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are\Desktop\College-Basketball-Statistics\analysis\"/>
    </mc:Choice>
  </mc:AlternateContent>
  <xr:revisionPtr revIDLastSave="0" documentId="13_ncr:1_{C3C6A602-D15B-4EF2-A438-53953F914D5B}" xr6:coauthVersionLast="43" xr6:coauthVersionMax="43" xr10:uidLastSave="{00000000-0000-0000-0000-000000000000}"/>
  <bookViews>
    <workbookView xWindow="-120" yWindow="-120" windowWidth="29040" windowHeight="15840" xr2:uid="{578157F0-7446-4F29-99C6-C804B0887F5E}"/>
  </bookViews>
  <sheets>
    <sheet name="dunks" sheetId="1" r:id="rId1"/>
    <sheet name="Sheet2" sheetId="2" r:id="rId2"/>
    <sheet name="Sheet5" sheetId="5" r:id="rId3"/>
  </sheets>
  <definedNames>
    <definedName name="_xlnm._FilterDatabase" localSheetId="2" hidden="1">Sheet5!$C$8:$N$28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S35" i="1" l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31" i="1"/>
  <c r="BS32" i="1"/>
  <c r="BS33" i="1"/>
  <c r="BS34" i="1"/>
  <c r="BS30" i="1"/>
  <c r="BS29" i="1"/>
  <c r="BS28" i="1"/>
  <c r="BS27" i="1"/>
  <c r="Q32" i="5" l="1"/>
  <c r="R32" i="5"/>
  <c r="S32" i="5"/>
  <c r="T32" i="5"/>
  <c r="U32" i="5"/>
  <c r="V32" i="5"/>
  <c r="W32" i="5"/>
  <c r="X32" i="5"/>
  <c r="Y32" i="5"/>
  <c r="Z32" i="5"/>
  <c r="AA32" i="5"/>
  <c r="Q33" i="5"/>
  <c r="R33" i="5"/>
  <c r="S33" i="5"/>
  <c r="T33" i="5"/>
  <c r="U33" i="5"/>
  <c r="V33" i="5"/>
  <c r="W33" i="5"/>
  <c r="X33" i="5"/>
  <c r="Y33" i="5"/>
  <c r="Z33" i="5"/>
  <c r="AA33" i="5"/>
  <c r="Q34" i="5"/>
  <c r="R34" i="5"/>
  <c r="S34" i="5"/>
  <c r="T34" i="5"/>
  <c r="U34" i="5"/>
  <c r="V34" i="5"/>
  <c r="W34" i="5"/>
  <c r="X34" i="5"/>
  <c r="Y34" i="5"/>
  <c r="Z34" i="5"/>
  <c r="AA34" i="5"/>
  <c r="Q35" i="5"/>
  <c r="R35" i="5"/>
  <c r="S35" i="5"/>
  <c r="T35" i="5"/>
  <c r="U35" i="5"/>
  <c r="V35" i="5"/>
  <c r="W35" i="5"/>
  <c r="X35" i="5"/>
  <c r="Y35" i="5"/>
  <c r="Z35" i="5"/>
  <c r="AA35" i="5"/>
  <c r="Q36" i="5"/>
  <c r="R36" i="5"/>
  <c r="S36" i="5"/>
  <c r="T36" i="5"/>
  <c r="U36" i="5"/>
  <c r="V36" i="5"/>
  <c r="W36" i="5"/>
  <c r="X36" i="5"/>
  <c r="Y36" i="5"/>
  <c r="Z36" i="5"/>
  <c r="AA36" i="5"/>
  <c r="Q37" i="5"/>
  <c r="R37" i="5"/>
  <c r="S37" i="5"/>
  <c r="T37" i="5"/>
  <c r="U37" i="5"/>
  <c r="V37" i="5"/>
  <c r="W37" i="5"/>
  <c r="X37" i="5"/>
  <c r="Y37" i="5"/>
  <c r="Z37" i="5"/>
  <c r="AA37" i="5"/>
  <c r="Q38" i="5"/>
  <c r="R38" i="5"/>
  <c r="S38" i="5"/>
  <c r="T38" i="5"/>
  <c r="U38" i="5"/>
  <c r="V38" i="5"/>
  <c r="W38" i="5"/>
  <c r="X38" i="5"/>
  <c r="Y38" i="5"/>
  <c r="Z38" i="5"/>
  <c r="AA38" i="5"/>
  <c r="Q39" i="5"/>
  <c r="R39" i="5"/>
  <c r="S39" i="5"/>
  <c r="T39" i="5"/>
  <c r="U39" i="5"/>
  <c r="V39" i="5"/>
  <c r="W39" i="5"/>
  <c r="X39" i="5"/>
  <c r="Y39" i="5"/>
  <c r="Z39" i="5"/>
  <c r="AA39" i="5"/>
  <c r="Q40" i="5"/>
  <c r="R40" i="5"/>
  <c r="S40" i="5"/>
  <c r="T40" i="5"/>
  <c r="U40" i="5"/>
  <c r="V40" i="5"/>
  <c r="W40" i="5"/>
  <c r="X40" i="5"/>
  <c r="Y40" i="5"/>
  <c r="Z40" i="5"/>
  <c r="AA40" i="5"/>
  <c r="Q41" i="5"/>
  <c r="R41" i="5"/>
  <c r="S41" i="5"/>
  <c r="T41" i="5"/>
  <c r="U41" i="5"/>
  <c r="V41" i="5"/>
  <c r="W41" i="5"/>
  <c r="X41" i="5"/>
  <c r="Y41" i="5"/>
  <c r="Z41" i="5"/>
  <c r="AA41" i="5"/>
  <c r="Q42" i="5"/>
  <c r="R42" i="5"/>
  <c r="S42" i="5"/>
  <c r="T42" i="5"/>
  <c r="U42" i="5"/>
  <c r="V42" i="5"/>
  <c r="W42" i="5"/>
  <c r="X42" i="5"/>
  <c r="Y42" i="5"/>
  <c r="Z42" i="5"/>
  <c r="AA42" i="5"/>
  <c r="Q43" i="5"/>
  <c r="R43" i="5"/>
  <c r="S43" i="5"/>
  <c r="T43" i="5"/>
  <c r="U43" i="5"/>
  <c r="V43" i="5"/>
  <c r="W43" i="5"/>
  <c r="X43" i="5"/>
  <c r="Y43" i="5"/>
  <c r="Z43" i="5"/>
  <c r="AA43" i="5"/>
  <c r="Q44" i="5"/>
  <c r="R44" i="5"/>
  <c r="S44" i="5"/>
  <c r="T44" i="5"/>
  <c r="U44" i="5"/>
  <c r="V44" i="5"/>
  <c r="W44" i="5"/>
  <c r="X44" i="5"/>
  <c r="Y44" i="5"/>
  <c r="Z44" i="5"/>
  <c r="AA44" i="5"/>
  <c r="Q45" i="5"/>
  <c r="R45" i="5"/>
  <c r="S45" i="5"/>
  <c r="T45" i="5"/>
  <c r="U45" i="5"/>
  <c r="V45" i="5"/>
  <c r="W45" i="5"/>
  <c r="X45" i="5"/>
  <c r="Y45" i="5"/>
  <c r="Z45" i="5"/>
  <c r="AA45" i="5"/>
  <c r="Q46" i="5"/>
  <c r="R46" i="5"/>
  <c r="S46" i="5"/>
  <c r="T46" i="5"/>
  <c r="U46" i="5"/>
  <c r="V46" i="5"/>
  <c r="W46" i="5"/>
  <c r="X46" i="5"/>
  <c r="Y46" i="5"/>
  <c r="Z46" i="5"/>
  <c r="AA46" i="5"/>
  <c r="Q47" i="5"/>
  <c r="R47" i="5"/>
  <c r="S47" i="5"/>
  <c r="T47" i="5"/>
  <c r="U47" i="5"/>
  <c r="V47" i="5"/>
  <c r="W47" i="5"/>
  <c r="X47" i="5"/>
  <c r="Y47" i="5"/>
  <c r="Z47" i="5"/>
  <c r="AA47" i="5"/>
  <c r="Q48" i="5"/>
  <c r="R48" i="5"/>
  <c r="S48" i="5"/>
  <c r="T48" i="5"/>
  <c r="U48" i="5"/>
  <c r="V48" i="5"/>
  <c r="W48" i="5"/>
  <c r="X48" i="5"/>
  <c r="Y48" i="5"/>
  <c r="Z48" i="5"/>
  <c r="AA48" i="5"/>
  <c r="Q49" i="5"/>
  <c r="R49" i="5"/>
  <c r="S49" i="5"/>
  <c r="T49" i="5"/>
  <c r="U49" i="5"/>
  <c r="V49" i="5"/>
  <c r="W49" i="5"/>
  <c r="X49" i="5"/>
  <c r="Y49" i="5"/>
  <c r="Z49" i="5"/>
  <c r="AA49" i="5"/>
  <c r="Q50" i="5"/>
  <c r="R50" i="5"/>
  <c r="S50" i="5"/>
  <c r="T50" i="5"/>
  <c r="U50" i="5"/>
  <c r="V50" i="5"/>
  <c r="W50" i="5"/>
  <c r="X50" i="5"/>
  <c r="Y50" i="5"/>
  <c r="Z50" i="5"/>
  <c r="AA50" i="5"/>
  <c r="Q51" i="5"/>
  <c r="R51" i="5"/>
  <c r="S51" i="5"/>
  <c r="T51" i="5"/>
  <c r="U51" i="5"/>
  <c r="V51" i="5"/>
  <c r="W51" i="5"/>
  <c r="X51" i="5"/>
  <c r="Y51" i="5"/>
  <c r="Z51" i="5"/>
  <c r="AA51" i="5"/>
  <c r="Q52" i="5"/>
  <c r="R52" i="5"/>
  <c r="S52" i="5"/>
  <c r="T52" i="5"/>
  <c r="U52" i="5"/>
  <c r="V52" i="5"/>
  <c r="W52" i="5"/>
  <c r="X52" i="5"/>
  <c r="Y52" i="5"/>
  <c r="Z52" i="5"/>
  <c r="AA52" i="5"/>
  <c r="Q53" i="5"/>
  <c r="R53" i="5"/>
  <c r="S53" i="5"/>
  <c r="T53" i="5"/>
  <c r="U53" i="5"/>
  <c r="V53" i="5"/>
  <c r="W53" i="5"/>
  <c r="X53" i="5"/>
  <c r="Y53" i="5"/>
  <c r="Z53" i="5"/>
  <c r="AA53" i="5"/>
  <c r="Q54" i="5"/>
  <c r="R54" i="5"/>
  <c r="S54" i="5"/>
  <c r="T54" i="5"/>
  <c r="U54" i="5"/>
  <c r="V54" i="5"/>
  <c r="W54" i="5"/>
  <c r="X54" i="5"/>
  <c r="Y54" i="5"/>
  <c r="Z54" i="5"/>
  <c r="AA54" i="5"/>
  <c r="Q55" i="5"/>
  <c r="R55" i="5"/>
  <c r="S55" i="5"/>
  <c r="T55" i="5"/>
  <c r="U55" i="5"/>
  <c r="V55" i="5"/>
  <c r="W55" i="5"/>
  <c r="X55" i="5"/>
  <c r="Y55" i="5"/>
  <c r="Z55" i="5"/>
  <c r="AA55" i="5"/>
  <c r="Q56" i="5"/>
  <c r="R56" i="5"/>
  <c r="S56" i="5"/>
  <c r="T56" i="5"/>
  <c r="U56" i="5"/>
  <c r="V56" i="5"/>
  <c r="W56" i="5"/>
  <c r="X56" i="5"/>
  <c r="Y56" i="5"/>
  <c r="Z56" i="5"/>
  <c r="AA56" i="5"/>
  <c r="Q57" i="5"/>
  <c r="R57" i="5"/>
  <c r="S57" i="5"/>
  <c r="T57" i="5"/>
  <c r="U57" i="5"/>
  <c r="V57" i="5"/>
  <c r="W57" i="5"/>
  <c r="X57" i="5"/>
  <c r="Y57" i="5"/>
  <c r="Z57" i="5"/>
  <c r="AA57" i="5"/>
  <c r="Q58" i="5"/>
  <c r="R58" i="5"/>
  <c r="S58" i="5"/>
  <c r="T58" i="5"/>
  <c r="U58" i="5"/>
  <c r="V58" i="5"/>
  <c r="W58" i="5"/>
  <c r="X58" i="5"/>
  <c r="Y58" i="5"/>
  <c r="Z58" i="5"/>
  <c r="AA58" i="5"/>
  <c r="Q59" i="5"/>
  <c r="R59" i="5"/>
  <c r="S59" i="5"/>
  <c r="T59" i="5"/>
  <c r="U59" i="5"/>
  <c r="V59" i="5"/>
  <c r="W59" i="5"/>
  <c r="X59" i="5"/>
  <c r="Y59" i="5"/>
  <c r="Z59" i="5"/>
  <c r="AA59" i="5"/>
  <c r="Q60" i="5"/>
  <c r="R60" i="5"/>
  <c r="S60" i="5"/>
  <c r="T60" i="5"/>
  <c r="U60" i="5"/>
  <c r="V60" i="5"/>
  <c r="W60" i="5"/>
  <c r="X60" i="5"/>
  <c r="Y60" i="5"/>
  <c r="Z60" i="5"/>
  <c r="AA60" i="5"/>
  <c r="Q61" i="5"/>
  <c r="R61" i="5"/>
  <c r="S61" i="5"/>
  <c r="T61" i="5"/>
  <c r="U61" i="5"/>
  <c r="V61" i="5"/>
  <c r="W61" i="5"/>
  <c r="X61" i="5"/>
  <c r="Y61" i="5"/>
  <c r="Z61" i="5"/>
  <c r="AA61" i="5"/>
  <c r="Q62" i="5"/>
  <c r="R62" i="5"/>
  <c r="S62" i="5"/>
  <c r="T62" i="5"/>
  <c r="U62" i="5"/>
  <c r="V62" i="5"/>
  <c r="W62" i="5"/>
  <c r="X62" i="5"/>
  <c r="Y62" i="5"/>
  <c r="Z62" i="5"/>
  <c r="AA62" i="5"/>
  <c r="Q63" i="5"/>
  <c r="R63" i="5"/>
  <c r="S63" i="5"/>
  <c r="T63" i="5"/>
  <c r="U63" i="5"/>
  <c r="V63" i="5"/>
  <c r="W63" i="5"/>
  <c r="X63" i="5"/>
  <c r="Y63" i="5"/>
  <c r="Z63" i="5"/>
  <c r="AA63" i="5"/>
  <c r="Q64" i="5"/>
  <c r="R64" i="5"/>
  <c r="S64" i="5"/>
  <c r="T64" i="5"/>
  <c r="U64" i="5"/>
  <c r="V64" i="5"/>
  <c r="W64" i="5"/>
  <c r="X64" i="5"/>
  <c r="Y64" i="5"/>
  <c r="Z64" i="5"/>
  <c r="AA64" i="5"/>
  <c r="Q65" i="5"/>
  <c r="R65" i="5"/>
  <c r="S65" i="5"/>
  <c r="T65" i="5"/>
  <c r="U65" i="5"/>
  <c r="V65" i="5"/>
  <c r="W65" i="5"/>
  <c r="X65" i="5"/>
  <c r="Y65" i="5"/>
  <c r="Z65" i="5"/>
  <c r="AA65" i="5"/>
  <c r="Q66" i="5"/>
  <c r="R66" i="5"/>
  <c r="S66" i="5"/>
  <c r="T66" i="5"/>
  <c r="U66" i="5"/>
  <c r="V66" i="5"/>
  <c r="W66" i="5"/>
  <c r="X66" i="5"/>
  <c r="Y66" i="5"/>
  <c r="Z66" i="5"/>
  <c r="AA66" i="5"/>
  <c r="Q67" i="5"/>
  <c r="R67" i="5"/>
  <c r="S67" i="5"/>
  <c r="T67" i="5"/>
  <c r="U67" i="5"/>
  <c r="V67" i="5"/>
  <c r="W67" i="5"/>
  <c r="X67" i="5"/>
  <c r="Y67" i="5"/>
  <c r="Z67" i="5"/>
  <c r="AA67" i="5"/>
  <c r="Q68" i="5"/>
  <c r="R68" i="5"/>
  <c r="S68" i="5"/>
  <c r="T68" i="5"/>
  <c r="U68" i="5"/>
  <c r="V68" i="5"/>
  <c r="W68" i="5"/>
  <c r="X68" i="5"/>
  <c r="Y68" i="5"/>
  <c r="Z68" i="5"/>
  <c r="AA68" i="5"/>
  <c r="Q69" i="5"/>
  <c r="R69" i="5"/>
  <c r="S69" i="5"/>
  <c r="T69" i="5"/>
  <c r="U69" i="5"/>
  <c r="V69" i="5"/>
  <c r="W69" i="5"/>
  <c r="X69" i="5"/>
  <c r="Y69" i="5"/>
  <c r="Z69" i="5"/>
  <c r="AA69" i="5"/>
  <c r="Q70" i="5"/>
  <c r="R70" i="5"/>
  <c r="S70" i="5"/>
  <c r="T70" i="5"/>
  <c r="U70" i="5"/>
  <c r="V70" i="5"/>
  <c r="W70" i="5"/>
  <c r="X70" i="5"/>
  <c r="Y70" i="5"/>
  <c r="Z70" i="5"/>
  <c r="AA70" i="5"/>
  <c r="Q71" i="5"/>
  <c r="R71" i="5"/>
  <c r="S71" i="5"/>
  <c r="T71" i="5"/>
  <c r="U71" i="5"/>
  <c r="V71" i="5"/>
  <c r="W71" i="5"/>
  <c r="X71" i="5"/>
  <c r="Y71" i="5"/>
  <c r="Z71" i="5"/>
  <c r="AA71" i="5"/>
  <c r="Q72" i="5"/>
  <c r="R72" i="5"/>
  <c r="S72" i="5"/>
  <c r="T72" i="5"/>
  <c r="U72" i="5"/>
  <c r="V72" i="5"/>
  <c r="W72" i="5"/>
  <c r="X72" i="5"/>
  <c r="Y72" i="5"/>
  <c r="Z72" i="5"/>
  <c r="AA72" i="5"/>
  <c r="Q73" i="5"/>
  <c r="R73" i="5"/>
  <c r="S73" i="5"/>
  <c r="T73" i="5"/>
  <c r="U73" i="5"/>
  <c r="V73" i="5"/>
  <c r="W73" i="5"/>
  <c r="X73" i="5"/>
  <c r="Y73" i="5"/>
  <c r="Z73" i="5"/>
  <c r="AA73" i="5"/>
  <c r="Q74" i="5"/>
  <c r="R74" i="5"/>
  <c r="S74" i="5"/>
  <c r="T74" i="5"/>
  <c r="U74" i="5"/>
  <c r="V74" i="5"/>
  <c r="W74" i="5"/>
  <c r="X74" i="5"/>
  <c r="Y74" i="5"/>
  <c r="Z74" i="5"/>
  <c r="AA74" i="5"/>
  <c r="Q75" i="5"/>
  <c r="R75" i="5"/>
  <c r="S75" i="5"/>
  <c r="T75" i="5"/>
  <c r="U75" i="5"/>
  <c r="V75" i="5"/>
  <c r="W75" i="5"/>
  <c r="X75" i="5"/>
  <c r="Y75" i="5"/>
  <c r="Z75" i="5"/>
  <c r="AA75" i="5"/>
  <c r="Q76" i="5"/>
  <c r="R76" i="5"/>
  <c r="S76" i="5"/>
  <c r="T76" i="5"/>
  <c r="U76" i="5"/>
  <c r="V76" i="5"/>
  <c r="W76" i="5"/>
  <c r="X76" i="5"/>
  <c r="Y76" i="5"/>
  <c r="Z76" i="5"/>
  <c r="AA76" i="5"/>
  <c r="Q77" i="5"/>
  <c r="R77" i="5"/>
  <c r="S77" i="5"/>
  <c r="T77" i="5"/>
  <c r="U77" i="5"/>
  <c r="V77" i="5"/>
  <c r="W77" i="5"/>
  <c r="X77" i="5"/>
  <c r="Y77" i="5"/>
  <c r="Z77" i="5"/>
  <c r="AA77" i="5"/>
  <c r="Q78" i="5"/>
  <c r="R78" i="5"/>
  <c r="S78" i="5"/>
  <c r="T78" i="5"/>
  <c r="U78" i="5"/>
  <c r="V78" i="5"/>
  <c r="W78" i="5"/>
  <c r="X78" i="5"/>
  <c r="Y78" i="5"/>
  <c r="Z78" i="5"/>
  <c r="AA78" i="5"/>
  <c r="Q79" i="5"/>
  <c r="R79" i="5"/>
  <c r="S79" i="5"/>
  <c r="T79" i="5"/>
  <c r="U79" i="5"/>
  <c r="V79" i="5"/>
  <c r="W79" i="5"/>
  <c r="X79" i="5"/>
  <c r="Y79" i="5"/>
  <c r="Z79" i="5"/>
  <c r="AA79" i="5"/>
  <c r="Q80" i="5"/>
  <c r="R80" i="5"/>
  <c r="S80" i="5"/>
  <c r="T80" i="5"/>
  <c r="U80" i="5"/>
  <c r="V80" i="5"/>
  <c r="W80" i="5"/>
  <c r="X80" i="5"/>
  <c r="Y80" i="5"/>
  <c r="Z80" i="5"/>
  <c r="AA80" i="5"/>
  <c r="Q81" i="5"/>
  <c r="R81" i="5"/>
  <c r="S81" i="5"/>
  <c r="T81" i="5"/>
  <c r="U81" i="5"/>
  <c r="V81" i="5"/>
  <c r="W81" i="5"/>
  <c r="X81" i="5"/>
  <c r="Y81" i="5"/>
  <c r="Z81" i="5"/>
  <c r="AA81" i="5"/>
  <c r="Q82" i="5"/>
  <c r="R82" i="5"/>
  <c r="S82" i="5"/>
  <c r="T82" i="5"/>
  <c r="U82" i="5"/>
  <c r="V82" i="5"/>
  <c r="W82" i="5"/>
  <c r="X82" i="5"/>
  <c r="Y82" i="5"/>
  <c r="Z82" i="5"/>
  <c r="AA82" i="5"/>
  <c r="Q83" i="5"/>
  <c r="R83" i="5"/>
  <c r="S83" i="5"/>
  <c r="T83" i="5"/>
  <c r="U83" i="5"/>
  <c r="V83" i="5"/>
  <c r="W83" i="5"/>
  <c r="X83" i="5"/>
  <c r="Y83" i="5"/>
  <c r="Z83" i="5"/>
  <c r="AA83" i="5"/>
  <c r="Q84" i="5"/>
  <c r="R84" i="5"/>
  <c r="S84" i="5"/>
  <c r="T84" i="5"/>
  <c r="U84" i="5"/>
  <c r="V84" i="5"/>
  <c r="W84" i="5"/>
  <c r="X84" i="5"/>
  <c r="Y84" i="5"/>
  <c r="Z84" i="5"/>
  <c r="AA84" i="5"/>
  <c r="Q85" i="5"/>
  <c r="R85" i="5"/>
  <c r="S85" i="5"/>
  <c r="T85" i="5"/>
  <c r="U85" i="5"/>
  <c r="V85" i="5"/>
  <c r="W85" i="5"/>
  <c r="X85" i="5"/>
  <c r="Y85" i="5"/>
  <c r="Z85" i="5"/>
  <c r="AA85" i="5"/>
  <c r="Q86" i="5"/>
  <c r="R86" i="5"/>
  <c r="S86" i="5"/>
  <c r="T86" i="5"/>
  <c r="U86" i="5"/>
  <c r="V86" i="5"/>
  <c r="W86" i="5"/>
  <c r="X86" i="5"/>
  <c r="Y86" i="5"/>
  <c r="Z86" i="5"/>
  <c r="AA86" i="5"/>
  <c r="Q87" i="5"/>
  <c r="R87" i="5"/>
  <c r="S87" i="5"/>
  <c r="T87" i="5"/>
  <c r="U87" i="5"/>
  <c r="V87" i="5"/>
  <c r="W87" i="5"/>
  <c r="X87" i="5"/>
  <c r="Y87" i="5"/>
  <c r="Z87" i="5"/>
  <c r="AA87" i="5"/>
  <c r="Q88" i="5"/>
  <c r="R88" i="5"/>
  <c r="S88" i="5"/>
  <c r="T88" i="5"/>
  <c r="U88" i="5"/>
  <c r="V88" i="5"/>
  <c r="W88" i="5"/>
  <c r="X88" i="5"/>
  <c r="Y88" i="5"/>
  <c r="Z88" i="5"/>
  <c r="AA88" i="5"/>
  <c r="Q89" i="5"/>
  <c r="R89" i="5"/>
  <c r="S89" i="5"/>
  <c r="T89" i="5"/>
  <c r="U89" i="5"/>
  <c r="V89" i="5"/>
  <c r="W89" i="5"/>
  <c r="X89" i="5"/>
  <c r="Y89" i="5"/>
  <c r="Z89" i="5"/>
  <c r="AA89" i="5"/>
  <c r="Q90" i="5"/>
  <c r="R90" i="5"/>
  <c r="S90" i="5"/>
  <c r="T90" i="5"/>
  <c r="U90" i="5"/>
  <c r="V90" i="5"/>
  <c r="W90" i="5"/>
  <c r="X90" i="5"/>
  <c r="Y90" i="5"/>
  <c r="Z90" i="5"/>
  <c r="AA90" i="5"/>
  <c r="Q91" i="5"/>
  <c r="R91" i="5"/>
  <c r="S91" i="5"/>
  <c r="T91" i="5"/>
  <c r="U91" i="5"/>
  <c r="V91" i="5"/>
  <c r="W91" i="5"/>
  <c r="X91" i="5"/>
  <c r="Y91" i="5"/>
  <c r="Z91" i="5"/>
  <c r="AA91" i="5"/>
  <c r="Q92" i="5"/>
  <c r="R92" i="5"/>
  <c r="S92" i="5"/>
  <c r="T92" i="5"/>
  <c r="U92" i="5"/>
  <c r="V92" i="5"/>
  <c r="W92" i="5"/>
  <c r="X92" i="5"/>
  <c r="Y92" i="5"/>
  <c r="Z92" i="5"/>
  <c r="AA92" i="5"/>
  <c r="Q93" i="5"/>
  <c r="R93" i="5"/>
  <c r="S93" i="5"/>
  <c r="T93" i="5"/>
  <c r="U93" i="5"/>
  <c r="V93" i="5"/>
  <c r="W93" i="5"/>
  <c r="X93" i="5"/>
  <c r="Y93" i="5"/>
  <c r="Z93" i="5"/>
  <c r="AA93" i="5"/>
  <c r="Q94" i="5"/>
  <c r="R94" i="5"/>
  <c r="S94" i="5"/>
  <c r="T94" i="5"/>
  <c r="U94" i="5"/>
  <c r="V94" i="5"/>
  <c r="W94" i="5"/>
  <c r="X94" i="5"/>
  <c r="Y94" i="5"/>
  <c r="Z94" i="5"/>
  <c r="AA94" i="5"/>
  <c r="Q95" i="5"/>
  <c r="R95" i="5"/>
  <c r="S95" i="5"/>
  <c r="T95" i="5"/>
  <c r="U95" i="5"/>
  <c r="V95" i="5"/>
  <c r="W95" i="5"/>
  <c r="X95" i="5"/>
  <c r="Y95" i="5"/>
  <c r="Z95" i="5"/>
  <c r="AA95" i="5"/>
  <c r="Q96" i="5"/>
  <c r="R96" i="5"/>
  <c r="S96" i="5"/>
  <c r="T96" i="5"/>
  <c r="U96" i="5"/>
  <c r="V96" i="5"/>
  <c r="W96" i="5"/>
  <c r="X96" i="5"/>
  <c r="Y96" i="5"/>
  <c r="Z96" i="5"/>
  <c r="AA96" i="5"/>
  <c r="Q97" i="5"/>
  <c r="R97" i="5"/>
  <c r="S97" i="5"/>
  <c r="T97" i="5"/>
  <c r="U97" i="5"/>
  <c r="V97" i="5"/>
  <c r="W97" i="5"/>
  <c r="X97" i="5"/>
  <c r="Y97" i="5"/>
  <c r="Z97" i="5"/>
  <c r="AA97" i="5"/>
  <c r="Q98" i="5"/>
  <c r="R98" i="5"/>
  <c r="S98" i="5"/>
  <c r="T98" i="5"/>
  <c r="U98" i="5"/>
  <c r="V98" i="5"/>
  <c r="W98" i="5"/>
  <c r="X98" i="5"/>
  <c r="Y98" i="5"/>
  <c r="Z98" i="5"/>
  <c r="AA98" i="5"/>
  <c r="Q99" i="5"/>
  <c r="R99" i="5"/>
  <c r="S99" i="5"/>
  <c r="T99" i="5"/>
  <c r="U99" i="5"/>
  <c r="V99" i="5"/>
  <c r="W99" i="5"/>
  <c r="X99" i="5"/>
  <c r="Y99" i="5"/>
  <c r="Z99" i="5"/>
  <c r="AA99" i="5"/>
  <c r="Q100" i="5"/>
  <c r="R100" i="5"/>
  <c r="S100" i="5"/>
  <c r="T100" i="5"/>
  <c r="U100" i="5"/>
  <c r="V100" i="5"/>
  <c r="W100" i="5"/>
  <c r="X100" i="5"/>
  <c r="Y100" i="5"/>
  <c r="Z100" i="5"/>
  <c r="AA100" i="5"/>
  <c r="Q101" i="5"/>
  <c r="R101" i="5"/>
  <c r="S101" i="5"/>
  <c r="T101" i="5"/>
  <c r="U101" i="5"/>
  <c r="V101" i="5"/>
  <c r="W101" i="5"/>
  <c r="X101" i="5"/>
  <c r="Y101" i="5"/>
  <c r="Z101" i="5"/>
  <c r="AA101" i="5"/>
  <c r="Q102" i="5"/>
  <c r="R102" i="5"/>
  <c r="S102" i="5"/>
  <c r="T102" i="5"/>
  <c r="U102" i="5"/>
  <c r="V102" i="5"/>
  <c r="W102" i="5"/>
  <c r="X102" i="5"/>
  <c r="Y102" i="5"/>
  <c r="Z102" i="5"/>
  <c r="AA102" i="5"/>
  <c r="Q103" i="5"/>
  <c r="R103" i="5"/>
  <c r="S103" i="5"/>
  <c r="T103" i="5"/>
  <c r="U103" i="5"/>
  <c r="V103" i="5"/>
  <c r="W103" i="5"/>
  <c r="X103" i="5"/>
  <c r="Y103" i="5"/>
  <c r="Z103" i="5"/>
  <c r="AA103" i="5"/>
  <c r="Q104" i="5"/>
  <c r="R104" i="5"/>
  <c r="S104" i="5"/>
  <c r="T104" i="5"/>
  <c r="U104" i="5"/>
  <c r="V104" i="5"/>
  <c r="W104" i="5"/>
  <c r="X104" i="5"/>
  <c r="Y104" i="5"/>
  <c r="Z104" i="5"/>
  <c r="AA104" i="5"/>
  <c r="Q105" i="5"/>
  <c r="R105" i="5"/>
  <c r="S105" i="5"/>
  <c r="T105" i="5"/>
  <c r="U105" i="5"/>
  <c r="V105" i="5"/>
  <c r="W105" i="5"/>
  <c r="X105" i="5"/>
  <c r="Y105" i="5"/>
  <c r="Z105" i="5"/>
  <c r="AA105" i="5"/>
  <c r="Q106" i="5"/>
  <c r="R106" i="5"/>
  <c r="S106" i="5"/>
  <c r="T106" i="5"/>
  <c r="U106" i="5"/>
  <c r="V106" i="5"/>
  <c r="W106" i="5"/>
  <c r="X106" i="5"/>
  <c r="Y106" i="5"/>
  <c r="Z106" i="5"/>
  <c r="AA106" i="5"/>
  <c r="Q107" i="5"/>
  <c r="R107" i="5"/>
  <c r="S107" i="5"/>
  <c r="T107" i="5"/>
  <c r="U107" i="5"/>
  <c r="V107" i="5"/>
  <c r="W107" i="5"/>
  <c r="X107" i="5"/>
  <c r="Y107" i="5"/>
  <c r="Z107" i="5"/>
  <c r="AA107" i="5"/>
  <c r="Q108" i="5"/>
  <c r="R108" i="5"/>
  <c r="S108" i="5"/>
  <c r="T108" i="5"/>
  <c r="U108" i="5"/>
  <c r="V108" i="5"/>
  <c r="W108" i="5"/>
  <c r="X108" i="5"/>
  <c r="Y108" i="5"/>
  <c r="Z108" i="5"/>
  <c r="AA108" i="5"/>
  <c r="Q109" i="5"/>
  <c r="R109" i="5"/>
  <c r="S109" i="5"/>
  <c r="T109" i="5"/>
  <c r="U109" i="5"/>
  <c r="V109" i="5"/>
  <c r="W109" i="5"/>
  <c r="X109" i="5"/>
  <c r="Y109" i="5"/>
  <c r="Z109" i="5"/>
  <c r="AA109" i="5"/>
  <c r="Q110" i="5"/>
  <c r="R110" i="5"/>
  <c r="S110" i="5"/>
  <c r="T110" i="5"/>
  <c r="U110" i="5"/>
  <c r="V110" i="5"/>
  <c r="W110" i="5"/>
  <c r="X110" i="5"/>
  <c r="Y110" i="5"/>
  <c r="Z110" i="5"/>
  <c r="AA110" i="5"/>
  <c r="Q111" i="5"/>
  <c r="R111" i="5"/>
  <c r="S111" i="5"/>
  <c r="T111" i="5"/>
  <c r="U111" i="5"/>
  <c r="V111" i="5"/>
  <c r="W111" i="5"/>
  <c r="X111" i="5"/>
  <c r="Y111" i="5"/>
  <c r="Z111" i="5"/>
  <c r="AA111" i="5"/>
  <c r="Q112" i="5"/>
  <c r="R112" i="5"/>
  <c r="S112" i="5"/>
  <c r="T112" i="5"/>
  <c r="U112" i="5"/>
  <c r="V112" i="5"/>
  <c r="W112" i="5"/>
  <c r="X112" i="5"/>
  <c r="Y112" i="5"/>
  <c r="Z112" i="5"/>
  <c r="AA112" i="5"/>
  <c r="Q113" i="5"/>
  <c r="R113" i="5"/>
  <c r="S113" i="5"/>
  <c r="T113" i="5"/>
  <c r="U113" i="5"/>
  <c r="V113" i="5"/>
  <c r="W113" i="5"/>
  <c r="X113" i="5"/>
  <c r="Y113" i="5"/>
  <c r="Z113" i="5"/>
  <c r="AA113" i="5"/>
  <c r="Q114" i="5"/>
  <c r="R114" i="5"/>
  <c r="S114" i="5"/>
  <c r="T114" i="5"/>
  <c r="U114" i="5"/>
  <c r="V114" i="5"/>
  <c r="W114" i="5"/>
  <c r="X114" i="5"/>
  <c r="Y114" i="5"/>
  <c r="Z114" i="5"/>
  <c r="AA114" i="5"/>
  <c r="Q115" i="5"/>
  <c r="R115" i="5"/>
  <c r="S115" i="5"/>
  <c r="T115" i="5"/>
  <c r="U115" i="5"/>
  <c r="V115" i="5"/>
  <c r="W115" i="5"/>
  <c r="X115" i="5"/>
  <c r="Y115" i="5"/>
  <c r="Z115" i="5"/>
  <c r="AA115" i="5"/>
  <c r="Q116" i="5"/>
  <c r="R116" i="5"/>
  <c r="S116" i="5"/>
  <c r="T116" i="5"/>
  <c r="U116" i="5"/>
  <c r="V116" i="5"/>
  <c r="W116" i="5"/>
  <c r="X116" i="5"/>
  <c r="Y116" i="5"/>
  <c r="Z116" i="5"/>
  <c r="AA116" i="5"/>
  <c r="Q117" i="5"/>
  <c r="R117" i="5"/>
  <c r="S117" i="5"/>
  <c r="T117" i="5"/>
  <c r="U117" i="5"/>
  <c r="V117" i="5"/>
  <c r="W117" i="5"/>
  <c r="X117" i="5"/>
  <c r="Y117" i="5"/>
  <c r="Z117" i="5"/>
  <c r="AA117" i="5"/>
  <c r="Q118" i="5"/>
  <c r="R118" i="5"/>
  <c r="S118" i="5"/>
  <c r="T118" i="5"/>
  <c r="U118" i="5"/>
  <c r="V118" i="5"/>
  <c r="W118" i="5"/>
  <c r="X118" i="5"/>
  <c r="Y118" i="5"/>
  <c r="Z118" i="5"/>
  <c r="AA118" i="5"/>
  <c r="Q119" i="5"/>
  <c r="R119" i="5"/>
  <c r="S119" i="5"/>
  <c r="T119" i="5"/>
  <c r="U119" i="5"/>
  <c r="V119" i="5"/>
  <c r="W119" i="5"/>
  <c r="X119" i="5"/>
  <c r="Y119" i="5"/>
  <c r="Z119" i="5"/>
  <c r="AA119" i="5"/>
  <c r="Q120" i="5"/>
  <c r="R120" i="5"/>
  <c r="S120" i="5"/>
  <c r="T120" i="5"/>
  <c r="U120" i="5"/>
  <c r="V120" i="5"/>
  <c r="W120" i="5"/>
  <c r="X120" i="5"/>
  <c r="Y120" i="5"/>
  <c r="Z120" i="5"/>
  <c r="AA120" i="5"/>
  <c r="Q121" i="5"/>
  <c r="R121" i="5"/>
  <c r="S121" i="5"/>
  <c r="T121" i="5"/>
  <c r="U121" i="5"/>
  <c r="V121" i="5"/>
  <c r="W121" i="5"/>
  <c r="X121" i="5"/>
  <c r="Y121" i="5"/>
  <c r="Z121" i="5"/>
  <c r="AA121" i="5"/>
  <c r="Q122" i="5"/>
  <c r="R122" i="5"/>
  <c r="S122" i="5"/>
  <c r="T122" i="5"/>
  <c r="U122" i="5"/>
  <c r="V122" i="5"/>
  <c r="W122" i="5"/>
  <c r="X122" i="5"/>
  <c r="Y122" i="5"/>
  <c r="Z122" i="5"/>
  <c r="AA122" i="5"/>
  <c r="Q123" i="5"/>
  <c r="R123" i="5"/>
  <c r="S123" i="5"/>
  <c r="T123" i="5"/>
  <c r="U123" i="5"/>
  <c r="V123" i="5"/>
  <c r="W123" i="5"/>
  <c r="X123" i="5"/>
  <c r="Y123" i="5"/>
  <c r="Z123" i="5"/>
  <c r="AA123" i="5"/>
  <c r="Q124" i="5"/>
  <c r="R124" i="5"/>
  <c r="S124" i="5"/>
  <c r="T124" i="5"/>
  <c r="U124" i="5"/>
  <c r="V124" i="5"/>
  <c r="W124" i="5"/>
  <c r="X124" i="5"/>
  <c r="Y124" i="5"/>
  <c r="Z124" i="5"/>
  <c r="AA124" i="5"/>
  <c r="Q125" i="5"/>
  <c r="R125" i="5"/>
  <c r="S125" i="5"/>
  <c r="T125" i="5"/>
  <c r="U125" i="5"/>
  <c r="V125" i="5"/>
  <c r="W125" i="5"/>
  <c r="X125" i="5"/>
  <c r="Y125" i="5"/>
  <c r="Z125" i="5"/>
  <c r="AA125" i="5"/>
  <c r="Q126" i="5"/>
  <c r="R126" i="5"/>
  <c r="S126" i="5"/>
  <c r="T126" i="5"/>
  <c r="U126" i="5"/>
  <c r="V126" i="5"/>
  <c r="W126" i="5"/>
  <c r="X126" i="5"/>
  <c r="Y126" i="5"/>
  <c r="Z126" i="5"/>
  <c r="AA126" i="5"/>
  <c r="Q127" i="5"/>
  <c r="R127" i="5"/>
  <c r="S127" i="5"/>
  <c r="T127" i="5"/>
  <c r="U127" i="5"/>
  <c r="V127" i="5"/>
  <c r="W127" i="5"/>
  <c r="X127" i="5"/>
  <c r="Y127" i="5"/>
  <c r="Z127" i="5"/>
  <c r="AA127" i="5"/>
  <c r="Q128" i="5"/>
  <c r="R128" i="5"/>
  <c r="S128" i="5"/>
  <c r="T128" i="5"/>
  <c r="U128" i="5"/>
  <c r="V128" i="5"/>
  <c r="W128" i="5"/>
  <c r="X128" i="5"/>
  <c r="Y128" i="5"/>
  <c r="Z128" i="5"/>
  <c r="AA128" i="5"/>
  <c r="Q129" i="5"/>
  <c r="R129" i="5"/>
  <c r="S129" i="5"/>
  <c r="T129" i="5"/>
  <c r="U129" i="5"/>
  <c r="V129" i="5"/>
  <c r="W129" i="5"/>
  <c r="X129" i="5"/>
  <c r="Y129" i="5"/>
  <c r="Z129" i="5"/>
  <c r="AA129" i="5"/>
  <c r="Q130" i="5"/>
  <c r="R130" i="5"/>
  <c r="S130" i="5"/>
  <c r="T130" i="5"/>
  <c r="U130" i="5"/>
  <c r="V130" i="5"/>
  <c r="W130" i="5"/>
  <c r="X130" i="5"/>
  <c r="Y130" i="5"/>
  <c r="Z130" i="5"/>
  <c r="AA130" i="5"/>
  <c r="Q131" i="5"/>
  <c r="R131" i="5"/>
  <c r="S131" i="5"/>
  <c r="T131" i="5"/>
  <c r="U131" i="5"/>
  <c r="V131" i="5"/>
  <c r="W131" i="5"/>
  <c r="X131" i="5"/>
  <c r="Y131" i="5"/>
  <c r="Z131" i="5"/>
  <c r="AA131" i="5"/>
  <c r="Q132" i="5"/>
  <c r="R132" i="5"/>
  <c r="S132" i="5"/>
  <c r="T132" i="5"/>
  <c r="U132" i="5"/>
  <c r="V132" i="5"/>
  <c r="W132" i="5"/>
  <c r="X132" i="5"/>
  <c r="Y132" i="5"/>
  <c r="Z132" i="5"/>
  <c r="AA132" i="5"/>
  <c r="Q133" i="5"/>
  <c r="R133" i="5"/>
  <c r="S133" i="5"/>
  <c r="T133" i="5"/>
  <c r="U133" i="5"/>
  <c r="V133" i="5"/>
  <c r="W133" i="5"/>
  <c r="X133" i="5"/>
  <c r="Y133" i="5"/>
  <c r="Z133" i="5"/>
  <c r="AA133" i="5"/>
  <c r="Q134" i="5"/>
  <c r="R134" i="5"/>
  <c r="S134" i="5"/>
  <c r="T134" i="5"/>
  <c r="U134" i="5"/>
  <c r="V134" i="5"/>
  <c r="W134" i="5"/>
  <c r="X134" i="5"/>
  <c r="Y134" i="5"/>
  <c r="Z134" i="5"/>
  <c r="AA134" i="5"/>
  <c r="Q135" i="5"/>
  <c r="R135" i="5"/>
  <c r="S135" i="5"/>
  <c r="T135" i="5"/>
  <c r="U135" i="5"/>
  <c r="V135" i="5"/>
  <c r="W135" i="5"/>
  <c r="X135" i="5"/>
  <c r="Y135" i="5"/>
  <c r="Z135" i="5"/>
  <c r="AA135" i="5"/>
  <c r="Q136" i="5"/>
  <c r="R136" i="5"/>
  <c r="S136" i="5"/>
  <c r="T136" i="5"/>
  <c r="U136" i="5"/>
  <c r="V136" i="5"/>
  <c r="W136" i="5"/>
  <c r="X136" i="5"/>
  <c r="Y136" i="5"/>
  <c r="Z136" i="5"/>
  <c r="AA136" i="5"/>
  <c r="Q137" i="5"/>
  <c r="R137" i="5"/>
  <c r="S137" i="5"/>
  <c r="T137" i="5"/>
  <c r="U137" i="5"/>
  <c r="V137" i="5"/>
  <c r="W137" i="5"/>
  <c r="X137" i="5"/>
  <c r="Y137" i="5"/>
  <c r="Z137" i="5"/>
  <c r="AA137" i="5"/>
  <c r="Q138" i="5"/>
  <c r="R138" i="5"/>
  <c r="S138" i="5"/>
  <c r="T138" i="5"/>
  <c r="U138" i="5"/>
  <c r="V138" i="5"/>
  <c r="W138" i="5"/>
  <c r="X138" i="5"/>
  <c r="Y138" i="5"/>
  <c r="Z138" i="5"/>
  <c r="AA138" i="5"/>
  <c r="Q139" i="5"/>
  <c r="R139" i="5"/>
  <c r="S139" i="5"/>
  <c r="T139" i="5"/>
  <c r="U139" i="5"/>
  <c r="V139" i="5"/>
  <c r="W139" i="5"/>
  <c r="X139" i="5"/>
  <c r="Y139" i="5"/>
  <c r="Z139" i="5"/>
  <c r="AA139" i="5"/>
  <c r="Q140" i="5"/>
  <c r="R140" i="5"/>
  <c r="S140" i="5"/>
  <c r="T140" i="5"/>
  <c r="U140" i="5"/>
  <c r="V140" i="5"/>
  <c r="W140" i="5"/>
  <c r="X140" i="5"/>
  <c r="Y140" i="5"/>
  <c r="Z140" i="5"/>
  <c r="AA140" i="5"/>
  <c r="Q141" i="5"/>
  <c r="R141" i="5"/>
  <c r="S141" i="5"/>
  <c r="T141" i="5"/>
  <c r="U141" i="5"/>
  <c r="V141" i="5"/>
  <c r="W141" i="5"/>
  <c r="X141" i="5"/>
  <c r="Y141" i="5"/>
  <c r="Z141" i="5"/>
  <c r="AA141" i="5"/>
  <c r="Q142" i="5"/>
  <c r="R142" i="5"/>
  <c r="S142" i="5"/>
  <c r="T142" i="5"/>
  <c r="U142" i="5"/>
  <c r="V142" i="5"/>
  <c r="W142" i="5"/>
  <c r="X142" i="5"/>
  <c r="Y142" i="5"/>
  <c r="Z142" i="5"/>
  <c r="AA142" i="5"/>
  <c r="Q143" i="5"/>
  <c r="R143" i="5"/>
  <c r="S143" i="5"/>
  <c r="T143" i="5"/>
  <c r="U143" i="5"/>
  <c r="V143" i="5"/>
  <c r="W143" i="5"/>
  <c r="X143" i="5"/>
  <c r="Y143" i="5"/>
  <c r="Z143" i="5"/>
  <c r="AA143" i="5"/>
  <c r="Q144" i="5"/>
  <c r="R144" i="5"/>
  <c r="S144" i="5"/>
  <c r="T144" i="5"/>
  <c r="U144" i="5"/>
  <c r="V144" i="5"/>
  <c r="W144" i="5"/>
  <c r="X144" i="5"/>
  <c r="Y144" i="5"/>
  <c r="Z144" i="5"/>
  <c r="AA144" i="5"/>
  <c r="Q145" i="5"/>
  <c r="R145" i="5"/>
  <c r="S145" i="5"/>
  <c r="T145" i="5"/>
  <c r="U145" i="5"/>
  <c r="V145" i="5"/>
  <c r="W145" i="5"/>
  <c r="X145" i="5"/>
  <c r="Y145" i="5"/>
  <c r="Z145" i="5"/>
  <c r="AA145" i="5"/>
  <c r="Q146" i="5"/>
  <c r="R146" i="5"/>
  <c r="S146" i="5"/>
  <c r="T146" i="5"/>
  <c r="U146" i="5"/>
  <c r="V146" i="5"/>
  <c r="W146" i="5"/>
  <c r="X146" i="5"/>
  <c r="Y146" i="5"/>
  <c r="Z146" i="5"/>
  <c r="AA146" i="5"/>
  <c r="Q147" i="5"/>
  <c r="R147" i="5"/>
  <c r="S147" i="5"/>
  <c r="T147" i="5"/>
  <c r="U147" i="5"/>
  <c r="V147" i="5"/>
  <c r="W147" i="5"/>
  <c r="X147" i="5"/>
  <c r="Y147" i="5"/>
  <c r="Z147" i="5"/>
  <c r="AA147" i="5"/>
  <c r="Q148" i="5"/>
  <c r="R148" i="5"/>
  <c r="S148" i="5"/>
  <c r="T148" i="5"/>
  <c r="U148" i="5"/>
  <c r="V148" i="5"/>
  <c r="W148" i="5"/>
  <c r="X148" i="5"/>
  <c r="Y148" i="5"/>
  <c r="Z148" i="5"/>
  <c r="AA148" i="5"/>
  <c r="Q149" i="5"/>
  <c r="R149" i="5"/>
  <c r="S149" i="5"/>
  <c r="T149" i="5"/>
  <c r="U149" i="5"/>
  <c r="V149" i="5"/>
  <c r="W149" i="5"/>
  <c r="X149" i="5"/>
  <c r="Y149" i="5"/>
  <c r="Z149" i="5"/>
  <c r="AA149" i="5"/>
  <c r="Q150" i="5"/>
  <c r="R150" i="5"/>
  <c r="S150" i="5"/>
  <c r="T150" i="5"/>
  <c r="U150" i="5"/>
  <c r="V150" i="5"/>
  <c r="W150" i="5"/>
  <c r="X150" i="5"/>
  <c r="Y150" i="5"/>
  <c r="Z150" i="5"/>
  <c r="AA150" i="5"/>
  <c r="Q151" i="5"/>
  <c r="R151" i="5"/>
  <c r="S151" i="5"/>
  <c r="T151" i="5"/>
  <c r="U151" i="5"/>
  <c r="V151" i="5"/>
  <c r="W151" i="5"/>
  <c r="X151" i="5"/>
  <c r="Y151" i="5"/>
  <c r="Z151" i="5"/>
  <c r="AA151" i="5"/>
  <c r="Q152" i="5"/>
  <c r="R152" i="5"/>
  <c r="S152" i="5"/>
  <c r="T152" i="5"/>
  <c r="U152" i="5"/>
  <c r="V152" i="5"/>
  <c r="W152" i="5"/>
  <c r="X152" i="5"/>
  <c r="Y152" i="5"/>
  <c r="Z152" i="5"/>
  <c r="AA152" i="5"/>
  <c r="Q153" i="5"/>
  <c r="R153" i="5"/>
  <c r="S153" i="5"/>
  <c r="T153" i="5"/>
  <c r="U153" i="5"/>
  <c r="V153" i="5"/>
  <c r="W153" i="5"/>
  <c r="X153" i="5"/>
  <c r="Y153" i="5"/>
  <c r="Z153" i="5"/>
  <c r="AA153" i="5"/>
  <c r="Q154" i="5"/>
  <c r="R154" i="5"/>
  <c r="S154" i="5"/>
  <c r="T154" i="5"/>
  <c r="U154" i="5"/>
  <c r="V154" i="5"/>
  <c r="W154" i="5"/>
  <c r="X154" i="5"/>
  <c r="Y154" i="5"/>
  <c r="Z154" i="5"/>
  <c r="AA154" i="5"/>
  <c r="Q155" i="5"/>
  <c r="R155" i="5"/>
  <c r="S155" i="5"/>
  <c r="T155" i="5"/>
  <c r="U155" i="5"/>
  <c r="V155" i="5"/>
  <c r="W155" i="5"/>
  <c r="X155" i="5"/>
  <c r="Y155" i="5"/>
  <c r="Z155" i="5"/>
  <c r="AA155" i="5"/>
  <c r="Q156" i="5"/>
  <c r="R156" i="5"/>
  <c r="S156" i="5"/>
  <c r="T156" i="5"/>
  <c r="U156" i="5"/>
  <c r="V156" i="5"/>
  <c r="W156" i="5"/>
  <c r="X156" i="5"/>
  <c r="Y156" i="5"/>
  <c r="Z156" i="5"/>
  <c r="AA156" i="5"/>
  <c r="Q157" i="5"/>
  <c r="R157" i="5"/>
  <c r="S157" i="5"/>
  <c r="T157" i="5"/>
  <c r="U157" i="5"/>
  <c r="V157" i="5"/>
  <c r="W157" i="5"/>
  <c r="X157" i="5"/>
  <c r="Y157" i="5"/>
  <c r="Z157" i="5"/>
  <c r="AA157" i="5"/>
  <c r="Q158" i="5"/>
  <c r="R158" i="5"/>
  <c r="S158" i="5"/>
  <c r="T158" i="5"/>
  <c r="U158" i="5"/>
  <c r="V158" i="5"/>
  <c r="W158" i="5"/>
  <c r="X158" i="5"/>
  <c r="Y158" i="5"/>
  <c r="Z158" i="5"/>
  <c r="AA158" i="5"/>
  <c r="Q159" i="5"/>
  <c r="R159" i="5"/>
  <c r="S159" i="5"/>
  <c r="T159" i="5"/>
  <c r="U159" i="5"/>
  <c r="V159" i="5"/>
  <c r="W159" i="5"/>
  <c r="X159" i="5"/>
  <c r="Y159" i="5"/>
  <c r="Z159" i="5"/>
  <c r="AA159" i="5"/>
  <c r="Q160" i="5"/>
  <c r="R160" i="5"/>
  <c r="S160" i="5"/>
  <c r="T160" i="5"/>
  <c r="U160" i="5"/>
  <c r="V160" i="5"/>
  <c r="W160" i="5"/>
  <c r="X160" i="5"/>
  <c r="Y160" i="5"/>
  <c r="Z160" i="5"/>
  <c r="AA160" i="5"/>
  <c r="Q161" i="5"/>
  <c r="R161" i="5"/>
  <c r="S161" i="5"/>
  <c r="T161" i="5"/>
  <c r="U161" i="5"/>
  <c r="V161" i="5"/>
  <c r="W161" i="5"/>
  <c r="X161" i="5"/>
  <c r="Y161" i="5"/>
  <c r="Z161" i="5"/>
  <c r="AA161" i="5"/>
  <c r="Q162" i="5"/>
  <c r="R162" i="5"/>
  <c r="S162" i="5"/>
  <c r="T162" i="5"/>
  <c r="U162" i="5"/>
  <c r="V162" i="5"/>
  <c r="W162" i="5"/>
  <c r="X162" i="5"/>
  <c r="Y162" i="5"/>
  <c r="Z162" i="5"/>
  <c r="AA162" i="5"/>
  <c r="Q163" i="5"/>
  <c r="R163" i="5"/>
  <c r="S163" i="5"/>
  <c r="T163" i="5"/>
  <c r="U163" i="5"/>
  <c r="V163" i="5"/>
  <c r="W163" i="5"/>
  <c r="X163" i="5"/>
  <c r="Y163" i="5"/>
  <c r="Z163" i="5"/>
  <c r="AA163" i="5"/>
  <c r="Q164" i="5"/>
  <c r="R164" i="5"/>
  <c r="S164" i="5"/>
  <c r="T164" i="5"/>
  <c r="U164" i="5"/>
  <c r="V164" i="5"/>
  <c r="W164" i="5"/>
  <c r="X164" i="5"/>
  <c r="Y164" i="5"/>
  <c r="Z164" i="5"/>
  <c r="AA164" i="5"/>
  <c r="Q165" i="5"/>
  <c r="R165" i="5"/>
  <c r="S165" i="5"/>
  <c r="T165" i="5"/>
  <c r="U165" i="5"/>
  <c r="V165" i="5"/>
  <c r="W165" i="5"/>
  <c r="X165" i="5"/>
  <c r="Y165" i="5"/>
  <c r="Z165" i="5"/>
  <c r="AA165" i="5"/>
  <c r="Q166" i="5"/>
  <c r="R166" i="5"/>
  <c r="S166" i="5"/>
  <c r="T166" i="5"/>
  <c r="U166" i="5"/>
  <c r="V166" i="5"/>
  <c r="W166" i="5"/>
  <c r="X166" i="5"/>
  <c r="Y166" i="5"/>
  <c r="Z166" i="5"/>
  <c r="AA166" i="5"/>
  <c r="Q167" i="5"/>
  <c r="R167" i="5"/>
  <c r="S167" i="5"/>
  <c r="T167" i="5"/>
  <c r="U167" i="5"/>
  <c r="V167" i="5"/>
  <c r="W167" i="5"/>
  <c r="X167" i="5"/>
  <c r="Y167" i="5"/>
  <c r="Z167" i="5"/>
  <c r="AA167" i="5"/>
  <c r="Q168" i="5"/>
  <c r="R168" i="5"/>
  <c r="S168" i="5"/>
  <c r="T168" i="5"/>
  <c r="U168" i="5"/>
  <c r="V168" i="5"/>
  <c r="W168" i="5"/>
  <c r="X168" i="5"/>
  <c r="Y168" i="5"/>
  <c r="Z168" i="5"/>
  <c r="AA168" i="5"/>
  <c r="Q169" i="5"/>
  <c r="R169" i="5"/>
  <c r="S169" i="5"/>
  <c r="T169" i="5"/>
  <c r="U169" i="5"/>
  <c r="V169" i="5"/>
  <c r="W169" i="5"/>
  <c r="X169" i="5"/>
  <c r="Y169" i="5"/>
  <c r="Z169" i="5"/>
  <c r="AA169" i="5"/>
  <c r="Q170" i="5"/>
  <c r="R170" i="5"/>
  <c r="S170" i="5"/>
  <c r="T170" i="5"/>
  <c r="U170" i="5"/>
  <c r="V170" i="5"/>
  <c r="W170" i="5"/>
  <c r="X170" i="5"/>
  <c r="Y170" i="5"/>
  <c r="Z170" i="5"/>
  <c r="AA170" i="5"/>
  <c r="Q171" i="5"/>
  <c r="R171" i="5"/>
  <c r="S171" i="5"/>
  <c r="T171" i="5"/>
  <c r="U171" i="5"/>
  <c r="V171" i="5"/>
  <c r="W171" i="5"/>
  <c r="X171" i="5"/>
  <c r="Y171" i="5"/>
  <c r="Z171" i="5"/>
  <c r="AA171" i="5"/>
  <c r="Q172" i="5"/>
  <c r="R172" i="5"/>
  <c r="S172" i="5"/>
  <c r="T172" i="5"/>
  <c r="U172" i="5"/>
  <c r="V172" i="5"/>
  <c r="W172" i="5"/>
  <c r="X172" i="5"/>
  <c r="Y172" i="5"/>
  <c r="Z172" i="5"/>
  <c r="AA172" i="5"/>
  <c r="Q173" i="5"/>
  <c r="R173" i="5"/>
  <c r="S173" i="5"/>
  <c r="T173" i="5"/>
  <c r="U173" i="5"/>
  <c r="V173" i="5"/>
  <c r="W173" i="5"/>
  <c r="X173" i="5"/>
  <c r="Y173" i="5"/>
  <c r="Z173" i="5"/>
  <c r="AA173" i="5"/>
  <c r="Q174" i="5"/>
  <c r="R174" i="5"/>
  <c r="S174" i="5"/>
  <c r="T174" i="5"/>
  <c r="U174" i="5"/>
  <c r="V174" i="5"/>
  <c r="W174" i="5"/>
  <c r="X174" i="5"/>
  <c r="Y174" i="5"/>
  <c r="Z174" i="5"/>
  <c r="AA174" i="5"/>
  <c r="Q175" i="5"/>
  <c r="R175" i="5"/>
  <c r="S175" i="5"/>
  <c r="T175" i="5"/>
  <c r="U175" i="5"/>
  <c r="V175" i="5"/>
  <c r="W175" i="5"/>
  <c r="X175" i="5"/>
  <c r="Y175" i="5"/>
  <c r="Z175" i="5"/>
  <c r="AA175" i="5"/>
  <c r="Q176" i="5"/>
  <c r="R176" i="5"/>
  <c r="S176" i="5"/>
  <c r="T176" i="5"/>
  <c r="U176" i="5"/>
  <c r="V176" i="5"/>
  <c r="W176" i="5"/>
  <c r="X176" i="5"/>
  <c r="Y176" i="5"/>
  <c r="Z176" i="5"/>
  <c r="AA176" i="5"/>
  <c r="Q177" i="5"/>
  <c r="R177" i="5"/>
  <c r="S177" i="5"/>
  <c r="T177" i="5"/>
  <c r="U177" i="5"/>
  <c r="V177" i="5"/>
  <c r="W177" i="5"/>
  <c r="X177" i="5"/>
  <c r="Y177" i="5"/>
  <c r="Z177" i="5"/>
  <c r="AA177" i="5"/>
  <c r="Q178" i="5"/>
  <c r="R178" i="5"/>
  <c r="S178" i="5"/>
  <c r="T178" i="5"/>
  <c r="U178" i="5"/>
  <c r="V178" i="5"/>
  <c r="W178" i="5"/>
  <c r="X178" i="5"/>
  <c r="Y178" i="5"/>
  <c r="Z178" i="5"/>
  <c r="AA178" i="5"/>
  <c r="Q179" i="5"/>
  <c r="R179" i="5"/>
  <c r="S179" i="5"/>
  <c r="T179" i="5"/>
  <c r="U179" i="5"/>
  <c r="V179" i="5"/>
  <c r="W179" i="5"/>
  <c r="X179" i="5"/>
  <c r="Y179" i="5"/>
  <c r="Z179" i="5"/>
  <c r="AA179" i="5"/>
  <c r="Q180" i="5"/>
  <c r="R180" i="5"/>
  <c r="S180" i="5"/>
  <c r="T180" i="5"/>
  <c r="U180" i="5"/>
  <c r="V180" i="5"/>
  <c r="W180" i="5"/>
  <c r="X180" i="5"/>
  <c r="Y180" i="5"/>
  <c r="Z180" i="5"/>
  <c r="AA180" i="5"/>
  <c r="Q181" i="5"/>
  <c r="R181" i="5"/>
  <c r="S181" i="5"/>
  <c r="T181" i="5"/>
  <c r="U181" i="5"/>
  <c r="V181" i="5"/>
  <c r="W181" i="5"/>
  <c r="X181" i="5"/>
  <c r="Y181" i="5"/>
  <c r="Z181" i="5"/>
  <c r="AA181" i="5"/>
  <c r="Q182" i="5"/>
  <c r="R182" i="5"/>
  <c r="S182" i="5"/>
  <c r="T182" i="5"/>
  <c r="U182" i="5"/>
  <c r="V182" i="5"/>
  <c r="W182" i="5"/>
  <c r="X182" i="5"/>
  <c r="Y182" i="5"/>
  <c r="Z182" i="5"/>
  <c r="AA182" i="5"/>
  <c r="Q183" i="5"/>
  <c r="R183" i="5"/>
  <c r="S183" i="5"/>
  <c r="T183" i="5"/>
  <c r="U183" i="5"/>
  <c r="V183" i="5"/>
  <c r="W183" i="5"/>
  <c r="X183" i="5"/>
  <c r="Y183" i="5"/>
  <c r="Z183" i="5"/>
  <c r="AA183" i="5"/>
  <c r="Q184" i="5"/>
  <c r="R184" i="5"/>
  <c r="S184" i="5"/>
  <c r="T184" i="5"/>
  <c r="U184" i="5"/>
  <c r="V184" i="5"/>
  <c r="W184" i="5"/>
  <c r="X184" i="5"/>
  <c r="Y184" i="5"/>
  <c r="Z184" i="5"/>
  <c r="AA184" i="5"/>
  <c r="Q185" i="5"/>
  <c r="R185" i="5"/>
  <c r="S185" i="5"/>
  <c r="T185" i="5"/>
  <c r="U185" i="5"/>
  <c r="V185" i="5"/>
  <c r="W185" i="5"/>
  <c r="X185" i="5"/>
  <c r="Y185" i="5"/>
  <c r="Z185" i="5"/>
  <c r="AA185" i="5"/>
  <c r="Q186" i="5"/>
  <c r="R186" i="5"/>
  <c r="S186" i="5"/>
  <c r="T186" i="5"/>
  <c r="U186" i="5"/>
  <c r="V186" i="5"/>
  <c r="W186" i="5"/>
  <c r="X186" i="5"/>
  <c r="Y186" i="5"/>
  <c r="Z186" i="5"/>
  <c r="AA186" i="5"/>
  <c r="Q187" i="5"/>
  <c r="R187" i="5"/>
  <c r="S187" i="5"/>
  <c r="T187" i="5"/>
  <c r="U187" i="5"/>
  <c r="V187" i="5"/>
  <c r="W187" i="5"/>
  <c r="X187" i="5"/>
  <c r="Y187" i="5"/>
  <c r="Z187" i="5"/>
  <c r="AA187" i="5"/>
  <c r="Q188" i="5"/>
  <c r="R188" i="5"/>
  <c r="S188" i="5"/>
  <c r="T188" i="5"/>
  <c r="U188" i="5"/>
  <c r="V188" i="5"/>
  <c r="W188" i="5"/>
  <c r="X188" i="5"/>
  <c r="Y188" i="5"/>
  <c r="Z188" i="5"/>
  <c r="AA188" i="5"/>
  <c r="Q189" i="5"/>
  <c r="R189" i="5"/>
  <c r="S189" i="5"/>
  <c r="T189" i="5"/>
  <c r="U189" i="5"/>
  <c r="V189" i="5"/>
  <c r="W189" i="5"/>
  <c r="X189" i="5"/>
  <c r="Y189" i="5"/>
  <c r="Z189" i="5"/>
  <c r="AA189" i="5"/>
  <c r="Q190" i="5"/>
  <c r="R190" i="5"/>
  <c r="S190" i="5"/>
  <c r="T190" i="5"/>
  <c r="U190" i="5"/>
  <c r="V190" i="5"/>
  <c r="W190" i="5"/>
  <c r="X190" i="5"/>
  <c r="Y190" i="5"/>
  <c r="Z190" i="5"/>
  <c r="AA190" i="5"/>
  <c r="Q191" i="5"/>
  <c r="R191" i="5"/>
  <c r="S191" i="5"/>
  <c r="T191" i="5"/>
  <c r="U191" i="5"/>
  <c r="V191" i="5"/>
  <c r="W191" i="5"/>
  <c r="X191" i="5"/>
  <c r="Y191" i="5"/>
  <c r="Z191" i="5"/>
  <c r="AA191" i="5"/>
  <c r="Q192" i="5"/>
  <c r="R192" i="5"/>
  <c r="S192" i="5"/>
  <c r="T192" i="5"/>
  <c r="U192" i="5"/>
  <c r="V192" i="5"/>
  <c r="W192" i="5"/>
  <c r="X192" i="5"/>
  <c r="Y192" i="5"/>
  <c r="Z192" i="5"/>
  <c r="AA192" i="5"/>
  <c r="Q193" i="5"/>
  <c r="R193" i="5"/>
  <c r="S193" i="5"/>
  <c r="T193" i="5"/>
  <c r="U193" i="5"/>
  <c r="V193" i="5"/>
  <c r="W193" i="5"/>
  <c r="X193" i="5"/>
  <c r="Y193" i="5"/>
  <c r="Z193" i="5"/>
  <c r="AA193" i="5"/>
  <c r="Q194" i="5"/>
  <c r="R194" i="5"/>
  <c r="S194" i="5"/>
  <c r="T194" i="5"/>
  <c r="U194" i="5"/>
  <c r="V194" i="5"/>
  <c r="W194" i="5"/>
  <c r="X194" i="5"/>
  <c r="Y194" i="5"/>
  <c r="Z194" i="5"/>
  <c r="AA194" i="5"/>
  <c r="Q195" i="5"/>
  <c r="R195" i="5"/>
  <c r="S195" i="5"/>
  <c r="T195" i="5"/>
  <c r="U195" i="5"/>
  <c r="V195" i="5"/>
  <c r="W195" i="5"/>
  <c r="X195" i="5"/>
  <c r="Y195" i="5"/>
  <c r="Z195" i="5"/>
  <c r="AA195" i="5"/>
  <c r="Q196" i="5"/>
  <c r="R196" i="5"/>
  <c r="S196" i="5"/>
  <c r="T196" i="5"/>
  <c r="U196" i="5"/>
  <c r="V196" i="5"/>
  <c r="W196" i="5"/>
  <c r="X196" i="5"/>
  <c r="Y196" i="5"/>
  <c r="Z196" i="5"/>
  <c r="AA196" i="5"/>
  <c r="Q197" i="5"/>
  <c r="R197" i="5"/>
  <c r="S197" i="5"/>
  <c r="T197" i="5"/>
  <c r="U197" i="5"/>
  <c r="V197" i="5"/>
  <c r="W197" i="5"/>
  <c r="X197" i="5"/>
  <c r="Y197" i="5"/>
  <c r="Z197" i="5"/>
  <c r="AA197" i="5"/>
  <c r="Q198" i="5"/>
  <c r="R198" i="5"/>
  <c r="S198" i="5"/>
  <c r="T198" i="5"/>
  <c r="U198" i="5"/>
  <c r="V198" i="5"/>
  <c r="W198" i="5"/>
  <c r="X198" i="5"/>
  <c r="Y198" i="5"/>
  <c r="Z198" i="5"/>
  <c r="AA198" i="5"/>
  <c r="Q199" i="5"/>
  <c r="R199" i="5"/>
  <c r="S199" i="5"/>
  <c r="T199" i="5"/>
  <c r="U199" i="5"/>
  <c r="V199" i="5"/>
  <c r="W199" i="5"/>
  <c r="X199" i="5"/>
  <c r="Y199" i="5"/>
  <c r="Z199" i="5"/>
  <c r="AA199" i="5"/>
  <c r="Q200" i="5"/>
  <c r="R200" i="5"/>
  <c r="S200" i="5"/>
  <c r="T200" i="5"/>
  <c r="U200" i="5"/>
  <c r="V200" i="5"/>
  <c r="W200" i="5"/>
  <c r="X200" i="5"/>
  <c r="Y200" i="5"/>
  <c r="Z200" i="5"/>
  <c r="AA200" i="5"/>
  <c r="Q201" i="5"/>
  <c r="R201" i="5"/>
  <c r="S201" i="5"/>
  <c r="T201" i="5"/>
  <c r="U201" i="5"/>
  <c r="V201" i="5"/>
  <c r="W201" i="5"/>
  <c r="X201" i="5"/>
  <c r="Y201" i="5"/>
  <c r="Z201" i="5"/>
  <c r="AA201" i="5"/>
  <c r="Q202" i="5"/>
  <c r="R202" i="5"/>
  <c r="S202" i="5"/>
  <c r="T202" i="5"/>
  <c r="U202" i="5"/>
  <c r="V202" i="5"/>
  <c r="W202" i="5"/>
  <c r="X202" i="5"/>
  <c r="Y202" i="5"/>
  <c r="Z202" i="5"/>
  <c r="AA202" i="5"/>
  <c r="Q203" i="5"/>
  <c r="R203" i="5"/>
  <c r="S203" i="5"/>
  <c r="T203" i="5"/>
  <c r="U203" i="5"/>
  <c r="V203" i="5"/>
  <c r="W203" i="5"/>
  <c r="X203" i="5"/>
  <c r="Y203" i="5"/>
  <c r="Z203" i="5"/>
  <c r="AA203" i="5"/>
  <c r="Q204" i="5"/>
  <c r="R204" i="5"/>
  <c r="S204" i="5"/>
  <c r="T204" i="5"/>
  <c r="U204" i="5"/>
  <c r="V204" i="5"/>
  <c r="W204" i="5"/>
  <c r="X204" i="5"/>
  <c r="Y204" i="5"/>
  <c r="Z204" i="5"/>
  <c r="AA204" i="5"/>
  <c r="Q205" i="5"/>
  <c r="R205" i="5"/>
  <c r="S205" i="5"/>
  <c r="T205" i="5"/>
  <c r="U205" i="5"/>
  <c r="V205" i="5"/>
  <c r="W205" i="5"/>
  <c r="X205" i="5"/>
  <c r="Y205" i="5"/>
  <c r="Z205" i="5"/>
  <c r="AA205" i="5"/>
  <c r="Q206" i="5"/>
  <c r="R206" i="5"/>
  <c r="S206" i="5"/>
  <c r="T206" i="5"/>
  <c r="U206" i="5"/>
  <c r="V206" i="5"/>
  <c r="W206" i="5"/>
  <c r="X206" i="5"/>
  <c r="Y206" i="5"/>
  <c r="Z206" i="5"/>
  <c r="AA206" i="5"/>
  <c r="Q207" i="5"/>
  <c r="R207" i="5"/>
  <c r="S207" i="5"/>
  <c r="T207" i="5"/>
  <c r="U207" i="5"/>
  <c r="V207" i="5"/>
  <c r="W207" i="5"/>
  <c r="X207" i="5"/>
  <c r="Y207" i="5"/>
  <c r="Z207" i="5"/>
  <c r="AA207" i="5"/>
  <c r="Q208" i="5"/>
  <c r="R208" i="5"/>
  <c r="S208" i="5"/>
  <c r="T208" i="5"/>
  <c r="U208" i="5"/>
  <c r="V208" i="5"/>
  <c r="W208" i="5"/>
  <c r="X208" i="5"/>
  <c r="Y208" i="5"/>
  <c r="Z208" i="5"/>
  <c r="AA208" i="5"/>
  <c r="Q209" i="5"/>
  <c r="R209" i="5"/>
  <c r="S209" i="5"/>
  <c r="T209" i="5"/>
  <c r="U209" i="5"/>
  <c r="V209" i="5"/>
  <c r="W209" i="5"/>
  <c r="X209" i="5"/>
  <c r="Y209" i="5"/>
  <c r="Z209" i="5"/>
  <c r="AA209" i="5"/>
  <c r="Q210" i="5"/>
  <c r="R210" i="5"/>
  <c r="S210" i="5"/>
  <c r="T210" i="5"/>
  <c r="U210" i="5"/>
  <c r="V210" i="5"/>
  <c r="W210" i="5"/>
  <c r="X210" i="5"/>
  <c r="Y210" i="5"/>
  <c r="Z210" i="5"/>
  <c r="AA210" i="5"/>
  <c r="Q211" i="5"/>
  <c r="R211" i="5"/>
  <c r="S211" i="5"/>
  <c r="T211" i="5"/>
  <c r="U211" i="5"/>
  <c r="V211" i="5"/>
  <c r="W211" i="5"/>
  <c r="X211" i="5"/>
  <c r="Y211" i="5"/>
  <c r="Z211" i="5"/>
  <c r="AA211" i="5"/>
  <c r="Q212" i="5"/>
  <c r="R212" i="5"/>
  <c r="S212" i="5"/>
  <c r="T212" i="5"/>
  <c r="U212" i="5"/>
  <c r="V212" i="5"/>
  <c r="W212" i="5"/>
  <c r="X212" i="5"/>
  <c r="Y212" i="5"/>
  <c r="Z212" i="5"/>
  <c r="AA212" i="5"/>
  <c r="Q213" i="5"/>
  <c r="R213" i="5"/>
  <c r="S213" i="5"/>
  <c r="T213" i="5"/>
  <c r="U213" i="5"/>
  <c r="V213" i="5"/>
  <c r="W213" i="5"/>
  <c r="X213" i="5"/>
  <c r="Y213" i="5"/>
  <c r="Z213" i="5"/>
  <c r="AA213" i="5"/>
  <c r="Q214" i="5"/>
  <c r="R214" i="5"/>
  <c r="S214" i="5"/>
  <c r="T214" i="5"/>
  <c r="U214" i="5"/>
  <c r="V214" i="5"/>
  <c r="W214" i="5"/>
  <c r="X214" i="5"/>
  <c r="Y214" i="5"/>
  <c r="Z214" i="5"/>
  <c r="AA214" i="5"/>
  <c r="Q215" i="5"/>
  <c r="R215" i="5"/>
  <c r="S215" i="5"/>
  <c r="T215" i="5"/>
  <c r="U215" i="5"/>
  <c r="V215" i="5"/>
  <c r="W215" i="5"/>
  <c r="X215" i="5"/>
  <c r="Y215" i="5"/>
  <c r="Z215" i="5"/>
  <c r="AA215" i="5"/>
  <c r="Q216" i="5"/>
  <c r="R216" i="5"/>
  <c r="S216" i="5"/>
  <c r="T216" i="5"/>
  <c r="U216" i="5"/>
  <c r="V216" i="5"/>
  <c r="W216" i="5"/>
  <c r="X216" i="5"/>
  <c r="Y216" i="5"/>
  <c r="Z216" i="5"/>
  <c r="AA216" i="5"/>
  <c r="Q217" i="5"/>
  <c r="R217" i="5"/>
  <c r="S217" i="5"/>
  <c r="T217" i="5"/>
  <c r="U217" i="5"/>
  <c r="V217" i="5"/>
  <c r="W217" i="5"/>
  <c r="X217" i="5"/>
  <c r="Y217" i="5"/>
  <c r="Z217" i="5"/>
  <c r="AA217" i="5"/>
  <c r="Q218" i="5"/>
  <c r="R218" i="5"/>
  <c r="S218" i="5"/>
  <c r="T218" i="5"/>
  <c r="U218" i="5"/>
  <c r="V218" i="5"/>
  <c r="W218" i="5"/>
  <c r="X218" i="5"/>
  <c r="Y218" i="5"/>
  <c r="Z218" i="5"/>
  <c r="AA218" i="5"/>
  <c r="Q219" i="5"/>
  <c r="R219" i="5"/>
  <c r="S219" i="5"/>
  <c r="T219" i="5"/>
  <c r="U219" i="5"/>
  <c r="V219" i="5"/>
  <c r="W219" i="5"/>
  <c r="X219" i="5"/>
  <c r="Y219" i="5"/>
  <c r="Z219" i="5"/>
  <c r="AA219" i="5"/>
  <c r="Q220" i="5"/>
  <c r="R220" i="5"/>
  <c r="S220" i="5"/>
  <c r="T220" i="5"/>
  <c r="U220" i="5"/>
  <c r="V220" i="5"/>
  <c r="W220" i="5"/>
  <c r="X220" i="5"/>
  <c r="Y220" i="5"/>
  <c r="Z220" i="5"/>
  <c r="AA220" i="5"/>
  <c r="Q221" i="5"/>
  <c r="R221" i="5"/>
  <c r="S221" i="5"/>
  <c r="T221" i="5"/>
  <c r="U221" i="5"/>
  <c r="V221" i="5"/>
  <c r="W221" i="5"/>
  <c r="X221" i="5"/>
  <c r="Y221" i="5"/>
  <c r="Z221" i="5"/>
  <c r="AA221" i="5"/>
  <c r="Q222" i="5"/>
  <c r="R222" i="5"/>
  <c r="S222" i="5"/>
  <c r="T222" i="5"/>
  <c r="U222" i="5"/>
  <c r="V222" i="5"/>
  <c r="W222" i="5"/>
  <c r="X222" i="5"/>
  <c r="Y222" i="5"/>
  <c r="Z222" i="5"/>
  <c r="AA222" i="5"/>
  <c r="Q223" i="5"/>
  <c r="R223" i="5"/>
  <c r="S223" i="5"/>
  <c r="T223" i="5"/>
  <c r="U223" i="5"/>
  <c r="V223" i="5"/>
  <c r="W223" i="5"/>
  <c r="X223" i="5"/>
  <c r="Y223" i="5"/>
  <c r="Z223" i="5"/>
  <c r="AA223" i="5"/>
  <c r="Q224" i="5"/>
  <c r="R224" i="5"/>
  <c r="S224" i="5"/>
  <c r="T224" i="5"/>
  <c r="U224" i="5"/>
  <c r="V224" i="5"/>
  <c r="W224" i="5"/>
  <c r="X224" i="5"/>
  <c r="Y224" i="5"/>
  <c r="Z224" i="5"/>
  <c r="AA224" i="5"/>
  <c r="Q225" i="5"/>
  <c r="R225" i="5"/>
  <c r="S225" i="5"/>
  <c r="T225" i="5"/>
  <c r="U225" i="5"/>
  <c r="V225" i="5"/>
  <c r="W225" i="5"/>
  <c r="X225" i="5"/>
  <c r="Y225" i="5"/>
  <c r="Z225" i="5"/>
  <c r="AA225" i="5"/>
  <c r="Q226" i="5"/>
  <c r="R226" i="5"/>
  <c r="S226" i="5"/>
  <c r="T226" i="5"/>
  <c r="U226" i="5"/>
  <c r="V226" i="5"/>
  <c r="W226" i="5"/>
  <c r="X226" i="5"/>
  <c r="Y226" i="5"/>
  <c r="Z226" i="5"/>
  <c r="AA226" i="5"/>
  <c r="Q227" i="5"/>
  <c r="R227" i="5"/>
  <c r="S227" i="5"/>
  <c r="T227" i="5"/>
  <c r="U227" i="5"/>
  <c r="V227" i="5"/>
  <c r="W227" i="5"/>
  <c r="X227" i="5"/>
  <c r="Y227" i="5"/>
  <c r="Z227" i="5"/>
  <c r="AA227" i="5"/>
  <c r="Q228" i="5"/>
  <c r="R228" i="5"/>
  <c r="S228" i="5"/>
  <c r="T228" i="5"/>
  <c r="U228" i="5"/>
  <c r="V228" i="5"/>
  <c r="W228" i="5"/>
  <c r="X228" i="5"/>
  <c r="Y228" i="5"/>
  <c r="Z228" i="5"/>
  <c r="AA228" i="5"/>
  <c r="Q229" i="5"/>
  <c r="R229" i="5"/>
  <c r="S229" i="5"/>
  <c r="T229" i="5"/>
  <c r="U229" i="5"/>
  <c r="V229" i="5"/>
  <c r="W229" i="5"/>
  <c r="X229" i="5"/>
  <c r="Y229" i="5"/>
  <c r="Z229" i="5"/>
  <c r="AA229" i="5"/>
  <c r="Q230" i="5"/>
  <c r="R230" i="5"/>
  <c r="S230" i="5"/>
  <c r="T230" i="5"/>
  <c r="U230" i="5"/>
  <c r="V230" i="5"/>
  <c r="W230" i="5"/>
  <c r="X230" i="5"/>
  <c r="Y230" i="5"/>
  <c r="Z230" i="5"/>
  <c r="AA230" i="5"/>
  <c r="Q231" i="5"/>
  <c r="R231" i="5"/>
  <c r="S231" i="5"/>
  <c r="T231" i="5"/>
  <c r="U231" i="5"/>
  <c r="V231" i="5"/>
  <c r="W231" i="5"/>
  <c r="X231" i="5"/>
  <c r="Y231" i="5"/>
  <c r="Z231" i="5"/>
  <c r="AA231" i="5"/>
  <c r="Q232" i="5"/>
  <c r="R232" i="5"/>
  <c r="S232" i="5"/>
  <c r="T232" i="5"/>
  <c r="U232" i="5"/>
  <c r="V232" i="5"/>
  <c r="W232" i="5"/>
  <c r="X232" i="5"/>
  <c r="Y232" i="5"/>
  <c r="Z232" i="5"/>
  <c r="AA232" i="5"/>
  <c r="Q233" i="5"/>
  <c r="R233" i="5"/>
  <c r="S233" i="5"/>
  <c r="T233" i="5"/>
  <c r="U233" i="5"/>
  <c r="V233" i="5"/>
  <c r="W233" i="5"/>
  <c r="X233" i="5"/>
  <c r="Y233" i="5"/>
  <c r="Z233" i="5"/>
  <c r="AA233" i="5"/>
  <c r="Q234" i="5"/>
  <c r="R234" i="5"/>
  <c r="S234" i="5"/>
  <c r="T234" i="5"/>
  <c r="U234" i="5"/>
  <c r="V234" i="5"/>
  <c r="W234" i="5"/>
  <c r="X234" i="5"/>
  <c r="Y234" i="5"/>
  <c r="Z234" i="5"/>
  <c r="AA234" i="5"/>
  <c r="Q235" i="5"/>
  <c r="R235" i="5"/>
  <c r="S235" i="5"/>
  <c r="T235" i="5"/>
  <c r="U235" i="5"/>
  <c r="V235" i="5"/>
  <c r="W235" i="5"/>
  <c r="X235" i="5"/>
  <c r="Y235" i="5"/>
  <c r="Z235" i="5"/>
  <c r="AA235" i="5"/>
  <c r="Q236" i="5"/>
  <c r="R236" i="5"/>
  <c r="S236" i="5"/>
  <c r="T236" i="5"/>
  <c r="U236" i="5"/>
  <c r="V236" i="5"/>
  <c r="W236" i="5"/>
  <c r="X236" i="5"/>
  <c r="Y236" i="5"/>
  <c r="Z236" i="5"/>
  <c r="AA236" i="5"/>
  <c r="Q237" i="5"/>
  <c r="R237" i="5"/>
  <c r="S237" i="5"/>
  <c r="T237" i="5"/>
  <c r="U237" i="5"/>
  <c r="V237" i="5"/>
  <c r="W237" i="5"/>
  <c r="X237" i="5"/>
  <c r="Y237" i="5"/>
  <c r="Z237" i="5"/>
  <c r="AA237" i="5"/>
  <c r="Q238" i="5"/>
  <c r="R238" i="5"/>
  <c r="S238" i="5"/>
  <c r="T238" i="5"/>
  <c r="U238" i="5"/>
  <c r="V238" i="5"/>
  <c r="W238" i="5"/>
  <c r="X238" i="5"/>
  <c r="Y238" i="5"/>
  <c r="Z238" i="5"/>
  <c r="AA238" i="5"/>
  <c r="Q239" i="5"/>
  <c r="R239" i="5"/>
  <c r="S239" i="5"/>
  <c r="T239" i="5"/>
  <c r="U239" i="5"/>
  <c r="V239" i="5"/>
  <c r="W239" i="5"/>
  <c r="X239" i="5"/>
  <c r="Y239" i="5"/>
  <c r="Z239" i="5"/>
  <c r="AA239" i="5"/>
  <c r="Q240" i="5"/>
  <c r="R240" i="5"/>
  <c r="S240" i="5"/>
  <c r="T240" i="5"/>
  <c r="U240" i="5"/>
  <c r="V240" i="5"/>
  <c r="W240" i="5"/>
  <c r="X240" i="5"/>
  <c r="Y240" i="5"/>
  <c r="Z240" i="5"/>
  <c r="AA240" i="5"/>
  <c r="Q241" i="5"/>
  <c r="R241" i="5"/>
  <c r="S241" i="5"/>
  <c r="T241" i="5"/>
  <c r="U241" i="5"/>
  <c r="V241" i="5"/>
  <c r="W241" i="5"/>
  <c r="X241" i="5"/>
  <c r="Y241" i="5"/>
  <c r="Z241" i="5"/>
  <c r="AA241" i="5"/>
  <c r="Q242" i="5"/>
  <c r="R242" i="5"/>
  <c r="S242" i="5"/>
  <c r="T242" i="5"/>
  <c r="U242" i="5"/>
  <c r="V242" i="5"/>
  <c r="W242" i="5"/>
  <c r="X242" i="5"/>
  <c r="Y242" i="5"/>
  <c r="Z242" i="5"/>
  <c r="AA242" i="5"/>
  <c r="Q243" i="5"/>
  <c r="R243" i="5"/>
  <c r="S243" i="5"/>
  <c r="T243" i="5"/>
  <c r="U243" i="5"/>
  <c r="V243" i="5"/>
  <c r="W243" i="5"/>
  <c r="X243" i="5"/>
  <c r="Y243" i="5"/>
  <c r="Z243" i="5"/>
  <c r="AA243" i="5"/>
  <c r="Q244" i="5"/>
  <c r="R244" i="5"/>
  <c r="S244" i="5"/>
  <c r="T244" i="5"/>
  <c r="U244" i="5"/>
  <c r="V244" i="5"/>
  <c r="W244" i="5"/>
  <c r="X244" i="5"/>
  <c r="Y244" i="5"/>
  <c r="Z244" i="5"/>
  <c r="AA244" i="5"/>
  <c r="Q245" i="5"/>
  <c r="R245" i="5"/>
  <c r="S245" i="5"/>
  <c r="T245" i="5"/>
  <c r="U245" i="5"/>
  <c r="V245" i="5"/>
  <c r="W245" i="5"/>
  <c r="X245" i="5"/>
  <c r="Y245" i="5"/>
  <c r="Z245" i="5"/>
  <c r="AA245" i="5"/>
  <c r="Q246" i="5"/>
  <c r="R246" i="5"/>
  <c r="S246" i="5"/>
  <c r="T246" i="5"/>
  <c r="U246" i="5"/>
  <c r="V246" i="5"/>
  <c r="W246" i="5"/>
  <c r="X246" i="5"/>
  <c r="Y246" i="5"/>
  <c r="Z246" i="5"/>
  <c r="AA246" i="5"/>
  <c r="Q247" i="5"/>
  <c r="R247" i="5"/>
  <c r="S247" i="5"/>
  <c r="T247" i="5"/>
  <c r="U247" i="5"/>
  <c r="V247" i="5"/>
  <c r="W247" i="5"/>
  <c r="X247" i="5"/>
  <c r="Y247" i="5"/>
  <c r="Z247" i="5"/>
  <c r="AA247" i="5"/>
  <c r="Q248" i="5"/>
  <c r="R248" i="5"/>
  <c r="S248" i="5"/>
  <c r="T248" i="5"/>
  <c r="U248" i="5"/>
  <c r="V248" i="5"/>
  <c r="W248" i="5"/>
  <c r="X248" i="5"/>
  <c r="Y248" i="5"/>
  <c r="Z248" i="5"/>
  <c r="AA248" i="5"/>
  <c r="Q249" i="5"/>
  <c r="R249" i="5"/>
  <c r="S249" i="5"/>
  <c r="T249" i="5"/>
  <c r="U249" i="5"/>
  <c r="V249" i="5"/>
  <c r="W249" i="5"/>
  <c r="X249" i="5"/>
  <c r="Y249" i="5"/>
  <c r="Z249" i="5"/>
  <c r="AA249" i="5"/>
  <c r="Q250" i="5"/>
  <c r="R250" i="5"/>
  <c r="S250" i="5"/>
  <c r="T250" i="5"/>
  <c r="U250" i="5"/>
  <c r="V250" i="5"/>
  <c r="W250" i="5"/>
  <c r="X250" i="5"/>
  <c r="Y250" i="5"/>
  <c r="Z250" i="5"/>
  <c r="AA250" i="5"/>
  <c r="Q251" i="5"/>
  <c r="R251" i="5"/>
  <c r="S251" i="5"/>
  <c r="T251" i="5"/>
  <c r="U251" i="5"/>
  <c r="V251" i="5"/>
  <c r="W251" i="5"/>
  <c r="X251" i="5"/>
  <c r="Y251" i="5"/>
  <c r="Z251" i="5"/>
  <c r="AA251" i="5"/>
  <c r="Q252" i="5"/>
  <c r="R252" i="5"/>
  <c r="S252" i="5"/>
  <c r="T252" i="5"/>
  <c r="U252" i="5"/>
  <c r="V252" i="5"/>
  <c r="W252" i="5"/>
  <c r="X252" i="5"/>
  <c r="Y252" i="5"/>
  <c r="Z252" i="5"/>
  <c r="AA252" i="5"/>
  <c r="Q253" i="5"/>
  <c r="R253" i="5"/>
  <c r="S253" i="5"/>
  <c r="T253" i="5"/>
  <c r="U253" i="5"/>
  <c r="V253" i="5"/>
  <c r="W253" i="5"/>
  <c r="X253" i="5"/>
  <c r="Y253" i="5"/>
  <c r="Z253" i="5"/>
  <c r="AA253" i="5"/>
  <c r="Q254" i="5"/>
  <c r="R254" i="5"/>
  <c r="S254" i="5"/>
  <c r="T254" i="5"/>
  <c r="U254" i="5"/>
  <c r="V254" i="5"/>
  <c r="W254" i="5"/>
  <c r="X254" i="5"/>
  <c r="Y254" i="5"/>
  <c r="Z254" i="5"/>
  <c r="AA254" i="5"/>
  <c r="Q255" i="5"/>
  <c r="R255" i="5"/>
  <c r="S255" i="5"/>
  <c r="T255" i="5"/>
  <c r="U255" i="5"/>
  <c r="V255" i="5"/>
  <c r="W255" i="5"/>
  <c r="X255" i="5"/>
  <c r="Y255" i="5"/>
  <c r="Z255" i="5"/>
  <c r="AA255" i="5"/>
  <c r="Q256" i="5"/>
  <c r="R256" i="5"/>
  <c r="S256" i="5"/>
  <c r="T256" i="5"/>
  <c r="U256" i="5"/>
  <c r="V256" i="5"/>
  <c r="W256" i="5"/>
  <c r="X256" i="5"/>
  <c r="Y256" i="5"/>
  <c r="Z256" i="5"/>
  <c r="AA256" i="5"/>
  <c r="Q257" i="5"/>
  <c r="R257" i="5"/>
  <c r="S257" i="5"/>
  <c r="T257" i="5"/>
  <c r="U257" i="5"/>
  <c r="V257" i="5"/>
  <c r="W257" i="5"/>
  <c r="X257" i="5"/>
  <c r="Y257" i="5"/>
  <c r="Z257" i="5"/>
  <c r="AA257" i="5"/>
  <c r="Q258" i="5"/>
  <c r="R258" i="5"/>
  <c r="S258" i="5"/>
  <c r="T258" i="5"/>
  <c r="U258" i="5"/>
  <c r="V258" i="5"/>
  <c r="W258" i="5"/>
  <c r="X258" i="5"/>
  <c r="Y258" i="5"/>
  <c r="Z258" i="5"/>
  <c r="AA258" i="5"/>
  <c r="Q259" i="5"/>
  <c r="R259" i="5"/>
  <c r="S259" i="5"/>
  <c r="T259" i="5"/>
  <c r="U259" i="5"/>
  <c r="V259" i="5"/>
  <c r="W259" i="5"/>
  <c r="X259" i="5"/>
  <c r="Y259" i="5"/>
  <c r="Z259" i="5"/>
  <c r="AA259" i="5"/>
  <c r="Q260" i="5"/>
  <c r="R260" i="5"/>
  <c r="S260" i="5"/>
  <c r="T260" i="5"/>
  <c r="U260" i="5"/>
  <c r="V260" i="5"/>
  <c r="W260" i="5"/>
  <c r="X260" i="5"/>
  <c r="Y260" i="5"/>
  <c r="Z260" i="5"/>
  <c r="AA260" i="5"/>
  <c r="Q261" i="5"/>
  <c r="R261" i="5"/>
  <c r="S261" i="5"/>
  <c r="T261" i="5"/>
  <c r="U261" i="5"/>
  <c r="V261" i="5"/>
  <c r="W261" i="5"/>
  <c r="X261" i="5"/>
  <c r="Y261" i="5"/>
  <c r="Z261" i="5"/>
  <c r="AA261" i="5"/>
  <c r="Q262" i="5"/>
  <c r="R262" i="5"/>
  <c r="S262" i="5"/>
  <c r="T262" i="5"/>
  <c r="U262" i="5"/>
  <c r="V262" i="5"/>
  <c r="W262" i="5"/>
  <c r="X262" i="5"/>
  <c r="Y262" i="5"/>
  <c r="Z262" i="5"/>
  <c r="AA262" i="5"/>
  <c r="Q263" i="5"/>
  <c r="R263" i="5"/>
  <c r="S263" i="5"/>
  <c r="T263" i="5"/>
  <c r="U263" i="5"/>
  <c r="V263" i="5"/>
  <c r="W263" i="5"/>
  <c r="X263" i="5"/>
  <c r="Y263" i="5"/>
  <c r="Z263" i="5"/>
  <c r="AA263" i="5"/>
  <c r="Q264" i="5"/>
  <c r="R264" i="5"/>
  <c r="S264" i="5"/>
  <c r="T264" i="5"/>
  <c r="U264" i="5"/>
  <c r="V264" i="5"/>
  <c r="W264" i="5"/>
  <c r="X264" i="5"/>
  <c r="Y264" i="5"/>
  <c r="Z264" i="5"/>
  <c r="AA264" i="5"/>
  <c r="Q265" i="5"/>
  <c r="R265" i="5"/>
  <c r="S265" i="5"/>
  <c r="T265" i="5"/>
  <c r="U265" i="5"/>
  <c r="V265" i="5"/>
  <c r="W265" i="5"/>
  <c r="X265" i="5"/>
  <c r="Y265" i="5"/>
  <c r="Z265" i="5"/>
  <c r="AA265" i="5"/>
  <c r="Q266" i="5"/>
  <c r="R266" i="5"/>
  <c r="S266" i="5"/>
  <c r="T266" i="5"/>
  <c r="U266" i="5"/>
  <c r="V266" i="5"/>
  <c r="W266" i="5"/>
  <c r="X266" i="5"/>
  <c r="Y266" i="5"/>
  <c r="Z266" i="5"/>
  <c r="AA266" i="5"/>
  <c r="Q267" i="5"/>
  <c r="R267" i="5"/>
  <c r="S267" i="5"/>
  <c r="T267" i="5"/>
  <c r="U267" i="5"/>
  <c r="V267" i="5"/>
  <c r="W267" i="5"/>
  <c r="X267" i="5"/>
  <c r="Y267" i="5"/>
  <c r="Z267" i="5"/>
  <c r="AA267" i="5"/>
  <c r="Q268" i="5"/>
  <c r="R268" i="5"/>
  <c r="S268" i="5"/>
  <c r="T268" i="5"/>
  <c r="U268" i="5"/>
  <c r="V268" i="5"/>
  <c r="W268" i="5"/>
  <c r="X268" i="5"/>
  <c r="Y268" i="5"/>
  <c r="Z268" i="5"/>
  <c r="AA268" i="5"/>
  <c r="Q269" i="5"/>
  <c r="R269" i="5"/>
  <c r="S269" i="5"/>
  <c r="T269" i="5"/>
  <c r="U269" i="5"/>
  <c r="V269" i="5"/>
  <c r="W269" i="5"/>
  <c r="X269" i="5"/>
  <c r="Y269" i="5"/>
  <c r="Z269" i="5"/>
  <c r="AA269" i="5"/>
  <c r="Q270" i="5"/>
  <c r="R270" i="5"/>
  <c r="S270" i="5"/>
  <c r="T270" i="5"/>
  <c r="U270" i="5"/>
  <c r="V270" i="5"/>
  <c r="W270" i="5"/>
  <c r="X270" i="5"/>
  <c r="Y270" i="5"/>
  <c r="Z270" i="5"/>
  <c r="AA270" i="5"/>
  <c r="Q271" i="5"/>
  <c r="R271" i="5"/>
  <c r="S271" i="5"/>
  <c r="T271" i="5"/>
  <c r="U271" i="5"/>
  <c r="V271" i="5"/>
  <c r="W271" i="5"/>
  <c r="X271" i="5"/>
  <c r="Y271" i="5"/>
  <c r="Z271" i="5"/>
  <c r="AA271" i="5"/>
  <c r="Q272" i="5"/>
  <c r="R272" i="5"/>
  <c r="S272" i="5"/>
  <c r="T272" i="5"/>
  <c r="U272" i="5"/>
  <c r="V272" i="5"/>
  <c r="W272" i="5"/>
  <c r="X272" i="5"/>
  <c r="Y272" i="5"/>
  <c r="Z272" i="5"/>
  <c r="AA272" i="5"/>
  <c r="Q273" i="5"/>
  <c r="R273" i="5"/>
  <c r="S273" i="5"/>
  <c r="T273" i="5"/>
  <c r="U273" i="5"/>
  <c r="V273" i="5"/>
  <c r="W273" i="5"/>
  <c r="X273" i="5"/>
  <c r="Y273" i="5"/>
  <c r="Z273" i="5"/>
  <c r="AA273" i="5"/>
  <c r="Q274" i="5"/>
  <c r="R274" i="5"/>
  <c r="S274" i="5"/>
  <c r="T274" i="5"/>
  <c r="U274" i="5"/>
  <c r="V274" i="5"/>
  <c r="W274" i="5"/>
  <c r="X274" i="5"/>
  <c r="Y274" i="5"/>
  <c r="Z274" i="5"/>
  <c r="AA274" i="5"/>
  <c r="Q275" i="5"/>
  <c r="R275" i="5"/>
  <c r="S275" i="5"/>
  <c r="T275" i="5"/>
  <c r="U275" i="5"/>
  <c r="V275" i="5"/>
  <c r="W275" i="5"/>
  <c r="X275" i="5"/>
  <c r="Y275" i="5"/>
  <c r="Z275" i="5"/>
  <c r="AA275" i="5"/>
  <c r="Q276" i="5"/>
  <c r="R276" i="5"/>
  <c r="S276" i="5"/>
  <c r="T276" i="5"/>
  <c r="U276" i="5"/>
  <c r="V276" i="5"/>
  <c r="W276" i="5"/>
  <c r="X276" i="5"/>
  <c r="Y276" i="5"/>
  <c r="Z276" i="5"/>
  <c r="AA276" i="5"/>
  <c r="Q277" i="5"/>
  <c r="R277" i="5"/>
  <c r="S277" i="5"/>
  <c r="T277" i="5"/>
  <c r="U277" i="5"/>
  <c r="V277" i="5"/>
  <c r="W277" i="5"/>
  <c r="X277" i="5"/>
  <c r="Y277" i="5"/>
  <c r="Z277" i="5"/>
  <c r="AA277" i="5"/>
  <c r="Q278" i="5"/>
  <c r="R278" i="5"/>
  <c r="S278" i="5"/>
  <c r="T278" i="5"/>
  <c r="U278" i="5"/>
  <c r="V278" i="5"/>
  <c r="W278" i="5"/>
  <c r="X278" i="5"/>
  <c r="Y278" i="5"/>
  <c r="Z278" i="5"/>
  <c r="AA278" i="5"/>
  <c r="Q279" i="5"/>
  <c r="R279" i="5"/>
  <c r="S279" i="5"/>
  <c r="T279" i="5"/>
  <c r="U279" i="5"/>
  <c r="V279" i="5"/>
  <c r="W279" i="5"/>
  <c r="X279" i="5"/>
  <c r="Y279" i="5"/>
  <c r="Z279" i="5"/>
  <c r="AA279" i="5"/>
  <c r="Q280" i="5"/>
  <c r="R280" i="5"/>
  <c r="S280" i="5"/>
  <c r="T280" i="5"/>
  <c r="U280" i="5"/>
  <c r="V280" i="5"/>
  <c r="W280" i="5"/>
  <c r="X280" i="5"/>
  <c r="Y280" i="5"/>
  <c r="Z280" i="5"/>
  <c r="AA280" i="5"/>
  <c r="Q281" i="5"/>
  <c r="R281" i="5"/>
  <c r="S281" i="5"/>
  <c r="T281" i="5"/>
  <c r="U281" i="5"/>
  <c r="V281" i="5"/>
  <c r="W281" i="5"/>
  <c r="X281" i="5"/>
  <c r="Y281" i="5"/>
  <c r="Z281" i="5"/>
  <c r="AA281" i="5"/>
  <c r="Q282" i="5"/>
  <c r="R282" i="5"/>
  <c r="S282" i="5"/>
  <c r="T282" i="5"/>
  <c r="U282" i="5"/>
  <c r="V282" i="5"/>
  <c r="W282" i="5"/>
  <c r="X282" i="5"/>
  <c r="Y282" i="5"/>
  <c r="Z282" i="5"/>
  <c r="AA282" i="5"/>
  <c r="Q283" i="5"/>
  <c r="R283" i="5"/>
  <c r="S283" i="5"/>
  <c r="T283" i="5"/>
  <c r="U283" i="5"/>
  <c r="V283" i="5"/>
  <c r="W283" i="5"/>
  <c r="X283" i="5"/>
  <c r="Y283" i="5"/>
  <c r="Z283" i="5"/>
  <c r="AA283" i="5"/>
  <c r="Q284" i="5"/>
  <c r="R284" i="5"/>
  <c r="S284" i="5"/>
  <c r="T284" i="5"/>
  <c r="U284" i="5"/>
  <c r="V284" i="5"/>
  <c r="W284" i="5"/>
  <c r="X284" i="5"/>
  <c r="Y284" i="5"/>
  <c r="Z284" i="5"/>
  <c r="AA284" i="5"/>
  <c r="Q285" i="5"/>
  <c r="R285" i="5"/>
  <c r="S285" i="5"/>
  <c r="T285" i="5"/>
  <c r="U285" i="5"/>
  <c r="V285" i="5"/>
  <c r="W285" i="5"/>
  <c r="X285" i="5"/>
  <c r="Y285" i="5"/>
  <c r="Z285" i="5"/>
  <c r="AA285" i="5"/>
  <c r="Q286" i="5"/>
  <c r="R286" i="5"/>
  <c r="S286" i="5"/>
  <c r="T286" i="5"/>
  <c r="U286" i="5"/>
  <c r="V286" i="5"/>
  <c r="W286" i="5"/>
  <c r="X286" i="5"/>
  <c r="Y286" i="5"/>
  <c r="Z286" i="5"/>
  <c r="AA286" i="5"/>
  <c r="Q287" i="5"/>
  <c r="R287" i="5"/>
  <c r="S287" i="5"/>
  <c r="T287" i="5"/>
  <c r="U287" i="5"/>
  <c r="V287" i="5"/>
  <c r="W287" i="5"/>
  <c r="X287" i="5"/>
  <c r="Y287" i="5"/>
  <c r="Z287" i="5"/>
  <c r="AA287" i="5"/>
  <c r="Q288" i="5"/>
  <c r="R288" i="5"/>
  <c r="S288" i="5"/>
  <c r="T288" i="5"/>
  <c r="U288" i="5"/>
  <c r="V288" i="5"/>
  <c r="W288" i="5"/>
  <c r="X288" i="5"/>
  <c r="Y288" i="5"/>
  <c r="Z288" i="5"/>
  <c r="AA288" i="5"/>
  <c r="Q289" i="5"/>
  <c r="R289" i="5"/>
  <c r="S289" i="5"/>
  <c r="T289" i="5"/>
  <c r="U289" i="5"/>
  <c r="V289" i="5"/>
  <c r="W289" i="5"/>
  <c r="X289" i="5"/>
  <c r="Y289" i="5"/>
  <c r="Z289" i="5"/>
  <c r="AA289" i="5"/>
  <c r="Q290" i="5"/>
  <c r="R290" i="5"/>
  <c r="S290" i="5"/>
  <c r="T290" i="5"/>
  <c r="U290" i="5"/>
  <c r="V290" i="5"/>
  <c r="W290" i="5"/>
  <c r="X290" i="5"/>
  <c r="Y290" i="5"/>
  <c r="Z290" i="5"/>
  <c r="AA290" i="5"/>
  <c r="Q291" i="5"/>
  <c r="R291" i="5"/>
  <c r="S291" i="5"/>
  <c r="T291" i="5"/>
  <c r="U291" i="5"/>
  <c r="V291" i="5"/>
  <c r="W291" i="5"/>
  <c r="X291" i="5"/>
  <c r="Y291" i="5"/>
  <c r="Z291" i="5"/>
  <c r="AA291" i="5"/>
  <c r="Q292" i="5"/>
  <c r="R292" i="5"/>
  <c r="S292" i="5"/>
  <c r="T292" i="5"/>
  <c r="U292" i="5"/>
  <c r="V292" i="5"/>
  <c r="W292" i="5"/>
  <c r="X292" i="5"/>
  <c r="Y292" i="5"/>
  <c r="Z292" i="5"/>
  <c r="AA292" i="5"/>
  <c r="Q293" i="5"/>
  <c r="R293" i="5"/>
  <c r="S293" i="5"/>
  <c r="T293" i="5"/>
  <c r="U293" i="5"/>
  <c r="V293" i="5"/>
  <c r="W293" i="5"/>
  <c r="X293" i="5"/>
  <c r="Y293" i="5"/>
  <c r="Z293" i="5"/>
  <c r="AA293" i="5"/>
  <c r="Q294" i="5"/>
  <c r="R294" i="5"/>
  <c r="S294" i="5"/>
  <c r="T294" i="5"/>
  <c r="U294" i="5"/>
  <c r="V294" i="5"/>
  <c r="W294" i="5"/>
  <c r="X294" i="5"/>
  <c r="Y294" i="5"/>
  <c r="Z294" i="5"/>
  <c r="AA294" i="5"/>
  <c r="Q295" i="5"/>
  <c r="R295" i="5"/>
  <c r="S295" i="5"/>
  <c r="T295" i="5"/>
  <c r="U295" i="5"/>
  <c r="V295" i="5"/>
  <c r="W295" i="5"/>
  <c r="X295" i="5"/>
  <c r="Y295" i="5"/>
  <c r="Z295" i="5"/>
  <c r="AA295" i="5"/>
  <c r="Q296" i="5"/>
  <c r="R296" i="5"/>
  <c r="S296" i="5"/>
  <c r="T296" i="5"/>
  <c r="U296" i="5"/>
  <c r="V296" i="5"/>
  <c r="W296" i="5"/>
  <c r="X296" i="5"/>
  <c r="Y296" i="5"/>
  <c r="Z296" i="5"/>
  <c r="AA296" i="5"/>
  <c r="Q297" i="5"/>
  <c r="R297" i="5"/>
  <c r="S297" i="5"/>
  <c r="T297" i="5"/>
  <c r="U297" i="5"/>
  <c r="V297" i="5"/>
  <c r="W297" i="5"/>
  <c r="X297" i="5"/>
  <c r="Y297" i="5"/>
  <c r="Z297" i="5"/>
  <c r="AA297" i="5"/>
  <c r="Q298" i="5"/>
  <c r="R298" i="5"/>
  <c r="S298" i="5"/>
  <c r="T298" i="5"/>
  <c r="U298" i="5"/>
  <c r="V298" i="5"/>
  <c r="W298" i="5"/>
  <c r="X298" i="5"/>
  <c r="Y298" i="5"/>
  <c r="Z298" i="5"/>
  <c r="AA298" i="5"/>
  <c r="Q299" i="5"/>
  <c r="R299" i="5"/>
  <c r="S299" i="5"/>
  <c r="T299" i="5"/>
  <c r="U299" i="5"/>
  <c r="V299" i="5"/>
  <c r="W299" i="5"/>
  <c r="X299" i="5"/>
  <c r="Y299" i="5"/>
  <c r="Z299" i="5"/>
  <c r="AA299" i="5"/>
  <c r="Q300" i="5"/>
  <c r="R300" i="5"/>
  <c r="S300" i="5"/>
  <c r="T300" i="5"/>
  <c r="U300" i="5"/>
  <c r="V300" i="5"/>
  <c r="W300" i="5"/>
  <c r="X300" i="5"/>
  <c r="Y300" i="5"/>
  <c r="Z300" i="5"/>
  <c r="AA300" i="5"/>
  <c r="Q301" i="5"/>
  <c r="R301" i="5"/>
  <c r="S301" i="5"/>
  <c r="T301" i="5"/>
  <c r="U301" i="5"/>
  <c r="V301" i="5"/>
  <c r="W301" i="5"/>
  <c r="X301" i="5"/>
  <c r="Y301" i="5"/>
  <c r="Z301" i="5"/>
  <c r="AA301" i="5"/>
  <c r="Q302" i="5"/>
  <c r="R302" i="5"/>
  <c r="S302" i="5"/>
  <c r="T302" i="5"/>
  <c r="U302" i="5"/>
  <c r="V302" i="5"/>
  <c r="W302" i="5"/>
  <c r="X302" i="5"/>
  <c r="Y302" i="5"/>
  <c r="Z302" i="5"/>
  <c r="AA302" i="5"/>
  <c r="Q303" i="5"/>
  <c r="R303" i="5"/>
  <c r="S303" i="5"/>
  <c r="T303" i="5"/>
  <c r="U303" i="5"/>
  <c r="V303" i="5"/>
  <c r="W303" i="5"/>
  <c r="X303" i="5"/>
  <c r="Y303" i="5"/>
  <c r="Z303" i="5"/>
  <c r="AA303" i="5"/>
  <c r="Q304" i="5"/>
  <c r="R304" i="5"/>
  <c r="S304" i="5"/>
  <c r="T304" i="5"/>
  <c r="U304" i="5"/>
  <c r="V304" i="5"/>
  <c r="W304" i="5"/>
  <c r="X304" i="5"/>
  <c r="Y304" i="5"/>
  <c r="Z304" i="5"/>
  <c r="AA304" i="5"/>
  <c r="Q305" i="5"/>
  <c r="R305" i="5"/>
  <c r="S305" i="5"/>
  <c r="T305" i="5"/>
  <c r="U305" i="5"/>
  <c r="V305" i="5"/>
  <c r="W305" i="5"/>
  <c r="X305" i="5"/>
  <c r="Y305" i="5"/>
  <c r="Z305" i="5"/>
  <c r="AA305" i="5"/>
  <c r="Q306" i="5"/>
  <c r="R306" i="5"/>
  <c r="S306" i="5"/>
  <c r="T306" i="5"/>
  <c r="U306" i="5"/>
  <c r="V306" i="5"/>
  <c r="W306" i="5"/>
  <c r="X306" i="5"/>
  <c r="Y306" i="5"/>
  <c r="Z306" i="5"/>
  <c r="AA306" i="5"/>
  <c r="Q307" i="5"/>
  <c r="R307" i="5"/>
  <c r="S307" i="5"/>
  <c r="T307" i="5"/>
  <c r="U307" i="5"/>
  <c r="V307" i="5"/>
  <c r="W307" i="5"/>
  <c r="X307" i="5"/>
  <c r="Y307" i="5"/>
  <c r="Z307" i="5"/>
  <c r="AA307" i="5"/>
  <c r="Q308" i="5"/>
  <c r="R308" i="5"/>
  <c r="S308" i="5"/>
  <c r="T308" i="5"/>
  <c r="U308" i="5"/>
  <c r="V308" i="5"/>
  <c r="W308" i="5"/>
  <c r="X308" i="5"/>
  <c r="Y308" i="5"/>
  <c r="Z308" i="5"/>
  <c r="AA308" i="5"/>
  <c r="Q309" i="5"/>
  <c r="R309" i="5"/>
  <c r="S309" i="5"/>
  <c r="T309" i="5"/>
  <c r="U309" i="5"/>
  <c r="V309" i="5"/>
  <c r="W309" i="5"/>
  <c r="X309" i="5"/>
  <c r="Y309" i="5"/>
  <c r="Z309" i="5"/>
  <c r="AA309" i="5"/>
  <c r="Q310" i="5"/>
  <c r="R310" i="5"/>
  <c r="S310" i="5"/>
  <c r="T310" i="5"/>
  <c r="U310" i="5"/>
  <c r="V310" i="5"/>
  <c r="W310" i="5"/>
  <c r="X310" i="5"/>
  <c r="Y310" i="5"/>
  <c r="Z310" i="5"/>
  <c r="AA310" i="5"/>
  <c r="Q311" i="5"/>
  <c r="R311" i="5"/>
  <c r="S311" i="5"/>
  <c r="T311" i="5"/>
  <c r="U311" i="5"/>
  <c r="V311" i="5"/>
  <c r="W311" i="5"/>
  <c r="X311" i="5"/>
  <c r="Y311" i="5"/>
  <c r="Z311" i="5"/>
  <c r="AA311" i="5"/>
  <c r="Q312" i="5"/>
  <c r="R312" i="5"/>
  <c r="S312" i="5"/>
  <c r="T312" i="5"/>
  <c r="U312" i="5"/>
  <c r="V312" i="5"/>
  <c r="W312" i="5"/>
  <c r="X312" i="5"/>
  <c r="Y312" i="5"/>
  <c r="Z312" i="5"/>
  <c r="AA312" i="5"/>
  <c r="Q313" i="5"/>
  <c r="R313" i="5"/>
  <c r="S313" i="5"/>
  <c r="T313" i="5"/>
  <c r="U313" i="5"/>
  <c r="V313" i="5"/>
  <c r="W313" i="5"/>
  <c r="X313" i="5"/>
  <c r="Y313" i="5"/>
  <c r="Z313" i="5"/>
  <c r="AA313" i="5"/>
  <c r="Q314" i="5"/>
  <c r="R314" i="5"/>
  <c r="S314" i="5"/>
  <c r="T314" i="5"/>
  <c r="U314" i="5"/>
  <c r="V314" i="5"/>
  <c r="W314" i="5"/>
  <c r="X314" i="5"/>
  <c r="Y314" i="5"/>
  <c r="Z314" i="5"/>
  <c r="AA314" i="5"/>
  <c r="Q315" i="5"/>
  <c r="R315" i="5"/>
  <c r="S315" i="5"/>
  <c r="T315" i="5"/>
  <c r="U315" i="5"/>
  <c r="V315" i="5"/>
  <c r="W315" i="5"/>
  <c r="X315" i="5"/>
  <c r="Y315" i="5"/>
  <c r="Z315" i="5"/>
  <c r="AA315" i="5"/>
  <c r="Q316" i="5"/>
  <c r="R316" i="5"/>
  <c r="S316" i="5"/>
  <c r="T316" i="5"/>
  <c r="U316" i="5"/>
  <c r="V316" i="5"/>
  <c r="W316" i="5"/>
  <c r="X316" i="5"/>
  <c r="Y316" i="5"/>
  <c r="Z316" i="5"/>
  <c r="AA316" i="5"/>
  <c r="Q317" i="5"/>
  <c r="R317" i="5"/>
  <c r="S317" i="5"/>
  <c r="T317" i="5"/>
  <c r="U317" i="5"/>
  <c r="V317" i="5"/>
  <c r="W317" i="5"/>
  <c r="X317" i="5"/>
  <c r="Y317" i="5"/>
  <c r="Z317" i="5"/>
  <c r="AA317" i="5"/>
  <c r="Q318" i="5"/>
  <c r="R318" i="5"/>
  <c r="S318" i="5"/>
  <c r="T318" i="5"/>
  <c r="U318" i="5"/>
  <c r="V318" i="5"/>
  <c r="W318" i="5"/>
  <c r="X318" i="5"/>
  <c r="Y318" i="5"/>
  <c r="Z318" i="5"/>
  <c r="AA318" i="5"/>
  <c r="Q319" i="5"/>
  <c r="R319" i="5"/>
  <c r="S319" i="5"/>
  <c r="T319" i="5"/>
  <c r="U319" i="5"/>
  <c r="V319" i="5"/>
  <c r="W319" i="5"/>
  <c r="X319" i="5"/>
  <c r="Y319" i="5"/>
  <c r="Z319" i="5"/>
  <c r="AA319" i="5"/>
  <c r="Q320" i="5"/>
  <c r="R320" i="5"/>
  <c r="S320" i="5"/>
  <c r="T320" i="5"/>
  <c r="U320" i="5"/>
  <c r="V320" i="5"/>
  <c r="W320" i="5"/>
  <c r="X320" i="5"/>
  <c r="Y320" i="5"/>
  <c r="Z320" i="5"/>
  <c r="AA320" i="5"/>
  <c r="Q321" i="5"/>
  <c r="R321" i="5"/>
  <c r="S321" i="5"/>
  <c r="T321" i="5"/>
  <c r="U321" i="5"/>
  <c r="V321" i="5"/>
  <c r="W321" i="5"/>
  <c r="X321" i="5"/>
  <c r="Y321" i="5"/>
  <c r="Z321" i="5"/>
  <c r="AA321" i="5"/>
  <c r="Q322" i="5"/>
  <c r="R322" i="5"/>
  <c r="S322" i="5"/>
  <c r="T322" i="5"/>
  <c r="U322" i="5"/>
  <c r="V322" i="5"/>
  <c r="W322" i="5"/>
  <c r="X322" i="5"/>
  <c r="Y322" i="5"/>
  <c r="Z322" i="5"/>
  <c r="AA322" i="5"/>
  <c r="Q323" i="5"/>
  <c r="R323" i="5"/>
  <c r="S323" i="5"/>
  <c r="T323" i="5"/>
  <c r="U323" i="5"/>
  <c r="V323" i="5"/>
  <c r="W323" i="5"/>
  <c r="X323" i="5"/>
  <c r="Y323" i="5"/>
  <c r="Z323" i="5"/>
  <c r="AA323" i="5"/>
  <c r="Q324" i="5"/>
  <c r="R324" i="5"/>
  <c r="S324" i="5"/>
  <c r="T324" i="5"/>
  <c r="U324" i="5"/>
  <c r="V324" i="5"/>
  <c r="W324" i="5"/>
  <c r="X324" i="5"/>
  <c r="Y324" i="5"/>
  <c r="Z324" i="5"/>
  <c r="AA324" i="5"/>
  <c r="Q325" i="5"/>
  <c r="R325" i="5"/>
  <c r="S325" i="5"/>
  <c r="T325" i="5"/>
  <c r="U325" i="5"/>
  <c r="V325" i="5"/>
  <c r="W325" i="5"/>
  <c r="X325" i="5"/>
  <c r="Y325" i="5"/>
  <c r="Z325" i="5"/>
  <c r="AA325" i="5"/>
  <c r="Q326" i="5"/>
  <c r="R326" i="5"/>
  <c r="S326" i="5"/>
  <c r="T326" i="5"/>
  <c r="U326" i="5"/>
  <c r="V326" i="5"/>
  <c r="W326" i="5"/>
  <c r="X326" i="5"/>
  <c r="Y326" i="5"/>
  <c r="Z326" i="5"/>
  <c r="AA326" i="5"/>
  <c r="Q327" i="5"/>
  <c r="R327" i="5"/>
  <c r="S327" i="5"/>
  <c r="T327" i="5"/>
  <c r="U327" i="5"/>
  <c r="V327" i="5"/>
  <c r="W327" i="5"/>
  <c r="X327" i="5"/>
  <c r="Y327" i="5"/>
  <c r="Z327" i="5"/>
  <c r="AA327" i="5"/>
  <c r="Q328" i="5"/>
  <c r="R328" i="5"/>
  <c r="S328" i="5"/>
  <c r="T328" i="5"/>
  <c r="U328" i="5"/>
  <c r="V328" i="5"/>
  <c r="W328" i="5"/>
  <c r="X328" i="5"/>
  <c r="Y328" i="5"/>
  <c r="Z328" i="5"/>
  <c r="AA328" i="5"/>
  <c r="Q329" i="5"/>
  <c r="R329" i="5"/>
  <c r="S329" i="5"/>
  <c r="T329" i="5"/>
  <c r="U329" i="5"/>
  <c r="V329" i="5"/>
  <c r="W329" i="5"/>
  <c r="X329" i="5"/>
  <c r="Y329" i="5"/>
  <c r="Z329" i="5"/>
  <c r="AA329" i="5"/>
  <c r="Q330" i="5"/>
  <c r="R330" i="5"/>
  <c r="S330" i="5"/>
  <c r="T330" i="5"/>
  <c r="U330" i="5"/>
  <c r="V330" i="5"/>
  <c r="W330" i="5"/>
  <c r="X330" i="5"/>
  <c r="Y330" i="5"/>
  <c r="Z330" i="5"/>
  <c r="AA330" i="5"/>
  <c r="Q331" i="5"/>
  <c r="R331" i="5"/>
  <c r="S331" i="5"/>
  <c r="T331" i="5"/>
  <c r="U331" i="5"/>
  <c r="V331" i="5"/>
  <c r="W331" i="5"/>
  <c r="X331" i="5"/>
  <c r="Y331" i="5"/>
  <c r="Z331" i="5"/>
  <c r="AA331" i="5"/>
  <c r="Q332" i="5"/>
  <c r="R332" i="5"/>
  <c r="S332" i="5"/>
  <c r="T332" i="5"/>
  <c r="U332" i="5"/>
  <c r="V332" i="5"/>
  <c r="W332" i="5"/>
  <c r="X332" i="5"/>
  <c r="Y332" i="5"/>
  <c r="Z332" i="5"/>
  <c r="AA332" i="5"/>
  <c r="Q333" i="5"/>
  <c r="R333" i="5"/>
  <c r="S333" i="5"/>
  <c r="T333" i="5"/>
  <c r="U333" i="5"/>
  <c r="V333" i="5"/>
  <c r="W333" i="5"/>
  <c r="X333" i="5"/>
  <c r="Y333" i="5"/>
  <c r="Z333" i="5"/>
  <c r="AA333" i="5"/>
  <c r="Q334" i="5"/>
  <c r="R334" i="5"/>
  <c r="S334" i="5"/>
  <c r="T334" i="5"/>
  <c r="U334" i="5"/>
  <c r="V334" i="5"/>
  <c r="W334" i="5"/>
  <c r="X334" i="5"/>
  <c r="Y334" i="5"/>
  <c r="Z334" i="5"/>
  <c r="AA334" i="5"/>
  <c r="Q335" i="5"/>
  <c r="R335" i="5"/>
  <c r="S335" i="5"/>
  <c r="T335" i="5"/>
  <c r="U335" i="5"/>
  <c r="V335" i="5"/>
  <c r="W335" i="5"/>
  <c r="X335" i="5"/>
  <c r="Y335" i="5"/>
  <c r="Z335" i="5"/>
  <c r="AA335" i="5"/>
  <c r="Q336" i="5"/>
  <c r="R336" i="5"/>
  <c r="S336" i="5"/>
  <c r="T336" i="5"/>
  <c r="U336" i="5"/>
  <c r="V336" i="5"/>
  <c r="W336" i="5"/>
  <c r="X336" i="5"/>
  <c r="Y336" i="5"/>
  <c r="Z336" i="5"/>
  <c r="AA336" i="5"/>
  <c r="Q337" i="5"/>
  <c r="R337" i="5"/>
  <c r="S337" i="5"/>
  <c r="T337" i="5"/>
  <c r="U337" i="5"/>
  <c r="V337" i="5"/>
  <c r="W337" i="5"/>
  <c r="X337" i="5"/>
  <c r="Y337" i="5"/>
  <c r="Z337" i="5"/>
  <c r="AA337" i="5"/>
  <c r="Q338" i="5"/>
  <c r="R338" i="5"/>
  <c r="S338" i="5"/>
  <c r="T338" i="5"/>
  <c r="U338" i="5"/>
  <c r="V338" i="5"/>
  <c r="W338" i="5"/>
  <c r="X338" i="5"/>
  <c r="Y338" i="5"/>
  <c r="Z338" i="5"/>
  <c r="AA338" i="5"/>
  <c r="Q339" i="5"/>
  <c r="R339" i="5"/>
  <c r="S339" i="5"/>
  <c r="T339" i="5"/>
  <c r="U339" i="5"/>
  <c r="V339" i="5"/>
  <c r="W339" i="5"/>
  <c r="X339" i="5"/>
  <c r="Y339" i="5"/>
  <c r="Z339" i="5"/>
  <c r="AA339" i="5"/>
  <c r="Q340" i="5"/>
  <c r="R340" i="5"/>
  <c r="S340" i="5"/>
  <c r="T340" i="5"/>
  <c r="U340" i="5"/>
  <c r="V340" i="5"/>
  <c r="W340" i="5"/>
  <c r="X340" i="5"/>
  <c r="Y340" i="5"/>
  <c r="Z340" i="5"/>
  <c r="AA340" i="5"/>
  <c r="Q341" i="5"/>
  <c r="R341" i="5"/>
  <c r="S341" i="5"/>
  <c r="T341" i="5"/>
  <c r="U341" i="5"/>
  <c r="V341" i="5"/>
  <c r="W341" i="5"/>
  <c r="X341" i="5"/>
  <c r="Y341" i="5"/>
  <c r="Z341" i="5"/>
  <c r="AA341" i="5"/>
  <c r="Q342" i="5"/>
  <c r="R342" i="5"/>
  <c r="S342" i="5"/>
  <c r="T342" i="5"/>
  <c r="U342" i="5"/>
  <c r="V342" i="5"/>
  <c r="W342" i="5"/>
  <c r="X342" i="5"/>
  <c r="Y342" i="5"/>
  <c r="Z342" i="5"/>
  <c r="AA342" i="5"/>
  <c r="Q343" i="5"/>
  <c r="R343" i="5"/>
  <c r="S343" i="5"/>
  <c r="T343" i="5"/>
  <c r="U343" i="5"/>
  <c r="V343" i="5"/>
  <c r="W343" i="5"/>
  <c r="X343" i="5"/>
  <c r="Y343" i="5"/>
  <c r="Z343" i="5"/>
  <c r="AA343" i="5"/>
  <c r="Q344" i="5"/>
  <c r="R344" i="5"/>
  <c r="S344" i="5"/>
  <c r="T344" i="5"/>
  <c r="U344" i="5"/>
  <c r="V344" i="5"/>
  <c r="W344" i="5"/>
  <c r="X344" i="5"/>
  <c r="Y344" i="5"/>
  <c r="Z344" i="5"/>
  <c r="AA344" i="5"/>
  <c r="Q345" i="5"/>
  <c r="R345" i="5"/>
  <c r="S345" i="5"/>
  <c r="T345" i="5"/>
  <c r="U345" i="5"/>
  <c r="V345" i="5"/>
  <c r="W345" i="5"/>
  <c r="X345" i="5"/>
  <c r="Y345" i="5"/>
  <c r="Z345" i="5"/>
  <c r="AA345" i="5"/>
  <c r="Q346" i="5"/>
  <c r="R346" i="5"/>
  <c r="S346" i="5"/>
  <c r="T346" i="5"/>
  <c r="U346" i="5"/>
  <c r="V346" i="5"/>
  <c r="W346" i="5"/>
  <c r="X346" i="5"/>
  <c r="Y346" i="5"/>
  <c r="Z346" i="5"/>
  <c r="AA346" i="5"/>
  <c r="Q347" i="5"/>
  <c r="R347" i="5"/>
  <c r="S347" i="5"/>
  <c r="T347" i="5"/>
  <c r="U347" i="5"/>
  <c r="V347" i="5"/>
  <c r="W347" i="5"/>
  <c r="X347" i="5"/>
  <c r="Y347" i="5"/>
  <c r="Z347" i="5"/>
  <c r="AA347" i="5"/>
  <c r="Q348" i="5"/>
  <c r="R348" i="5"/>
  <c r="S348" i="5"/>
  <c r="T348" i="5"/>
  <c r="U348" i="5"/>
  <c r="V348" i="5"/>
  <c r="W348" i="5"/>
  <c r="X348" i="5"/>
  <c r="Y348" i="5"/>
  <c r="Z348" i="5"/>
  <c r="AA348" i="5"/>
  <c r="Q349" i="5"/>
  <c r="R349" i="5"/>
  <c r="S349" i="5"/>
  <c r="T349" i="5"/>
  <c r="U349" i="5"/>
  <c r="V349" i="5"/>
  <c r="W349" i="5"/>
  <c r="X349" i="5"/>
  <c r="Y349" i="5"/>
  <c r="Z349" i="5"/>
  <c r="AA349" i="5"/>
  <c r="Q350" i="5"/>
  <c r="R350" i="5"/>
  <c r="S350" i="5"/>
  <c r="T350" i="5"/>
  <c r="U350" i="5"/>
  <c r="V350" i="5"/>
  <c r="W350" i="5"/>
  <c r="X350" i="5"/>
  <c r="Y350" i="5"/>
  <c r="Z350" i="5"/>
  <c r="AA350" i="5"/>
  <c r="Q351" i="5"/>
  <c r="R351" i="5"/>
  <c r="S351" i="5"/>
  <c r="T351" i="5"/>
  <c r="U351" i="5"/>
  <c r="V351" i="5"/>
  <c r="W351" i="5"/>
  <c r="X351" i="5"/>
  <c r="Y351" i="5"/>
  <c r="Z351" i="5"/>
  <c r="AA351" i="5"/>
  <c r="Q352" i="5"/>
  <c r="R352" i="5"/>
  <c r="S352" i="5"/>
  <c r="T352" i="5"/>
  <c r="U352" i="5"/>
  <c r="V352" i="5"/>
  <c r="W352" i="5"/>
  <c r="X352" i="5"/>
  <c r="Y352" i="5"/>
  <c r="Z352" i="5"/>
  <c r="AA352" i="5"/>
  <c r="Q353" i="5"/>
  <c r="R353" i="5"/>
  <c r="S353" i="5"/>
  <c r="T353" i="5"/>
  <c r="U353" i="5"/>
  <c r="V353" i="5"/>
  <c r="W353" i="5"/>
  <c r="X353" i="5"/>
  <c r="Y353" i="5"/>
  <c r="Z353" i="5"/>
  <c r="AA353" i="5"/>
  <c r="Q354" i="5"/>
  <c r="R354" i="5"/>
  <c r="S354" i="5"/>
  <c r="T354" i="5"/>
  <c r="U354" i="5"/>
  <c r="V354" i="5"/>
  <c r="W354" i="5"/>
  <c r="X354" i="5"/>
  <c r="Y354" i="5"/>
  <c r="Z354" i="5"/>
  <c r="AA354" i="5"/>
  <c r="Q355" i="5"/>
  <c r="R355" i="5"/>
  <c r="S355" i="5"/>
  <c r="T355" i="5"/>
  <c r="U355" i="5"/>
  <c r="V355" i="5"/>
  <c r="W355" i="5"/>
  <c r="X355" i="5"/>
  <c r="Y355" i="5"/>
  <c r="Z355" i="5"/>
  <c r="AA355" i="5"/>
  <c r="Q356" i="5"/>
  <c r="R356" i="5"/>
  <c r="S356" i="5"/>
  <c r="T356" i="5"/>
  <c r="U356" i="5"/>
  <c r="V356" i="5"/>
  <c r="W356" i="5"/>
  <c r="X356" i="5"/>
  <c r="Y356" i="5"/>
  <c r="Z356" i="5"/>
  <c r="AA356" i="5"/>
  <c r="Q357" i="5"/>
  <c r="R357" i="5"/>
  <c r="S357" i="5"/>
  <c r="T357" i="5"/>
  <c r="U357" i="5"/>
  <c r="V357" i="5"/>
  <c r="W357" i="5"/>
  <c r="X357" i="5"/>
  <c r="Y357" i="5"/>
  <c r="Z357" i="5"/>
  <c r="AA357" i="5"/>
  <c r="Q358" i="5"/>
  <c r="R358" i="5"/>
  <c r="S358" i="5"/>
  <c r="T358" i="5"/>
  <c r="U358" i="5"/>
  <c r="V358" i="5"/>
  <c r="W358" i="5"/>
  <c r="X358" i="5"/>
  <c r="Y358" i="5"/>
  <c r="Z358" i="5"/>
  <c r="AA358" i="5"/>
  <c r="Q359" i="5"/>
  <c r="R359" i="5"/>
  <c r="S359" i="5"/>
  <c r="T359" i="5"/>
  <c r="U359" i="5"/>
  <c r="V359" i="5"/>
  <c r="W359" i="5"/>
  <c r="X359" i="5"/>
  <c r="Y359" i="5"/>
  <c r="Z359" i="5"/>
  <c r="AA359" i="5"/>
  <c r="Q360" i="5"/>
  <c r="R360" i="5"/>
  <c r="S360" i="5"/>
  <c r="T360" i="5"/>
  <c r="U360" i="5"/>
  <c r="V360" i="5"/>
  <c r="W360" i="5"/>
  <c r="X360" i="5"/>
  <c r="Y360" i="5"/>
  <c r="Z360" i="5"/>
  <c r="AA360" i="5"/>
  <c r="Q361" i="5"/>
  <c r="R361" i="5"/>
  <c r="S361" i="5"/>
  <c r="T361" i="5"/>
  <c r="U361" i="5"/>
  <c r="V361" i="5"/>
  <c r="W361" i="5"/>
  <c r="X361" i="5"/>
  <c r="Y361" i="5"/>
  <c r="Z361" i="5"/>
  <c r="AA361" i="5"/>
  <c r="Q362" i="5"/>
  <c r="R362" i="5"/>
  <c r="S362" i="5"/>
  <c r="T362" i="5"/>
  <c r="U362" i="5"/>
  <c r="V362" i="5"/>
  <c r="W362" i="5"/>
  <c r="X362" i="5"/>
  <c r="Y362" i="5"/>
  <c r="Z362" i="5"/>
  <c r="AA362" i="5"/>
  <c r="Q363" i="5"/>
  <c r="R363" i="5"/>
  <c r="S363" i="5"/>
  <c r="T363" i="5"/>
  <c r="U363" i="5"/>
  <c r="V363" i="5"/>
  <c r="W363" i="5"/>
  <c r="X363" i="5"/>
  <c r="Y363" i="5"/>
  <c r="Z363" i="5"/>
  <c r="AA363" i="5"/>
  <c r="Q364" i="5"/>
  <c r="R364" i="5"/>
  <c r="S364" i="5"/>
  <c r="T364" i="5"/>
  <c r="U364" i="5"/>
  <c r="V364" i="5"/>
  <c r="W364" i="5"/>
  <c r="X364" i="5"/>
  <c r="Y364" i="5"/>
  <c r="Z364" i="5"/>
  <c r="AA364" i="5"/>
  <c r="Q365" i="5"/>
  <c r="R365" i="5"/>
  <c r="S365" i="5"/>
  <c r="T365" i="5"/>
  <c r="U365" i="5"/>
  <c r="V365" i="5"/>
  <c r="W365" i="5"/>
  <c r="X365" i="5"/>
  <c r="Y365" i="5"/>
  <c r="Z365" i="5"/>
  <c r="AA365" i="5"/>
  <c r="Q366" i="5"/>
  <c r="R366" i="5"/>
  <c r="S366" i="5"/>
  <c r="T366" i="5"/>
  <c r="U366" i="5"/>
  <c r="V366" i="5"/>
  <c r="W366" i="5"/>
  <c r="X366" i="5"/>
  <c r="Y366" i="5"/>
  <c r="Z366" i="5"/>
  <c r="AA366" i="5"/>
  <c r="Q367" i="5"/>
  <c r="R367" i="5"/>
  <c r="S367" i="5"/>
  <c r="T367" i="5"/>
  <c r="U367" i="5"/>
  <c r="V367" i="5"/>
  <c r="W367" i="5"/>
  <c r="X367" i="5"/>
  <c r="Y367" i="5"/>
  <c r="Z367" i="5"/>
  <c r="AA367" i="5"/>
  <c r="Q368" i="5"/>
  <c r="R368" i="5"/>
  <c r="S368" i="5"/>
  <c r="T368" i="5"/>
  <c r="U368" i="5"/>
  <c r="V368" i="5"/>
  <c r="W368" i="5"/>
  <c r="X368" i="5"/>
  <c r="Y368" i="5"/>
  <c r="Z368" i="5"/>
  <c r="AA368" i="5"/>
  <c r="Q369" i="5"/>
  <c r="R369" i="5"/>
  <c r="S369" i="5"/>
  <c r="T369" i="5"/>
  <c r="U369" i="5"/>
  <c r="V369" i="5"/>
  <c r="W369" i="5"/>
  <c r="X369" i="5"/>
  <c r="Y369" i="5"/>
  <c r="Z369" i="5"/>
  <c r="AA369" i="5"/>
  <c r="Q370" i="5"/>
  <c r="R370" i="5"/>
  <c r="S370" i="5"/>
  <c r="T370" i="5"/>
  <c r="U370" i="5"/>
  <c r="V370" i="5"/>
  <c r="W370" i="5"/>
  <c r="X370" i="5"/>
  <c r="Y370" i="5"/>
  <c r="Z370" i="5"/>
  <c r="AA370" i="5"/>
  <c r="Q371" i="5"/>
  <c r="R371" i="5"/>
  <c r="S371" i="5"/>
  <c r="T371" i="5"/>
  <c r="U371" i="5"/>
  <c r="V371" i="5"/>
  <c r="W371" i="5"/>
  <c r="X371" i="5"/>
  <c r="Y371" i="5"/>
  <c r="Z371" i="5"/>
  <c r="AA371" i="5"/>
  <c r="Q372" i="5"/>
  <c r="R372" i="5"/>
  <c r="S372" i="5"/>
  <c r="T372" i="5"/>
  <c r="U372" i="5"/>
  <c r="V372" i="5"/>
  <c r="W372" i="5"/>
  <c r="X372" i="5"/>
  <c r="Y372" i="5"/>
  <c r="Z372" i="5"/>
  <c r="AA372" i="5"/>
  <c r="Q373" i="5"/>
  <c r="R373" i="5"/>
  <c r="S373" i="5"/>
  <c r="T373" i="5"/>
  <c r="U373" i="5"/>
  <c r="V373" i="5"/>
  <c r="W373" i="5"/>
  <c r="X373" i="5"/>
  <c r="Y373" i="5"/>
  <c r="Z373" i="5"/>
  <c r="AA373" i="5"/>
  <c r="Q374" i="5"/>
  <c r="R374" i="5"/>
  <c r="S374" i="5"/>
  <c r="T374" i="5"/>
  <c r="U374" i="5"/>
  <c r="V374" i="5"/>
  <c r="W374" i="5"/>
  <c r="X374" i="5"/>
  <c r="Y374" i="5"/>
  <c r="Z374" i="5"/>
  <c r="AA374" i="5"/>
  <c r="Q375" i="5"/>
  <c r="R375" i="5"/>
  <c r="S375" i="5"/>
  <c r="T375" i="5"/>
  <c r="U375" i="5"/>
  <c r="V375" i="5"/>
  <c r="W375" i="5"/>
  <c r="X375" i="5"/>
  <c r="Y375" i="5"/>
  <c r="Z375" i="5"/>
  <c r="AA375" i="5"/>
  <c r="Q376" i="5"/>
  <c r="R376" i="5"/>
  <c r="S376" i="5"/>
  <c r="T376" i="5"/>
  <c r="U376" i="5"/>
  <c r="V376" i="5"/>
  <c r="W376" i="5"/>
  <c r="X376" i="5"/>
  <c r="Y376" i="5"/>
  <c r="Z376" i="5"/>
  <c r="AA376" i="5"/>
  <c r="Q377" i="5"/>
  <c r="R377" i="5"/>
  <c r="S377" i="5"/>
  <c r="T377" i="5"/>
  <c r="U377" i="5"/>
  <c r="V377" i="5"/>
  <c r="W377" i="5"/>
  <c r="X377" i="5"/>
  <c r="Y377" i="5"/>
  <c r="Z377" i="5"/>
  <c r="AA377" i="5"/>
  <c r="Q378" i="5"/>
  <c r="R378" i="5"/>
  <c r="S378" i="5"/>
  <c r="T378" i="5"/>
  <c r="U378" i="5"/>
  <c r="V378" i="5"/>
  <c r="W378" i="5"/>
  <c r="X378" i="5"/>
  <c r="Y378" i="5"/>
  <c r="Z378" i="5"/>
  <c r="AA378" i="5"/>
  <c r="Q379" i="5"/>
  <c r="R379" i="5"/>
  <c r="S379" i="5"/>
  <c r="T379" i="5"/>
  <c r="U379" i="5"/>
  <c r="V379" i="5"/>
  <c r="W379" i="5"/>
  <c r="X379" i="5"/>
  <c r="Y379" i="5"/>
  <c r="Z379" i="5"/>
  <c r="AA379" i="5"/>
  <c r="Q380" i="5"/>
  <c r="R380" i="5"/>
  <c r="S380" i="5"/>
  <c r="T380" i="5"/>
  <c r="U380" i="5"/>
  <c r="V380" i="5"/>
  <c r="W380" i="5"/>
  <c r="X380" i="5"/>
  <c r="Y380" i="5"/>
  <c r="Z380" i="5"/>
  <c r="AA380" i="5"/>
  <c r="Q381" i="5"/>
  <c r="R381" i="5"/>
  <c r="S381" i="5"/>
  <c r="T381" i="5"/>
  <c r="U381" i="5"/>
  <c r="V381" i="5"/>
  <c r="W381" i="5"/>
  <c r="X381" i="5"/>
  <c r="Y381" i="5"/>
  <c r="Z381" i="5"/>
  <c r="AA381" i="5"/>
  <c r="Q382" i="5"/>
  <c r="R382" i="5"/>
  <c r="S382" i="5"/>
  <c r="T382" i="5"/>
  <c r="U382" i="5"/>
  <c r="V382" i="5"/>
  <c r="W382" i="5"/>
  <c r="X382" i="5"/>
  <c r="Y382" i="5"/>
  <c r="Z382" i="5"/>
  <c r="AA382" i="5"/>
  <c r="Q383" i="5"/>
  <c r="R383" i="5"/>
  <c r="S383" i="5"/>
  <c r="T383" i="5"/>
  <c r="U383" i="5"/>
  <c r="V383" i="5"/>
  <c r="W383" i="5"/>
  <c r="X383" i="5"/>
  <c r="Y383" i="5"/>
  <c r="Z383" i="5"/>
  <c r="AA383" i="5"/>
  <c r="Q384" i="5"/>
  <c r="R384" i="5"/>
  <c r="S384" i="5"/>
  <c r="T384" i="5"/>
  <c r="U384" i="5"/>
  <c r="V384" i="5"/>
  <c r="W384" i="5"/>
  <c r="X384" i="5"/>
  <c r="Y384" i="5"/>
  <c r="Z384" i="5"/>
  <c r="AA384" i="5"/>
  <c r="Q385" i="5"/>
  <c r="R385" i="5"/>
  <c r="S385" i="5"/>
  <c r="T385" i="5"/>
  <c r="U385" i="5"/>
  <c r="V385" i="5"/>
  <c r="W385" i="5"/>
  <c r="X385" i="5"/>
  <c r="Y385" i="5"/>
  <c r="Z385" i="5"/>
  <c r="AA385" i="5"/>
  <c r="Q386" i="5"/>
  <c r="R386" i="5"/>
  <c r="S386" i="5"/>
  <c r="T386" i="5"/>
  <c r="U386" i="5"/>
  <c r="V386" i="5"/>
  <c r="W386" i="5"/>
  <c r="X386" i="5"/>
  <c r="Y386" i="5"/>
  <c r="Z386" i="5"/>
  <c r="AA386" i="5"/>
  <c r="Q387" i="5"/>
  <c r="R387" i="5"/>
  <c r="S387" i="5"/>
  <c r="T387" i="5"/>
  <c r="U387" i="5"/>
  <c r="V387" i="5"/>
  <c r="W387" i="5"/>
  <c r="X387" i="5"/>
  <c r="Y387" i="5"/>
  <c r="Z387" i="5"/>
  <c r="AA387" i="5"/>
  <c r="Q388" i="5"/>
  <c r="R388" i="5"/>
  <c r="S388" i="5"/>
  <c r="T388" i="5"/>
  <c r="U388" i="5"/>
  <c r="V388" i="5"/>
  <c r="W388" i="5"/>
  <c r="X388" i="5"/>
  <c r="Y388" i="5"/>
  <c r="Z388" i="5"/>
  <c r="AA388" i="5"/>
  <c r="Q389" i="5"/>
  <c r="R389" i="5"/>
  <c r="S389" i="5"/>
  <c r="T389" i="5"/>
  <c r="U389" i="5"/>
  <c r="V389" i="5"/>
  <c r="W389" i="5"/>
  <c r="X389" i="5"/>
  <c r="Y389" i="5"/>
  <c r="Z389" i="5"/>
  <c r="AA389" i="5"/>
  <c r="Q390" i="5"/>
  <c r="R390" i="5"/>
  <c r="S390" i="5"/>
  <c r="T390" i="5"/>
  <c r="U390" i="5"/>
  <c r="V390" i="5"/>
  <c r="W390" i="5"/>
  <c r="X390" i="5"/>
  <c r="Y390" i="5"/>
  <c r="Z390" i="5"/>
  <c r="AA390" i="5"/>
  <c r="Q391" i="5"/>
  <c r="R391" i="5"/>
  <c r="S391" i="5"/>
  <c r="T391" i="5"/>
  <c r="U391" i="5"/>
  <c r="V391" i="5"/>
  <c r="W391" i="5"/>
  <c r="X391" i="5"/>
  <c r="Y391" i="5"/>
  <c r="Z391" i="5"/>
  <c r="AA391" i="5"/>
  <c r="Q392" i="5"/>
  <c r="R392" i="5"/>
  <c r="S392" i="5"/>
  <c r="T392" i="5"/>
  <c r="U392" i="5"/>
  <c r="V392" i="5"/>
  <c r="W392" i="5"/>
  <c r="X392" i="5"/>
  <c r="Y392" i="5"/>
  <c r="Z392" i="5"/>
  <c r="AA392" i="5"/>
  <c r="Q393" i="5"/>
  <c r="R393" i="5"/>
  <c r="S393" i="5"/>
  <c r="T393" i="5"/>
  <c r="U393" i="5"/>
  <c r="V393" i="5"/>
  <c r="W393" i="5"/>
  <c r="X393" i="5"/>
  <c r="Y393" i="5"/>
  <c r="Z393" i="5"/>
  <c r="AA393" i="5"/>
  <c r="Q394" i="5"/>
  <c r="R394" i="5"/>
  <c r="S394" i="5"/>
  <c r="T394" i="5"/>
  <c r="U394" i="5"/>
  <c r="V394" i="5"/>
  <c r="W394" i="5"/>
  <c r="X394" i="5"/>
  <c r="Y394" i="5"/>
  <c r="Z394" i="5"/>
  <c r="AA394" i="5"/>
  <c r="Q395" i="5"/>
  <c r="R395" i="5"/>
  <c r="S395" i="5"/>
  <c r="T395" i="5"/>
  <c r="U395" i="5"/>
  <c r="V395" i="5"/>
  <c r="W395" i="5"/>
  <c r="X395" i="5"/>
  <c r="Y395" i="5"/>
  <c r="Z395" i="5"/>
  <c r="AA395" i="5"/>
  <c r="Q396" i="5"/>
  <c r="R396" i="5"/>
  <c r="S396" i="5"/>
  <c r="T396" i="5"/>
  <c r="U396" i="5"/>
  <c r="V396" i="5"/>
  <c r="W396" i="5"/>
  <c r="X396" i="5"/>
  <c r="Y396" i="5"/>
  <c r="Z396" i="5"/>
  <c r="AA396" i="5"/>
  <c r="Q397" i="5"/>
  <c r="R397" i="5"/>
  <c r="S397" i="5"/>
  <c r="T397" i="5"/>
  <c r="U397" i="5"/>
  <c r="V397" i="5"/>
  <c r="W397" i="5"/>
  <c r="X397" i="5"/>
  <c r="Y397" i="5"/>
  <c r="Z397" i="5"/>
  <c r="AA397" i="5"/>
  <c r="Q398" i="5"/>
  <c r="R398" i="5"/>
  <c r="S398" i="5"/>
  <c r="T398" i="5"/>
  <c r="U398" i="5"/>
  <c r="V398" i="5"/>
  <c r="W398" i="5"/>
  <c r="X398" i="5"/>
  <c r="Y398" i="5"/>
  <c r="Z398" i="5"/>
  <c r="AA398" i="5"/>
  <c r="Q399" i="5"/>
  <c r="R399" i="5"/>
  <c r="S399" i="5"/>
  <c r="T399" i="5"/>
  <c r="U399" i="5"/>
  <c r="V399" i="5"/>
  <c r="W399" i="5"/>
  <c r="X399" i="5"/>
  <c r="Y399" i="5"/>
  <c r="Z399" i="5"/>
  <c r="AA399" i="5"/>
  <c r="Q400" i="5"/>
  <c r="R400" i="5"/>
  <c r="S400" i="5"/>
  <c r="T400" i="5"/>
  <c r="U400" i="5"/>
  <c r="V400" i="5"/>
  <c r="W400" i="5"/>
  <c r="X400" i="5"/>
  <c r="Y400" i="5"/>
  <c r="Z400" i="5"/>
  <c r="AA400" i="5"/>
  <c r="Q401" i="5"/>
  <c r="R401" i="5"/>
  <c r="S401" i="5"/>
  <c r="T401" i="5"/>
  <c r="U401" i="5"/>
  <c r="V401" i="5"/>
  <c r="W401" i="5"/>
  <c r="X401" i="5"/>
  <c r="Y401" i="5"/>
  <c r="Z401" i="5"/>
  <c r="AA401" i="5"/>
  <c r="Q402" i="5"/>
  <c r="R402" i="5"/>
  <c r="S402" i="5"/>
  <c r="T402" i="5"/>
  <c r="U402" i="5"/>
  <c r="V402" i="5"/>
  <c r="W402" i="5"/>
  <c r="X402" i="5"/>
  <c r="Y402" i="5"/>
  <c r="Z402" i="5"/>
  <c r="AA402" i="5"/>
  <c r="Q403" i="5"/>
  <c r="R403" i="5"/>
  <c r="S403" i="5"/>
  <c r="T403" i="5"/>
  <c r="U403" i="5"/>
  <c r="V403" i="5"/>
  <c r="W403" i="5"/>
  <c r="X403" i="5"/>
  <c r="Y403" i="5"/>
  <c r="Z403" i="5"/>
  <c r="AA403" i="5"/>
  <c r="Q404" i="5"/>
  <c r="R404" i="5"/>
  <c r="S404" i="5"/>
  <c r="T404" i="5"/>
  <c r="U404" i="5"/>
  <c r="V404" i="5"/>
  <c r="W404" i="5"/>
  <c r="X404" i="5"/>
  <c r="Y404" i="5"/>
  <c r="Z404" i="5"/>
  <c r="AA404" i="5"/>
  <c r="Q405" i="5"/>
  <c r="R405" i="5"/>
  <c r="S405" i="5"/>
  <c r="T405" i="5"/>
  <c r="U405" i="5"/>
  <c r="V405" i="5"/>
  <c r="W405" i="5"/>
  <c r="X405" i="5"/>
  <c r="Y405" i="5"/>
  <c r="Z405" i="5"/>
  <c r="AA405" i="5"/>
  <c r="Q406" i="5"/>
  <c r="R406" i="5"/>
  <c r="S406" i="5"/>
  <c r="T406" i="5"/>
  <c r="U406" i="5"/>
  <c r="V406" i="5"/>
  <c r="W406" i="5"/>
  <c r="X406" i="5"/>
  <c r="Y406" i="5"/>
  <c r="Z406" i="5"/>
  <c r="AA406" i="5"/>
  <c r="Q407" i="5"/>
  <c r="R407" i="5"/>
  <c r="S407" i="5"/>
  <c r="T407" i="5"/>
  <c r="U407" i="5"/>
  <c r="V407" i="5"/>
  <c r="W407" i="5"/>
  <c r="X407" i="5"/>
  <c r="Y407" i="5"/>
  <c r="Z407" i="5"/>
  <c r="AA407" i="5"/>
  <c r="Q408" i="5"/>
  <c r="R408" i="5"/>
  <c r="S408" i="5"/>
  <c r="T408" i="5"/>
  <c r="U408" i="5"/>
  <c r="V408" i="5"/>
  <c r="W408" i="5"/>
  <c r="X408" i="5"/>
  <c r="Y408" i="5"/>
  <c r="Z408" i="5"/>
  <c r="AA408" i="5"/>
  <c r="Q409" i="5"/>
  <c r="R409" i="5"/>
  <c r="S409" i="5"/>
  <c r="T409" i="5"/>
  <c r="U409" i="5"/>
  <c r="V409" i="5"/>
  <c r="W409" i="5"/>
  <c r="X409" i="5"/>
  <c r="Y409" i="5"/>
  <c r="Z409" i="5"/>
  <c r="AA409" i="5"/>
  <c r="Q410" i="5"/>
  <c r="R410" i="5"/>
  <c r="S410" i="5"/>
  <c r="T410" i="5"/>
  <c r="U410" i="5"/>
  <c r="V410" i="5"/>
  <c r="W410" i="5"/>
  <c r="X410" i="5"/>
  <c r="Y410" i="5"/>
  <c r="Z410" i="5"/>
  <c r="AA410" i="5"/>
  <c r="Q411" i="5"/>
  <c r="R411" i="5"/>
  <c r="S411" i="5"/>
  <c r="T411" i="5"/>
  <c r="U411" i="5"/>
  <c r="V411" i="5"/>
  <c r="W411" i="5"/>
  <c r="X411" i="5"/>
  <c r="Y411" i="5"/>
  <c r="Z411" i="5"/>
  <c r="AA411" i="5"/>
  <c r="Q412" i="5"/>
  <c r="R412" i="5"/>
  <c r="S412" i="5"/>
  <c r="T412" i="5"/>
  <c r="U412" i="5"/>
  <c r="V412" i="5"/>
  <c r="W412" i="5"/>
  <c r="X412" i="5"/>
  <c r="Y412" i="5"/>
  <c r="Z412" i="5"/>
  <c r="AA412" i="5"/>
  <c r="Q413" i="5"/>
  <c r="R413" i="5"/>
  <c r="S413" i="5"/>
  <c r="T413" i="5"/>
  <c r="U413" i="5"/>
  <c r="V413" i="5"/>
  <c r="W413" i="5"/>
  <c r="X413" i="5"/>
  <c r="Y413" i="5"/>
  <c r="Z413" i="5"/>
  <c r="AA413" i="5"/>
  <c r="Q414" i="5"/>
  <c r="R414" i="5"/>
  <c r="S414" i="5"/>
  <c r="T414" i="5"/>
  <c r="U414" i="5"/>
  <c r="V414" i="5"/>
  <c r="W414" i="5"/>
  <c r="X414" i="5"/>
  <c r="Y414" i="5"/>
  <c r="Z414" i="5"/>
  <c r="AA414" i="5"/>
  <c r="Q415" i="5"/>
  <c r="R415" i="5"/>
  <c r="S415" i="5"/>
  <c r="T415" i="5"/>
  <c r="U415" i="5"/>
  <c r="V415" i="5"/>
  <c r="W415" i="5"/>
  <c r="X415" i="5"/>
  <c r="Y415" i="5"/>
  <c r="Z415" i="5"/>
  <c r="AA415" i="5"/>
  <c r="Q416" i="5"/>
  <c r="R416" i="5"/>
  <c r="S416" i="5"/>
  <c r="T416" i="5"/>
  <c r="U416" i="5"/>
  <c r="V416" i="5"/>
  <c r="W416" i="5"/>
  <c r="X416" i="5"/>
  <c r="Y416" i="5"/>
  <c r="Z416" i="5"/>
  <c r="AA416" i="5"/>
  <c r="Q417" i="5"/>
  <c r="R417" i="5"/>
  <c r="S417" i="5"/>
  <c r="T417" i="5"/>
  <c r="U417" i="5"/>
  <c r="V417" i="5"/>
  <c r="W417" i="5"/>
  <c r="X417" i="5"/>
  <c r="Y417" i="5"/>
  <c r="Z417" i="5"/>
  <c r="AA417" i="5"/>
  <c r="Q418" i="5"/>
  <c r="R418" i="5"/>
  <c r="S418" i="5"/>
  <c r="T418" i="5"/>
  <c r="U418" i="5"/>
  <c r="V418" i="5"/>
  <c r="W418" i="5"/>
  <c r="X418" i="5"/>
  <c r="Y418" i="5"/>
  <c r="Z418" i="5"/>
  <c r="AA418" i="5"/>
  <c r="Q419" i="5"/>
  <c r="R419" i="5"/>
  <c r="S419" i="5"/>
  <c r="T419" i="5"/>
  <c r="U419" i="5"/>
  <c r="V419" i="5"/>
  <c r="W419" i="5"/>
  <c r="X419" i="5"/>
  <c r="Y419" i="5"/>
  <c r="Z419" i="5"/>
  <c r="AA419" i="5"/>
  <c r="Q420" i="5"/>
  <c r="R420" i="5"/>
  <c r="S420" i="5"/>
  <c r="T420" i="5"/>
  <c r="U420" i="5"/>
  <c r="V420" i="5"/>
  <c r="W420" i="5"/>
  <c r="X420" i="5"/>
  <c r="Y420" i="5"/>
  <c r="Z420" i="5"/>
  <c r="AA420" i="5"/>
  <c r="Q421" i="5"/>
  <c r="R421" i="5"/>
  <c r="S421" i="5"/>
  <c r="T421" i="5"/>
  <c r="U421" i="5"/>
  <c r="V421" i="5"/>
  <c r="W421" i="5"/>
  <c r="X421" i="5"/>
  <c r="Y421" i="5"/>
  <c r="Z421" i="5"/>
  <c r="AA421" i="5"/>
  <c r="Q422" i="5"/>
  <c r="R422" i="5"/>
  <c r="S422" i="5"/>
  <c r="T422" i="5"/>
  <c r="U422" i="5"/>
  <c r="V422" i="5"/>
  <c r="W422" i="5"/>
  <c r="X422" i="5"/>
  <c r="Y422" i="5"/>
  <c r="Z422" i="5"/>
  <c r="AA422" i="5"/>
  <c r="Q423" i="5"/>
  <c r="R423" i="5"/>
  <c r="S423" i="5"/>
  <c r="T423" i="5"/>
  <c r="U423" i="5"/>
  <c r="V423" i="5"/>
  <c r="W423" i="5"/>
  <c r="X423" i="5"/>
  <c r="Y423" i="5"/>
  <c r="Z423" i="5"/>
  <c r="AA423" i="5"/>
  <c r="Q424" i="5"/>
  <c r="R424" i="5"/>
  <c r="S424" i="5"/>
  <c r="T424" i="5"/>
  <c r="U424" i="5"/>
  <c r="V424" i="5"/>
  <c r="W424" i="5"/>
  <c r="X424" i="5"/>
  <c r="Y424" i="5"/>
  <c r="Z424" i="5"/>
  <c r="AA424" i="5"/>
  <c r="Q425" i="5"/>
  <c r="R425" i="5"/>
  <c r="S425" i="5"/>
  <c r="T425" i="5"/>
  <c r="U425" i="5"/>
  <c r="V425" i="5"/>
  <c r="W425" i="5"/>
  <c r="X425" i="5"/>
  <c r="Y425" i="5"/>
  <c r="Z425" i="5"/>
  <c r="AA425" i="5"/>
  <c r="Q426" i="5"/>
  <c r="R426" i="5"/>
  <c r="S426" i="5"/>
  <c r="T426" i="5"/>
  <c r="U426" i="5"/>
  <c r="V426" i="5"/>
  <c r="W426" i="5"/>
  <c r="X426" i="5"/>
  <c r="Y426" i="5"/>
  <c r="Z426" i="5"/>
  <c r="AA426" i="5"/>
  <c r="Q427" i="5"/>
  <c r="R427" i="5"/>
  <c r="S427" i="5"/>
  <c r="T427" i="5"/>
  <c r="U427" i="5"/>
  <c r="V427" i="5"/>
  <c r="W427" i="5"/>
  <c r="X427" i="5"/>
  <c r="Y427" i="5"/>
  <c r="Z427" i="5"/>
  <c r="AA427" i="5"/>
  <c r="Q428" i="5"/>
  <c r="R428" i="5"/>
  <c r="S428" i="5"/>
  <c r="T428" i="5"/>
  <c r="U428" i="5"/>
  <c r="V428" i="5"/>
  <c r="W428" i="5"/>
  <c r="X428" i="5"/>
  <c r="Y428" i="5"/>
  <c r="Z428" i="5"/>
  <c r="AA428" i="5"/>
  <c r="Q429" i="5"/>
  <c r="R429" i="5"/>
  <c r="S429" i="5"/>
  <c r="T429" i="5"/>
  <c r="U429" i="5"/>
  <c r="V429" i="5"/>
  <c r="W429" i="5"/>
  <c r="X429" i="5"/>
  <c r="Y429" i="5"/>
  <c r="Z429" i="5"/>
  <c r="AA429" i="5"/>
  <c r="Q430" i="5"/>
  <c r="R430" i="5"/>
  <c r="S430" i="5"/>
  <c r="T430" i="5"/>
  <c r="U430" i="5"/>
  <c r="V430" i="5"/>
  <c r="W430" i="5"/>
  <c r="X430" i="5"/>
  <c r="Y430" i="5"/>
  <c r="Z430" i="5"/>
  <c r="AA430" i="5"/>
  <c r="Q431" i="5"/>
  <c r="R431" i="5"/>
  <c r="S431" i="5"/>
  <c r="T431" i="5"/>
  <c r="U431" i="5"/>
  <c r="V431" i="5"/>
  <c r="W431" i="5"/>
  <c r="X431" i="5"/>
  <c r="Y431" i="5"/>
  <c r="Z431" i="5"/>
  <c r="AA431" i="5"/>
  <c r="Q432" i="5"/>
  <c r="R432" i="5"/>
  <c r="S432" i="5"/>
  <c r="T432" i="5"/>
  <c r="U432" i="5"/>
  <c r="V432" i="5"/>
  <c r="W432" i="5"/>
  <c r="X432" i="5"/>
  <c r="Y432" i="5"/>
  <c r="Z432" i="5"/>
  <c r="AA432" i="5"/>
  <c r="Q433" i="5"/>
  <c r="R433" i="5"/>
  <c r="S433" i="5"/>
  <c r="T433" i="5"/>
  <c r="U433" i="5"/>
  <c r="V433" i="5"/>
  <c r="W433" i="5"/>
  <c r="X433" i="5"/>
  <c r="Y433" i="5"/>
  <c r="Z433" i="5"/>
  <c r="AA433" i="5"/>
  <c r="Q434" i="5"/>
  <c r="R434" i="5"/>
  <c r="S434" i="5"/>
  <c r="T434" i="5"/>
  <c r="U434" i="5"/>
  <c r="V434" i="5"/>
  <c r="W434" i="5"/>
  <c r="X434" i="5"/>
  <c r="Y434" i="5"/>
  <c r="Z434" i="5"/>
  <c r="AA434" i="5"/>
  <c r="Q435" i="5"/>
  <c r="R435" i="5"/>
  <c r="S435" i="5"/>
  <c r="T435" i="5"/>
  <c r="U435" i="5"/>
  <c r="V435" i="5"/>
  <c r="W435" i="5"/>
  <c r="X435" i="5"/>
  <c r="Y435" i="5"/>
  <c r="Z435" i="5"/>
  <c r="AA435" i="5"/>
  <c r="Q436" i="5"/>
  <c r="R436" i="5"/>
  <c r="S436" i="5"/>
  <c r="T436" i="5"/>
  <c r="U436" i="5"/>
  <c r="V436" i="5"/>
  <c r="W436" i="5"/>
  <c r="X436" i="5"/>
  <c r="Y436" i="5"/>
  <c r="Z436" i="5"/>
  <c r="AA436" i="5"/>
  <c r="Q437" i="5"/>
  <c r="R437" i="5"/>
  <c r="S437" i="5"/>
  <c r="T437" i="5"/>
  <c r="U437" i="5"/>
  <c r="V437" i="5"/>
  <c r="W437" i="5"/>
  <c r="X437" i="5"/>
  <c r="Y437" i="5"/>
  <c r="Z437" i="5"/>
  <c r="AA437" i="5"/>
  <c r="Q438" i="5"/>
  <c r="R438" i="5"/>
  <c r="S438" i="5"/>
  <c r="T438" i="5"/>
  <c r="U438" i="5"/>
  <c r="V438" i="5"/>
  <c r="W438" i="5"/>
  <c r="X438" i="5"/>
  <c r="Y438" i="5"/>
  <c r="Z438" i="5"/>
  <c r="AA438" i="5"/>
  <c r="Q439" i="5"/>
  <c r="R439" i="5"/>
  <c r="S439" i="5"/>
  <c r="T439" i="5"/>
  <c r="U439" i="5"/>
  <c r="V439" i="5"/>
  <c r="W439" i="5"/>
  <c r="X439" i="5"/>
  <c r="Y439" i="5"/>
  <c r="Z439" i="5"/>
  <c r="AA439" i="5"/>
  <c r="Q440" i="5"/>
  <c r="R440" i="5"/>
  <c r="S440" i="5"/>
  <c r="T440" i="5"/>
  <c r="U440" i="5"/>
  <c r="V440" i="5"/>
  <c r="W440" i="5"/>
  <c r="X440" i="5"/>
  <c r="Y440" i="5"/>
  <c r="Z440" i="5"/>
  <c r="AA440" i="5"/>
  <c r="Q441" i="5"/>
  <c r="R441" i="5"/>
  <c r="S441" i="5"/>
  <c r="T441" i="5"/>
  <c r="U441" i="5"/>
  <c r="V441" i="5"/>
  <c r="W441" i="5"/>
  <c r="X441" i="5"/>
  <c r="Y441" i="5"/>
  <c r="Z441" i="5"/>
  <c r="AA441" i="5"/>
  <c r="Q442" i="5"/>
  <c r="R442" i="5"/>
  <c r="S442" i="5"/>
  <c r="T442" i="5"/>
  <c r="U442" i="5"/>
  <c r="V442" i="5"/>
  <c r="W442" i="5"/>
  <c r="X442" i="5"/>
  <c r="Y442" i="5"/>
  <c r="Z442" i="5"/>
  <c r="AA442" i="5"/>
  <c r="Q443" i="5"/>
  <c r="R443" i="5"/>
  <c r="S443" i="5"/>
  <c r="T443" i="5"/>
  <c r="U443" i="5"/>
  <c r="V443" i="5"/>
  <c r="W443" i="5"/>
  <c r="X443" i="5"/>
  <c r="Y443" i="5"/>
  <c r="Z443" i="5"/>
  <c r="AA443" i="5"/>
  <c r="Q444" i="5"/>
  <c r="R444" i="5"/>
  <c r="S444" i="5"/>
  <c r="T444" i="5"/>
  <c r="U444" i="5"/>
  <c r="V444" i="5"/>
  <c r="W444" i="5"/>
  <c r="X444" i="5"/>
  <c r="Y444" i="5"/>
  <c r="Z444" i="5"/>
  <c r="AA444" i="5"/>
  <c r="Q445" i="5"/>
  <c r="R445" i="5"/>
  <c r="S445" i="5"/>
  <c r="T445" i="5"/>
  <c r="U445" i="5"/>
  <c r="V445" i="5"/>
  <c r="W445" i="5"/>
  <c r="X445" i="5"/>
  <c r="Y445" i="5"/>
  <c r="Z445" i="5"/>
  <c r="AA445" i="5"/>
  <c r="Q446" i="5"/>
  <c r="R446" i="5"/>
  <c r="S446" i="5"/>
  <c r="T446" i="5"/>
  <c r="U446" i="5"/>
  <c r="V446" i="5"/>
  <c r="W446" i="5"/>
  <c r="X446" i="5"/>
  <c r="Y446" i="5"/>
  <c r="Z446" i="5"/>
  <c r="AA446" i="5"/>
  <c r="Q447" i="5"/>
  <c r="R447" i="5"/>
  <c r="S447" i="5"/>
  <c r="T447" i="5"/>
  <c r="U447" i="5"/>
  <c r="V447" i="5"/>
  <c r="W447" i="5"/>
  <c r="X447" i="5"/>
  <c r="Y447" i="5"/>
  <c r="Z447" i="5"/>
  <c r="AA447" i="5"/>
  <c r="Q448" i="5"/>
  <c r="R448" i="5"/>
  <c r="S448" i="5"/>
  <c r="T448" i="5"/>
  <c r="U448" i="5"/>
  <c r="V448" i="5"/>
  <c r="W448" i="5"/>
  <c r="X448" i="5"/>
  <c r="Y448" i="5"/>
  <c r="Z448" i="5"/>
  <c r="AA448" i="5"/>
  <c r="Q449" i="5"/>
  <c r="R449" i="5"/>
  <c r="S449" i="5"/>
  <c r="T449" i="5"/>
  <c r="U449" i="5"/>
  <c r="V449" i="5"/>
  <c r="W449" i="5"/>
  <c r="X449" i="5"/>
  <c r="Y449" i="5"/>
  <c r="Z449" i="5"/>
  <c r="AA449" i="5"/>
  <c r="Q450" i="5"/>
  <c r="R450" i="5"/>
  <c r="S450" i="5"/>
  <c r="T450" i="5"/>
  <c r="U450" i="5"/>
  <c r="V450" i="5"/>
  <c r="W450" i="5"/>
  <c r="X450" i="5"/>
  <c r="Y450" i="5"/>
  <c r="Z450" i="5"/>
  <c r="AA450" i="5"/>
  <c r="Q451" i="5"/>
  <c r="R451" i="5"/>
  <c r="S451" i="5"/>
  <c r="T451" i="5"/>
  <c r="U451" i="5"/>
  <c r="V451" i="5"/>
  <c r="W451" i="5"/>
  <c r="X451" i="5"/>
  <c r="Y451" i="5"/>
  <c r="Z451" i="5"/>
  <c r="AA451" i="5"/>
  <c r="Q452" i="5"/>
  <c r="R452" i="5"/>
  <c r="S452" i="5"/>
  <c r="T452" i="5"/>
  <c r="U452" i="5"/>
  <c r="V452" i="5"/>
  <c r="W452" i="5"/>
  <c r="X452" i="5"/>
  <c r="Y452" i="5"/>
  <c r="Z452" i="5"/>
  <c r="AA452" i="5"/>
  <c r="Q453" i="5"/>
  <c r="R453" i="5"/>
  <c r="S453" i="5"/>
  <c r="T453" i="5"/>
  <c r="U453" i="5"/>
  <c r="V453" i="5"/>
  <c r="W453" i="5"/>
  <c r="X453" i="5"/>
  <c r="Y453" i="5"/>
  <c r="Z453" i="5"/>
  <c r="AA453" i="5"/>
  <c r="Q454" i="5"/>
  <c r="R454" i="5"/>
  <c r="S454" i="5"/>
  <c r="T454" i="5"/>
  <c r="U454" i="5"/>
  <c r="V454" i="5"/>
  <c r="W454" i="5"/>
  <c r="X454" i="5"/>
  <c r="Y454" i="5"/>
  <c r="Z454" i="5"/>
  <c r="AA454" i="5"/>
  <c r="Q455" i="5"/>
  <c r="R455" i="5"/>
  <c r="S455" i="5"/>
  <c r="T455" i="5"/>
  <c r="U455" i="5"/>
  <c r="V455" i="5"/>
  <c r="W455" i="5"/>
  <c r="X455" i="5"/>
  <c r="Y455" i="5"/>
  <c r="Z455" i="5"/>
  <c r="AA455" i="5"/>
  <c r="Q456" i="5"/>
  <c r="R456" i="5"/>
  <c r="S456" i="5"/>
  <c r="T456" i="5"/>
  <c r="U456" i="5"/>
  <c r="V456" i="5"/>
  <c r="W456" i="5"/>
  <c r="X456" i="5"/>
  <c r="Y456" i="5"/>
  <c r="Z456" i="5"/>
  <c r="AA456" i="5"/>
  <c r="Q457" i="5"/>
  <c r="R457" i="5"/>
  <c r="S457" i="5"/>
  <c r="T457" i="5"/>
  <c r="U457" i="5"/>
  <c r="V457" i="5"/>
  <c r="W457" i="5"/>
  <c r="X457" i="5"/>
  <c r="Y457" i="5"/>
  <c r="Z457" i="5"/>
  <c r="AA457" i="5"/>
  <c r="Q458" i="5"/>
  <c r="R458" i="5"/>
  <c r="S458" i="5"/>
  <c r="T458" i="5"/>
  <c r="U458" i="5"/>
  <c r="V458" i="5"/>
  <c r="W458" i="5"/>
  <c r="X458" i="5"/>
  <c r="Y458" i="5"/>
  <c r="Z458" i="5"/>
  <c r="AA458" i="5"/>
  <c r="Q459" i="5"/>
  <c r="R459" i="5"/>
  <c r="S459" i="5"/>
  <c r="T459" i="5"/>
  <c r="U459" i="5"/>
  <c r="V459" i="5"/>
  <c r="W459" i="5"/>
  <c r="X459" i="5"/>
  <c r="Y459" i="5"/>
  <c r="Z459" i="5"/>
  <c r="AA459" i="5"/>
  <c r="Q460" i="5"/>
  <c r="R460" i="5"/>
  <c r="S460" i="5"/>
  <c r="T460" i="5"/>
  <c r="U460" i="5"/>
  <c r="V460" i="5"/>
  <c r="W460" i="5"/>
  <c r="X460" i="5"/>
  <c r="Y460" i="5"/>
  <c r="Z460" i="5"/>
  <c r="AA460" i="5"/>
  <c r="Q461" i="5"/>
  <c r="R461" i="5"/>
  <c r="S461" i="5"/>
  <c r="T461" i="5"/>
  <c r="U461" i="5"/>
  <c r="V461" i="5"/>
  <c r="W461" i="5"/>
  <c r="X461" i="5"/>
  <c r="Y461" i="5"/>
  <c r="Z461" i="5"/>
  <c r="AA461" i="5"/>
  <c r="Q462" i="5"/>
  <c r="R462" i="5"/>
  <c r="S462" i="5"/>
  <c r="T462" i="5"/>
  <c r="U462" i="5"/>
  <c r="V462" i="5"/>
  <c r="W462" i="5"/>
  <c r="X462" i="5"/>
  <c r="Y462" i="5"/>
  <c r="Z462" i="5"/>
  <c r="AA462" i="5"/>
  <c r="Q463" i="5"/>
  <c r="R463" i="5"/>
  <c r="S463" i="5"/>
  <c r="T463" i="5"/>
  <c r="U463" i="5"/>
  <c r="V463" i="5"/>
  <c r="W463" i="5"/>
  <c r="X463" i="5"/>
  <c r="Y463" i="5"/>
  <c r="Z463" i="5"/>
  <c r="AA463" i="5"/>
  <c r="Q464" i="5"/>
  <c r="R464" i="5"/>
  <c r="S464" i="5"/>
  <c r="T464" i="5"/>
  <c r="U464" i="5"/>
  <c r="V464" i="5"/>
  <c r="W464" i="5"/>
  <c r="X464" i="5"/>
  <c r="Y464" i="5"/>
  <c r="Z464" i="5"/>
  <c r="AA464" i="5"/>
  <c r="Q465" i="5"/>
  <c r="R465" i="5"/>
  <c r="S465" i="5"/>
  <c r="T465" i="5"/>
  <c r="U465" i="5"/>
  <c r="V465" i="5"/>
  <c r="W465" i="5"/>
  <c r="X465" i="5"/>
  <c r="Y465" i="5"/>
  <c r="Z465" i="5"/>
  <c r="AA465" i="5"/>
  <c r="Q466" i="5"/>
  <c r="R466" i="5"/>
  <c r="S466" i="5"/>
  <c r="T466" i="5"/>
  <c r="U466" i="5"/>
  <c r="V466" i="5"/>
  <c r="W466" i="5"/>
  <c r="X466" i="5"/>
  <c r="Y466" i="5"/>
  <c r="Z466" i="5"/>
  <c r="AA466" i="5"/>
  <c r="Q467" i="5"/>
  <c r="R467" i="5"/>
  <c r="S467" i="5"/>
  <c r="T467" i="5"/>
  <c r="U467" i="5"/>
  <c r="V467" i="5"/>
  <c r="W467" i="5"/>
  <c r="X467" i="5"/>
  <c r="Y467" i="5"/>
  <c r="Z467" i="5"/>
  <c r="AA467" i="5"/>
  <c r="Q468" i="5"/>
  <c r="R468" i="5"/>
  <c r="S468" i="5"/>
  <c r="T468" i="5"/>
  <c r="U468" i="5"/>
  <c r="V468" i="5"/>
  <c r="W468" i="5"/>
  <c r="X468" i="5"/>
  <c r="Y468" i="5"/>
  <c r="Z468" i="5"/>
  <c r="AA468" i="5"/>
  <c r="Q469" i="5"/>
  <c r="R469" i="5"/>
  <c r="S469" i="5"/>
  <c r="T469" i="5"/>
  <c r="U469" i="5"/>
  <c r="V469" i="5"/>
  <c r="W469" i="5"/>
  <c r="X469" i="5"/>
  <c r="Y469" i="5"/>
  <c r="Z469" i="5"/>
  <c r="AA469" i="5"/>
  <c r="Q470" i="5"/>
  <c r="R470" i="5"/>
  <c r="S470" i="5"/>
  <c r="T470" i="5"/>
  <c r="U470" i="5"/>
  <c r="V470" i="5"/>
  <c r="W470" i="5"/>
  <c r="X470" i="5"/>
  <c r="Y470" i="5"/>
  <c r="Z470" i="5"/>
  <c r="AA470" i="5"/>
  <c r="Q471" i="5"/>
  <c r="R471" i="5"/>
  <c r="S471" i="5"/>
  <c r="T471" i="5"/>
  <c r="U471" i="5"/>
  <c r="V471" i="5"/>
  <c r="W471" i="5"/>
  <c r="X471" i="5"/>
  <c r="Y471" i="5"/>
  <c r="Z471" i="5"/>
  <c r="AA471" i="5"/>
  <c r="Q472" i="5"/>
  <c r="R472" i="5"/>
  <c r="S472" i="5"/>
  <c r="T472" i="5"/>
  <c r="U472" i="5"/>
  <c r="V472" i="5"/>
  <c r="W472" i="5"/>
  <c r="X472" i="5"/>
  <c r="Y472" i="5"/>
  <c r="Z472" i="5"/>
  <c r="AA472" i="5"/>
  <c r="Q473" i="5"/>
  <c r="R473" i="5"/>
  <c r="S473" i="5"/>
  <c r="T473" i="5"/>
  <c r="U473" i="5"/>
  <c r="V473" i="5"/>
  <c r="W473" i="5"/>
  <c r="X473" i="5"/>
  <c r="Y473" i="5"/>
  <c r="Z473" i="5"/>
  <c r="AA473" i="5"/>
  <c r="Q474" i="5"/>
  <c r="R474" i="5"/>
  <c r="S474" i="5"/>
  <c r="T474" i="5"/>
  <c r="U474" i="5"/>
  <c r="V474" i="5"/>
  <c r="W474" i="5"/>
  <c r="X474" i="5"/>
  <c r="Y474" i="5"/>
  <c r="Z474" i="5"/>
  <c r="AA474" i="5"/>
  <c r="Q475" i="5"/>
  <c r="R475" i="5"/>
  <c r="S475" i="5"/>
  <c r="T475" i="5"/>
  <c r="U475" i="5"/>
  <c r="V475" i="5"/>
  <c r="W475" i="5"/>
  <c r="X475" i="5"/>
  <c r="Y475" i="5"/>
  <c r="Z475" i="5"/>
  <c r="AA475" i="5"/>
  <c r="Q476" i="5"/>
  <c r="R476" i="5"/>
  <c r="S476" i="5"/>
  <c r="T476" i="5"/>
  <c r="U476" i="5"/>
  <c r="V476" i="5"/>
  <c r="W476" i="5"/>
  <c r="X476" i="5"/>
  <c r="Y476" i="5"/>
  <c r="Z476" i="5"/>
  <c r="AA476" i="5"/>
  <c r="Q477" i="5"/>
  <c r="R477" i="5"/>
  <c r="S477" i="5"/>
  <c r="T477" i="5"/>
  <c r="U477" i="5"/>
  <c r="V477" i="5"/>
  <c r="W477" i="5"/>
  <c r="X477" i="5"/>
  <c r="Y477" i="5"/>
  <c r="Z477" i="5"/>
  <c r="AA477" i="5"/>
  <c r="Q478" i="5"/>
  <c r="R478" i="5"/>
  <c r="S478" i="5"/>
  <c r="T478" i="5"/>
  <c r="U478" i="5"/>
  <c r="V478" i="5"/>
  <c r="W478" i="5"/>
  <c r="X478" i="5"/>
  <c r="Y478" i="5"/>
  <c r="Z478" i="5"/>
  <c r="AA478" i="5"/>
  <c r="Q479" i="5"/>
  <c r="R479" i="5"/>
  <c r="S479" i="5"/>
  <c r="T479" i="5"/>
  <c r="U479" i="5"/>
  <c r="V479" i="5"/>
  <c r="W479" i="5"/>
  <c r="X479" i="5"/>
  <c r="Y479" i="5"/>
  <c r="Z479" i="5"/>
  <c r="AA479" i="5"/>
  <c r="Q480" i="5"/>
  <c r="R480" i="5"/>
  <c r="S480" i="5"/>
  <c r="T480" i="5"/>
  <c r="U480" i="5"/>
  <c r="V480" i="5"/>
  <c r="W480" i="5"/>
  <c r="X480" i="5"/>
  <c r="Y480" i="5"/>
  <c r="Z480" i="5"/>
  <c r="AA480" i="5"/>
  <c r="Q481" i="5"/>
  <c r="R481" i="5"/>
  <c r="S481" i="5"/>
  <c r="T481" i="5"/>
  <c r="U481" i="5"/>
  <c r="V481" i="5"/>
  <c r="W481" i="5"/>
  <c r="X481" i="5"/>
  <c r="Y481" i="5"/>
  <c r="Z481" i="5"/>
  <c r="AA481" i="5"/>
  <c r="Q482" i="5"/>
  <c r="R482" i="5"/>
  <c r="S482" i="5"/>
  <c r="T482" i="5"/>
  <c r="U482" i="5"/>
  <c r="V482" i="5"/>
  <c r="W482" i="5"/>
  <c r="X482" i="5"/>
  <c r="Y482" i="5"/>
  <c r="Z482" i="5"/>
  <c r="AA482" i="5"/>
  <c r="Q483" i="5"/>
  <c r="R483" i="5"/>
  <c r="S483" i="5"/>
  <c r="T483" i="5"/>
  <c r="U483" i="5"/>
  <c r="V483" i="5"/>
  <c r="W483" i="5"/>
  <c r="X483" i="5"/>
  <c r="Y483" i="5"/>
  <c r="Z483" i="5"/>
  <c r="AA483" i="5"/>
  <c r="Q484" i="5"/>
  <c r="R484" i="5"/>
  <c r="S484" i="5"/>
  <c r="T484" i="5"/>
  <c r="U484" i="5"/>
  <c r="V484" i="5"/>
  <c r="W484" i="5"/>
  <c r="X484" i="5"/>
  <c r="Y484" i="5"/>
  <c r="Z484" i="5"/>
  <c r="AA484" i="5"/>
  <c r="Q485" i="5"/>
  <c r="R485" i="5"/>
  <c r="S485" i="5"/>
  <c r="T485" i="5"/>
  <c r="U485" i="5"/>
  <c r="V485" i="5"/>
  <c r="W485" i="5"/>
  <c r="X485" i="5"/>
  <c r="Y485" i="5"/>
  <c r="Z485" i="5"/>
  <c r="AA485" i="5"/>
  <c r="Q486" i="5"/>
  <c r="R486" i="5"/>
  <c r="S486" i="5"/>
  <c r="T486" i="5"/>
  <c r="U486" i="5"/>
  <c r="V486" i="5"/>
  <c r="W486" i="5"/>
  <c r="X486" i="5"/>
  <c r="Y486" i="5"/>
  <c r="Z486" i="5"/>
  <c r="AA486" i="5"/>
  <c r="Q487" i="5"/>
  <c r="R487" i="5"/>
  <c r="S487" i="5"/>
  <c r="T487" i="5"/>
  <c r="U487" i="5"/>
  <c r="V487" i="5"/>
  <c r="W487" i="5"/>
  <c r="X487" i="5"/>
  <c r="Y487" i="5"/>
  <c r="Z487" i="5"/>
  <c r="AA487" i="5"/>
  <c r="Q488" i="5"/>
  <c r="R488" i="5"/>
  <c r="S488" i="5"/>
  <c r="T488" i="5"/>
  <c r="U488" i="5"/>
  <c r="V488" i="5"/>
  <c r="W488" i="5"/>
  <c r="X488" i="5"/>
  <c r="Y488" i="5"/>
  <c r="Z488" i="5"/>
  <c r="AA488" i="5"/>
  <c r="Q489" i="5"/>
  <c r="R489" i="5"/>
  <c r="S489" i="5"/>
  <c r="T489" i="5"/>
  <c r="U489" i="5"/>
  <c r="V489" i="5"/>
  <c r="W489" i="5"/>
  <c r="X489" i="5"/>
  <c r="Y489" i="5"/>
  <c r="Z489" i="5"/>
  <c r="AA489" i="5"/>
  <c r="Q490" i="5"/>
  <c r="R490" i="5"/>
  <c r="S490" i="5"/>
  <c r="T490" i="5"/>
  <c r="U490" i="5"/>
  <c r="V490" i="5"/>
  <c r="W490" i="5"/>
  <c r="X490" i="5"/>
  <c r="Y490" i="5"/>
  <c r="Z490" i="5"/>
  <c r="AA490" i="5"/>
  <c r="Q491" i="5"/>
  <c r="R491" i="5"/>
  <c r="S491" i="5"/>
  <c r="T491" i="5"/>
  <c r="U491" i="5"/>
  <c r="V491" i="5"/>
  <c r="W491" i="5"/>
  <c r="X491" i="5"/>
  <c r="Y491" i="5"/>
  <c r="Z491" i="5"/>
  <c r="AA491" i="5"/>
  <c r="Q492" i="5"/>
  <c r="R492" i="5"/>
  <c r="S492" i="5"/>
  <c r="T492" i="5"/>
  <c r="U492" i="5"/>
  <c r="V492" i="5"/>
  <c r="W492" i="5"/>
  <c r="X492" i="5"/>
  <c r="Y492" i="5"/>
  <c r="Z492" i="5"/>
  <c r="AA492" i="5"/>
  <c r="Q493" i="5"/>
  <c r="R493" i="5"/>
  <c r="S493" i="5"/>
  <c r="T493" i="5"/>
  <c r="U493" i="5"/>
  <c r="V493" i="5"/>
  <c r="W493" i="5"/>
  <c r="X493" i="5"/>
  <c r="Y493" i="5"/>
  <c r="Z493" i="5"/>
  <c r="AA493" i="5"/>
  <c r="Q494" i="5"/>
  <c r="R494" i="5"/>
  <c r="S494" i="5"/>
  <c r="T494" i="5"/>
  <c r="U494" i="5"/>
  <c r="V494" i="5"/>
  <c r="W494" i="5"/>
  <c r="X494" i="5"/>
  <c r="Y494" i="5"/>
  <c r="Z494" i="5"/>
  <c r="AA494" i="5"/>
  <c r="Q495" i="5"/>
  <c r="R495" i="5"/>
  <c r="S495" i="5"/>
  <c r="T495" i="5"/>
  <c r="U495" i="5"/>
  <c r="V495" i="5"/>
  <c r="W495" i="5"/>
  <c r="X495" i="5"/>
  <c r="Y495" i="5"/>
  <c r="Z495" i="5"/>
  <c r="AA495" i="5"/>
  <c r="Q496" i="5"/>
  <c r="R496" i="5"/>
  <c r="S496" i="5"/>
  <c r="T496" i="5"/>
  <c r="U496" i="5"/>
  <c r="V496" i="5"/>
  <c r="W496" i="5"/>
  <c r="X496" i="5"/>
  <c r="Y496" i="5"/>
  <c r="Z496" i="5"/>
  <c r="AA496" i="5"/>
  <c r="Q497" i="5"/>
  <c r="R497" i="5"/>
  <c r="S497" i="5"/>
  <c r="T497" i="5"/>
  <c r="U497" i="5"/>
  <c r="V497" i="5"/>
  <c r="W497" i="5"/>
  <c r="X497" i="5"/>
  <c r="Y497" i="5"/>
  <c r="Z497" i="5"/>
  <c r="AA497" i="5"/>
  <c r="Q498" i="5"/>
  <c r="R498" i="5"/>
  <c r="S498" i="5"/>
  <c r="T498" i="5"/>
  <c r="U498" i="5"/>
  <c r="V498" i="5"/>
  <c r="W498" i="5"/>
  <c r="X498" i="5"/>
  <c r="Y498" i="5"/>
  <c r="Z498" i="5"/>
  <c r="AA498" i="5"/>
  <c r="Q499" i="5"/>
  <c r="R499" i="5"/>
  <c r="S499" i="5"/>
  <c r="T499" i="5"/>
  <c r="U499" i="5"/>
  <c r="V499" i="5"/>
  <c r="W499" i="5"/>
  <c r="X499" i="5"/>
  <c r="Y499" i="5"/>
  <c r="Z499" i="5"/>
  <c r="AA499" i="5"/>
  <c r="Q500" i="5"/>
  <c r="R500" i="5"/>
  <c r="S500" i="5"/>
  <c r="T500" i="5"/>
  <c r="U500" i="5"/>
  <c r="V500" i="5"/>
  <c r="W500" i="5"/>
  <c r="X500" i="5"/>
  <c r="Y500" i="5"/>
  <c r="Z500" i="5"/>
  <c r="AA500" i="5"/>
  <c r="Q501" i="5"/>
  <c r="R501" i="5"/>
  <c r="S501" i="5"/>
  <c r="T501" i="5"/>
  <c r="U501" i="5"/>
  <c r="V501" i="5"/>
  <c r="W501" i="5"/>
  <c r="X501" i="5"/>
  <c r="Y501" i="5"/>
  <c r="Z501" i="5"/>
  <c r="AA501" i="5"/>
  <c r="Q502" i="5"/>
  <c r="R502" i="5"/>
  <c r="S502" i="5"/>
  <c r="T502" i="5"/>
  <c r="U502" i="5"/>
  <c r="V502" i="5"/>
  <c r="W502" i="5"/>
  <c r="X502" i="5"/>
  <c r="Y502" i="5"/>
  <c r="Z502" i="5"/>
  <c r="AA502" i="5"/>
  <c r="Q503" i="5"/>
  <c r="R503" i="5"/>
  <c r="S503" i="5"/>
  <c r="T503" i="5"/>
  <c r="U503" i="5"/>
  <c r="V503" i="5"/>
  <c r="W503" i="5"/>
  <c r="X503" i="5"/>
  <c r="Y503" i="5"/>
  <c r="Z503" i="5"/>
  <c r="AA503" i="5"/>
  <c r="Q504" i="5"/>
  <c r="R504" i="5"/>
  <c r="S504" i="5"/>
  <c r="T504" i="5"/>
  <c r="U504" i="5"/>
  <c r="V504" i="5"/>
  <c r="W504" i="5"/>
  <c r="X504" i="5"/>
  <c r="Y504" i="5"/>
  <c r="Z504" i="5"/>
  <c r="AA504" i="5"/>
  <c r="Q505" i="5"/>
  <c r="R505" i="5"/>
  <c r="S505" i="5"/>
  <c r="T505" i="5"/>
  <c r="U505" i="5"/>
  <c r="V505" i="5"/>
  <c r="W505" i="5"/>
  <c r="X505" i="5"/>
  <c r="Y505" i="5"/>
  <c r="Z505" i="5"/>
  <c r="AA505" i="5"/>
  <c r="Q506" i="5"/>
  <c r="R506" i="5"/>
  <c r="S506" i="5"/>
  <c r="T506" i="5"/>
  <c r="U506" i="5"/>
  <c r="V506" i="5"/>
  <c r="W506" i="5"/>
  <c r="X506" i="5"/>
  <c r="Y506" i="5"/>
  <c r="Z506" i="5"/>
  <c r="AA506" i="5"/>
  <c r="Q507" i="5"/>
  <c r="R507" i="5"/>
  <c r="S507" i="5"/>
  <c r="T507" i="5"/>
  <c r="U507" i="5"/>
  <c r="V507" i="5"/>
  <c r="W507" i="5"/>
  <c r="X507" i="5"/>
  <c r="Y507" i="5"/>
  <c r="Z507" i="5"/>
  <c r="AA507" i="5"/>
  <c r="Q508" i="5"/>
  <c r="R508" i="5"/>
  <c r="S508" i="5"/>
  <c r="T508" i="5"/>
  <c r="U508" i="5"/>
  <c r="V508" i="5"/>
  <c r="W508" i="5"/>
  <c r="X508" i="5"/>
  <c r="Y508" i="5"/>
  <c r="Z508" i="5"/>
  <c r="AA508" i="5"/>
  <c r="Q509" i="5"/>
  <c r="R509" i="5"/>
  <c r="S509" i="5"/>
  <c r="T509" i="5"/>
  <c r="U509" i="5"/>
  <c r="V509" i="5"/>
  <c r="W509" i="5"/>
  <c r="X509" i="5"/>
  <c r="Y509" i="5"/>
  <c r="Z509" i="5"/>
  <c r="AA509" i="5"/>
  <c r="Q510" i="5"/>
  <c r="R510" i="5"/>
  <c r="S510" i="5"/>
  <c r="T510" i="5"/>
  <c r="U510" i="5"/>
  <c r="V510" i="5"/>
  <c r="W510" i="5"/>
  <c r="X510" i="5"/>
  <c r="Y510" i="5"/>
  <c r="Z510" i="5"/>
  <c r="AA510" i="5"/>
  <c r="Q511" i="5"/>
  <c r="R511" i="5"/>
  <c r="S511" i="5"/>
  <c r="T511" i="5"/>
  <c r="U511" i="5"/>
  <c r="V511" i="5"/>
  <c r="W511" i="5"/>
  <c r="X511" i="5"/>
  <c r="Y511" i="5"/>
  <c r="Z511" i="5"/>
  <c r="AA511" i="5"/>
  <c r="Q512" i="5"/>
  <c r="R512" i="5"/>
  <c r="S512" i="5"/>
  <c r="T512" i="5"/>
  <c r="U512" i="5"/>
  <c r="V512" i="5"/>
  <c r="W512" i="5"/>
  <c r="X512" i="5"/>
  <c r="Y512" i="5"/>
  <c r="Z512" i="5"/>
  <c r="AA512" i="5"/>
  <c r="Q513" i="5"/>
  <c r="R513" i="5"/>
  <c r="S513" i="5"/>
  <c r="T513" i="5"/>
  <c r="U513" i="5"/>
  <c r="V513" i="5"/>
  <c r="W513" i="5"/>
  <c r="X513" i="5"/>
  <c r="Y513" i="5"/>
  <c r="Z513" i="5"/>
  <c r="AA513" i="5"/>
  <c r="Q514" i="5"/>
  <c r="R514" i="5"/>
  <c r="S514" i="5"/>
  <c r="T514" i="5"/>
  <c r="U514" i="5"/>
  <c r="V514" i="5"/>
  <c r="W514" i="5"/>
  <c r="X514" i="5"/>
  <c r="Y514" i="5"/>
  <c r="Z514" i="5"/>
  <c r="AA514" i="5"/>
  <c r="Q515" i="5"/>
  <c r="R515" i="5"/>
  <c r="S515" i="5"/>
  <c r="T515" i="5"/>
  <c r="U515" i="5"/>
  <c r="V515" i="5"/>
  <c r="W515" i="5"/>
  <c r="X515" i="5"/>
  <c r="Y515" i="5"/>
  <c r="Z515" i="5"/>
  <c r="AA515" i="5"/>
  <c r="Q516" i="5"/>
  <c r="R516" i="5"/>
  <c r="S516" i="5"/>
  <c r="T516" i="5"/>
  <c r="U516" i="5"/>
  <c r="V516" i="5"/>
  <c r="W516" i="5"/>
  <c r="X516" i="5"/>
  <c r="Y516" i="5"/>
  <c r="Z516" i="5"/>
  <c r="AA516" i="5"/>
  <c r="Q517" i="5"/>
  <c r="R517" i="5"/>
  <c r="S517" i="5"/>
  <c r="T517" i="5"/>
  <c r="U517" i="5"/>
  <c r="V517" i="5"/>
  <c r="W517" i="5"/>
  <c r="X517" i="5"/>
  <c r="Y517" i="5"/>
  <c r="Z517" i="5"/>
  <c r="AA517" i="5"/>
  <c r="Q518" i="5"/>
  <c r="R518" i="5"/>
  <c r="S518" i="5"/>
  <c r="T518" i="5"/>
  <c r="U518" i="5"/>
  <c r="V518" i="5"/>
  <c r="W518" i="5"/>
  <c r="X518" i="5"/>
  <c r="Y518" i="5"/>
  <c r="Z518" i="5"/>
  <c r="AA518" i="5"/>
  <c r="Q519" i="5"/>
  <c r="R519" i="5"/>
  <c r="S519" i="5"/>
  <c r="T519" i="5"/>
  <c r="U519" i="5"/>
  <c r="V519" i="5"/>
  <c r="W519" i="5"/>
  <c r="X519" i="5"/>
  <c r="Y519" i="5"/>
  <c r="Z519" i="5"/>
  <c r="AA519" i="5"/>
  <c r="Q520" i="5"/>
  <c r="R520" i="5"/>
  <c r="S520" i="5"/>
  <c r="T520" i="5"/>
  <c r="U520" i="5"/>
  <c r="V520" i="5"/>
  <c r="W520" i="5"/>
  <c r="X520" i="5"/>
  <c r="Y520" i="5"/>
  <c r="Z520" i="5"/>
  <c r="AA520" i="5"/>
  <c r="Q521" i="5"/>
  <c r="R521" i="5"/>
  <c r="S521" i="5"/>
  <c r="T521" i="5"/>
  <c r="U521" i="5"/>
  <c r="V521" i="5"/>
  <c r="W521" i="5"/>
  <c r="X521" i="5"/>
  <c r="Y521" i="5"/>
  <c r="Z521" i="5"/>
  <c r="AA521" i="5"/>
  <c r="Q522" i="5"/>
  <c r="R522" i="5"/>
  <c r="S522" i="5"/>
  <c r="T522" i="5"/>
  <c r="U522" i="5"/>
  <c r="V522" i="5"/>
  <c r="W522" i="5"/>
  <c r="X522" i="5"/>
  <c r="Y522" i="5"/>
  <c r="Z522" i="5"/>
  <c r="AA522" i="5"/>
  <c r="Q523" i="5"/>
  <c r="R523" i="5"/>
  <c r="S523" i="5"/>
  <c r="T523" i="5"/>
  <c r="U523" i="5"/>
  <c r="V523" i="5"/>
  <c r="W523" i="5"/>
  <c r="X523" i="5"/>
  <c r="Y523" i="5"/>
  <c r="Z523" i="5"/>
  <c r="AA523" i="5"/>
  <c r="Q524" i="5"/>
  <c r="R524" i="5"/>
  <c r="S524" i="5"/>
  <c r="T524" i="5"/>
  <c r="U524" i="5"/>
  <c r="V524" i="5"/>
  <c r="W524" i="5"/>
  <c r="X524" i="5"/>
  <c r="Y524" i="5"/>
  <c r="Z524" i="5"/>
  <c r="AA524" i="5"/>
  <c r="Q525" i="5"/>
  <c r="R525" i="5"/>
  <c r="S525" i="5"/>
  <c r="T525" i="5"/>
  <c r="U525" i="5"/>
  <c r="V525" i="5"/>
  <c r="W525" i="5"/>
  <c r="X525" i="5"/>
  <c r="Y525" i="5"/>
  <c r="Z525" i="5"/>
  <c r="AA525" i="5"/>
  <c r="Q526" i="5"/>
  <c r="R526" i="5"/>
  <c r="S526" i="5"/>
  <c r="T526" i="5"/>
  <c r="U526" i="5"/>
  <c r="V526" i="5"/>
  <c r="W526" i="5"/>
  <c r="X526" i="5"/>
  <c r="Y526" i="5"/>
  <c r="Z526" i="5"/>
  <c r="AA526" i="5"/>
  <c r="Q527" i="5"/>
  <c r="R527" i="5"/>
  <c r="S527" i="5"/>
  <c r="T527" i="5"/>
  <c r="U527" i="5"/>
  <c r="V527" i="5"/>
  <c r="W527" i="5"/>
  <c r="X527" i="5"/>
  <c r="Y527" i="5"/>
  <c r="Z527" i="5"/>
  <c r="AA527" i="5"/>
  <c r="Q528" i="5"/>
  <c r="R528" i="5"/>
  <c r="S528" i="5"/>
  <c r="T528" i="5"/>
  <c r="U528" i="5"/>
  <c r="V528" i="5"/>
  <c r="W528" i="5"/>
  <c r="X528" i="5"/>
  <c r="Y528" i="5"/>
  <c r="Z528" i="5"/>
  <c r="AA528" i="5"/>
  <c r="Q529" i="5"/>
  <c r="R529" i="5"/>
  <c r="S529" i="5"/>
  <c r="T529" i="5"/>
  <c r="U529" i="5"/>
  <c r="V529" i="5"/>
  <c r="W529" i="5"/>
  <c r="X529" i="5"/>
  <c r="Y529" i="5"/>
  <c r="Z529" i="5"/>
  <c r="AA529" i="5"/>
  <c r="Q530" i="5"/>
  <c r="R530" i="5"/>
  <c r="S530" i="5"/>
  <c r="T530" i="5"/>
  <c r="U530" i="5"/>
  <c r="V530" i="5"/>
  <c r="W530" i="5"/>
  <c r="X530" i="5"/>
  <c r="Y530" i="5"/>
  <c r="Z530" i="5"/>
  <c r="AA530" i="5"/>
  <c r="Q531" i="5"/>
  <c r="R531" i="5"/>
  <c r="S531" i="5"/>
  <c r="T531" i="5"/>
  <c r="U531" i="5"/>
  <c r="V531" i="5"/>
  <c r="W531" i="5"/>
  <c r="X531" i="5"/>
  <c r="Y531" i="5"/>
  <c r="Z531" i="5"/>
  <c r="AA531" i="5"/>
  <c r="Q532" i="5"/>
  <c r="R532" i="5"/>
  <c r="S532" i="5"/>
  <c r="T532" i="5"/>
  <c r="U532" i="5"/>
  <c r="V532" i="5"/>
  <c r="W532" i="5"/>
  <c r="X532" i="5"/>
  <c r="Y532" i="5"/>
  <c r="Z532" i="5"/>
  <c r="AA532" i="5"/>
  <c r="Q533" i="5"/>
  <c r="R533" i="5"/>
  <c r="S533" i="5"/>
  <c r="T533" i="5"/>
  <c r="U533" i="5"/>
  <c r="V533" i="5"/>
  <c r="W533" i="5"/>
  <c r="X533" i="5"/>
  <c r="Y533" i="5"/>
  <c r="Z533" i="5"/>
  <c r="AA533" i="5"/>
  <c r="Q534" i="5"/>
  <c r="R534" i="5"/>
  <c r="S534" i="5"/>
  <c r="T534" i="5"/>
  <c r="U534" i="5"/>
  <c r="V534" i="5"/>
  <c r="W534" i="5"/>
  <c r="X534" i="5"/>
  <c r="Y534" i="5"/>
  <c r="Z534" i="5"/>
  <c r="AA534" i="5"/>
  <c r="Q535" i="5"/>
  <c r="R535" i="5"/>
  <c r="S535" i="5"/>
  <c r="T535" i="5"/>
  <c r="U535" i="5"/>
  <c r="V535" i="5"/>
  <c r="W535" i="5"/>
  <c r="X535" i="5"/>
  <c r="Y535" i="5"/>
  <c r="Z535" i="5"/>
  <c r="AA535" i="5"/>
  <c r="Q536" i="5"/>
  <c r="R536" i="5"/>
  <c r="S536" i="5"/>
  <c r="T536" i="5"/>
  <c r="U536" i="5"/>
  <c r="V536" i="5"/>
  <c r="W536" i="5"/>
  <c r="X536" i="5"/>
  <c r="Y536" i="5"/>
  <c r="Z536" i="5"/>
  <c r="AA536" i="5"/>
  <c r="Q537" i="5"/>
  <c r="R537" i="5"/>
  <c r="S537" i="5"/>
  <c r="T537" i="5"/>
  <c r="U537" i="5"/>
  <c r="V537" i="5"/>
  <c r="W537" i="5"/>
  <c r="X537" i="5"/>
  <c r="Y537" i="5"/>
  <c r="Z537" i="5"/>
  <c r="AA537" i="5"/>
  <c r="Q538" i="5"/>
  <c r="R538" i="5"/>
  <c r="S538" i="5"/>
  <c r="T538" i="5"/>
  <c r="U538" i="5"/>
  <c r="V538" i="5"/>
  <c r="W538" i="5"/>
  <c r="X538" i="5"/>
  <c r="Y538" i="5"/>
  <c r="Z538" i="5"/>
  <c r="AA538" i="5"/>
  <c r="Q539" i="5"/>
  <c r="R539" i="5"/>
  <c r="S539" i="5"/>
  <c r="T539" i="5"/>
  <c r="U539" i="5"/>
  <c r="V539" i="5"/>
  <c r="W539" i="5"/>
  <c r="X539" i="5"/>
  <c r="Y539" i="5"/>
  <c r="Z539" i="5"/>
  <c r="AA539" i="5"/>
  <c r="Q540" i="5"/>
  <c r="R540" i="5"/>
  <c r="S540" i="5"/>
  <c r="T540" i="5"/>
  <c r="U540" i="5"/>
  <c r="V540" i="5"/>
  <c r="W540" i="5"/>
  <c r="X540" i="5"/>
  <c r="Y540" i="5"/>
  <c r="Z540" i="5"/>
  <c r="AA540" i="5"/>
  <c r="Q541" i="5"/>
  <c r="R541" i="5"/>
  <c r="S541" i="5"/>
  <c r="T541" i="5"/>
  <c r="U541" i="5"/>
  <c r="V541" i="5"/>
  <c r="W541" i="5"/>
  <c r="X541" i="5"/>
  <c r="Y541" i="5"/>
  <c r="Z541" i="5"/>
  <c r="AA541" i="5"/>
  <c r="Q542" i="5"/>
  <c r="R542" i="5"/>
  <c r="S542" i="5"/>
  <c r="T542" i="5"/>
  <c r="U542" i="5"/>
  <c r="V542" i="5"/>
  <c r="W542" i="5"/>
  <c r="X542" i="5"/>
  <c r="Y542" i="5"/>
  <c r="Z542" i="5"/>
  <c r="AA542" i="5"/>
  <c r="Q543" i="5"/>
  <c r="R543" i="5"/>
  <c r="S543" i="5"/>
  <c r="T543" i="5"/>
  <c r="U543" i="5"/>
  <c r="V543" i="5"/>
  <c r="W543" i="5"/>
  <c r="X543" i="5"/>
  <c r="Y543" i="5"/>
  <c r="Z543" i="5"/>
  <c r="AA543" i="5"/>
  <c r="Q544" i="5"/>
  <c r="R544" i="5"/>
  <c r="S544" i="5"/>
  <c r="T544" i="5"/>
  <c r="U544" i="5"/>
  <c r="V544" i="5"/>
  <c r="W544" i="5"/>
  <c r="X544" i="5"/>
  <c r="Y544" i="5"/>
  <c r="Z544" i="5"/>
  <c r="AA544" i="5"/>
  <c r="Q545" i="5"/>
  <c r="R545" i="5"/>
  <c r="S545" i="5"/>
  <c r="T545" i="5"/>
  <c r="U545" i="5"/>
  <c r="V545" i="5"/>
  <c r="W545" i="5"/>
  <c r="X545" i="5"/>
  <c r="Y545" i="5"/>
  <c r="Z545" i="5"/>
  <c r="AA545" i="5"/>
  <c r="Q546" i="5"/>
  <c r="R546" i="5"/>
  <c r="S546" i="5"/>
  <c r="T546" i="5"/>
  <c r="U546" i="5"/>
  <c r="V546" i="5"/>
  <c r="W546" i="5"/>
  <c r="X546" i="5"/>
  <c r="Y546" i="5"/>
  <c r="Z546" i="5"/>
  <c r="AA546" i="5"/>
  <c r="Q547" i="5"/>
  <c r="R547" i="5"/>
  <c r="S547" i="5"/>
  <c r="T547" i="5"/>
  <c r="U547" i="5"/>
  <c r="V547" i="5"/>
  <c r="W547" i="5"/>
  <c r="X547" i="5"/>
  <c r="Y547" i="5"/>
  <c r="Z547" i="5"/>
  <c r="AA547" i="5"/>
  <c r="Q548" i="5"/>
  <c r="R548" i="5"/>
  <c r="S548" i="5"/>
  <c r="T548" i="5"/>
  <c r="U548" i="5"/>
  <c r="V548" i="5"/>
  <c r="W548" i="5"/>
  <c r="X548" i="5"/>
  <c r="Y548" i="5"/>
  <c r="Z548" i="5"/>
  <c r="AA548" i="5"/>
  <c r="Q549" i="5"/>
  <c r="R549" i="5"/>
  <c r="S549" i="5"/>
  <c r="T549" i="5"/>
  <c r="U549" i="5"/>
  <c r="V549" i="5"/>
  <c r="W549" i="5"/>
  <c r="X549" i="5"/>
  <c r="Y549" i="5"/>
  <c r="Z549" i="5"/>
  <c r="AA549" i="5"/>
  <c r="Q550" i="5"/>
  <c r="R550" i="5"/>
  <c r="S550" i="5"/>
  <c r="T550" i="5"/>
  <c r="U550" i="5"/>
  <c r="V550" i="5"/>
  <c r="W550" i="5"/>
  <c r="X550" i="5"/>
  <c r="Y550" i="5"/>
  <c r="Z550" i="5"/>
  <c r="AA550" i="5"/>
  <c r="Q551" i="5"/>
  <c r="R551" i="5"/>
  <c r="S551" i="5"/>
  <c r="T551" i="5"/>
  <c r="U551" i="5"/>
  <c r="V551" i="5"/>
  <c r="W551" i="5"/>
  <c r="X551" i="5"/>
  <c r="Y551" i="5"/>
  <c r="Z551" i="5"/>
  <c r="AA551" i="5"/>
  <c r="Q552" i="5"/>
  <c r="R552" i="5"/>
  <c r="S552" i="5"/>
  <c r="T552" i="5"/>
  <c r="U552" i="5"/>
  <c r="V552" i="5"/>
  <c r="W552" i="5"/>
  <c r="X552" i="5"/>
  <c r="Y552" i="5"/>
  <c r="Z552" i="5"/>
  <c r="AA552" i="5"/>
  <c r="Q553" i="5"/>
  <c r="R553" i="5"/>
  <c r="S553" i="5"/>
  <c r="T553" i="5"/>
  <c r="U553" i="5"/>
  <c r="V553" i="5"/>
  <c r="W553" i="5"/>
  <c r="X553" i="5"/>
  <c r="Y553" i="5"/>
  <c r="Z553" i="5"/>
  <c r="AA553" i="5"/>
  <c r="Q554" i="5"/>
  <c r="R554" i="5"/>
  <c r="S554" i="5"/>
  <c r="T554" i="5"/>
  <c r="U554" i="5"/>
  <c r="V554" i="5"/>
  <c r="W554" i="5"/>
  <c r="X554" i="5"/>
  <c r="Y554" i="5"/>
  <c r="Z554" i="5"/>
  <c r="AA554" i="5"/>
  <c r="Q555" i="5"/>
  <c r="R555" i="5"/>
  <c r="S555" i="5"/>
  <c r="T555" i="5"/>
  <c r="U555" i="5"/>
  <c r="V555" i="5"/>
  <c r="W555" i="5"/>
  <c r="X555" i="5"/>
  <c r="Y555" i="5"/>
  <c r="Z555" i="5"/>
  <c r="AA555" i="5"/>
  <c r="Q556" i="5"/>
  <c r="R556" i="5"/>
  <c r="S556" i="5"/>
  <c r="T556" i="5"/>
  <c r="U556" i="5"/>
  <c r="V556" i="5"/>
  <c r="W556" i="5"/>
  <c r="X556" i="5"/>
  <c r="Y556" i="5"/>
  <c r="Z556" i="5"/>
  <c r="AA556" i="5"/>
  <c r="Q557" i="5"/>
  <c r="R557" i="5"/>
  <c r="S557" i="5"/>
  <c r="T557" i="5"/>
  <c r="U557" i="5"/>
  <c r="V557" i="5"/>
  <c r="W557" i="5"/>
  <c r="X557" i="5"/>
  <c r="Y557" i="5"/>
  <c r="Z557" i="5"/>
  <c r="AA557" i="5"/>
  <c r="Q558" i="5"/>
  <c r="R558" i="5"/>
  <c r="S558" i="5"/>
  <c r="T558" i="5"/>
  <c r="U558" i="5"/>
  <c r="V558" i="5"/>
  <c r="W558" i="5"/>
  <c r="X558" i="5"/>
  <c r="Y558" i="5"/>
  <c r="Z558" i="5"/>
  <c r="AA558" i="5"/>
  <c r="Q559" i="5"/>
  <c r="R559" i="5"/>
  <c r="S559" i="5"/>
  <c r="T559" i="5"/>
  <c r="U559" i="5"/>
  <c r="V559" i="5"/>
  <c r="W559" i="5"/>
  <c r="X559" i="5"/>
  <c r="Y559" i="5"/>
  <c r="Z559" i="5"/>
  <c r="AA559" i="5"/>
  <c r="Q560" i="5"/>
  <c r="R560" i="5"/>
  <c r="S560" i="5"/>
  <c r="T560" i="5"/>
  <c r="U560" i="5"/>
  <c r="V560" i="5"/>
  <c r="W560" i="5"/>
  <c r="X560" i="5"/>
  <c r="Y560" i="5"/>
  <c r="Z560" i="5"/>
  <c r="AA560" i="5"/>
  <c r="Q561" i="5"/>
  <c r="R561" i="5"/>
  <c r="S561" i="5"/>
  <c r="T561" i="5"/>
  <c r="U561" i="5"/>
  <c r="V561" i="5"/>
  <c r="W561" i="5"/>
  <c r="X561" i="5"/>
  <c r="Y561" i="5"/>
  <c r="Z561" i="5"/>
  <c r="AA561" i="5"/>
  <c r="Q562" i="5"/>
  <c r="R562" i="5"/>
  <c r="S562" i="5"/>
  <c r="T562" i="5"/>
  <c r="U562" i="5"/>
  <c r="V562" i="5"/>
  <c r="W562" i="5"/>
  <c r="X562" i="5"/>
  <c r="Y562" i="5"/>
  <c r="Z562" i="5"/>
  <c r="AA562" i="5"/>
  <c r="Q563" i="5"/>
  <c r="R563" i="5"/>
  <c r="S563" i="5"/>
  <c r="T563" i="5"/>
  <c r="U563" i="5"/>
  <c r="V563" i="5"/>
  <c r="W563" i="5"/>
  <c r="X563" i="5"/>
  <c r="Y563" i="5"/>
  <c r="Z563" i="5"/>
  <c r="AA563" i="5"/>
  <c r="Q564" i="5"/>
  <c r="R564" i="5"/>
  <c r="S564" i="5"/>
  <c r="T564" i="5"/>
  <c r="U564" i="5"/>
  <c r="V564" i="5"/>
  <c r="W564" i="5"/>
  <c r="X564" i="5"/>
  <c r="Y564" i="5"/>
  <c r="Z564" i="5"/>
  <c r="AA564" i="5"/>
  <c r="Q565" i="5"/>
  <c r="R565" i="5"/>
  <c r="S565" i="5"/>
  <c r="T565" i="5"/>
  <c r="U565" i="5"/>
  <c r="V565" i="5"/>
  <c r="W565" i="5"/>
  <c r="X565" i="5"/>
  <c r="Y565" i="5"/>
  <c r="Z565" i="5"/>
  <c r="AA565" i="5"/>
  <c r="Q566" i="5"/>
  <c r="R566" i="5"/>
  <c r="S566" i="5"/>
  <c r="T566" i="5"/>
  <c r="U566" i="5"/>
  <c r="V566" i="5"/>
  <c r="W566" i="5"/>
  <c r="X566" i="5"/>
  <c r="Y566" i="5"/>
  <c r="Z566" i="5"/>
  <c r="AA566" i="5"/>
  <c r="Q567" i="5"/>
  <c r="R567" i="5"/>
  <c r="S567" i="5"/>
  <c r="T567" i="5"/>
  <c r="U567" i="5"/>
  <c r="V567" i="5"/>
  <c r="W567" i="5"/>
  <c r="X567" i="5"/>
  <c r="Y567" i="5"/>
  <c r="Z567" i="5"/>
  <c r="AA567" i="5"/>
  <c r="Q568" i="5"/>
  <c r="R568" i="5"/>
  <c r="S568" i="5"/>
  <c r="T568" i="5"/>
  <c r="U568" i="5"/>
  <c r="V568" i="5"/>
  <c r="W568" i="5"/>
  <c r="X568" i="5"/>
  <c r="Y568" i="5"/>
  <c r="Z568" i="5"/>
  <c r="AA568" i="5"/>
  <c r="Q569" i="5"/>
  <c r="R569" i="5"/>
  <c r="S569" i="5"/>
  <c r="T569" i="5"/>
  <c r="U569" i="5"/>
  <c r="V569" i="5"/>
  <c r="W569" i="5"/>
  <c r="X569" i="5"/>
  <c r="Y569" i="5"/>
  <c r="Z569" i="5"/>
  <c r="AA569" i="5"/>
  <c r="Q570" i="5"/>
  <c r="R570" i="5"/>
  <c r="S570" i="5"/>
  <c r="T570" i="5"/>
  <c r="U570" i="5"/>
  <c r="V570" i="5"/>
  <c r="W570" i="5"/>
  <c r="X570" i="5"/>
  <c r="Y570" i="5"/>
  <c r="Z570" i="5"/>
  <c r="AA570" i="5"/>
  <c r="Q571" i="5"/>
  <c r="R571" i="5"/>
  <c r="S571" i="5"/>
  <c r="T571" i="5"/>
  <c r="U571" i="5"/>
  <c r="V571" i="5"/>
  <c r="W571" i="5"/>
  <c r="X571" i="5"/>
  <c r="Y571" i="5"/>
  <c r="Z571" i="5"/>
  <c r="AA571" i="5"/>
  <c r="Q572" i="5"/>
  <c r="R572" i="5"/>
  <c r="S572" i="5"/>
  <c r="T572" i="5"/>
  <c r="U572" i="5"/>
  <c r="V572" i="5"/>
  <c r="W572" i="5"/>
  <c r="X572" i="5"/>
  <c r="Y572" i="5"/>
  <c r="Z572" i="5"/>
  <c r="AA572" i="5"/>
  <c r="Q573" i="5"/>
  <c r="R573" i="5"/>
  <c r="S573" i="5"/>
  <c r="T573" i="5"/>
  <c r="U573" i="5"/>
  <c r="V573" i="5"/>
  <c r="W573" i="5"/>
  <c r="X573" i="5"/>
  <c r="Y573" i="5"/>
  <c r="Z573" i="5"/>
  <c r="AA573" i="5"/>
  <c r="Q574" i="5"/>
  <c r="R574" i="5"/>
  <c r="S574" i="5"/>
  <c r="T574" i="5"/>
  <c r="U574" i="5"/>
  <c r="V574" i="5"/>
  <c r="W574" i="5"/>
  <c r="X574" i="5"/>
  <c r="Y574" i="5"/>
  <c r="Z574" i="5"/>
  <c r="AA574" i="5"/>
  <c r="Q575" i="5"/>
  <c r="R575" i="5"/>
  <c r="S575" i="5"/>
  <c r="T575" i="5"/>
  <c r="U575" i="5"/>
  <c r="V575" i="5"/>
  <c r="W575" i="5"/>
  <c r="X575" i="5"/>
  <c r="Y575" i="5"/>
  <c r="Z575" i="5"/>
  <c r="AA575" i="5"/>
  <c r="Q576" i="5"/>
  <c r="R576" i="5"/>
  <c r="S576" i="5"/>
  <c r="T576" i="5"/>
  <c r="U576" i="5"/>
  <c r="V576" i="5"/>
  <c r="W576" i="5"/>
  <c r="X576" i="5"/>
  <c r="Y576" i="5"/>
  <c r="Z576" i="5"/>
  <c r="AA576" i="5"/>
  <c r="Q577" i="5"/>
  <c r="R577" i="5"/>
  <c r="S577" i="5"/>
  <c r="T577" i="5"/>
  <c r="U577" i="5"/>
  <c r="V577" i="5"/>
  <c r="W577" i="5"/>
  <c r="X577" i="5"/>
  <c r="Y577" i="5"/>
  <c r="Z577" i="5"/>
  <c r="AA577" i="5"/>
  <c r="Q578" i="5"/>
  <c r="R578" i="5"/>
  <c r="S578" i="5"/>
  <c r="T578" i="5"/>
  <c r="U578" i="5"/>
  <c r="V578" i="5"/>
  <c r="W578" i="5"/>
  <c r="X578" i="5"/>
  <c r="Y578" i="5"/>
  <c r="Z578" i="5"/>
  <c r="AA578" i="5"/>
  <c r="Q579" i="5"/>
  <c r="R579" i="5"/>
  <c r="S579" i="5"/>
  <c r="T579" i="5"/>
  <c r="U579" i="5"/>
  <c r="V579" i="5"/>
  <c r="W579" i="5"/>
  <c r="X579" i="5"/>
  <c r="Y579" i="5"/>
  <c r="Z579" i="5"/>
  <c r="AA579" i="5"/>
  <c r="Q580" i="5"/>
  <c r="R580" i="5"/>
  <c r="S580" i="5"/>
  <c r="T580" i="5"/>
  <c r="U580" i="5"/>
  <c r="V580" i="5"/>
  <c r="W580" i="5"/>
  <c r="X580" i="5"/>
  <c r="Y580" i="5"/>
  <c r="Z580" i="5"/>
  <c r="AA580" i="5"/>
  <c r="Q581" i="5"/>
  <c r="R581" i="5"/>
  <c r="S581" i="5"/>
  <c r="T581" i="5"/>
  <c r="U581" i="5"/>
  <c r="V581" i="5"/>
  <c r="W581" i="5"/>
  <c r="X581" i="5"/>
  <c r="Y581" i="5"/>
  <c r="Z581" i="5"/>
  <c r="AA581" i="5"/>
  <c r="Q582" i="5"/>
  <c r="R582" i="5"/>
  <c r="S582" i="5"/>
  <c r="T582" i="5"/>
  <c r="U582" i="5"/>
  <c r="V582" i="5"/>
  <c r="W582" i="5"/>
  <c r="X582" i="5"/>
  <c r="Y582" i="5"/>
  <c r="Z582" i="5"/>
  <c r="AA582" i="5"/>
  <c r="Q583" i="5"/>
  <c r="R583" i="5"/>
  <c r="S583" i="5"/>
  <c r="T583" i="5"/>
  <c r="U583" i="5"/>
  <c r="V583" i="5"/>
  <c r="W583" i="5"/>
  <c r="X583" i="5"/>
  <c r="Y583" i="5"/>
  <c r="Z583" i="5"/>
  <c r="AA583" i="5"/>
  <c r="Q584" i="5"/>
  <c r="R584" i="5"/>
  <c r="S584" i="5"/>
  <c r="T584" i="5"/>
  <c r="U584" i="5"/>
  <c r="V584" i="5"/>
  <c r="W584" i="5"/>
  <c r="X584" i="5"/>
  <c r="Y584" i="5"/>
  <c r="Z584" i="5"/>
  <c r="AA584" i="5"/>
  <c r="Q585" i="5"/>
  <c r="R585" i="5"/>
  <c r="S585" i="5"/>
  <c r="T585" i="5"/>
  <c r="U585" i="5"/>
  <c r="V585" i="5"/>
  <c r="W585" i="5"/>
  <c r="X585" i="5"/>
  <c r="Y585" i="5"/>
  <c r="Z585" i="5"/>
  <c r="AA585" i="5"/>
  <c r="Q586" i="5"/>
  <c r="R586" i="5"/>
  <c r="S586" i="5"/>
  <c r="T586" i="5"/>
  <c r="U586" i="5"/>
  <c r="V586" i="5"/>
  <c r="W586" i="5"/>
  <c r="X586" i="5"/>
  <c r="Y586" i="5"/>
  <c r="Z586" i="5"/>
  <c r="AA586" i="5"/>
  <c r="Q587" i="5"/>
  <c r="R587" i="5"/>
  <c r="S587" i="5"/>
  <c r="T587" i="5"/>
  <c r="U587" i="5"/>
  <c r="V587" i="5"/>
  <c r="W587" i="5"/>
  <c r="X587" i="5"/>
  <c r="Y587" i="5"/>
  <c r="Z587" i="5"/>
  <c r="AA587" i="5"/>
  <c r="Q588" i="5"/>
  <c r="R588" i="5"/>
  <c r="S588" i="5"/>
  <c r="T588" i="5"/>
  <c r="U588" i="5"/>
  <c r="V588" i="5"/>
  <c r="W588" i="5"/>
  <c r="X588" i="5"/>
  <c r="Y588" i="5"/>
  <c r="Z588" i="5"/>
  <c r="AA588" i="5"/>
  <c r="Q589" i="5"/>
  <c r="R589" i="5"/>
  <c r="S589" i="5"/>
  <c r="T589" i="5"/>
  <c r="U589" i="5"/>
  <c r="V589" i="5"/>
  <c r="W589" i="5"/>
  <c r="X589" i="5"/>
  <c r="Y589" i="5"/>
  <c r="Z589" i="5"/>
  <c r="AA589" i="5"/>
  <c r="Q590" i="5"/>
  <c r="R590" i="5"/>
  <c r="S590" i="5"/>
  <c r="T590" i="5"/>
  <c r="U590" i="5"/>
  <c r="V590" i="5"/>
  <c r="W590" i="5"/>
  <c r="X590" i="5"/>
  <c r="Y590" i="5"/>
  <c r="Z590" i="5"/>
  <c r="AA590" i="5"/>
  <c r="Q591" i="5"/>
  <c r="R591" i="5"/>
  <c r="S591" i="5"/>
  <c r="T591" i="5"/>
  <c r="U591" i="5"/>
  <c r="V591" i="5"/>
  <c r="W591" i="5"/>
  <c r="X591" i="5"/>
  <c r="Y591" i="5"/>
  <c r="Z591" i="5"/>
  <c r="AA591" i="5"/>
  <c r="Q592" i="5"/>
  <c r="R592" i="5"/>
  <c r="S592" i="5"/>
  <c r="T592" i="5"/>
  <c r="U592" i="5"/>
  <c r="V592" i="5"/>
  <c r="W592" i="5"/>
  <c r="X592" i="5"/>
  <c r="Y592" i="5"/>
  <c r="Z592" i="5"/>
  <c r="AA592" i="5"/>
  <c r="Q593" i="5"/>
  <c r="R593" i="5"/>
  <c r="S593" i="5"/>
  <c r="T593" i="5"/>
  <c r="U593" i="5"/>
  <c r="V593" i="5"/>
  <c r="W593" i="5"/>
  <c r="X593" i="5"/>
  <c r="Y593" i="5"/>
  <c r="Z593" i="5"/>
  <c r="AA593" i="5"/>
  <c r="Q594" i="5"/>
  <c r="R594" i="5"/>
  <c r="S594" i="5"/>
  <c r="T594" i="5"/>
  <c r="U594" i="5"/>
  <c r="V594" i="5"/>
  <c r="W594" i="5"/>
  <c r="X594" i="5"/>
  <c r="Y594" i="5"/>
  <c r="Z594" i="5"/>
  <c r="AA594" i="5"/>
  <c r="Q595" i="5"/>
  <c r="R595" i="5"/>
  <c r="S595" i="5"/>
  <c r="T595" i="5"/>
  <c r="U595" i="5"/>
  <c r="V595" i="5"/>
  <c r="W595" i="5"/>
  <c r="X595" i="5"/>
  <c r="Y595" i="5"/>
  <c r="Z595" i="5"/>
  <c r="AA595" i="5"/>
  <c r="Q596" i="5"/>
  <c r="R596" i="5"/>
  <c r="S596" i="5"/>
  <c r="T596" i="5"/>
  <c r="U596" i="5"/>
  <c r="V596" i="5"/>
  <c r="W596" i="5"/>
  <c r="X596" i="5"/>
  <c r="Y596" i="5"/>
  <c r="Z596" i="5"/>
  <c r="AA596" i="5"/>
  <c r="Q597" i="5"/>
  <c r="R597" i="5"/>
  <c r="S597" i="5"/>
  <c r="T597" i="5"/>
  <c r="U597" i="5"/>
  <c r="V597" i="5"/>
  <c r="W597" i="5"/>
  <c r="X597" i="5"/>
  <c r="Y597" i="5"/>
  <c r="Z597" i="5"/>
  <c r="AA597" i="5"/>
  <c r="Q598" i="5"/>
  <c r="R598" i="5"/>
  <c r="S598" i="5"/>
  <c r="T598" i="5"/>
  <c r="U598" i="5"/>
  <c r="V598" i="5"/>
  <c r="W598" i="5"/>
  <c r="X598" i="5"/>
  <c r="Y598" i="5"/>
  <c r="Z598" i="5"/>
  <c r="AA598" i="5"/>
  <c r="Q599" i="5"/>
  <c r="R599" i="5"/>
  <c r="S599" i="5"/>
  <c r="T599" i="5"/>
  <c r="U599" i="5"/>
  <c r="V599" i="5"/>
  <c r="W599" i="5"/>
  <c r="X599" i="5"/>
  <c r="Y599" i="5"/>
  <c r="Z599" i="5"/>
  <c r="AA599" i="5"/>
  <c r="Q600" i="5"/>
  <c r="R600" i="5"/>
  <c r="S600" i="5"/>
  <c r="T600" i="5"/>
  <c r="U600" i="5"/>
  <c r="V600" i="5"/>
  <c r="W600" i="5"/>
  <c r="X600" i="5"/>
  <c r="Y600" i="5"/>
  <c r="Z600" i="5"/>
  <c r="AA600" i="5"/>
  <c r="Q601" i="5"/>
  <c r="R601" i="5"/>
  <c r="S601" i="5"/>
  <c r="T601" i="5"/>
  <c r="U601" i="5"/>
  <c r="V601" i="5"/>
  <c r="W601" i="5"/>
  <c r="X601" i="5"/>
  <c r="Y601" i="5"/>
  <c r="Z601" i="5"/>
  <c r="AA601" i="5"/>
  <c r="Q602" i="5"/>
  <c r="R602" i="5"/>
  <c r="S602" i="5"/>
  <c r="T602" i="5"/>
  <c r="U602" i="5"/>
  <c r="V602" i="5"/>
  <c r="W602" i="5"/>
  <c r="X602" i="5"/>
  <c r="Y602" i="5"/>
  <c r="Z602" i="5"/>
  <c r="AA602" i="5"/>
  <c r="Q603" i="5"/>
  <c r="R603" i="5"/>
  <c r="S603" i="5"/>
  <c r="T603" i="5"/>
  <c r="U603" i="5"/>
  <c r="V603" i="5"/>
  <c r="W603" i="5"/>
  <c r="X603" i="5"/>
  <c r="Y603" i="5"/>
  <c r="Z603" i="5"/>
  <c r="AA603" i="5"/>
  <c r="Q604" i="5"/>
  <c r="R604" i="5"/>
  <c r="S604" i="5"/>
  <c r="T604" i="5"/>
  <c r="U604" i="5"/>
  <c r="V604" i="5"/>
  <c r="W604" i="5"/>
  <c r="X604" i="5"/>
  <c r="Y604" i="5"/>
  <c r="Z604" i="5"/>
  <c r="AA604" i="5"/>
  <c r="Q605" i="5"/>
  <c r="R605" i="5"/>
  <c r="S605" i="5"/>
  <c r="T605" i="5"/>
  <c r="U605" i="5"/>
  <c r="V605" i="5"/>
  <c r="W605" i="5"/>
  <c r="X605" i="5"/>
  <c r="Y605" i="5"/>
  <c r="Z605" i="5"/>
  <c r="AA605" i="5"/>
  <c r="Q606" i="5"/>
  <c r="R606" i="5"/>
  <c r="S606" i="5"/>
  <c r="T606" i="5"/>
  <c r="U606" i="5"/>
  <c r="V606" i="5"/>
  <c r="W606" i="5"/>
  <c r="X606" i="5"/>
  <c r="Y606" i="5"/>
  <c r="Z606" i="5"/>
  <c r="AA606" i="5"/>
  <c r="Q607" i="5"/>
  <c r="R607" i="5"/>
  <c r="S607" i="5"/>
  <c r="T607" i="5"/>
  <c r="U607" i="5"/>
  <c r="V607" i="5"/>
  <c r="W607" i="5"/>
  <c r="X607" i="5"/>
  <c r="Y607" i="5"/>
  <c r="Z607" i="5"/>
  <c r="AA607" i="5"/>
  <c r="Q608" i="5"/>
  <c r="R608" i="5"/>
  <c r="S608" i="5"/>
  <c r="T608" i="5"/>
  <c r="U608" i="5"/>
  <c r="V608" i="5"/>
  <c r="W608" i="5"/>
  <c r="X608" i="5"/>
  <c r="Y608" i="5"/>
  <c r="Z608" i="5"/>
  <c r="AA608" i="5"/>
  <c r="Q609" i="5"/>
  <c r="R609" i="5"/>
  <c r="S609" i="5"/>
  <c r="T609" i="5"/>
  <c r="U609" i="5"/>
  <c r="V609" i="5"/>
  <c r="W609" i="5"/>
  <c r="X609" i="5"/>
  <c r="Y609" i="5"/>
  <c r="Z609" i="5"/>
  <c r="AA609" i="5"/>
  <c r="Q610" i="5"/>
  <c r="R610" i="5"/>
  <c r="S610" i="5"/>
  <c r="T610" i="5"/>
  <c r="U610" i="5"/>
  <c r="V610" i="5"/>
  <c r="W610" i="5"/>
  <c r="X610" i="5"/>
  <c r="Y610" i="5"/>
  <c r="Z610" i="5"/>
  <c r="AA610" i="5"/>
  <c r="Q611" i="5"/>
  <c r="R611" i="5"/>
  <c r="S611" i="5"/>
  <c r="T611" i="5"/>
  <c r="U611" i="5"/>
  <c r="V611" i="5"/>
  <c r="W611" i="5"/>
  <c r="X611" i="5"/>
  <c r="Y611" i="5"/>
  <c r="Z611" i="5"/>
  <c r="AA611" i="5"/>
  <c r="Q612" i="5"/>
  <c r="R612" i="5"/>
  <c r="S612" i="5"/>
  <c r="T612" i="5"/>
  <c r="U612" i="5"/>
  <c r="V612" i="5"/>
  <c r="W612" i="5"/>
  <c r="X612" i="5"/>
  <c r="Y612" i="5"/>
  <c r="Z612" i="5"/>
  <c r="AA612" i="5"/>
  <c r="Q613" i="5"/>
  <c r="R613" i="5"/>
  <c r="S613" i="5"/>
  <c r="T613" i="5"/>
  <c r="U613" i="5"/>
  <c r="V613" i="5"/>
  <c r="W613" i="5"/>
  <c r="X613" i="5"/>
  <c r="Y613" i="5"/>
  <c r="Z613" i="5"/>
  <c r="AA613" i="5"/>
  <c r="Q614" i="5"/>
  <c r="R614" i="5"/>
  <c r="S614" i="5"/>
  <c r="T614" i="5"/>
  <c r="U614" i="5"/>
  <c r="V614" i="5"/>
  <c r="W614" i="5"/>
  <c r="X614" i="5"/>
  <c r="Y614" i="5"/>
  <c r="Z614" i="5"/>
  <c r="AA614" i="5"/>
  <c r="Q615" i="5"/>
  <c r="R615" i="5"/>
  <c r="S615" i="5"/>
  <c r="T615" i="5"/>
  <c r="U615" i="5"/>
  <c r="V615" i="5"/>
  <c r="W615" i="5"/>
  <c r="X615" i="5"/>
  <c r="Y615" i="5"/>
  <c r="Z615" i="5"/>
  <c r="AA615" i="5"/>
  <c r="Q616" i="5"/>
  <c r="R616" i="5"/>
  <c r="S616" i="5"/>
  <c r="T616" i="5"/>
  <c r="U616" i="5"/>
  <c r="V616" i="5"/>
  <c r="W616" i="5"/>
  <c r="X616" i="5"/>
  <c r="Y616" i="5"/>
  <c r="Z616" i="5"/>
  <c r="AA616" i="5"/>
  <c r="Q617" i="5"/>
  <c r="R617" i="5"/>
  <c r="S617" i="5"/>
  <c r="T617" i="5"/>
  <c r="U617" i="5"/>
  <c r="V617" i="5"/>
  <c r="W617" i="5"/>
  <c r="X617" i="5"/>
  <c r="Y617" i="5"/>
  <c r="Z617" i="5"/>
  <c r="AA617" i="5"/>
  <c r="Q618" i="5"/>
  <c r="R618" i="5"/>
  <c r="S618" i="5"/>
  <c r="T618" i="5"/>
  <c r="U618" i="5"/>
  <c r="V618" i="5"/>
  <c r="W618" i="5"/>
  <c r="X618" i="5"/>
  <c r="Y618" i="5"/>
  <c r="Z618" i="5"/>
  <c r="AA618" i="5"/>
  <c r="Q619" i="5"/>
  <c r="R619" i="5"/>
  <c r="S619" i="5"/>
  <c r="T619" i="5"/>
  <c r="U619" i="5"/>
  <c r="V619" i="5"/>
  <c r="W619" i="5"/>
  <c r="X619" i="5"/>
  <c r="Y619" i="5"/>
  <c r="Z619" i="5"/>
  <c r="AA619" i="5"/>
  <c r="Q620" i="5"/>
  <c r="R620" i="5"/>
  <c r="S620" i="5"/>
  <c r="T620" i="5"/>
  <c r="U620" i="5"/>
  <c r="V620" i="5"/>
  <c r="W620" i="5"/>
  <c r="X620" i="5"/>
  <c r="Y620" i="5"/>
  <c r="Z620" i="5"/>
  <c r="AA620" i="5"/>
  <c r="Q621" i="5"/>
  <c r="R621" i="5"/>
  <c r="S621" i="5"/>
  <c r="T621" i="5"/>
  <c r="U621" i="5"/>
  <c r="V621" i="5"/>
  <c r="W621" i="5"/>
  <c r="X621" i="5"/>
  <c r="Y621" i="5"/>
  <c r="Z621" i="5"/>
  <c r="AA621" i="5"/>
  <c r="Q622" i="5"/>
  <c r="R622" i="5"/>
  <c r="S622" i="5"/>
  <c r="T622" i="5"/>
  <c r="U622" i="5"/>
  <c r="V622" i="5"/>
  <c r="W622" i="5"/>
  <c r="X622" i="5"/>
  <c r="Y622" i="5"/>
  <c r="Z622" i="5"/>
  <c r="AA622" i="5"/>
  <c r="Q623" i="5"/>
  <c r="R623" i="5"/>
  <c r="S623" i="5"/>
  <c r="T623" i="5"/>
  <c r="U623" i="5"/>
  <c r="V623" i="5"/>
  <c r="W623" i="5"/>
  <c r="X623" i="5"/>
  <c r="Y623" i="5"/>
  <c r="Z623" i="5"/>
  <c r="AA623" i="5"/>
  <c r="Q624" i="5"/>
  <c r="R624" i="5"/>
  <c r="S624" i="5"/>
  <c r="T624" i="5"/>
  <c r="U624" i="5"/>
  <c r="V624" i="5"/>
  <c r="W624" i="5"/>
  <c r="X624" i="5"/>
  <c r="Y624" i="5"/>
  <c r="Z624" i="5"/>
  <c r="AA624" i="5"/>
  <c r="Q625" i="5"/>
  <c r="R625" i="5"/>
  <c r="S625" i="5"/>
  <c r="T625" i="5"/>
  <c r="U625" i="5"/>
  <c r="V625" i="5"/>
  <c r="W625" i="5"/>
  <c r="X625" i="5"/>
  <c r="Y625" i="5"/>
  <c r="Z625" i="5"/>
  <c r="AA625" i="5"/>
  <c r="Q626" i="5"/>
  <c r="R626" i="5"/>
  <c r="S626" i="5"/>
  <c r="T626" i="5"/>
  <c r="U626" i="5"/>
  <c r="V626" i="5"/>
  <c r="W626" i="5"/>
  <c r="X626" i="5"/>
  <c r="Y626" i="5"/>
  <c r="Z626" i="5"/>
  <c r="AA626" i="5"/>
  <c r="Q627" i="5"/>
  <c r="R627" i="5"/>
  <c r="S627" i="5"/>
  <c r="T627" i="5"/>
  <c r="U627" i="5"/>
  <c r="V627" i="5"/>
  <c r="W627" i="5"/>
  <c r="X627" i="5"/>
  <c r="Y627" i="5"/>
  <c r="Z627" i="5"/>
  <c r="AA627" i="5"/>
  <c r="Q628" i="5"/>
  <c r="R628" i="5"/>
  <c r="S628" i="5"/>
  <c r="T628" i="5"/>
  <c r="U628" i="5"/>
  <c r="V628" i="5"/>
  <c r="W628" i="5"/>
  <c r="X628" i="5"/>
  <c r="Y628" i="5"/>
  <c r="Z628" i="5"/>
  <c r="AA628" i="5"/>
  <c r="Q629" i="5"/>
  <c r="R629" i="5"/>
  <c r="S629" i="5"/>
  <c r="T629" i="5"/>
  <c r="U629" i="5"/>
  <c r="V629" i="5"/>
  <c r="W629" i="5"/>
  <c r="X629" i="5"/>
  <c r="Y629" i="5"/>
  <c r="Z629" i="5"/>
  <c r="AA629" i="5"/>
  <c r="Q630" i="5"/>
  <c r="R630" i="5"/>
  <c r="S630" i="5"/>
  <c r="T630" i="5"/>
  <c r="U630" i="5"/>
  <c r="V630" i="5"/>
  <c r="W630" i="5"/>
  <c r="X630" i="5"/>
  <c r="Y630" i="5"/>
  <c r="Z630" i="5"/>
  <c r="AA630" i="5"/>
  <c r="Q631" i="5"/>
  <c r="R631" i="5"/>
  <c r="S631" i="5"/>
  <c r="T631" i="5"/>
  <c r="U631" i="5"/>
  <c r="V631" i="5"/>
  <c r="W631" i="5"/>
  <c r="X631" i="5"/>
  <c r="Y631" i="5"/>
  <c r="Z631" i="5"/>
  <c r="AA631" i="5"/>
  <c r="Q632" i="5"/>
  <c r="R632" i="5"/>
  <c r="S632" i="5"/>
  <c r="T632" i="5"/>
  <c r="U632" i="5"/>
  <c r="V632" i="5"/>
  <c r="W632" i="5"/>
  <c r="X632" i="5"/>
  <c r="Y632" i="5"/>
  <c r="Z632" i="5"/>
  <c r="AA632" i="5"/>
  <c r="Q633" i="5"/>
  <c r="R633" i="5"/>
  <c r="S633" i="5"/>
  <c r="T633" i="5"/>
  <c r="U633" i="5"/>
  <c r="V633" i="5"/>
  <c r="W633" i="5"/>
  <c r="X633" i="5"/>
  <c r="Y633" i="5"/>
  <c r="Z633" i="5"/>
  <c r="AA633" i="5"/>
  <c r="Q634" i="5"/>
  <c r="R634" i="5"/>
  <c r="S634" i="5"/>
  <c r="T634" i="5"/>
  <c r="U634" i="5"/>
  <c r="V634" i="5"/>
  <c r="W634" i="5"/>
  <c r="X634" i="5"/>
  <c r="Y634" i="5"/>
  <c r="Z634" i="5"/>
  <c r="AA634" i="5"/>
  <c r="Q635" i="5"/>
  <c r="R635" i="5"/>
  <c r="S635" i="5"/>
  <c r="T635" i="5"/>
  <c r="U635" i="5"/>
  <c r="V635" i="5"/>
  <c r="W635" i="5"/>
  <c r="X635" i="5"/>
  <c r="Y635" i="5"/>
  <c r="Z635" i="5"/>
  <c r="AA635" i="5"/>
  <c r="Q636" i="5"/>
  <c r="R636" i="5"/>
  <c r="S636" i="5"/>
  <c r="T636" i="5"/>
  <c r="U636" i="5"/>
  <c r="V636" i="5"/>
  <c r="W636" i="5"/>
  <c r="X636" i="5"/>
  <c r="Y636" i="5"/>
  <c r="Z636" i="5"/>
  <c r="AA636" i="5"/>
  <c r="Q637" i="5"/>
  <c r="R637" i="5"/>
  <c r="S637" i="5"/>
  <c r="T637" i="5"/>
  <c r="U637" i="5"/>
  <c r="V637" i="5"/>
  <c r="W637" i="5"/>
  <c r="X637" i="5"/>
  <c r="Y637" i="5"/>
  <c r="Z637" i="5"/>
  <c r="AA637" i="5"/>
  <c r="Q638" i="5"/>
  <c r="R638" i="5"/>
  <c r="S638" i="5"/>
  <c r="T638" i="5"/>
  <c r="U638" i="5"/>
  <c r="V638" i="5"/>
  <c r="W638" i="5"/>
  <c r="X638" i="5"/>
  <c r="Y638" i="5"/>
  <c r="Z638" i="5"/>
  <c r="AA638" i="5"/>
  <c r="Q639" i="5"/>
  <c r="R639" i="5"/>
  <c r="S639" i="5"/>
  <c r="T639" i="5"/>
  <c r="U639" i="5"/>
  <c r="V639" i="5"/>
  <c r="W639" i="5"/>
  <c r="X639" i="5"/>
  <c r="Y639" i="5"/>
  <c r="Z639" i="5"/>
  <c r="AA639" i="5"/>
  <c r="Q640" i="5"/>
  <c r="R640" i="5"/>
  <c r="S640" i="5"/>
  <c r="T640" i="5"/>
  <c r="U640" i="5"/>
  <c r="V640" i="5"/>
  <c r="W640" i="5"/>
  <c r="X640" i="5"/>
  <c r="Y640" i="5"/>
  <c r="Z640" i="5"/>
  <c r="AA640" i="5"/>
  <c r="Q641" i="5"/>
  <c r="R641" i="5"/>
  <c r="S641" i="5"/>
  <c r="T641" i="5"/>
  <c r="U641" i="5"/>
  <c r="V641" i="5"/>
  <c r="W641" i="5"/>
  <c r="X641" i="5"/>
  <c r="Y641" i="5"/>
  <c r="Z641" i="5"/>
  <c r="AA641" i="5"/>
  <c r="Q642" i="5"/>
  <c r="R642" i="5"/>
  <c r="S642" i="5"/>
  <c r="T642" i="5"/>
  <c r="U642" i="5"/>
  <c r="V642" i="5"/>
  <c r="W642" i="5"/>
  <c r="X642" i="5"/>
  <c r="Y642" i="5"/>
  <c r="Z642" i="5"/>
  <c r="AA642" i="5"/>
  <c r="Q643" i="5"/>
  <c r="R643" i="5"/>
  <c r="S643" i="5"/>
  <c r="T643" i="5"/>
  <c r="U643" i="5"/>
  <c r="V643" i="5"/>
  <c r="W643" i="5"/>
  <c r="X643" i="5"/>
  <c r="Y643" i="5"/>
  <c r="Z643" i="5"/>
  <c r="AA643" i="5"/>
  <c r="Q644" i="5"/>
  <c r="R644" i="5"/>
  <c r="S644" i="5"/>
  <c r="T644" i="5"/>
  <c r="U644" i="5"/>
  <c r="V644" i="5"/>
  <c r="W644" i="5"/>
  <c r="X644" i="5"/>
  <c r="Y644" i="5"/>
  <c r="Z644" i="5"/>
  <c r="AA644" i="5"/>
  <c r="Q645" i="5"/>
  <c r="R645" i="5"/>
  <c r="S645" i="5"/>
  <c r="T645" i="5"/>
  <c r="U645" i="5"/>
  <c r="V645" i="5"/>
  <c r="W645" i="5"/>
  <c r="X645" i="5"/>
  <c r="Y645" i="5"/>
  <c r="Z645" i="5"/>
  <c r="AA645" i="5"/>
  <c r="Q646" i="5"/>
  <c r="R646" i="5"/>
  <c r="S646" i="5"/>
  <c r="T646" i="5"/>
  <c r="U646" i="5"/>
  <c r="V646" i="5"/>
  <c r="W646" i="5"/>
  <c r="X646" i="5"/>
  <c r="Y646" i="5"/>
  <c r="Z646" i="5"/>
  <c r="AA646" i="5"/>
  <c r="Q647" i="5"/>
  <c r="R647" i="5"/>
  <c r="S647" i="5"/>
  <c r="T647" i="5"/>
  <c r="U647" i="5"/>
  <c r="V647" i="5"/>
  <c r="W647" i="5"/>
  <c r="X647" i="5"/>
  <c r="Y647" i="5"/>
  <c r="Z647" i="5"/>
  <c r="AA647" i="5"/>
  <c r="Q648" i="5"/>
  <c r="R648" i="5"/>
  <c r="S648" i="5"/>
  <c r="T648" i="5"/>
  <c r="U648" i="5"/>
  <c r="V648" i="5"/>
  <c r="W648" i="5"/>
  <c r="X648" i="5"/>
  <c r="Y648" i="5"/>
  <c r="Z648" i="5"/>
  <c r="AA648" i="5"/>
  <c r="Q649" i="5"/>
  <c r="R649" i="5"/>
  <c r="S649" i="5"/>
  <c r="T649" i="5"/>
  <c r="U649" i="5"/>
  <c r="V649" i="5"/>
  <c r="W649" i="5"/>
  <c r="X649" i="5"/>
  <c r="Y649" i="5"/>
  <c r="Z649" i="5"/>
  <c r="AA649" i="5"/>
  <c r="Q650" i="5"/>
  <c r="R650" i="5"/>
  <c r="S650" i="5"/>
  <c r="T650" i="5"/>
  <c r="U650" i="5"/>
  <c r="V650" i="5"/>
  <c r="W650" i="5"/>
  <c r="X650" i="5"/>
  <c r="Y650" i="5"/>
  <c r="Z650" i="5"/>
  <c r="AA650" i="5"/>
  <c r="Q651" i="5"/>
  <c r="R651" i="5"/>
  <c r="S651" i="5"/>
  <c r="T651" i="5"/>
  <c r="U651" i="5"/>
  <c r="V651" i="5"/>
  <c r="W651" i="5"/>
  <c r="X651" i="5"/>
  <c r="Y651" i="5"/>
  <c r="Z651" i="5"/>
  <c r="AA651" i="5"/>
  <c r="Q652" i="5"/>
  <c r="R652" i="5"/>
  <c r="S652" i="5"/>
  <c r="T652" i="5"/>
  <c r="U652" i="5"/>
  <c r="V652" i="5"/>
  <c r="W652" i="5"/>
  <c r="X652" i="5"/>
  <c r="Y652" i="5"/>
  <c r="Z652" i="5"/>
  <c r="AA652" i="5"/>
  <c r="Q653" i="5"/>
  <c r="R653" i="5"/>
  <c r="S653" i="5"/>
  <c r="T653" i="5"/>
  <c r="U653" i="5"/>
  <c r="V653" i="5"/>
  <c r="W653" i="5"/>
  <c r="X653" i="5"/>
  <c r="Y653" i="5"/>
  <c r="Z653" i="5"/>
  <c r="AA653" i="5"/>
  <c r="Q654" i="5"/>
  <c r="R654" i="5"/>
  <c r="S654" i="5"/>
  <c r="T654" i="5"/>
  <c r="U654" i="5"/>
  <c r="V654" i="5"/>
  <c r="W654" i="5"/>
  <c r="X654" i="5"/>
  <c r="Y654" i="5"/>
  <c r="Z654" i="5"/>
  <c r="AA654" i="5"/>
  <c r="Q655" i="5"/>
  <c r="R655" i="5"/>
  <c r="S655" i="5"/>
  <c r="T655" i="5"/>
  <c r="U655" i="5"/>
  <c r="V655" i="5"/>
  <c r="W655" i="5"/>
  <c r="X655" i="5"/>
  <c r="Y655" i="5"/>
  <c r="Z655" i="5"/>
  <c r="AA655" i="5"/>
  <c r="Q656" i="5"/>
  <c r="R656" i="5"/>
  <c r="S656" i="5"/>
  <c r="T656" i="5"/>
  <c r="U656" i="5"/>
  <c r="V656" i="5"/>
  <c r="W656" i="5"/>
  <c r="X656" i="5"/>
  <c r="Y656" i="5"/>
  <c r="Z656" i="5"/>
  <c r="AA656" i="5"/>
  <c r="Q657" i="5"/>
  <c r="R657" i="5"/>
  <c r="S657" i="5"/>
  <c r="T657" i="5"/>
  <c r="U657" i="5"/>
  <c r="V657" i="5"/>
  <c r="W657" i="5"/>
  <c r="X657" i="5"/>
  <c r="Y657" i="5"/>
  <c r="Z657" i="5"/>
  <c r="AA657" i="5"/>
  <c r="Q658" i="5"/>
  <c r="R658" i="5"/>
  <c r="S658" i="5"/>
  <c r="T658" i="5"/>
  <c r="U658" i="5"/>
  <c r="V658" i="5"/>
  <c r="W658" i="5"/>
  <c r="X658" i="5"/>
  <c r="Y658" i="5"/>
  <c r="Z658" i="5"/>
  <c r="AA658" i="5"/>
  <c r="Q659" i="5"/>
  <c r="R659" i="5"/>
  <c r="S659" i="5"/>
  <c r="T659" i="5"/>
  <c r="U659" i="5"/>
  <c r="V659" i="5"/>
  <c r="W659" i="5"/>
  <c r="X659" i="5"/>
  <c r="Y659" i="5"/>
  <c r="Z659" i="5"/>
  <c r="AA659" i="5"/>
  <c r="Q660" i="5"/>
  <c r="R660" i="5"/>
  <c r="S660" i="5"/>
  <c r="T660" i="5"/>
  <c r="U660" i="5"/>
  <c r="V660" i="5"/>
  <c r="W660" i="5"/>
  <c r="X660" i="5"/>
  <c r="Y660" i="5"/>
  <c r="Z660" i="5"/>
  <c r="AA660" i="5"/>
  <c r="Q661" i="5"/>
  <c r="R661" i="5"/>
  <c r="S661" i="5"/>
  <c r="T661" i="5"/>
  <c r="U661" i="5"/>
  <c r="V661" i="5"/>
  <c r="W661" i="5"/>
  <c r="X661" i="5"/>
  <c r="Y661" i="5"/>
  <c r="Z661" i="5"/>
  <c r="AA661" i="5"/>
  <c r="Q662" i="5"/>
  <c r="R662" i="5"/>
  <c r="S662" i="5"/>
  <c r="T662" i="5"/>
  <c r="U662" i="5"/>
  <c r="V662" i="5"/>
  <c r="W662" i="5"/>
  <c r="X662" i="5"/>
  <c r="Y662" i="5"/>
  <c r="Z662" i="5"/>
  <c r="AA662" i="5"/>
  <c r="Q663" i="5"/>
  <c r="R663" i="5"/>
  <c r="S663" i="5"/>
  <c r="T663" i="5"/>
  <c r="U663" i="5"/>
  <c r="V663" i="5"/>
  <c r="W663" i="5"/>
  <c r="X663" i="5"/>
  <c r="Y663" i="5"/>
  <c r="Z663" i="5"/>
  <c r="AA663" i="5"/>
  <c r="Q664" i="5"/>
  <c r="R664" i="5"/>
  <c r="S664" i="5"/>
  <c r="T664" i="5"/>
  <c r="U664" i="5"/>
  <c r="V664" i="5"/>
  <c r="W664" i="5"/>
  <c r="X664" i="5"/>
  <c r="Y664" i="5"/>
  <c r="Z664" i="5"/>
  <c r="AA664" i="5"/>
  <c r="Q665" i="5"/>
  <c r="R665" i="5"/>
  <c r="S665" i="5"/>
  <c r="T665" i="5"/>
  <c r="U665" i="5"/>
  <c r="V665" i="5"/>
  <c r="W665" i="5"/>
  <c r="X665" i="5"/>
  <c r="Y665" i="5"/>
  <c r="Z665" i="5"/>
  <c r="AA665" i="5"/>
  <c r="Q666" i="5"/>
  <c r="R666" i="5"/>
  <c r="S666" i="5"/>
  <c r="T666" i="5"/>
  <c r="U666" i="5"/>
  <c r="V666" i="5"/>
  <c r="W666" i="5"/>
  <c r="X666" i="5"/>
  <c r="Y666" i="5"/>
  <c r="Z666" i="5"/>
  <c r="AA666" i="5"/>
  <c r="Q667" i="5"/>
  <c r="R667" i="5"/>
  <c r="S667" i="5"/>
  <c r="T667" i="5"/>
  <c r="U667" i="5"/>
  <c r="V667" i="5"/>
  <c r="W667" i="5"/>
  <c r="X667" i="5"/>
  <c r="Y667" i="5"/>
  <c r="Z667" i="5"/>
  <c r="AA667" i="5"/>
  <c r="Q668" i="5"/>
  <c r="R668" i="5"/>
  <c r="S668" i="5"/>
  <c r="T668" i="5"/>
  <c r="U668" i="5"/>
  <c r="V668" i="5"/>
  <c r="W668" i="5"/>
  <c r="X668" i="5"/>
  <c r="Y668" i="5"/>
  <c r="Z668" i="5"/>
  <c r="AA668" i="5"/>
  <c r="Q669" i="5"/>
  <c r="R669" i="5"/>
  <c r="S669" i="5"/>
  <c r="T669" i="5"/>
  <c r="U669" i="5"/>
  <c r="V669" i="5"/>
  <c r="W669" i="5"/>
  <c r="X669" i="5"/>
  <c r="Y669" i="5"/>
  <c r="Z669" i="5"/>
  <c r="AA669" i="5"/>
  <c r="Q670" i="5"/>
  <c r="R670" i="5"/>
  <c r="S670" i="5"/>
  <c r="T670" i="5"/>
  <c r="U670" i="5"/>
  <c r="V670" i="5"/>
  <c r="W670" i="5"/>
  <c r="X670" i="5"/>
  <c r="Y670" i="5"/>
  <c r="Z670" i="5"/>
  <c r="AA670" i="5"/>
  <c r="Q671" i="5"/>
  <c r="R671" i="5"/>
  <c r="S671" i="5"/>
  <c r="T671" i="5"/>
  <c r="U671" i="5"/>
  <c r="V671" i="5"/>
  <c r="W671" i="5"/>
  <c r="X671" i="5"/>
  <c r="Y671" i="5"/>
  <c r="Z671" i="5"/>
  <c r="AA671" i="5"/>
  <c r="Q672" i="5"/>
  <c r="R672" i="5"/>
  <c r="S672" i="5"/>
  <c r="T672" i="5"/>
  <c r="U672" i="5"/>
  <c r="V672" i="5"/>
  <c r="W672" i="5"/>
  <c r="X672" i="5"/>
  <c r="Y672" i="5"/>
  <c r="Z672" i="5"/>
  <c r="AA672" i="5"/>
  <c r="Q673" i="5"/>
  <c r="R673" i="5"/>
  <c r="S673" i="5"/>
  <c r="T673" i="5"/>
  <c r="U673" i="5"/>
  <c r="V673" i="5"/>
  <c r="W673" i="5"/>
  <c r="X673" i="5"/>
  <c r="Y673" i="5"/>
  <c r="Z673" i="5"/>
  <c r="AA673" i="5"/>
  <c r="Q674" i="5"/>
  <c r="R674" i="5"/>
  <c r="S674" i="5"/>
  <c r="T674" i="5"/>
  <c r="U674" i="5"/>
  <c r="V674" i="5"/>
  <c r="W674" i="5"/>
  <c r="X674" i="5"/>
  <c r="Y674" i="5"/>
  <c r="Z674" i="5"/>
  <c r="AA674" i="5"/>
  <c r="Q675" i="5"/>
  <c r="R675" i="5"/>
  <c r="S675" i="5"/>
  <c r="T675" i="5"/>
  <c r="U675" i="5"/>
  <c r="V675" i="5"/>
  <c r="W675" i="5"/>
  <c r="X675" i="5"/>
  <c r="Y675" i="5"/>
  <c r="Z675" i="5"/>
  <c r="AA675" i="5"/>
  <c r="Q676" i="5"/>
  <c r="R676" i="5"/>
  <c r="S676" i="5"/>
  <c r="T676" i="5"/>
  <c r="U676" i="5"/>
  <c r="V676" i="5"/>
  <c r="W676" i="5"/>
  <c r="X676" i="5"/>
  <c r="Y676" i="5"/>
  <c r="Z676" i="5"/>
  <c r="AA676" i="5"/>
  <c r="Q677" i="5"/>
  <c r="R677" i="5"/>
  <c r="S677" i="5"/>
  <c r="T677" i="5"/>
  <c r="U677" i="5"/>
  <c r="V677" i="5"/>
  <c r="W677" i="5"/>
  <c r="X677" i="5"/>
  <c r="Y677" i="5"/>
  <c r="Z677" i="5"/>
  <c r="AA677" i="5"/>
  <c r="Q678" i="5"/>
  <c r="R678" i="5"/>
  <c r="S678" i="5"/>
  <c r="T678" i="5"/>
  <c r="U678" i="5"/>
  <c r="V678" i="5"/>
  <c r="W678" i="5"/>
  <c r="X678" i="5"/>
  <c r="Y678" i="5"/>
  <c r="Z678" i="5"/>
  <c r="AA678" i="5"/>
  <c r="Q679" i="5"/>
  <c r="R679" i="5"/>
  <c r="S679" i="5"/>
  <c r="T679" i="5"/>
  <c r="U679" i="5"/>
  <c r="V679" i="5"/>
  <c r="W679" i="5"/>
  <c r="X679" i="5"/>
  <c r="Y679" i="5"/>
  <c r="Z679" i="5"/>
  <c r="AA679" i="5"/>
  <c r="Q680" i="5"/>
  <c r="R680" i="5"/>
  <c r="S680" i="5"/>
  <c r="T680" i="5"/>
  <c r="U680" i="5"/>
  <c r="V680" i="5"/>
  <c r="W680" i="5"/>
  <c r="X680" i="5"/>
  <c r="Y680" i="5"/>
  <c r="Z680" i="5"/>
  <c r="AA680" i="5"/>
  <c r="Q681" i="5"/>
  <c r="R681" i="5"/>
  <c r="S681" i="5"/>
  <c r="T681" i="5"/>
  <c r="U681" i="5"/>
  <c r="V681" i="5"/>
  <c r="W681" i="5"/>
  <c r="X681" i="5"/>
  <c r="Y681" i="5"/>
  <c r="Z681" i="5"/>
  <c r="AA681" i="5"/>
  <c r="Q682" i="5"/>
  <c r="R682" i="5"/>
  <c r="S682" i="5"/>
  <c r="T682" i="5"/>
  <c r="U682" i="5"/>
  <c r="V682" i="5"/>
  <c r="W682" i="5"/>
  <c r="X682" i="5"/>
  <c r="Y682" i="5"/>
  <c r="Z682" i="5"/>
  <c r="AA682" i="5"/>
  <c r="Q683" i="5"/>
  <c r="R683" i="5"/>
  <c r="S683" i="5"/>
  <c r="T683" i="5"/>
  <c r="U683" i="5"/>
  <c r="V683" i="5"/>
  <c r="W683" i="5"/>
  <c r="X683" i="5"/>
  <c r="Y683" i="5"/>
  <c r="Z683" i="5"/>
  <c r="AA683" i="5"/>
  <c r="Q684" i="5"/>
  <c r="R684" i="5"/>
  <c r="S684" i="5"/>
  <c r="T684" i="5"/>
  <c r="U684" i="5"/>
  <c r="V684" i="5"/>
  <c r="W684" i="5"/>
  <c r="X684" i="5"/>
  <c r="Y684" i="5"/>
  <c r="Z684" i="5"/>
  <c r="AA684" i="5"/>
  <c r="Q685" i="5"/>
  <c r="R685" i="5"/>
  <c r="S685" i="5"/>
  <c r="T685" i="5"/>
  <c r="U685" i="5"/>
  <c r="V685" i="5"/>
  <c r="W685" i="5"/>
  <c r="X685" i="5"/>
  <c r="Y685" i="5"/>
  <c r="Z685" i="5"/>
  <c r="AA685" i="5"/>
  <c r="Q686" i="5"/>
  <c r="R686" i="5"/>
  <c r="S686" i="5"/>
  <c r="T686" i="5"/>
  <c r="U686" i="5"/>
  <c r="V686" i="5"/>
  <c r="W686" i="5"/>
  <c r="X686" i="5"/>
  <c r="Y686" i="5"/>
  <c r="Z686" i="5"/>
  <c r="AA686" i="5"/>
  <c r="Q687" i="5"/>
  <c r="R687" i="5"/>
  <c r="S687" i="5"/>
  <c r="T687" i="5"/>
  <c r="U687" i="5"/>
  <c r="V687" i="5"/>
  <c r="W687" i="5"/>
  <c r="X687" i="5"/>
  <c r="Y687" i="5"/>
  <c r="Z687" i="5"/>
  <c r="AA687" i="5"/>
  <c r="Q688" i="5"/>
  <c r="R688" i="5"/>
  <c r="S688" i="5"/>
  <c r="T688" i="5"/>
  <c r="U688" i="5"/>
  <c r="V688" i="5"/>
  <c r="W688" i="5"/>
  <c r="X688" i="5"/>
  <c r="Y688" i="5"/>
  <c r="Z688" i="5"/>
  <c r="AA688" i="5"/>
  <c r="Q689" i="5"/>
  <c r="R689" i="5"/>
  <c r="S689" i="5"/>
  <c r="T689" i="5"/>
  <c r="U689" i="5"/>
  <c r="V689" i="5"/>
  <c r="W689" i="5"/>
  <c r="X689" i="5"/>
  <c r="Y689" i="5"/>
  <c r="Z689" i="5"/>
  <c r="AA689" i="5"/>
  <c r="Q690" i="5"/>
  <c r="R690" i="5"/>
  <c r="S690" i="5"/>
  <c r="T690" i="5"/>
  <c r="U690" i="5"/>
  <c r="V690" i="5"/>
  <c r="W690" i="5"/>
  <c r="X690" i="5"/>
  <c r="Y690" i="5"/>
  <c r="Z690" i="5"/>
  <c r="AA690" i="5"/>
  <c r="Q691" i="5"/>
  <c r="R691" i="5"/>
  <c r="S691" i="5"/>
  <c r="T691" i="5"/>
  <c r="U691" i="5"/>
  <c r="V691" i="5"/>
  <c r="W691" i="5"/>
  <c r="X691" i="5"/>
  <c r="Y691" i="5"/>
  <c r="Z691" i="5"/>
  <c r="AA691" i="5"/>
  <c r="Q692" i="5"/>
  <c r="R692" i="5"/>
  <c r="S692" i="5"/>
  <c r="T692" i="5"/>
  <c r="U692" i="5"/>
  <c r="V692" i="5"/>
  <c r="W692" i="5"/>
  <c r="X692" i="5"/>
  <c r="Y692" i="5"/>
  <c r="Z692" i="5"/>
  <c r="AA692" i="5"/>
  <c r="Q693" i="5"/>
  <c r="R693" i="5"/>
  <c r="S693" i="5"/>
  <c r="T693" i="5"/>
  <c r="U693" i="5"/>
  <c r="V693" i="5"/>
  <c r="W693" i="5"/>
  <c r="X693" i="5"/>
  <c r="Y693" i="5"/>
  <c r="Z693" i="5"/>
  <c r="AA693" i="5"/>
  <c r="Q694" i="5"/>
  <c r="R694" i="5"/>
  <c r="S694" i="5"/>
  <c r="T694" i="5"/>
  <c r="U694" i="5"/>
  <c r="V694" i="5"/>
  <c r="W694" i="5"/>
  <c r="X694" i="5"/>
  <c r="Y694" i="5"/>
  <c r="Z694" i="5"/>
  <c r="AA694" i="5"/>
  <c r="Q695" i="5"/>
  <c r="R695" i="5"/>
  <c r="S695" i="5"/>
  <c r="T695" i="5"/>
  <c r="U695" i="5"/>
  <c r="V695" i="5"/>
  <c r="W695" i="5"/>
  <c r="X695" i="5"/>
  <c r="Y695" i="5"/>
  <c r="Z695" i="5"/>
  <c r="AA695" i="5"/>
  <c r="Q696" i="5"/>
  <c r="R696" i="5"/>
  <c r="S696" i="5"/>
  <c r="T696" i="5"/>
  <c r="U696" i="5"/>
  <c r="V696" i="5"/>
  <c r="W696" i="5"/>
  <c r="X696" i="5"/>
  <c r="Y696" i="5"/>
  <c r="Z696" i="5"/>
  <c r="AA696" i="5"/>
  <c r="Q697" i="5"/>
  <c r="R697" i="5"/>
  <c r="S697" i="5"/>
  <c r="T697" i="5"/>
  <c r="U697" i="5"/>
  <c r="V697" i="5"/>
  <c r="W697" i="5"/>
  <c r="X697" i="5"/>
  <c r="Y697" i="5"/>
  <c r="Z697" i="5"/>
  <c r="AA697" i="5"/>
  <c r="Q698" i="5"/>
  <c r="R698" i="5"/>
  <c r="S698" i="5"/>
  <c r="T698" i="5"/>
  <c r="U698" i="5"/>
  <c r="V698" i="5"/>
  <c r="W698" i="5"/>
  <c r="X698" i="5"/>
  <c r="Y698" i="5"/>
  <c r="Z698" i="5"/>
  <c r="AA698" i="5"/>
  <c r="Q699" i="5"/>
  <c r="R699" i="5"/>
  <c r="S699" i="5"/>
  <c r="T699" i="5"/>
  <c r="U699" i="5"/>
  <c r="V699" i="5"/>
  <c r="W699" i="5"/>
  <c r="X699" i="5"/>
  <c r="Y699" i="5"/>
  <c r="Z699" i="5"/>
  <c r="AA699" i="5"/>
  <c r="Q700" i="5"/>
  <c r="R700" i="5"/>
  <c r="S700" i="5"/>
  <c r="T700" i="5"/>
  <c r="U700" i="5"/>
  <c r="V700" i="5"/>
  <c r="W700" i="5"/>
  <c r="X700" i="5"/>
  <c r="Y700" i="5"/>
  <c r="Z700" i="5"/>
  <c r="AA700" i="5"/>
  <c r="Q701" i="5"/>
  <c r="R701" i="5"/>
  <c r="S701" i="5"/>
  <c r="T701" i="5"/>
  <c r="U701" i="5"/>
  <c r="V701" i="5"/>
  <c r="W701" i="5"/>
  <c r="X701" i="5"/>
  <c r="Y701" i="5"/>
  <c r="Z701" i="5"/>
  <c r="AA701" i="5"/>
  <c r="Q702" i="5"/>
  <c r="R702" i="5"/>
  <c r="S702" i="5"/>
  <c r="T702" i="5"/>
  <c r="U702" i="5"/>
  <c r="V702" i="5"/>
  <c r="W702" i="5"/>
  <c r="X702" i="5"/>
  <c r="Y702" i="5"/>
  <c r="Z702" i="5"/>
  <c r="AA702" i="5"/>
  <c r="Q703" i="5"/>
  <c r="R703" i="5"/>
  <c r="S703" i="5"/>
  <c r="T703" i="5"/>
  <c r="U703" i="5"/>
  <c r="V703" i="5"/>
  <c r="W703" i="5"/>
  <c r="X703" i="5"/>
  <c r="Y703" i="5"/>
  <c r="Z703" i="5"/>
  <c r="AA703" i="5"/>
  <c r="Q704" i="5"/>
  <c r="R704" i="5"/>
  <c r="S704" i="5"/>
  <c r="T704" i="5"/>
  <c r="U704" i="5"/>
  <c r="V704" i="5"/>
  <c r="W704" i="5"/>
  <c r="X704" i="5"/>
  <c r="Y704" i="5"/>
  <c r="Z704" i="5"/>
  <c r="AA704" i="5"/>
  <c r="Q705" i="5"/>
  <c r="R705" i="5"/>
  <c r="S705" i="5"/>
  <c r="T705" i="5"/>
  <c r="U705" i="5"/>
  <c r="V705" i="5"/>
  <c r="W705" i="5"/>
  <c r="X705" i="5"/>
  <c r="Y705" i="5"/>
  <c r="Z705" i="5"/>
  <c r="AA705" i="5"/>
  <c r="Q706" i="5"/>
  <c r="R706" i="5"/>
  <c r="S706" i="5"/>
  <c r="T706" i="5"/>
  <c r="U706" i="5"/>
  <c r="V706" i="5"/>
  <c r="W706" i="5"/>
  <c r="X706" i="5"/>
  <c r="Y706" i="5"/>
  <c r="Z706" i="5"/>
  <c r="AA706" i="5"/>
  <c r="Q707" i="5"/>
  <c r="R707" i="5"/>
  <c r="S707" i="5"/>
  <c r="T707" i="5"/>
  <c r="U707" i="5"/>
  <c r="V707" i="5"/>
  <c r="W707" i="5"/>
  <c r="X707" i="5"/>
  <c r="Y707" i="5"/>
  <c r="Z707" i="5"/>
  <c r="AA707" i="5"/>
  <c r="Q708" i="5"/>
  <c r="R708" i="5"/>
  <c r="S708" i="5"/>
  <c r="T708" i="5"/>
  <c r="U708" i="5"/>
  <c r="V708" i="5"/>
  <c r="W708" i="5"/>
  <c r="X708" i="5"/>
  <c r="Y708" i="5"/>
  <c r="Z708" i="5"/>
  <c r="AA708" i="5"/>
  <c r="Q709" i="5"/>
  <c r="R709" i="5"/>
  <c r="S709" i="5"/>
  <c r="T709" i="5"/>
  <c r="U709" i="5"/>
  <c r="V709" i="5"/>
  <c r="W709" i="5"/>
  <c r="X709" i="5"/>
  <c r="Y709" i="5"/>
  <c r="Z709" i="5"/>
  <c r="AA709" i="5"/>
  <c r="Q710" i="5"/>
  <c r="R710" i="5"/>
  <c r="S710" i="5"/>
  <c r="T710" i="5"/>
  <c r="U710" i="5"/>
  <c r="V710" i="5"/>
  <c r="W710" i="5"/>
  <c r="X710" i="5"/>
  <c r="Y710" i="5"/>
  <c r="Z710" i="5"/>
  <c r="AA710" i="5"/>
  <c r="Q711" i="5"/>
  <c r="R711" i="5"/>
  <c r="S711" i="5"/>
  <c r="T711" i="5"/>
  <c r="U711" i="5"/>
  <c r="V711" i="5"/>
  <c r="W711" i="5"/>
  <c r="X711" i="5"/>
  <c r="Y711" i="5"/>
  <c r="Z711" i="5"/>
  <c r="AA711" i="5"/>
  <c r="Q712" i="5"/>
  <c r="R712" i="5"/>
  <c r="S712" i="5"/>
  <c r="T712" i="5"/>
  <c r="U712" i="5"/>
  <c r="V712" i="5"/>
  <c r="W712" i="5"/>
  <c r="X712" i="5"/>
  <c r="Y712" i="5"/>
  <c r="Z712" i="5"/>
  <c r="AA712" i="5"/>
  <c r="Q713" i="5"/>
  <c r="R713" i="5"/>
  <c r="S713" i="5"/>
  <c r="T713" i="5"/>
  <c r="U713" i="5"/>
  <c r="V713" i="5"/>
  <c r="W713" i="5"/>
  <c r="X713" i="5"/>
  <c r="Y713" i="5"/>
  <c r="Z713" i="5"/>
  <c r="AA713" i="5"/>
  <c r="Q714" i="5"/>
  <c r="R714" i="5"/>
  <c r="S714" i="5"/>
  <c r="T714" i="5"/>
  <c r="U714" i="5"/>
  <c r="V714" i="5"/>
  <c r="W714" i="5"/>
  <c r="X714" i="5"/>
  <c r="Y714" i="5"/>
  <c r="Z714" i="5"/>
  <c r="AA714" i="5"/>
  <c r="Q715" i="5"/>
  <c r="R715" i="5"/>
  <c r="S715" i="5"/>
  <c r="T715" i="5"/>
  <c r="U715" i="5"/>
  <c r="V715" i="5"/>
  <c r="W715" i="5"/>
  <c r="X715" i="5"/>
  <c r="Y715" i="5"/>
  <c r="Z715" i="5"/>
  <c r="AA715" i="5"/>
  <c r="Q716" i="5"/>
  <c r="R716" i="5"/>
  <c r="S716" i="5"/>
  <c r="T716" i="5"/>
  <c r="U716" i="5"/>
  <c r="V716" i="5"/>
  <c r="W716" i="5"/>
  <c r="X716" i="5"/>
  <c r="Y716" i="5"/>
  <c r="Z716" i="5"/>
  <c r="AA716" i="5"/>
  <c r="Q717" i="5"/>
  <c r="R717" i="5"/>
  <c r="S717" i="5"/>
  <c r="T717" i="5"/>
  <c r="U717" i="5"/>
  <c r="V717" i="5"/>
  <c r="W717" i="5"/>
  <c r="X717" i="5"/>
  <c r="Y717" i="5"/>
  <c r="Z717" i="5"/>
  <c r="AA717" i="5"/>
  <c r="Q718" i="5"/>
  <c r="R718" i="5"/>
  <c r="S718" i="5"/>
  <c r="T718" i="5"/>
  <c r="U718" i="5"/>
  <c r="V718" i="5"/>
  <c r="W718" i="5"/>
  <c r="X718" i="5"/>
  <c r="Y718" i="5"/>
  <c r="Z718" i="5"/>
  <c r="AA718" i="5"/>
  <c r="Q719" i="5"/>
  <c r="R719" i="5"/>
  <c r="S719" i="5"/>
  <c r="T719" i="5"/>
  <c r="U719" i="5"/>
  <c r="V719" i="5"/>
  <c r="W719" i="5"/>
  <c r="X719" i="5"/>
  <c r="Y719" i="5"/>
  <c r="Z719" i="5"/>
  <c r="AA719" i="5"/>
  <c r="Q720" i="5"/>
  <c r="R720" i="5"/>
  <c r="S720" i="5"/>
  <c r="T720" i="5"/>
  <c r="U720" i="5"/>
  <c r="V720" i="5"/>
  <c r="W720" i="5"/>
  <c r="X720" i="5"/>
  <c r="Y720" i="5"/>
  <c r="Z720" i="5"/>
  <c r="AA720" i="5"/>
  <c r="Q721" i="5"/>
  <c r="R721" i="5"/>
  <c r="S721" i="5"/>
  <c r="T721" i="5"/>
  <c r="U721" i="5"/>
  <c r="V721" i="5"/>
  <c r="W721" i="5"/>
  <c r="X721" i="5"/>
  <c r="Y721" i="5"/>
  <c r="Z721" i="5"/>
  <c r="AA721" i="5"/>
  <c r="Q722" i="5"/>
  <c r="R722" i="5"/>
  <c r="S722" i="5"/>
  <c r="T722" i="5"/>
  <c r="U722" i="5"/>
  <c r="V722" i="5"/>
  <c r="W722" i="5"/>
  <c r="X722" i="5"/>
  <c r="Y722" i="5"/>
  <c r="Z722" i="5"/>
  <c r="AA722" i="5"/>
  <c r="Q723" i="5"/>
  <c r="R723" i="5"/>
  <c r="S723" i="5"/>
  <c r="T723" i="5"/>
  <c r="U723" i="5"/>
  <c r="V723" i="5"/>
  <c r="W723" i="5"/>
  <c r="X723" i="5"/>
  <c r="Y723" i="5"/>
  <c r="Z723" i="5"/>
  <c r="AA723" i="5"/>
  <c r="Q724" i="5"/>
  <c r="R724" i="5"/>
  <c r="S724" i="5"/>
  <c r="T724" i="5"/>
  <c r="U724" i="5"/>
  <c r="V724" i="5"/>
  <c r="W724" i="5"/>
  <c r="X724" i="5"/>
  <c r="Y724" i="5"/>
  <c r="Z724" i="5"/>
  <c r="AA724" i="5"/>
  <c r="Q725" i="5"/>
  <c r="R725" i="5"/>
  <c r="S725" i="5"/>
  <c r="T725" i="5"/>
  <c r="U725" i="5"/>
  <c r="V725" i="5"/>
  <c r="W725" i="5"/>
  <c r="X725" i="5"/>
  <c r="Y725" i="5"/>
  <c r="Z725" i="5"/>
  <c r="AA725" i="5"/>
  <c r="Q726" i="5"/>
  <c r="R726" i="5"/>
  <c r="S726" i="5"/>
  <c r="T726" i="5"/>
  <c r="U726" i="5"/>
  <c r="V726" i="5"/>
  <c r="W726" i="5"/>
  <c r="X726" i="5"/>
  <c r="Y726" i="5"/>
  <c r="Z726" i="5"/>
  <c r="AA726" i="5"/>
  <c r="Q727" i="5"/>
  <c r="R727" i="5"/>
  <c r="S727" i="5"/>
  <c r="T727" i="5"/>
  <c r="U727" i="5"/>
  <c r="V727" i="5"/>
  <c r="W727" i="5"/>
  <c r="X727" i="5"/>
  <c r="Y727" i="5"/>
  <c r="Z727" i="5"/>
  <c r="AA727" i="5"/>
  <c r="Q728" i="5"/>
  <c r="R728" i="5"/>
  <c r="S728" i="5"/>
  <c r="T728" i="5"/>
  <c r="U728" i="5"/>
  <c r="V728" i="5"/>
  <c r="W728" i="5"/>
  <c r="X728" i="5"/>
  <c r="Y728" i="5"/>
  <c r="Z728" i="5"/>
  <c r="AA728" i="5"/>
  <c r="Q729" i="5"/>
  <c r="R729" i="5"/>
  <c r="S729" i="5"/>
  <c r="T729" i="5"/>
  <c r="U729" i="5"/>
  <c r="V729" i="5"/>
  <c r="W729" i="5"/>
  <c r="X729" i="5"/>
  <c r="Y729" i="5"/>
  <c r="Z729" i="5"/>
  <c r="AA729" i="5"/>
  <c r="Q730" i="5"/>
  <c r="R730" i="5"/>
  <c r="S730" i="5"/>
  <c r="T730" i="5"/>
  <c r="U730" i="5"/>
  <c r="V730" i="5"/>
  <c r="W730" i="5"/>
  <c r="X730" i="5"/>
  <c r="Y730" i="5"/>
  <c r="Z730" i="5"/>
  <c r="AA730" i="5"/>
  <c r="Q731" i="5"/>
  <c r="R731" i="5"/>
  <c r="S731" i="5"/>
  <c r="T731" i="5"/>
  <c r="U731" i="5"/>
  <c r="V731" i="5"/>
  <c r="W731" i="5"/>
  <c r="X731" i="5"/>
  <c r="Y731" i="5"/>
  <c r="Z731" i="5"/>
  <c r="AA731" i="5"/>
  <c r="Q732" i="5"/>
  <c r="R732" i="5"/>
  <c r="S732" i="5"/>
  <c r="T732" i="5"/>
  <c r="U732" i="5"/>
  <c r="V732" i="5"/>
  <c r="W732" i="5"/>
  <c r="X732" i="5"/>
  <c r="Y732" i="5"/>
  <c r="Z732" i="5"/>
  <c r="AA732" i="5"/>
  <c r="Q733" i="5"/>
  <c r="R733" i="5"/>
  <c r="S733" i="5"/>
  <c r="T733" i="5"/>
  <c r="U733" i="5"/>
  <c r="V733" i="5"/>
  <c r="W733" i="5"/>
  <c r="X733" i="5"/>
  <c r="Y733" i="5"/>
  <c r="Z733" i="5"/>
  <c r="AA733" i="5"/>
  <c r="Q734" i="5"/>
  <c r="R734" i="5"/>
  <c r="S734" i="5"/>
  <c r="T734" i="5"/>
  <c r="U734" i="5"/>
  <c r="V734" i="5"/>
  <c r="W734" i="5"/>
  <c r="X734" i="5"/>
  <c r="Y734" i="5"/>
  <c r="Z734" i="5"/>
  <c r="AA734" i="5"/>
  <c r="Q735" i="5"/>
  <c r="R735" i="5"/>
  <c r="S735" i="5"/>
  <c r="T735" i="5"/>
  <c r="U735" i="5"/>
  <c r="V735" i="5"/>
  <c r="W735" i="5"/>
  <c r="X735" i="5"/>
  <c r="Y735" i="5"/>
  <c r="Z735" i="5"/>
  <c r="AA735" i="5"/>
  <c r="Q736" i="5"/>
  <c r="R736" i="5"/>
  <c r="S736" i="5"/>
  <c r="T736" i="5"/>
  <c r="U736" i="5"/>
  <c r="V736" i="5"/>
  <c r="W736" i="5"/>
  <c r="X736" i="5"/>
  <c r="Y736" i="5"/>
  <c r="Z736" i="5"/>
  <c r="AA736" i="5"/>
  <c r="Q737" i="5"/>
  <c r="R737" i="5"/>
  <c r="S737" i="5"/>
  <c r="T737" i="5"/>
  <c r="U737" i="5"/>
  <c r="V737" i="5"/>
  <c r="W737" i="5"/>
  <c r="X737" i="5"/>
  <c r="Y737" i="5"/>
  <c r="Z737" i="5"/>
  <c r="AA737" i="5"/>
  <c r="Q738" i="5"/>
  <c r="R738" i="5"/>
  <c r="S738" i="5"/>
  <c r="T738" i="5"/>
  <c r="U738" i="5"/>
  <c r="V738" i="5"/>
  <c r="W738" i="5"/>
  <c r="X738" i="5"/>
  <c r="Y738" i="5"/>
  <c r="Z738" i="5"/>
  <c r="AA738" i="5"/>
  <c r="Q739" i="5"/>
  <c r="R739" i="5"/>
  <c r="S739" i="5"/>
  <c r="T739" i="5"/>
  <c r="U739" i="5"/>
  <c r="V739" i="5"/>
  <c r="W739" i="5"/>
  <c r="X739" i="5"/>
  <c r="Y739" i="5"/>
  <c r="Z739" i="5"/>
  <c r="AA739" i="5"/>
  <c r="Q740" i="5"/>
  <c r="R740" i="5"/>
  <c r="S740" i="5"/>
  <c r="T740" i="5"/>
  <c r="U740" i="5"/>
  <c r="V740" i="5"/>
  <c r="W740" i="5"/>
  <c r="X740" i="5"/>
  <c r="Y740" i="5"/>
  <c r="Z740" i="5"/>
  <c r="AA740" i="5"/>
  <c r="Q741" i="5"/>
  <c r="R741" i="5"/>
  <c r="S741" i="5"/>
  <c r="T741" i="5"/>
  <c r="U741" i="5"/>
  <c r="V741" i="5"/>
  <c r="W741" i="5"/>
  <c r="X741" i="5"/>
  <c r="Y741" i="5"/>
  <c r="Z741" i="5"/>
  <c r="AA741" i="5"/>
  <c r="Q742" i="5"/>
  <c r="R742" i="5"/>
  <c r="S742" i="5"/>
  <c r="T742" i="5"/>
  <c r="U742" i="5"/>
  <c r="V742" i="5"/>
  <c r="W742" i="5"/>
  <c r="X742" i="5"/>
  <c r="Y742" i="5"/>
  <c r="Z742" i="5"/>
  <c r="AA742" i="5"/>
  <c r="Q743" i="5"/>
  <c r="R743" i="5"/>
  <c r="S743" i="5"/>
  <c r="T743" i="5"/>
  <c r="U743" i="5"/>
  <c r="V743" i="5"/>
  <c r="W743" i="5"/>
  <c r="X743" i="5"/>
  <c r="Y743" i="5"/>
  <c r="Z743" i="5"/>
  <c r="AA743" i="5"/>
  <c r="Q744" i="5"/>
  <c r="R744" i="5"/>
  <c r="S744" i="5"/>
  <c r="T744" i="5"/>
  <c r="U744" i="5"/>
  <c r="V744" i="5"/>
  <c r="W744" i="5"/>
  <c r="X744" i="5"/>
  <c r="Y744" i="5"/>
  <c r="Z744" i="5"/>
  <c r="AA744" i="5"/>
  <c r="Q745" i="5"/>
  <c r="R745" i="5"/>
  <c r="S745" i="5"/>
  <c r="T745" i="5"/>
  <c r="U745" i="5"/>
  <c r="V745" i="5"/>
  <c r="W745" i="5"/>
  <c r="X745" i="5"/>
  <c r="Y745" i="5"/>
  <c r="Z745" i="5"/>
  <c r="AA745" i="5"/>
  <c r="Q746" i="5"/>
  <c r="R746" i="5"/>
  <c r="S746" i="5"/>
  <c r="T746" i="5"/>
  <c r="U746" i="5"/>
  <c r="V746" i="5"/>
  <c r="W746" i="5"/>
  <c r="X746" i="5"/>
  <c r="Y746" i="5"/>
  <c r="Z746" i="5"/>
  <c r="AA746" i="5"/>
  <c r="Q747" i="5"/>
  <c r="R747" i="5"/>
  <c r="S747" i="5"/>
  <c r="T747" i="5"/>
  <c r="U747" i="5"/>
  <c r="V747" i="5"/>
  <c r="W747" i="5"/>
  <c r="X747" i="5"/>
  <c r="Y747" i="5"/>
  <c r="Z747" i="5"/>
  <c r="AA747" i="5"/>
  <c r="Q748" i="5"/>
  <c r="R748" i="5"/>
  <c r="S748" i="5"/>
  <c r="T748" i="5"/>
  <c r="U748" i="5"/>
  <c r="V748" i="5"/>
  <c r="W748" i="5"/>
  <c r="X748" i="5"/>
  <c r="Y748" i="5"/>
  <c r="Z748" i="5"/>
  <c r="AA748" i="5"/>
  <c r="Q749" i="5"/>
  <c r="R749" i="5"/>
  <c r="S749" i="5"/>
  <c r="T749" i="5"/>
  <c r="U749" i="5"/>
  <c r="V749" i="5"/>
  <c r="W749" i="5"/>
  <c r="X749" i="5"/>
  <c r="Y749" i="5"/>
  <c r="Z749" i="5"/>
  <c r="AA749" i="5"/>
  <c r="Q750" i="5"/>
  <c r="R750" i="5"/>
  <c r="S750" i="5"/>
  <c r="T750" i="5"/>
  <c r="U750" i="5"/>
  <c r="V750" i="5"/>
  <c r="W750" i="5"/>
  <c r="X750" i="5"/>
  <c r="Y750" i="5"/>
  <c r="Z750" i="5"/>
  <c r="AA750" i="5"/>
  <c r="Q751" i="5"/>
  <c r="R751" i="5"/>
  <c r="S751" i="5"/>
  <c r="T751" i="5"/>
  <c r="U751" i="5"/>
  <c r="V751" i="5"/>
  <c r="W751" i="5"/>
  <c r="X751" i="5"/>
  <c r="Y751" i="5"/>
  <c r="Z751" i="5"/>
  <c r="AA751" i="5"/>
  <c r="Q752" i="5"/>
  <c r="R752" i="5"/>
  <c r="S752" i="5"/>
  <c r="T752" i="5"/>
  <c r="U752" i="5"/>
  <c r="V752" i="5"/>
  <c r="W752" i="5"/>
  <c r="X752" i="5"/>
  <c r="Y752" i="5"/>
  <c r="Z752" i="5"/>
  <c r="AA752" i="5"/>
  <c r="Q753" i="5"/>
  <c r="R753" i="5"/>
  <c r="S753" i="5"/>
  <c r="T753" i="5"/>
  <c r="U753" i="5"/>
  <c r="V753" i="5"/>
  <c r="W753" i="5"/>
  <c r="X753" i="5"/>
  <c r="Y753" i="5"/>
  <c r="Z753" i="5"/>
  <c r="AA753" i="5"/>
  <c r="Q754" i="5"/>
  <c r="R754" i="5"/>
  <c r="S754" i="5"/>
  <c r="T754" i="5"/>
  <c r="U754" i="5"/>
  <c r="V754" i="5"/>
  <c r="W754" i="5"/>
  <c r="X754" i="5"/>
  <c r="Y754" i="5"/>
  <c r="Z754" i="5"/>
  <c r="AA754" i="5"/>
  <c r="Q755" i="5"/>
  <c r="R755" i="5"/>
  <c r="S755" i="5"/>
  <c r="T755" i="5"/>
  <c r="U755" i="5"/>
  <c r="V755" i="5"/>
  <c r="W755" i="5"/>
  <c r="X755" i="5"/>
  <c r="Y755" i="5"/>
  <c r="Z755" i="5"/>
  <c r="AA755" i="5"/>
  <c r="Q756" i="5"/>
  <c r="R756" i="5"/>
  <c r="S756" i="5"/>
  <c r="T756" i="5"/>
  <c r="U756" i="5"/>
  <c r="V756" i="5"/>
  <c r="W756" i="5"/>
  <c r="X756" i="5"/>
  <c r="Y756" i="5"/>
  <c r="Z756" i="5"/>
  <c r="AA756" i="5"/>
  <c r="Q757" i="5"/>
  <c r="R757" i="5"/>
  <c r="S757" i="5"/>
  <c r="T757" i="5"/>
  <c r="U757" i="5"/>
  <c r="V757" i="5"/>
  <c r="W757" i="5"/>
  <c r="X757" i="5"/>
  <c r="Y757" i="5"/>
  <c r="Z757" i="5"/>
  <c r="AA757" i="5"/>
  <c r="Q758" i="5"/>
  <c r="R758" i="5"/>
  <c r="S758" i="5"/>
  <c r="T758" i="5"/>
  <c r="U758" i="5"/>
  <c r="V758" i="5"/>
  <c r="W758" i="5"/>
  <c r="X758" i="5"/>
  <c r="Y758" i="5"/>
  <c r="Z758" i="5"/>
  <c r="AA758" i="5"/>
  <c r="Q759" i="5"/>
  <c r="R759" i="5"/>
  <c r="S759" i="5"/>
  <c r="T759" i="5"/>
  <c r="U759" i="5"/>
  <c r="V759" i="5"/>
  <c r="W759" i="5"/>
  <c r="X759" i="5"/>
  <c r="Y759" i="5"/>
  <c r="Z759" i="5"/>
  <c r="AA759" i="5"/>
  <c r="Q760" i="5"/>
  <c r="R760" i="5"/>
  <c r="S760" i="5"/>
  <c r="T760" i="5"/>
  <c r="U760" i="5"/>
  <c r="V760" i="5"/>
  <c r="W760" i="5"/>
  <c r="X760" i="5"/>
  <c r="Y760" i="5"/>
  <c r="Z760" i="5"/>
  <c r="AA760" i="5"/>
  <c r="Q761" i="5"/>
  <c r="R761" i="5"/>
  <c r="S761" i="5"/>
  <c r="T761" i="5"/>
  <c r="U761" i="5"/>
  <c r="V761" i="5"/>
  <c r="W761" i="5"/>
  <c r="X761" i="5"/>
  <c r="Y761" i="5"/>
  <c r="Z761" i="5"/>
  <c r="AA761" i="5"/>
  <c r="Q762" i="5"/>
  <c r="R762" i="5"/>
  <c r="S762" i="5"/>
  <c r="T762" i="5"/>
  <c r="U762" i="5"/>
  <c r="V762" i="5"/>
  <c r="W762" i="5"/>
  <c r="X762" i="5"/>
  <c r="Y762" i="5"/>
  <c r="Z762" i="5"/>
  <c r="AA762" i="5"/>
  <c r="Q763" i="5"/>
  <c r="R763" i="5"/>
  <c r="S763" i="5"/>
  <c r="T763" i="5"/>
  <c r="U763" i="5"/>
  <c r="V763" i="5"/>
  <c r="W763" i="5"/>
  <c r="X763" i="5"/>
  <c r="Y763" i="5"/>
  <c r="Z763" i="5"/>
  <c r="AA763" i="5"/>
  <c r="Q764" i="5"/>
  <c r="R764" i="5"/>
  <c r="S764" i="5"/>
  <c r="T764" i="5"/>
  <c r="U764" i="5"/>
  <c r="V764" i="5"/>
  <c r="W764" i="5"/>
  <c r="X764" i="5"/>
  <c r="Y764" i="5"/>
  <c r="Z764" i="5"/>
  <c r="AA764" i="5"/>
  <c r="Q765" i="5"/>
  <c r="R765" i="5"/>
  <c r="S765" i="5"/>
  <c r="T765" i="5"/>
  <c r="U765" i="5"/>
  <c r="V765" i="5"/>
  <c r="W765" i="5"/>
  <c r="X765" i="5"/>
  <c r="Y765" i="5"/>
  <c r="Z765" i="5"/>
  <c r="AA765" i="5"/>
  <c r="Q766" i="5"/>
  <c r="R766" i="5"/>
  <c r="S766" i="5"/>
  <c r="T766" i="5"/>
  <c r="U766" i="5"/>
  <c r="V766" i="5"/>
  <c r="W766" i="5"/>
  <c r="X766" i="5"/>
  <c r="Y766" i="5"/>
  <c r="Z766" i="5"/>
  <c r="AA766" i="5"/>
  <c r="Q767" i="5"/>
  <c r="R767" i="5"/>
  <c r="S767" i="5"/>
  <c r="T767" i="5"/>
  <c r="U767" i="5"/>
  <c r="V767" i="5"/>
  <c r="W767" i="5"/>
  <c r="X767" i="5"/>
  <c r="Y767" i="5"/>
  <c r="Z767" i="5"/>
  <c r="AA767" i="5"/>
  <c r="Q768" i="5"/>
  <c r="R768" i="5"/>
  <c r="S768" i="5"/>
  <c r="T768" i="5"/>
  <c r="U768" i="5"/>
  <c r="V768" i="5"/>
  <c r="W768" i="5"/>
  <c r="X768" i="5"/>
  <c r="Y768" i="5"/>
  <c r="Z768" i="5"/>
  <c r="AA768" i="5"/>
  <c r="Q769" i="5"/>
  <c r="R769" i="5"/>
  <c r="S769" i="5"/>
  <c r="T769" i="5"/>
  <c r="U769" i="5"/>
  <c r="V769" i="5"/>
  <c r="W769" i="5"/>
  <c r="X769" i="5"/>
  <c r="Y769" i="5"/>
  <c r="Z769" i="5"/>
  <c r="AA769" i="5"/>
  <c r="Q770" i="5"/>
  <c r="R770" i="5"/>
  <c r="S770" i="5"/>
  <c r="T770" i="5"/>
  <c r="U770" i="5"/>
  <c r="V770" i="5"/>
  <c r="W770" i="5"/>
  <c r="X770" i="5"/>
  <c r="Y770" i="5"/>
  <c r="Z770" i="5"/>
  <c r="AA770" i="5"/>
  <c r="Q771" i="5"/>
  <c r="R771" i="5"/>
  <c r="S771" i="5"/>
  <c r="T771" i="5"/>
  <c r="U771" i="5"/>
  <c r="V771" i="5"/>
  <c r="W771" i="5"/>
  <c r="X771" i="5"/>
  <c r="Y771" i="5"/>
  <c r="Z771" i="5"/>
  <c r="AA771" i="5"/>
  <c r="Q772" i="5"/>
  <c r="R772" i="5"/>
  <c r="S772" i="5"/>
  <c r="T772" i="5"/>
  <c r="U772" i="5"/>
  <c r="V772" i="5"/>
  <c r="W772" i="5"/>
  <c r="X772" i="5"/>
  <c r="Y772" i="5"/>
  <c r="Z772" i="5"/>
  <c r="AA772" i="5"/>
  <c r="Q773" i="5"/>
  <c r="R773" i="5"/>
  <c r="S773" i="5"/>
  <c r="T773" i="5"/>
  <c r="U773" i="5"/>
  <c r="V773" i="5"/>
  <c r="W773" i="5"/>
  <c r="X773" i="5"/>
  <c r="Y773" i="5"/>
  <c r="Z773" i="5"/>
  <c r="AA773" i="5"/>
  <c r="Q774" i="5"/>
  <c r="R774" i="5"/>
  <c r="S774" i="5"/>
  <c r="T774" i="5"/>
  <c r="U774" i="5"/>
  <c r="V774" i="5"/>
  <c r="W774" i="5"/>
  <c r="X774" i="5"/>
  <c r="Y774" i="5"/>
  <c r="Z774" i="5"/>
  <c r="AA774" i="5"/>
  <c r="Q775" i="5"/>
  <c r="R775" i="5"/>
  <c r="S775" i="5"/>
  <c r="T775" i="5"/>
  <c r="U775" i="5"/>
  <c r="V775" i="5"/>
  <c r="W775" i="5"/>
  <c r="X775" i="5"/>
  <c r="Y775" i="5"/>
  <c r="Z775" i="5"/>
  <c r="AA775" i="5"/>
  <c r="Q776" i="5"/>
  <c r="R776" i="5"/>
  <c r="S776" i="5"/>
  <c r="T776" i="5"/>
  <c r="U776" i="5"/>
  <c r="V776" i="5"/>
  <c r="W776" i="5"/>
  <c r="X776" i="5"/>
  <c r="Y776" i="5"/>
  <c r="Z776" i="5"/>
  <c r="AA776" i="5"/>
  <c r="Q777" i="5"/>
  <c r="R777" i="5"/>
  <c r="S777" i="5"/>
  <c r="T777" i="5"/>
  <c r="U777" i="5"/>
  <c r="V777" i="5"/>
  <c r="W777" i="5"/>
  <c r="X777" i="5"/>
  <c r="Y777" i="5"/>
  <c r="Z777" i="5"/>
  <c r="AA777" i="5"/>
  <c r="Q778" i="5"/>
  <c r="R778" i="5"/>
  <c r="S778" i="5"/>
  <c r="T778" i="5"/>
  <c r="U778" i="5"/>
  <c r="V778" i="5"/>
  <c r="W778" i="5"/>
  <c r="X778" i="5"/>
  <c r="Y778" i="5"/>
  <c r="Z778" i="5"/>
  <c r="AA778" i="5"/>
  <c r="Q779" i="5"/>
  <c r="R779" i="5"/>
  <c r="S779" i="5"/>
  <c r="T779" i="5"/>
  <c r="U779" i="5"/>
  <c r="V779" i="5"/>
  <c r="W779" i="5"/>
  <c r="X779" i="5"/>
  <c r="Y779" i="5"/>
  <c r="Z779" i="5"/>
  <c r="AA779" i="5"/>
  <c r="Q780" i="5"/>
  <c r="R780" i="5"/>
  <c r="S780" i="5"/>
  <c r="T780" i="5"/>
  <c r="U780" i="5"/>
  <c r="V780" i="5"/>
  <c r="W780" i="5"/>
  <c r="X780" i="5"/>
  <c r="Y780" i="5"/>
  <c r="Z780" i="5"/>
  <c r="AA780" i="5"/>
  <c r="Q781" i="5"/>
  <c r="R781" i="5"/>
  <c r="S781" i="5"/>
  <c r="T781" i="5"/>
  <c r="U781" i="5"/>
  <c r="V781" i="5"/>
  <c r="W781" i="5"/>
  <c r="X781" i="5"/>
  <c r="Y781" i="5"/>
  <c r="Z781" i="5"/>
  <c r="AA781" i="5"/>
  <c r="Q782" i="5"/>
  <c r="R782" i="5"/>
  <c r="S782" i="5"/>
  <c r="T782" i="5"/>
  <c r="U782" i="5"/>
  <c r="V782" i="5"/>
  <c r="W782" i="5"/>
  <c r="X782" i="5"/>
  <c r="Y782" i="5"/>
  <c r="Z782" i="5"/>
  <c r="AA782" i="5"/>
  <c r="Q783" i="5"/>
  <c r="R783" i="5"/>
  <c r="S783" i="5"/>
  <c r="T783" i="5"/>
  <c r="U783" i="5"/>
  <c r="V783" i="5"/>
  <c r="W783" i="5"/>
  <c r="X783" i="5"/>
  <c r="Y783" i="5"/>
  <c r="Z783" i="5"/>
  <c r="AA783" i="5"/>
  <c r="Q784" i="5"/>
  <c r="R784" i="5"/>
  <c r="S784" i="5"/>
  <c r="T784" i="5"/>
  <c r="U784" i="5"/>
  <c r="V784" i="5"/>
  <c r="W784" i="5"/>
  <c r="X784" i="5"/>
  <c r="Y784" i="5"/>
  <c r="Z784" i="5"/>
  <c r="AA784" i="5"/>
  <c r="Q785" i="5"/>
  <c r="R785" i="5"/>
  <c r="S785" i="5"/>
  <c r="T785" i="5"/>
  <c r="U785" i="5"/>
  <c r="V785" i="5"/>
  <c r="W785" i="5"/>
  <c r="X785" i="5"/>
  <c r="Y785" i="5"/>
  <c r="Z785" i="5"/>
  <c r="AA785" i="5"/>
  <c r="Q786" i="5"/>
  <c r="R786" i="5"/>
  <c r="S786" i="5"/>
  <c r="T786" i="5"/>
  <c r="U786" i="5"/>
  <c r="V786" i="5"/>
  <c r="W786" i="5"/>
  <c r="X786" i="5"/>
  <c r="Y786" i="5"/>
  <c r="Z786" i="5"/>
  <c r="AA786" i="5"/>
  <c r="Q787" i="5"/>
  <c r="R787" i="5"/>
  <c r="S787" i="5"/>
  <c r="T787" i="5"/>
  <c r="U787" i="5"/>
  <c r="V787" i="5"/>
  <c r="W787" i="5"/>
  <c r="X787" i="5"/>
  <c r="Y787" i="5"/>
  <c r="Z787" i="5"/>
  <c r="AA787" i="5"/>
  <c r="Q788" i="5"/>
  <c r="R788" i="5"/>
  <c r="S788" i="5"/>
  <c r="T788" i="5"/>
  <c r="U788" i="5"/>
  <c r="V788" i="5"/>
  <c r="W788" i="5"/>
  <c r="X788" i="5"/>
  <c r="Y788" i="5"/>
  <c r="Z788" i="5"/>
  <c r="AA788" i="5"/>
  <c r="Q789" i="5"/>
  <c r="R789" i="5"/>
  <c r="S789" i="5"/>
  <c r="T789" i="5"/>
  <c r="U789" i="5"/>
  <c r="V789" i="5"/>
  <c r="W789" i="5"/>
  <c r="X789" i="5"/>
  <c r="Y789" i="5"/>
  <c r="Z789" i="5"/>
  <c r="AA789" i="5"/>
  <c r="Q790" i="5"/>
  <c r="R790" i="5"/>
  <c r="S790" i="5"/>
  <c r="T790" i="5"/>
  <c r="U790" i="5"/>
  <c r="V790" i="5"/>
  <c r="W790" i="5"/>
  <c r="X790" i="5"/>
  <c r="Y790" i="5"/>
  <c r="Z790" i="5"/>
  <c r="AA790" i="5"/>
  <c r="Q791" i="5"/>
  <c r="R791" i="5"/>
  <c r="S791" i="5"/>
  <c r="T791" i="5"/>
  <c r="U791" i="5"/>
  <c r="V791" i="5"/>
  <c r="W791" i="5"/>
  <c r="X791" i="5"/>
  <c r="Y791" i="5"/>
  <c r="Z791" i="5"/>
  <c r="AA791" i="5"/>
  <c r="Q792" i="5"/>
  <c r="R792" i="5"/>
  <c r="S792" i="5"/>
  <c r="T792" i="5"/>
  <c r="U792" i="5"/>
  <c r="V792" i="5"/>
  <c r="W792" i="5"/>
  <c r="X792" i="5"/>
  <c r="Y792" i="5"/>
  <c r="Z792" i="5"/>
  <c r="AA792" i="5"/>
  <c r="Q793" i="5"/>
  <c r="R793" i="5"/>
  <c r="S793" i="5"/>
  <c r="T793" i="5"/>
  <c r="U793" i="5"/>
  <c r="V793" i="5"/>
  <c r="W793" i="5"/>
  <c r="X793" i="5"/>
  <c r="Y793" i="5"/>
  <c r="Z793" i="5"/>
  <c r="AA793" i="5"/>
  <c r="Q794" i="5"/>
  <c r="R794" i="5"/>
  <c r="S794" i="5"/>
  <c r="T794" i="5"/>
  <c r="U794" i="5"/>
  <c r="V794" i="5"/>
  <c r="W794" i="5"/>
  <c r="X794" i="5"/>
  <c r="Y794" i="5"/>
  <c r="Z794" i="5"/>
  <c r="AA794" i="5"/>
  <c r="Q795" i="5"/>
  <c r="R795" i="5"/>
  <c r="S795" i="5"/>
  <c r="T795" i="5"/>
  <c r="U795" i="5"/>
  <c r="V795" i="5"/>
  <c r="W795" i="5"/>
  <c r="X795" i="5"/>
  <c r="Y795" i="5"/>
  <c r="Z795" i="5"/>
  <c r="AA795" i="5"/>
  <c r="Q796" i="5"/>
  <c r="R796" i="5"/>
  <c r="S796" i="5"/>
  <c r="T796" i="5"/>
  <c r="U796" i="5"/>
  <c r="V796" i="5"/>
  <c r="W796" i="5"/>
  <c r="X796" i="5"/>
  <c r="Y796" i="5"/>
  <c r="Z796" i="5"/>
  <c r="AA796" i="5"/>
  <c r="Q797" i="5"/>
  <c r="R797" i="5"/>
  <c r="S797" i="5"/>
  <c r="T797" i="5"/>
  <c r="U797" i="5"/>
  <c r="V797" i="5"/>
  <c r="W797" i="5"/>
  <c r="X797" i="5"/>
  <c r="Y797" i="5"/>
  <c r="Z797" i="5"/>
  <c r="AA797" i="5"/>
  <c r="Q798" i="5"/>
  <c r="R798" i="5"/>
  <c r="S798" i="5"/>
  <c r="T798" i="5"/>
  <c r="U798" i="5"/>
  <c r="V798" i="5"/>
  <c r="W798" i="5"/>
  <c r="X798" i="5"/>
  <c r="Y798" i="5"/>
  <c r="Z798" i="5"/>
  <c r="AA798" i="5"/>
  <c r="Q799" i="5"/>
  <c r="R799" i="5"/>
  <c r="S799" i="5"/>
  <c r="T799" i="5"/>
  <c r="U799" i="5"/>
  <c r="V799" i="5"/>
  <c r="W799" i="5"/>
  <c r="X799" i="5"/>
  <c r="Y799" i="5"/>
  <c r="Z799" i="5"/>
  <c r="AA799" i="5"/>
  <c r="Q800" i="5"/>
  <c r="R800" i="5"/>
  <c r="S800" i="5"/>
  <c r="T800" i="5"/>
  <c r="U800" i="5"/>
  <c r="V800" i="5"/>
  <c r="W800" i="5"/>
  <c r="X800" i="5"/>
  <c r="Y800" i="5"/>
  <c r="Z800" i="5"/>
  <c r="AA800" i="5"/>
  <c r="Q801" i="5"/>
  <c r="R801" i="5"/>
  <c r="S801" i="5"/>
  <c r="T801" i="5"/>
  <c r="U801" i="5"/>
  <c r="V801" i="5"/>
  <c r="W801" i="5"/>
  <c r="X801" i="5"/>
  <c r="Y801" i="5"/>
  <c r="Z801" i="5"/>
  <c r="AA801" i="5"/>
  <c r="Q802" i="5"/>
  <c r="R802" i="5"/>
  <c r="S802" i="5"/>
  <c r="T802" i="5"/>
  <c r="U802" i="5"/>
  <c r="V802" i="5"/>
  <c r="W802" i="5"/>
  <c r="X802" i="5"/>
  <c r="Y802" i="5"/>
  <c r="Z802" i="5"/>
  <c r="AA802" i="5"/>
  <c r="Q803" i="5"/>
  <c r="R803" i="5"/>
  <c r="S803" i="5"/>
  <c r="T803" i="5"/>
  <c r="U803" i="5"/>
  <c r="V803" i="5"/>
  <c r="W803" i="5"/>
  <c r="X803" i="5"/>
  <c r="Y803" i="5"/>
  <c r="Z803" i="5"/>
  <c r="AA803" i="5"/>
  <c r="Q804" i="5"/>
  <c r="R804" i="5"/>
  <c r="S804" i="5"/>
  <c r="T804" i="5"/>
  <c r="U804" i="5"/>
  <c r="V804" i="5"/>
  <c r="W804" i="5"/>
  <c r="X804" i="5"/>
  <c r="Y804" i="5"/>
  <c r="Z804" i="5"/>
  <c r="AA804" i="5"/>
  <c r="Q805" i="5"/>
  <c r="R805" i="5"/>
  <c r="S805" i="5"/>
  <c r="T805" i="5"/>
  <c r="U805" i="5"/>
  <c r="V805" i="5"/>
  <c r="W805" i="5"/>
  <c r="X805" i="5"/>
  <c r="Y805" i="5"/>
  <c r="Z805" i="5"/>
  <c r="AA805" i="5"/>
  <c r="Q806" i="5"/>
  <c r="R806" i="5"/>
  <c r="S806" i="5"/>
  <c r="T806" i="5"/>
  <c r="U806" i="5"/>
  <c r="V806" i="5"/>
  <c r="W806" i="5"/>
  <c r="X806" i="5"/>
  <c r="Y806" i="5"/>
  <c r="Z806" i="5"/>
  <c r="AA806" i="5"/>
  <c r="Q807" i="5"/>
  <c r="R807" i="5"/>
  <c r="S807" i="5"/>
  <c r="T807" i="5"/>
  <c r="U807" i="5"/>
  <c r="V807" i="5"/>
  <c r="W807" i="5"/>
  <c r="X807" i="5"/>
  <c r="Y807" i="5"/>
  <c r="Z807" i="5"/>
  <c r="AA807" i="5"/>
  <c r="Q808" i="5"/>
  <c r="R808" i="5"/>
  <c r="S808" i="5"/>
  <c r="T808" i="5"/>
  <c r="U808" i="5"/>
  <c r="V808" i="5"/>
  <c r="W808" i="5"/>
  <c r="X808" i="5"/>
  <c r="Y808" i="5"/>
  <c r="Z808" i="5"/>
  <c r="AA808" i="5"/>
  <c r="Q809" i="5"/>
  <c r="R809" i="5"/>
  <c r="S809" i="5"/>
  <c r="T809" i="5"/>
  <c r="U809" i="5"/>
  <c r="V809" i="5"/>
  <c r="W809" i="5"/>
  <c r="X809" i="5"/>
  <c r="Y809" i="5"/>
  <c r="Z809" i="5"/>
  <c r="AA809" i="5"/>
  <c r="Q810" i="5"/>
  <c r="R810" i="5"/>
  <c r="S810" i="5"/>
  <c r="T810" i="5"/>
  <c r="U810" i="5"/>
  <c r="V810" i="5"/>
  <c r="W810" i="5"/>
  <c r="X810" i="5"/>
  <c r="Y810" i="5"/>
  <c r="Z810" i="5"/>
  <c r="AA810" i="5"/>
  <c r="Q811" i="5"/>
  <c r="R811" i="5"/>
  <c r="S811" i="5"/>
  <c r="T811" i="5"/>
  <c r="U811" i="5"/>
  <c r="V811" i="5"/>
  <c r="W811" i="5"/>
  <c r="X811" i="5"/>
  <c r="Y811" i="5"/>
  <c r="Z811" i="5"/>
  <c r="AA811" i="5"/>
  <c r="Q812" i="5"/>
  <c r="R812" i="5"/>
  <c r="S812" i="5"/>
  <c r="T812" i="5"/>
  <c r="U812" i="5"/>
  <c r="V812" i="5"/>
  <c r="W812" i="5"/>
  <c r="X812" i="5"/>
  <c r="Y812" i="5"/>
  <c r="Z812" i="5"/>
  <c r="AA812" i="5"/>
  <c r="Q813" i="5"/>
  <c r="R813" i="5"/>
  <c r="S813" i="5"/>
  <c r="T813" i="5"/>
  <c r="U813" i="5"/>
  <c r="V813" i="5"/>
  <c r="W813" i="5"/>
  <c r="X813" i="5"/>
  <c r="Y813" i="5"/>
  <c r="Z813" i="5"/>
  <c r="AA813" i="5"/>
  <c r="Q814" i="5"/>
  <c r="R814" i="5"/>
  <c r="S814" i="5"/>
  <c r="T814" i="5"/>
  <c r="U814" i="5"/>
  <c r="V814" i="5"/>
  <c r="W814" i="5"/>
  <c r="X814" i="5"/>
  <c r="Y814" i="5"/>
  <c r="Z814" i="5"/>
  <c r="AA814" i="5"/>
  <c r="Q815" i="5"/>
  <c r="R815" i="5"/>
  <c r="S815" i="5"/>
  <c r="T815" i="5"/>
  <c r="U815" i="5"/>
  <c r="V815" i="5"/>
  <c r="W815" i="5"/>
  <c r="X815" i="5"/>
  <c r="Y815" i="5"/>
  <c r="Z815" i="5"/>
  <c r="AA815" i="5"/>
  <c r="Q816" i="5"/>
  <c r="R816" i="5"/>
  <c r="S816" i="5"/>
  <c r="T816" i="5"/>
  <c r="U816" i="5"/>
  <c r="V816" i="5"/>
  <c r="W816" i="5"/>
  <c r="X816" i="5"/>
  <c r="Y816" i="5"/>
  <c r="Z816" i="5"/>
  <c r="AA816" i="5"/>
  <c r="Q817" i="5"/>
  <c r="R817" i="5"/>
  <c r="S817" i="5"/>
  <c r="T817" i="5"/>
  <c r="U817" i="5"/>
  <c r="V817" i="5"/>
  <c r="W817" i="5"/>
  <c r="X817" i="5"/>
  <c r="Y817" i="5"/>
  <c r="Z817" i="5"/>
  <c r="AA817" i="5"/>
  <c r="Q818" i="5"/>
  <c r="R818" i="5"/>
  <c r="S818" i="5"/>
  <c r="T818" i="5"/>
  <c r="U818" i="5"/>
  <c r="V818" i="5"/>
  <c r="W818" i="5"/>
  <c r="X818" i="5"/>
  <c r="Y818" i="5"/>
  <c r="Z818" i="5"/>
  <c r="AA818" i="5"/>
  <c r="Q819" i="5"/>
  <c r="R819" i="5"/>
  <c r="S819" i="5"/>
  <c r="T819" i="5"/>
  <c r="U819" i="5"/>
  <c r="V819" i="5"/>
  <c r="W819" i="5"/>
  <c r="X819" i="5"/>
  <c r="Y819" i="5"/>
  <c r="Z819" i="5"/>
  <c r="AA819" i="5"/>
  <c r="Q820" i="5"/>
  <c r="R820" i="5"/>
  <c r="S820" i="5"/>
  <c r="T820" i="5"/>
  <c r="U820" i="5"/>
  <c r="V820" i="5"/>
  <c r="W820" i="5"/>
  <c r="X820" i="5"/>
  <c r="Y820" i="5"/>
  <c r="Z820" i="5"/>
  <c r="AA820" i="5"/>
  <c r="Q821" i="5"/>
  <c r="R821" i="5"/>
  <c r="S821" i="5"/>
  <c r="T821" i="5"/>
  <c r="U821" i="5"/>
  <c r="V821" i="5"/>
  <c r="W821" i="5"/>
  <c r="X821" i="5"/>
  <c r="Y821" i="5"/>
  <c r="Z821" i="5"/>
  <c r="AA821" i="5"/>
  <c r="Q822" i="5"/>
  <c r="R822" i="5"/>
  <c r="S822" i="5"/>
  <c r="T822" i="5"/>
  <c r="U822" i="5"/>
  <c r="V822" i="5"/>
  <c r="W822" i="5"/>
  <c r="X822" i="5"/>
  <c r="Y822" i="5"/>
  <c r="Z822" i="5"/>
  <c r="AA822" i="5"/>
  <c r="Q823" i="5"/>
  <c r="R823" i="5"/>
  <c r="S823" i="5"/>
  <c r="T823" i="5"/>
  <c r="U823" i="5"/>
  <c r="V823" i="5"/>
  <c r="W823" i="5"/>
  <c r="X823" i="5"/>
  <c r="Y823" i="5"/>
  <c r="Z823" i="5"/>
  <c r="AA823" i="5"/>
  <c r="Q824" i="5"/>
  <c r="R824" i="5"/>
  <c r="S824" i="5"/>
  <c r="T824" i="5"/>
  <c r="U824" i="5"/>
  <c r="V824" i="5"/>
  <c r="W824" i="5"/>
  <c r="X824" i="5"/>
  <c r="Y824" i="5"/>
  <c r="Z824" i="5"/>
  <c r="AA824" i="5"/>
  <c r="Q825" i="5"/>
  <c r="R825" i="5"/>
  <c r="S825" i="5"/>
  <c r="T825" i="5"/>
  <c r="U825" i="5"/>
  <c r="V825" i="5"/>
  <c r="W825" i="5"/>
  <c r="X825" i="5"/>
  <c r="Y825" i="5"/>
  <c r="Z825" i="5"/>
  <c r="AA825" i="5"/>
  <c r="Q826" i="5"/>
  <c r="R826" i="5"/>
  <c r="S826" i="5"/>
  <c r="T826" i="5"/>
  <c r="U826" i="5"/>
  <c r="V826" i="5"/>
  <c r="W826" i="5"/>
  <c r="X826" i="5"/>
  <c r="Y826" i="5"/>
  <c r="Z826" i="5"/>
  <c r="AA826" i="5"/>
  <c r="Q827" i="5"/>
  <c r="R827" i="5"/>
  <c r="S827" i="5"/>
  <c r="T827" i="5"/>
  <c r="U827" i="5"/>
  <c r="V827" i="5"/>
  <c r="W827" i="5"/>
  <c r="X827" i="5"/>
  <c r="Y827" i="5"/>
  <c r="Z827" i="5"/>
  <c r="AA827" i="5"/>
  <c r="Q828" i="5"/>
  <c r="R828" i="5"/>
  <c r="S828" i="5"/>
  <c r="T828" i="5"/>
  <c r="U828" i="5"/>
  <c r="V828" i="5"/>
  <c r="W828" i="5"/>
  <c r="X828" i="5"/>
  <c r="Y828" i="5"/>
  <c r="Z828" i="5"/>
  <c r="AA828" i="5"/>
  <c r="Q829" i="5"/>
  <c r="R829" i="5"/>
  <c r="S829" i="5"/>
  <c r="T829" i="5"/>
  <c r="U829" i="5"/>
  <c r="V829" i="5"/>
  <c r="W829" i="5"/>
  <c r="X829" i="5"/>
  <c r="Y829" i="5"/>
  <c r="Z829" i="5"/>
  <c r="AA829" i="5"/>
  <c r="Q830" i="5"/>
  <c r="R830" i="5"/>
  <c r="S830" i="5"/>
  <c r="T830" i="5"/>
  <c r="U830" i="5"/>
  <c r="V830" i="5"/>
  <c r="W830" i="5"/>
  <c r="X830" i="5"/>
  <c r="Y830" i="5"/>
  <c r="Z830" i="5"/>
  <c r="AA830" i="5"/>
  <c r="Q831" i="5"/>
  <c r="R831" i="5"/>
  <c r="S831" i="5"/>
  <c r="T831" i="5"/>
  <c r="U831" i="5"/>
  <c r="V831" i="5"/>
  <c r="W831" i="5"/>
  <c r="X831" i="5"/>
  <c r="Y831" i="5"/>
  <c r="Z831" i="5"/>
  <c r="AA831" i="5"/>
  <c r="Q832" i="5"/>
  <c r="R832" i="5"/>
  <c r="S832" i="5"/>
  <c r="T832" i="5"/>
  <c r="U832" i="5"/>
  <c r="V832" i="5"/>
  <c r="W832" i="5"/>
  <c r="X832" i="5"/>
  <c r="Y832" i="5"/>
  <c r="Z832" i="5"/>
  <c r="AA832" i="5"/>
  <c r="Q833" i="5"/>
  <c r="R833" i="5"/>
  <c r="S833" i="5"/>
  <c r="T833" i="5"/>
  <c r="U833" i="5"/>
  <c r="V833" i="5"/>
  <c r="W833" i="5"/>
  <c r="X833" i="5"/>
  <c r="Y833" i="5"/>
  <c r="Z833" i="5"/>
  <c r="AA833" i="5"/>
  <c r="Q834" i="5"/>
  <c r="R834" i="5"/>
  <c r="S834" i="5"/>
  <c r="T834" i="5"/>
  <c r="U834" i="5"/>
  <c r="V834" i="5"/>
  <c r="W834" i="5"/>
  <c r="X834" i="5"/>
  <c r="Y834" i="5"/>
  <c r="Z834" i="5"/>
  <c r="AA834" i="5"/>
  <c r="Q835" i="5"/>
  <c r="R835" i="5"/>
  <c r="S835" i="5"/>
  <c r="T835" i="5"/>
  <c r="U835" i="5"/>
  <c r="V835" i="5"/>
  <c r="W835" i="5"/>
  <c r="X835" i="5"/>
  <c r="Y835" i="5"/>
  <c r="Z835" i="5"/>
  <c r="AA835" i="5"/>
  <c r="Q836" i="5"/>
  <c r="R836" i="5"/>
  <c r="S836" i="5"/>
  <c r="T836" i="5"/>
  <c r="U836" i="5"/>
  <c r="V836" i="5"/>
  <c r="W836" i="5"/>
  <c r="X836" i="5"/>
  <c r="Y836" i="5"/>
  <c r="Z836" i="5"/>
  <c r="AA836" i="5"/>
  <c r="Q837" i="5"/>
  <c r="R837" i="5"/>
  <c r="S837" i="5"/>
  <c r="T837" i="5"/>
  <c r="U837" i="5"/>
  <c r="V837" i="5"/>
  <c r="W837" i="5"/>
  <c r="X837" i="5"/>
  <c r="Y837" i="5"/>
  <c r="Z837" i="5"/>
  <c r="AA837" i="5"/>
  <c r="Q838" i="5"/>
  <c r="R838" i="5"/>
  <c r="S838" i="5"/>
  <c r="T838" i="5"/>
  <c r="U838" i="5"/>
  <c r="V838" i="5"/>
  <c r="W838" i="5"/>
  <c r="X838" i="5"/>
  <c r="Y838" i="5"/>
  <c r="Z838" i="5"/>
  <c r="AA838" i="5"/>
  <c r="Q839" i="5"/>
  <c r="R839" i="5"/>
  <c r="S839" i="5"/>
  <c r="T839" i="5"/>
  <c r="U839" i="5"/>
  <c r="V839" i="5"/>
  <c r="W839" i="5"/>
  <c r="X839" i="5"/>
  <c r="Y839" i="5"/>
  <c r="Z839" i="5"/>
  <c r="AA839" i="5"/>
  <c r="Q840" i="5"/>
  <c r="R840" i="5"/>
  <c r="S840" i="5"/>
  <c r="T840" i="5"/>
  <c r="U840" i="5"/>
  <c r="V840" i="5"/>
  <c r="W840" i="5"/>
  <c r="X840" i="5"/>
  <c r="Y840" i="5"/>
  <c r="Z840" i="5"/>
  <c r="AA840" i="5"/>
  <c r="Q841" i="5"/>
  <c r="R841" i="5"/>
  <c r="S841" i="5"/>
  <c r="T841" i="5"/>
  <c r="U841" i="5"/>
  <c r="V841" i="5"/>
  <c r="W841" i="5"/>
  <c r="X841" i="5"/>
  <c r="Y841" i="5"/>
  <c r="Z841" i="5"/>
  <c r="AA841" i="5"/>
  <c r="Q842" i="5"/>
  <c r="R842" i="5"/>
  <c r="S842" i="5"/>
  <c r="T842" i="5"/>
  <c r="U842" i="5"/>
  <c r="V842" i="5"/>
  <c r="W842" i="5"/>
  <c r="X842" i="5"/>
  <c r="Y842" i="5"/>
  <c r="Z842" i="5"/>
  <c r="AA842" i="5"/>
  <c r="Q843" i="5"/>
  <c r="R843" i="5"/>
  <c r="S843" i="5"/>
  <c r="T843" i="5"/>
  <c r="U843" i="5"/>
  <c r="V843" i="5"/>
  <c r="W843" i="5"/>
  <c r="X843" i="5"/>
  <c r="Y843" i="5"/>
  <c r="Z843" i="5"/>
  <c r="AA843" i="5"/>
  <c r="Q844" i="5"/>
  <c r="R844" i="5"/>
  <c r="S844" i="5"/>
  <c r="T844" i="5"/>
  <c r="U844" i="5"/>
  <c r="V844" i="5"/>
  <c r="W844" i="5"/>
  <c r="X844" i="5"/>
  <c r="Y844" i="5"/>
  <c r="Z844" i="5"/>
  <c r="AA844" i="5"/>
  <c r="Q845" i="5"/>
  <c r="R845" i="5"/>
  <c r="S845" i="5"/>
  <c r="T845" i="5"/>
  <c r="U845" i="5"/>
  <c r="V845" i="5"/>
  <c r="W845" i="5"/>
  <c r="X845" i="5"/>
  <c r="Y845" i="5"/>
  <c r="Z845" i="5"/>
  <c r="AA845" i="5"/>
  <c r="Q846" i="5"/>
  <c r="R846" i="5"/>
  <c r="S846" i="5"/>
  <c r="T846" i="5"/>
  <c r="U846" i="5"/>
  <c r="V846" i="5"/>
  <c r="W846" i="5"/>
  <c r="X846" i="5"/>
  <c r="Y846" i="5"/>
  <c r="Z846" i="5"/>
  <c r="AA846" i="5"/>
  <c r="Q847" i="5"/>
  <c r="R847" i="5"/>
  <c r="S847" i="5"/>
  <c r="T847" i="5"/>
  <c r="U847" i="5"/>
  <c r="V847" i="5"/>
  <c r="W847" i="5"/>
  <c r="X847" i="5"/>
  <c r="Y847" i="5"/>
  <c r="Z847" i="5"/>
  <c r="AA847" i="5"/>
  <c r="Q848" i="5"/>
  <c r="R848" i="5"/>
  <c r="S848" i="5"/>
  <c r="T848" i="5"/>
  <c r="U848" i="5"/>
  <c r="V848" i="5"/>
  <c r="W848" i="5"/>
  <c r="X848" i="5"/>
  <c r="Y848" i="5"/>
  <c r="Z848" i="5"/>
  <c r="AA848" i="5"/>
  <c r="Q849" i="5"/>
  <c r="R849" i="5"/>
  <c r="S849" i="5"/>
  <c r="T849" i="5"/>
  <c r="U849" i="5"/>
  <c r="V849" i="5"/>
  <c r="W849" i="5"/>
  <c r="X849" i="5"/>
  <c r="Y849" i="5"/>
  <c r="Z849" i="5"/>
  <c r="AA849" i="5"/>
  <c r="Q850" i="5"/>
  <c r="R850" i="5"/>
  <c r="S850" i="5"/>
  <c r="T850" i="5"/>
  <c r="U850" i="5"/>
  <c r="V850" i="5"/>
  <c r="W850" i="5"/>
  <c r="X850" i="5"/>
  <c r="Y850" i="5"/>
  <c r="Z850" i="5"/>
  <c r="AA850" i="5"/>
  <c r="Q851" i="5"/>
  <c r="R851" i="5"/>
  <c r="S851" i="5"/>
  <c r="T851" i="5"/>
  <c r="U851" i="5"/>
  <c r="V851" i="5"/>
  <c r="W851" i="5"/>
  <c r="X851" i="5"/>
  <c r="Y851" i="5"/>
  <c r="Z851" i="5"/>
  <c r="AA851" i="5"/>
  <c r="Q852" i="5"/>
  <c r="R852" i="5"/>
  <c r="S852" i="5"/>
  <c r="T852" i="5"/>
  <c r="U852" i="5"/>
  <c r="V852" i="5"/>
  <c r="W852" i="5"/>
  <c r="X852" i="5"/>
  <c r="Y852" i="5"/>
  <c r="Z852" i="5"/>
  <c r="AA852" i="5"/>
  <c r="Q853" i="5"/>
  <c r="R853" i="5"/>
  <c r="S853" i="5"/>
  <c r="T853" i="5"/>
  <c r="U853" i="5"/>
  <c r="V853" i="5"/>
  <c r="W853" i="5"/>
  <c r="X853" i="5"/>
  <c r="Y853" i="5"/>
  <c r="Z853" i="5"/>
  <c r="AA853" i="5"/>
  <c r="Q854" i="5"/>
  <c r="R854" i="5"/>
  <c r="S854" i="5"/>
  <c r="T854" i="5"/>
  <c r="U854" i="5"/>
  <c r="V854" i="5"/>
  <c r="W854" i="5"/>
  <c r="X854" i="5"/>
  <c r="Y854" i="5"/>
  <c r="Z854" i="5"/>
  <c r="AA854" i="5"/>
  <c r="Q855" i="5"/>
  <c r="R855" i="5"/>
  <c r="S855" i="5"/>
  <c r="T855" i="5"/>
  <c r="U855" i="5"/>
  <c r="V855" i="5"/>
  <c r="W855" i="5"/>
  <c r="X855" i="5"/>
  <c r="Y855" i="5"/>
  <c r="Z855" i="5"/>
  <c r="AA855" i="5"/>
  <c r="Q856" i="5"/>
  <c r="R856" i="5"/>
  <c r="S856" i="5"/>
  <c r="T856" i="5"/>
  <c r="U856" i="5"/>
  <c r="V856" i="5"/>
  <c r="W856" i="5"/>
  <c r="X856" i="5"/>
  <c r="Y856" i="5"/>
  <c r="Z856" i="5"/>
  <c r="AA856" i="5"/>
  <c r="Q857" i="5"/>
  <c r="R857" i="5"/>
  <c r="S857" i="5"/>
  <c r="T857" i="5"/>
  <c r="U857" i="5"/>
  <c r="V857" i="5"/>
  <c r="W857" i="5"/>
  <c r="X857" i="5"/>
  <c r="Y857" i="5"/>
  <c r="Z857" i="5"/>
  <c r="AA857" i="5"/>
  <c r="Q858" i="5"/>
  <c r="R858" i="5"/>
  <c r="S858" i="5"/>
  <c r="T858" i="5"/>
  <c r="U858" i="5"/>
  <c r="V858" i="5"/>
  <c r="W858" i="5"/>
  <c r="X858" i="5"/>
  <c r="Y858" i="5"/>
  <c r="Z858" i="5"/>
  <c r="AA858" i="5"/>
  <c r="Q859" i="5"/>
  <c r="R859" i="5"/>
  <c r="S859" i="5"/>
  <c r="T859" i="5"/>
  <c r="U859" i="5"/>
  <c r="V859" i="5"/>
  <c r="W859" i="5"/>
  <c r="X859" i="5"/>
  <c r="Y859" i="5"/>
  <c r="Z859" i="5"/>
  <c r="AA859" i="5"/>
  <c r="Q860" i="5"/>
  <c r="R860" i="5"/>
  <c r="S860" i="5"/>
  <c r="T860" i="5"/>
  <c r="U860" i="5"/>
  <c r="V860" i="5"/>
  <c r="W860" i="5"/>
  <c r="X860" i="5"/>
  <c r="Y860" i="5"/>
  <c r="Z860" i="5"/>
  <c r="AA860" i="5"/>
  <c r="Q861" i="5"/>
  <c r="R861" i="5"/>
  <c r="S861" i="5"/>
  <c r="T861" i="5"/>
  <c r="U861" i="5"/>
  <c r="V861" i="5"/>
  <c r="W861" i="5"/>
  <c r="X861" i="5"/>
  <c r="Y861" i="5"/>
  <c r="Z861" i="5"/>
  <c r="AA861" i="5"/>
  <c r="Q862" i="5"/>
  <c r="R862" i="5"/>
  <c r="S862" i="5"/>
  <c r="T862" i="5"/>
  <c r="U862" i="5"/>
  <c r="V862" i="5"/>
  <c r="W862" i="5"/>
  <c r="X862" i="5"/>
  <c r="Y862" i="5"/>
  <c r="Z862" i="5"/>
  <c r="AA862" i="5"/>
  <c r="Q863" i="5"/>
  <c r="R863" i="5"/>
  <c r="S863" i="5"/>
  <c r="T863" i="5"/>
  <c r="U863" i="5"/>
  <c r="V863" i="5"/>
  <c r="W863" i="5"/>
  <c r="X863" i="5"/>
  <c r="Y863" i="5"/>
  <c r="Z863" i="5"/>
  <c r="AA863" i="5"/>
  <c r="Q864" i="5"/>
  <c r="R864" i="5"/>
  <c r="S864" i="5"/>
  <c r="T864" i="5"/>
  <c r="U864" i="5"/>
  <c r="V864" i="5"/>
  <c r="W864" i="5"/>
  <c r="X864" i="5"/>
  <c r="Y864" i="5"/>
  <c r="Z864" i="5"/>
  <c r="AA864" i="5"/>
  <c r="Q865" i="5"/>
  <c r="R865" i="5"/>
  <c r="S865" i="5"/>
  <c r="T865" i="5"/>
  <c r="U865" i="5"/>
  <c r="V865" i="5"/>
  <c r="W865" i="5"/>
  <c r="X865" i="5"/>
  <c r="Y865" i="5"/>
  <c r="Z865" i="5"/>
  <c r="AA865" i="5"/>
  <c r="Q866" i="5"/>
  <c r="R866" i="5"/>
  <c r="S866" i="5"/>
  <c r="T866" i="5"/>
  <c r="U866" i="5"/>
  <c r="V866" i="5"/>
  <c r="W866" i="5"/>
  <c r="X866" i="5"/>
  <c r="Y866" i="5"/>
  <c r="Z866" i="5"/>
  <c r="AA866" i="5"/>
  <c r="Q867" i="5"/>
  <c r="R867" i="5"/>
  <c r="S867" i="5"/>
  <c r="T867" i="5"/>
  <c r="U867" i="5"/>
  <c r="V867" i="5"/>
  <c r="W867" i="5"/>
  <c r="X867" i="5"/>
  <c r="Y867" i="5"/>
  <c r="Z867" i="5"/>
  <c r="AA867" i="5"/>
  <c r="Q868" i="5"/>
  <c r="R868" i="5"/>
  <c r="S868" i="5"/>
  <c r="T868" i="5"/>
  <c r="U868" i="5"/>
  <c r="V868" i="5"/>
  <c r="W868" i="5"/>
  <c r="X868" i="5"/>
  <c r="Y868" i="5"/>
  <c r="Z868" i="5"/>
  <c r="AA868" i="5"/>
  <c r="Q869" i="5"/>
  <c r="R869" i="5"/>
  <c r="S869" i="5"/>
  <c r="T869" i="5"/>
  <c r="U869" i="5"/>
  <c r="V869" i="5"/>
  <c r="W869" i="5"/>
  <c r="X869" i="5"/>
  <c r="Y869" i="5"/>
  <c r="Z869" i="5"/>
  <c r="AA869" i="5"/>
  <c r="Q870" i="5"/>
  <c r="R870" i="5"/>
  <c r="S870" i="5"/>
  <c r="T870" i="5"/>
  <c r="U870" i="5"/>
  <c r="V870" i="5"/>
  <c r="W870" i="5"/>
  <c r="X870" i="5"/>
  <c r="Y870" i="5"/>
  <c r="Z870" i="5"/>
  <c r="AA870" i="5"/>
  <c r="Q871" i="5"/>
  <c r="R871" i="5"/>
  <c r="S871" i="5"/>
  <c r="T871" i="5"/>
  <c r="U871" i="5"/>
  <c r="V871" i="5"/>
  <c r="W871" i="5"/>
  <c r="X871" i="5"/>
  <c r="Y871" i="5"/>
  <c r="Z871" i="5"/>
  <c r="AA871" i="5"/>
  <c r="Q872" i="5"/>
  <c r="R872" i="5"/>
  <c r="S872" i="5"/>
  <c r="T872" i="5"/>
  <c r="U872" i="5"/>
  <c r="V872" i="5"/>
  <c r="W872" i="5"/>
  <c r="X872" i="5"/>
  <c r="Y872" i="5"/>
  <c r="Z872" i="5"/>
  <c r="AA872" i="5"/>
  <c r="Q873" i="5"/>
  <c r="R873" i="5"/>
  <c r="S873" i="5"/>
  <c r="T873" i="5"/>
  <c r="U873" i="5"/>
  <c r="V873" i="5"/>
  <c r="W873" i="5"/>
  <c r="X873" i="5"/>
  <c r="Y873" i="5"/>
  <c r="Z873" i="5"/>
  <c r="AA873" i="5"/>
  <c r="Q874" i="5"/>
  <c r="R874" i="5"/>
  <c r="S874" i="5"/>
  <c r="T874" i="5"/>
  <c r="U874" i="5"/>
  <c r="V874" i="5"/>
  <c r="W874" i="5"/>
  <c r="X874" i="5"/>
  <c r="Y874" i="5"/>
  <c r="Z874" i="5"/>
  <c r="AA874" i="5"/>
  <c r="Q875" i="5"/>
  <c r="R875" i="5"/>
  <c r="S875" i="5"/>
  <c r="T875" i="5"/>
  <c r="U875" i="5"/>
  <c r="V875" i="5"/>
  <c r="W875" i="5"/>
  <c r="X875" i="5"/>
  <c r="Y875" i="5"/>
  <c r="Z875" i="5"/>
  <c r="AA875" i="5"/>
  <c r="Q876" i="5"/>
  <c r="R876" i="5"/>
  <c r="S876" i="5"/>
  <c r="T876" i="5"/>
  <c r="U876" i="5"/>
  <c r="V876" i="5"/>
  <c r="W876" i="5"/>
  <c r="X876" i="5"/>
  <c r="Y876" i="5"/>
  <c r="Z876" i="5"/>
  <c r="AA876" i="5"/>
  <c r="Q877" i="5"/>
  <c r="R877" i="5"/>
  <c r="S877" i="5"/>
  <c r="T877" i="5"/>
  <c r="U877" i="5"/>
  <c r="V877" i="5"/>
  <c r="W877" i="5"/>
  <c r="X877" i="5"/>
  <c r="Y877" i="5"/>
  <c r="Z877" i="5"/>
  <c r="AA877" i="5"/>
  <c r="Q878" i="5"/>
  <c r="R878" i="5"/>
  <c r="S878" i="5"/>
  <c r="T878" i="5"/>
  <c r="U878" i="5"/>
  <c r="V878" i="5"/>
  <c r="W878" i="5"/>
  <c r="X878" i="5"/>
  <c r="Y878" i="5"/>
  <c r="Z878" i="5"/>
  <c r="AA878" i="5"/>
  <c r="Q879" i="5"/>
  <c r="R879" i="5"/>
  <c r="S879" i="5"/>
  <c r="T879" i="5"/>
  <c r="U879" i="5"/>
  <c r="V879" i="5"/>
  <c r="W879" i="5"/>
  <c r="X879" i="5"/>
  <c r="Y879" i="5"/>
  <c r="Z879" i="5"/>
  <c r="AA879" i="5"/>
  <c r="Q880" i="5"/>
  <c r="R880" i="5"/>
  <c r="S880" i="5"/>
  <c r="T880" i="5"/>
  <c r="U880" i="5"/>
  <c r="V880" i="5"/>
  <c r="W880" i="5"/>
  <c r="X880" i="5"/>
  <c r="Y880" i="5"/>
  <c r="Z880" i="5"/>
  <c r="AA880" i="5"/>
  <c r="Q881" i="5"/>
  <c r="R881" i="5"/>
  <c r="S881" i="5"/>
  <c r="T881" i="5"/>
  <c r="U881" i="5"/>
  <c r="V881" i="5"/>
  <c r="W881" i="5"/>
  <c r="X881" i="5"/>
  <c r="Y881" i="5"/>
  <c r="Z881" i="5"/>
  <c r="AA881" i="5"/>
  <c r="Q882" i="5"/>
  <c r="R882" i="5"/>
  <c r="S882" i="5"/>
  <c r="T882" i="5"/>
  <c r="U882" i="5"/>
  <c r="V882" i="5"/>
  <c r="W882" i="5"/>
  <c r="X882" i="5"/>
  <c r="Y882" i="5"/>
  <c r="Z882" i="5"/>
  <c r="AA882" i="5"/>
  <c r="Q883" i="5"/>
  <c r="R883" i="5"/>
  <c r="S883" i="5"/>
  <c r="T883" i="5"/>
  <c r="U883" i="5"/>
  <c r="V883" i="5"/>
  <c r="W883" i="5"/>
  <c r="X883" i="5"/>
  <c r="Y883" i="5"/>
  <c r="Z883" i="5"/>
  <c r="AA883" i="5"/>
  <c r="Q884" i="5"/>
  <c r="R884" i="5"/>
  <c r="S884" i="5"/>
  <c r="T884" i="5"/>
  <c r="U884" i="5"/>
  <c r="V884" i="5"/>
  <c r="W884" i="5"/>
  <c r="X884" i="5"/>
  <c r="Y884" i="5"/>
  <c r="Z884" i="5"/>
  <c r="AA884" i="5"/>
  <c r="Q885" i="5"/>
  <c r="R885" i="5"/>
  <c r="S885" i="5"/>
  <c r="T885" i="5"/>
  <c r="U885" i="5"/>
  <c r="V885" i="5"/>
  <c r="W885" i="5"/>
  <c r="X885" i="5"/>
  <c r="Y885" i="5"/>
  <c r="Z885" i="5"/>
  <c r="AA885" i="5"/>
  <c r="Q886" i="5"/>
  <c r="R886" i="5"/>
  <c r="S886" i="5"/>
  <c r="T886" i="5"/>
  <c r="U886" i="5"/>
  <c r="V886" i="5"/>
  <c r="W886" i="5"/>
  <c r="X886" i="5"/>
  <c r="Y886" i="5"/>
  <c r="Z886" i="5"/>
  <c r="AA886" i="5"/>
  <c r="Q887" i="5"/>
  <c r="R887" i="5"/>
  <c r="S887" i="5"/>
  <c r="T887" i="5"/>
  <c r="U887" i="5"/>
  <c r="V887" i="5"/>
  <c r="W887" i="5"/>
  <c r="X887" i="5"/>
  <c r="Y887" i="5"/>
  <c r="Z887" i="5"/>
  <c r="AA887" i="5"/>
  <c r="Q888" i="5"/>
  <c r="R888" i="5"/>
  <c r="S888" i="5"/>
  <c r="T888" i="5"/>
  <c r="U888" i="5"/>
  <c r="V888" i="5"/>
  <c r="W888" i="5"/>
  <c r="X888" i="5"/>
  <c r="Y888" i="5"/>
  <c r="Z888" i="5"/>
  <c r="AA888" i="5"/>
  <c r="Q889" i="5"/>
  <c r="R889" i="5"/>
  <c r="S889" i="5"/>
  <c r="T889" i="5"/>
  <c r="U889" i="5"/>
  <c r="V889" i="5"/>
  <c r="W889" i="5"/>
  <c r="X889" i="5"/>
  <c r="Y889" i="5"/>
  <c r="Z889" i="5"/>
  <c r="AA889" i="5"/>
  <c r="Q890" i="5"/>
  <c r="R890" i="5"/>
  <c r="S890" i="5"/>
  <c r="T890" i="5"/>
  <c r="U890" i="5"/>
  <c r="V890" i="5"/>
  <c r="W890" i="5"/>
  <c r="X890" i="5"/>
  <c r="Y890" i="5"/>
  <c r="Z890" i="5"/>
  <c r="AA890" i="5"/>
  <c r="Q891" i="5"/>
  <c r="R891" i="5"/>
  <c r="S891" i="5"/>
  <c r="T891" i="5"/>
  <c r="U891" i="5"/>
  <c r="V891" i="5"/>
  <c r="W891" i="5"/>
  <c r="X891" i="5"/>
  <c r="Y891" i="5"/>
  <c r="Z891" i="5"/>
  <c r="AA891" i="5"/>
  <c r="Q892" i="5"/>
  <c r="R892" i="5"/>
  <c r="S892" i="5"/>
  <c r="T892" i="5"/>
  <c r="U892" i="5"/>
  <c r="V892" i="5"/>
  <c r="W892" i="5"/>
  <c r="X892" i="5"/>
  <c r="Y892" i="5"/>
  <c r="Z892" i="5"/>
  <c r="AA892" i="5"/>
  <c r="Q893" i="5"/>
  <c r="R893" i="5"/>
  <c r="S893" i="5"/>
  <c r="T893" i="5"/>
  <c r="U893" i="5"/>
  <c r="V893" i="5"/>
  <c r="W893" i="5"/>
  <c r="X893" i="5"/>
  <c r="Y893" i="5"/>
  <c r="Z893" i="5"/>
  <c r="AA893" i="5"/>
  <c r="Q894" i="5"/>
  <c r="R894" i="5"/>
  <c r="S894" i="5"/>
  <c r="T894" i="5"/>
  <c r="U894" i="5"/>
  <c r="V894" i="5"/>
  <c r="W894" i="5"/>
  <c r="X894" i="5"/>
  <c r="Y894" i="5"/>
  <c r="Z894" i="5"/>
  <c r="AA894" i="5"/>
  <c r="Q895" i="5"/>
  <c r="R895" i="5"/>
  <c r="S895" i="5"/>
  <c r="T895" i="5"/>
  <c r="U895" i="5"/>
  <c r="V895" i="5"/>
  <c r="W895" i="5"/>
  <c r="X895" i="5"/>
  <c r="Y895" i="5"/>
  <c r="Z895" i="5"/>
  <c r="AA895" i="5"/>
  <c r="Q896" i="5"/>
  <c r="R896" i="5"/>
  <c r="S896" i="5"/>
  <c r="T896" i="5"/>
  <c r="U896" i="5"/>
  <c r="V896" i="5"/>
  <c r="W896" i="5"/>
  <c r="X896" i="5"/>
  <c r="Y896" i="5"/>
  <c r="Z896" i="5"/>
  <c r="AA896" i="5"/>
  <c r="Q897" i="5"/>
  <c r="R897" i="5"/>
  <c r="S897" i="5"/>
  <c r="T897" i="5"/>
  <c r="U897" i="5"/>
  <c r="V897" i="5"/>
  <c r="W897" i="5"/>
  <c r="X897" i="5"/>
  <c r="Y897" i="5"/>
  <c r="Z897" i="5"/>
  <c r="AA897" i="5"/>
  <c r="Q898" i="5"/>
  <c r="R898" i="5"/>
  <c r="S898" i="5"/>
  <c r="T898" i="5"/>
  <c r="U898" i="5"/>
  <c r="V898" i="5"/>
  <c r="W898" i="5"/>
  <c r="X898" i="5"/>
  <c r="Y898" i="5"/>
  <c r="Z898" i="5"/>
  <c r="AA898" i="5"/>
  <c r="Q899" i="5"/>
  <c r="R899" i="5"/>
  <c r="S899" i="5"/>
  <c r="T899" i="5"/>
  <c r="U899" i="5"/>
  <c r="V899" i="5"/>
  <c r="W899" i="5"/>
  <c r="X899" i="5"/>
  <c r="Y899" i="5"/>
  <c r="Z899" i="5"/>
  <c r="AA899" i="5"/>
  <c r="Q900" i="5"/>
  <c r="R900" i="5"/>
  <c r="S900" i="5"/>
  <c r="T900" i="5"/>
  <c r="U900" i="5"/>
  <c r="V900" i="5"/>
  <c r="W900" i="5"/>
  <c r="X900" i="5"/>
  <c r="Y900" i="5"/>
  <c r="Z900" i="5"/>
  <c r="AA900" i="5"/>
  <c r="Q901" i="5"/>
  <c r="R901" i="5"/>
  <c r="S901" i="5"/>
  <c r="T901" i="5"/>
  <c r="U901" i="5"/>
  <c r="V901" i="5"/>
  <c r="W901" i="5"/>
  <c r="X901" i="5"/>
  <c r="Y901" i="5"/>
  <c r="Z901" i="5"/>
  <c r="AA901" i="5"/>
  <c r="Q902" i="5"/>
  <c r="R902" i="5"/>
  <c r="S902" i="5"/>
  <c r="T902" i="5"/>
  <c r="U902" i="5"/>
  <c r="V902" i="5"/>
  <c r="W902" i="5"/>
  <c r="X902" i="5"/>
  <c r="Y902" i="5"/>
  <c r="Z902" i="5"/>
  <c r="AA902" i="5"/>
  <c r="Q903" i="5"/>
  <c r="R903" i="5"/>
  <c r="S903" i="5"/>
  <c r="T903" i="5"/>
  <c r="U903" i="5"/>
  <c r="V903" i="5"/>
  <c r="W903" i="5"/>
  <c r="X903" i="5"/>
  <c r="Y903" i="5"/>
  <c r="Z903" i="5"/>
  <c r="AA903" i="5"/>
  <c r="Q904" i="5"/>
  <c r="R904" i="5"/>
  <c r="S904" i="5"/>
  <c r="T904" i="5"/>
  <c r="U904" i="5"/>
  <c r="V904" i="5"/>
  <c r="W904" i="5"/>
  <c r="X904" i="5"/>
  <c r="Y904" i="5"/>
  <c r="Z904" i="5"/>
  <c r="AA904" i="5"/>
  <c r="Q905" i="5"/>
  <c r="R905" i="5"/>
  <c r="S905" i="5"/>
  <c r="T905" i="5"/>
  <c r="U905" i="5"/>
  <c r="V905" i="5"/>
  <c r="W905" i="5"/>
  <c r="X905" i="5"/>
  <c r="Y905" i="5"/>
  <c r="Z905" i="5"/>
  <c r="AA905" i="5"/>
  <c r="Q906" i="5"/>
  <c r="R906" i="5"/>
  <c r="S906" i="5"/>
  <c r="T906" i="5"/>
  <c r="U906" i="5"/>
  <c r="V906" i="5"/>
  <c r="W906" i="5"/>
  <c r="X906" i="5"/>
  <c r="Y906" i="5"/>
  <c r="Z906" i="5"/>
  <c r="AA906" i="5"/>
  <c r="Q907" i="5"/>
  <c r="R907" i="5"/>
  <c r="S907" i="5"/>
  <c r="T907" i="5"/>
  <c r="U907" i="5"/>
  <c r="V907" i="5"/>
  <c r="W907" i="5"/>
  <c r="X907" i="5"/>
  <c r="Y907" i="5"/>
  <c r="Z907" i="5"/>
  <c r="AA907" i="5"/>
  <c r="Q908" i="5"/>
  <c r="R908" i="5"/>
  <c r="S908" i="5"/>
  <c r="T908" i="5"/>
  <c r="U908" i="5"/>
  <c r="V908" i="5"/>
  <c r="W908" i="5"/>
  <c r="X908" i="5"/>
  <c r="Y908" i="5"/>
  <c r="Z908" i="5"/>
  <c r="AA908" i="5"/>
  <c r="Q909" i="5"/>
  <c r="R909" i="5"/>
  <c r="S909" i="5"/>
  <c r="T909" i="5"/>
  <c r="U909" i="5"/>
  <c r="V909" i="5"/>
  <c r="W909" i="5"/>
  <c r="X909" i="5"/>
  <c r="Y909" i="5"/>
  <c r="Z909" i="5"/>
  <c r="AA909" i="5"/>
  <c r="Q910" i="5"/>
  <c r="R910" i="5"/>
  <c r="S910" i="5"/>
  <c r="T910" i="5"/>
  <c r="U910" i="5"/>
  <c r="V910" i="5"/>
  <c r="W910" i="5"/>
  <c r="X910" i="5"/>
  <c r="Y910" i="5"/>
  <c r="Z910" i="5"/>
  <c r="AA910" i="5"/>
  <c r="Q911" i="5"/>
  <c r="R911" i="5"/>
  <c r="S911" i="5"/>
  <c r="T911" i="5"/>
  <c r="U911" i="5"/>
  <c r="V911" i="5"/>
  <c r="W911" i="5"/>
  <c r="X911" i="5"/>
  <c r="Y911" i="5"/>
  <c r="Z911" i="5"/>
  <c r="AA911" i="5"/>
  <c r="Q912" i="5"/>
  <c r="R912" i="5"/>
  <c r="S912" i="5"/>
  <c r="T912" i="5"/>
  <c r="U912" i="5"/>
  <c r="V912" i="5"/>
  <c r="W912" i="5"/>
  <c r="X912" i="5"/>
  <c r="Y912" i="5"/>
  <c r="Z912" i="5"/>
  <c r="AA912" i="5"/>
  <c r="Q913" i="5"/>
  <c r="R913" i="5"/>
  <c r="S913" i="5"/>
  <c r="T913" i="5"/>
  <c r="U913" i="5"/>
  <c r="V913" i="5"/>
  <c r="W913" i="5"/>
  <c r="X913" i="5"/>
  <c r="Y913" i="5"/>
  <c r="Z913" i="5"/>
  <c r="AA913" i="5"/>
  <c r="Q914" i="5"/>
  <c r="R914" i="5"/>
  <c r="S914" i="5"/>
  <c r="T914" i="5"/>
  <c r="U914" i="5"/>
  <c r="V914" i="5"/>
  <c r="W914" i="5"/>
  <c r="X914" i="5"/>
  <c r="Y914" i="5"/>
  <c r="Z914" i="5"/>
  <c r="AA914" i="5"/>
  <c r="Q915" i="5"/>
  <c r="R915" i="5"/>
  <c r="S915" i="5"/>
  <c r="T915" i="5"/>
  <c r="U915" i="5"/>
  <c r="V915" i="5"/>
  <c r="W915" i="5"/>
  <c r="X915" i="5"/>
  <c r="Y915" i="5"/>
  <c r="Z915" i="5"/>
  <c r="AA915" i="5"/>
  <c r="Q916" i="5"/>
  <c r="R916" i="5"/>
  <c r="S916" i="5"/>
  <c r="T916" i="5"/>
  <c r="U916" i="5"/>
  <c r="V916" i="5"/>
  <c r="W916" i="5"/>
  <c r="X916" i="5"/>
  <c r="Y916" i="5"/>
  <c r="Z916" i="5"/>
  <c r="AA916" i="5"/>
  <c r="Q917" i="5"/>
  <c r="R917" i="5"/>
  <c r="S917" i="5"/>
  <c r="T917" i="5"/>
  <c r="U917" i="5"/>
  <c r="V917" i="5"/>
  <c r="W917" i="5"/>
  <c r="X917" i="5"/>
  <c r="Y917" i="5"/>
  <c r="Z917" i="5"/>
  <c r="AA917" i="5"/>
  <c r="Q918" i="5"/>
  <c r="R918" i="5"/>
  <c r="S918" i="5"/>
  <c r="T918" i="5"/>
  <c r="U918" i="5"/>
  <c r="V918" i="5"/>
  <c r="W918" i="5"/>
  <c r="X918" i="5"/>
  <c r="Y918" i="5"/>
  <c r="Z918" i="5"/>
  <c r="AA918" i="5"/>
  <c r="Q919" i="5"/>
  <c r="R919" i="5"/>
  <c r="S919" i="5"/>
  <c r="T919" i="5"/>
  <c r="U919" i="5"/>
  <c r="V919" i="5"/>
  <c r="W919" i="5"/>
  <c r="X919" i="5"/>
  <c r="Y919" i="5"/>
  <c r="Z919" i="5"/>
  <c r="AA919" i="5"/>
  <c r="Q920" i="5"/>
  <c r="R920" i="5"/>
  <c r="S920" i="5"/>
  <c r="T920" i="5"/>
  <c r="U920" i="5"/>
  <c r="V920" i="5"/>
  <c r="W920" i="5"/>
  <c r="X920" i="5"/>
  <c r="Y920" i="5"/>
  <c r="Z920" i="5"/>
  <c r="AA920" i="5"/>
  <c r="Q921" i="5"/>
  <c r="R921" i="5"/>
  <c r="S921" i="5"/>
  <c r="T921" i="5"/>
  <c r="U921" i="5"/>
  <c r="V921" i="5"/>
  <c r="W921" i="5"/>
  <c r="X921" i="5"/>
  <c r="Y921" i="5"/>
  <c r="Z921" i="5"/>
  <c r="AA921" i="5"/>
  <c r="Q922" i="5"/>
  <c r="R922" i="5"/>
  <c r="S922" i="5"/>
  <c r="T922" i="5"/>
  <c r="U922" i="5"/>
  <c r="V922" i="5"/>
  <c r="W922" i="5"/>
  <c r="X922" i="5"/>
  <c r="Y922" i="5"/>
  <c r="Z922" i="5"/>
  <c r="AA922" i="5"/>
  <c r="Q923" i="5"/>
  <c r="R923" i="5"/>
  <c r="S923" i="5"/>
  <c r="T923" i="5"/>
  <c r="U923" i="5"/>
  <c r="V923" i="5"/>
  <c r="W923" i="5"/>
  <c r="X923" i="5"/>
  <c r="Y923" i="5"/>
  <c r="Z923" i="5"/>
  <c r="AA923" i="5"/>
  <c r="Q924" i="5"/>
  <c r="R924" i="5"/>
  <c r="S924" i="5"/>
  <c r="T924" i="5"/>
  <c r="U924" i="5"/>
  <c r="V924" i="5"/>
  <c r="W924" i="5"/>
  <c r="X924" i="5"/>
  <c r="Y924" i="5"/>
  <c r="Z924" i="5"/>
  <c r="AA924" i="5"/>
  <c r="Q925" i="5"/>
  <c r="R925" i="5"/>
  <c r="S925" i="5"/>
  <c r="T925" i="5"/>
  <c r="U925" i="5"/>
  <c r="V925" i="5"/>
  <c r="W925" i="5"/>
  <c r="X925" i="5"/>
  <c r="Y925" i="5"/>
  <c r="Z925" i="5"/>
  <c r="AA925" i="5"/>
  <c r="Q926" i="5"/>
  <c r="R926" i="5"/>
  <c r="S926" i="5"/>
  <c r="T926" i="5"/>
  <c r="U926" i="5"/>
  <c r="V926" i="5"/>
  <c r="W926" i="5"/>
  <c r="X926" i="5"/>
  <c r="Y926" i="5"/>
  <c r="Z926" i="5"/>
  <c r="AA926" i="5"/>
  <c r="Q927" i="5"/>
  <c r="R927" i="5"/>
  <c r="S927" i="5"/>
  <c r="T927" i="5"/>
  <c r="U927" i="5"/>
  <c r="V927" i="5"/>
  <c r="W927" i="5"/>
  <c r="X927" i="5"/>
  <c r="Y927" i="5"/>
  <c r="Z927" i="5"/>
  <c r="AA927" i="5"/>
  <c r="Q928" i="5"/>
  <c r="R928" i="5"/>
  <c r="S928" i="5"/>
  <c r="T928" i="5"/>
  <c r="U928" i="5"/>
  <c r="V928" i="5"/>
  <c r="W928" i="5"/>
  <c r="X928" i="5"/>
  <c r="Y928" i="5"/>
  <c r="Z928" i="5"/>
  <c r="AA928" i="5"/>
  <c r="Q929" i="5"/>
  <c r="R929" i="5"/>
  <c r="S929" i="5"/>
  <c r="T929" i="5"/>
  <c r="U929" i="5"/>
  <c r="V929" i="5"/>
  <c r="W929" i="5"/>
  <c r="X929" i="5"/>
  <c r="Y929" i="5"/>
  <c r="Z929" i="5"/>
  <c r="AA929" i="5"/>
  <c r="Q930" i="5"/>
  <c r="R930" i="5"/>
  <c r="S930" i="5"/>
  <c r="T930" i="5"/>
  <c r="U930" i="5"/>
  <c r="V930" i="5"/>
  <c r="W930" i="5"/>
  <c r="X930" i="5"/>
  <c r="Y930" i="5"/>
  <c r="Z930" i="5"/>
  <c r="AA930" i="5"/>
  <c r="Q931" i="5"/>
  <c r="R931" i="5"/>
  <c r="S931" i="5"/>
  <c r="T931" i="5"/>
  <c r="U931" i="5"/>
  <c r="V931" i="5"/>
  <c r="W931" i="5"/>
  <c r="X931" i="5"/>
  <c r="Y931" i="5"/>
  <c r="Z931" i="5"/>
  <c r="AA931" i="5"/>
  <c r="Q932" i="5"/>
  <c r="R932" i="5"/>
  <c r="S932" i="5"/>
  <c r="T932" i="5"/>
  <c r="U932" i="5"/>
  <c r="V932" i="5"/>
  <c r="W932" i="5"/>
  <c r="X932" i="5"/>
  <c r="Y932" i="5"/>
  <c r="Z932" i="5"/>
  <c r="AA932" i="5"/>
  <c r="Q933" i="5"/>
  <c r="R933" i="5"/>
  <c r="S933" i="5"/>
  <c r="T933" i="5"/>
  <c r="U933" i="5"/>
  <c r="V933" i="5"/>
  <c r="W933" i="5"/>
  <c r="X933" i="5"/>
  <c r="Y933" i="5"/>
  <c r="Z933" i="5"/>
  <c r="AA933" i="5"/>
  <c r="Q934" i="5"/>
  <c r="R934" i="5"/>
  <c r="S934" i="5"/>
  <c r="T934" i="5"/>
  <c r="U934" i="5"/>
  <c r="V934" i="5"/>
  <c r="W934" i="5"/>
  <c r="X934" i="5"/>
  <c r="Y934" i="5"/>
  <c r="Z934" i="5"/>
  <c r="AA934" i="5"/>
  <c r="Q935" i="5"/>
  <c r="R935" i="5"/>
  <c r="S935" i="5"/>
  <c r="T935" i="5"/>
  <c r="U935" i="5"/>
  <c r="V935" i="5"/>
  <c r="W935" i="5"/>
  <c r="X935" i="5"/>
  <c r="Y935" i="5"/>
  <c r="Z935" i="5"/>
  <c r="AA935" i="5"/>
  <c r="Q936" i="5"/>
  <c r="R936" i="5"/>
  <c r="S936" i="5"/>
  <c r="T936" i="5"/>
  <c r="U936" i="5"/>
  <c r="V936" i="5"/>
  <c r="W936" i="5"/>
  <c r="X936" i="5"/>
  <c r="Y936" i="5"/>
  <c r="Z936" i="5"/>
  <c r="AA936" i="5"/>
  <c r="Q937" i="5"/>
  <c r="R937" i="5"/>
  <c r="S937" i="5"/>
  <c r="T937" i="5"/>
  <c r="U937" i="5"/>
  <c r="V937" i="5"/>
  <c r="W937" i="5"/>
  <c r="X937" i="5"/>
  <c r="Y937" i="5"/>
  <c r="Z937" i="5"/>
  <c r="AA937" i="5"/>
  <c r="Q938" i="5"/>
  <c r="R938" i="5"/>
  <c r="S938" i="5"/>
  <c r="T938" i="5"/>
  <c r="U938" i="5"/>
  <c r="V938" i="5"/>
  <c r="W938" i="5"/>
  <c r="X938" i="5"/>
  <c r="Y938" i="5"/>
  <c r="Z938" i="5"/>
  <c r="AA938" i="5"/>
  <c r="Q939" i="5"/>
  <c r="R939" i="5"/>
  <c r="S939" i="5"/>
  <c r="T939" i="5"/>
  <c r="U939" i="5"/>
  <c r="V939" i="5"/>
  <c r="W939" i="5"/>
  <c r="X939" i="5"/>
  <c r="Y939" i="5"/>
  <c r="Z939" i="5"/>
  <c r="AA939" i="5"/>
  <c r="Q940" i="5"/>
  <c r="R940" i="5"/>
  <c r="S940" i="5"/>
  <c r="T940" i="5"/>
  <c r="U940" i="5"/>
  <c r="V940" i="5"/>
  <c r="W940" i="5"/>
  <c r="X940" i="5"/>
  <c r="Y940" i="5"/>
  <c r="Z940" i="5"/>
  <c r="AA940" i="5"/>
  <c r="Q941" i="5"/>
  <c r="R941" i="5"/>
  <c r="S941" i="5"/>
  <c r="T941" i="5"/>
  <c r="U941" i="5"/>
  <c r="V941" i="5"/>
  <c r="W941" i="5"/>
  <c r="X941" i="5"/>
  <c r="Y941" i="5"/>
  <c r="Z941" i="5"/>
  <c r="AA941" i="5"/>
  <c r="Q942" i="5"/>
  <c r="R942" i="5"/>
  <c r="S942" i="5"/>
  <c r="T942" i="5"/>
  <c r="U942" i="5"/>
  <c r="V942" i="5"/>
  <c r="W942" i="5"/>
  <c r="X942" i="5"/>
  <c r="Y942" i="5"/>
  <c r="Z942" i="5"/>
  <c r="AA942" i="5"/>
  <c r="Q943" i="5"/>
  <c r="R943" i="5"/>
  <c r="S943" i="5"/>
  <c r="T943" i="5"/>
  <c r="U943" i="5"/>
  <c r="V943" i="5"/>
  <c r="W943" i="5"/>
  <c r="X943" i="5"/>
  <c r="Y943" i="5"/>
  <c r="Z943" i="5"/>
  <c r="AA943" i="5"/>
  <c r="Q944" i="5"/>
  <c r="R944" i="5"/>
  <c r="S944" i="5"/>
  <c r="T944" i="5"/>
  <c r="U944" i="5"/>
  <c r="V944" i="5"/>
  <c r="W944" i="5"/>
  <c r="X944" i="5"/>
  <c r="Y944" i="5"/>
  <c r="Z944" i="5"/>
  <c r="AA944" i="5"/>
  <c r="Q945" i="5"/>
  <c r="R945" i="5"/>
  <c r="S945" i="5"/>
  <c r="T945" i="5"/>
  <c r="U945" i="5"/>
  <c r="V945" i="5"/>
  <c r="W945" i="5"/>
  <c r="X945" i="5"/>
  <c r="Y945" i="5"/>
  <c r="Z945" i="5"/>
  <c r="AA945" i="5"/>
  <c r="Q946" i="5"/>
  <c r="R946" i="5"/>
  <c r="S946" i="5"/>
  <c r="T946" i="5"/>
  <c r="U946" i="5"/>
  <c r="V946" i="5"/>
  <c r="W946" i="5"/>
  <c r="X946" i="5"/>
  <c r="Y946" i="5"/>
  <c r="Z946" i="5"/>
  <c r="AA946" i="5"/>
  <c r="Q947" i="5"/>
  <c r="R947" i="5"/>
  <c r="S947" i="5"/>
  <c r="T947" i="5"/>
  <c r="U947" i="5"/>
  <c r="V947" i="5"/>
  <c r="W947" i="5"/>
  <c r="X947" i="5"/>
  <c r="Y947" i="5"/>
  <c r="Z947" i="5"/>
  <c r="AA947" i="5"/>
  <c r="Q948" i="5"/>
  <c r="R948" i="5"/>
  <c r="S948" i="5"/>
  <c r="T948" i="5"/>
  <c r="U948" i="5"/>
  <c r="V948" i="5"/>
  <c r="W948" i="5"/>
  <c r="X948" i="5"/>
  <c r="Y948" i="5"/>
  <c r="Z948" i="5"/>
  <c r="AA948" i="5"/>
  <c r="Q949" i="5"/>
  <c r="R949" i="5"/>
  <c r="S949" i="5"/>
  <c r="T949" i="5"/>
  <c r="U949" i="5"/>
  <c r="V949" i="5"/>
  <c r="W949" i="5"/>
  <c r="X949" i="5"/>
  <c r="Y949" i="5"/>
  <c r="Z949" i="5"/>
  <c r="AA949" i="5"/>
  <c r="Q950" i="5"/>
  <c r="R950" i="5"/>
  <c r="S950" i="5"/>
  <c r="T950" i="5"/>
  <c r="U950" i="5"/>
  <c r="V950" i="5"/>
  <c r="W950" i="5"/>
  <c r="X950" i="5"/>
  <c r="Y950" i="5"/>
  <c r="Z950" i="5"/>
  <c r="AA950" i="5"/>
  <c r="Q951" i="5"/>
  <c r="R951" i="5"/>
  <c r="S951" i="5"/>
  <c r="T951" i="5"/>
  <c r="U951" i="5"/>
  <c r="V951" i="5"/>
  <c r="W951" i="5"/>
  <c r="X951" i="5"/>
  <c r="Y951" i="5"/>
  <c r="Z951" i="5"/>
  <c r="AA951" i="5"/>
  <c r="Q952" i="5"/>
  <c r="R952" i="5"/>
  <c r="S952" i="5"/>
  <c r="T952" i="5"/>
  <c r="U952" i="5"/>
  <c r="V952" i="5"/>
  <c r="W952" i="5"/>
  <c r="X952" i="5"/>
  <c r="Y952" i="5"/>
  <c r="Z952" i="5"/>
  <c r="AA952" i="5"/>
  <c r="Q953" i="5"/>
  <c r="R953" i="5"/>
  <c r="S953" i="5"/>
  <c r="T953" i="5"/>
  <c r="U953" i="5"/>
  <c r="V953" i="5"/>
  <c r="W953" i="5"/>
  <c r="X953" i="5"/>
  <c r="Y953" i="5"/>
  <c r="Z953" i="5"/>
  <c r="AA953" i="5"/>
  <c r="Q954" i="5"/>
  <c r="R954" i="5"/>
  <c r="S954" i="5"/>
  <c r="T954" i="5"/>
  <c r="U954" i="5"/>
  <c r="V954" i="5"/>
  <c r="W954" i="5"/>
  <c r="X954" i="5"/>
  <c r="Y954" i="5"/>
  <c r="Z954" i="5"/>
  <c r="AA954" i="5"/>
  <c r="Q955" i="5"/>
  <c r="R955" i="5"/>
  <c r="S955" i="5"/>
  <c r="T955" i="5"/>
  <c r="U955" i="5"/>
  <c r="V955" i="5"/>
  <c r="W955" i="5"/>
  <c r="X955" i="5"/>
  <c r="Y955" i="5"/>
  <c r="Z955" i="5"/>
  <c r="AA955" i="5"/>
  <c r="Q956" i="5"/>
  <c r="R956" i="5"/>
  <c r="S956" i="5"/>
  <c r="T956" i="5"/>
  <c r="U956" i="5"/>
  <c r="V956" i="5"/>
  <c r="W956" i="5"/>
  <c r="X956" i="5"/>
  <c r="Y956" i="5"/>
  <c r="Z956" i="5"/>
  <c r="AA956" i="5"/>
  <c r="Q957" i="5"/>
  <c r="R957" i="5"/>
  <c r="S957" i="5"/>
  <c r="T957" i="5"/>
  <c r="U957" i="5"/>
  <c r="V957" i="5"/>
  <c r="W957" i="5"/>
  <c r="X957" i="5"/>
  <c r="Y957" i="5"/>
  <c r="Z957" i="5"/>
  <c r="AA957" i="5"/>
  <c r="Q958" i="5"/>
  <c r="R958" i="5"/>
  <c r="S958" i="5"/>
  <c r="T958" i="5"/>
  <c r="U958" i="5"/>
  <c r="V958" i="5"/>
  <c r="W958" i="5"/>
  <c r="X958" i="5"/>
  <c r="Y958" i="5"/>
  <c r="Z958" i="5"/>
  <c r="AA958" i="5"/>
  <c r="Q959" i="5"/>
  <c r="R959" i="5"/>
  <c r="S959" i="5"/>
  <c r="T959" i="5"/>
  <c r="U959" i="5"/>
  <c r="V959" i="5"/>
  <c r="W959" i="5"/>
  <c r="X959" i="5"/>
  <c r="Y959" i="5"/>
  <c r="Z959" i="5"/>
  <c r="AA959" i="5"/>
  <c r="Q960" i="5"/>
  <c r="R960" i="5"/>
  <c r="S960" i="5"/>
  <c r="T960" i="5"/>
  <c r="U960" i="5"/>
  <c r="V960" i="5"/>
  <c r="W960" i="5"/>
  <c r="X960" i="5"/>
  <c r="Y960" i="5"/>
  <c r="Z960" i="5"/>
  <c r="AA960" i="5"/>
  <c r="Q961" i="5"/>
  <c r="R961" i="5"/>
  <c r="S961" i="5"/>
  <c r="T961" i="5"/>
  <c r="U961" i="5"/>
  <c r="V961" i="5"/>
  <c r="W961" i="5"/>
  <c r="X961" i="5"/>
  <c r="Y961" i="5"/>
  <c r="Z961" i="5"/>
  <c r="AA961" i="5"/>
  <c r="Q962" i="5"/>
  <c r="R962" i="5"/>
  <c r="S962" i="5"/>
  <c r="T962" i="5"/>
  <c r="U962" i="5"/>
  <c r="V962" i="5"/>
  <c r="W962" i="5"/>
  <c r="X962" i="5"/>
  <c r="Y962" i="5"/>
  <c r="Z962" i="5"/>
  <c r="AA962" i="5"/>
  <c r="Q963" i="5"/>
  <c r="R963" i="5"/>
  <c r="S963" i="5"/>
  <c r="T963" i="5"/>
  <c r="U963" i="5"/>
  <c r="V963" i="5"/>
  <c r="W963" i="5"/>
  <c r="X963" i="5"/>
  <c r="Y963" i="5"/>
  <c r="Z963" i="5"/>
  <c r="AA963" i="5"/>
  <c r="Q964" i="5"/>
  <c r="R964" i="5"/>
  <c r="S964" i="5"/>
  <c r="T964" i="5"/>
  <c r="U964" i="5"/>
  <c r="V964" i="5"/>
  <c r="W964" i="5"/>
  <c r="X964" i="5"/>
  <c r="Y964" i="5"/>
  <c r="Z964" i="5"/>
  <c r="AA964" i="5"/>
  <c r="Q965" i="5"/>
  <c r="R965" i="5"/>
  <c r="S965" i="5"/>
  <c r="T965" i="5"/>
  <c r="U965" i="5"/>
  <c r="V965" i="5"/>
  <c r="W965" i="5"/>
  <c r="X965" i="5"/>
  <c r="Y965" i="5"/>
  <c r="Z965" i="5"/>
  <c r="AA965" i="5"/>
  <c r="Q966" i="5"/>
  <c r="R966" i="5"/>
  <c r="S966" i="5"/>
  <c r="T966" i="5"/>
  <c r="U966" i="5"/>
  <c r="V966" i="5"/>
  <c r="W966" i="5"/>
  <c r="X966" i="5"/>
  <c r="Y966" i="5"/>
  <c r="Z966" i="5"/>
  <c r="AA966" i="5"/>
  <c r="Q967" i="5"/>
  <c r="R967" i="5"/>
  <c r="S967" i="5"/>
  <c r="T967" i="5"/>
  <c r="U967" i="5"/>
  <c r="V967" i="5"/>
  <c r="W967" i="5"/>
  <c r="X967" i="5"/>
  <c r="Y967" i="5"/>
  <c r="Z967" i="5"/>
  <c r="AA967" i="5"/>
  <c r="Q968" i="5"/>
  <c r="R968" i="5"/>
  <c r="S968" i="5"/>
  <c r="T968" i="5"/>
  <c r="U968" i="5"/>
  <c r="V968" i="5"/>
  <c r="W968" i="5"/>
  <c r="X968" i="5"/>
  <c r="Y968" i="5"/>
  <c r="Z968" i="5"/>
  <c r="AA968" i="5"/>
  <c r="Q969" i="5"/>
  <c r="R969" i="5"/>
  <c r="S969" i="5"/>
  <c r="T969" i="5"/>
  <c r="U969" i="5"/>
  <c r="V969" i="5"/>
  <c r="W969" i="5"/>
  <c r="X969" i="5"/>
  <c r="Y969" i="5"/>
  <c r="Z969" i="5"/>
  <c r="AA969" i="5"/>
  <c r="Q970" i="5"/>
  <c r="R970" i="5"/>
  <c r="S970" i="5"/>
  <c r="T970" i="5"/>
  <c r="U970" i="5"/>
  <c r="V970" i="5"/>
  <c r="W970" i="5"/>
  <c r="X970" i="5"/>
  <c r="Y970" i="5"/>
  <c r="Z970" i="5"/>
  <c r="AA970" i="5"/>
  <c r="Q971" i="5"/>
  <c r="R971" i="5"/>
  <c r="S971" i="5"/>
  <c r="T971" i="5"/>
  <c r="U971" i="5"/>
  <c r="V971" i="5"/>
  <c r="W971" i="5"/>
  <c r="X971" i="5"/>
  <c r="Y971" i="5"/>
  <c r="Z971" i="5"/>
  <c r="AA971" i="5"/>
  <c r="Q972" i="5"/>
  <c r="R972" i="5"/>
  <c r="S972" i="5"/>
  <c r="T972" i="5"/>
  <c r="U972" i="5"/>
  <c r="V972" i="5"/>
  <c r="W972" i="5"/>
  <c r="X972" i="5"/>
  <c r="Y972" i="5"/>
  <c r="Z972" i="5"/>
  <c r="AA972" i="5"/>
  <c r="Q973" i="5"/>
  <c r="R973" i="5"/>
  <c r="S973" i="5"/>
  <c r="T973" i="5"/>
  <c r="U973" i="5"/>
  <c r="V973" i="5"/>
  <c r="W973" i="5"/>
  <c r="X973" i="5"/>
  <c r="Y973" i="5"/>
  <c r="Z973" i="5"/>
  <c r="AA973" i="5"/>
  <c r="Q974" i="5"/>
  <c r="R974" i="5"/>
  <c r="S974" i="5"/>
  <c r="T974" i="5"/>
  <c r="U974" i="5"/>
  <c r="V974" i="5"/>
  <c r="W974" i="5"/>
  <c r="X974" i="5"/>
  <c r="Y974" i="5"/>
  <c r="Z974" i="5"/>
  <c r="AA974" i="5"/>
  <c r="Q975" i="5"/>
  <c r="R975" i="5"/>
  <c r="S975" i="5"/>
  <c r="T975" i="5"/>
  <c r="U975" i="5"/>
  <c r="V975" i="5"/>
  <c r="W975" i="5"/>
  <c r="X975" i="5"/>
  <c r="Y975" i="5"/>
  <c r="Z975" i="5"/>
  <c r="AA975" i="5"/>
  <c r="Q976" i="5"/>
  <c r="R976" i="5"/>
  <c r="S976" i="5"/>
  <c r="T976" i="5"/>
  <c r="U976" i="5"/>
  <c r="V976" i="5"/>
  <c r="W976" i="5"/>
  <c r="X976" i="5"/>
  <c r="Y976" i="5"/>
  <c r="Z976" i="5"/>
  <c r="AA976" i="5"/>
  <c r="Q977" i="5"/>
  <c r="R977" i="5"/>
  <c r="S977" i="5"/>
  <c r="T977" i="5"/>
  <c r="U977" i="5"/>
  <c r="V977" i="5"/>
  <c r="W977" i="5"/>
  <c r="X977" i="5"/>
  <c r="Y977" i="5"/>
  <c r="Z977" i="5"/>
  <c r="AA977" i="5"/>
  <c r="Q978" i="5"/>
  <c r="R978" i="5"/>
  <c r="S978" i="5"/>
  <c r="T978" i="5"/>
  <c r="U978" i="5"/>
  <c r="V978" i="5"/>
  <c r="W978" i="5"/>
  <c r="X978" i="5"/>
  <c r="Y978" i="5"/>
  <c r="Z978" i="5"/>
  <c r="AA978" i="5"/>
  <c r="Q979" i="5"/>
  <c r="R979" i="5"/>
  <c r="S979" i="5"/>
  <c r="T979" i="5"/>
  <c r="U979" i="5"/>
  <c r="V979" i="5"/>
  <c r="W979" i="5"/>
  <c r="X979" i="5"/>
  <c r="Y979" i="5"/>
  <c r="Z979" i="5"/>
  <c r="AA979" i="5"/>
  <c r="Q980" i="5"/>
  <c r="R980" i="5"/>
  <c r="S980" i="5"/>
  <c r="T980" i="5"/>
  <c r="U980" i="5"/>
  <c r="V980" i="5"/>
  <c r="W980" i="5"/>
  <c r="X980" i="5"/>
  <c r="Y980" i="5"/>
  <c r="Z980" i="5"/>
  <c r="AA980" i="5"/>
  <c r="Q981" i="5"/>
  <c r="R981" i="5"/>
  <c r="S981" i="5"/>
  <c r="T981" i="5"/>
  <c r="U981" i="5"/>
  <c r="V981" i="5"/>
  <c r="W981" i="5"/>
  <c r="X981" i="5"/>
  <c r="Y981" i="5"/>
  <c r="Z981" i="5"/>
  <c r="AA981" i="5"/>
  <c r="Q982" i="5"/>
  <c r="R982" i="5"/>
  <c r="S982" i="5"/>
  <c r="T982" i="5"/>
  <c r="U982" i="5"/>
  <c r="V982" i="5"/>
  <c r="W982" i="5"/>
  <c r="X982" i="5"/>
  <c r="Y982" i="5"/>
  <c r="Z982" i="5"/>
  <c r="AA982" i="5"/>
  <c r="Q983" i="5"/>
  <c r="R983" i="5"/>
  <c r="S983" i="5"/>
  <c r="T983" i="5"/>
  <c r="U983" i="5"/>
  <c r="V983" i="5"/>
  <c r="W983" i="5"/>
  <c r="X983" i="5"/>
  <c r="Y983" i="5"/>
  <c r="Z983" i="5"/>
  <c r="AA983" i="5"/>
  <c r="Q984" i="5"/>
  <c r="R984" i="5"/>
  <c r="S984" i="5"/>
  <c r="T984" i="5"/>
  <c r="U984" i="5"/>
  <c r="V984" i="5"/>
  <c r="W984" i="5"/>
  <c r="X984" i="5"/>
  <c r="Y984" i="5"/>
  <c r="Z984" i="5"/>
  <c r="AA984" i="5"/>
  <c r="Q985" i="5"/>
  <c r="R985" i="5"/>
  <c r="S985" i="5"/>
  <c r="T985" i="5"/>
  <c r="U985" i="5"/>
  <c r="V985" i="5"/>
  <c r="W985" i="5"/>
  <c r="X985" i="5"/>
  <c r="Y985" i="5"/>
  <c r="Z985" i="5"/>
  <c r="AA985" i="5"/>
  <c r="Q986" i="5"/>
  <c r="R986" i="5"/>
  <c r="S986" i="5"/>
  <c r="T986" i="5"/>
  <c r="U986" i="5"/>
  <c r="V986" i="5"/>
  <c r="W986" i="5"/>
  <c r="X986" i="5"/>
  <c r="Y986" i="5"/>
  <c r="Z986" i="5"/>
  <c r="AA986" i="5"/>
  <c r="Q987" i="5"/>
  <c r="R987" i="5"/>
  <c r="S987" i="5"/>
  <c r="T987" i="5"/>
  <c r="U987" i="5"/>
  <c r="V987" i="5"/>
  <c r="W987" i="5"/>
  <c r="X987" i="5"/>
  <c r="Y987" i="5"/>
  <c r="Z987" i="5"/>
  <c r="AA987" i="5"/>
  <c r="Q988" i="5"/>
  <c r="R988" i="5"/>
  <c r="S988" i="5"/>
  <c r="T988" i="5"/>
  <c r="U988" i="5"/>
  <c r="V988" i="5"/>
  <c r="W988" i="5"/>
  <c r="X988" i="5"/>
  <c r="Y988" i="5"/>
  <c r="Z988" i="5"/>
  <c r="AA988" i="5"/>
  <c r="Q989" i="5"/>
  <c r="R989" i="5"/>
  <c r="S989" i="5"/>
  <c r="T989" i="5"/>
  <c r="U989" i="5"/>
  <c r="V989" i="5"/>
  <c r="W989" i="5"/>
  <c r="X989" i="5"/>
  <c r="Y989" i="5"/>
  <c r="Z989" i="5"/>
  <c r="AA989" i="5"/>
  <c r="Q990" i="5"/>
  <c r="R990" i="5"/>
  <c r="S990" i="5"/>
  <c r="T990" i="5"/>
  <c r="U990" i="5"/>
  <c r="V990" i="5"/>
  <c r="W990" i="5"/>
  <c r="X990" i="5"/>
  <c r="Y990" i="5"/>
  <c r="Z990" i="5"/>
  <c r="AA990" i="5"/>
  <c r="Q991" i="5"/>
  <c r="R991" i="5"/>
  <c r="S991" i="5"/>
  <c r="T991" i="5"/>
  <c r="U991" i="5"/>
  <c r="V991" i="5"/>
  <c r="W991" i="5"/>
  <c r="X991" i="5"/>
  <c r="Y991" i="5"/>
  <c r="Z991" i="5"/>
  <c r="AA991" i="5"/>
  <c r="Q992" i="5"/>
  <c r="R992" i="5"/>
  <c r="S992" i="5"/>
  <c r="T992" i="5"/>
  <c r="U992" i="5"/>
  <c r="V992" i="5"/>
  <c r="W992" i="5"/>
  <c r="X992" i="5"/>
  <c r="Y992" i="5"/>
  <c r="Z992" i="5"/>
  <c r="AA992" i="5"/>
  <c r="Q993" i="5"/>
  <c r="R993" i="5"/>
  <c r="S993" i="5"/>
  <c r="T993" i="5"/>
  <c r="U993" i="5"/>
  <c r="V993" i="5"/>
  <c r="W993" i="5"/>
  <c r="X993" i="5"/>
  <c r="Y993" i="5"/>
  <c r="Z993" i="5"/>
  <c r="AA993" i="5"/>
  <c r="Q994" i="5"/>
  <c r="R994" i="5"/>
  <c r="S994" i="5"/>
  <c r="T994" i="5"/>
  <c r="U994" i="5"/>
  <c r="V994" i="5"/>
  <c r="W994" i="5"/>
  <c r="X994" i="5"/>
  <c r="Y994" i="5"/>
  <c r="Z994" i="5"/>
  <c r="AA994" i="5"/>
  <c r="Q995" i="5"/>
  <c r="R995" i="5"/>
  <c r="S995" i="5"/>
  <c r="T995" i="5"/>
  <c r="U995" i="5"/>
  <c r="V995" i="5"/>
  <c r="W995" i="5"/>
  <c r="X995" i="5"/>
  <c r="Y995" i="5"/>
  <c r="Z995" i="5"/>
  <c r="AA995" i="5"/>
  <c r="Q996" i="5"/>
  <c r="R996" i="5"/>
  <c r="S996" i="5"/>
  <c r="T996" i="5"/>
  <c r="U996" i="5"/>
  <c r="V996" i="5"/>
  <c r="W996" i="5"/>
  <c r="X996" i="5"/>
  <c r="Y996" i="5"/>
  <c r="Z996" i="5"/>
  <c r="AA996" i="5"/>
  <c r="Q997" i="5"/>
  <c r="R997" i="5"/>
  <c r="S997" i="5"/>
  <c r="T997" i="5"/>
  <c r="U997" i="5"/>
  <c r="V997" i="5"/>
  <c r="W997" i="5"/>
  <c r="X997" i="5"/>
  <c r="Y997" i="5"/>
  <c r="Z997" i="5"/>
  <c r="AA997" i="5"/>
  <c r="Q998" i="5"/>
  <c r="R998" i="5"/>
  <c r="S998" i="5"/>
  <c r="T998" i="5"/>
  <c r="U998" i="5"/>
  <c r="V998" i="5"/>
  <c r="W998" i="5"/>
  <c r="X998" i="5"/>
  <c r="Y998" i="5"/>
  <c r="Z998" i="5"/>
  <c r="AA998" i="5"/>
  <c r="Q999" i="5"/>
  <c r="R999" i="5"/>
  <c r="S999" i="5"/>
  <c r="T999" i="5"/>
  <c r="U999" i="5"/>
  <c r="V999" i="5"/>
  <c r="W999" i="5"/>
  <c r="X999" i="5"/>
  <c r="Y999" i="5"/>
  <c r="Z999" i="5"/>
  <c r="AA999" i="5"/>
  <c r="Q1000" i="5"/>
  <c r="R1000" i="5"/>
  <c r="S1000" i="5"/>
  <c r="T1000" i="5"/>
  <c r="U1000" i="5"/>
  <c r="V1000" i="5"/>
  <c r="W1000" i="5"/>
  <c r="X1000" i="5"/>
  <c r="Y1000" i="5"/>
  <c r="Z1000" i="5"/>
  <c r="AA1000" i="5"/>
  <c r="Q1001" i="5"/>
  <c r="R1001" i="5"/>
  <c r="S1001" i="5"/>
  <c r="T1001" i="5"/>
  <c r="U1001" i="5"/>
  <c r="V1001" i="5"/>
  <c r="W1001" i="5"/>
  <c r="X1001" i="5"/>
  <c r="Y1001" i="5"/>
  <c r="Z1001" i="5"/>
  <c r="AA1001" i="5"/>
  <c r="Q1002" i="5"/>
  <c r="R1002" i="5"/>
  <c r="S1002" i="5"/>
  <c r="T1002" i="5"/>
  <c r="U1002" i="5"/>
  <c r="V1002" i="5"/>
  <c r="W1002" i="5"/>
  <c r="X1002" i="5"/>
  <c r="Y1002" i="5"/>
  <c r="Z1002" i="5"/>
  <c r="AA1002" i="5"/>
  <c r="Q1003" i="5"/>
  <c r="R1003" i="5"/>
  <c r="S1003" i="5"/>
  <c r="T1003" i="5"/>
  <c r="U1003" i="5"/>
  <c r="V1003" i="5"/>
  <c r="W1003" i="5"/>
  <c r="X1003" i="5"/>
  <c r="Y1003" i="5"/>
  <c r="Z1003" i="5"/>
  <c r="AA1003" i="5"/>
  <c r="Q1004" i="5"/>
  <c r="R1004" i="5"/>
  <c r="S1004" i="5"/>
  <c r="T1004" i="5"/>
  <c r="U1004" i="5"/>
  <c r="V1004" i="5"/>
  <c r="W1004" i="5"/>
  <c r="X1004" i="5"/>
  <c r="Y1004" i="5"/>
  <c r="Z1004" i="5"/>
  <c r="AA1004" i="5"/>
  <c r="Q1005" i="5"/>
  <c r="R1005" i="5"/>
  <c r="S1005" i="5"/>
  <c r="T1005" i="5"/>
  <c r="U1005" i="5"/>
  <c r="V1005" i="5"/>
  <c r="W1005" i="5"/>
  <c r="X1005" i="5"/>
  <c r="Y1005" i="5"/>
  <c r="Z1005" i="5"/>
  <c r="AA1005" i="5"/>
  <c r="Q1006" i="5"/>
  <c r="R1006" i="5"/>
  <c r="S1006" i="5"/>
  <c r="T1006" i="5"/>
  <c r="U1006" i="5"/>
  <c r="V1006" i="5"/>
  <c r="W1006" i="5"/>
  <c r="X1006" i="5"/>
  <c r="Y1006" i="5"/>
  <c r="Z1006" i="5"/>
  <c r="AA1006" i="5"/>
  <c r="Q1007" i="5"/>
  <c r="R1007" i="5"/>
  <c r="S1007" i="5"/>
  <c r="T1007" i="5"/>
  <c r="U1007" i="5"/>
  <c r="V1007" i="5"/>
  <c r="W1007" i="5"/>
  <c r="X1007" i="5"/>
  <c r="Y1007" i="5"/>
  <c r="Z1007" i="5"/>
  <c r="AA1007" i="5"/>
  <c r="Q1008" i="5"/>
  <c r="R1008" i="5"/>
  <c r="S1008" i="5"/>
  <c r="T1008" i="5"/>
  <c r="U1008" i="5"/>
  <c r="V1008" i="5"/>
  <c r="W1008" i="5"/>
  <c r="X1008" i="5"/>
  <c r="Y1008" i="5"/>
  <c r="Z1008" i="5"/>
  <c r="AA1008" i="5"/>
  <c r="Q1009" i="5"/>
  <c r="R1009" i="5"/>
  <c r="S1009" i="5"/>
  <c r="T1009" i="5"/>
  <c r="U1009" i="5"/>
  <c r="V1009" i="5"/>
  <c r="W1009" i="5"/>
  <c r="X1009" i="5"/>
  <c r="Y1009" i="5"/>
  <c r="Z1009" i="5"/>
  <c r="AA1009" i="5"/>
  <c r="Q1010" i="5"/>
  <c r="R1010" i="5"/>
  <c r="S1010" i="5"/>
  <c r="T1010" i="5"/>
  <c r="U1010" i="5"/>
  <c r="V1010" i="5"/>
  <c r="W1010" i="5"/>
  <c r="X1010" i="5"/>
  <c r="Y1010" i="5"/>
  <c r="Z1010" i="5"/>
  <c r="AA1010" i="5"/>
  <c r="Q1011" i="5"/>
  <c r="R1011" i="5"/>
  <c r="S1011" i="5"/>
  <c r="T1011" i="5"/>
  <c r="U1011" i="5"/>
  <c r="V1011" i="5"/>
  <c r="W1011" i="5"/>
  <c r="X1011" i="5"/>
  <c r="Y1011" i="5"/>
  <c r="Z1011" i="5"/>
  <c r="AA1011" i="5"/>
  <c r="Q1012" i="5"/>
  <c r="R1012" i="5"/>
  <c r="S1012" i="5"/>
  <c r="T1012" i="5"/>
  <c r="U1012" i="5"/>
  <c r="V1012" i="5"/>
  <c r="W1012" i="5"/>
  <c r="X1012" i="5"/>
  <c r="Y1012" i="5"/>
  <c r="Z1012" i="5"/>
  <c r="AA1012" i="5"/>
  <c r="Q1013" i="5"/>
  <c r="R1013" i="5"/>
  <c r="S1013" i="5"/>
  <c r="T1013" i="5"/>
  <c r="U1013" i="5"/>
  <c r="V1013" i="5"/>
  <c r="W1013" i="5"/>
  <c r="X1013" i="5"/>
  <c r="Y1013" i="5"/>
  <c r="Z1013" i="5"/>
  <c r="AA1013" i="5"/>
  <c r="Q1014" i="5"/>
  <c r="R1014" i="5"/>
  <c r="S1014" i="5"/>
  <c r="T1014" i="5"/>
  <c r="U1014" i="5"/>
  <c r="V1014" i="5"/>
  <c r="W1014" i="5"/>
  <c r="X1014" i="5"/>
  <c r="Y1014" i="5"/>
  <c r="Z1014" i="5"/>
  <c r="AA1014" i="5"/>
  <c r="Q1015" i="5"/>
  <c r="R1015" i="5"/>
  <c r="S1015" i="5"/>
  <c r="T1015" i="5"/>
  <c r="U1015" i="5"/>
  <c r="V1015" i="5"/>
  <c r="W1015" i="5"/>
  <c r="X1015" i="5"/>
  <c r="Y1015" i="5"/>
  <c r="Z1015" i="5"/>
  <c r="AA1015" i="5"/>
  <c r="Q1016" i="5"/>
  <c r="R1016" i="5"/>
  <c r="S1016" i="5"/>
  <c r="T1016" i="5"/>
  <c r="U1016" i="5"/>
  <c r="V1016" i="5"/>
  <c r="W1016" i="5"/>
  <c r="X1016" i="5"/>
  <c r="Y1016" i="5"/>
  <c r="Z1016" i="5"/>
  <c r="AA1016" i="5"/>
  <c r="Q1017" i="5"/>
  <c r="R1017" i="5"/>
  <c r="S1017" i="5"/>
  <c r="T1017" i="5"/>
  <c r="U1017" i="5"/>
  <c r="V1017" i="5"/>
  <c r="W1017" i="5"/>
  <c r="X1017" i="5"/>
  <c r="Y1017" i="5"/>
  <c r="Z1017" i="5"/>
  <c r="AA1017" i="5"/>
  <c r="Q1018" i="5"/>
  <c r="R1018" i="5"/>
  <c r="S1018" i="5"/>
  <c r="T1018" i="5"/>
  <c r="U1018" i="5"/>
  <c r="V1018" i="5"/>
  <c r="W1018" i="5"/>
  <c r="X1018" i="5"/>
  <c r="Y1018" i="5"/>
  <c r="Z1018" i="5"/>
  <c r="AA1018" i="5"/>
  <c r="Q1019" i="5"/>
  <c r="R1019" i="5"/>
  <c r="S1019" i="5"/>
  <c r="T1019" i="5"/>
  <c r="U1019" i="5"/>
  <c r="V1019" i="5"/>
  <c r="W1019" i="5"/>
  <c r="X1019" i="5"/>
  <c r="Y1019" i="5"/>
  <c r="Z1019" i="5"/>
  <c r="AA1019" i="5"/>
  <c r="Q1020" i="5"/>
  <c r="R1020" i="5"/>
  <c r="S1020" i="5"/>
  <c r="T1020" i="5"/>
  <c r="U1020" i="5"/>
  <c r="V1020" i="5"/>
  <c r="W1020" i="5"/>
  <c r="X1020" i="5"/>
  <c r="Y1020" i="5"/>
  <c r="Z1020" i="5"/>
  <c r="AA1020" i="5"/>
  <c r="Q1021" i="5"/>
  <c r="R1021" i="5"/>
  <c r="S1021" i="5"/>
  <c r="T1021" i="5"/>
  <c r="U1021" i="5"/>
  <c r="V1021" i="5"/>
  <c r="W1021" i="5"/>
  <c r="X1021" i="5"/>
  <c r="Y1021" i="5"/>
  <c r="Z1021" i="5"/>
  <c r="AA1021" i="5"/>
  <c r="Q1022" i="5"/>
  <c r="R1022" i="5"/>
  <c r="S1022" i="5"/>
  <c r="T1022" i="5"/>
  <c r="U1022" i="5"/>
  <c r="V1022" i="5"/>
  <c r="W1022" i="5"/>
  <c r="X1022" i="5"/>
  <c r="Y1022" i="5"/>
  <c r="Z1022" i="5"/>
  <c r="AA1022" i="5"/>
  <c r="Q1023" i="5"/>
  <c r="R1023" i="5"/>
  <c r="S1023" i="5"/>
  <c r="T1023" i="5"/>
  <c r="U1023" i="5"/>
  <c r="V1023" i="5"/>
  <c r="W1023" i="5"/>
  <c r="X1023" i="5"/>
  <c r="Y1023" i="5"/>
  <c r="Z1023" i="5"/>
  <c r="AA1023" i="5"/>
  <c r="Q1024" i="5"/>
  <c r="R1024" i="5"/>
  <c r="S1024" i="5"/>
  <c r="T1024" i="5"/>
  <c r="U1024" i="5"/>
  <c r="V1024" i="5"/>
  <c r="W1024" i="5"/>
  <c r="X1024" i="5"/>
  <c r="Y1024" i="5"/>
  <c r="Z1024" i="5"/>
  <c r="AA1024" i="5"/>
  <c r="Q1025" i="5"/>
  <c r="R1025" i="5"/>
  <c r="S1025" i="5"/>
  <c r="T1025" i="5"/>
  <c r="U1025" i="5"/>
  <c r="V1025" i="5"/>
  <c r="W1025" i="5"/>
  <c r="X1025" i="5"/>
  <c r="Y1025" i="5"/>
  <c r="Z1025" i="5"/>
  <c r="AA1025" i="5"/>
  <c r="Q1026" i="5"/>
  <c r="R1026" i="5"/>
  <c r="S1026" i="5"/>
  <c r="T1026" i="5"/>
  <c r="U1026" i="5"/>
  <c r="V1026" i="5"/>
  <c r="W1026" i="5"/>
  <c r="X1026" i="5"/>
  <c r="Y1026" i="5"/>
  <c r="Z1026" i="5"/>
  <c r="AA1026" i="5"/>
  <c r="Q1027" i="5"/>
  <c r="R1027" i="5"/>
  <c r="S1027" i="5"/>
  <c r="T1027" i="5"/>
  <c r="U1027" i="5"/>
  <c r="V1027" i="5"/>
  <c r="W1027" i="5"/>
  <c r="X1027" i="5"/>
  <c r="Y1027" i="5"/>
  <c r="Z1027" i="5"/>
  <c r="AA1027" i="5"/>
  <c r="Q1028" i="5"/>
  <c r="R1028" i="5"/>
  <c r="S1028" i="5"/>
  <c r="T1028" i="5"/>
  <c r="U1028" i="5"/>
  <c r="V1028" i="5"/>
  <c r="W1028" i="5"/>
  <c r="X1028" i="5"/>
  <c r="Y1028" i="5"/>
  <c r="Z1028" i="5"/>
  <c r="AA1028" i="5"/>
  <c r="Q1029" i="5"/>
  <c r="R1029" i="5"/>
  <c r="S1029" i="5"/>
  <c r="T1029" i="5"/>
  <c r="U1029" i="5"/>
  <c r="V1029" i="5"/>
  <c r="W1029" i="5"/>
  <c r="X1029" i="5"/>
  <c r="Y1029" i="5"/>
  <c r="Z1029" i="5"/>
  <c r="AA1029" i="5"/>
  <c r="Q1030" i="5"/>
  <c r="R1030" i="5"/>
  <c r="S1030" i="5"/>
  <c r="T1030" i="5"/>
  <c r="U1030" i="5"/>
  <c r="V1030" i="5"/>
  <c r="W1030" i="5"/>
  <c r="X1030" i="5"/>
  <c r="Y1030" i="5"/>
  <c r="Z1030" i="5"/>
  <c r="AA1030" i="5"/>
  <c r="Q1031" i="5"/>
  <c r="R1031" i="5"/>
  <c r="S1031" i="5"/>
  <c r="T1031" i="5"/>
  <c r="U1031" i="5"/>
  <c r="V1031" i="5"/>
  <c r="W1031" i="5"/>
  <c r="X1031" i="5"/>
  <c r="Y1031" i="5"/>
  <c r="Z1031" i="5"/>
  <c r="AA1031" i="5"/>
  <c r="Q1032" i="5"/>
  <c r="R1032" i="5"/>
  <c r="S1032" i="5"/>
  <c r="T1032" i="5"/>
  <c r="U1032" i="5"/>
  <c r="V1032" i="5"/>
  <c r="W1032" i="5"/>
  <c r="X1032" i="5"/>
  <c r="Y1032" i="5"/>
  <c r="Z1032" i="5"/>
  <c r="AA1032" i="5"/>
  <c r="Q1033" i="5"/>
  <c r="R1033" i="5"/>
  <c r="S1033" i="5"/>
  <c r="T1033" i="5"/>
  <c r="U1033" i="5"/>
  <c r="V1033" i="5"/>
  <c r="W1033" i="5"/>
  <c r="X1033" i="5"/>
  <c r="Y1033" i="5"/>
  <c r="Z1033" i="5"/>
  <c r="AA1033" i="5"/>
  <c r="Q1034" i="5"/>
  <c r="R1034" i="5"/>
  <c r="S1034" i="5"/>
  <c r="T1034" i="5"/>
  <c r="U1034" i="5"/>
  <c r="V1034" i="5"/>
  <c r="W1034" i="5"/>
  <c r="X1034" i="5"/>
  <c r="Y1034" i="5"/>
  <c r="Z1034" i="5"/>
  <c r="AA1034" i="5"/>
  <c r="Q1035" i="5"/>
  <c r="R1035" i="5"/>
  <c r="S1035" i="5"/>
  <c r="T1035" i="5"/>
  <c r="U1035" i="5"/>
  <c r="V1035" i="5"/>
  <c r="W1035" i="5"/>
  <c r="X1035" i="5"/>
  <c r="Y1035" i="5"/>
  <c r="Z1035" i="5"/>
  <c r="AA1035" i="5"/>
  <c r="Q1036" i="5"/>
  <c r="R1036" i="5"/>
  <c r="S1036" i="5"/>
  <c r="T1036" i="5"/>
  <c r="U1036" i="5"/>
  <c r="V1036" i="5"/>
  <c r="W1036" i="5"/>
  <c r="X1036" i="5"/>
  <c r="Y1036" i="5"/>
  <c r="Z1036" i="5"/>
  <c r="AA1036" i="5"/>
  <c r="Q1037" i="5"/>
  <c r="R1037" i="5"/>
  <c r="S1037" i="5"/>
  <c r="T1037" i="5"/>
  <c r="U1037" i="5"/>
  <c r="V1037" i="5"/>
  <c r="W1037" i="5"/>
  <c r="X1037" i="5"/>
  <c r="Y1037" i="5"/>
  <c r="Z1037" i="5"/>
  <c r="AA1037" i="5"/>
  <c r="Q1038" i="5"/>
  <c r="R1038" i="5"/>
  <c r="S1038" i="5"/>
  <c r="T1038" i="5"/>
  <c r="U1038" i="5"/>
  <c r="V1038" i="5"/>
  <c r="W1038" i="5"/>
  <c r="X1038" i="5"/>
  <c r="Y1038" i="5"/>
  <c r="Z1038" i="5"/>
  <c r="AA1038" i="5"/>
  <c r="Q1039" i="5"/>
  <c r="R1039" i="5"/>
  <c r="S1039" i="5"/>
  <c r="T1039" i="5"/>
  <c r="U1039" i="5"/>
  <c r="V1039" i="5"/>
  <c r="W1039" i="5"/>
  <c r="X1039" i="5"/>
  <c r="Y1039" i="5"/>
  <c r="Z1039" i="5"/>
  <c r="AA1039" i="5"/>
  <c r="Q1040" i="5"/>
  <c r="R1040" i="5"/>
  <c r="S1040" i="5"/>
  <c r="T1040" i="5"/>
  <c r="U1040" i="5"/>
  <c r="V1040" i="5"/>
  <c r="W1040" i="5"/>
  <c r="X1040" i="5"/>
  <c r="Y1040" i="5"/>
  <c r="Z1040" i="5"/>
  <c r="AA1040" i="5"/>
  <c r="Q1041" i="5"/>
  <c r="R1041" i="5"/>
  <c r="S1041" i="5"/>
  <c r="T1041" i="5"/>
  <c r="U1041" i="5"/>
  <c r="V1041" i="5"/>
  <c r="W1041" i="5"/>
  <c r="X1041" i="5"/>
  <c r="Y1041" i="5"/>
  <c r="Z1041" i="5"/>
  <c r="AA1041" i="5"/>
  <c r="Q1042" i="5"/>
  <c r="R1042" i="5"/>
  <c r="S1042" i="5"/>
  <c r="T1042" i="5"/>
  <c r="U1042" i="5"/>
  <c r="V1042" i="5"/>
  <c r="W1042" i="5"/>
  <c r="X1042" i="5"/>
  <c r="Y1042" i="5"/>
  <c r="Z1042" i="5"/>
  <c r="AA1042" i="5"/>
  <c r="Q1043" i="5"/>
  <c r="R1043" i="5"/>
  <c r="S1043" i="5"/>
  <c r="T1043" i="5"/>
  <c r="U1043" i="5"/>
  <c r="V1043" i="5"/>
  <c r="W1043" i="5"/>
  <c r="X1043" i="5"/>
  <c r="Y1043" i="5"/>
  <c r="Z1043" i="5"/>
  <c r="AA1043" i="5"/>
  <c r="Q1044" i="5"/>
  <c r="R1044" i="5"/>
  <c r="S1044" i="5"/>
  <c r="T1044" i="5"/>
  <c r="U1044" i="5"/>
  <c r="V1044" i="5"/>
  <c r="W1044" i="5"/>
  <c r="X1044" i="5"/>
  <c r="Y1044" i="5"/>
  <c r="Z1044" i="5"/>
  <c r="AA1044" i="5"/>
  <c r="Q1045" i="5"/>
  <c r="R1045" i="5"/>
  <c r="S1045" i="5"/>
  <c r="T1045" i="5"/>
  <c r="U1045" i="5"/>
  <c r="V1045" i="5"/>
  <c r="W1045" i="5"/>
  <c r="X1045" i="5"/>
  <c r="Y1045" i="5"/>
  <c r="Z1045" i="5"/>
  <c r="AA1045" i="5"/>
  <c r="Q1046" i="5"/>
  <c r="R1046" i="5"/>
  <c r="S1046" i="5"/>
  <c r="T1046" i="5"/>
  <c r="U1046" i="5"/>
  <c r="V1046" i="5"/>
  <c r="W1046" i="5"/>
  <c r="X1046" i="5"/>
  <c r="Y1046" i="5"/>
  <c r="Z1046" i="5"/>
  <c r="AA1046" i="5"/>
  <c r="Q1047" i="5"/>
  <c r="R1047" i="5"/>
  <c r="S1047" i="5"/>
  <c r="T1047" i="5"/>
  <c r="U1047" i="5"/>
  <c r="V1047" i="5"/>
  <c r="W1047" i="5"/>
  <c r="X1047" i="5"/>
  <c r="Y1047" i="5"/>
  <c r="Z1047" i="5"/>
  <c r="AA1047" i="5"/>
  <c r="Q1048" i="5"/>
  <c r="R1048" i="5"/>
  <c r="S1048" i="5"/>
  <c r="T1048" i="5"/>
  <c r="U1048" i="5"/>
  <c r="V1048" i="5"/>
  <c r="W1048" i="5"/>
  <c r="X1048" i="5"/>
  <c r="Y1048" i="5"/>
  <c r="Z1048" i="5"/>
  <c r="AA1048" i="5"/>
  <c r="Q1049" i="5"/>
  <c r="R1049" i="5"/>
  <c r="S1049" i="5"/>
  <c r="T1049" i="5"/>
  <c r="U1049" i="5"/>
  <c r="V1049" i="5"/>
  <c r="W1049" i="5"/>
  <c r="X1049" i="5"/>
  <c r="Y1049" i="5"/>
  <c r="Z1049" i="5"/>
  <c r="AA1049" i="5"/>
  <c r="Q1050" i="5"/>
  <c r="R1050" i="5"/>
  <c r="S1050" i="5"/>
  <c r="T1050" i="5"/>
  <c r="U1050" i="5"/>
  <c r="V1050" i="5"/>
  <c r="W1050" i="5"/>
  <c r="X1050" i="5"/>
  <c r="Y1050" i="5"/>
  <c r="Z1050" i="5"/>
  <c r="AA1050" i="5"/>
  <c r="Q1051" i="5"/>
  <c r="R1051" i="5"/>
  <c r="S1051" i="5"/>
  <c r="T1051" i="5"/>
  <c r="U1051" i="5"/>
  <c r="V1051" i="5"/>
  <c r="W1051" i="5"/>
  <c r="X1051" i="5"/>
  <c r="Y1051" i="5"/>
  <c r="Z1051" i="5"/>
  <c r="AA1051" i="5"/>
  <c r="Q1052" i="5"/>
  <c r="R1052" i="5"/>
  <c r="S1052" i="5"/>
  <c r="T1052" i="5"/>
  <c r="U1052" i="5"/>
  <c r="V1052" i="5"/>
  <c r="W1052" i="5"/>
  <c r="X1052" i="5"/>
  <c r="Y1052" i="5"/>
  <c r="Z1052" i="5"/>
  <c r="AA1052" i="5"/>
  <c r="Q1053" i="5"/>
  <c r="R1053" i="5"/>
  <c r="S1053" i="5"/>
  <c r="T1053" i="5"/>
  <c r="U1053" i="5"/>
  <c r="V1053" i="5"/>
  <c r="W1053" i="5"/>
  <c r="X1053" i="5"/>
  <c r="Y1053" i="5"/>
  <c r="Z1053" i="5"/>
  <c r="AA1053" i="5"/>
  <c r="Q1054" i="5"/>
  <c r="R1054" i="5"/>
  <c r="S1054" i="5"/>
  <c r="T1054" i="5"/>
  <c r="U1054" i="5"/>
  <c r="V1054" i="5"/>
  <c r="W1054" i="5"/>
  <c r="X1054" i="5"/>
  <c r="Y1054" i="5"/>
  <c r="Z1054" i="5"/>
  <c r="AA1054" i="5"/>
  <c r="Q1055" i="5"/>
  <c r="R1055" i="5"/>
  <c r="S1055" i="5"/>
  <c r="T1055" i="5"/>
  <c r="U1055" i="5"/>
  <c r="V1055" i="5"/>
  <c r="W1055" i="5"/>
  <c r="X1055" i="5"/>
  <c r="Y1055" i="5"/>
  <c r="Z1055" i="5"/>
  <c r="AA1055" i="5"/>
  <c r="Q1056" i="5"/>
  <c r="R1056" i="5"/>
  <c r="S1056" i="5"/>
  <c r="T1056" i="5"/>
  <c r="U1056" i="5"/>
  <c r="V1056" i="5"/>
  <c r="W1056" i="5"/>
  <c r="X1056" i="5"/>
  <c r="Y1056" i="5"/>
  <c r="Z1056" i="5"/>
  <c r="AA1056" i="5"/>
  <c r="Q1057" i="5"/>
  <c r="R1057" i="5"/>
  <c r="S1057" i="5"/>
  <c r="T1057" i="5"/>
  <c r="U1057" i="5"/>
  <c r="V1057" i="5"/>
  <c r="W1057" i="5"/>
  <c r="X1057" i="5"/>
  <c r="Y1057" i="5"/>
  <c r="Z1057" i="5"/>
  <c r="AA1057" i="5"/>
  <c r="Q1058" i="5"/>
  <c r="R1058" i="5"/>
  <c r="S1058" i="5"/>
  <c r="T1058" i="5"/>
  <c r="U1058" i="5"/>
  <c r="V1058" i="5"/>
  <c r="W1058" i="5"/>
  <c r="X1058" i="5"/>
  <c r="Y1058" i="5"/>
  <c r="Z1058" i="5"/>
  <c r="AA1058" i="5"/>
  <c r="Q1059" i="5"/>
  <c r="R1059" i="5"/>
  <c r="S1059" i="5"/>
  <c r="T1059" i="5"/>
  <c r="U1059" i="5"/>
  <c r="V1059" i="5"/>
  <c r="W1059" i="5"/>
  <c r="X1059" i="5"/>
  <c r="Y1059" i="5"/>
  <c r="Z1059" i="5"/>
  <c r="AA1059" i="5"/>
  <c r="Q1060" i="5"/>
  <c r="R1060" i="5"/>
  <c r="S1060" i="5"/>
  <c r="T1060" i="5"/>
  <c r="U1060" i="5"/>
  <c r="V1060" i="5"/>
  <c r="W1060" i="5"/>
  <c r="X1060" i="5"/>
  <c r="Y1060" i="5"/>
  <c r="Z1060" i="5"/>
  <c r="AA1060" i="5"/>
  <c r="Q1061" i="5"/>
  <c r="R1061" i="5"/>
  <c r="S1061" i="5"/>
  <c r="T1061" i="5"/>
  <c r="U1061" i="5"/>
  <c r="V1061" i="5"/>
  <c r="W1061" i="5"/>
  <c r="X1061" i="5"/>
  <c r="Y1061" i="5"/>
  <c r="Z1061" i="5"/>
  <c r="AA1061" i="5"/>
  <c r="Q1062" i="5"/>
  <c r="R1062" i="5"/>
  <c r="S1062" i="5"/>
  <c r="T1062" i="5"/>
  <c r="U1062" i="5"/>
  <c r="V1062" i="5"/>
  <c r="W1062" i="5"/>
  <c r="X1062" i="5"/>
  <c r="Y1062" i="5"/>
  <c r="Z1062" i="5"/>
  <c r="AA1062" i="5"/>
  <c r="Q1063" i="5"/>
  <c r="R1063" i="5"/>
  <c r="S1063" i="5"/>
  <c r="T1063" i="5"/>
  <c r="U1063" i="5"/>
  <c r="V1063" i="5"/>
  <c r="W1063" i="5"/>
  <c r="X1063" i="5"/>
  <c r="Y1063" i="5"/>
  <c r="Z1063" i="5"/>
  <c r="AA1063" i="5"/>
  <c r="Q1064" i="5"/>
  <c r="R1064" i="5"/>
  <c r="S1064" i="5"/>
  <c r="T1064" i="5"/>
  <c r="U1064" i="5"/>
  <c r="V1064" i="5"/>
  <c r="W1064" i="5"/>
  <c r="X1064" i="5"/>
  <c r="Y1064" i="5"/>
  <c r="Z1064" i="5"/>
  <c r="AA1064" i="5"/>
  <c r="Q1065" i="5"/>
  <c r="R1065" i="5"/>
  <c r="S1065" i="5"/>
  <c r="T1065" i="5"/>
  <c r="U1065" i="5"/>
  <c r="V1065" i="5"/>
  <c r="W1065" i="5"/>
  <c r="X1065" i="5"/>
  <c r="Y1065" i="5"/>
  <c r="Z1065" i="5"/>
  <c r="AA1065" i="5"/>
  <c r="Q1066" i="5"/>
  <c r="R1066" i="5"/>
  <c r="S1066" i="5"/>
  <c r="T1066" i="5"/>
  <c r="U1066" i="5"/>
  <c r="V1066" i="5"/>
  <c r="W1066" i="5"/>
  <c r="X1066" i="5"/>
  <c r="Y1066" i="5"/>
  <c r="Z1066" i="5"/>
  <c r="AA1066" i="5"/>
  <c r="Q1067" i="5"/>
  <c r="R1067" i="5"/>
  <c r="S1067" i="5"/>
  <c r="T1067" i="5"/>
  <c r="U1067" i="5"/>
  <c r="V1067" i="5"/>
  <c r="W1067" i="5"/>
  <c r="X1067" i="5"/>
  <c r="Y1067" i="5"/>
  <c r="Z1067" i="5"/>
  <c r="AA1067" i="5"/>
  <c r="Q1068" i="5"/>
  <c r="R1068" i="5"/>
  <c r="S1068" i="5"/>
  <c r="T1068" i="5"/>
  <c r="U1068" i="5"/>
  <c r="V1068" i="5"/>
  <c r="W1068" i="5"/>
  <c r="X1068" i="5"/>
  <c r="Y1068" i="5"/>
  <c r="Z1068" i="5"/>
  <c r="AA1068" i="5"/>
  <c r="Q1069" i="5"/>
  <c r="R1069" i="5"/>
  <c r="S1069" i="5"/>
  <c r="T1069" i="5"/>
  <c r="U1069" i="5"/>
  <c r="V1069" i="5"/>
  <c r="W1069" i="5"/>
  <c r="X1069" i="5"/>
  <c r="Y1069" i="5"/>
  <c r="Z1069" i="5"/>
  <c r="AA1069" i="5"/>
  <c r="Q1070" i="5"/>
  <c r="R1070" i="5"/>
  <c r="S1070" i="5"/>
  <c r="T1070" i="5"/>
  <c r="U1070" i="5"/>
  <c r="V1070" i="5"/>
  <c r="W1070" i="5"/>
  <c r="X1070" i="5"/>
  <c r="Y1070" i="5"/>
  <c r="Z1070" i="5"/>
  <c r="AA1070" i="5"/>
  <c r="Q1071" i="5"/>
  <c r="R1071" i="5"/>
  <c r="S1071" i="5"/>
  <c r="T1071" i="5"/>
  <c r="U1071" i="5"/>
  <c r="V1071" i="5"/>
  <c r="W1071" i="5"/>
  <c r="X1071" i="5"/>
  <c r="Y1071" i="5"/>
  <c r="Z1071" i="5"/>
  <c r="AA1071" i="5"/>
  <c r="Q1072" i="5"/>
  <c r="R1072" i="5"/>
  <c r="S1072" i="5"/>
  <c r="T1072" i="5"/>
  <c r="U1072" i="5"/>
  <c r="V1072" i="5"/>
  <c r="W1072" i="5"/>
  <c r="X1072" i="5"/>
  <c r="Y1072" i="5"/>
  <c r="Z1072" i="5"/>
  <c r="AA1072" i="5"/>
  <c r="Q1073" i="5"/>
  <c r="R1073" i="5"/>
  <c r="S1073" i="5"/>
  <c r="T1073" i="5"/>
  <c r="U1073" i="5"/>
  <c r="V1073" i="5"/>
  <c r="W1073" i="5"/>
  <c r="X1073" i="5"/>
  <c r="Y1073" i="5"/>
  <c r="Z1073" i="5"/>
  <c r="AA1073" i="5"/>
  <c r="Q1074" i="5"/>
  <c r="R1074" i="5"/>
  <c r="S1074" i="5"/>
  <c r="T1074" i="5"/>
  <c r="U1074" i="5"/>
  <c r="V1074" i="5"/>
  <c r="W1074" i="5"/>
  <c r="X1074" i="5"/>
  <c r="Y1074" i="5"/>
  <c r="Z1074" i="5"/>
  <c r="AA1074" i="5"/>
  <c r="Q1075" i="5"/>
  <c r="R1075" i="5"/>
  <c r="S1075" i="5"/>
  <c r="T1075" i="5"/>
  <c r="U1075" i="5"/>
  <c r="V1075" i="5"/>
  <c r="W1075" i="5"/>
  <c r="X1075" i="5"/>
  <c r="Y1075" i="5"/>
  <c r="Z1075" i="5"/>
  <c r="AA1075" i="5"/>
  <c r="Q1076" i="5"/>
  <c r="R1076" i="5"/>
  <c r="S1076" i="5"/>
  <c r="T1076" i="5"/>
  <c r="U1076" i="5"/>
  <c r="V1076" i="5"/>
  <c r="W1076" i="5"/>
  <c r="X1076" i="5"/>
  <c r="Y1076" i="5"/>
  <c r="Z1076" i="5"/>
  <c r="AA1076" i="5"/>
  <c r="Q1077" i="5"/>
  <c r="R1077" i="5"/>
  <c r="S1077" i="5"/>
  <c r="T1077" i="5"/>
  <c r="U1077" i="5"/>
  <c r="V1077" i="5"/>
  <c r="W1077" i="5"/>
  <c r="X1077" i="5"/>
  <c r="Y1077" i="5"/>
  <c r="Z1077" i="5"/>
  <c r="AA1077" i="5"/>
  <c r="Q1078" i="5"/>
  <c r="R1078" i="5"/>
  <c r="S1078" i="5"/>
  <c r="T1078" i="5"/>
  <c r="U1078" i="5"/>
  <c r="V1078" i="5"/>
  <c r="W1078" i="5"/>
  <c r="X1078" i="5"/>
  <c r="Y1078" i="5"/>
  <c r="Z1078" i="5"/>
  <c r="AA1078" i="5"/>
  <c r="Q1079" i="5"/>
  <c r="R1079" i="5"/>
  <c r="S1079" i="5"/>
  <c r="T1079" i="5"/>
  <c r="U1079" i="5"/>
  <c r="V1079" i="5"/>
  <c r="W1079" i="5"/>
  <c r="X1079" i="5"/>
  <c r="Y1079" i="5"/>
  <c r="Z1079" i="5"/>
  <c r="AA1079" i="5"/>
  <c r="Q1080" i="5"/>
  <c r="R1080" i="5"/>
  <c r="S1080" i="5"/>
  <c r="T1080" i="5"/>
  <c r="U1080" i="5"/>
  <c r="V1080" i="5"/>
  <c r="W1080" i="5"/>
  <c r="X1080" i="5"/>
  <c r="Y1080" i="5"/>
  <c r="Z1080" i="5"/>
  <c r="AA1080" i="5"/>
  <c r="Q1081" i="5"/>
  <c r="R1081" i="5"/>
  <c r="S1081" i="5"/>
  <c r="T1081" i="5"/>
  <c r="U1081" i="5"/>
  <c r="V1081" i="5"/>
  <c r="W1081" i="5"/>
  <c r="X1081" i="5"/>
  <c r="Y1081" i="5"/>
  <c r="Z1081" i="5"/>
  <c r="AA1081" i="5"/>
  <c r="Q1082" i="5"/>
  <c r="R1082" i="5"/>
  <c r="S1082" i="5"/>
  <c r="T1082" i="5"/>
  <c r="U1082" i="5"/>
  <c r="V1082" i="5"/>
  <c r="W1082" i="5"/>
  <c r="X1082" i="5"/>
  <c r="Y1082" i="5"/>
  <c r="Z1082" i="5"/>
  <c r="AA1082" i="5"/>
  <c r="Q1083" i="5"/>
  <c r="R1083" i="5"/>
  <c r="S1083" i="5"/>
  <c r="T1083" i="5"/>
  <c r="U1083" i="5"/>
  <c r="V1083" i="5"/>
  <c r="W1083" i="5"/>
  <c r="X1083" i="5"/>
  <c r="Y1083" i="5"/>
  <c r="Z1083" i="5"/>
  <c r="AA1083" i="5"/>
  <c r="Q1084" i="5"/>
  <c r="R1084" i="5"/>
  <c r="S1084" i="5"/>
  <c r="T1084" i="5"/>
  <c r="U1084" i="5"/>
  <c r="V1084" i="5"/>
  <c r="W1084" i="5"/>
  <c r="X1084" i="5"/>
  <c r="Y1084" i="5"/>
  <c r="Z1084" i="5"/>
  <c r="AA1084" i="5"/>
  <c r="Q1085" i="5"/>
  <c r="R1085" i="5"/>
  <c r="S1085" i="5"/>
  <c r="T1085" i="5"/>
  <c r="U1085" i="5"/>
  <c r="V1085" i="5"/>
  <c r="W1085" i="5"/>
  <c r="X1085" i="5"/>
  <c r="Y1085" i="5"/>
  <c r="Z1085" i="5"/>
  <c r="AA1085" i="5"/>
  <c r="Q1086" i="5"/>
  <c r="R1086" i="5"/>
  <c r="S1086" i="5"/>
  <c r="T1086" i="5"/>
  <c r="U1086" i="5"/>
  <c r="V1086" i="5"/>
  <c r="W1086" i="5"/>
  <c r="X1086" i="5"/>
  <c r="Y1086" i="5"/>
  <c r="Z1086" i="5"/>
  <c r="AA1086" i="5"/>
  <c r="Q1087" i="5"/>
  <c r="R1087" i="5"/>
  <c r="S1087" i="5"/>
  <c r="T1087" i="5"/>
  <c r="U1087" i="5"/>
  <c r="V1087" i="5"/>
  <c r="W1087" i="5"/>
  <c r="X1087" i="5"/>
  <c r="Y1087" i="5"/>
  <c r="Z1087" i="5"/>
  <c r="AA1087" i="5"/>
  <c r="Q1088" i="5"/>
  <c r="R1088" i="5"/>
  <c r="S1088" i="5"/>
  <c r="T1088" i="5"/>
  <c r="U1088" i="5"/>
  <c r="V1088" i="5"/>
  <c r="W1088" i="5"/>
  <c r="X1088" i="5"/>
  <c r="Y1088" i="5"/>
  <c r="Z1088" i="5"/>
  <c r="AA1088" i="5"/>
  <c r="Q1089" i="5"/>
  <c r="R1089" i="5"/>
  <c r="S1089" i="5"/>
  <c r="T1089" i="5"/>
  <c r="U1089" i="5"/>
  <c r="V1089" i="5"/>
  <c r="W1089" i="5"/>
  <c r="X1089" i="5"/>
  <c r="Y1089" i="5"/>
  <c r="Z1089" i="5"/>
  <c r="AA1089" i="5"/>
  <c r="Q1090" i="5"/>
  <c r="R1090" i="5"/>
  <c r="S1090" i="5"/>
  <c r="T1090" i="5"/>
  <c r="U1090" i="5"/>
  <c r="V1090" i="5"/>
  <c r="W1090" i="5"/>
  <c r="X1090" i="5"/>
  <c r="Y1090" i="5"/>
  <c r="Z1090" i="5"/>
  <c r="AA1090" i="5"/>
  <c r="Q1091" i="5"/>
  <c r="R1091" i="5"/>
  <c r="S1091" i="5"/>
  <c r="T1091" i="5"/>
  <c r="U1091" i="5"/>
  <c r="V1091" i="5"/>
  <c r="W1091" i="5"/>
  <c r="X1091" i="5"/>
  <c r="Y1091" i="5"/>
  <c r="Z1091" i="5"/>
  <c r="AA1091" i="5"/>
  <c r="Q1092" i="5"/>
  <c r="R1092" i="5"/>
  <c r="S1092" i="5"/>
  <c r="T1092" i="5"/>
  <c r="U1092" i="5"/>
  <c r="V1092" i="5"/>
  <c r="W1092" i="5"/>
  <c r="X1092" i="5"/>
  <c r="Y1092" i="5"/>
  <c r="Z1092" i="5"/>
  <c r="AA1092" i="5"/>
  <c r="Q1093" i="5"/>
  <c r="R1093" i="5"/>
  <c r="S1093" i="5"/>
  <c r="T1093" i="5"/>
  <c r="U1093" i="5"/>
  <c r="V1093" i="5"/>
  <c r="W1093" i="5"/>
  <c r="X1093" i="5"/>
  <c r="Y1093" i="5"/>
  <c r="Z1093" i="5"/>
  <c r="AA1093" i="5"/>
  <c r="Q1094" i="5"/>
  <c r="R1094" i="5"/>
  <c r="S1094" i="5"/>
  <c r="T1094" i="5"/>
  <c r="U1094" i="5"/>
  <c r="V1094" i="5"/>
  <c r="W1094" i="5"/>
  <c r="X1094" i="5"/>
  <c r="Y1094" i="5"/>
  <c r="Z1094" i="5"/>
  <c r="AA1094" i="5"/>
  <c r="Q1095" i="5"/>
  <c r="R1095" i="5"/>
  <c r="S1095" i="5"/>
  <c r="T1095" i="5"/>
  <c r="U1095" i="5"/>
  <c r="V1095" i="5"/>
  <c r="W1095" i="5"/>
  <c r="X1095" i="5"/>
  <c r="Y1095" i="5"/>
  <c r="Z1095" i="5"/>
  <c r="AA1095" i="5"/>
  <c r="Q1096" i="5"/>
  <c r="R1096" i="5"/>
  <c r="S1096" i="5"/>
  <c r="T1096" i="5"/>
  <c r="U1096" i="5"/>
  <c r="V1096" i="5"/>
  <c r="W1096" i="5"/>
  <c r="X1096" i="5"/>
  <c r="Y1096" i="5"/>
  <c r="Z1096" i="5"/>
  <c r="AA1096" i="5"/>
  <c r="Q1097" i="5"/>
  <c r="R1097" i="5"/>
  <c r="S1097" i="5"/>
  <c r="T1097" i="5"/>
  <c r="U1097" i="5"/>
  <c r="V1097" i="5"/>
  <c r="W1097" i="5"/>
  <c r="X1097" i="5"/>
  <c r="Y1097" i="5"/>
  <c r="Z1097" i="5"/>
  <c r="AA1097" i="5"/>
  <c r="Q1098" i="5"/>
  <c r="R1098" i="5"/>
  <c r="S1098" i="5"/>
  <c r="T1098" i="5"/>
  <c r="U1098" i="5"/>
  <c r="V1098" i="5"/>
  <c r="W1098" i="5"/>
  <c r="X1098" i="5"/>
  <c r="Y1098" i="5"/>
  <c r="Z1098" i="5"/>
  <c r="AA1098" i="5"/>
  <c r="Q1099" i="5"/>
  <c r="R1099" i="5"/>
  <c r="S1099" i="5"/>
  <c r="T1099" i="5"/>
  <c r="U1099" i="5"/>
  <c r="V1099" i="5"/>
  <c r="W1099" i="5"/>
  <c r="X1099" i="5"/>
  <c r="Y1099" i="5"/>
  <c r="Z1099" i="5"/>
  <c r="AA1099" i="5"/>
  <c r="Q1100" i="5"/>
  <c r="R1100" i="5"/>
  <c r="S1100" i="5"/>
  <c r="T1100" i="5"/>
  <c r="U1100" i="5"/>
  <c r="V1100" i="5"/>
  <c r="W1100" i="5"/>
  <c r="X1100" i="5"/>
  <c r="Y1100" i="5"/>
  <c r="Z1100" i="5"/>
  <c r="AA1100" i="5"/>
  <c r="Q1101" i="5"/>
  <c r="R1101" i="5"/>
  <c r="S1101" i="5"/>
  <c r="T1101" i="5"/>
  <c r="U1101" i="5"/>
  <c r="V1101" i="5"/>
  <c r="W1101" i="5"/>
  <c r="X1101" i="5"/>
  <c r="Y1101" i="5"/>
  <c r="Z1101" i="5"/>
  <c r="AA1101" i="5"/>
  <c r="Q1102" i="5"/>
  <c r="R1102" i="5"/>
  <c r="S1102" i="5"/>
  <c r="T1102" i="5"/>
  <c r="U1102" i="5"/>
  <c r="V1102" i="5"/>
  <c r="W1102" i="5"/>
  <c r="X1102" i="5"/>
  <c r="Y1102" i="5"/>
  <c r="Z1102" i="5"/>
  <c r="AA1102" i="5"/>
  <c r="Q1103" i="5"/>
  <c r="R1103" i="5"/>
  <c r="S1103" i="5"/>
  <c r="T1103" i="5"/>
  <c r="U1103" i="5"/>
  <c r="V1103" i="5"/>
  <c r="W1103" i="5"/>
  <c r="X1103" i="5"/>
  <c r="Y1103" i="5"/>
  <c r="Z1103" i="5"/>
  <c r="AA1103" i="5"/>
  <c r="Q1104" i="5"/>
  <c r="R1104" i="5"/>
  <c r="S1104" i="5"/>
  <c r="T1104" i="5"/>
  <c r="U1104" i="5"/>
  <c r="V1104" i="5"/>
  <c r="W1104" i="5"/>
  <c r="X1104" i="5"/>
  <c r="Y1104" i="5"/>
  <c r="Z1104" i="5"/>
  <c r="AA1104" i="5"/>
  <c r="Q1105" i="5"/>
  <c r="R1105" i="5"/>
  <c r="S1105" i="5"/>
  <c r="T1105" i="5"/>
  <c r="U1105" i="5"/>
  <c r="V1105" i="5"/>
  <c r="W1105" i="5"/>
  <c r="X1105" i="5"/>
  <c r="Y1105" i="5"/>
  <c r="Z1105" i="5"/>
  <c r="AA1105" i="5"/>
  <c r="Q1106" i="5"/>
  <c r="R1106" i="5"/>
  <c r="S1106" i="5"/>
  <c r="T1106" i="5"/>
  <c r="U1106" i="5"/>
  <c r="V1106" i="5"/>
  <c r="W1106" i="5"/>
  <c r="X1106" i="5"/>
  <c r="Y1106" i="5"/>
  <c r="Z1106" i="5"/>
  <c r="AA1106" i="5"/>
  <c r="Q1107" i="5"/>
  <c r="R1107" i="5"/>
  <c r="S1107" i="5"/>
  <c r="T1107" i="5"/>
  <c r="U1107" i="5"/>
  <c r="V1107" i="5"/>
  <c r="W1107" i="5"/>
  <c r="X1107" i="5"/>
  <c r="Y1107" i="5"/>
  <c r="Z1107" i="5"/>
  <c r="AA1107" i="5"/>
  <c r="Q1108" i="5"/>
  <c r="R1108" i="5"/>
  <c r="S1108" i="5"/>
  <c r="T1108" i="5"/>
  <c r="U1108" i="5"/>
  <c r="V1108" i="5"/>
  <c r="W1108" i="5"/>
  <c r="X1108" i="5"/>
  <c r="Y1108" i="5"/>
  <c r="Z1108" i="5"/>
  <c r="AA1108" i="5"/>
  <c r="Q1109" i="5"/>
  <c r="R1109" i="5"/>
  <c r="S1109" i="5"/>
  <c r="T1109" i="5"/>
  <c r="U1109" i="5"/>
  <c r="V1109" i="5"/>
  <c r="W1109" i="5"/>
  <c r="X1109" i="5"/>
  <c r="Y1109" i="5"/>
  <c r="Z1109" i="5"/>
  <c r="AA1109" i="5"/>
  <c r="Q1110" i="5"/>
  <c r="R1110" i="5"/>
  <c r="S1110" i="5"/>
  <c r="T1110" i="5"/>
  <c r="U1110" i="5"/>
  <c r="V1110" i="5"/>
  <c r="W1110" i="5"/>
  <c r="X1110" i="5"/>
  <c r="Y1110" i="5"/>
  <c r="Z1110" i="5"/>
  <c r="AA1110" i="5"/>
  <c r="Q1111" i="5"/>
  <c r="R1111" i="5"/>
  <c r="S1111" i="5"/>
  <c r="T1111" i="5"/>
  <c r="U1111" i="5"/>
  <c r="V1111" i="5"/>
  <c r="W1111" i="5"/>
  <c r="X1111" i="5"/>
  <c r="Y1111" i="5"/>
  <c r="Z1111" i="5"/>
  <c r="AA1111" i="5"/>
  <c r="Q1112" i="5"/>
  <c r="R1112" i="5"/>
  <c r="S1112" i="5"/>
  <c r="T1112" i="5"/>
  <c r="U1112" i="5"/>
  <c r="V1112" i="5"/>
  <c r="W1112" i="5"/>
  <c r="X1112" i="5"/>
  <c r="Y1112" i="5"/>
  <c r="Z1112" i="5"/>
  <c r="AA1112" i="5"/>
  <c r="Q1113" i="5"/>
  <c r="R1113" i="5"/>
  <c r="S1113" i="5"/>
  <c r="T1113" i="5"/>
  <c r="U1113" i="5"/>
  <c r="V1113" i="5"/>
  <c r="W1113" i="5"/>
  <c r="X1113" i="5"/>
  <c r="Y1113" i="5"/>
  <c r="Z1113" i="5"/>
  <c r="AA1113" i="5"/>
  <c r="Q1114" i="5"/>
  <c r="R1114" i="5"/>
  <c r="S1114" i="5"/>
  <c r="T1114" i="5"/>
  <c r="U1114" i="5"/>
  <c r="V1114" i="5"/>
  <c r="W1114" i="5"/>
  <c r="X1114" i="5"/>
  <c r="Y1114" i="5"/>
  <c r="Z1114" i="5"/>
  <c r="AA1114" i="5"/>
  <c r="Q1115" i="5"/>
  <c r="R1115" i="5"/>
  <c r="S1115" i="5"/>
  <c r="T1115" i="5"/>
  <c r="U1115" i="5"/>
  <c r="V1115" i="5"/>
  <c r="W1115" i="5"/>
  <c r="X1115" i="5"/>
  <c r="Y1115" i="5"/>
  <c r="Z1115" i="5"/>
  <c r="AA1115" i="5"/>
  <c r="Q1116" i="5"/>
  <c r="R1116" i="5"/>
  <c r="S1116" i="5"/>
  <c r="T1116" i="5"/>
  <c r="U1116" i="5"/>
  <c r="V1116" i="5"/>
  <c r="W1116" i="5"/>
  <c r="X1116" i="5"/>
  <c r="Y1116" i="5"/>
  <c r="Z1116" i="5"/>
  <c r="AA1116" i="5"/>
  <c r="Q1117" i="5"/>
  <c r="R1117" i="5"/>
  <c r="S1117" i="5"/>
  <c r="T1117" i="5"/>
  <c r="U1117" i="5"/>
  <c r="V1117" i="5"/>
  <c r="W1117" i="5"/>
  <c r="X1117" i="5"/>
  <c r="Y1117" i="5"/>
  <c r="Z1117" i="5"/>
  <c r="AA1117" i="5"/>
  <c r="Q1118" i="5"/>
  <c r="R1118" i="5"/>
  <c r="S1118" i="5"/>
  <c r="T1118" i="5"/>
  <c r="U1118" i="5"/>
  <c r="V1118" i="5"/>
  <c r="W1118" i="5"/>
  <c r="X1118" i="5"/>
  <c r="Y1118" i="5"/>
  <c r="Z1118" i="5"/>
  <c r="AA1118" i="5"/>
  <c r="Q1119" i="5"/>
  <c r="R1119" i="5"/>
  <c r="S1119" i="5"/>
  <c r="T1119" i="5"/>
  <c r="U1119" i="5"/>
  <c r="V1119" i="5"/>
  <c r="W1119" i="5"/>
  <c r="X1119" i="5"/>
  <c r="Y1119" i="5"/>
  <c r="Z1119" i="5"/>
  <c r="AA1119" i="5"/>
  <c r="Q1120" i="5"/>
  <c r="R1120" i="5"/>
  <c r="S1120" i="5"/>
  <c r="T1120" i="5"/>
  <c r="U1120" i="5"/>
  <c r="V1120" i="5"/>
  <c r="W1120" i="5"/>
  <c r="X1120" i="5"/>
  <c r="Y1120" i="5"/>
  <c r="Z1120" i="5"/>
  <c r="AA1120" i="5"/>
  <c r="Q1121" i="5"/>
  <c r="R1121" i="5"/>
  <c r="S1121" i="5"/>
  <c r="T1121" i="5"/>
  <c r="U1121" i="5"/>
  <c r="V1121" i="5"/>
  <c r="W1121" i="5"/>
  <c r="X1121" i="5"/>
  <c r="Y1121" i="5"/>
  <c r="Z1121" i="5"/>
  <c r="AA1121" i="5"/>
  <c r="Q1122" i="5"/>
  <c r="R1122" i="5"/>
  <c r="S1122" i="5"/>
  <c r="T1122" i="5"/>
  <c r="U1122" i="5"/>
  <c r="V1122" i="5"/>
  <c r="W1122" i="5"/>
  <c r="X1122" i="5"/>
  <c r="Y1122" i="5"/>
  <c r="Z1122" i="5"/>
  <c r="AA1122" i="5"/>
  <c r="Q1123" i="5"/>
  <c r="R1123" i="5"/>
  <c r="S1123" i="5"/>
  <c r="T1123" i="5"/>
  <c r="U1123" i="5"/>
  <c r="V1123" i="5"/>
  <c r="W1123" i="5"/>
  <c r="X1123" i="5"/>
  <c r="Y1123" i="5"/>
  <c r="Z1123" i="5"/>
  <c r="AA1123" i="5"/>
  <c r="Q1124" i="5"/>
  <c r="R1124" i="5"/>
  <c r="S1124" i="5"/>
  <c r="T1124" i="5"/>
  <c r="U1124" i="5"/>
  <c r="V1124" i="5"/>
  <c r="W1124" i="5"/>
  <c r="X1124" i="5"/>
  <c r="Y1124" i="5"/>
  <c r="Z1124" i="5"/>
  <c r="AA1124" i="5"/>
  <c r="Q1125" i="5"/>
  <c r="R1125" i="5"/>
  <c r="S1125" i="5"/>
  <c r="T1125" i="5"/>
  <c r="U1125" i="5"/>
  <c r="V1125" i="5"/>
  <c r="W1125" i="5"/>
  <c r="X1125" i="5"/>
  <c r="Y1125" i="5"/>
  <c r="Z1125" i="5"/>
  <c r="AA1125" i="5"/>
  <c r="Q1126" i="5"/>
  <c r="R1126" i="5"/>
  <c r="S1126" i="5"/>
  <c r="T1126" i="5"/>
  <c r="U1126" i="5"/>
  <c r="V1126" i="5"/>
  <c r="W1126" i="5"/>
  <c r="X1126" i="5"/>
  <c r="Y1126" i="5"/>
  <c r="Z1126" i="5"/>
  <c r="AA1126" i="5"/>
  <c r="Q1127" i="5"/>
  <c r="R1127" i="5"/>
  <c r="S1127" i="5"/>
  <c r="T1127" i="5"/>
  <c r="U1127" i="5"/>
  <c r="V1127" i="5"/>
  <c r="W1127" i="5"/>
  <c r="X1127" i="5"/>
  <c r="Y1127" i="5"/>
  <c r="Z1127" i="5"/>
  <c r="AA1127" i="5"/>
  <c r="Q1128" i="5"/>
  <c r="R1128" i="5"/>
  <c r="S1128" i="5"/>
  <c r="T1128" i="5"/>
  <c r="U1128" i="5"/>
  <c r="V1128" i="5"/>
  <c r="W1128" i="5"/>
  <c r="X1128" i="5"/>
  <c r="Y1128" i="5"/>
  <c r="Z1128" i="5"/>
  <c r="AA1128" i="5"/>
  <c r="Q1129" i="5"/>
  <c r="R1129" i="5"/>
  <c r="S1129" i="5"/>
  <c r="T1129" i="5"/>
  <c r="U1129" i="5"/>
  <c r="V1129" i="5"/>
  <c r="W1129" i="5"/>
  <c r="X1129" i="5"/>
  <c r="Y1129" i="5"/>
  <c r="Z1129" i="5"/>
  <c r="AA1129" i="5"/>
  <c r="Q1130" i="5"/>
  <c r="R1130" i="5"/>
  <c r="S1130" i="5"/>
  <c r="T1130" i="5"/>
  <c r="U1130" i="5"/>
  <c r="V1130" i="5"/>
  <c r="W1130" i="5"/>
  <c r="X1130" i="5"/>
  <c r="Y1130" i="5"/>
  <c r="Z1130" i="5"/>
  <c r="AA1130" i="5"/>
  <c r="Q1131" i="5"/>
  <c r="R1131" i="5"/>
  <c r="S1131" i="5"/>
  <c r="T1131" i="5"/>
  <c r="U1131" i="5"/>
  <c r="V1131" i="5"/>
  <c r="W1131" i="5"/>
  <c r="X1131" i="5"/>
  <c r="Y1131" i="5"/>
  <c r="Z1131" i="5"/>
  <c r="AA1131" i="5"/>
  <c r="Q1132" i="5"/>
  <c r="R1132" i="5"/>
  <c r="S1132" i="5"/>
  <c r="T1132" i="5"/>
  <c r="U1132" i="5"/>
  <c r="V1132" i="5"/>
  <c r="W1132" i="5"/>
  <c r="X1132" i="5"/>
  <c r="Y1132" i="5"/>
  <c r="Z1132" i="5"/>
  <c r="AA1132" i="5"/>
  <c r="Q1133" i="5"/>
  <c r="R1133" i="5"/>
  <c r="S1133" i="5"/>
  <c r="T1133" i="5"/>
  <c r="U1133" i="5"/>
  <c r="V1133" i="5"/>
  <c r="W1133" i="5"/>
  <c r="X1133" i="5"/>
  <c r="Y1133" i="5"/>
  <c r="Z1133" i="5"/>
  <c r="AA1133" i="5"/>
  <c r="Q1134" i="5"/>
  <c r="R1134" i="5"/>
  <c r="S1134" i="5"/>
  <c r="T1134" i="5"/>
  <c r="U1134" i="5"/>
  <c r="V1134" i="5"/>
  <c r="W1134" i="5"/>
  <c r="X1134" i="5"/>
  <c r="Y1134" i="5"/>
  <c r="Z1134" i="5"/>
  <c r="AA1134" i="5"/>
  <c r="Q1135" i="5"/>
  <c r="R1135" i="5"/>
  <c r="S1135" i="5"/>
  <c r="T1135" i="5"/>
  <c r="U1135" i="5"/>
  <c r="V1135" i="5"/>
  <c r="W1135" i="5"/>
  <c r="X1135" i="5"/>
  <c r="Y1135" i="5"/>
  <c r="Z1135" i="5"/>
  <c r="AA1135" i="5"/>
  <c r="Q1136" i="5"/>
  <c r="R1136" i="5"/>
  <c r="S1136" i="5"/>
  <c r="T1136" i="5"/>
  <c r="U1136" i="5"/>
  <c r="V1136" i="5"/>
  <c r="W1136" i="5"/>
  <c r="X1136" i="5"/>
  <c r="Y1136" i="5"/>
  <c r="Z1136" i="5"/>
  <c r="AA1136" i="5"/>
  <c r="Q1137" i="5"/>
  <c r="R1137" i="5"/>
  <c r="S1137" i="5"/>
  <c r="T1137" i="5"/>
  <c r="U1137" i="5"/>
  <c r="V1137" i="5"/>
  <c r="W1137" i="5"/>
  <c r="X1137" i="5"/>
  <c r="Y1137" i="5"/>
  <c r="Z1137" i="5"/>
  <c r="AA1137" i="5"/>
  <c r="Q1138" i="5"/>
  <c r="R1138" i="5"/>
  <c r="S1138" i="5"/>
  <c r="T1138" i="5"/>
  <c r="U1138" i="5"/>
  <c r="V1138" i="5"/>
  <c r="W1138" i="5"/>
  <c r="X1138" i="5"/>
  <c r="Y1138" i="5"/>
  <c r="Z1138" i="5"/>
  <c r="AA1138" i="5"/>
  <c r="Q1139" i="5"/>
  <c r="R1139" i="5"/>
  <c r="S1139" i="5"/>
  <c r="T1139" i="5"/>
  <c r="U1139" i="5"/>
  <c r="V1139" i="5"/>
  <c r="W1139" i="5"/>
  <c r="X1139" i="5"/>
  <c r="Y1139" i="5"/>
  <c r="Z1139" i="5"/>
  <c r="AA1139" i="5"/>
  <c r="Q1140" i="5"/>
  <c r="R1140" i="5"/>
  <c r="S1140" i="5"/>
  <c r="T1140" i="5"/>
  <c r="U1140" i="5"/>
  <c r="V1140" i="5"/>
  <c r="W1140" i="5"/>
  <c r="X1140" i="5"/>
  <c r="Y1140" i="5"/>
  <c r="Z1140" i="5"/>
  <c r="AA1140" i="5"/>
  <c r="Q1141" i="5"/>
  <c r="R1141" i="5"/>
  <c r="S1141" i="5"/>
  <c r="T1141" i="5"/>
  <c r="U1141" i="5"/>
  <c r="V1141" i="5"/>
  <c r="W1141" i="5"/>
  <c r="X1141" i="5"/>
  <c r="Y1141" i="5"/>
  <c r="Z1141" i="5"/>
  <c r="AA1141" i="5"/>
  <c r="Q1142" i="5"/>
  <c r="R1142" i="5"/>
  <c r="S1142" i="5"/>
  <c r="T1142" i="5"/>
  <c r="U1142" i="5"/>
  <c r="V1142" i="5"/>
  <c r="W1142" i="5"/>
  <c r="X1142" i="5"/>
  <c r="Y1142" i="5"/>
  <c r="Z1142" i="5"/>
  <c r="AA1142" i="5"/>
  <c r="Q1143" i="5"/>
  <c r="R1143" i="5"/>
  <c r="S1143" i="5"/>
  <c r="T1143" i="5"/>
  <c r="U1143" i="5"/>
  <c r="V1143" i="5"/>
  <c r="W1143" i="5"/>
  <c r="X1143" i="5"/>
  <c r="Y1143" i="5"/>
  <c r="Z1143" i="5"/>
  <c r="AA1143" i="5"/>
  <c r="Q1144" i="5"/>
  <c r="R1144" i="5"/>
  <c r="S1144" i="5"/>
  <c r="T1144" i="5"/>
  <c r="U1144" i="5"/>
  <c r="V1144" i="5"/>
  <c r="W1144" i="5"/>
  <c r="X1144" i="5"/>
  <c r="Y1144" i="5"/>
  <c r="Z1144" i="5"/>
  <c r="AA1144" i="5"/>
  <c r="Q1145" i="5"/>
  <c r="R1145" i="5"/>
  <c r="S1145" i="5"/>
  <c r="T1145" i="5"/>
  <c r="U1145" i="5"/>
  <c r="V1145" i="5"/>
  <c r="W1145" i="5"/>
  <c r="X1145" i="5"/>
  <c r="Y1145" i="5"/>
  <c r="Z1145" i="5"/>
  <c r="AA1145" i="5"/>
  <c r="Q1146" i="5"/>
  <c r="R1146" i="5"/>
  <c r="S1146" i="5"/>
  <c r="T1146" i="5"/>
  <c r="U1146" i="5"/>
  <c r="V1146" i="5"/>
  <c r="W1146" i="5"/>
  <c r="X1146" i="5"/>
  <c r="Y1146" i="5"/>
  <c r="Z1146" i="5"/>
  <c r="AA1146" i="5"/>
  <c r="Q1147" i="5"/>
  <c r="R1147" i="5"/>
  <c r="S1147" i="5"/>
  <c r="T1147" i="5"/>
  <c r="U1147" i="5"/>
  <c r="V1147" i="5"/>
  <c r="W1147" i="5"/>
  <c r="X1147" i="5"/>
  <c r="Y1147" i="5"/>
  <c r="Z1147" i="5"/>
  <c r="AA1147" i="5"/>
  <c r="Q1148" i="5"/>
  <c r="R1148" i="5"/>
  <c r="S1148" i="5"/>
  <c r="T1148" i="5"/>
  <c r="U1148" i="5"/>
  <c r="V1148" i="5"/>
  <c r="W1148" i="5"/>
  <c r="X1148" i="5"/>
  <c r="Y1148" i="5"/>
  <c r="Z1148" i="5"/>
  <c r="AA1148" i="5"/>
  <c r="Q1149" i="5"/>
  <c r="R1149" i="5"/>
  <c r="S1149" i="5"/>
  <c r="T1149" i="5"/>
  <c r="U1149" i="5"/>
  <c r="V1149" i="5"/>
  <c r="W1149" i="5"/>
  <c r="X1149" i="5"/>
  <c r="Y1149" i="5"/>
  <c r="Z1149" i="5"/>
  <c r="AA1149" i="5"/>
  <c r="Q1150" i="5"/>
  <c r="R1150" i="5"/>
  <c r="S1150" i="5"/>
  <c r="T1150" i="5"/>
  <c r="U1150" i="5"/>
  <c r="V1150" i="5"/>
  <c r="W1150" i="5"/>
  <c r="X1150" i="5"/>
  <c r="Y1150" i="5"/>
  <c r="Z1150" i="5"/>
  <c r="AA1150" i="5"/>
  <c r="Q1151" i="5"/>
  <c r="R1151" i="5"/>
  <c r="S1151" i="5"/>
  <c r="T1151" i="5"/>
  <c r="U1151" i="5"/>
  <c r="V1151" i="5"/>
  <c r="W1151" i="5"/>
  <c r="X1151" i="5"/>
  <c r="Y1151" i="5"/>
  <c r="Z1151" i="5"/>
  <c r="AA1151" i="5"/>
  <c r="Q1152" i="5"/>
  <c r="R1152" i="5"/>
  <c r="S1152" i="5"/>
  <c r="T1152" i="5"/>
  <c r="U1152" i="5"/>
  <c r="V1152" i="5"/>
  <c r="W1152" i="5"/>
  <c r="X1152" i="5"/>
  <c r="Y1152" i="5"/>
  <c r="Z1152" i="5"/>
  <c r="AA1152" i="5"/>
  <c r="Q1153" i="5"/>
  <c r="R1153" i="5"/>
  <c r="S1153" i="5"/>
  <c r="T1153" i="5"/>
  <c r="U1153" i="5"/>
  <c r="V1153" i="5"/>
  <c r="W1153" i="5"/>
  <c r="X1153" i="5"/>
  <c r="Y1153" i="5"/>
  <c r="Z1153" i="5"/>
  <c r="AA1153" i="5"/>
  <c r="Q1154" i="5"/>
  <c r="R1154" i="5"/>
  <c r="S1154" i="5"/>
  <c r="T1154" i="5"/>
  <c r="U1154" i="5"/>
  <c r="V1154" i="5"/>
  <c r="W1154" i="5"/>
  <c r="X1154" i="5"/>
  <c r="Y1154" i="5"/>
  <c r="Z1154" i="5"/>
  <c r="AA1154" i="5"/>
  <c r="Q1155" i="5"/>
  <c r="R1155" i="5"/>
  <c r="S1155" i="5"/>
  <c r="T1155" i="5"/>
  <c r="U1155" i="5"/>
  <c r="V1155" i="5"/>
  <c r="W1155" i="5"/>
  <c r="X1155" i="5"/>
  <c r="Y1155" i="5"/>
  <c r="Z1155" i="5"/>
  <c r="AA1155" i="5"/>
  <c r="Q1156" i="5"/>
  <c r="R1156" i="5"/>
  <c r="S1156" i="5"/>
  <c r="T1156" i="5"/>
  <c r="U1156" i="5"/>
  <c r="V1156" i="5"/>
  <c r="W1156" i="5"/>
  <c r="X1156" i="5"/>
  <c r="Y1156" i="5"/>
  <c r="Z1156" i="5"/>
  <c r="AA1156" i="5"/>
  <c r="Q1157" i="5"/>
  <c r="R1157" i="5"/>
  <c r="S1157" i="5"/>
  <c r="T1157" i="5"/>
  <c r="U1157" i="5"/>
  <c r="V1157" i="5"/>
  <c r="W1157" i="5"/>
  <c r="X1157" i="5"/>
  <c r="Y1157" i="5"/>
  <c r="Z1157" i="5"/>
  <c r="AA1157" i="5"/>
  <c r="Q1158" i="5"/>
  <c r="R1158" i="5"/>
  <c r="S1158" i="5"/>
  <c r="T1158" i="5"/>
  <c r="U1158" i="5"/>
  <c r="V1158" i="5"/>
  <c r="W1158" i="5"/>
  <c r="X1158" i="5"/>
  <c r="Y1158" i="5"/>
  <c r="Z1158" i="5"/>
  <c r="AA1158" i="5"/>
  <c r="Q1159" i="5"/>
  <c r="R1159" i="5"/>
  <c r="S1159" i="5"/>
  <c r="T1159" i="5"/>
  <c r="U1159" i="5"/>
  <c r="V1159" i="5"/>
  <c r="W1159" i="5"/>
  <c r="X1159" i="5"/>
  <c r="Y1159" i="5"/>
  <c r="Z1159" i="5"/>
  <c r="AA1159" i="5"/>
  <c r="Q1160" i="5"/>
  <c r="R1160" i="5"/>
  <c r="S1160" i="5"/>
  <c r="T1160" i="5"/>
  <c r="U1160" i="5"/>
  <c r="V1160" i="5"/>
  <c r="W1160" i="5"/>
  <c r="X1160" i="5"/>
  <c r="Y1160" i="5"/>
  <c r="Z1160" i="5"/>
  <c r="AA1160" i="5"/>
  <c r="Q1161" i="5"/>
  <c r="R1161" i="5"/>
  <c r="S1161" i="5"/>
  <c r="T1161" i="5"/>
  <c r="U1161" i="5"/>
  <c r="V1161" i="5"/>
  <c r="W1161" i="5"/>
  <c r="X1161" i="5"/>
  <c r="Y1161" i="5"/>
  <c r="Z1161" i="5"/>
  <c r="AA1161" i="5"/>
  <c r="Q1162" i="5"/>
  <c r="R1162" i="5"/>
  <c r="S1162" i="5"/>
  <c r="T1162" i="5"/>
  <c r="U1162" i="5"/>
  <c r="V1162" i="5"/>
  <c r="W1162" i="5"/>
  <c r="X1162" i="5"/>
  <c r="Y1162" i="5"/>
  <c r="Z1162" i="5"/>
  <c r="AA1162" i="5"/>
  <c r="Q1163" i="5"/>
  <c r="R1163" i="5"/>
  <c r="S1163" i="5"/>
  <c r="T1163" i="5"/>
  <c r="U1163" i="5"/>
  <c r="V1163" i="5"/>
  <c r="W1163" i="5"/>
  <c r="X1163" i="5"/>
  <c r="Y1163" i="5"/>
  <c r="Z1163" i="5"/>
  <c r="AA1163" i="5"/>
  <c r="Q1164" i="5"/>
  <c r="R1164" i="5"/>
  <c r="S1164" i="5"/>
  <c r="T1164" i="5"/>
  <c r="U1164" i="5"/>
  <c r="V1164" i="5"/>
  <c r="W1164" i="5"/>
  <c r="X1164" i="5"/>
  <c r="Y1164" i="5"/>
  <c r="Z1164" i="5"/>
  <c r="AA1164" i="5"/>
  <c r="Q1165" i="5"/>
  <c r="R1165" i="5"/>
  <c r="S1165" i="5"/>
  <c r="T1165" i="5"/>
  <c r="U1165" i="5"/>
  <c r="V1165" i="5"/>
  <c r="W1165" i="5"/>
  <c r="X1165" i="5"/>
  <c r="Y1165" i="5"/>
  <c r="Z1165" i="5"/>
  <c r="AA1165" i="5"/>
  <c r="Q1166" i="5"/>
  <c r="R1166" i="5"/>
  <c r="S1166" i="5"/>
  <c r="T1166" i="5"/>
  <c r="U1166" i="5"/>
  <c r="V1166" i="5"/>
  <c r="W1166" i="5"/>
  <c r="X1166" i="5"/>
  <c r="Y1166" i="5"/>
  <c r="Z1166" i="5"/>
  <c r="AA1166" i="5"/>
  <c r="Q1167" i="5"/>
  <c r="R1167" i="5"/>
  <c r="S1167" i="5"/>
  <c r="T1167" i="5"/>
  <c r="U1167" i="5"/>
  <c r="V1167" i="5"/>
  <c r="W1167" i="5"/>
  <c r="X1167" i="5"/>
  <c r="Y1167" i="5"/>
  <c r="Z1167" i="5"/>
  <c r="AA1167" i="5"/>
  <c r="Q1168" i="5"/>
  <c r="R1168" i="5"/>
  <c r="S1168" i="5"/>
  <c r="T1168" i="5"/>
  <c r="U1168" i="5"/>
  <c r="V1168" i="5"/>
  <c r="W1168" i="5"/>
  <c r="X1168" i="5"/>
  <c r="Y1168" i="5"/>
  <c r="Z1168" i="5"/>
  <c r="AA1168" i="5"/>
  <c r="Q1169" i="5"/>
  <c r="R1169" i="5"/>
  <c r="S1169" i="5"/>
  <c r="T1169" i="5"/>
  <c r="U1169" i="5"/>
  <c r="V1169" i="5"/>
  <c r="W1169" i="5"/>
  <c r="X1169" i="5"/>
  <c r="Y1169" i="5"/>
  <c r="Z1169" i="5"/>
  <c r="AA1169" i="5"/>
  <c r="Q1170" i="5"/>
  <c r="R1170" i="5"/>
  <c r="S1170" i="5"/>
  <c r="T1170" i="5"/>
  <c r="U1170" i="5"/>
  <c r="V1170" i="5"/>
  <c r="W1170" i="5"/>
  <c r="X1170" i="5"/>
  <c r="Y1170" i="5"/>
  <c r="Z1170" i="5"/>
  <c r="AA1170" i="5"/>
  <c r="Q1171" i="5"/>
  <c r="R1171" i="5"/>
  <c r="S1171" i="5"/>
  <c r="T1171" i="5"/>
  <c r="U1171" i="5"/>
  <c r="V1171" i="5"/>
  <c r="W1171" i="5"/>
  <c r="X1171" i="5"/>
  <c r="Y1171" i="5"/>
  <c r="Z1171" i="5"/>
  <c r="AA1171" i="5"/>
  <c r="Q1172" i="5"/>
  <c r="R1172" i="5"/>
  <c r="S1172" i="5"/>
  <c r="T1172" i="5"/>
  <c r="U1172" i="5"/>
  <c r="V1172" i="5"/>
  <c r="W1172" i="5"/>
  <c r="X1172" i="5"/>
  <c r="Y1172" i="5"/>
  <c r="Z1172" i="5"/>
  <c r="AA1172" i="5"/>
  <c r="Q1173" i="5"/>
  <c r="R1173" i="5"/>
  <c r="S1173" i="5"/>
  <c r="T1173" i="5"/>
  <c r="U1173" i="5"/>
  <c r="V1173" i="5"/>
  <c r="W1173" i="5"/>
  <c r="X1173" i="5"/>
  <c r="Y1173" i="5"/>
  <c r="Z1173" i="5"/>
  <c r="AA1173" i="5"/>
  <c r="Q1174" i="5"/>
  <c r="R1174" i="5"/>
  <c r="S1174" i="5"/>
  <c r="T1174" i="5"/>
  <c r="U1174" i="5"/>
  <c r="V1174" i="5"/>
  <c r="W1174" i="5"/>
  <c r="X1174" i="5"/>
  <c r="Y1174" i="5"/>
  <c r="Z1174" i="5"/>
  <c r="AA1174" i="5"/>
  <c r="Q1175" i="5"/>
  <c r="R1175" i="5"/>
  <c r="S1175" i="5"/>
  <c r="T1175" i="5"/>
  <c r="U1175" i="5"/>
  <c r="V1175" i="5"/>
  <c r="W1175" i="5"/>
  <c r="X1175" i="5"/>
  <c r="Y1175" i="5"/>
  <c r="Z1175" i="5"/>
  <c r="AA1175" i="5"/>
  <c r="Q1176" i="5"/>
  <c r="R1176" i="5"/>
  <c r="S1176" i="5"/>
  <c r="T1176" i="5"/>
  <c r="U1176" i="5"/>
  <c r="V1176" i="5"/>
  <c r="W1176" i="5"/>
  <c r="X1176" i="5"/>
  <c r="Y1176" i="5"/>
  <c r="Z1176" i="5"/>
  <c r="AA1176" i="5"/>
  <c r="Q1177" i="5"/>
  <c r="R1177" i="5"/>
  <c r="S1177" i="5"/>
  <c r="T1177" i="5"/>
  <c r="U1177" i="5"/>
  <c r="V1177" i="5"/>
  <c r="W1177" i="5"/>
  <c r="X1177" i="5"/>
  <c r="Y1177" i="5"/>
  <c r="Z1177" i="5"/>
  <c r="AA1177" i="5"/>
  <c r="Q1178" i="5"/>
  <c r="R1178" i="5"/>
  <c r="S1178" i="5"/>
  <c r="T1178" i="5"/>
  <c r="U1178" i="5"/>
  <c r="V1178" i="5"/>
  <c r="W1178" i="5"/>
  <c r="X1178" i="5"/>
  <c r="Y1178" i="5"/>
  <c r="Z1178" i="5"/>
  <c r="AA1178" i="5"/>
  <c r="Q1179" i="5"/>
  <c r="R1179" i="5"/>
  <c r="S1179" i="5"/>
  <c r="T1179" i="5"/>
  <c r="U1179" i="5"/>
  <c r="V1179" i="5"/>
  <c r="W1179" i="5"/>
  <c r="X1179" i="5"/>
  <c r="Y1179" i="5"/>
  <c r="Z1179" i="5"/>
  <c r="AA1179" i="5"/>
  <c r="Q1180" i="5"/>
  <c r="R1180" i="5"/>
  <c r="S1180" i="5"/>
  <c r="T1180" i="5"/>
  <c r="U1180" i="5"/>
  <c r="V1180" i="5"/>
  <c r="W1180" i="5"/>
  <c r="X1180" i="5"/>
  <c r="Y1180" i="5"/>
  <c r="Z1180" i="5"/>
  <c r="AA1180" i="5"/>
  <c r="Q1181" i="5"/>
  <c r="R1181" i="5"/>
  <c r="S1181" i="5"/>
  <c r="T1181" i="5"/>
  <c r="U1181" i="5"/>
  <c r="V1181" i="5"/>
  <c r="W1181" i="5"/>
  <c r="X1181" i="5"/>
  <c r="Y1181" i="5"/>
  <c r="Z1181" i="5"/>
  <c r="AA1181" i="5"/>
  <c r="Q1182" i="5"/>
  <c r="R1182" i="5"/>
  <c r="S1182" i="5"/>
  <c r="T1182" i="5"/>
  <c r="U1182" i="5"/>
  <c r="V1182" i="5"/>
  <c r="W1182" i="5"/>
  <c r="X1182" i="5"/>
  <c r="Y1182" i="5"/>
  <c r="Z1182" i="5"/>
  <c r="AA1182" i="5"/>
  <c r="Q1183" i="5"/>
  <c r="R1183" i="5"/>
  <c r="S1183" i="5"/>
  <c r="T1183" i="5"/>
  <c r="U1183" i="5"/>
  <c r="V1183" i="5"/>
  <c r="W1183" i="5"/>
  <c r="X1183" i="5"/>
  <c r="Y1183" i="5"/>
  <c r="Z1183" i="5"/>
  <c r="AA1183" i="5"/>
  <c r="Q1184" i="5"/>
  <c r="R1184" i="5"/>
  <c r="S1184" i="5"/>
  <c r="T1184" i="5"/>
  <c r="U1184" i="5"/>
  <c r="V1184" i="5"/>
  <c r="W1184" i="5"/>
  <c r="X1184" i="5"/>
  <c r="Y1184" i="5"/>
  <c r="Z1184" i="5"/>
  <c r="AA1184" i="5"/>
  <c r="Q1185" i="5"/>
  <c r="R1185" i="5"/>
  <c r="S1185" i="5"/>
  <c r="T1185" i="5"/>
  <c r="U1185" i="5"/>
  <c r="V1185" i="5"/>
  <c r="W1185" i="5"/>
  <c r="X1185" i="5"/>
  <c r="Y1185" i="5"/>
  <c r="Z1185" i="5"/>
  <c r="AA1185" i="5"/>
  <c r="Q1186" i="5"/>
  <c r="R1186" i="5"/>
  <c r="S1186" i="5"/>
  <c r="T1186" i="5"/>
  <c r="U1186" i="5"/>
  <c r="V1186" i="5"/>
  <c r="W1186" i="5"/>
  <c r="X1186" i="5"/>
  <c r="Y1186" i="5"/>
  <c r="Z1186" i="5"/>
  <c r="AA1186" i="5"/>
  <c r="Q1187" i="5"/>
  <c r="R1187" i="5"/>
  <c r="S1187" i="5"/>
  <c r="T1187" i="5"/>
  <c r="U1187" i="5"/>
  <c r="V1187" i="5"/>
  <c r="W1187" i="5"/>
  <c r="X1187" i="5"/>
  <c r="Y1187" i="5"/>
  <c r="Z1187" i="5"/>
  <c r="AA1187" i="5"/>
  <c r="Q1188" i="5"/>
  <c r="R1188" i="5"/>
  <c r="S1188" i="5"/>
  <c r="T1188" i="5"/>
  <c r="U1188" i="5"/>
  <c r="V1188" i="5"/>
  <c r="W1188" i="5"/>
  <c r="X1188" i="5"/>
  <c r="Y1188" i="5"/>
  <c r="Z1188" i="5"/>
  <c r="AA1188" i="5"/>
  <c r="Q1189" i="5"/>
  <c r="R1189" i="5"/>
  <c r="S1189" i="5"/>
  <c r="T1189" i="5"/>
  <c r="U1189" i="5"/>
  <c r="V1189" i="5"/>
  <c r="W1189" i="5"/>
  <c r="X1189" i="5"/>
  <c r="Y1189" i="5"/>
  <c r="Z1189" i="5"/>
  <c r="AA1189" i="5"/>
  <c r="Q1190" i="5"/>
  <c r="R1190" i="5"/>
  <c r="S1190" i="5"/>
  <c r="T1190" i="5"/>
  <c r="U1190" i="5"/>
  <c r="V1190" i="5"/>
  <c r="W1190" i="5"/>
  <c r="X1190" i="5"/>
  <c r="Y1190" i="5"/>
  <c r="Z1190" i="5"/>
  <c r="AA1190" i="5"/>
  <c r="Q1191" i="5"/>
  <c r="R1191" i="5"/>
  <c r="S1191" i="5"/>
  <c r="T1191" i="5"/>
  <c r="U1191" i="5"/>
  <c r="V1191" i="5"/>
  <c r="W1191" i="5"/>
  <c r="X1191" i="5"/>
  <c r="Y1191" i="5"/>
  <c r="Z1191" i="5"/>
  <c r="AA1191" i="5"/>
  <c r="Q1192" i="5"/>
  <c r="R1192" i="5"/>
  <c r="S1192" i="5"/>
  <c r="T1192" i="5"/>
  <c r="U1192" i="5"/>
  <c r="V1192" i="5"/>
  <c r="W1192" i="5"/>
  <c r="X1192" i="5"/>
  <c r="Y1192" i="5"/>
  <c r="Z1192" i="5"/>
  <c r="AA1192" i="5"/>
  <c r="Q1193" i="5"/>
  <c r="R1193" i="5"/>
  <c r="S1193" i="5"/>
  <c r="T1193" i="5"/>
  <c r="U1193" i="5"/>
  <c r="V1193" i="5"/>
  <c r="W1193" i="5"/>
  <c r="X1193" i="5"/>
  <c r="Y1193" i="5"/>
  <c r="Z1193" i="5"/>
  <c r="AA1193" i="5"/>
  <c r="Q1194" i="5"/>
  <c r="R1194" i="5"/>
  <c r="S1194" i="5"/>
  <c r="T1194" i="5"/>
  <c r="U1194" i="5"/>
  <c r="V1194" i="5"/>
  <c r="W1194" i="5"/>
  <c r="X1194" i="5"/>
  <c r="Y1194" i="5"/>
  <c r="Z1194" i="5"/>
  <c r="AA1194" i="5"/>
  <c r="Q1195" i="5"/>
  <c r="R1195" i="5"/>
  <c r="S1195" i="5"/>
  <c r="T1195" i="5"/>
  <c r="U1195" i="5"/>
  <c r="V1195" i="5"/>
  <c r="W1195" i="5"/>
  <c r="X1195" i="5"/>
  <c r="Y1195" i="5"/>
  <c r="Z1195" i="5"/>
  <c r="AA1195" i="5"/>
  <c r="Q1196" i="5"/>
  <c r="R1196" i="5"/>
  <c r="S1196" i="5"/>
  <c r="T1196" i="5"/>
  <c r="U1196" i="5"/>
  <c r="V1196" i="5"/>
  <c r="W1196" i="5"/>
  <c r="X1196" i="5"/>
  <c r="Y1196" i="5"/>
  <c r="Z1196" i="5"/>
  <c r="AA1196" i="5"/>
  <c r="Q1197" i="5"/>
  <c r="R1197" i="5"/>
  <c r="S1197" i="5"/>
  <c r="T1197" i="5"/>
  <c r="U1197" i="5"/>
  <c r="V1197" i="5"/>
  <c r="W1197" i="5"/>
  <c r="X1197" i="5"/>
  <c r="Y1197" i="5"/>
  <c r="Z1197" i="5"/>
  <c r="AA1197" i="5"/>
  <c r="Q1198" i="5"/>
  <c r="R1198" i="5"/>
  <c r="S1198" i="5"/>
  <c r="T1198" i="5"/>
  <c r="U1198" i="5"/>
  <c r="V1198" i="5"/>
  <c r="W1198" i="5"/>
  <c r="X1198" i="5"/>
  <c r="Y1198" i="5"/>
  <c r="Z1198" i="5"/>
  <c r="AA1198" i="5"/>
  <c r="Q1199" i="5"/>
  <c r="R1199" i="5"/>
  <c r="S1199" i="5"/>
  <c r="T1199" i="5"/>
  <c r="U1199" i="5"/>
  <c r="V1199" i="5"/>
  <c r="W1199" i="5"/>
  <c r="X1199" i="5"/>
  <c r="Y1199" i="5"/>
  <c r="Z1199" i="5"/>
  <c r="AA1199" i="5"/>
  <c r="Q1200" i="5"/>
  <c r="R1200" i="5"/>
  <c r="S1200" i="5"/>
  <c r="T1200" i="5"/>
  <c r="U1200" i="5"/>
  <c r="V1200" i="5"/>
  <c r="W1200" i="5"/>
  <c r="X1200" i="5"/>
  <c r="Y1200" i="5"/>
  <c r="Z1200" i="5"/>
  <c r="AA1200" i="5"/>
  <c r="Q1201" i="5"/>
  <c r="R1201" i="5"/>
  <c r="S1201" i="5"/>
  <c r="T1201" i="5"/>
  <c r="U1201" i="5"/>
  <c r="V1201" i="5"/>
  <c r="W1201" i="5"/>
  <c r="X1201" i="5"/>
  <c r="Y1201" i="5"/>
  <c r="Z1201" i="5"/>
  <c r="AA1201" i="5"/>
  <c r="Q1202" i="5"/>
  <c r="R1202" i="5"/>
  <c r="S1202" i="5"/>
  <c r="T1202" i="5"/>
  <c r="U1202" i="5"/>
  <c r="V1202" i="5"/>
  <c r="W1202" i="5"/>
  <c r="X1202" i="5"/>
  <c r="Y1202" i="5"/>
  <c r="Z1202" i="5"/>
  <c r="AA1202" i="5"/>
  <c r="Q1203" i="5"/>
  <c r="R1203" i="5"/>
  <c r="S1203" i="5"/>
  <c r="T1203" i="5"/>
  <c r="U1203" i="5"/>
  <c r="V1203" i="5"/>
  <c r="W1203" i="5"/>
  <c r="X1203" i="5"/>
  <c r="Y1203" i="5"/>
  <c r="Z1203" i="5"/>
  <c r="AA1203" i="5"/>
  <c r="Q1204" i="5"/>
  <c r="R1204" i="5"/>
  <c r="S1204" i="5"/>
  <c r="T1204" i="5"/>
  <c r="U1204" i="5"/>
  <c r="V1204" i="5"/>
  <c r="W1204" i="5"/>
  <c r="X1204" i="5"/>
  <c r="Y1204" i="5"/>
  <c r="Z1204" i="5"/>
  <c r="AA1204" i="5"/>
  <c r="Q1205" i="5"/>
  <c r="R1205" i="5"/>
  <c r="S1205" i="5"/>
  <c r="T1205" i="5"/>
  <c r="U1205" i="5"/>
  <c r="V1205" i="5"/>
  <c r="W1205" i="5"/>
  <c r="X1205" i="5"/>
  <c r="Y1205" i="5"/>
  <c r="Z1205" i="5"/>
  <c r="AA1205" i="5"/>
  <c r="Q1206" i="5"/>
  <c r="R1206" i="5"/>
  <c r="S1206" i="5"/>
  <c r="T1206" i="5"/>
  <c r="U1206" i="5"/>
  <c r="V1206" i="5"/>
  <c r="W1206" i="5"/>
  <c r="X1206" i="5"/>
  <c r="Y1206" i="5"/>
  <c r="Z1206" i="5"/>
  <c r="AA1206" i="5"/>
  <c r="Q1207" i="5"/>
  <c r="R1207" i="5"/>
  <c r="S1207" i="5"/>
  <c r="T1207" i="5"/>
  <c r="U1207" i="5"/>
  <c r="V1207" i="5"/>
  <c r="W1207" i="5"/>
  <c r="X1207" i="5"/>
  <c r="Y1207" i="5"/>
  <c r="Z1207" i="5"/>
  <c r="AA1207" i="5"/>
  <c r="Q1208" i="5"/>
  <c r="R1208" i="5"/>
  <c r="S1208" i="5"/>
  <c r="T1208" i="5"/>
  <c r="U1208" i="5"/>
  <c r="V1208" i="5"/>
  <c r="W1208" i="5"/>
  <c r="X1208" i="5"/>
  <c r="Y1208" i="5"/>
  <c r="Z1208" i="5"/>
  <c r="AA1208" i="5"/>
  <c r="Q1209" i="5"/>
  <c r="R1209" i="5"/>
  <c r="S1209" i="5"/>
  <c r="T1209" i="5"/>
  <c r="U1209" i="5"/>
  <c r="V1209" i="5"/>
  <c r="W1209" i="5"/>
  <c r="X1209" i="5"/>
  <c r="Y1209" i="5"/>
  <c r="Z1209" i="5"/>
  <c r="AA1209" i="5"/>
  <c r="Q1210" i="5"/>
  <c r="R1210" i="5"/>
  <c r="S1210" i="5"/>
  <c r="T1210" i="5"/>
  <c r="U1210" i="5"/>
  <c r="V1210" i="5"/>
  <c r="W1210" i="5"/>
  <c r="X1210" i="5"/>
  <c r="Y1210" i="5"/>
  <c r="Z1210" i="5"/>
  <c r="AA1210" i="5"/>
  <c r="Q1211" i="5"/>
  <c r="R1211" i="5"/>
  <c r="S1211" i="5"/>
  <c r="T1211" i="5"/>
  <c r="U1211" i="5"/>
  <c r="V1211" i="5"/>
  <c r="W1211" i="5"/>
  <c r="X1211" i="5"/>
  <c r="Y1211" i="5"/>
  <c r="Z1211" i="5"/>
  <c r="AA1211" i="5"/>
  <c r="Q1212" i="5"/>
  <c r="R1212" i="5"/>
  <c r="S1212" i="5"/>
  <c r="T1212" i="5"/>
  <c r="U1212" i="5"/>
  <c r="V1212" i="5"/>
  <c r="W1212" i="5"/>
  <c r="X1212" i="5"/>
  <c r="Y1212" i="5"/>
  <c r="Z1212" i="5"/>
  <c r="AA1212" i="5"/>
  <c r="Q1213" i="5"/>
  <c r="R1213" i="5"/>
  <c r="S1213" i="5"/>
  <c r="T1213" i="5"/>
  <c r="U1213" i="5"/>
  <c r="V1213" i="5"/>
  <c r="W1213" i="5"/>
  <c r="X1213" i="5"/>
  <c r="Y1213" i="5"/>
  <c r="Z1213" i="5"/>
  <c r="AA1213" i="5"/>
  <c r="Q1214" i="5"/>
  <c r="R1214" i="5"/>
  <c r="S1214" i="5"/>
  <c r="T1214" i="5"/>
  <c r="U1214" i="5"/>
  <c r="V1214" i="5"/>
  <c r="W1214" i="5"/>
  <c r="X1214" i="5"/>
  <c r="Y1214" i="5"/>
  <c r="Z1214" i="5"/>
  <c r="AA1214" i="5"/>
  <c r="Q1215" i="5"/>
  <c r="R1215" i="5"/>
  <c r="S1215" i="5"/>
  <c r="T1215" i="5"/>
  <c r="U1215" i="5"/>
  <c r="V1215" i="5"/>
  <c r="W1215" i="5"/>
  <c r="X1215" i="5"/>
  <c r="Y1215" i="5"/>
  <c r="Z1215" i="5"/>
  <c r="AA1215" i="5"/>
  <c r="Q1216" i="5"/>
  <c r="R1216" i="5"/>
  <c r="S1216" i="5"/>
  <c r="T1216" i="5"/>
  <c r="U1216" i="5"/>
  <c r="V1216" i="5"/>
  <c r="W1216" i="5"/>
  <c r="X1216" i="5"/>
  <c r="Y1216" i="5"/>
  <c r="Z1216" i="5"/>
  <c r="AA1216" i="5"/>
  <c r="Q1217" i="5"/>
  <c r="R1217" i="5"/>
  <c r="S1217" i="5"/>
  <c r="T1217" i="5"/>
  <c r="U1217" i="5"/>
  <c r="V1217" i="5"/>
  <c r="W1217" i="5"/>
  <c r="X1217" i="5"/>
  <c r="Y1217" i="5"/>
  <c r="Z1217" i="5"/>
  <c r="AA1217" i="5"/>
  <c r="Q1218" i="5"/>
  <c r="R1218" i="5"/>
  <c r="S1218" i="5"/>
  <c r="T1218" i="5"/>
  <c r="U1218" i="5"/>
  <c r="V1218" i="5"/>
  <c r="W1218" i="5"/>
  <c r="X1218" i="5"/>
  <c r="Y1218" i="5"/>
  <c r="Z1218" i="5"/>
  <c r="AA1218" i="5"/>
  <c r="Q1219" i="5"/>
  <c r="R1219" i="5"/>
  <c r="S1219" i="5"/>
  <c r="T1219" i="5"/>
  <c r="U1219" i="5"/>
  <c r="V1219" i="5"/>
  <c r="W1219" i="5"/>
  <c r="X1219" i="5"/>
  <c r="Y1219" i="5"/>
  <c r="Z1219" i="5"/>
  <c r="AA1219" i="5"/>
  <c r="Q1220" i="5"/>
  <c r="R1220" i="5"/>
  <c r="S1220" i="5"/>
  <c r="T1220" i="5"/>
  <c r="U1220" i="5"/>
  <c r="V1220" i="5"/>
  <c r="W1220" i="5"/>
  <c r="X1220" i="5"/>
  <c r="Y1220" i="5"/>
  <c r="Z1220" i="5"/>
  <c r="AA1220" i="5"/>
  <c r="Q1221" i="5"/>
  <c r="R1221" i="5"/>
  <c r="S1221" i="5"/>
  <c r="T1221" i="5"/>
  <c r="U1221" i="5"/>
  <c r="V1221" i="5"/>
  <c r="W1221" i="5"/>
  <c r="X1221" i="5"/>
  <c r="Y1221" i="5"/>
  <c r="Z1221" i="5"/>
  <c r="AA1221" i="5"/>
  <c r="Q1222" i="5"/>
  <c r="R1222" i="5"/>
  <c r="S1222" i="5"/>
  <c r="T1222" i="5"/>
  <c r="U1222" i="5"/>
  <c r="V1222" i="5"/>
  <c r="W1222" i="5"/>
  <c r="X1222" i="5"/>
  <c r="Y1222" i="5"/>
  <c r="Z1222" i="5"/>
  <c r="AA1222" i="5"/>
  <c r="Q1223" i="5"/>
  <c r="R1223" i="5"/>
  <c r="S1223" i="5"/>
  <c r="T1223" i="5"/>
  <c r="U1223" i="5"/>
  <c r="V1223" i="5"/>
  <c r="W1223" i="5"/>
  <c r="X1223" i="5"/>
  <c r="Y1223" i="5"/>
  <c r="Z1223" i="5"/>
  <c r="AA1223" i="5"/>
  <c r="Q1224" i="5"/>
  <c r="R1224" i="5"/>
  <c r="S1224" i="5"/>
  <c r="T1224" i="5"/>
  <c r="U1224" i="5"/>
  <c r="V1224" i="5"/>
  <c r="W1224" i="5"/>
  <c r="X1224" i="5"/>
  <c r="Y1224" i="5"/>
  <c r="Z1224" i="5"/>
  <c r="AA1224" i="5"/>
  <c r="Q1225" i="5"/>
  <c r="R1225" i="5"/>
  <c r="S1225" i="5"/>
  <c r="T1225" i="5"/>
  <c r="U1225" i="5"/>
  <c r="V1225" i="5"/>
  <c r="W1225" i="5"/>
  <c r="X1225" i="5"/>
  <c r="Y1225" i="5"/>
  <c r="Z1225" i="5"/>
  <c r="AA1225" i="5"/>
  <c r="Q1226" i="5"/>
  <c r="R1226" i="5"/>
  <c r="S1226" i="5"/>
  <c r="T1226" i="5"/>
  <c r="U1226" i="5"/>
  <c r="V1226" i="5"/>
  <c r="W1226" i="5"/>
  <c r="X1226" i="5"/>
  <c r="Y1226" i="5"/>
  <c r="Z1226" i="5"/>
  <c r="AA1226" i="5"/>
  <c r="Q1227" i="5"/>
  <c r="R1227" i="5"/>
  <c r="S1227" i="5"/>
  <c r="T1227" i="5"/>
  <c r="U1227" i="5"/>
  <c r="V1227" i="5"/>
  <c r="W1227" i="5"/>
  <c r="X1227" i="5"/>
  <c r="Y1227" i="5"/>
  <c r="Z1227" i="5"/>
  <c r="AA1227" i="5"/>
  <c r="Q1228" i="5"/>
  <c r="R1228" i="5"/>
  <c r="S1228" i="5"/>
  <c r="T1228" i="5"/>
  <c r="U1228" i="5"/>
  <c r="V1228" i="5"/>
  <c r="W1228" i="5"/>
  <c r="X1228" i="5"/>
  <c r="Y1228" i="5"/>
  <c r="Z1228" i="5"/>
  <c r="AA1228" i="5"/>
  <c r="Q1229" i="5"/>
  <c r="R1229" i="5"/>
  <c r="S1229" i="5"/>
  <c r="T1229" i="5"/>
  <c r="U1229" i="5"/>
  <c r="V1229" i="5"/>
  <c r="W1229" i="5"/>
  <c r="X1229" i="5"/>
  <c r="Y1229" i="5"/>
  <c r="Z1229" i="5"/>
  <c r="AA1229" i="5"/>
  <c r="Q1230" i="5"/>
  <c r="R1230" i="5"/>
  <c r="S1230" i="5"/>
  <c r="T1230" i="5"/>
  <c r="U1230" i="5"/>
  <c r="V1230" i="5"/>
  <c r="W1230" i="5"/>
  <c r="X1230" i="5"/>
  <c r="Y1230" i="5"/>
  <c r="Z1230" i="5"/>
  <c r="AA1230" i="5"/>
  <c r="Q1231" i="5"/>
  <c r="R1231" i="5"/>
  <c r="S1231" i="5"/>
  <c r="T1231" i="5"/>
  <c r="U1231" i="5"/>
  <c r="V1231" i="5"/>
  <c r="W1231" i="5"/>
  <c r="X1231" i="5"/>
  <c r="Y1231" i="5"/>
  <c r="Z1231" i="5"/>
  <c r="AA1231" i="5"/>
  <c r="Q1232" i="5"/>
  <c r="R1232" i="5"/>
  <c r="S1232" i="5"/>
  <c r="T1232" i="5"/>
  <c r="U1232" i="5"/>
  <c r="V1232" i="5"/>
  <c r="W1232" i="5"/>
  <c r="X1232" i="5"/>
  <c r="Y1232" i="5"/>
  <c r="Z1232" i="5"/>
  <c r="AA1232" i="5"/>
  <c r="Q1233" i="5"/>
  <c r="R1233" i="5"/>
  <c r="S1233" i="5"/>
  <c r="T1233" i="5"/>
  <c r="U1233" i="5"/>
  <c r="V1233" i="5"/>
  <c r="W1233" i="5"/>
  <c r="X1233" i="5"/>
  <c r="Y1233" i="5"/>
  <c r="Z1233" i="5"/>
  <c r="AA1233" i="5"/>
  <c r="Q1234" i="5"/>
  <c r="R1234" i="5"/>
  <c r="S1234" i="5"/>
  <c r="T1234" i="5"/>
  <c r="U1234" i="5"/>
  <c r="V1234" i="5"/>
  <c r="W1234" i="5"/>
  <c r="X1234" i="5"/>
  <c r="Y1234" i="5"/>
  <c r="Z1234" i="5"/>
  <c r="AA1234" i="5"/>
  <c r="Q1235" i="5"/>
  <c r="R1235" i="5"/>
  <c r="S1235" i="5"/>
  <c r="T1235" i="5"/>
  <c r="U1235" i="5"/>
  <c r="V1235" i="5"/>
  <c r="W1235" i="5"/>
  <c r="X1235" i="5"/>
  <c r="Y1235" i="5"/>
  <c r="Z1235" i="5"/>
  <c r="AA1235" i="5"/>
  <c r="Q1236" i="5"/>
  <c r="R1236" i="5"/>
  <c r="S1236" i="5"/>
  <c r="T1236" i="5"/>
  <c r="U1236" i="5"/>
  <c r="V1236" i="5"/>
  <c r="W1236" i="5"/>
  <c r="X1236" i="5"/>
  <c r="Y1236" i="5"/>
  <c r="Z1236" i="5"/>
  <c r="AA1236" i="5"/>
  <c r="Q1237" i="5"/>
  <c r="R1237" i="5"/>
  <c r="S1237" i="5"/>
  <c r="T1237" i="5"/>
  <c r="U1237" i="5"/>
  <c r="V1237" i="5"/>
  <c r="W1237" i="5"/>
  <c r="X1237" i="5"/>
  <c r="Y1237" i="5"/>
  <c r="Z1237" i="5"/>
  <c r="AA1237" i="5"/>
  <c r="Q1238" i="5"/>
  <c r="R1238" i="5"/>
  <c r="S1238" i="5"/>
  <c r="T1238" i="5"/>
  <c r="U1238" i="5"/>
  <c r="V1238" i="5"/>
  <c r="W1238" i="5"/>
  <c r="X1238" i="5"/>
  <c r="Y1238" i="5"/>
  <c r="Z1238" i="5"/>
  <c r="AA1238" i="5"/>
  <c r="Q1239" i="5"/>
  <c r="R1239" i="5"/>
  <c r="S1239" i="5"/>
  <c r="T1239" i="5"/>
  <c r="U1239" i="5"/>
  <c r="V1239" i="5"/>
  <c r="W1239" i="5"/>
  <c r="X1239" i="5"/>
  <c r="Y1239" i="5"/>
  <c r="Z1239" i="5"/>
  <c r="AA1239" i="5"/>
  <c r="Q1240" i="5"/>
  <c r="R1240" i="5"/>
  <c r="S1240" i="5"/>
  <c r="T1240" i="5"/>
  <c r="U1240" i="5"/>
  <c r="V1240" i="5"/>
  <c r="W1240" i="5"/>
  <c r="X1240" i="5"/>
  <c r="Y1240" i="5"/>
  <c r="Z1240" i="5"/>
  <c r="AA1240" i="5"/>
  <c r="Q1241" i="5"/>
  <c r="R1241" i="5"/>
  <c r="S1241" i="5"/>
  <c r="T1241" i="5"/>
  <c r="U1241" i="5"/>
  <c r="V1241" i="5"/>
  <c r="W1241" i="5"/>
  <c r="X1241" i="5"/>
  <c r="Y1241" i="5"/>
  <c r="Z1241" i="5"/>
  <c r="AA1241" i="5"/>
  <c r="Q1242" i="5"/>
  <c r="R1242" i="5"/>
  <c r="S1242" i="5"/>
  <c r="T1242" i="5"/>
  <c r="U1242" i="5"/>
  <c r="V1242" i="5"/>
  <c r="W1242" i="5"/>
  <c r="X1242" i="5"/>
  <c r="Y1242" i="5"/>
  <c r="Z1242" i="5"/>
  <c r="AA1242" i="5"/>
  <c r="Q1243" i="5"/>
  <c r="R1243" i="5"/>
  <c r="S1243" i="5"/>
  <c r="T1243" i="5"/>
  <c r="U1243" i="5"/>
  <c r="V1243" i="5"/>
  <c r="W1243" i="5"/>
  <c r="X1243" i="5"/>
  <c r="Y1243" i="5"/>
  <c r="Z1243" i="5"/>
  <c r="AA1243" i="5"/>
  <c r="Q1244" i="5"/>
  <c r="R1244" i="5"/>
  <c r="S1244" i="5"/>
  <c r="T1244" i="5"/>
  <c r="U1244" i="5"/>
  <c r="V1244" i="5"/>
  <c r="W1244" i="5"/>
  <c r="X1244" i="5"/>
  <c r="Y1244" i="5"/>
  <c r="Z1244" i="5"/>
  <c r="AA1244" i="5"/>
  <c r="Q1245" i="5"/>
  <c r="R1245" i="5"/>
  <c r="S1245" i="5"/>
  <c r="T1245" i="5"/>
  <c r="U1245" i="5"/>
  <c r="V1245" i="5"/>
  <c r="W1245" i="5"/>
  <c r="X1245" i="5"/>
  <c r="Y1245" i="5"/>
  <c r="Z1245" i="5"/>
  <c r="AA1245" i="5"/>
  <c r="Q1246" i="5"/>
  <c r="R1246" i="5"/>
  <c r="S1246" i="5"/>
  <c r="T1246" i="5"/>
  <c r="U1246" i="5"/>
  <c r="V1246" i="5"/>
  <c r="W1246" i="5"/>
  <c r="X1246" i="5"/>
  <c r="Y1246" i="5"/>
  <c r="Z1246" i="5"/>
  <c r="AA1246" i="5"/>
  <c r="Q1247" i="5"/>
  <c r="R1247" i="5"/>
  <c r="S1247" i="5"/>
  <c r="T1247" i="5"/>
  <c r="U1247" i="5"/>
  <c r="V1247" i="5"/>
  <c r="W1247" i="5"/>
  <c r="X1247" i="5"/>
  <c r="Y1247" i="5"/>
  <c r="Z1247" i="5"/>
  <c r="AA1247" i="5"/>
  <c r="Q1248" i="5"/>
  <c r="R1248" i="5"/>
  <c r="S1248" i="5"/>
  <c r="T1248" i="5"/>
  <c r="U1248" i="5"/>
  <c r="V1248" i="5"/>
  <c r="W1248" i="5"/>
  <c r="X1248" i="5"/>
  <c r="Y1248" i="5"/>
  <c r="Z1248" i="5"/>
  <c r="AA1248" i="5"/>
  <c r="Q1249" i="5"/>
  <c r="R1249" i="5"/>
  <c r="S1249" i="5"/>
  <c r="T1249" i="5"/>
  <c r="U1249" i="5"/>
  <c r="V1249" i="5"/>
  <c r="W1249" i="5"/>
  <c r="X1249" i="5"/>
  <c r="Y1249" i="5"/>
  <c r="Z1249" i="5"/>
  <c r="AA1249" i="5"/>
  <c r="Q1250" i="5"/>
  <c r="R1250" i="5"/>
  <c r="S1250" i="5"/>
  <c r="T1250" i="5"/>
  <c r="U1250" i="5"/>
  <c r="V1250" i="5"/>
  <c r="W1250" i="5"/>
  <c r="X1250" i="5"/>
  <c r="Y1250" i="5"/>
  <c r="Z1250" i="5"/>
  <c r="AA1250" i="5"/>
  <c r="Q1251" i="5"/>
  <c r="R1251" i="5"/>
  <c r="S1251" i="5"/>
  <c r="T1251" i="5"/>
  <c r="U1251" i="5"/>
  <c r="V1251" i="5"/>
  <c r="W1251" i="5"/>
  <c r="X1251" i="5"/>
  <c r="Y1251" i="5"/>
  <c r="Z1251" i="5"/>
  <c r="AA1251" i="5"/>
  <c r="Q1252" i="5"/>
  <c r="R1252" i="5"/>
  <c r="S1252" i="5"/>
  <c r="T1252" i="5"/>
  <c r="U1252" i="5"/>
  <c r="V1252" i="5"/>
  <c r="W1252" i="5"/>
  <c r="X1252" i="5"/>
  <c r="Y1252" i="5"/>
  <c r="Z1252" i="5"/>
  <c r="AA1252" i="5"/>
  <c r="Q1253" i="5"/>
  <c r="R1253" i="5"/>
  <c r="S1253" i="5"/>
  <c r="T1253" i="5"/>
  <c r="U1253" i="5"/>
  <c r="V1253" i="5"/>
  <c r="W1253" i="5"/>
  <c r="X1253" i="5"/>
  <c r="Y1253" i="5"/>
  <c r="Z1253" i="5"/>
  <c r="AA1253" i="5"/>
  <c r="Q1254" i="5"/>
  <c r="R1254" i="5"/>
  <c r="S1254" i="5"/>
  <c r="T1254" i="5"/>
  <c r="U1254" i="5"/>
  <c r="V1254" i="5"/>
  <c r="W1254" i="5"/>
  <c r="X1254" i="5"/>
  <c r="Y1254" i="5"/>
  <c r="Z1254" i="5"/>
  <c r="AA1254" i="5"/>
  <c r="Q1255" i="5"/>
  <c r="R1255" i="5"/>
  <c r="S1255" i="5"/>
  <c r="T1255" i="5"/>
  <c r="U1255" i="5"/>
  <c r="V1255" i="5"/>
  <c r="W1255" i="5"/>
  <c r="X1255" i="5"/>
  <c r="Y1255" i="5"/>
  <c r="Z1255" i="5"/>
  <c r="AA1255" i="5"/>
  <c r="Q1256" i="5"/>
  <c r="R1256" i="5"/>
  <c r="S1256" i="5"/>
  <c r="T1256" i="5"/>
  <c r="U1256" i="5"/>
  <c r="V1256" i="5"/>
  <c r="W1256" i="5"/>
  <c r="X1256" i="5"/>
  <c r="Y1256" i="5"/>
  <c r="Z1256" i="5"/>
  <c r="AA1256" i="5"/>
  <c r="Q1257" i="5"/>
  <c r="R1257" i="5"/>
  <c r="S1257" i="5"/>
  <c r="T1257" i="5"/>
  <c r="U1257" i="5"/>
  <c r="V1257" i="5"/>
  <c r="W1257" i="5"/>
  <c r="X1257" i="5"/>
  <c r="Y1257" i="5"/>
  <c r="Z1257" i="5"/>
  <c r="AA1257" i="5"/>
  <c r="Q1258" i="5"/>
  <c r="R1258" i="5"/>
  <c r="S1258" i="5"/>
  <c r="T1258" i="5"/>
  <c r="U1258" i="5"/>
  <c r="V1258" i="5"/>
  <c r="W1258" i="5"/>
  <c r="X1258" i="5"/>
  <c r="Y1258" i="5"/>
  <c r="Z1258" i="5"/>
  <c r="AA1258" i="5"/>
  <c r="Q1259" i="5"/>
  <c r="R1259" i="5"/>
  <c r="S1259" i="5"/>
  <c r="T1259" i="5"/>
  <c r="U1259" i="5"/>
  <c r="V1259" i="5"/>
  <c r="W1259" i="5"/>
  <c r="X1259" i="5"/>
  <c r="Y1259" i="5"/>
  <c r="Z1259" i="5"/>
  <c r="AA1259" i="5"/>
  <c r="Q1260" i="5"/>
  <c r="R1260" i="5"/>
  <c r="S1260" i="5"/>
  <c r="T1260" i="5"/>
  <c r="U1260" i="5"/>
  <c r="V1260" i="5"/>
  <c r="W1260" i="5"/>
  <c r="X1260" i="5"/>
  <c r="Y1260" i="5"/>
  <c r="Z1260" i="5"/>
  <c r="AA1260" i="5"/>
  <c r="Q1261" i="5"/>
  <c r="R1261" i="5"/>
  <c r="S1261" i="5"/>
  <c r="T1261" i="5"/>
  <c r="U1261" i="5"/>
  <c r="V1261" i="5"/>
  <c r="W1261" i="5"/>
  <c r="X1261" i="5"/>
  <c r="Y1261" i="5"/>
  <c r="Z1261" i="5"/>
  <c r="AA1261" i="5"/>
  <c r="Q1262" i="5"/>
  <c r="R1262" i="5"/>
  <c r="S1262" i="5"/>
  <c r="T1262" i="5"/>
  <c r="U1262" i="5"/>
  <c r="V1262" i="5"/>
  <c r="W1262" i="5"/>
  <c r="X1262" i="5"/>
  <c r="Y1262" i="5"/>
  <c r="Z1262" i="5"/>
  <c r="AA1262" i="5"/>
  <c r="Q1263" i="5"/>
  <c r="R1263" i="5"/>
  <c r="S1263" i="5"/>
  <c r="T1263" i="5"/>
  <c r="U1263" i="5"/>
  <c r="V1263" i="5"/>
  <c r="W1263" i="5"/>
  <c r="X1263" i="5"/>
  <c r="Y1263" i="5"/>
  <c r="Z1263" i="5"/>
  <c r="AA1263" i="5"/>
  <c r="Q1264" i="5"/>
  <c r="R1264" i="5"/>
  <c r="S1264" i="5"/>
  <c r="T1264" i="5"/>
  <c r="U1264" i="5"/>
  <c r="V1264" i="5"/>
  <c r="W1264" i="5"/>
  <c r="X1264" i="5"/>
  <c r="Y1264" i="5"/>
  <c r="Z1264" i="5"/>
  <c r="AA1264" i="5"/>
  <c r="Q1265" i="5"/>
  <c r="R1265" i="5"/>
  <c r="S1265" i="5"/>
  <c r="T1265" i="5"/>
  <c r="U1265" i="5"/>
  <c r="V1265" i="5"/>
  <c r="W1265" i="5"/>
  <c r="X1265" i="5"/>
  <c r="Y1265" i="5"/>
  <c r="Z1265" i="5"/>
  <c r="AA1265" i="5"/>
  <c r="Q1266" i="5"/>
  <c r="R1266" i="5"/>
  <c r="S1266" i="5"/>
  <c r="T1266" i="5"/>
  <c r="U1266" i="5"/>
  <c r="V1266" i="5"/>
  <c r="W1266" i="5"/>
  <c r="X1266" i="5"/>
  <c r="Y1266" i="5"/>
  <c r="Z1266" i="5"/>
  <c r="AA1266" i="5"/>
  <c r="Q1267" i="5"/>
  <c r="R1267" i="5"/>
  <c r="S1267" i="5"/>
  <c r="T1267" i="5"/>
  <c r="U1267" i="5"/>
  <c r="V1267" i="5"/>
  <c r="W1267" i="5"/>
  <c r="X1267" i="5"/>
  <c r="Y1267" i="5"/>
  <c r="Z1267" i="5"/>
  <c r="AA1267" i="5"/>
  <c r="Q1268" i="5"/>
  <c r="R1268" i="5"/>
  <c r="S1268" i="5"/>
  <c r="T1268" i="5"/>
  <c r="U1268" i="5"/>
  <c r="V1268" i="5"/>
  <c r="W1268" i="5"/>
  <c r="X1268" i="5"/>
  <c r="Y1268" i="5"/>
  <c r="Z1268" i="5"/>
  <c r="AA1268" i="5"/>
  <c r="Q1269" i="5"/>
  <c r="R1269" i="5"/>
  <c r="S1269" i="5"/>
  <c r="T1269" i="5"/>
  <c r="U1269" i="5"/>
  <c r="V1269" i="5"/>
  <c r="W1269" i="5"/>
  <c r="X1269" i="5"/>
  <c r="Y1269" i="5"/>
  <c r="Z1269" i="5"/>
  <c r="AA1269" i="5"/>
  <c r="Q1270" i="5"/>
  <c r="R1270" i="5"/>
  <c r="S1270" i="5"/>
  <c r="T1270" i="5"/>
  <c r="U1270" i="5"/>
  <c r="V1270" i="5"/>
  <c r="W1270" i="5"/>
  <c r="X1270" i="5"/>
  <c r="Y1270" i="5"/>
  <c r="Z1270" i="5"/>
  <c r="AA1270" i="5"/>
  <c r="Q1271" i="5"/>
  <c r="R1271" i="5"/>
  <c r="S1271" i="5"/>
  <c r="T1271" i="5"/>
  <c r="U1271" i="5"/>
  <c r="V1271" i="5"/>
  <c r="W1271" i="5"/>
  <c r="X1271" i="5"/>
  <c r="Y1271" i="5"/>
  <c r="Z1271" i="5"/>
  <c r="AA1271" i="5"/>
  <c r="Q1272" i="5"/>
  <c r="R1272" i="5"/>
  <c r="S1272" i="5"/>
  <c r="T1272" i="5"/>
  <c r="U1272" i="5"/>
  <c r="V1272" i="5"/>
  <c r="W1272" i="5"/>
  <c r="X1272" i="5"/>
  <c r="Y1272" i="5"/>
  <c r="Z1272" i="5"/>
  <c r="AA1272" i="5"/>
  <c r="Q1273" i="5"/>
  <c r="R1273" i="5"/>
  <c r="S1273" i="5"/>
  <c r="T1273" i="5"/>
  <c r="U1273" i="5"/>
  <c r="V1273" i="5"/>
  <c r="W1273" i="5"/>
  <c r="X1273" i="5"/>
  <c r="Y1273" i="5"/>
  <c r="Z1273" i="5"/>
  <c r="AA1273" i="5"/>
  <c r="Q1274" i="5"/>
  <c r="R1274" i="5"/>
  <c r="S1274" i="5"/>
  <c r="T1274" i="5"/>
  <c r="U1274" i="5"/>
  <c r="V1274" i="5"/>
  <c r="W1274" i="5"/>
  <c r="X1274" i="5"/>
  <c r="Y1274" i="5"/>
  <c r="Z1274" i="5"/>
  <c r="AA1274" i="5"/>
  <c r="Q1275" i="5"/>
  <c r="R1275" i="5"/>
  <c r="S1275" i="5"/>
  <c r="T1275" i="5"/>
  <c r="U1275" i="5"/>
  <c r="V1275" i="5"/>
  <c r="W1275" i="5"/>
  <c r="X1275" i="5"/>
  <c r="Y1275" i="5"/>
  <c r="Z1275" i="5"/>
  <c r="AA1275" i="5"/>
  <c r="Q1276" i="5"/>
  <c r="R1276" i="5"/>
  <c r="S1276" i="5"/>
  <c r="T1276" i="5"/>
  <c r="U1276" i="5"/>
  <c r="V1276" i="5"/>
  <c r="W1276" i="5"/>
  <c r="X1276" i="5"/>
  <c r="Y1276" i="5"/>
  <c r="Z1276" i="5"/>
  <c r="AA1276" i="5"/>
  <c r="Q1277" i="5"/>
  <c r="R1277" i="5"/>
  <c r="S1277" i="5"/>
  <c r="T1277" i="5"/>
  <c r="U1277" i="5"/>
  <c r="V1277" i="5"/>
  <c r="W1277" i="5"/>
  <c r="X1277" i="5"/>
  <c r="Y1277" i="5"/>
  <c r="Z1277" i="5"/>
  <c r="AA1277" i="5"/>
  <c r="Q1278" i="5"/>
  <c r="R1278" i="5"/>
  <c r="S1278" i="5"/>
  <c r="T1278" i="5"/>
  <c r="U1278" i="5"/>
  <c r="V1278" i="5"/>
  <c r="W1278" i="5"/>
  <c r="X1278" i="5"/>
  <c r="Y1278" i="5"/>
  <c r="Z1278" i="5"/>
  <c r="AA1278" i="5"/>
  <c r="Q1279" i="5"/>
  <c r="R1279" i="5"/>
  <c r="S1279" i="5"/>
  <c r="T1279" i="5"/>
  <c r="U1279" i="5"/>
  <c r="V1279" i="5"/>
  <c r="W1279" i="5"/>
  <c r="X1279" i="5"/>
  <c r="Y1279" i="5"/>
  <c r="Z1279" i="5"/>
  <c r="AA1279" i="5"/>
  <c r="Q1280" i="5"/>
  <c r="R1280" i="5"/>
  <c r="S1280" i="5"/>
  <c r="T1280" i="5"/>
  <c r="U1280" i="5"/>
  <c r="V1280" i="5"/>
  <c r="W1280" i="5"/>
  <c r="X1280" i="5"/>
  <c r="Y1280" i="5"/>
  <c r="Z1280" i="5"/>
  <c r="AA1280" i="5"/>
  <c r="Q1281" i="5"/>
  <c r="R1281" i="5"/>
  <c r="S1281" i="5"/>
  <c r="T1281" i="5"/>
  <c r="U1281" i="5"/>
  <c r="V1281" i="5"/>
  <c r="W1281" i="5"/>
  <c r="X1281" i="5"/>
  <c r="Y1281" i="5"/>
  <c r="Z1281" i="5"/>
  <c r="AA1281" i="5"/>
  <c r="Q1282" i="5"/>
  <c r="R1282" i="5"/>
  <c r="S1282" i="5"/>
  <c r="T1282" i="5"/>
  <c r="U1282" i="5"/>
  <c r="V1282" i="5"/>
  <c r="W1282" i="5"/>
  <c r="X1282" i="5"/>
  <c r="Y1282" i="5"/>
  <c r="Z1282" i="5"/>
  <c r="AA1282" i="5"/>
  <c r="Q1283" i="5"/>
  <c r="R1283" i="5"/>
  <c r="S1283" i="5"/>
  <c r="T1283" i="5"/>
  <c r="U1283" i="5"/>
  <c r="V1283" i="5"/>
  <c r="W1283" i="5"/>
  <c r="X1283" i="5"/>
  <c r="Y1283" i="5"/>
  <c r="Z1283" i="5"/>
  <c r="AA1283" i="5"/>
  <c r="Q1284" i="5"/>
  <c r="R1284" i="5"/>
  <c r="S1284" i="5"/>
  <c r="T1284" i="5"/>
  <c r="U1284" i="5"/>
  <c r="V1284" i="5"/>
  <c r="W1284" i="5"/>
  <c r="X1284" i="5"/>
  <c r="Y1284" i="5"/>
  <c r="Z1284" i="5"/>
  <c r="AA1284" i="5"/>
  <c r="Q1285" i="5"/>
  <c r="R1285" i="5"/>
  <c r="S1285" i="5"/>
  <c r="T1285" i="5"/>
  <c r="U1285" i="5"/>
  <c r="V1285" i="5"/>
  <c r="W1285" i="5"/>
  <c r="X1285" i="5"/>
  <c r="Y1285" i="5"/>
  <c r="Z1285" i="5"/>
  <c r="AA1285" i="5"/>
  <c r="Q1286" i="5"/>
  <c r="R1286" i="5"/>
  <c r="S1286" i="5"/>
  <c r="T1286" i="5"/>
  <c r="U1286" i="5"/>
  <c r="V1286" i="5"/>
  <c r="W1286" i="5"/>
  <c r="X1286" i="5"/>
  <c r="Y1286" i="5"/>
  <c r="Z1286" i="5"/>
  <c r="AA1286" i="5"/>
  <c r="Q1287" i="5"/>
  <c r="R1287" i="5"/>
  <c r="S1287" i="5"/>
  <c r="T1287" i="5"/>
  <c r="U1287" i="5"/>
  <c r="V1287" i="5"/>
  <c r="W1287" i="5"/>
  <c r="X1287" i="5"/>
  <c r="Y1287" i="5"/>
  <c r="Z1287" i="5"/>
  <c r="AA1287" i="5"/>
  <c r="Q1288" i="5"/>
  <c r="R1288" i="5"/>
  <c r="S1288" i="5"/>
  <c r="T1288" i="5"/>
  <c r="U1288" i="5"/>
  <c r="V1288" i="5"/>
  <c r="W1288" i="5"/>
  <c r="X1288" i="5"/>
  <c r="Y1288" i="5"/>
  <c r="Z1288" i="5"/>
  <c r="AA1288" i="5"/>
  <c r="Q1289" i="5"/>
  <c r="R1289" i="5"/>
  <c r="S1289" i="5"/>
  <c r="T1289" i="5"/>
  <c r="U1289" i="5"/>
  <c r="V1289" i="5"/>
  <c r="W1289" i="5"/>
  <c r="X1289" i="5"/>
  <c r="Y1289" i="5"/>
  <c r="Z1289" i="5"/>
  <c r="AA1289" i="5"/>
  <c r="Q1290" i="5"/>
  <c r="R1290" i="5"/>
  <c r="S1290" i="5"/>
  <c r="T1290" i="5"/>
  <c r="U1290" i="5"/>
  <c r="V1290" i="5"/>
  <c r="W1290" i="5"/>
  <c r="X1290" i="5"/>
  <c r="Y1290" i="5"/>
  <c r="Z1290" i="5"/>
  <c r="AA1290" i="5"/>
  <c r="Q1291" i="5"/>
  <c r="R1291" i="5"/>
  <c r="S1291" i="5"/>
  <c r="T1291" i="5"/>
  <c r="U1291" i="5"/>
  <c r="V1291" i="5"/>
  <c r="W1291" i="5"/>
  <c r="X1291" i="5"/>
  <c r="Y1291" i="5"/>
  <c r="Z1291" i="5"/>
  <c r="AA1291" i="5"/>
  <c r="Q1292" i="5"/>
  <c r="R1292" i="5"/>
  <c r="S1292" i="5"/>
  <c r="T1292" i="5"/>
  <c r="U1292" i="5"/>
  <c r="V1292" i="5"/>
  <c r="W1292" i="5"/>
  <c r="X1292" i="5"/>
  <c r="Y1292" i="5"/>
  <c r="Z1292" i="5"/>
  <c r="AA1292" i="5"/>
  <c r="Q1293" i="5"/>
  <c r="R1293" i="5"/>
  <c r="S1293" i="5"/>
  <c r="T1293" i="5"/>
  <c r="U1293" i="5"/>
  <c r="V1293" i="5"/>
  <c r="W1293" i="5"/>
  <c r="X1293" i="5"/>
  <c r="Y1293" i="5"/>
  <c r="Z1293" i="5"/>
  <c r="AA1293" i="5"/>
  <c r="Q1294" i="5"/>
  <c r="R1294" i="5"/>
  <c r="S1294" i="5"/>
  <c r="T1294" i="5"/>
  <c r="U1294" i="5"/>
  <c r="V1294" i="5"/>
  <c r="W1294" i="5"/>
  <c r="X1294" i="5"/>
  <c r="Y1294" i="5"/>
  <c r="Z1294" i="5"/>
  <c r="AA1294" i="5"/>
  <c r="Q1295" i="5"/>
  <c r="R1295" i="5"/>
  <c r="S1295" i="5"/>
  <c r="T1295" i="5"/>
  <c r="U1295" i="5"/>
  <c r="V1295" i="5"/>
  <c r="W1295" i="5"/>
  <c r="X1295" i="5"/>
  <c r="Y1295" i="5"/>
  <c r="Z1295" i="5"/>
  <c r="AA1295" i="5"/>
  <c r="Q1296" i="5"/>
  <c r="R1296" i="5"/>
  <c r="S1296" i="5"/>
  <c r="T1296" i="5"/>
  <c r="U1296" i="5"/>
  <c r="V1296" i="5"/>
  <c r="W1296" i="5"/>
  <c r="X1296" i="5"/>
  <c r="Y1296" i="5"/>
  <c r="Z1296" i="5"/>
  <c r="AA1296" i="5"/>
  <c r="Q1297" i="5"/>
  <c r="R1297" i="5"/>
  <c r="S1297" i="5"/>
  <c r="T1297" i="5"/>
  <c r="U1297" i="5"/>
  <c r="V1297" i="5"/>
  <c r="W1297" i="5"/>
  <c r="X1297" i="5"/>
  <c r="Y1297" i="5"/>
  <c r="Z1297" i="5"/>
  <c r="AA1297" i="5"/>
  <c r="Q1298" i="5"/>
  <c r="R1298" i="5"/>
  <c r="S1298" i="5"/>
  <c r="T1298" i="5"/>
  <c r="U1298" i="5"/>
  <c r="V1298" i="5"/>
  <c r="W1298" i="5"/>
  <c r="X1298" i="5"/>
  <c r="Y1298" i="5"/>
  <c r="Z1298" i="5"/>
  <c r="AA1298" i="5"/>
  <c r="Q1299" i="5"/>
  <c r="R1299" i="5"/>
  <c r="S1299" i="5"/>
  <c r="T1299" i="5"/>
  <c r="U1299" i="5"/>
  <c r="V1299" i="5"/>
  <c r="W1299" i="5"/>
  <c r="X1299" i="5"/>
  <c r="Y1299" i="5"/>
  <c r="Z1299" i="5"/>
  <c r="AA1299" i="5"/>
  <c r="Q1300" i="5"/>
  <c r="R1300" i="5"/>
  <c r="S1300" i="5"/>
  <c r="T1300" i="5"/>
  <c r="U1300" i="5"/>
  <c r="V1300" i="5"/>
  <c r="W1300" i="5"/>
  <c r="X1300" i="5"/>
  <c r="Y1300" i="5"/>
  <c r="Z1300" i="5"/>
  <c r="AA1300" i="5"/>
  <c r="Q1301" i="5"/>
  <c r="R1301" i="5"/>
  <c r="S1301" i="5"/>
  <c r="T1301" i="5"/>
  <c r="U1301" i="5"/>
  <c r="V1301" i="5"/>
  <c r="W1301" i="5"/>
  <c r="X1301" i="5"/>
  <c r="Y1301" i="5"/>
  <c r="Z1301" i="5"/>
  <c r="AA1301" i="5"/>
  <c r="Q1302" i="5"/>
  <c r="R1302" i="5"/>
  <c r="S1302" i="5"/>
  <c r="T1302" i="5"/>
  <c r="U1302" i="5"/>
  <c r="V1302" i="5"/>
  <c r="W1302" i="5"/>
  <c r="X1302" i="5"/>
  <c r="Y1302" i="5"/>
  <c r="Z1302" i="5"/>
  <c r="AA1302" i="5"/>
  <c r="Q1303" i="5"/>
  <c r="R1303" i="5"/>
  <c r="S1303" i="5"/>
  <c r="T1303" i="5"/>
  <c r="U1303" i="5"/>
  <c r="V1303" i="5"/>
  <c r="W1303" i="5"/>
  <c r="X1303" i="5"/>
  <c r="Y1303" i="5"/>
  <c r="Z1303" i="5"/>
  <c r="AA1303" i="5"/>
  <c r="Q1304" i="5"/>
  <c r="R1304" i="5"/>
  <c r="S1304" i="5"/>
  <c r="T1304" i="5"/>
  <c r="U1304" i="5"/>
  <c r="V1304" i="5"/>
  <c r="W1304" i="5"/>
  <c r="X1304" i="5"/>
  <c r="Y1304" i="5"/>
  <c r="Z1304" i="5"/>
  <c r="AA1304" i="5"/>
  <c r="Q1305" i="5"/>
  <c r="R1305" i="5"/>
  <c r="S1305" i="5"/>
  <c r="T1305" i="5"/>
  <c r="U1305" i="5"/>
  <c r="V1305" i="5"/>
  <c r="W1305" i="5"/>
  <c r="X1305" i="5"/>
  <c r="Y1305" i="5"/>
  <c r="Z1305" i="5"/>
  <c r="AA1305" i="5"/>
  <c r="Q1306" i="5"/>
  <c r="R1306" i="5"/>
  <c r="S1306" i="5"/>
  <c r="T1306" i="5"/>
  <c r="U1306" i="5"/>
  <c r="V1306" i="5"/>
  <c r="W1306" i="5"/>
  <c r="X1306" i="5"/>
  <c r="Y1306" i="5"/>
  <c r="Z1306" i="5"/>
  <c r="AA1306" i="5"/>
  <c r="Q1307" i="5"/>
  <c r="R1307" i="5"/>
  <c r="S1307" i="5"/>
  <c r="T1307" i="5"/>
  <c r="U1307" i="5"/>
  <c r="V1307" i="5"/>
  <c r="W1307" i="5"/>
  <c r="X1307" i="5"/>
  <c r="Y1307" i="5"/>
  <c r="Z1307" i="5"/>
  <c r="AA1307" i="5"/>
  <c r="Q1308" i="5"/>
  <c r="R1308" i="5"/>
  <c r="S1308" i="5"/>
  <c r="T1308" i="5"/>
  <c r="U1308" i="5"/>
  <c r="V1308" i="5"/>
  <c r="W1308" i="5"/>
  <c r="X1308" i="5"/>
  <c r="Y1308" i="5"/>
  <c r="Z1308" i="5"/>
  <c r="AA1308" i="5"/>
  <c r="Q1309" i="5"/>
  <c r="R1309" i="5"/>
  <c r="S1309" i="5"/>
  <c r="T1309" i="5"/>
  <c r="U1309" i="5"/>
  <c r="V1309" i="5"/>
  <c r="W1309" i="5"/>
  <c r="X1309" i="5"/>
  <c r="Y1309" i="5"/>
  <c r="Z1309" i="5"/>
  <c r="AA1309" i="5"/>
  <c r="Q1310" i="5"/>
  <c r="R1310" i="5"/>
  <c r="S1310" i="5"/>
  <c r="T1310" i="5"/>
  <c r="U1310" i="5"/>
  <c r="V1310" i="5"/>
  <c r="W1310" i="5"/>
  <c r="X1310" i="5"/>
  <c r="Y1310" i="5"/>
  <c r="Z1310" i="5"/>
  <c r="AA1310" i="5"/>
  <c r="Q1311" i="5"/>
  <c r="R1311" i="5"/>
  <c r="S1311" i="5"/>
  <c r="T1311" i="5"/>
  <c r="U1311" i="5"/>
  <c r="V1311" i="5"/>
  <c r="W1311" i="5"/>
  <c r="X1311" i="5"/>
  <c r="Y1311" i="5"/>
  <c r="Z1311" i="5"/>
  <c r="AA1311" i="5"/>
  <c r="Q1312" i="5"/>
  <c r="R1312" i="5"/>
  <c r="S1312" i="5"/>
  <c r="T1312" i="5"/>
  <c r="U1312" i="5"/>
  <c r="V1312" i="5"/>
  <c r="W1312" i="5"/>
  <c r="X1312" i="5"/>
  <c r="Y1312" i="5"/>
  <c r="Z1312" i="5"/>
  <c r="AA1312" i="5"/>
  <c r="Q1313" i="5"/>
  <c r="R1313" i="5"/>
  <c r="S1313" i="5"/>
  <c r="T1313" i="5"/>
  <c r="U1313" i="5"/>
  <c r="V1313" i="5"/>
  <c r="W1313" i="5"/>
  <c r="X1313" i="5"/>
  <c r="Y1313" i="5"/>
  <c r="Z1313" i="5"/>
  <c r="AA1313" i="5"/>
  <c r="Q1314" i="5"/>
  <c r="R1314" i="5"/>
  <c r="S1314" i="5"/>
  <c r="T1314" i="5"/>
  <c r="U1314" i="5"/>
  <c r="V1314" i="5"/>
  <c r="W1314" i="5"/>
  <c r="X1314" i="5"/>
  <c r="Y1314" i="5"/>
  <c r="Z1314" i="5"/>
  <c r="AA1314" i="5"/>
  <c r="Q1315" i="5"/>
  <c r="R1315" i="5"/>
  <c r="S1315" i="5"/>
  <c r="T1315" i="5"/>
  <c r="U1315" i="5"/>
  <c r="V1315" i="5"/>
  <c r="W1315" i="5"/>
  <c r="X1315" i="5"/>
  <c r="Y1315" i="5"/>
  <c r="Z1315" i="5"/>
  <c r="AA1315" i="5"/>
  <c r="Q1316" i="5"/>
  <c r="R1316" i="5"/>
  <c r="S1316" i="5"/>
  <c r="T1316" i="5"/>
  <c r="U1316" i="5"/>
  <c r="V1316" i="5"/>
  <c r="W1316" i="5"/>
  <c r="X1316" i="5"/>
  <c r="Y1316" i="5"/>
  <c r="Z1316" i="5"/>
  <c r="AA1316" i="5"/>
  <c r="Q1317" i="5"/>
  <c r="R1317" i="5"/>
  <c r="S1317" i="5"/>
  <c r="T1317" i="5"/>
  <c r="U1317" i="5"/>
  <c r="V1317" i="5"/>
  <c r="W1317" i="5"/>
  <c r="X1317" i="5"/>
  <c r="Y1317" i="5"/>
  <c r="Z1317" i="5"/>
  <c r="AA1317" i="5"/>
  <c r="Q1318" i="5"/>
  <c r="R1318" i="5"/>
  <c r="S1318" i="5"/>
  <c r="T1318" i="5"/>
  <c r="U1318" i="5"/>
  <c r="V1318" i="5"/>
  <c r="W1318" i="5"/>
  <c r="X1318" i="5"/>
  <c r="Y1318" i="5"/>
  <c r="Z1318" i="5"/>
  <c r="AA1318" i="5"/>
  <c r="Q1319" i="5"/>
  <c r="R1319" i="5"/>
  <c r="S1319" i="5"/>
  <c r="T1319" i="5"/>
  <c r="U1319" i="5"/>
  <c r="V1319" i="5"/>
  <c r="W1319" i="5"/>
  <c r="X1319" i="5"/>
  <c r="Y1319" i="5"/>
  <c r="Z1319" i="5"/>
  <c r="AA1319" i="5"/>
  <c r="Q1320" i="5"/>
  <c r="R1320" i="5"/>
  <c r="S1320" i="5"/>
  <c r="T1320" i="5"/>
  <c r="U1320" i="5"/>
  <c r="V1320" i="5"/>
  <c r="W1320" i="5"/>
  <c r="X1320" i="5"/>
  <c r="Y1320" i="5"/>
  <c r="Z1320" i="5"/>
  <c r="AA1320" i="5"/>
  <c r="Q1321" i="5"/>
  <c r="R1321" i="5"/>
  <c r="S1321" i="5"/>
  <c r="T1321" i="5"/>
  <c r="U1321" i="5"/>
  <c r="V1321" i="5"/>
  <c r="W1321" i="5"/>
  <c r="X1321" i="5"/>
  <c r="Y1321" i="5"/>
  <c r="Z1321" i="5"/>
  <c r="AA1321" i="5"/>
  <c r="Q1322" i="5"/>
  <c r="R1322" i="5"/>
  <c r="S1322" i="5"/>
  <c r="T1322" i="5"/>
  <c r="U1322" i="5"/>
  <c r="V1322" i="5"/>
  <c r="W1322" i="5"/>
  <c r="X1322" i="5"/>
  <c r="Y1322" i="5"/>
  <c r="Z1322" i="5"/>
  <c r="AA1322" i="5"/>
  <c r="Q1323" i="5"/>
  <c r="R1323" i="5"/>
  <c r="S1323" i="5"/>
  <c r="T1323" i="5"/>
  <c r="U1323" i="5"/>
  <c r="V1323" i="5"/>
  <c r="W1323" i="5"/>
  <c r="X1323" i="5"/>
  <c r="Y1323" i="5"/>
  <c r="Z1323" i="5"/>
  <c r="AA1323" i="5"/>
  <c r="Q1324" i="5"/>
  <c r="R1324" i="5"/>
  <c r="S1324" i="5"/>
  <c r="T1324" i="5"/>
  <c r="U1324" i="5"/>
  <c r="V1324" i="5"/>
  <c r="W1324" i="5"/>
  <c r="X1324" i="5"/>
  <c r="Y1324" i="5"/>
  <c r="Z1324" i="5"/>
  <c r="AA1324" i="5"/>
  <c r="Q1325" i="5"/>
  <c r="R1325" i="5"/>
  <c r="S1325" i="5"/>
  <c r="T1325" i="5"/>
  <c r="U1325" i="5"/>
  <c r="V1325" i="5"/>
  <c r="W1325" i="5"/>
  <c r="X1325" i="5"/>
  <c r="Y1325" i="5"/>
  <c r="Z1325" i="5"/>
  <c r="AA1325" i="5"/>
  <c r="Q1326" i="5"/>
  <c r="R1326" i="5"/>
  <c r="S1326" i="5"/>
  <c r="T1326" i="5"/>
  <c r="U1326" i="5"/>
  <c r="V1326" i="5"/>
  <c r="W1326" i="5"/>
  <c r="X1326" i="5"/>
  <c r="Y1326" i="5"/>
  <c r="Z1326" i="5"/>
  <c r="AA1326" i="5"/>
  <c r="Q1327" i="5"/>
  <c r="R1327" i="5"/>
  <c r="S1327" i="5"/>
  <c r="T1327" i="5"/>
  <c r="U1327" i="5"/>
  <c r="V1327" i="5"/>
  <c r="W1327" i="5"/>
  <c r="X1327" i="5"/>
  <c r="Y1327" i="5"/>
  <c r="Z1327" i="5"/>
  <c r="AA1327" i="5"/>
  <c r="Q1328" i="5"/>
  <c r="R1328" i="5"/>
  <c r="S1328" i="5"/>
  <c r="T1328" i="5"/>
  <c r="U1328" i="5"/>
  <c r="V1328" i="5"/>
  <c r="W1328" i="5"/>
  <c r="X1328" i="5"/>
  <c r="Y1328" i="5"/>
  <c r="Z1328" i="5"/>
  <c r="AA1328" i="5"/>
  <c r="Q1329" i="5"/>
  <c r="R1329" i="5"/>
  <c r="S1329" i="5"/>
  <c r="T1329" i="5"/>
  <c r="U1329" i="5"/>
  <c r="V1329" i="5"/>
  <c r="W1329" i="5"/>
  <c r="X1329" i="5"/>
  <c r="Y1329" i="5"/>
  <c r="Z1329" i="5"/>
  <c r="AA1329" i="5"/>
  <c r="Q1330" i="5"/>
  <c r="R1330" i="5"/>
  <c r="S1330" i="5"/>
  <c r="T1330" i="5"/>
  <c r="U1330" i="5"/>
  <c r="V1330" i="5"/>
  <c r="W1330" i="5"/>
  <c r="X1330" i="5"/>
  <c r="Y1330" i="5"/>
  <c r="Z1330" i="5"/>
  <c r="AA1330" i="5"/>
  <c r="Q1331" i="5"/>
  <c r="R1331" i="5"/>
  <c r="S1331" i="5"/>
  <c r="T1331" i="5"/>
  <c r="U1331" i="5"/>
  <c r="V1331" i="5"/>
  <c r="W1331" i="5"/>
  <c r="X1331" i="5"/>
  <c r="Y1331" i="5"/>
  <c r="Z1331" i="5"/>
  <c r="AA1331" i="5"/>
  <c r="Q1332" i="5"/>
  <c r="R1332" i="5"/>
  <c r="S1332" i="5"/>
  <c r="T1332" i="5"/>
  <c r="U1332" i="5"/>
  <c r="V1332" i="5"/>
  <c r="W1332" i="5"/>
  <c r="X1332" i="5"/>
  <c r="Y1332" i="5"/>
  <c r="Z1332" i="5"/>
  <c r="AA1332" i="5"/>
  <c r="Q1333" i="5"/>
  <c r="R1333" i="5"/>
  <c r="S1333" i="5"/>
  <c r="T1333" i="5"/>
  <c r="U1333" i="5"/>
  <c r="V1333" i="5"/>
  <c r="W1333" i="5"/>
  <c r="X1333" i="5"/>
  <c r="Y1333" i="5"/>
  <c r="Z1333" i="5"/>
  <c r="AA1333" i="5"/>
  <c r="Q1334" i="5"/>
  <c r="R1334" i="5"/>
  <c r="S1334" i="5"/>
  <c r="T1334" i="5"/>
  <c r="U1334" i="5"/>
  <c r="V1334" i="5"/>
  <c r="W1334" i="5"/>
  <c r="X1334" i="5"/>
  <c r="Y1334" i="5"/>
  <c r="Z1334" i="5"/>
  <c r="AA1334" i="5"/>
  <c r="Q1335" i="5"/>
  <c r="R1335" i="5"/>
  <c r="S1335" i="5"/>
  <c r="T1335" i="5"/>
  <c r="U1335" i="5"/>
  <c r="V1335" i="5"/>
  <c r="W1335" i="5"/>
  <c r="X1335" i="5"/>
  <c r="Y1335" i="5"/>
  <c r="Z1335" i="5"/>
  <c r="AA1335" i="5"/>
  <c r="Q1336" i="5"/>
  <c r="R1336" i="5"/>
  <c r="S1336" i="5"/>
  <c r="T1336" i="5"/>
  <c r="U1336" i="5"/>
  <c r="V1336" i="5"/>
  <c r="W1336" i="5"/>
  <c r="X1336" i="5"/>
  <c r="Y1336" i="5"/>
  <c r="Z1336" i="5"/>
  <c r="AA1336" i="5"/>
  <c r="Q1337" i="5"/>
  <c r="R1337" i="5"/>
  <c r="S1337" i="5"/>
  <c r="T1337" i="5"/>
  <c r="U1337" i="5"/>
  <c r="V1337" i="5"/>
  <c r="W1337" i="5"/>
  <c r="X1337" i="5"/>
  <c r="Y1337" i="5"/>
  <c r="Z1337" i="5"/>
  <c r="AA1337" i="5"/>
  <c r="Q1338" i="5"/>
  <c r="R1338" i="5"/>
  <c r="S1338" i="5"/>
  <c r="T1338" i="5"/>
  <c r="U1338" i="5"/>
  <c r="V1338" i="5"/>
  <c r="W1338" i="5"/>
  <c r="X1338" i="5"/>
  <c r="Y1338" i="5"/>
  <c r="Z1338" i="5"/>
  <c r="AA1338" i="5"/>
  <c r="Q1339" i="5"/>
  <c r="R1339" i="5"/>
  <c r="S1339" i="5"/>
  <c r="T1339" i="5"/>
  <c r="U1339" i="5"/>
  <c r="V1339" i="5"/>
  <c r="W1339" i="5"/>
  <c r="X1339" i="5"/>
  <c r="Y1339" i="5"/>
  <c r="Z1339" i="5"/>
  <c r="AA1339" i="5"/>
  <c r="Q1340" i="5"/>
  <c r="R1340" i="5"/>
  <c r="S1340" i="5"/>
  <c r="T1340" i="5"/>
  <c r="U1340" i="5"/>
  <c r="V1340" i="5"/>
  <c r="W1340" i="5"/>
  <c r="X1340" i="5"/>
  <c r="Y1340" i="5"/>
  <c r="Z1340" i="5"/>
  <c r="AA1340" i="5"/>
  <c r="Q1341" i="5"/>
  <c r="R1341" i="5"/>
  <c r="S1341" i="5"/>
  <c r="T1341" i="5"/>
  <c r="U1341" i="5"/>
  <c r="V1341" i="5"/>
  <c r="W1341" i="5"/>
  <c r="X1341" i="5"/>
  <c r="Y1341" i="5"/>
  <c r="Z1341" i="5"/>
  <c r="AA1341" i="5"/>
  <c r="Q1342" i="5"/>
  <c r="R1342" i="5"/>
  <c r="S1342" i="5"/>
  <c r="T1342" i="5"/>
  <c r="U1342" i="5"/>
  <c r="V1342" i="5"/>
  <c r="W1342" i="5"/>
  <c r="X1342" i="5"/>
  <c r="Y1342" i="5"/>
  <c r="Z1342" i="5"/>
  <c r="AA1342" i="5"/>
  <c r="Q1343" i="5"/>
  <c r="R1343" i="5"/>
  <c r="S1343" i="5"/>
  <c r="T1343" i="5"/>
  <c r="U1343" i="5"/>
  <c r="V1343" i="5"/>
  <c r="W1343" i="5"/>
  <c r="X1343" i="5"/>
  <c r="Y1343" i="5"/>
  <c r="Z1343" i="5"/>
  <c r="AA1343" i="5"/>
  <c r="Q1344" i="5"/>
  <c r="R1344" i="5"/>
  <c r="S1344" i="5"/>
  <c r="T1344" i="5"/>
  <c r="U1344" i="5"/>
  <c r="V1344" i="5"/>
  <c r="W1344" i="5"/>
  <c r="X1344" i="5"/>
  <c r="Y1344" i="5"/>
  <c r="Z1344" i="5"/>
  <c r="AA1344" i="5"/>
  <c r="Q1345" i="5"/>
  <c r="R1345" i="5"/>
  <c r="S1345" i="5"/>
  <c r="T1345" i="5"/>
  <c r="U1345" i="5"/>
  <c r="V1345" i="5"/>
  <c r="W1345" i="5"/>
  <c r="X1345" i="5"/>
  <c r="Y1345" i="5"/>
  <c r="Z1345" i="5"/>
  <c r="AA1345" i="5"/>
  <c r="Q1346" i="5"/>
  <c r="R1346" i="5"/>
  <c r="S1346" i="5"/>
  <c r="T1346" i="5"/>
  <c r="U1346" i="5"/>
  <c r="V1346" i="5"/>
  <c r="W1346" i="5"/>
  <c r="X1346" i="5"/>
  <c r="Y1346" i="5"/>
  <c r="Z1346" i="5"/>
  <c r="AA1346" i="5"/>
  <c r="Q1347" i="5"/>
  <c r="R1347" i="5"/>
  <c r="S1347" i="5"/>
  <c r="T1347" i="5"/>
  <c r="U1347" i="5"/>
  <c r="V1347" i="5"/>
  <c r="W1347" i="5"/>
  <c r="X1347" i="5"/>
  <c r="Y1347" i="5"/>
  <c r="Z1347" i="5"/>
  <c r="AA1347" i="5"/>
  <c r="Q1348" i="5"/>
  <c r="R1348" i="5"/>
  <c r="S1348" i="5"/>
  <c r="T1348" i="5"/>
  <c r="U1348" i="5"/>
  <c r="V1348" i="5"/>
  <c r="W1348" i="5"/>
  <c r="X1348" i="5"/>
  <c r="Y1348" i="5"/>
  <c r="Z1348" i="5"/>
  <c r="AA1348" i="5"/>
  <c r="Q1349" i="5"/>
  <c r="R1349" i="5"/>
  <c r="S1349" i="5"/>
  <c r="T1349" i="5"/>
  <c r="U1349" i="5"/>
  <c r="V1349" i="5"/>
  <c r="W1349" i="5"/>
  <c r="X1349" i="5"/>
  <c r="Y1349" i="5"/>
  <c r="Z1349" i="5"/>
  <c r="AA1349" i="5"/>
  <c r="Q1350" i="5"/>
  <c r="R1350" i="5"/>
  <c r="S1350" i="5"/>
  <c r="T1350" i="5"/>
  <c r="U1350" i="5"/>
  <c r="V1350" i="5"/>
  <c r="W1350" i="5"/>
  <c r="X1350" i="5"/>
  <c r="Y1350" i="5"/>
  <c r="Z1350" i="5"/>
  <c r="AA1350" i="5"/>
  <c r="Q1351" i="5"/>
  <c r="R1351" i="5"/>
  <c r="S1351" i="5"/>
  <c r="T1351" i="5"/>
  <c r="U1351" i="5"/>
  <c r="V1351" i="5"/>
  <c r="W1351" i="5"/>
  <c r="X1351" i="5"/>
  <c r="Y1351" i="5"/>
  <c r="Z1351" i="5"/>
  <c r="AA1351" i="5"/>
  <c r="Q1352" i="5"/>
  <c r="R1352" i="5"/>
  <c r="S1352" i="5"/>
  <c r="T1352" i="5"/>
  <c r="U1352" i="5"/>
  <c r="V1352" i="5"/>
  <c r="W1352" i="5"/>
  <c r="X1352" i="5"/>
  <c r="Y1352" i="5"/>
  <c r="Z1352" i="5"/>
  <c r="AA1352" i="5"/>
  <c r="Q1353" i="5"/>
  <c r="R1353" i="5"/>
  <c r="S1353" i="5"/>
  <c r="T1353" i="5"/>
  <c r="U1353" i="5"/>
  <c r="V1353" i="5"/>
  <c r="W1353" i="5"/>
  <c r="X1353" i="5"/>
  <c r="Y1353" i="5"/>
  <c r="Z1353" i="5"/>
  <c r="AA1353" i="5"/>
  <c r="Q1354" i="5"/>
  <c r="R1354" i="5"/>
  <c r="S1354" i="5"/>
  <c r="T1354" i="5"/>
  <c r="U1354" i="5"/>
  <c r="V1354" i="5"/>
  <c r="W1354" i="5"/>
  <c r="X1354" i="5"/>
  <c r="Y1354" i="5"/>
  <c r="Z1354" i="5"/>
  <c r="AA1354" i="5"/>
  <c r="Q1355" i="5"/>
  <c r="R1355" i="5"/>
  <c r="S1355" i="5"/>
  <c r="T1355" i="5"/>
  <c r="U1355" i="5"/>
  <c r="V1355" i="5"/>
  <c r="W1355" i="5"/>
  <c r="X1355" i="5"/>
  <c r="Y1355" i="5"/>
  <c r="Z1355" i="5"/>
  <c r="AA1355" i="5"/>
  <c r="Q1356" i="5"/>
  <c r="R1356" i="5"/>
  <c r="S1356" i="5"/>
  <c r="T1356" i="5"/>
  <c r="U1356" i="5"/>
  <c r="V1356" i="5"/>
  <c r="W1356" i="5"/>
  <c r="X1356" i="5"/>
  <c r="Y1356" i="5"/>
  <c r="Z1356" i="5"/>
  <c r="AA1356" i="5"/>
  <c r="Q1357" i="5"/>
  <c r="R1357" i="5"/>
  <c r="S1357" i="5"/>
  <c r="T1357" i="5"/>
  <c r="U1357" i="5"/>
  <c r="V1357" i="5"/>
  <c r="W1357" i="5"/>
  <c r="X1357" i="5"/>
  <c r="Y1357" i="5"/>
  <c r="Z1357" i="5"/>
  <c r="AA1357" i="5"/>
  <c r="Q1358" i="5"/>
  <c r="R1358" i="5"/>
  <c r="S1358" i="5"/>
  <c r="T1358" i="5"/>
  <c r="U1358" i="5"/>
  <c r="V1358" i="5"/>
  <c r="W1358" i="5"/>
  <c r="X1358" i="5"/>
  <c r="Y1358" i="5"/>
  <c r="Z1358" i="5"/>
  <c r="AA1358" i="5"/>
  <c r="Q1359" i="5"/>
  <c r="R1359" i="5"/>
  <c r="S1359" i="5"/>
  <c r="T1359" i="5"/>
  <c r="U1359" i="5"/>
  <c r="V1359" i="5"/>
  <c r="W1359" i="5"/>
  <c r="X1359" i="5"/>
  <c r="Y1359" i="5"/>
  <c r="Z1359" i="5"/>
  <c r="AA1359" i="5"/>
  <c r="Q1360" i="5"/>
  <c r="R1360" i="5"/>
  <c r="S1360" i="5"/>
  <c r="T1360" i="5"/>
  <c r="U1360" i="5"/>
  <c r="V1360" i="5"/>
  <c r="W1360" i="5"/>
  <c r="X1360" i="5"/>
  <c r="Y1360" i="5"/>
  <c r="Z1360" i="5"/>
  <c r="AA1360" i="5"/>
  <c r="Q1361" i="5"/>
  <c r="R1361" i="5"/>
  <c r="S1361" i="5"/>
  <c r="T1361" i="5"/>
  <c r="U1361" i="5"/>
  <c r="V1361" i="5"/>
  <c r="W1361" i="5"/>
  <c r="X1361" i="5"/>
  <c r="Y1361" i="5"/>
  <c r="Z1361" i="5"/>
  <c r="AA1361" i="5"/>
  <c r="Q1362" i="5"/>
  <c r="R1362" i="5"/>
  <c r="S1362" i="5"/>
  <c r="T1362" i="5"/>
  <c r="U1362" i="5"/>
  <c r="V1362" i="5"/>
  <c r="W1362" i="5"/>
  <c r="X1362" i="5"/>
  <c r="Y1362" i="5"/>
  <c r="Z1362" i="5"/>
  <c r="AA1362" i="5"/>
  <c r="Q1363" i="5"/>
  <c r="R1363" i="5"/>
  <c r="S1363" i="5"/>
  <c r="T1363" i="5"/>
  <c r="U1363" i="5"/>
  <c r="V1363" i="5"/>
  <c r="W1363" i="5"/>
  <c r="X1363" i="5"/>
  <c r="Y1363" i="5"/>
  <c r="Z1363" i="5"/>
  <c r="AA1363" i="5"/>
  <c r="Q1364" i="5"/>
  <c r="R1364" i="5"/>
  <c r="S1364" i="5"/>
  <c r="T1364" i="5"/>
  <c r="U1364" i="5"/>
  <c r="V1364" i="5"/>
  <c r="W1364" i="5"/>
  <c r="X1364" i="5"/>
  <c r="Y1364" i="5"/>
  <c r="Z1364" i="5"/>
  <c r="AA1364" i="5"/>
  <c r="Q1365" i="5"/>
  <c r="R1365" i="5"/>
  <c r="S1365" i="5"/>
  <c r="T1365" i="5"/>
  <c r="U1365" i="5"/>
  <c r="V1365" i="5"/>
  <c r="W1365" i="5"/>
  <c r="X1365" i="5"/>
  <c r="Y1365" i="5"/>
  <c r="Z1365" i="5"/>
  <c r="AA1365" i="5"/>
  <c r="Q1366" i="5"/>
  <c r="R1366" i="5"/>
  <c r="S1366" i="5"/>
  <c r="T1366" i="5"/>
  <c r="U1366" i="5"/>
  <c r="V1366" i="5"/>
  <c r="W1366" i="5"/>
  <c r="X1366" i="5"/>
  <c r="Y1366" i="5"/>
  <c r="Z1366" i="5"/>
  <c r="AA1366" i="5"/>
  <c r="Q1367" i="5"/>
  <c r="R1367" i="5"/>
  <c r="S1367" i="5"/>
  <c r="T1367" i="5"/>
  <c r="U1367" i="5"/>
  <c r="V1367" i="5"/>
  <c r="W1367" i="5"/>
  <c r="X1367" i="5"/>
  <c r="Y1367" i="5"/>
  <c r="Z1367" i="5"/>
  <c r="AA1367" i="5"/>
  <c r="Q1368" i="5"/>
  <c r="R1368" i="5"/>
  <c r="S1368" i="5"/>
  <c r="T1368" i="5"/>
  <c r="U1368" i="5"/>
  <c r="V1368" i="5"/>
  <c r="W1368" i="5"/>
  <c r="X1368" i="5"/>
  <c r="Y1368" i="5"/>
  <c r="Z1368" i="5"/>
  <c r="AA1368" i="5"/>
  <c r="Q1369" i="5"/>
  <c r="R1369" i="5"/>
  <c r="S1369" i="5"/>
  <c r="T1369" i="5"/>
  <c r="U1369" i="5"/>
  <c r="V1369" i="5"/>
  <c r="W1369" i="5"/>
  <c r="X1369" i="5"/>
  <c r="Y1369" i="5"/>
  <c r="Z1369" i="5"/>
  <c r="AA1369" i="5"/>
  <c r="Q1370" i="5"/>
  <c r="R1370" i="5"/>
  <c r="S1370" i="5"/>
  <c r="T1370" i="5"/>
  <c r="U1370" i="5"/>
  <c r="V1370" i="5"/>
  <c r="W1370" i="5"/>
  <c r="X1370" i="5"/>
  <c r="Y1370" i="5"/>
  <c r="Z1370" i="5"/>
  <c r="AA1370" i="5"/>
  <c r="Q1371" i="5"/>
  <c r="R1371" i="5"/>
  <c r="S1371" i="5"/>
  <c r="T1371" i="5"/>
  <c r="U1371" i="5"/>
  <c r="V1371" i="5"/>
  <c r="W1371" i="5"/>
  <c r="X1371" i="5"/>
  <c r="Y1371" i="5"/>
  <c r="Z1371" i="5"/>
  <c r="AA1371" i="5"/>
  <c r="Q1372" i="5"/>
  <c r="R1372" i="5"/>
  <c r="S1372" i="5"/>
  <c r="T1372" i="5"/>
  <c r="U1372" i="5"/>
  <c r="V1372" i="5"/>
  <c r="W1372" i="5"/>
  <c r="X1372" i="5"/>
  <c r="Y1372" i="5"/>
  <c r="Z1372" i="5"/>
  <c r="AA1372" i="5"/>
  <c r="Q1373" i="5"/>
  <c r="R1373" i="5"/>
  <c r="S1373" i="5"/>
  <c r="T1373" i="5"/>
  <c r="U1373" i="5"/>
  <c r="V1373" i="5"/>
  <c r="W1373" i="5"/>
  <c r="X1373" i="5"/>
  <c r="Y1373" i="5"/>
  <c r="Z1373" i="5"/>
  <c r="AA1373" i="5"/>
  <c r="Q1374" i="5"/>
  <c r="R1374" i="5"/>
  <c r="S1374" i="5"/>
  <c r="T1374" i="5"/>
  <c r="U1374" i="5"/>
  <c r="V1374" i="5"/>
  <c r="W1374" i="5"/>
  <c r="X1374" i="5"/>
  <c r="Y1374" i="5"/>
  <c r="Z1374" i="5"/>
  <c r="AA1374" i="5"/>
  <c r="Q1375" i="5"/>
  <c r="R1375" i="5"/>
  <c r="S1375" i="5"/>
  <c r="T1375" i="5"/>
  <c r="U1375" i="5"/>
  <c r="V1375" i="5"/>
  <c r="W1375" i="5"/>
  <c r="X1375" i="5"/>
  <c r="Y1375" i="5"/>
  <c r="Z1375" i="5"/>
  <c r="AA1375" i="5"/>
  <c r="Q1376" i="5"/>
  <c r="R1376" i="5"/>
  <c r="S1376" i="5"/>
  <c r="T1376" i="5"/>
  <c r="U1376" i="5"/>
  <c r="V1376" i="5"/>
  <c r="W1376" i="5"/>
  <c r="X1376" i="5"/>
  <c r="Y1376" i="5"/>
  <c r="Z1376" i="5"/>
  <c r="AA1376" i="5"/>
  <c r="Q1377" i="5"/>
  <c r="R1377" i="5"/>
  <c r="S1377" i="5"/>
  <c r="T1377" i="5"/>
  <c r="U1377" i="5"/>
  <c r="V1377" i="5"/>
  <c r="W1377" i="5"/>
  <c r="X1377" i="5"/>
  <c r="Y1377" i="5"/>
  <c r="Z1377" i="5"/>
  <c r="AA1377" i="5"/>
  <c r="Q1378" i="5"/>
  <c r="R1378" i="5"/>
  <c r="S1378" i="5"/>
  <c r="T1378" i="5"/>
  <c r="U1378" i="5"/>
  <c r="V1378" i="5"/>
  <c r="W1378" i="5"/>
  <c r="X1378" i="5"/>
  <c r="Y1378" i="5"/>
  <c r="Z1378" i="5"/>
  <c r="AA1378" i="5"/>
  <c r="Q1379" i="5"/>
  <c r="R1379" i="5"/>
  <c r="S1379" i="5"/>
  <c r="T1379" i="5"/>
  <c r="U1379" i="5"/>
  <c r="V1379" i="5"/>
  <c r="W1379" i="5"/>
  <c r="X1379" i="5"/>
  <c r="Y1379" i="5"/>
  <c r="Z1379" i="5"/>
  <c r="AA1379" i="5"/>
  <c r="Q1380" i="5"/>
  <c r="R1380" i="5"/>
  <c r="S1380" i="5"/>
  <c r="T1380" i="5"/>
  <c r="U1380" i="5"/>
  <c r="V1380" i="5"/>
  <c r="W1380" i="5"/>
  <c r="X1380" i="5"/>
  <c r="Y1380" i="5"/>
  <c r="Z1380" i="5"/>
  <c r="AA1380" i="5"/>
  <c r="Q1381" i="5"/>
  <c r="R1381" i="5"/>
  <c r="S1381" i="5"/>
  <c r="T1381" i="5"/>
  <c r="U1381" i="5"/>
  <c r="V1381" i="5"/>
  <c r="W1381" i="5"/>
  <c r="X1381" i="5"/>
  <c r="Y1381" i="5"/>
  <c r="Z1381" i="5"/>
  <c r="AA1381" i="5"/>
  <c r="Q1382" i="5"/>
  <c r="R1382" i="5"/>
  <c r="S1382" i="5"/>
  <c r="T1382" i="5"/>
  <c r="U1382" i="5"/>
  <c r="V1382" i="5"/>
  <c r="W1382" i="5"/>
  <c r="X1382" i="5"/>
  <c r="Y1382" i="5"/>
  <c r="Z1382" i="5"/>
  <c r="AA1382" i="5"/>
  <c r="Q1383" i="5"/>
  <c r="R1383" i="5"/>
  <c r="S1383" i="5"/>
  <c r="T1383" i="5"/>
  <c r="U1383" i="5"/>
  <c r="V1383" i="5"/>
  <c r="W1383" i="5"/>
  <c r="X1383" i="5"/>
  <c r="Y1383" i="5"/>
  <c r="Z1383" i="5"/>
  <c r="AA1383" i="5"/>
  <c r="Q1384" i="5"/>
  <c r="R1384" i="5"/>
  <c r="S1384" i="5"/>
  <c r="T1384" i="5"/>
  <c r="U1384" i="5"/>
  <c r="V1384" i="5"/>
  <c r="W1384" i="5"/>
  <c r="X1384" i="5"/>
  <c r="Y1384" i="5"/>
  <c r="Z1384" i="5"/>
  <c r="AA1384" i="5"/>
  <c r="Q1385" i="5"/>
  <c r="R1385" i="5"/>
  <c r="S1385" i="5"/>
  <c r="T1385" i="5"/>
  <c r="U1385" i="5"/>
  <c r="V1385" i="5"/>
  <c r="W1385" i="5"/>
  <c r="X1385" i="5"/>
  <c r="Y1385" i="5"/>
  <c r="Z1385" i="5"/>
  <c r="AA1385" i="5"/>
  <c r="Q1386" i="5"/>
  <c r="R1386" i="5"/>
  <c r="S1386" i="5"/>
  <c r="T1386" i="5"/>
  <c r="U1386" i="5"/>
  <c r="V1386" i="5"/>
  <c r="W1386" i="5"/>
  <c r="X1386" i="5"/>
  <c r="Y1386" i="5"/>
  <c r="Z1386" i="5"/>
  <c r="AA1386" i="5"/>
  <c r="Q1387" i="5"/>
  <c r="R1387" i="5"/>
  <c r="S1387" i="5"/>
  <c r="T1387" i="5"/>
  <c r="U1387" i="5"/>
  <c r="V1387" i="5"/>
  <c r="W1387" i="5"/>
  <c r="X1387" i="5"/>
  <c r="Y1387" i="5"/>
  <c r="Z1387" i="5"/>
  <c r="AA1387" i="5"/>
  <c r="Q1388" i="5"/>
  <c r="R1388" i="5"/>
  <c r="S1388" i="5"/>
  <c r="T1388" i="5"/>
  <c r="U1388" i="5"/>
  <c r="V1388" i="5"/>
  <c r="W1388" i="5"/>
  <c r="X1388" i="5"/>
  <c r="Y1388" i="5"/>
  <c r="Z1388" i="5"/>
  <c r="AA1388" i="5"/>
  <c r="Q1389" i="5"/>
  <c r="R1389" i="5"/>
  <c r="S1389" i="5"/>
  <c r="T1389" i="5"/>
  <c r="U1389" i="5"/>
  <c r="V1389" i="5"/>
  <c r="W1389" i="5"/>
  <c r="X1389" i="5"/>
  <c r="Y1389" i="5"/>
  <c r="Z1389" i="5"/>
  <c r="AA1389" i="5"/>
  <c r="Q1390" i="5"/>
  <c r="R1390" i="5"/>
  <c r="S1390" i="5"/>
  <c r="T1390" i="5"/>
  <c r="U1390" i="5"/>
  <c r="V1390" i="5"/>
  <c r="W1390" i="5"/>
  <c r="X1390" i="5"/>
  <c r="Y1390" i="5"/>
  <c r="Z1390" i="5"/>
  <c r="AA1390" i="5"/>
  <c r="Q1391" i="5"/>
  <c r="R1391" i="5"/>
  <c r="S1391" i="5"/>
  <c r="T1391" i="5"/>
  <c r="U1391" i="5"/>
  <c r="V1391" i="5"/>
  <c r="W1391" i="5"/>
  <c r="X1391" i="5"/>
  <c r="Y1391" i="5"/>
  <c r="Z1391" i="5"/>
  <c r="AA1391" i="5"/>
  <c r="Q1392" i="5"/>
  <c r="R1392" i="5"/>
  <c r="S1392" i="5"/>
  <c r="T1392" i="5"/>
  <c r="U1392" i="5"/>
  <c r="V1392" i="5"/>
  <c r="W1392" i="5"/>
  <c r="X1392" i="5"/>
  <c r="Y1392" i="5"/>
  <c r="Z1392" i="5"/>
  <c r="AA1392" i="5"/>
  <c r="Q1393" i="5"/>
  <c r="R1393" i="5"/>
  <c r="S1393" i="5"/>
  <c r="T1393" i="5"/>
  <c r="U1393" i="5"/>
  <c r="V1393" i="5"/>
  <c r="W1393" i="5"/>
  <c r="X1393" i="5"/>
  <c r="Y1393" i="5"/>
  <c r="Z1393" i="5"/>
  <c r="AA1393" i="5"/>
  <c r="Q1394" i="5"/>
  <c r="R1394" i="5"/>
  <c r="S1394" i="5"/>
  <c r="T1394" i="5"/>
  <c r="U1394" i="5"/>
  <c r="V1394" i="5"/>
  <c r="W1394" i="5"/>
  <c r="X1394" i="5"/>
  <c r="Y1394" i="5"/>
  <c r="Z1394" i="5"/>
  <c r="AA1394" i="5"/>
  <c r="Q1395" i="5"/>
  <c r="R1395" i="5"/>
  <c r="S1395" i="5"/>
  <c r="T1395" i="5"/>
  <c r="U1395" i="5"/>
  <c r="V1395" i="5"/>
  <c r="W1395" i="5"/>
  <c r="X1395" i="5"/>
  <c r="Y1395" i="5"/>
  <c r="Z1395" i="5"/>
  <c r="AA1395" i="5"/>
  <c r="Q1396" i="5"/>
  <c r="R1396" i="5"/>
  <c r="S1396" i="5"/>
  <c r="T1396" i="5"/>
  <c r="U1396" i="5"/>
  <c r="V1396" i="5"/>
  <c r="W1396" i="5"/>
  <c r="X1396" i="5"/>
  <c r="Y1396" i="5"/>
  <c r="Z1396" i="5"/>
  <c r="AA1396" i="5"/>
  <c r="Q1397" i="5"/>
  <c r="R1397" i="5"/>
  <c r="S1397" i="5"/>
  <c r="T1397" i="5"/>
  <c r="U1397" i="5"/>
  <c r="V1397" i="5"/>
  <c r="W1397" i="5"/>
  <c r="X1397" i="5"/>
  <c r="Y1397" i="5"/>
  <c r="Z1397" i="5"/>
  <c r="AA1397" i="5"/>
  <c r="Q1398" i="5"/>
  <c r="R1398" i="5"/>
  <c r="S1398" i="5"/>
  <c r="T1398" i="5"/>
  <c r="U1398" i="5"/>
  <c r="V1398" i="5"/>
  <c r="W1398" i="5"/>
  <c r="X1398" i="5"/>
  <c r="Y1398" i="5"/>
  <c r="Z1398" i="5"/>
  <c r="AA1398" i="5"/>
  <c r="Q1399" i="5"/>
  <c r="R1399" i="5"/>
  <c r="S1399" i="5"/>
  <c r="T1399" i="5"/>
  <c r="U1399" i="5"/>
  <c r="V1399" i="5"/>
  <c r="W1399" i="5"/>
  <c r="X1399" i="5"/>
  <c r="Y1399" i="5"/>
  <c r="Z1399" i="5"/>
  <c r="AA1399" i="5"/>
  <c r="Q1400" i="5"/>
  <c r="R1400" i="5"/>
  <c r="S1400" i="5"/>
  <c r="T1400" i="5"/>
  <c r="U1400" i="5"/>
  <c r="V1400" i="5"/>
  <c r="W1400" i="5"/>
  <c r="X1400" i="5"/>
  <c r="Y1400" i="5"/>
  <c r="Z1400" i="5"/>
  <c r="AA1400" i="5"/>
  <c r="Q1401" i="5"/>
  <c r="R1401" i="5"/>
  <c r="S1401" i="5"/>
  <c r="T1401" i="5"/>
  <c r="U1401" i="5"/>
  <c r="V1401" i="5"/>
  <c r="W1401" i="5"/>
  <c r="X1401" i="5"/>
  <c r="Y1401" i="5"/>
  <c r="Z1401" i="5"/>
  <c r="AA1401" i="5"/>
  <c r="Q1402" i="5"/>
  <c r="R1402" i="5"/>
  <c r="S1402" i="5"/>
  <c r="T1402" i="5"/>
  <c r="U1402" i="5"/>
  <c r="V1402" i="5"/>
  <c r="W1402" i="5"/>
  <c r="X1402" i="5"/>
  <c r="Y1402" i="5"/>
  <c r="Z1402" i="5"/>
  <c r="AA1402" i="5"/>
  <c r="Q1403" i="5"/>
  <c r="R1403" i="5"/>
  <c r="S1403" i="5"/>
  <c r="T1403" i="5"/>
  <c r="U1403" i="5"/>
  <c r="V1403" i="5"/>
  <c r="W1403" i="5"/>
  <c r="X1403" i="5"/>
  <c r="Y1403" i="5"/>
  <c r="Z1403" i="5"/>
  <c r="AA1403" i="5"/>
  <c r="Q1404" i="5"/>
  <c r="R1404" i="5"/>
  <c r="S1404" i="5"/>
  <c r="T1404" i="5"/>
  <c r="U1404" i="5"/>
  <c r="V1404" i="5"/>
  <c r="W1404" i="5"/>
  <c r="X1404" i="5"/>
  <c r="Y1404" i="5"/>
  <c r="Z1404" i="5"/>
  <c r="AA1404" i="5"/>
  <c r="Q1405" i="5"/>
  <c r="R1405" i="5"/>
  <c r="S1405" i="5"/>
  <c r="T1405" i="5"/>
  <c r="U1405" i="5"/>
  <c r="V1405" i="5"/>
  <c r="W1405" i="5"/>
  <c r="X1405" i="5"/>
  <c r="Y1405" i="5"/>
  <c r="Z1405" i="5"/>
  <c r="AA1405" i="5"/>
  <c r="Q1406" i="5"/>
  <c r="R1406" i="5"/>
  <c r="S1406" i="5"/>
  <c r="T1406" i="5"/>
  <c r="U1406" i="5"/>
  <c r="V1406" i="5"/>
  <c r="W1406" i="5"/>
  <c r="X1406" i="5"/>
  <c r="Y1406" i="5"/>
  <c r="Z1406" i="5"/>
  <c r="AA1406" i="5"/>
  <c r="Q1407" i="5"/>
  <c r="R1407" i="5"/>
  <c r="S1407" i="5"/>
  <c r="T1407" i="5"/>
  <c r="U1407" i="5"/>
  <c r="V1407" i="5"/>
  <c r="W1407" i="5"/>
  <c r="X1407" i="5"/>
  <c r="Y1407" i="5"/>
  <c r="Z1407" i="5"/>
  <c r="AA1407" i="5"/>
  <c r="Q1408" i="5"/>
  <c r="R1408" i="5"/>
  <c r="S1408" i="5"/>
  <c r="T1408" i="5"/>
  <c r="U1408" i="5"/>
  <c r="V1408" i="5"/>
  <c r="W1408" i="5"/>
  <c r="X1408" i="5"/>
  <c r="Y1408" i="5"/>
  <c r="Z1408" i="5"/>
  <c r="AA1408" i="5"/>
  <c r="Q1409" i="5"/>
  <c r="R1409" i="5"/>
  <c r="S1409" i="5"/>
  <c r="T1409" i="5"/>
  <c r="U1409" i="5"/>
  <c r="V1409" i="5"/>
  <c r="W1409" i="5"/>
  <c r="X1409" i="5"/>
  <c r="Y1409" i="5"/>
  <c r="Z1409" i="5"/>
  <c r="AA1409" i="5"/>
  <c r="Q1410" i="5"/>
  <c r="R1410" i="5"/>
  <c r="S1410" i="5"/>
  <c r="T1410" i="5"/>
  <c r="U1410" i="5"/>
  <c r="V1410" i="5"/>
  <c r="W1410" i="5"/>
  <c r="X1410" i="5"/>
  <c r="Y1410" i="5"/>
  <c r="Z1410" i="5"/>
  <c r="AA1410" i="5"/>
  <c r="Q1411" i="5"/>
  <c r="R1411" i="5"/>
  <c r="S1411" i="5"/>
  <c r="T1411" i="5"/>
  <c r="U1411" i="5"/>
  <c r="V1411" i="5"/>
  <c r="W1411" i="5"/>
  <c r="X1411" i="5"/>
  <c r="Y1411" i="5"/>
  <c r="Z1411" i="5"/>
  <c r="AA1411" i="5"/>
  <c r="Q1412" i="5"/>
  <c r="R1412" i="5"/>
  <c r="S1412" i="5"/>
  <c r="T1412" i="5"/>
  <c r="U1412" i="5"/>
  <c r="V1412" i="5"/>
  <c r="W1412" i="5"/>
  <c r="X1412" i="5"/>
  <c r="Y1412" i="5"/>
  <c r="Z1412" i="5"/>
  <c r="AA1412" i="5"/>
  <c r="Q1413" i="5"/>
  <c r="R1413" i="5"/>
  <c r="S1413" i="5"/>
  <c r="T1413" i="5"/>
  <c r="U1413" i="5"/>
  <c r="V1413" i="5"/>
  <c r="W1413" i="5"/>
  <c r="X1413" i="5"/>
  <c r="Y1413" i="5"/>
  <c r="Z1413" i="5"/>
  <c r="AA1413" i="5"/>
  <c r="Q1414" i="5"/>
  <c r="R1414" i="5"/>
  <c r="S1414" i="5"/>
  <c r="T1414" i="5"/>
  <c r="U1414" i="5"/>
  <c r="V1414" i="5"/>
  <c r="W1414" i="5"/>
  <c r="X1414" i="5"/>
  <c r="Y1414" i="5"/>
  <c r="Z1414" i="5"/>
  <c r="AA1414" i="5"/>
  <c r="Q1415" i="5"/>
  <c r="R1415" i="5"/>
  <c r="S1415" i="5"/>
  <c r="T1415" i="5"/>
  <c r="U1415" i="5"/>
  <c r="V1415" i="5"/>
  <c r="W1415" i="5"/>
  <c r="X1415" i="5"/>
  <c r="Y1415" i="5"/>
  <c r="Z1415" i="5"/>
  <c r="AA1415" i="5"/>
  <c r="Q1416" i="5"/>
  <c r="R1416" i="5"/>
  <c r="S1416" i="5"/>
  <c r="T1416" i="5"/>
  <c r="U1416" i="5"/>
  <c r="V1416" i="5"/>
  <c r="W1416" i="5"/>
  <c r="X1416" i="5"/>
  <c r="Y1416" i="5"/>
  <c r="Z1416" i="5"/>
  <c r="AA1416" i="5"/>
  <c r="Q1417" i="5"/>
  <c r="R1417" i="5"/>
  <c r="S1417" i="5"/>
  <c r="T1417" i="5"/>
  <c r="U1417" i="5"/>
  <c r="V1417" i="5"/>
  <c r="W1417" i="5"/>
  <c r="X1417" i="5"/>
  <c r="Y1417" i="5"/>
  <c r="Z1417" i="5"/>
  <c r="AA1417" i="5"/>
  <c r="Q1418" i="5"/>
  <c r="R1418" i="5"/>
  <c r="S1418" i="5"/>
  <c r="T1418" i="5"/>
  <c r="U1418" i="5"/>
  <c r="V1418" i="5"/>
  <c r="W1418" i="5"/>
  <c r="X1418" i="5"/>
  <c r="Y1418" i="5"/>
  <c r="Z1418" i="5"/>
  <c r="AA1418" i="5"/>
  <c r="Q1419" i="5"/>
  <c r="R1419" i="5"/>
  <c r="S1419" i="5"/>
  <c r="T1419" i="5"/>
  <c r="U1419" i="5"/>
  <c r="V1419" i="5"/>
  <c r="W1419" i="5"/>
  <c r="X1419" i="5"/>
  <c r="Y1419" i="5"/>
  <c r="Z1419" i="5"/>
  <c r="AA1419" i="5"/>
  <c r="Q1420" i="5"/>
  <c r="R1420" i="5"/>
  <c r="S1420" i="5"/>
  <c r="T1420" i="5"/>
  <c r="U1420" i="5"/>
  <c r="V1420" i="5"/>
  <c r="W1420" i="5"/>
  <c r="X1420" i="5"/>
  <c r="Y1420" i="5"/>
  <c r="Z1420" i="5"/>
  <c r="AA1420" i="5"/>
  <c r="Q1421" i="5"/>
  <c r="R1421" i="5"/>
  <c r="S1421" i="5"/>
  <c r="T1421" i="5"/>
  <c r="U1421" i="5"/>
  <c r="V1421" i="5"/>
  <c r="W1421" i="5"/>
  <c r="X1421" i="5"/>
  <c r="Y1421" i="5"/>
  <c r="Z1421" i="5"/>
  <c r="AA1421" i="5"/>
  <c r="Q1422" i="5"/>
  <c r="R1422" i="5"/>
  <c r="S1422" i="5"/>
  <c r="T1422" i="5"/>
  <c r="U1422" i="5"/>
  <c r="V1422" i="5"/>
  <c r="W1422" i="5"/>
  <c r="X1422" i="5"/>
  <c r="Y1422" i="5"/>
  <c r="Z1422" i="5"/>
  <c r="AA1422" i="5"/>
  <c r="Q1423" i="5"/>
  <c r="R1423" i="5"/>
  <c r="S1423" i="5"/>
  <c r="T1423" i="5"/>
  <c r="U1423" i="5"/>
  <c r="V1423" i="5"/>
  <c r="W1423" i="5"/>
  <c r="X1423" i="5"/>
  <c r="Y1423" i="5"/>
  <c r="Z1423" i="5"/>
  <c r="AA1423" i="5"/>
  <c r="Q1424" i="5"/>
  <c r="R1424" i="5"/>
  <c r="S1424" i="5"/>
  <c r="T1424" i="5"/>
  <c r="U1424" i="5"/>
  <c r="V1424" i="5"/>
  <c r="W1424" i="5"/>
  <c r="X1424" i="5"/>
  <c r="Y1424" i="5"/>
  <c r="Z1424" i="5"/>
  <c r="AA1424" i="5"/>
  <c r="Q1425" i="5"/>
  <c r="R1425" i="5"/>
  <c r="S1425" i="5"/>
  <c r="T1425" i="5"/>
  <c r="U1425" i="5"/>
  <c r="V1425" i="5"/>
  <c r="W1425" i="5"/>
  <c r="X1425" i="5"/>
  <c r="Y1425" i="5"/>
  <c r="Z1425" i="5"/>
  <c r="AA1425" i="5"/>
  <c r="Q1426" i="5"/>
  <c r="R1426" i="5"/>
  <c r="S1426" i="5"/>
  <c r="T1426" i="5"/>
  <c r="U1426" i="5"/>
  <c r="V1426" i="5"/>
  <c r="W1426" i="5"/>
  <c r="X1426" i="5"/>
  <c r="Y1426" i="5"/>
  <c r="Z1426" i="5"/>
  <c r="AA1426" i="5"/>
  <c r="Q1427" i="5"/>
  <c r="R1427" i="5"/>
  <c r="S1427" i="5"/>
  <c r="T1427" i="5"/>
  <c r="U1427" i="5"/>
  <c r="V1427" i="5"/>
  <c r="W1427" i="5"/>
  <c r="X1427" i="5"/>
  <c r="Y1427" i="5"/>
  <c r="Z1427" i="5"/>
  <c r="AA1427" i="5"/>
  <c r="Q1428" i="5"/>
  <c r="R1428" i="5"/>
  <c r="S1428" i="5"/>
  <c r="T1428" i="5"/>
  <c r="U1428" i="5"/>
  <c r="V1428" i="5"/>
  <c r="W1428" i="5"/>
  <c r="X1428" i="5"/>
  <c r="Y1428" i="5"/>
  <c r="Z1428" i="5"/>
  <c r="AA1428" i="5"/>
  <c r="Q1429" i="5"/>
  <c r="R1429" i="5"/>
  <c r="S1429" i="5"/>
  <c r="T1429" i="5"/>
  <c r="U1429" i="5"/>
  <c r="V1429" i="5"/>
  <c r="W1429" i="5"/>
  <c r="X1429" i="5"/>
  <c r="Y1429" i="5"/>
  <c r="Z1429" i="5"/>
  <c r="AA1429" i="5"/>
  <c r="Q1430" i="5"/>
  <c r="R1430" i="5"/>
  <c r="S1430" i="5"/>
  <c r="T1430" i="5"/>
  <c r="U1430" i="5"/>
  <c r="V1430" i="5"/>
  <c r="W1430" i="5"/>
  <c r="X1430" i="5"/>
  <c r="Y1430" i="5"/>
  <c r="Z1430" i="5"/>
  <c r="AA1430" i="5"/>
  <c r="Q1431" i="5"/>
  <c r="R1431" i="5"/>
  <c r="S1431" i="5"/>
  <c r="T1431" i="5"/>
  <c r="U1431" i="5"/>
  <c r="V1431" i="5"/>
  <c r="W1431" i="5"/>
  <c r="X1431" i="5"/>
  <c r="Y1431" i="5"/>
  <c r="Z1431" i="5"/>
  <c r="AA1431" i="5"/>
  <c r="Q1432" i="5"/>
  <c r="R1432" i="5"/>
  <c r="S1432" i="5"/>
  <c r="T1432" i="5"/>
  <c r="U1432" i="5"/>
  <c r="V1432" i="5"/>
  <c r="W1432" i="5"/>
  <c r="X1432" i="5"/>
  <c r="Y1432" i="5"/>
  <c r="Z1432" i="5"/>
  <c r="AA1432" i="5"/>
  <c r="Q1433" i="5"/>
  <c r="R1433" i="5"/>
  <c r="S1433" i="5"/>
  <c r="T1433" i="5"/>
  <c r="U1433" i="5"/>
  <c r="V1433" i="5"/>
  <c r="W1433" i="5"/>
  <c r="X1433" i="5"/>
  <c r="Y1433" i="5"/>
  <c r="Z1433" i="5"/>
  <c r="AA1433" i="5"/>
  <c r="Q1434" i="5"/>
  <c r="R1434" i="5"/>
  <c r="S1434" i="5"/>
  <c r="T1434" i="5"/>
  <c r="U1434" i="5"/>
  <c r="V1434" i="5"/>
  <c r="W1434" i="5"/>
  <c r="X1434" i="5"/>
  <c r="Y1434" i="5"/>
  <c r="Z1434" i="5"/>
  <c r="AA1434" i="5"/>
  <c r="Q1435" i="5"/>
  <c r="R1435" i="5"/>
  <c r="S1435" i="5"/>
  <c r="T1435" i="5"/>
  <c r="U1435" i="5"/>
  <c r="V1435" i="5"/>
  <c r="W1435" i="5"/>
  <c r="X1435" i="5"/>
  <c r="Y1435" i="5"/>
  <c r="Z1435" i="5"/>
  <c r="AA1435" i="5"/>
  <c r="Q1436" i="5"/>
  <c r="R1436" i="5"/>
  <c r="S1436" i="5"/>
  <c r="T1436" i="5"/>
  <c r="U1436" i="5"/>
  <c r="V1436" i="5"/>
  <c r="W1436" i="5"/>
  <c r="X1436" i="5"/>
  <c r="Y1436" i="5"/>
  <c r="Z1436" i="5"/>
  <c r="AA1436" i="5"/>
  <c r="Q1437" i="5"/>
  <c r="R1437" i="5"/>
  <c r="S1437" i="5"/>
  <c r="T1437" i="5"/>
  <c r="U1437" i="5"/>
  <c r="V1437" i="5"/>
  <c r="W1437" i="5"/>
  <c r="X1437" i="5"/>
  <c r="Y1437" i="5"/>
  <c r="Z1437" i="5"/>
  <c r="AA1437" i="5"/>
  <c r="Q1438" i="5"/>
  <c r="R1438" i="5"/>
  <c r="S1438" i="5"/>
  <c r="T1438" i="5"/>
  <c r="U1438" i="5"/>
  <c r="V1438" i="5"/>
  <c r="W1438" i="5"/>
  <c r="X1438" i="5"/>
  <c r="Y1438" i="5"/>
  <c r="Z1438" i="5"/>
  <c r="AA1438" i="5"/>
  <c r="Q1439" i="5"/>
  <c r="R1439" i="5"/>
  <c r="S1439" i="5"/>
  <c r="T1439" i="5"/>
  <c r="U1439" i="5"/>
  <c r="V1439" i="5"/>
  <c r="W1439" i="5"/>
  <c r="X1439" i="5"/>
  <c r="Y1439" i="5"/>
  <c r="Z1439" i="5"/>
  <c r="AA1439" i="5"/>
  <c r="Q1440" i="5"/>
  <c r="R1440" i="5"/>
  <c r="S1440" i="5"/>
  <c r="T1440" i="5"/>
  <c r="U1440" i="5"/>
  <c r="V1440" i="5"/>
  <c r="W1440" i="5"/>
  <c r="X1440" i="5"/>
  <c r="Y1440" i="5"/>
  <c r="Z1440" i="5"/>
  <c r="AA1440" i="5"/>
  <c r="Q1441" i="5"/>
  <c r="R1441" i="5"/>
  <c r="S1441" i="5"/>
  <c r="T1441" i="5"/>
  <c r="U1441" i="5"/>
  <c r="V1441" i="5"/>
  <c r="W1441" i="5"/>
  <c r="X1441" i="5"/>
  <c r="Y1441" i="5"/>
  <c r="Z1441" i="5"/>
  <c r="AA1441" i="5"/>
  <c r="Q1442" i="5"/>
  <c r="R1442" i="5"/>
  <c r="S1442" i="5"/>
  <c r="T1442" i="5"/>
  <c r="U1442" i="5"/>
  <c r="V1442" i="5"/>
  <c r="W1442" i="5"/>
  <c r="X1442" i="5"/>
  <c r="Y1442" i="5"/>
  <c r="Z1442" i="5"/>
  <c r="AA1442" i="5"/>
  <c r="Q1443" i="5"/>
  <c r="R1443" i="5"/>
  <c r="S1443" i="5"/>
  <c r="T1443" i="5"/>
  <c r="U1443" i="5"/>
  <c r="V1443" i="5"/>
  <c r="W1443" i="5"/>
  <c r="X1443" i="5"/>
  <c r="Y1443" i="5"/>
  <c r="Z1443" i="5"/>
  <c r="AA1443" i="5"/>
  <c r="Q1444" i="5"/>
  <c r="R1444" i="5"/>
  <c r="S1444" i="5"/>
  <c r="T1444" i="5"/>
  <c r="U1444" i="5"/>
  <c r="V1444" i="5"/>
  <c r="W1444" i="5"/>
  <c r="X1444" i="5"/>
  <c r="Y1444" i="5"/>
  <c r="Z1444" i="5"/>
  <c r="AA1444" i="5"/>
  <c r="Q1445" i="5"/>
  <c r="R1445" i="5"/>
  <c r="S1445" i="5"/>
  <c r="T1445" i="5"/>
  <c r="U1445" i="5"/>
  <c r="V1445" i="5"/>
  <c r="W1445" i="5"/>
  <c r="X1445" i="5"/>
  <c r="Y1445" i="5"/>
  <c r="Z1445" i="5"/>
  <c r="AA1445" i="5"/>
  <c r="Q1446" i="5"/>
  <c r="R1446" i="5"/>
  <c r="S1446" i="5"/>
  <c r="T1446" i="5"/>
  <c r="U1446" i="5"/>
  <c r="V1446" i="5"/>
  <c r="W1446" i="5"/>
  <c r="X1446" i="5"/>
  <c r="Y1446" i="5"/>
  <c r="Z1446" i="5"/>
  <c r="AA1446" i="5"/>
  <c r="Q1447" i="5"/>
  <c r="R1447" i="5"/>
  <c r="S1447" i="5"/>
  <c r="T1447" i="5"/>
  <c r="U1447" i="5"/>
  <c r="V1447" i="5"/>
  <c r="W1447" i="5"/>
  <c r="X1447" i="5"/>
  <c r="Y1447" i="5"/>
  <c r="Z1447" i="5"/>
  <c r="AA1447" i="5"/>
  <c r="Q1448" i="5"/>
  <c r="R1448" i="5"/>
  <c r="S1448" i="5"/>
  <c r="T1448" i="5"/>
  <c r="U1448" i="5"/>
  <c r="V1448" i="5"/>
  <c r="W1448" i="5"/>
  <c r="X1448" i="5"/>
  <c r="Y1448" i="5"/>
  <c r="Z1448" i="5"/>
  <c r="AA1448" i="5"/>
  <c r="Q1449" i="5"/>
  <c r="R1449" i="5"/>
  <c r="S1449" i="5"/>
  <c r="T1449" i="5"/>
  <c r="U1449" i="5"/>
  <c r="V1449" i="5"/>
  <c r="W1449" i="5"/>
  <c r="X1449" i="5"/>
  <c r="Y1449" i="5"/>
  <c r="Z1449" i="5"/>
  <c r="AA1449" i="5"/>
  <c r="Q1450" i="5"/>
  <c r="R1450" i="5"/>
  <c r="S1450" i="5"/>
  <c r="T1450" i="5"/>
  <c r="U1450" i="5"/>
  <c r="V1450" i="5"/>
  <c r="W1450" i="5"/>
  <c r="X1450" i="5"/>
  <c r="Y1450" i="5"/>
  <c r="Z1450" i="5"/>
  <c r="AA1450" i="5"/>
  <c r="Q1451" i="5"/>
  <c r="R1451" i="5"/>
  <c r="S1451" i="5"/>
  <c r="T1451" i="5"/>
  <c r="U1451" i="5"/>
  <c r="V1451" i="5"/>
  <c r="W1451" i="5"/>
  <c r="X1451" i="5"/>
  <c r="Y1451" i="5"/>
  <c r="Z1451" i="5"/>
  <c r="AA1451" i="5"/>
  <c r="Q1452" i="5"/>
  <c r="R1452" i="5"/>
  <c r="S1452" i="5"/>
  <c r="T1452" i="5"/>
  <c r="U1452" i="5"/>
  <c r="V1452" i="5"/>
  <c r="W1452" i="5"/>
  <c r="X1452" i="5"/>
  <c r="Y1452" i="5"/>
  <c r="Z1452" i="5"/>
  <c r="AA1452" i="5"/>
  <c r="Q1453" i="5"/>
  <c r="R1453" i="5"/>
  <c r="S1453" i="5"/>
  <c r="T1453" i="5"/>
  <c r="U1453" i="5"/>
  <c r="V1453" i="5"/>
  <c r="W1453" i="5"/>
  <c r="X1453" i="5"/>
  <c r="Y1453" i="5"/>
  <c r="Z1453" i="5"/>
  <c r="AA1453" i="5"/>
  <c r="Q1454" i="5"/>
  <c r="R1454" i="5"/>
  <c r="S1454" i="5"/>
  <c r="T1454" i="5"/>
  <c r="U1454" i="5"/>
  <c r="V1454" i="5"/>
  <c r="W1454" i="5"/>
  <c r="X1454" i="5"/>
  <c r="Y1454" i="5"/>
  <c r="Z1454" i="5"/>
  <c r="AA1454" i="5"/>
  <c r="Q1455" i="5"/>
  <c r="R1455" i="5"/>
  <c r="S1455" i="5"/>
  <c r="T1455" i="5"/>
  <c r="U1455" i="5"/>
  <c r="V1455" i="5"/>
  <c r="W1455" i="5"/>
  <c r="X1455" i="5"/>
  <c r="Y1455" i="5"/>
  <c r="Z1455" i="5"/>
  <c r="AA1455" i="5"/>
  <c r="Q1456" i="5"/>
  <c r="R1456" i="5"/>
  <c r="S1456" i="5"/>
  <c r="T1456" i="5"/>
  <c r="U1456" i="5"/>
  <c r="V1456" i="5"/>
  <c r="W1456" i="5"/>
  <c r="X1456" i="5"/>
  <c r="Y1456" i="5"/>
  <c r="Z1456" i="5"/>
  <c r="AA1456" i="5"/>
  <c r="Q1457" i="5"/>
  <c r="R1457" i="5"/>
  <c r="S1457" i="5"/>
  <c r="T1457" i="5"/>
  <c r="U1457" i="5"/>
  <c r="V1457" i="5"/>
  <c r="W1457" i="5"/>
  <c r="X1457" i="5"/>
  <c r="Y1457" i="5"/>
  <c r="Z1457" i="5"/>
  <c r="AA1457" i="5"/>
  <c r="Q1458" i="5"/>
  <c r="R1458" i="5"/>
  <c r="S1458" i="5"/>
  <c r="T1458" i="5"/>
  <c r="U1458" i="5"/>
  <c r="V1458" i="5"/>
  <c r="W1458" i="5"/>
  <c r="X1458" i="5"/>
  <c r="Y1458" i="5"/>
  <c r="Z1458" i="5"/>
  <c r="AA1458" i="5"/>
  <c r="Q1459" i="5"/>
  <c r="R1459" i="5"/>
  <c r="S1459" i="5"/>
  <c r="T1459" i="5"/>
  <c r="U1459" i="5"/>
  <c r="V1459" i="5"/>
  <c r="W1459" i="5"/>
  <c r="X1459" i="5"/>
  <c r="Y1459" i="5"/>
  <c r="Z1459" i="5"/>
  <c r="AA1459" i="5"/>
  <c r="Q1460" i="5"/>
  <c r="R1460" i="5"/>
  <c r="S1460" i="5"/>
  <c r="T1460" i="5"/>
  <c r="U1460" i="5"/>
  <c r="V1460" i="5"/>
  <c r="W1460" i="5"/>
  <c r="X1460" i="5"/>
  <c r="Y1460" i="5"/>
  <c r="Z1460" i="5"/>
  <c r="AA1460" i="5"/>
  <c r="Q1461" i="5"/>
  <c r="R1461" i="5"/>
  <c r="S1461" i="5"/>
  <c r="T1461" i="5"/>
  <c r="U1461" i="5"/>
  <c r="V1461" i="5"/>
  <c r="W1461" i="5"/>
  <c r="X1461" i="5"/>
  <c r="Y1461" i="5"/>
  <c r="Z1461" i="5"/>
  <c r="AA1461" i="5"/>
  <c r="Q1462" i="5"/>
  <c r="R1462" i="5"/>
  <c r="S1462" i="5"/>
  <c r="T1462" i="5"/>
  <c r="U1462" i="5"/>
  <c r="V1462" i="5"/>
  <c r="W1462" i="5"/>
  <c r="X1462" i="5"/>
  <c r="Y1462" i="5"/>
  <c r="Z1462" i="5"/>
  <c r="AA1462" i="5"/>
  <c r="Q1463" i="5"/>
  <c r="R1463" i="5"/>
  <c r="S1463" i="5"/>
  <c r="T1463" i="5"/>
  <c r="U1463" i="5"/>
  <c r="V1463" i="5"/>
  <c r="W1463" i="5"/>
  <c r="X1463" i="5"/>
  <c r="Y1463" i="5"/>
  <c r="Z1463" i="5"/>
  <c r="AA1463" i="5"/>
  <c r="Q1464" i="5"/>
  <c r="R1464" i="5"/>
  <c r="S1464" i="5"/>
  <c r="T1464" i="5"/>
  <c r="U1464" i="5"/>
  <c r="V1464" i="5"/>
  <c r="W1464" i="5"/>
  <c r="X1464" i="5"/>
  <c r="Y1464" i="5"/>
  <c r="Z1464" i="5"/>
  <c r="AA1464" i="5"/>
  <c r="Q1465" i="5"/>
  <c r="R1465" i="5"/>
  <c r="S1465" i="5"/>
  <c r="T1465" i="5"/>
  <c r="U1465" i="5"/>
  <c r="V1465" i="5"/>
  <c r="W1465" i="5"/>
  <c r="X1465" i="5"/>
  <c r="Y1465" i="5"/>
  <c r="Z1465" i="5"/>
  <c r="AA1465" i="5"/>
  <c r="Q1466" i="5"/>
  <c r="R1466" i="5"/>
  <c r="S1466" i="5"/>
  <c r="T1466" i="5"/>
  <c r="U1466" i="5"/>
  <c r="V1466" i="5"/>
  <c r="W1466" i="5"/>
  <c r="X1466" i="5"/>
  <c r="Y1466" i="5"/>
  <c r="Z1466" i="5"/>
  <c r="AA1466" i="5"/>
  <c r="Q1467" i="5"/>
  <c r="R1467" i="5"/>
  <c r="S1467" i="5"/>
  <c r="T1467" i="5"/>
  <c r="U1467" i="5"/>
  <c r="V1467" i="5"/>
  <c r="W1467" i="5"/>
  <c r="X1467" i="5"/>
  <c r="Y1467" i="5"/>
  <c r="Z1467" i="5"/>
  <c r="AA1467" i="5"/>
  <c r="Q1468" i="5"/>
  <c r="R1468" i="5"/>
  <c r="S1468" i="5"/>
  <c r="T1468" i="5"/>
  <c r="U1468" i="5"/>
  <c r="V1468" i="5"/>
  <c r="W1468" i="5"/>
  <c r="X1468" i="5"/>
  <c r="Y1468" i="5"/>
  <c r="Z1468" i="5"/>
  <c r="AA1468" i="5"/>
  <c r="Q1469" i="5"/>
  <c r="R1469" i="5"/>
  <c r="S1469" i="5"/>
  <c r="T1469" i="5"/>
  <c r="U1469" i="5"/>
  <c r="V1469" i="5"/>
  <c r="W1469" i="5"/>
  <c r="X1469" i="5"/>
  <c r="Y1469" i="5"/>
  <c r="Z1469" i="5"/>
  <c r="AA1469" i="5"/>
  <c r="Q1470" i="5"/>
  <c r="R1470" i="5"/>
  <c r="S1470" i="5"/>
  <c r="T1470" i="5"/>
  <c r="U1470" i="5"/>
  <c r="V1470" i="5"/>
  <c r="W1470" i="5"/>
  <c r="X1470" i="5"/>
  <c r="Y1470" i="5"/>
  <c r="Z1470" i="5"/>
  <c r="AA1470" i="5"/>
  <c r="Q1471" i="5"/>
  <c r="R1471" i="5"/>
  <c r="S1471" i="5"/>
  <c r="T1471" i="5"/>
  <c r="U1471" i="5"/>
  <c r="V1471" i="5"/>
  <c r="W1471" i="5"/>
  <c r="X1471" i="5"/>
  <c r="Y1471" i="5"/>
  <c r="Z1471" i="5"/>
  <c r="AA1471" i="5"/>
  <c r="Q1472" i="5"/>
  <c r="R1472" i="5"/>
  <c r="S1472" i="5"/>
  <c r="T1472" i="5"/>
  <c r="U1472" i="5"/>
  <c r="V1472" i="5"/>
  <c r="W1472" i="5"/>
  <c r="X1472" i="5"/>
  <c r="Y1472" i="5"/>
  <c r="Z1472" i="5"/>
  <c r="AA1472" i="5"/>
  <c r="Q1473" i="5"/>
  <c r="R1473" i="5"/>
  <c r="S1473" i="5"/>
  <c r="T1473" i="5"/>
  <c r="U1473" i="5"/>
  <c r="V1473" i="5"/>
  <c r="W1473" i="5"/>
  <c r="X1473" i="5"/>
  <c r="Y1473" i="5"/>
  <c r="Z1473" i="5"/>
  <c r="AA1473" i="5"/>
  <c r="Q1474" i="5"/>
  <c r="R1474" i="5"/>
  <c r="S1474" i="5"/>
  <c r="T1474" i="5"/>
  <c r="U1474" i="5"/>
  <c r="V1474" i="5"/>
  <c r="W1474" i="5"/>
  <c r="X1474" i="5"/>
  <c r="Y1474" i="5"/>
  <c r="Z1474" i="5"/>
  <c r="AA1474" i="5"/>
  <c r="Q1475" i="5"/>
  <c r="R1475" i="5"/>
  <c r="S1475" i="5"/>
  <c r="T1475" i="5"/>
  <c r="U1475" i="5"/>
  <c r="V1475" i="5"/>
  <c r="W1475" i="5"/>
  <c r="X1475" i="5"/>
  <c r="Y1475" i="5"/>
  <c r="Z1475" i="5"/>
  <c r="AA1475" i="5"/>
  <c r="Q1476" i="5"/>
  <c r="R1476" i="5"/>
  <c r="S1476" i="5"/>
  <c r="T1476" i="5"/>
  <c r="U1476" i="5"/>
  <c r="V1476" i="5"/>
  <c r="W1476" i="5"/>
  <c r="X1476" i="5"/>
  <c r="Y1476" i="5"/>
  <c r="Z1476" i="5"/>
  <c r="AA1476" i="5"/>
  <c r="Q1477" i="5"/>
  <c r="R1477" i="5"/>
  <c r="S1477" i="5"/>
  <c r="T1477" i="5"/>
  <c r="U1477" i="5"/>
  <c r="V1477" i="5"/>
  <c r="W1477" i="5"/>
  <c r="X1477" i="5"/>
  <c r="Y1477" i="5"/>
  <c r="Z1477" i="5"/>
  <c r="AA1477" i="5"/>
  <c r="Q1478" i="5"/>
  <c r="R1478" i="5"/>
  <c r="S1478" i="5"/>
  <c r="T1478" i="5"/>
  <c r="U1478" i="5"/>
  <c r="V1478" i="5"/>
  <c r="W1478" i="5"/>
  <c r="X1478" i="5"/>
  <c r="Y1478" i="5"/>
  <c r="Z1478" i="5"/>
  <c r="AA1478" i="5"/>
  <c r="Q1479" i="5"/>
  <c r="R1479" i="5"/>
  <c r="S1479" i="5"/>
  <c r="T1479" i="5"/>
  <c r="U1479" i="5"/>
  <c r="V1479" i="5"/>
  <c r="W1479" i="5"/>
  <c r="X1479" i="5"/>
  <c r="Y1479" i="5"/>
  <c r="Z1479" i="5"/>
  <c r="AA1479" i="5"/>
  <c r="Q1480" i="5"/>
  <c r="R1480" i="5"/>
  <c r="S1480" i="5"/>
  <c r="T1480" i="5"/>
  <c r="U1480" i="5"/>
  <c r="V1480" i="5"/>
  <c r="W1480" i="5"/>
  <c r="X1480" i="5"/>
  <c r="Y1480" i="5"/>
  <c r="Z1480" i="5"/>
  <c r="AA1480" i="5"/>
  <c r="Q1481" i="5"/>
  <c r="R1481" i="5"/>
  <c r="S1481" i="5"/>
  <c r="T1481" i="5"/>
  <c r="U1481" i="5"/>
  <c r="V1481" i="5"/>
  <c r="W1481" i="5"/>
  <c r="X1481" i="5"/>
  <c r="Y1481" i="5"/>
  <c r="Z1481" i="5"/>
  <c r="AA1481" i="5"/>
  <c r="Q1482" i="5"/>
  <c r="R1482" i="5"/>
  <c r="S1482" i="5"/>
  <c r="T1482" i="5"/>
  <c r="U1482" i="5"/>
  <c r="V1482" i="5"/>
  <c r="W1482" i="5"/>
  <c r="X1482" i="5"/>
  <c r="Y1482" i="5"/>
  <c r="Z1482" i="5"/>
  <c r="AA1482" i="5"/>
  <c r="Q1483" i="5"/>
  <c r="R1483" i="5"/>
  <c r="S1483" i="5"/>
  <c r="T1483" i="5"/>
  <c r="U1483" i="5"/>
  <c r="V1483" i="5"/>
  <c r="W1483" i="5"/>
  <c r="X1483" i="5"/>
  <c r="Y1483" i="5"/>
  <c r="Z1483" i="5"/>
  <c r="AA1483" i="5"/>
  <c r="Q1484" i="5"/>
  <c r="R1484" i="5"/>
  <c r="S1484" i="5"/>
  <c r="T1484" i="5"/>
  <c r="U1484" i="5"/>
  <c r="V1484" i="5"/>
  <c r="W1484" i="5"/>
  <c r="X1484" i="5"/>
  <c r="Y1484" i="5"/>
  <c r="Z1484" i="5"/>
  <c r="AA1484" i="5"/>
  <c r="Q1485" i="5"/>
  <c r="R1485" i="5"/>
  <c r="S1485" i="5"/>
  <c r="T1485" i="5"/>
  <c r="U1485" i="5"/>
  <c r="V1485" i="5"/>
  <c r="W1485" i="5"/>
  <c r="X1485" i="5"/>
  <c r="Y1485" i="5"/>
  <c r="Z1485" i="5"/>
  <c r="AA1485" i="5"/>
  <c r="Q1486" i="5"/>
  <c r="R1486" i="5"/>
  <c r="S1486" i="5"/>
  <c r="T1486" i="5"/>
  <c r="U1486" i="5"/>
  <c r="V1486" i="5"/>
  <c r="W1486" i="5"/>
  <c r="X1486" i="5"/>
  <c r="Y1486" i="5"/>
  <c r="Z1486" i="5"/>
  <c r="AA1486" i="5"/>
  <c r="Q1487" i="5"/>
  <c r="R1487" i="5"/>
  <c r="S1487" i="5"/>
  <c r="T1487" i="5"/>
  <c r="U1487" i="5"/>
  <c r="V1487" i="5"/>
  <c r="W1487" i="5"/>
  <c r="X1487" i="5"/>
  <c r="Y1487" i="5"/>
  <c r="Z1487" i="5"/>
  <c r="AA1487" i="5"/>
  <c r="Q1488" i="5"/>
  <c r="R1488" i="5"/>
  <c r="S1488" i="5"/>
  <c r="T1488" i="5"/>
  <c r="U1488" i="5"/>
  <c r="V1488" i="5"/>
  <c r="W1488" i="5"/>
  <c r="X1488" i="5"/>
  <c r="Y1488" i="5"/>
  <c r="Z1488" i="5"/>
  <c r="AA1488" i="5"/>
  <c r="Q1489" i="5"/>
  <c r="R1489" i="5"/>
  <c r="S1489" i="5"/>
  <c r="T1489" i="5"/>
  <c r="U1489" i="5"/>
  <c r="V1489" i="5"/>
  <c r="W1489" i="5"/>
  <c r="X1489" i="5"/>
  <c r="Y1489" i="5"/>
  <c r="Z1489" i="5"/>
  <c r="AA1489" i="5"/>
  <c r="Q1490" i="5"/>
  <c r="R1490" i="5"/>
  <c r="S1490" i="5"/>
  <c r="T1490" i="5"/>
  <c r="U1490" i="5"/>
  <c r="V1490" i="5"/>
  <c r="W1490" i="5"/>
  <c r="X1490" i="5"/>
  <c r="Y1490" i="5"/>
  <c r="Z1490" i="5"/>
  <c r="AA1490" i="5"/>
  <c r="Q1491" i="5"/>
  <c r="R1491" i="5"/>
  <c r="S1491" i="5"/>
  <c r="T1491" i="5"/>
  <c r="U1491" i="5"/>
  <c r="V1491" i="5"/>
  <c r="W1491" i="5"/>
  <c r="X1491" i="5"/>
  <c r="Y1491" i="5"/>
  <c r="Z1491" i="5"/>
  <c r="AA1491" i="5"/>
  <c r="Q1492" i="5"/>
  <c r="R1492" i="5"/>
  <c r="S1492" i="5"/>
  <c r="T1492" i="5"/>
  <c r="U1492" i="5"/>
  <c r="V1492" i="5"/>
  <c r="W1492" i="5"/>
  <c r="X1492" i="5"/>
  <c r="Y1492" i="5"/>
  <c r="Z1492" i="5"/>
  <c r="AA1492" i="5"/>
  <c r="Q1493" i="5"/>
  <c r="R1493" i="5"/>
  <c r="S1493" i="5"/>
  <c r="T1493" i="5"/>
  <c r="U1493" i="5"/>
  <c r="V1493" i="5"/>
  <c r="W1493" i="5"/>
  <c r="X1493" i="5"/>
  <c r="Y1493" i="5"/>
  <c r="Z1493" i="5"/>
  <c r="AA1493" i="5"/>
  <c r="Q1494" i="5"/>
  <c r="R1494" i="5"/>
  <c r="S1494" i="5"/>
  <c r="T1494" i="5"/>
  <c r="U1494" i="5"/>
  <c r="V1494" i="5"/>
  <c r="W1494" i="5"/>
  <c r="X1494" i="5"/>
  <c r="Y1494" i="5"/>
  <c r="Z1494" i="5"/>
  <c r="AA1494" i="5"/>
  <c r="Q1495" i="5"/>
  <c r="R1495" i="5"/>
  <c r="S1495" i="5"/>
  <c r="T1495" i="5"/>
  <c r="U1495" i="5"/>
  <c r="V1495" i="5"/>
  <c r="W1495" i="5"/>
  <c r="X1495" i="5"/>
  <c r="Y1495" i="5"/>
  <c r="Z1495" i="5"/>
  <c r="AA1495" i="5"/>
  <c r="Q1496" i="5"/>
  <c r="R1496" i="5"/>
  <c r="S1496" i="5"/>
  <c r="T1496" i="5"/>
  <c r="U1496" i="5"/>
  <c r="V1496" i="5"/>
  <c r="W1496" i="5"/>
  <c r="X1496" i="5"/>
  <c r="Y1496" i="5"/>
  <c r="Z1496" i="5"/>
  <c r="AA1496" i="5"/>
  <c r="Q1497" i="5"/>
  <c r="R1497" i="5"/>
  <c r="S1497" i="5"/>
  <c r="T1497" i="5"/>
  <c r="U1497" i="5"/>
  <c r="V1497" i="5"/>
  <c r="W1497" i="5"/>
  <c r="X1497" i="5"/>
  <c r="Y1497" i="5"/>
  <c r="Z1497" i="5"/>
  <c r="AA1497" i="5"/>
  <c r="Q1498" i="5"/>
  <c r="R1498" i="5"/>
  <c r="S1498" i="5"/>
  <c r="T1498" i="5"/>
  <c r="U1498" i="5"/>
  <c r="V1498" i="5"/>
  <c r="W1498" i="5"/>
  <c r="X1498" i="5"/>
  <c r="Y1498" i="5"/>
  <c r="Z1498" i="5"/>
  <c r="AA1498" i="5"/>
  <c r="Q1499" i="5"/>
  <c r="R1499" i="5"/>
  <c r="S1499" i="5"/>
  <c r="T1499" i="5"/>
  <c r="U1499" i="5"/>
  <c r="V1499" i="5"/>
  <c r="W1499" i="5"/>
  <c r="X1499" i="5"/>
  <c r="Y1499" i="5"/>
  <c r="Z1499" i="5"/>
  <c r="AA1499" i="5"/>
  <c r="Q1500" i="5"/>
  <c r="R1500" i="5"/>
  <c r="S1500" i="5"/>
  <c r="T1500" i="5"/>
  <c r="U1500" i="5"/>
  <c r="V1500" i="5"/>
  <c r="W1500" i="5"/>
  <c r="X1500" i="5"/>
  <c r="Y1500" i="5"/>
  <c r="Z1500" i="5"/>
  <c r="AA1500" i="5"/>
  <c r="Q1501" i="5"/>
  <c r="R1501" i="5"/>
  <c r="S1501" i="5"/>
  <c r="T1501" i="5"/>
  <c r="U1501" i="5"/>
  <c r="V1501" i="5"/>
  <c r="W1501" i="5"/>
  <c r="X1501" i="5"/>
  <c r="Y1501" i="5"/>
  <c r="Z1501" i="5"/>
  <c r="AA1501" i="5"/>
  <c r="Q1502" i="5"/>
  <c r="R1502" i="5"/>
  <c r="S1502" i="5"/>
  <c r="T1502" i="5"/>
  <c r="U1502" i="5"/>
  <c r="V1502" i="5"/>
  <c r="W1502" i="5"/>
  <c r="X1502" i="5"/>
  <c r="Y1502" i="5"/>
  <c r="Z1502" i="5"/>
  <c r="AA1502" i="5"/>
  <c r="Q1503" i="5"/>
  <c r="R1503" i="5"/>
  <c r="S1503" i="5"/>
  <c r="T1503" i="5"/>
  <c r="U1503" i="5"/>
  <c r="V1503" i="5"/>
  <c r="W1503" i="5"/>
  <c r="X1503" i="5"/>
  <c r="Y1503" i="5"/>
  <c r="Z1503" i="5"/>
  <c r="AA1503" i="5"/>
  <c r="Q1504" i="5"/>
  <c r="R1504" i="5"/>
  <c r="S1504" i="5"/>
  <c r="T1504" i="5"/>
  <c r="U1504" i="5"/>
  <c r="V1504" i="5"/>
  <c r="W1504" i="5"/>
  <c r="X1504" i="5"/>
  <c r="Y1504" i="5"/>
  <c r="Z1504" i="5"/>
  <c r="AA1504" i="5"/>
  <c r="Q1505" i="5"/>
  <c r="R1505" i="5"/>
  <c r="S1505" i="5"/>
  <c r="T1505" i="5"/>
  <c r="U1505" i="5"/>
  <c r="V1505" i="5"/>
  <c r="W1505" i="5"/>
  <c r="X1505" i="5"/>
  <c r="Y1505" i="5"/>
  <c r="Z1505" i="5"/>
  <c r="AA1505" i="5"/>
  <c r="Q1506" i="5"/>
  <c r="R1506" i="5"/>
  <c r="S1506" i="5"/>
  <c r="T1506" i="5"/>
  <c r="U1506" i="5"/>
  <c r="V1506" i="5"/>
  <c r="W1506" i="5"/>
  <c r="X1506" i="5"/>
  <c r="Y1506" i="5"/>
  <c r="Z1506" i="5"/>
  <c r="AA1506" i="5"/>
  <c r="Q1507" i="5"/>
  <c r="R1507" i="5"/>
  <c r="S1507" i="5"/>
  <c r="T1507" i="5"/>
  <c r="U1507" i="5"/>
  <c r="V1507" i="5"/>
  <c r="W1507" i="5"/>
  <c r="X1507" i="5"/>
  <c r="Y1507" i="5"/>
  <c r="Z1507" i="5"/>
  <c r="AA1507" i="5"/>
  <c r="Q1508" i="5"/>
  <c r="R1508" i="5"/>
  <c r="S1508" i="5"/>
  <c r="T1508" i="5"/>
  <c r="U1508" i="5"/>
  <c r="V1508" i="5"/>
  <c r="W1508" i="5"/>
  <c r="X1508" i="5"/>
  <c r="Y1508" i="5"/>
  <c r="Z1508" i="5"/>
  <c r="AA1508" i="5"/>
  <c r="Q1509" i="5"/>
  <c r="R1509" i="5"/>
  <c r="S1509" i="5"/>
  <c r="T1509" i="5"/>
  <c r="U1509" i="5"/>
  <c r="V1509" i="5"/>
  <c r="W1509" i="5"/>
  <c r="X1509" i="5"/>
  <c r="Y1509" i="5"/>
  <c r="Z1509" i="5"/>
  <c r="AA1509" i="5"/>
  <c r="Q1510" i="5"/>
  <c r="R1510" i="5"/>
  <c r="S1510" i="5"/>
  <c r="T1510" i="5"/>
  <c r="U1510" i="5"/>
  <c r="V1510" i="5"/>
  <c r="W1510" i="5"/>
  <c r="X1510" i="5"/>
  <c r="Y1510" i="5"/>
  <c r="Z1510" i="5"/>
  <c r="AA1510" i="5"/>
  <c r="Q1511" i="5"/>
  <c r="R1511" i="5"/>
  <c r="S1511" i="5"/>
  <c r="T1511" i="5"/>
  <c r="U1511" i="5"/>
  <c r="V1511" i="5"/>
  <c r="W1511" i="5"/>
  <c r="X1511" i="5"/>
  <c r="Y1511" i="5"/>
  <c r="Z1511" i="5"/>
  <c r="AA1511" i="5"/>
  <c r="Q1512" i="5"/>
  <c r="R1512" i="5"/>
  <c r="S1512" i="5"/>
  <c r="T1512" i="5"/>
  <c r="U1512" i="5"/>
  <c r="V1512" i="5"/>
  <c r="W1512" i="5"/>
  <c r="X1512" i="5"/>
  <c r="Y1512" i="5"/>
  <c r="Z1512" i="5"/>
  <c r="AA1512" i="5"/>
  <c r="Q1513" i="5"/>
  <c r="R1513" i="5"/>
  <c r="S1513" i="5"/>
  <c r="T1513" i="5"/>
  <c r="U1513" i="5"/>
  <c r="V1513" i="5"/>
  <c r="W1513" i="5"/>
  <c r="X1513" i="5"/>
  <c r="Y1513" i="5"/>
  <c r="Z1513" i="5"/>
  <c r="AA1513" i="5"/>
  <c r="Q1514" i="5"/>
  <c r="R1514" i="5"/>
  <c r="S1514" i="5"/>
  <c r="T1514" i="5"/>
  <c r="U1514" i="5"/>
  <c r="V1514" i="5"/>
  <c r="W1514" i="5"/>
  <c r="X1514" i="5"/>
  <c r="Y1514" i="5"/>
  <c r="Z1514" i="5"/>
  <c r="AA1514" i="5"/>
  <c r="Q1515" i="5"/>
  <c r="R1515" i="5"/>
  <c r="S1515" i="5"/>
  <c r="T1515" i="5"/>
  <c r="U1515" i="5"/>
  <c r="V1515" i="5"/>
  <c r="W1515" i="5"/>
  <c r="X1515" i="5"/>
  <c r="Y1515" i="5"/>
  <c r="Z1515" i="5"/>
  <c r="AA1515" i="5"/>
  <c r="Q1516" i="5"/>
  <c r="R1516" i="5"/>
  <c r="S1516" i="5"/>
  <c r="T1516" i="5"/>
  <c r="U1516" i="5"/>
  <c r="V1516" i="5"/>
  <c r="W1516" i="5"/>
  <c r="X1516" i="5"/>
  <c r="Y1516" i="5"/>
  <c r="Z1516" i="5"/>
  <c r="AA1516" i="5"/>
  <c r="Q1517" i="5"/>
  <c r="R1517" i="5"/>
  <c r="S1517" i="5"/>
  <c r="T1517" i="5"/>
  <c r="U1517" i="5"/>
  <c r="V1517" i="5"/>
  <c r="W1517" i="5"/>
  <c r="X1517" i="5"/>
  <c r="Y1517" i="5"/>
  <c r="Z1517" i="5"/>
  <c r="AA1517" i="5"/>
  <c r="Q1518" i="5"/>
  <c r="R1518" i="5"/>
  <c r="S1518" i="5"/>
  <c r="T1518" i="5"/>
  <c r="U1518" i="5"/>
  <c r="V1518" i="5"/>
  <c r="W1518" i="5"/>
  <c r="X1518" i="5"/>
  <c r="Y1518" i="5"/>
  <c r="Z1518" i="5"/>
  <c r="AA1518" i="5"/>
  <c r="Q1519" i="5"/>
  <c r="R1519" i="5"/>
  <c r="S1519" i="5"/>
  <c r="T1519" i="5"/>
  <c r="U1519" i="5"/>
  <c r="V1519" i="5"/>
  <c r="W1519" i="5"/>
  <c r="X1519" i="5"/>
  <c r="Y1519" i="5"/>
  <c r="Z1519" i="5"/>
  <c r="AA1519" i="5"/>
  <c r="Q1520" i="5"/>
  <c r="R1520" i="5"/>
  <c r="S1520" i="5"/>
  <c r="T1520" i="5"/>
  <c r="U1520" i="5"/>
  <c r="V1520" i="5"/>
  <c r="W1520" i="5"/>
  <c r="X1520" i="5"/>
  <c r="Y1520" i="5"/>
  <c r="Z1520" i="5"/>
  <c r="AA1520" i="5"/>
  <c r="Q1521" i="5"/>
  <c r="R1521" i="5"/>
  <c r="S1521" i="5"/>
  <c r="T1521" i="5"/>
  <c r="U1521" i="5"/>
  <c r="V1521" i="5"/>
  <c r="W1521" i="5"/>
  <c r="X1521" i="5"/>
  <c r="Y1521" i="5"/>
  <c r="Z1521" i="5"/>
  <c r="AA1521" i="5"/>
  <c r="Q1522" i="5"/>
  <c r="R1522" i="5"/>
  <c r="S1522" i="5"/>
  <c r="T1522" i="5"/>
  <c r="U1522" i="5"/>
  <c r="V1522" i="5"/>
  <c r="W1522" i="5"/>
  <c r="X1522" i="5"/>
  <c r="Y1522" i="5"/>
  <c r="Z1522" i="5"/>
  <c r="AA1522" i="5"/>
  <c r="Q1523" i="5"/>
  <c r="R1523" i="5"/>
  <c r="S1523" i="5"/>
  <c r="T1523" i="5"/>
  <c r="U1523" i="5"/>
  <c r="V1523" i="5"/>
  <c r="W1523" i="5"/>
  <c r="X1523" i="5"/>
  <c r="Y1523" i="5"/>
  <c r="Z1523" i="5"/>
  <c r="AA1523" i="5"/>
  <c r="Q1524" i="5"/>
  <c r="R1524" i="5"/>
  <c r="S1524" i="5"/>
  <c r="T1524" i="5"/>
  <c r="U1524" i="5"/>
  <c r="V1524" i="5"/>
  <c r="W1524" i="5"/>
  <c r="X1524" i="5"/>
  <c r="Y1524" i="5"/>
  <c r="Z1524" i="5"/>
  <c r="AA1524" i="5"/>
  <c r="Q1525" i="5"/>
  <c r="R1525" i="5"/>
  <c r="S1525" i="5"/>
  <c r="T1525" i="5"/>
  <c r="U1525" i="5"/>
  <c r="V1525" i="5"/>
  <c r="W1525" i="5"/>
  <c r="X1525" i="5"/>
  <c r="Y1525" i="5"/>
  <c r="Z1525" i="5"/>
  <c r="AA1525" i="5"/>
  <c r="Q1526" i="5"/>
  <c r="R1526" i="5"/>
  <c r="S1526" i="5"/>
  <c r="T1526" i="5"/>
  <c r="U1526" i="5"/>
  <c r="V1526" i="5"/>
  <c r="W1526" i="5"/>
  <c r="X1526" i="5"/>
  <c r="Y1526" i="5"/>
  <c r="Z1526" i="5"/>
  <c r="AA1526" i="5"/>
  <c r="Q1527" i="5"/>
  <c r="R1527" i="5"/>
  <c r="S1527" i="5"/>
  <c r="T1527" i="5"/>
  <c r="U1527" i="5"/>
  <c r="V1527" i="5"/>
  <c r="W1527" i="5"/>
  <c r="X1527" i="5"/>
  <c r="Y1527" i="5"/>
  <c r="Z1527" i="5"/>
  <c r="AA1527" i="5"/>
  <c r="Q1528" i="5"/>
  <c r="R1528" i="5"/>
  <c r="S1528" i="5"/>
  <c r="T1528" i="5"/>
  <c r="U1528" i="5"/>
  <c r="V1528" i="5"/>
  <c r="W1528" i="5"/>
  <c r="X1528" i="5"/>
  <c r="Y1528" i="5"/>
  <c r="Z1528" i="5"/>
  <c r="AA1528" i="5"/>
  <c r="Q1529" i="5"/>
  <c r="R1529" i="5"/>
  <c r="S1529" i="5"/>
  <c r="T1529" i="5"/>
  <c r="U1529" i="5"/>
  <c r="V1529" i="5"/>
  <c r="W1529" i="5"/>
  <c r="X1529" i="5"/>
  <c r="Y1529" i="5"/>
  <c r="Z1529" i="5"/>
  <c r="AA1529" i="5"/>
  <c r="Q1530" i="5"/>
  <c r="R1530" i="5"/>
  <c r="S1530" i="5"/>
  <c r="T1530" i="5"/>
  <c r="U1530" i="5"/>
  <c r="V1530" i="5"/>
  <c r="W1530" i="5"/>
  <c r="X1530" i="5"/>
  <c r="Y1530" i="5"/>
  <c r="Z1530" i="5"/>
  <c r="AA1530" i="5"/>
  <c r="Q1531" i="5"/>
  <c r="R1531" i="5"/>
  <c r="S1531" i="5"/>
  <c r="T1531" i="5"/>
  <c r="U1531" i="5"/>
  <c r="V1531" i="5"/>
  <c r="W1531" i="5"/>
  <c r="X1531" i="5"/>
  <c r="Y1531" i="5"/>
  <c r="Z1531" i="5"/>
  <c r="AA1531" i="5"/>
  <c r="Q1532" i="5"/>
  <c r="R1532" i="5"/>
  <c r="S1532" i="5"/>
  <c r="T1532" i="5"/>
  <c r="U1532" i="5"/>
  <c r="V1532" i="5"/>
  <c r="W1532" i="5"/>
  <c r="X1532" i="5"/>
  <c r="Y1532" i="5"/>
  <c r="Z1532" i="5"/>
  <c r="AA1532" i="5"/>
  <c r="Q1533" i="5"/>
  <c r="R1533" i="5"/>
  <c r="S1533" i="5"/>
  <c r="T1533" i="5"/>
  <c r="U1533" i="5"/>
  <c r="V1533" i="5"/>
  <c r="W1533" i="5"/>
  <c r="X1533" i="5"/>
  <c r="Y1533" i="5"/>
  <c r="Z1533" i="5"/>
  <c r="AA1533" i="5"/>
  <c r="Q1534" i="5"/>
  <c r="R1534" i="5"/>
  <c r="S1534" i="5"/>
  <c r="T1534" i="5"/>
  <c r="U1534" i="5"/>
  <c r="V1534" i="5"/>
  <c r="W1534" i="5"/>
  <c r="X1534" i="5"/>
  <c r="Y1534" i="5"/>
  <c r="Z1534" i="5"/>
  <c r="AA1534" i="5"/>
  <c r="Q1535" i="5"/>
  <c r="R1535" i="5"/>
  <c r="S1535" i="5"/>
  <c r="T1535" i="5"/>
  <c r="U1535" i="5"/>
  <c r="V1535" i="5"/>
  <c r="W1535" i="5"/>
  <c r="X1535" i="5"/>
  <c r="Y1535" i="5"/>
  <c r="Z1535" i="5"/>
  <c r="AA1535" i="5"/>
  <c r="Q1536" i="5"/>
  <c r="R1536" i="5"/>
  <c r="S1536" i="5"/>
  <c r="T1536" i="5"/>
  <c r="U1536" i="5"/>
  <c r="V1536" i="5"/>
  <c r="W1536" i="5"/>
  <c r="X1536" i="5"/>
  <c r="Y1536" i="5"/>
  <c r="Z1536" i="5"/>
  <c r="AA1536" i="5"/>
  <c r="Q1537" i="5"/>
  <c r="R1537" i="5"/>
  <c r="S1537" i="5"/>
  <c r="T1537" i="5"/>
  <c r="U1537" i="5"/>
  <c r="V1537" i="5"/>
  <c r="W1537" i="5"/>
  <c r="X1537" i="5"/>
  <c r="Y1537" i="5"/>
  <c r="Z1537" i="5"/>
  <c r="AA1537" i="5"/>
  <c r="Q1538" i="5"/>
  <c r="R1538" i="5"/>
  <c r="S1538" i="5"/>
  <c r="T1538" i="5"/>
  <c r="U1538" i="5"/>
  <c r="V1538" i="5"/>
  <c r="W1538" i="5"/>
  <c r="X1538" i="5"/>
  <c r="Y1538" i="5"/>
  <c r="Z1538" i="5"/>
  <c r="AA1538" i="5"/>
  <c r="Q1539" i="5"/>
  <c r="R1539" i="5"/>
  <c r="S1539" i="5"/>
  <c r="T1539" i="5"/>
  <c r="U1539" i="5"/>
  <c r="V1539" i="5"/>
  <c r="W1539" i="5"/>
  <c r="X1539" i="5"/>
  <c r="Y1539" i="5"/>
  <c r="Z1539" i="5"/>
  <c r="AA1539" i="5"/>
  <c r="Q1540" i="5"/>
  <c r="R1540" i="5"/>
  <c r="S1540" i="5"/>
  <c r="T1540" i="5"/>
  <c r="U1540" i="5"/>
  <c r="V1540" i="5"/>
  <c r="W1540" i="5"/>
  <c r="X1540" i="5"/>
  <c r="Y1540" i="5"/>
  <c r="Z1540" i="5"/>
  <c r="AA1540" i="5"/>
  <c r="Q1541" i="5"/>
  <c r="R1541" i="5"/>
  <c r="S1541" i="5"/>
  <c r="T1541" i="5"/>
  <c r="U1541" i="5"/>
  <c r="V1541" i="5"/>
  <c r="W1541" i="5"/>
  <c r="X1541" i="5"/>
  <c r="Y1541" i="5"/>
  <c r="Z1541" i="5"/>
  <c r="AA1541" i="5"/>
  <c r="Q1542" i="5"/>
  <c r="R1542" i="5"/>
  <c r="S1542" i="5"/>
  <c r="T1542" i="5"/>
  <c r="U1542" i="5"/>
  <c r="V1542" i="5"/>
  <c r="W1542" i="5"/>
  <c r="X1542" i="5"/>
  <c r="Y1542" i="5"/>
  <c r="Z1542" i="5"/>
  <c r="AA1542" i="5"/>
  <c r="Q1543" i="5"/>
  <c r="R1543" i="5"/>
  <c r="S1543" i="5"/>
  <c r="T1543" i="5"/>
  <c r="U1543" i="5"/>
  <c r="V1543" i="5"/>
  <c r="W1543" i="5"/>
  <c r="X1543" i="5"/>
  <c r="Y1543" i="5"/>
  <c r="Z1543" i="5"/>
  <c r="AA1543" i="5"/>
  <c r="Q1544" i="5"/>
  <c r="R1544" i="5"/>
  <c r="S1544" i="5"/>
  <c r="T1544" i="5"/>
  <c r="U1544" i="5"/>
  <c r="V1544" i="5"/>
  <c r="W1544" i="5"/>
  <c r="X1544" i="5"/>
  <c r="Y1544" i="5"/>
  <c r="Z1544" i="5"/>
  <c r="AA1544" i="5"/>
  <c r="Q1545" i="5"/>
  <c r="R1545" i="5"/>
  <c r="S1545" i="5"/>
  <c r="T1545" i="5"/>
  <c r="U1545" i="5"/>
  <c r="V1545" i="5"/>
  <c r="W1545" i="5"/>
  <c r="X1545" i="5"/>
  <c r="Y1545" i="5"/>
  <c r="Z1545" i="5"/>
  <c r="AA1545" i="5"/>
  <c r="Q1546" i="5"/>
  <c r="R1546" i="5"/>
  <c r="S1546" i="5"/>
  <c r="T1546" i="5"/>
  <c r="U1546" i="5"/>
  <c r="V1546" i="5"/>
  <c r="W1546" i="5"/>
  <c r="X1546" i="5"/>
  <c r="Y1546" i="5"/>
  <c r="Z1546" i="5"/>
  <c r="AA1546" i="5"/>
  <c r="Q1547" i="5"/>
  <c r="R1547" i="5"/>
  <c r="S1547" i="5"/>
  <c r="T1547" i="5"/>
  <c r="U1547" i="5"/>
  <c r="V1547" i="5"/>
  <c r="W1547" i="5"/>
  <c r="X1547" i="5"/>
  <c r="Y1547" i="5"/>
  <c r="Z1547" i="5"/>
  <c r="AA1547" i="5"/>
  <c r="Q1548" i="5"/>
  <c r="R1548" i="5"/>
  <c r="S1548" i="5"/>
  <c r="T1548" i="5"/>
  <c r="U1548" i="5"/>
  <c r="V1548" i="5"/>
  <c r="W1548" i="5"/>
  <c r="X1548" i="5"/>
  <c r="Y1548" i="5"/>
  <c r="Z1548" i="5"/>
  <c r="AA1548" i="5"/>
  <c r="Q1549" i="5"/>
  <c r="R1549" i="5"/>
  <c r="S1549" i="5"/>
  <c r="T1549" i="5"/>
  <c r="U1549" i="5"/>
  <c r="V1549" i="5"/>
  <c r="W1549" i="5"/>
  <c r="X1549" i="5"/>
  <c r="Y1549" i="5"/>
  <c r="Z1549" i="5"/>
  <c r="AA1549" i="5"/>
  <c r="Q1550" i="5"/>
  <c r="R1550" i="5"/>
  <c r="S1550" i="5"/>
  <c r="T1550" i="5"/>
  <c r="U1550" i="5"/>
  <c r="V1550" i="5"/>
  <c r="W1550" i="5"/>
  <c r="X1550" i="5"/>
  <c r="Y1550" i="5"/>
  <c r="Z1550" i="5"/>
  <c r="AA1550" i="5"/>
  <c r="Q1551" i="5"/>
  <c r="R1551" i="5"/>
  <c r="S1551" i="5"/>
  <c r="T1551" i="5"/>
  <c r="U1551" i="5"/>
  <c r="V1551" i="5"/>
  <c r="W1551" i="5"/>
  <c r="X1551" i="5"/>
  <c r="Y1551" i="5"/>
  <c r="Z1551" i="5"/>
  <c r="AA1551" i="5"/>
  <c r="Q1552" i="5"/>
  <c r="R1552" i="5"/>
  <c r="S1552" i="5"/>
  <c r="T1552" i="5"/>
  <c r="U1552" i="5"/>
  <c r="V1552" i="5"/>
  <c r="W1552" i="5"/>
  <c r="X1552" i="5"/>
  <c r="Y1552" i="5"/>
  <c r="Z1552" i="5"/>
  <c r="AA1552" i="5"/>
  <c r="Q1553" i="5"/>
  <c r="R1553" i="5"/>
  <c r="S1553" i="5"/>
  <c r="T1553" i="5"/>
  <c r="U1553" i="5"/>
  <c r="V1553" i="5"/>
  <c r="W1553" i="5"/>
  <c r="X1553" i="5"/>
  <c r="Y1553" i="5"/>
  <c r="Z1553" i="5"/>
  <c r="AA1553" i="5"/>
  <c r="Q1554" i="5"/>
  <c r="R1554" i="5"/>
  <c r="S1554" i="5"/>
  <c r="T1554" i="5"/>
  <c r="U1554" i="5"/>
  <c r="V1554" i="5"/>
  <c r="W1554" i="5"/>
  <c r="X1554" i="5"/>
  <c r="Y1554" i="5"/>
  <c r="Z1554" i="5"/>
  <c r="AA1554" i="5"/>
  <c r="Q1555" i="5"/>
  <c r="R1555" i="5"/>
  <c r="S1555" i="5"/>
  <c r="T1555" i="5"/>
  <c r="U1555" i="5"/>
  <c r="V1555" i="5"/>
  <c r="W1555" i="5"/>
  <c r="X1555" i="5"/>
  <c r="Y1555" i="5"/>
  <c r="Z1555" i="5"/>
  <c r="AA1555" i="5"/>
  <c r="Q1556" i="5"/>
  <c r="R1556" i="5"/>
  <c r="S1556" i="5"/>
  <c r="T1556" i="5"/>
  <c r="U1556" i="5"/>
  <c r="V1556" i="5"/>
  <c r="W1556" i="5"/>
  <c r="X1556" i="5"/>
  <c r="Y1556" i="5"/>
  <c r="Z1556" i="5"/>
  <c r="AA1556" i="5"/>
  <c r="Q1557" i="5"/>
  <c r="R1557" i="5"/>
  <c r="S1557" i="5"/>
  <c r="T1557" i="5"/>
  <c r="U1557" i="5"/>
  <c r="V1557" i="5"/>
  <c r="W1557" i="5"/>
  <c r="X1557" i="5"/>
  <c r="Y1557" i="5"/>
  <c r="Z1557" i="5"/>
  <c r="AA1557" i="5"/>
  <c r="Q1558" i="5"/>
  <c r="R1558" i="5"/>
  <c r="S1558" i="5"/>
  <c r="T1558" i="5"/>
  <c r="U1558" i="5"/>
  <c r="V1558" i="5"/>
  <c r="W1558" i="5"/>
  <c r="X1558" i="5"/>
  <c r="Y1558" i="5"/>
  <c r="Z1558" i="5"/>
  <c r="AA1558" i="5"/>
  <c r="Q1559" i="5"/>
  <c r="R1559" i="5"/>
  <c r="S1559" i="5"/>
  <c r="T1559" i="5"/>
  <c r="U1559" i="5"/>
  <c r="V1559" i="5"/>
  <c r="W1559" i="5"/>
  <c r="X1559" i="5"/>
  <c r="Y1559" i="5"/>
  <c r="Z1559" i="5"/>
  <c r="AA1559" i="5"/>
  <c r="Q1560" i="5"/>
  <c r="R1560" i="5"/>
  <c r="S1560" i="5"/>
  <c r="T1560" i="5"/>
  <c r="U1560" i="5"/>
  <c r="V1560" i="5"/>
  <c r="W1560" i="5"/>
  <c r="X1560" i="5"/>
  <c r="Y1560" i="5"/>
  <c r="Z1560" i="5"/>
  <c r="AA1560" i="5"/>
  <c r="Q1561" i="5"/>
  <c r="R1561" i="5"/>
  <c r="S1561" i="5"/>
  <c r="T1561" i="5"/>
  <c r="U1561" i="5"/>
  <c r="V1561" i="5"/>
  <c r="W1561" i="5"/>
  <c r="X1561" i="5"/>
  <c r="Y1561" i="5"/>
  <c r="Z1561" i="5"/>
  <c r="AA1561" i="5"/>
  <c r="Q1562" i="5"/>
  <c r="R1562" i="5"/>
  <c r="S1562" i="5"/>
  <c r="T1562" i="5"/>
  <c r="U1562" i="5"/>
  <c r="V1562" i="5"/>
  <c r="W1562" i="5"/>
  <c r="X1562" i="5"/>
  <c r="Y1562" i="5"/>
  <c r="Z1562" i="5"/>
  <c r="AA1562" i="5"/>
  <c r="Q1563" i="5"/>
  <c r="R1563" i="5"/>
  <c r="S1563" i="5"/>
  <c r="T1563" i="5"/>
  <c r="U1563" i="5"/>
  <c r="V1563" i="5"/>
  <c r="W1563" i="5"/>
  <c r="X1563" i="5"/>
  <c r="Y1563" i="5"/>
  <c r="Z1563" i="5"/>
  <c r="AA1563" i="5"/>
  <c r="Q1564" i="5"/>
  <c r="R1564" i="5"/>
  <c r="S1564" i="5"/>
  <c r="T1564" i="5"/>
  <c r="U1564" i="5"/>
  <c r="V1564" i="5"/>
  <c r="W1564" i="5"/>
  <c r="X1564" i="5"/>
  <c r="Y1564" i="5"/>
  <c r="Z1564" i="5"/>
  <c r="AA1564" i="5"/>
  <c r="Q1565" i="5"/>
  <c r="R1565" i="5"/>
  <c r="S1565" i="5"/>
  <c r="T1565" i="5"/>
  <c r="U1565" i="5"/>
  <c r="V1565" i="5"/>
  <c r="W1565" i="5"/>
  <c r="X1565" i="5"/>
  <c r="Y1565" i="5"/>
  <c r="Z1565" i="5"/>
  <c r="AA1565" i="5"/>
  <c r="Q1566" i="5"/>
  <c r="R1566" i="5"/>
  <c r="S1566" i="5"/>
  <c r="T1566" i="5"/>
  <c r="U1566" i="5"/>
  <c r="V1566" i="5"/>
  <c r="W1566" i="5"/>
  <c r="X1566" i="5"/>
  <c r="Y1566" i="5"/>
  <c r="Z1566" i="5"/>
  <c r="AA1566" i="5"/>
  <c r="Q1567" i="5"/>
  <c r="R1567" i="5"/>
  <c r="S1567" i="5"/>
  <c r="T1567" i="5"/>
  <c r="U1567" i="5"/>
  <c r="V1567" i="5"/>
  <c r="W1567" i="5"/>
  <c r="X1567" i="5"/>
  <c r="Y1567" i="5"/>
  <c r="Z1567" i="5"/>
  <c r="AA1567" i="5"/>
  <c r="Q1568" i="5"/>
  <c r="R1568" i="5"/>
  <c r="S1568" i="5"/>
  <c r="T1568" i="5"/>
  <c r="U1568" i="5"/>
  <c r="V1568" i="5"/>
  <c r="W1568" i="5"/>
  <c r="X1568" i="5"/>
  <c r="Y1568" i="5"/>
  <c r="Z1568" i="5"/>
  <c r="AA1568" i="5"/>
  <c r="Q1569" i="5"/>
  <c r="R1569" i="5"/>
  <c r="S1569" i="5"/>
  <c r="T1569" i="5"/>
  <c r="U1569" i="5"/>
  <c r="V1569" i="5"/>
  <c r="W1569" i="5"/>
  <c r="X1569" i="5"/>
  <c r="Y1569" i="5"/>
  <c r="Z1569" i="5"/>
  <c r="AA1569" i="5"/>
  <c r="Q1570" i="5"/>
  <c r="R1570" i="5"/>
  <c r="S1570" i="5"/>
  <c r="T1570" i="5"/>
  <c r="U1570" i="5"/>
  <c r="V1570" i="5"/>
  <c r="W1570" i="5"/>
  <c r="X1570" i="5"/>
  <c r="Y1570" i="5"/>
  <c r="Z1570" i="5"/>
  <c r="AA1570" i="5"/>
  <c r="Q1571" i="5"/>
  <c r="R1571" i="5"/>
  <c r="S1571" i="5"/>
  <c r="T1571" i="5"/>
  <c r="U1571" i="5"/>
  <c r="V1571" i="5"/>
  <c r="W1571" i="5"/>
  <c r="X1571" i="5"/>
  <c r="Y1571" i="5"/>
  <c r="Z1571" i="5"/>
  <c r="AA1571" i="5"/>
  <c r="Q1572" i="5"/>
  <c r="R1572" i="5"/>
  <c r="S1572" i="5"/>
  <c r="T1572" i="5"/>
  <c r="U1572" i="5"/>
  <c r="V1572" i="5"/>
  <c r="W1572" i="5"/>
  <c r="X1572" i="5"/>
  <c r="Y1572" i="5"/>
  <c r="Z1572" i="5"/>
  <c r="AA1572" i="5"/>
  <c r="Q1573" i="5"/>
  <c r="R1573" i="5"/>
  <c r="S1573" i="5"/>
  <c r="T1573" i="5"/>
  <c r="U1573" i="5"/>
  <c r="V1573" i="5"/>
  <c r="W1573" i="5"/>
  <c r="X1573" i="5"/>
  <c r="Y1573" i="5"/>
  <c r="Z1573" i="5"/>
  <c r="AA1573" i="5"/>
  <c r="Q1574" i="5"/>
  <c r="R1574" i="5"/>
  <c r="S1574" i="5"/>
  <c r="T1574" i="5"/>
  <c r="U1574" i="5"/>
  <c r="V1574" i="5"/>
  <c r="W1574" i="5"/>
  <c r="X1574" i="5"/>
  <c r="Y1574" i="5"/>
  <c r="Z1574" i="5"/>
  <c r="AA1574" i="5"/>
  <c r="Q1575" i="5"/>
  <c r="R1575" i="5"/>
  <c r="S1575" i="5"/>
  <c r="T1575" i="5"/>
  <c r="U1575" i="5"/>
  <c r="V1575" i="5"/>
  <c r="W1575" i="5"/>
  <c r="X1575" i="5"/>
  <c r="Y1575" i="5"/>
  <c r="Z1575" i="5"/>
  <c r="AA1575" i="5"/>
  <c r="Q1576" i="5"/>
  <c r="R1576" i="5"/>
  <c r="S1576" i="5"/>
  <c r="T1576" i="5"/>
  <c r="U1576" i="5"/>
  <c r="V1576" i="5"/>
  <c r="W1576" i="5"/>
  <c r="X1576" i="5"/>
  <c r="Y1576" i="5"/>
  <c r="Z1576" i="5"/>
  <c r="AA1576" i="5"/>
  <c r="Q1577" i="5"/>
  <c r="R1577" i="5"/>
  <c r="S1577" i="5"/>
  <c r="T1577" i="5"/>
  <c r="U1577" i="5"/>
  <c r="V1577" i="5"/>
  <c r="W1577" i="5"/>
  <c r="X1577" i="5"/>
  <c r="Y1577" i="5"/>
  <c r="Z1577" i="5"/>
  <c r="AA1577" i="5"/>
  <c r="Q1578" i="5"/>
  <c r="R1578" i="5"/>
  <c r="S1578" i="5"/>
  <c r="T1578" i="5"/>
  <c r="U1578" i="5"/>
  <c r="V1578" i="5"/>
  <c r="W1578" i="5"/>
  <c r="X1578" i="5"/>
  <c r="Y1578" i="5"/>
  <c r="Z1578" i="5"/>
  <c r="AA1578" i="5"/>
  <c r="Q1579" i="5"/>
  <c r="R1579" i="5"/>
  <c r="S1579" i="5"/>
  <c r="T1579" i="5"/>
  <c r="U1579" i="5"/>
  <c r="V1579" i="5"/>
  <c r="W1579" i="5"/>
  <c r="X1579" i="5"/>
  <c r="Y1579" i="5"/>
  <c r="Z1579" i="5"/>
  <c r="AA1579" i="5"/>
  <c r="Q1580" i="5"/>
  <c r="R1580" i="5"/>
  <c r="S1580" i="5"/>
  <c r="T1580" i="5"/>
  <c r="U1580" i="5"/>
  <c r="V1580" i="5"/>
  <c r="W1580" i="5"/>
  <c r="X1580" i="5"/>
  <c r="Y1580" i="5"/>
  <c r="Z1580" i="5"/>
  <c r="AA1580" i="5"/>
  <c r="Q1581" i="5"/>
  <c r="R1581" i="5"/>
  <c r="S1581" i="5"/>
  <c r="T1581" i="5"/>
  <c r="U1581" i="5"/>
  <c r="V1581" i="5"/>
  <c r="W1581" i="5"/>
  <c r="X1581" i="5"/>
  <c r="Y1581" i="5"/>
  <c r="Z1581" i="5"/>
  <c r="AA1581" i="5"/>
  <c r="Q1582" i="5"/>
  <c r="R1582" i="5"/>
  <c r="S1582" i="5"/>
  <c r="T1582" i="5"/>
  <c r="U1582" i="5"/>
  <c r="V1582" i="5"/>
  <c r="W1582" i="5"/>
  <c r="X1582" i="5"/>
  <c r="Y1582" i="5"/>
  <c r="Z1582" i="5"/>
  <c r="AA1582" i="5"/>
  <c r="Q1583" i="5"/>
  <c r="R1583" i="5"/>
  <c r="S1583" i="5"/>
  <c r="T1583" i="5"/>
  <c r="U1583" i="5"/>
  <c r="V1583" i="5"/>
  <c r="W1583" i="5"/>
  <c r="X1583" i="5"/>
  <c r="Y1583" i="5"/>
  <c r="Z1583" i="5"/>
  <c r="AA1583" i="5"/>
  <c r="Q1584" i="5"/>
  <c r="R1584" i="5"/>
  <c r="S1584" i="5"/>
  <c r="T1584" i="5"/>
  <c r="U1584" i="5"/>
  <c r="V1584" i="5"/>
  <c r="W1584" i="5"/>
  <c r="X1584" i="5"/>
  <c r="Y1584" i="5"/>
  <c r="Z1584" i="5"/>
  <c r="AA1584" i="5"/>
  <c r="Q1585" i="5"/>
  <c r="R1585" i="5"/>
  <c r="S1585" i="5"/>
  <c r="T1585" i="5"/>
  <c r="U1585" i="5"/>
  <c r="V1585" i="5"/>
  <c r="W1585" i="5"/>
  <c r="X1585" i="5"/>
  <c r="Y1585" i="5"/>
  <c r="Z1585" i="5"/>
  <c r="AA1585" i="5"/>
  <c r="Q1586" i="5"/>
  <c r="R1586" i="5"/>
  <c r="S1586" i="5"/>
  <c r="T1586" i="5"/>
  <c r="U1586" i="5"/>
  <c r="V1586" i="5"/>
  <c r="W1586" i="5"/>
  <c r="X1586" i="5"/>
  <c r="Y1586" i="5"/>
  <c r="Z1586" i="5"/>
  <c r="AA1586" i="5"/>
  <c r="Q1587" i="5"/>
  <c r="R1587" i="5"/>
  <c r="S1587" i="5"/>
  <c r="T1587" i="5"/>
  <c r="U1587" i="5"/>
  <c r="V1587" i="5"/>
  <c r="W1587" i="5"/>
  <c r="X1587" i="5"/>
  <c r="Y1587" i="5"/>
  <c r="Z1587" i="5"/>
  <c r="AA1587" i="5"/>
  <c r="Q1588" i="5"/>
  <c r="R1588" i="5"/>
  <c r="S1588" i="5"/>
  <c r="T1588" i="5"/>
  <c r="U1588" i="5"/>
  <c r="V1588" i="5"/>
  <c r="W1588" i="5"/>
  <c r="X1588" i="5"/>
  <c r="Y1588" i="5"/>
  <c r="Z1588" i="5"/>
  <c r="AA1588" i="5"/>
  <c r="Q1589" i="5"/>
  <c r="R1589" i="5"/>
  <c r="S1589" i="5"/>
  <c r="T1589" i="5"/>
  <c r="U1589" i="5"/>
  <c r="V1589" i="5"/>
  <c r="W1589" i="5"/>
  <c r="X1589" i="5"/>
  <c r="Y1589" i="5"/>
  <c r="Z1589" i="5"/>
  <c r="AA1589" i="5"/>
  <c r="Q1590" i="5"/>
  <c r="R1590" i="5"/>
  <c r="S1590" i="5"/>
  <c r="T1590" i="5"/>
  <c r="U1590" i="5"/>
  <c r="V1590" i="5"/>
  <c r="W1590" i="5"/>
  <c r="X1590" i="5"/>
  <c r="Y1590" i="5"/>
  <c r="Z1590" i="5"/>
  <c r="AA1590" i="5"/>
  <c r="Q1591" i="5"/>
  <c r="R1591" i="5"/>
  <c r="S1591" i="5"/>
  <c r="T1591" i="5"/>
  <c r="U1591" i="5"/>
  <c r="V1591" i="5"/>
  <c r="W1591" i="5"/>
  <c r="X1591" i="5"/>
  <c r="Y1591" i="5"/>
  <c r="Z1591" i="5"/>
  <c r="AA1591" i="5"/>
  <c r="Q1592" i="5"/>
  <c r="R1592" i="5"/>
  <c r="S1592" i="5"/>
  <c r="T1592" i="5"/>
  <c r="U1592" i="5"/>
  <c r="V1592" i="5"/>
  <c r="W1592" i="5"/>
  <c r="X1592" i="5"/>
  <c r="Y1592" i="5"/>
  <c r="Z1592" i="5"/>
  <c r="AA1592" i="5"/>
  <c r="Q1593" i="5"/>
  <c r="R1593" i="5"/>
  <c r="S1593" i="5"/>
  <c r="T1593" i="5"/>
  <c r="U1593" i="5"/>
  <c r="V1593" i="5"/>
  <c r="W1593" i="5"/>
  <c r="X1593" i="5"/>
  <c r="Y1593" i="5"/>
  <c r="Z1593" i="5"/>
  <c r="AA1593" i="5"/>
  <c r="Q1594" i="5"/>
  <c r="R1594" i="5"/>
  <c r="S1594" i="5"/>
  <c r="T1594" i="5"/>
  <c r="U1594" i="5"/>
  <c r="V1594" i="5"/>
  <c r="W1594" i="5"/>
  <c r="X1594" i="5"/>
  <c r="Y1594" i="5"/>
  <c r="Z1594" i="5"/>
  <c r="AA1594" i="5"/>
  <c r="Q1595" i="5"/>
  <c r="R1595" i="5"/>
  <c r="S1595" i="5"/>
  <c r="T1595" i="5"/>
  <c r="U1595" i="5"/>
  <c r="V1595" i="5"/>
  <c r="W1595" i="5"/>
  <c r="X1595" i="5"/>
  <c r="Y1595" i="5"/>
  <c r="Z1595" i="5"/>
  <c r="AA1595" i="5"/>
  <c r="Q1596" i="5"/>
  <c r="R1596" i="5"/>
  <c r="S1596" i="5"/>
  <c r="T1596" i="5"/>
  <c r="U1596" i="5"/>
  <c r="V1596" i="5"/>
  <c r="W1596" i="5"/>
  <c r="X1596" i="5"/>
  <c r="Y1596" i="5"/>
  <c r="Z1596" i="5"/>
  <c r="AA1596" i="5"/>
  <c r="Q1597" i="5"/>
  <c r="R1597" i="5"/>
  <c r="S1597" i="5"/>
  <c r="T1597" i="5"/>
  <c r="U1597" i="5"/>
  <c r="V1597" i="5"/>
  <c r="W1597" i="5"/>
  <c r="X1597" i="5"/>
  <c r="Y1597" i="5"/>
  <c r="Z1597" i="5"/>
  <c r="AA1597" i="5"/>
  <c r="Q1598" i="5"/>
  <c r="R1598" i="5"/>
  <c r="S1598" i="5"/>
  <c r="T1598" i="5"/>
  <c r="U1598" i="5"/>
  <c r="V1598" i="5"/>
  <c r="W1598" i="5"/>
  <c r="X1598" i="5"/>
  <c r="Y1598" i="5"/>
  <c r="Z1598" i="5"/>
  <c r="AA1598" i="5"/>
  <c r="Q1599" i="5"/>
  <c r="R1599" i="5"/>
  <c r="S1599" i="5"/>
  <c r="T1599" i="5"/>
  <c r="U1599" i="5"/>
  <c r="V1599" i="5"/>
  <c r="W1599" i="5"/>
  <c r="X1599" i="5"/>
  <c r="Y1599" i="5"/>
  <c r="Z1599" i="5"/>
  <c r="AA1599" i="5"/>
  <c r="Q1600" i="5"/>
  <c r="R1600" i="5"/>
  <c r="S1600" i="5"/>
  <c r="T1600" i="5"/>
  <c r="U1600" i="5"/>
  <c r="V1600" i="5"/>
  <c r="W1600" i="5"/>
  <c r="X1600" i="5"/>
  <c r="Y1600" i="5"/>
  <c r="Z1600" i="5"/>
  <c r="AA1600" i="5"/>
  <c r="Q1601" i="5"/>
  <c r="R1601" i="5"/>
  <c r="S1601" i="5"/>
  <c r="T1601" i="5"/>
  <c r="U1601" i="5"/>
  <c r="V1601" i="5"/>
  <c r="W1601" i="5"/>
  <c r="X1601" i="5"/>
  <c r="Y1601" i="5"/>
  <c r="Z1601" i="5"/>
  <c r="AA1601" i="5"/>
  <c r="Q1602" i="5"/>
  <c r="R1602" i="5"/>
  <c r="S1602" i="5"/>
  <c r="T1602" i="5"/>
  <c r="U1602" i="5"/>
  <c r="V1602" i="5"/>
  <c r="W1602" i="5"/>
  <c r="X1602" i="5"/>
  <c r="Y1602" i="5"/>
  <c r="Z1602" i="5"/>
  <c r="AA1602" i="5"/>
  <c r="Q1603" i="5"/>
  <c r="R1603" i="5"/>
  <c r="S1603" i="5"/>
  <c r="T1603" i="5"/>
  <c r="U1603" i="5"/>
  <c r="V1603" i="5"/>
  <c r="W1603" i="5"/>
  <c r="X1603" i="5"/>
  <c r="Y1603" i="5"/>
  <c r="Z1603" i="5"/>
  <c r="AA1603" i="5"/>
  <c r="Q1604" i="5"/>
  <c r="R1604" i="5"/>
  <c r="S1604" i="5"/>
  <c r="T1604" i="5"/>
  <c r="U1604" i="5"/>
  <c r="V1604" i="5"/>
  <c r="W1604" i="5"/>
  <c r="X1604" i="5"/>
  <c r="Y1604" i="5"/>
  <c r="Z1604" i="5"/>
  <c r="AA1604" i="5"/>
  <c r="Q1605" i="5"/>
  <c r="R1605" i="5"/>
  <c r="S1605" i="5"/>
  <c r="T1605" i="5"/>
  <c r="U1605" i="5"/>
  <c r="V1605" i="5"/>
  <c r="W1605" i="5"/>
  <c r="X1605" i="5"/>
  <c r="Y1605" i="5"/>
  <c r="Z1605" i="5"/>
  <c r="AA1605" i="5"/>
  <c r="Q1606" i="5"/>
  <c r="R1606" i="5"/>
  <c r="S1606" i="5"/>
  <c r="T1606" i="5"/>
  <c r="U1606" i="5"/>
  <c r="V1606" i="5"/>
  <c r="W1606" i="5"/>
  <c r="X1606" i="5"/>
  <c r="Y1606" i="5"/>
  <c r="Z1606" i="5"/>
  <c r="AA1606" i="5"/>
  <c r="Q1607" i="5"/>
  <c r="R1607" i="5"/>
  <c r="S1607" i="5"/>
  <c r="T1607" i="5"/>
  <c r="U1607" i="5"/>
  <c r="V1607" i="5"/>
  <c r="W1607" i="5"/>
  <c r="X1607" i="5"/>
  <c r="Y1607" i="5"/>
  <c r="Z1607" i="5"/>
  <c r="AA1607" i="5"/>
  <c r="Q1608" i="5"/>
  <c r="R1608" i="5"/>
  <c r="S1608" i="5"/>
  <c r="T1608" i="5"/>
  <c r="U1608" i="5"/>
  <c r="V1608" i="5"/>
  <c r="W1608" i="5"/>
  <c r="X1608" i="5"/>
  <c r="Y1608" i="5"/>
  <c r="Z1608" i="5"/>
  <c r="AA1608" i="5"/>
  <c r="Q1609" i="5"/>
  <c r="R1609" i="5"/>
  <c r="S1609" i="5"/>
  <c r="T1609" i="5"/>
  <c r="U1609" i="5"/>
  <c r="V1609" i="5"/>
  <c r="W1609" i="5"/>
  <c r="X1609" i="5"/>
  <c r="Y1609" i="5"/>
  <c r="Z1609" i="5"/>
  <c r="AA1609" i="5"/>
  <c r="Q1610" i="5"/>
  <c r="R1610" i="5"/>
  <c r="S1610" i="5"/>
  <c r="T1610" i="5"/>
  <c r="U1610" i="5"/>
  <c r="V1610" i="5"/>
  <c r="W1610" i="5"/>
  <c r="X1610" i="5"/>
  <c r="Y1610" i="5"/>
  <c r="Z1610" i="5"/>
  <c r="AA1610" i="5"/>
  <c r="Q1611" i="5"/>
  <c r="R1611" i="5"/>
  <c r="S1611" i="5"/>
  <c r="T1611" i="5"/>
  <c r="U1611" i="5"/>
  <c r="V1611" i="5"/>
  <c r="W1611" i="5"/>
  <c r="X1611" i="5"/>
  <c r="Y1611" i="5"/>
  <c r="Z1611" i="5"/>
  <c r="AA1611" i="5"/>
  <c r="Q1612" i="5"/>
  <c r="R1612" i="5"/>
  <c r="S1612" i="5"/>
  <c r="T1612" i="5"/>
  <c r="U1612" i="5"/>
  <c r="V1612" i="5"/>
  <c r="W1612" i="5"/>
  <c r="X1612" i="5"/>
  <c r="Y1612" i="5"/>
  <c r="Z1612" i="5"/>
  <c r="AA1612" i="5"/>
  <c r="Q1613" i="5"/>
  <c r="R1613" i="5"/>
  <c r="S1613" i="5"/>
  <c r="T1613" i="5"/>
  <c r="U1613" i="5"/>
  <c r="V1613" i="5"/>
  <c r="W1613" i="5"/>
  <c r="X1613" i="5"/>
  <c r="Y1613" i="5"/>
  <c r="Z1613" i="5"/>
  <c r="AA1613" i="5"/>
  <c r="Q1614" i="5"/>
  <c r="R1614" i="5"/>
  <c r="S1614" i="5"/>
  <c r="T1614" i="5"/>
  <c r="U1614" i="5"/>
  <c r="V1614" i="5"/>
  <c r="W1614" i="5"/>
  <c r="X1614" i="5"/>
  <c r="Y1614" i="5"/>
  <c r="Z1614" i="5"/>
  <c r="AA1614" i="5"/>
  <c r="Q1615" i="5"/>
  <c r="R1615" i="5"/>
  <c r="S1615" i="5"/>
  <c r="T1615" i="5"/>
  <c r="U1615" i="5"/>
  <c r="V1615" i="5"/>
  <c r="W1615" i="5"/>
  <c r="X1615" i="5"/>
  <c r="Y1615" i="5"/>
  <c r="Z1615" i="5"/>
  <c r="AA1615" i="5"/>
  <c r="Q1616" i="5"/>
  <c r="R1616" i="5"/>
  <c r="S1616" i="5"/>
  <c r="T1616" i="5"/>
  <c r="U1616" i="5"/>
  <c r="V1616" i="5"/>
  <c r="W1616" i="5"/>
  <c r="X1616" i="5"/>
  <c r="Y1616" i="5"/>
  <c r="Z1616" i="5"/>
  <c r="AA1616" i="5"/>
  <c r="Q1617" i="5"/>
  <c r="R1617" i="5"/>
  <c r="S1617" i="5"/>
  <c r="T1617" i="5"/>
  <c r="U1617" i="5"/>
  <c r="V1617" i="5"/>
  <c r="W1617" i="5"/>
  <c r="X1617" i="5"/>
  <c r="Y1617" i="5"/>
  <c r="Z1617" i="5"/>
  <c r="AA1617" i="5"/>
  <c r="Q1618" i="5"/>
  <c r="R1618" i="5"/>
  <c r="S1618" i="5"/>
  <c r="T1618" i="5"/>
  <c r="U1618" i="5"/>
  <c r="V1618" i="5"/>
  <c r="W1618" i="5"/>
  <c r="X1618" i="5"/>
  <c r="Y1618" i="5"/>
  <c r="Z1618" i="5"/>
  <c r="AA1618" i="5"/>
  <c r="Q1619" i="5"/>
  <c r="R1619" i="5"/>
  <c r="S1619" i="5"/>
  <c r="T1619" i="5"/>
  <c r="U1619" i="5"/>
  <c r="V1619" i="5"/>
  <c r="W1619" i="5"/>
  <c r="X1619" i="5"/>
  <c r="Y1619" i="5"/>
  <c r="Z1619" i="5"/>
  <c r="AA1619" i="5"/>
  <c r="Q1620" i="5"/>
  <c r="R1620" i="5"/>
  <c r="S1620" i="5"/>
  <c r="T1620" i="5"/>
  <c r="U1620" i="5"/>
  <c r="V1620" i="5"/>
  <c r="W1620" i="5"/>
  <c r="X1620" i="5"/>
  <c r="Y1620" i="5"/>
  <c r="Z1620" i="5"/>
  <c r="AA1620" i="5"/>
  <c r="Q1621" i="5"/>
  <c r="R1621" i="5"/>
  <c r="S1621" i="5"/>
  <c r="T1621" i="5"/>
  <c r="U1621" i="5"/>
  <c r="V1621" i="5"/>
  <c r="W1621" i="5"/>
  <c r="X1621" i="5"/>
  <c r="Y1621" i="5"/>
  <c r="Z1621" i="5"/>
  <c r="AA1621" i="5"/>
  <c r="Q1622" i="5"/>
  <c r="R1622" i="5"/>
  <c r="S1622" i="5"/>
  <c r="T1622" i="5"/>
  <c r="U1622" i="5"/>
  <c r="V1622" i="5"/>
  <c r="W1622" i="5"/>
  <c r="X1622" i="5"/>
  <c r="Y1622" i="5"/>
  <c r="Z1622" i="5"/>
  <c r="AA1622" i="5"/>
  <c r="Q1623" i="5"/>
  <c r="R1623" i="5"/>
  <c r="S1623" i="5"/>
  <c r="T1623" i="5"/>
  <c r="U1623" i="5"/>
  <c r="V1623" i="5"/>
  <c r="W1623" i="5"/>
  <c r="X1623" i="5"/>
  <c r="Y1623" i="5"/>
  <c r="Z1623" i="5"/>
  <c r="AA1623" i="5"/>
  <c r="Q1624" i="5"/>
  <c r="R1624" i="5"/>
  <c r="S1624" i="5"/>
  <c r="T1624" i="5"/>
  <c r="U1624" i="5"/>
  <c r="V1624" i="5"/>
  <c r="W1624" i="5"/>
  <c r="X1624" i="5"/>
  <c r="Y1624" i="5"/>
  <c r="Z1624" i="5"/>
  <c r="AA1624" i="5"/>
  <c r="Q1625" i="5"/>
  <c r="R1625" i="5"/>
  <c r="S1625" i="5"/>
  <c r="T1625" i="5"/>
  <c r="U1625" i="5"/>
  <c r="V1625" i="5"/>
  <c r="W1625" i="5"/>
  <c r="X1625" i="5"/>
  <c r="Y1625" i="5"/>
  <c r="Z1625" i="5"/>
  <c r="AA1625" i="5"/>
  <c r="Q1626" i="5"/>
  <c r="R1626" i="5"/>
  <c r="S1626" i="5"/>
  <c r="T1626" i="5"/>
  <c r="U1626" i="5"/>
  <c r="V1626" i="5"/>
  <c r="W1626" i="5"/>
  <c r="X1626" i="5"/>
  <c r="Y1626" i="5"/>
  <c r="Z1626" i="5"/>
  <c r="AA1626" i="5"/>
  <c r="Q1627" i="5"/>
  <c r="R1627" i="5"/>
  <c r="S1627" i="5"/>
  <c r="T1627" i="5"/>
  <c r="U1627" i="5"/>
  <c r="V1627" i="5"/>
  <c r="W1627" i="5"/>
  <c r="X1627" i="5"/>
  <c r="Y1627" i="5"/>
  <c r="Z1627" i="5"/>
  <c r="AA1627" i="5"/>
  <c r="Q1628" i="5"/>
  <c r="R1628" i="5"/>
  <c r="S1628" i="5"/>
  <c r="T1628" i="5"/>
  <c r="U1628" i="5"/>
  <c r="V1628" i="5"/>
  <c r="W1628" i="5"/>
  <c r="X1628" i="5"/>
  <c r="Y1628" i="5"/>
  <c r="Z1628" i="5"/>
  <c r="AA1628" i="5"/>
  <c r="Q1629" i="5"/>
  <c r="R1629" i="5"/>
  <c r="S1629" i="5"/>
  <c r="T1629" i="5"/>
  <c r="U1629" i="5"/>
  <c r="V1629" i="5"/>
  <c r="W1629" i="5"/>
  <c r="X1629" i="5"/>
  <c r="Y1629" i="5"/>
  <c r="Z1629" i="5"/>
  <c r="AA1629" i="5"/>
  <c r="Q1630" i="5"/>
  <c r="R1630" i="5"/>
  <c r="S1630" i="5"/>
  <c r="T1630" i="5"/>
  <c r="U1630" i="5"/>
  <c r="V1630" i="5"/>
  <c r="W1630" i="5"/>
  <c r="X1630" i="5"/>
  <c r="Y1630" i="5"/>
  <c r="Z1630" i="5"/>
  <c r="AA1630" i="5"/>
  <c r="Q1631" i="5"/>
  <c r="R1631" i="5"/>
  <c r="S1631" i="5"/>
  <c r="T1631" i="5"/>
  <c r="U1631" i="5"/>
  <c r="V1631" i="5"/>
  <c r="W1631" i="5"/>
  <c r="X1631" i="5"/>
  <c r="Y1631" i="5"/>
  <c r="Z1631" i="5"/>
  <c r="AA1631" i="5"/>
  <c r="Q1632" i="5"/>
  <c r="R1632" i="5"/>
  <c r="S1632" i="5"/>
  <c r="T1632" i="5"/>
  <c r="U1632" i="5"/>
  <c r="V1632" i="5"/>
  <c r="W1632" i="5"/>
  <c r="X1632" i="5"/>
  <c r="Y1632" i="5"/>
  <c r="Z1632" i="5"/>
  <c r="AA1632" i="5"/>
  <c r="Q1633" i="5"/>
  <c r="R1633" i="5"/>
  <c r="S1633" i="5"/>
  <c r="T1633" i="5"/>
  <c r="U1633" i="5"/>
  <c r="V1633" i="5"/>
  <c r="W1633" i="5"/>
  <c r="X1633" i="5"/>
  <c r="Y1633" i="5"/>
  <c r="Z1633" i="5"/>
  <c r="AA1633" i="5"/>
  <c r="Q1634" i="5"/>
  <c r="R1634" i="5"/>
  <c r="S1634" i="5"/>
  <c r="T1634" i="5"/>
  <c r="U1634" i="5"/>
  <c r="V1634" i="5"/>
  <c r="W1634" i="5"/>
  <c r="X1634" i="5"/>
  <c r="Y1634" i="5"/>
  <c r="Z1634" i="5"/>
  <c r="AA1634" i="5"/>
  <c r="Q1635" i="5"/>
  <c r="R1635" i="5"/>
  <c r="S1635" i="5"/>
  <c r="T1635" i="5"/>
  <c r="U1635" i="5"/>
  <c r="V1635" i="5"/>
  <c r="W1635" i="5"/>
  <c r="X1635" i="5"/>
  <c r="Y1635" i="5"/>
  <c r="Z1635" i="5"/>
  <c r="AA1635" i="5"/>
  <c r="Q1636" i="5"/>
  <c r="R1636" i="5"/>
  <c r="S1636" i="5"/>
  <c r="T1636" i="5"/>
  <c r="U1636" i="5"/>
  <c r="V1636" i="5"/>
  <c r="W1636" i="5"/>
  <c r="X1636" i="5"/>
  <c r="Y1636" i="5"/>
  <c r="Z1636" i="5"/>
  <c r="AA1636" i="5"/>
  <c r="Q1637" i="5"/>
  <c r="R1637" i="5"/>
  <c r="S1637" i="5"/>
  <c r="T1637" i="5"/>
  <c r="U1637" i="5"/>
  <c r="V1637" i="5"/>
  <c r="W1637" i="5"/>
  <c r="X1637" i="5"/>
  <c r="Y1637" i="5"/>
  <c r="Z1637" i="5"/>
  <c r="AA1637" i="5"/>
  <c r="Q1638" i="5"/>
  <c r="R1638" i="5"/>
  <c r="S1638" i="5"/>
  <c r="T1638" i="5"/>
  <c r="U1638" i="5"/>
  <c r="V1638" i="5"/>
  <c r="W1638" i="5"/>
  <c r="X1638" i="5"/>
  <c r="Y1638" i="5"/>
  <c r="Z1638" i="5"/>
  <c r="AA1638" i="5"/>
  <c r="Q1639" i="5"/>
  <c r="R1639" i="5"/>
  <c r="S1639" i="5"/>
  <c r="T1639" i="5"/>
  <c r="U1639" i="5"/>
  <c r="V1639" i="5"/>
  <c r="W1639" i="5"/>
  <c r="X1639" i="5"/>
  <c r="Y1639" i="5"/>
  <c r="Z1639" i="5"/>
  <c r="AA1639" i="5"/>
  <c r="Q1640" i="5"/>
  <c r="R1640" i="5"/>
  <c r="S1640" i="5"/>
  <c r="T1640" i="5"/>
  <c r="U1640" i="5"/>
  <c r="V1640" i="5"/>
  <c r="W1640" i="5"/>
  <c r="X1640" i="5"/>
  <c r="Y1640" i="5"/>
  <c r="Z1640" i="5"/>
  <c r="AA1640" i="5"/>
  <c r="Q1641" i="5"/>
  <c r="R1641" i="5"/>
  <c r="S1641" i="5"/>
  <c r="T1641" i="5"/>
  <c r="U1641" i="5"/>
  <c r="V1641" i="5"/>
  <c r="W1641" i="5"/>
  <c r="X1641" i="5"/>
  <c r="Y1641" i="5"/>
  <c r="Z1641" i="5"/>
  <c r="AA1641" i="5"/>
  <c r="Q1642" i="5"/>
  <c r="R1642" i="5"/>
  <c r="S1642" i="5"/>
  <c r="T1642" i="5"/>
  <c r="U1642" i="5"/>
  <c r="V1642" i="5"/>
  <c r="W1642" i="5"/>
  <c r="X1642" i="5"/>
  <c r="Y1642" i="5"/>
  <c r="Z1642" i="5"/>
  <c r="AA1642" i="5"/>
  <c r="Q1643" i="5"/>
  <c r="R1643" i="5"/>
  <c r="S1643" i="5"/>
  <c r="T1643" i="5"/>
  <c r="U1643" i="5"/>
  <c r="V1643" i="5"/>
  <c r="W1643" i="5"/>
  <c r="X1643" i="5"/>
  <c r="Y1643" i="5"/>
  <c r="Z1643" i="5"/>
  <c r="AA1643" i="5"/>
  <c r="Q1644" i="5"/>
  <c r="R1644" i="5"/>
  <c r="S1644" i="5"/>
  <c r="T1644" i="5"/>
  <c r="U1644" i="5"/>
  <c r="V1644" i="5"/>
  <c r="W1644" i="5"/>
  <c r="X1644" i="5"/>
  <c r="Y1644" i="5"/>
  <c r="Z1644" i="5"/>
  <c r="AA1644" i="5"/>
  <c r="Q1645" i="5"/>
  <c r="R1645" i="5"/>
  <c r="S1645" i="5"/>
  <c r="T1645" i="5"/>
  <c r="U1645" i="5"/>
  <c r="V1645" i="5"/>
  <c r="W1645" i="5"/>
  <c r="X1645" i="5"/>
  <c r="Y1645" i="5"/>
  <c r="Z1645" i="5"/>
  <c r="AA1645" i="5"/>
  <c r="Q1646" i="5"/>
  <c r="R1646" i="5"/>
  <c r="S1646" i="5"/>
  <c r="T1646" i="5"/>
  <c r="U1646" i="5"/>
  <c r="V1646" i="5"/>
  <c r="W1646" i="5"/>
  <c r="X1646" i="5"/>
  <c r="Y1646" i="5"/>
  <c r="Z1646" i="5"/>
  <c r="AA1646" i="5"/>
  <c r="Q1647" i="5"/>
  <c r="R1647" i="5"/>
  <c r="S1647" i="5"/>
  <c r="T1647" i="5"/>
  <c r="U1647" i="5"/>
  <c r="V1647" i="5"/>
  <c r="W1647" i="5"/>
  <c r="X1647" i="5"/>
  <c r="Y1647" i="5"/>
  <c r="Z1647" i="5"/>
  <c r="AA1647" i="5"/>
  <c r="Q1648" i="5"/>
  <c r="R1648" i="5"/>
  <c r="S1648" i="5"/>
  <c r="T1648" i="5"/>
  <c r="U1648" i="5"/>
  <c r="V1648" i="5"/>
  <c r="W1648" i="5"/>
  <c r="X1648" i="5"/>
  <c r="Y1648" i="5"/>
  <c r="Z1648" i="5"/>
  <c r="AA1648" i="5"/>
  <c r="Q1649" i="5"/>
  <c r="R1649" i="5"/>
  <c r="S1649" i="5"/>
  <c r="T1649" i="5"/>
  <c r="U1649" i="5"/>
  <c r="V1649" i="5"/>
  <c r="W1649" i="5"/>
  <c r="X1649" i="5"/>
  <c r="Y1649" i="5"/>
  <c r="Z1649" i="5"/>
  <c r="AA1649" i="5"/>
  <c r="Q1650" i="5"/>
  <c r="R1650" i="5"/>
  <c r="S1650" i="5"/>
  <c r="T1650" i="5"/>
  <c r="U1650" i="5"/>
  <c r="V1650" i="5"/>
  <c r="W1650" i="5"/>
  <c r="X1650" i="5"/>
  <c r="Y1650" i="5"/>
  <c r="Z1650" i="5"/>
  <c r="AA1650" i="5"/>
  <c r="Q1651" i="5"/>
  <c r="R1651" i="5"/>
  <c r="S1651" i="5"/>
  <c r="T1651" i="5"/>
  <c r="U1651" i="5"/>
  <c r="V1651" i="5"/>
  <c r="W1651" i="5"/>
  <c r="X1651" i="5"/>
  <c r="Y1651" i="5"/>
  <c r="Z1651" i="5"/>
  <c r="AA1651" i="5"/>
  <c r="Q1652" i="5"/>
  <c r="R1652" i="5"/>
  <c r="S1652" i="5"/>
  <c r="T1652" i="5"/>
  <c r="U1652" i="5"/>
  <c r="V1652" i="5"/>
  <c r="W1652" i="5"/>
  <c r="X1652" i="5"/>
  <c r="Y1652" i="5"/>
  <c r="Z1652" i="5"/>
  <c r="AA1652" i="5"/>
  <c r="Q1653" i="5"/>
  <c r="R1653" i="5"/>
  <c r="S1653" i="5"/>
  <c r="T1653" i="5"/>
  <c r="U1653" i="5"/>
  <c r="V1653" i="5"/>
  <c r="W1653" i="5"/>
  <c r="X1653" i="5"/>
  <c r="Y1653" i="5"/>
  <c r="Z1653" i="5"/>
  <c r="AA1653" i="5"/>
  <c r="Q1654" i="5"/>
  <c r="R1654" i="5"/>
  <c r="S1654" i="5"/>
  <c r="T1654" i="5"/>
  <c r="U1654" i="5"/>
  <c r="V1654" i="5"/>
  <c r="W1654" i="5"/>
  <c r="X1654" i="5"/>
  <c r="Y1654" i="5"/>
  <c r="Z1654" i="5"/>
  <c r="AA1654" i="5"/>
  <c r="Q1655" i="5"/>
  <c r="R1655" i="5"/>
  <c r="S1655" i="5"/>
  <c r="T1655" i="5"/>
  <c r="U1655" i="5"/>
  <c r="V1655" i="5"/>
  <c r="W1655" i="5"/>
  <c r="X1655" i="5"/>
  <c r="Y1655" i="5"/>
  <c r="Z1655" i="5"/>
  <c r="AA1655" i="5"/>
  <c r="Q1656" i="5"/>
  <c r="R1656" i="5"/>
  <c r="S1656" i="5"/>
  <c r="T1656" i="5"/>
  <c r="U1656" i="5"/>
  <c r="V1656" i="5"/>
  <c r="W1656" i="5"/>
  <c r="X1656" i="5"/>
  <c r="Y1656" i="5"/>
  <c r="Z1656" i="5"/>
  <c r="AA1656" i="5"/>
  <c r="Q1657" i="5"/>
  <c r="R1657" i="5"/>
  <c r="S1657" i="5"/>
  <c r="T1657" i="5"/>
  <c r="U1657" i="5"/>
  <c r="V1657" i="5"/>
  <c r="W1657" i="5"/>
  <c r="X1657" i="5"/>
  <c r="Y1657" i="5"/>
  <c r="Z1657" i="5"/>
  <c r="AA1657" i="5"/>
  <c r="Q1658" i="5"/>
  <c r="R1658" i="5"/>
  <c r="S1658" i="5"/>
  <c r="T1658" i="5"/>
  <c r="U1658" i="5"/>
  <c r="V1658" i="5"/>
  <c r="W1658" i="5"/>
  <c r="X1658" i="5"/>
  <c r="Y1658" i="5"/>
  <c r="Z1658" i="5"/>
  <c r="AA1658" i="5"/>
  <c r="Q1659" i="5"/>
  <c r="R1659" i="5"/>
  <c r="S1659" i="5"/>
  <c r="T1659" i="5"/>
  <c r="U1659" i="5"/>
  <c r="V1659" i="5"/>
  <c r="W1659" i="5"/>
  <c r="X1659" i="5"/>
  <c r="Y1659" i="5"/>
  <c r="Z1659" i="5"/>
  <c r="AA1659" i="5"/>
  <c r="Q1660" i="5"/>
  <c r="R1660" i="5"/>
  <c r="S1660" i="5"/>
  <c r="T1660" i="5"/>
  <c r="U1660" i="5"/>
  <c r="V1660" i="5"/>
  <c r="W1660" i="5"/>
  <c r="X1660" i="5"/>
  <c r="Y1660" i="5"/>
  <c r="Z1660" i="5"/>
  <c r="AA1660" i="5"/>
  <c r="Q1661" i="5"/>
  <c r="R1661" i="5"/>
  <c r="S1661" i="5"/>
  <c r="T1661" i="5"/>
  <c r="U1661" i="5"/>
  <c r="V1661" i="5"/>
  <c r="W1661" i="5"/>
  <c r="X1661" i="5"/>
  <c r="Y1661" i="5"/>
  <c r="Z1661" i="5"/>
  <c r="AA1661" i="5"/>
  <c r="Q1662" i="5"/>
  <c r="R1662" i="5"/>
  <c r="S1662" i="5"/>
  <c r="T1662" i="5"/>
  <c r="U1662" i="5"/>
  <c r="V1662" i="5"/>
  <c r="W1662" i="5"/>
  <c r="X1662" i="5"/>
  <c r="Y1662" i="5"/>
  <c r="Z1662" i="5"/>
  <c r="AA1662" i="5"/>
  <c r="Q1663" i="5"/>
  <c r="R1663" i="5"/>
  <c r="S1663" i="5"/>
  <c r="T1663" i="5"/>
  <c r="U1663" i="5"/>
  <c r="V1663" i="5"/>
  <c r="W1663" i="5"/>
  <c r="X1663" i="5"/>
  <c r="Y1663" i="5"/>
  <c r="Z1663" i="5"/>
  <c r="AA1663" i="5"/>
  <c r="Q1664" i="5"/>
  <c r="R1664" i="5"/>
  <c r="S1664" i="5"/>
  <c r="T1664" i="5"/>
  <c r="U1664" i="5"/>
  <c r="V1664" i="5"/>
  <c r="W1664" i="5"/>
  <c r="X1664" i="5"/>
  <c r="Y1664" i="5"/>
  <c r="Z1664" i="5"/>
  <c r="AA1664" i="5"/>
  <c r="Q1665" i="5"/>
  <c r="R1665" i="5"/>
  <c r="S1665" i="5"/>
  <c r="T1665" i="5"/>
  <c r="U1665" i="5"/>
  <c r="V1665" i="5"/>
  <c r="W1665" i="5"/>
  <c r="X1665" i="5"/>
  <c r="Y1665" i="5"/>
  <c r="Z1665" i="5"/>
  <c r="AA1665" i="5"/>
  <c r="Q1666" i="5"/>
  <c r="R1666" i="5"/>
  <c r="S1666" i="5"/>
  <c r="T1666" i="5"/>
  <c r="U1666" i="5"/>
  <c r="V1666" i="5"/>
  <c r="W1666" i="5"/>
  <c r="X1666" i="5"/>
  <c r="Y1666" i="5"/>
  <c r="Z1666" i="5"/>
  <c r="AA1666" i="5"/>
  <c r="Q1667" i="5"/>
  <c r="R1667" i="5"/>
  <c r="S1667" i="5"/>
  <c r="T1667" i="5"/>
  <c r="U1667" i="5"/>
  <c r="V1667" i="5"/>
  <c r="W1667" i="5"/>
  <c r="X1667" i="5"/>
  <c r="Y1667" i="5"/>
  <c r="Z1667" i="5"/>
  <c r="AA1667" i="5"/>
  <c r="Q1668" i="5"/>
  <c r="R1668" i="5"/>
  <c r="S1668" i="5"/>
  <c r="T1668" i="5"/>
  <c r="U1668" i="5"/>
  <c r="V1668" i="5"/>
  <c r="W1668" i="5"/>
  <c r="X1668" i="5"/>
  <c r="Y1668" i="5"/>
  <c r="Z1668" i="5"/>
  <c r="AA1668" i="5"/>
  <c r="Q1669" i="5"/>
  <c r="R1669" i="5"/>
  <c r="S1669" i="5"/>
  <c r="T1669" i="5"/>
  <c r="U1669" i="5"/>
  <c r="V1669" i="5"/>
  <c r="W1669" i="5"/>
  <c r="X1669" i="5"/>
  <c r="Y1669" i="5"/>
  <c r="Z1669" i="5"/>
  <c r="AA1669" i="5"/>
  <c r="Q1670" i="5"/>
  <c r="R1670" i="5"/>
  <c r="S1670" i="5"/>
  <c r="T1670" i="5"/>
  <c r="U1670" i="5"/>
  <c r="V1670" i="5"/>
  <c r="W1670" i="5"/>
  <c r="X1670" i="5"/>
  <c r="Y1670" i="5"/>
  <c r="Z1670" i="5"/>
  <c r="AA1670" i="5"/>
  <c r="Q1671" i="5"/>
  <c r="R1671" i="5"/>
  <c r="S1671" i="5"/>
  <c r="T1671" i="5"/>
  <c r="U1671" i="5"/>
  <c r="V1671" i="5"/>
  <c r="W1671" i="5"/>
  <c r="X1671" i="5"/>
  <c r="Y1671" i="5"/>
  <c r="Z1671" i="5"/>
  <c r="AA1671" i="5"/>
  <c r="Q1672" i="5"/>
  <c r="R1672" i="5"/>
  <c r="S1672" i="5"/>
  <c r="T1672" i="5"/>
  <c r="U1672" i="5"/>
  <c r="V1672" i="5"/>
  <c r="W1672" i="5"/>
  <c r="X1672" i="5"/>
  <c r="Y1672" i="5"/>
  <c r="Z1672" i="5"/>
  <c r="AA1672" i="5"/>
  <c r="Q1673" i="5"/>
  <c r="R1673" i="5"/>
  <c r="S1673" i="5"/>
  <c r="T1673" i="5"/>
  <c r="U1673" i="5"/>
  <c r="V1673" i="5"/>
  <c r="W1673" i="5"/>
  <c r="X1673" i="5"/>
  <c r="Y1673" i="5"/>
  <c r="Z1673" i="5"/>
  <c r="AA1673" i="5"/>
  <c r="Q1674" i="5"/>
  <c r="R1674" i="5"/>
  <c r="S1674" i="5"/>
  <c r="T1674" i="5"/>
  <c r="U1674" i="5"/>
  <c r="V1674" i="5"/>
  <c r="W1674" i="5"/>
  <c r="X1674" i="5"/>
  <c r="Y1674" i="5"/>
  <c r="Z1674" i="5"/>
  <c r="AA1674" i="5"/>
  <c r="Q1675" i="5"/>
  <c r="R1675" i="5"/>
  <c r="S1675" i="5"/>
  <c r="T1675" i="5"/>
  <c r="U1675" i="5"/>
  <c r="V1675" i="5"/>
  <c r="W1675" i="5"/>
  <c r="X1675" i="5"/>
  <c r="Y1675" i="5"/>
  <c r="Z1675" i="5"/>
  <c r="AA1675" i="5"/>
  <c r="Q1676" i="5"/>
  <c r="R1676" i="5"/>
  <c r="S1676" i="5"/>
  <c r="T1676" i="5"/>
  <c r="U1676" i="5"/>
  <c r="V1676" i="5"/>
  <c r="W1676" i="5"/>
  <c r="X1676" i="5"/>
  <c r="Y1676" i="5"/>
  <c r="Z1676" i="5"/>
  <c r="AA1676" i="5"/>
  <c r="Q1677" i="5"/>
  <c r="R1677" i="5"/>
  <c r="S1677" i="5"/>
  <c r="T1677" i="5"/>
  <c r="U1677" i="5"/>
  <c r="V1677" i="5"/>
  <c r="W1677" i="5"/>
  <c r="X1677" i="5"/>
  <c r="Y1677" i="5"/>
  <c r="Z1677" i="5"/>
  <c r="AA1677" i="5"/>
  <c r="Q1678" i="5"/>
  <c r="R1678" i="5"/>
  <c r="S1678" i="5"/>
  <c r="T1678" i="5"/>
  <c r="U1678" i="5"/>
  <c r="V1678" i="5"/>
  <c r="W1678" i="5"/>
  <c r="X1678" i="5"/>
  <c r="Y1678" i="5"/>
  <c r="Z1678" i="5"/>
  <c r="AA1678" i="5"/>
  <c r="Q1679" i="5"/>
  <c r="R1679" i="5"/>
  <c r="S1679" i="5"/>
  <c r="T1679" i="5"/>
  <c r="U1679" i="5"/>
  <c r="V1679" i="5"/>
  <c r="W1679" i="5"/>
  <c r="X1679" i="5"/>
  <c r="Y1679" i="5"/>
  <c r="Z1679" i="5"/>
  <c r="AA1679" i="5"/>
  <c r="Q1680" i="5"/>
  <c r="R1680" i="5"/>
  <c r="S1680" i="5"/>
  <c r="T1680" i="5"/>
  <c r="U1680" i="5"/>
  <c r="V1680" i="5"/>
  <c r="W1680" i="5"/>
  <c r="X1680" i="5"/>
  <c r="Y1680" i="5"/>
  <c r="Z1680" i="5"/>
  <c r="AA1680" i="5"/>
  <c r="Q1681" i="5"/>
  <c r="R1681" i="5"/>
  <c r="S1681" i="5"/>
  <c r="T1681" i="5"/>
  <c r="U1681" i="5"/>
  <c r="V1681" i="5"/>
  <c r="W1681" i="5"/>
  <c r="X1681" i="5"/>
  <c r="Y1681" i="5"/>
  <c r="Z1681" i="5"/>
  <c r="AA1681" i="5"/>
  <c r="Q1682" i="5"/>
  <c r="R1682" i="5"/>
  <c r="S1682" i="5"/>
  <c r="T1682" i="5"/>
  <c r="U1682" i="5"/>
  <c r="V1682" i="5"/>
  <c r="W1682" i="5"/>
  <c r="X1682" i="5"/>
  <c r="Y1682" i="5"/>
  <c r="Z1682" i="5"/>
  <c r="AA1682" i="5"/>
  <c r="Q1683" i="5"/>
  <c r="R1683" i="5"/>
  <c r="S1683" i="5"/>
  <c r="T1683" i="5"/>
  <c r="U1683" i="5"/>
  <c r="V1683" i="5"/>
  <c r="W1683" i="5"/>
  <c r="X1683" i="5"/>
  <c r="Y1683" i="5"/>
  <c r="Z1683" i="5"/>
  <c r="AA1683" i="5"/>
  <c r="Q1684" i="5"/>
  <c r="R1684" i="5"/>
  <c r="S1684" i="5"/>
  <c r="T1684" i="5"/>
  <c r="U1684" i="5"/>
  <c r="V1684" i="5"/>
  <c r="W1684" i="5"/>
  <c r="X1684" i="5"/>
  <c r="Y1684" i="5"/>
  <c r="Z1684" i="5"/>
  <c r="AA1684" i="5"/>
  <c r="Q1685" i="5"/>
  <c r="R1685" i="5"/>
  <c r="S1685" i="5"/>
  <c r="T1685" i="5"/>
  <c r="U1685" i="5"/>
  <c r="V1685" i="5"/>
  <c r="W1685" i="5"/>
  <c r="X1685" i="5"/>
  <c r="Y1685" i="5"/>
  <c r="Z1685" i="5"/>
  <c r="AA1685" i="5"/>
  <c r="Q1686" i="5"/>
  <c r="R1686" i="5"/>
  <c r="S1686" i="5"/>
  <c r="T1686" i="5"/>
  <c r="U1686" i="5"/>
  <c r="V1686" i="5"/>
  <c r="W1686" i="5"/>
  <c r="X1686" i="5"/>
  <c r="Y1686" i="5"/>
  <c r="Z1686" i="5"/>
  <c r="AA1686" i="5"/>
  <c r="Q1687" i="5"/>
  <c r="R1687" i="5"/>
  <c r="S1687" i="5"/>
  <c r="T1687" i="5"/>
  <c r="U1687" i="5"/>
  <c r="V1687" i="5"/>
  <c r="W1687" i="5"/>
  <c r="X1687" i="5"/>
  <c r="Y1687" i="5"/>
  <c r="Z1687" i="5"/>
  <c r="AA1687" i="5"/>
  <c r="Q1688" i="5"/>
  <c r="R1688" i="5"/>
  <c r="S1688" i="5"/>
  <c r="T1688" i="5"/>
  <c r="U1688" i="5"/>
  <c r="V1688" i="5"/>
  <c r="W1688" i="5"/>
  <c r="X1688" i="5"/>
  <c r="Y1688" i="5"/>
  <c r="Z1688" i="5"/>
  <c r="AA1688" i="5"/>
  <c r="Q1689" i="5"/>
  <c r="R1689" i="5"/>
  <c r="S1689" i="5"/>
  <c r="T1689" i="5"/>
  <c r="U1689" i="5"/>
  <c r="V1689" i="5"/>
  <c r="W1689" i="5"/>
  <c r="X1689" i="5"/>
  <c r="Y1689" i="5"/>
  <c r="Z1689" i="5"/>
  <c r="AA1689" i="5"/>
  <c r="Q1690" i="5"/>
  <c r="R1690" i="5"/>
  <c r="S1690" i="5"/>
  <c r="T1690" i="5"/>
  <c r="U1690" i="5"/>
  <c r="V1690" i="5"/>
  <c r="W1690" i="5"/>
  <c r="X1690" i="5"/>
  <c r="Y1690" i="5"/>
  <c r="Z1690" i="5"/>
  <c r="AA1690" i="5"/>
  <c r="Q1691" i="5"/>
  <c r="R1691" i="5"/>
  <c r="S1691" i="5"/>
  <c r="T1691" i="5"/>
  <c r="U1691" i="5"/>
  <c r="V1691" i="5"/>
  <c r="W1691" i="5"/>
  <c r="X1691" i="5"/>
  <c r="Y1691" i="5"/>
  <c r="Z1691" i="5"/>
  <c r="AA1691" i="5"/>
  <c r="Q1692" i="5"/>
  <c r="R1692" i="5"/>
  <c r="S1692" i="5"/>
  <c r="T1692" i="5"/>
  <c r="U1692" i="5"/>
  <c r="V1692" i="5"/>
  <c r="W1692" i="5"/>
  <c r="X1692" i="5"/>
  <c r="Y1692" i="5"/>
  <c r="Z1692" i="5"/>
  <c r="AA1692" i="5"/>
  <c r="Q1693" i="5"/>
  <c r="R1693" i="5"/>
  <c r="S1693" i="5"/>
  <c r="T1693" i="5"/>
  <c r="U1693" i="5"/>
  <c r="V1693" i="5"/>
  <c r="W1693" i="5"/>
  <c r="X1693" i="5"/>
  <c r="Y1693" i="5"/>
  <c r="Z1693" i="5"/>
  <c r="AA1693" i="5"/>
  <c r="Q1694" i="5"/>
  <c r="R1694" i="5"/>
  <c r="S1694" i="5"/>
  <c r="T1694" i="5"/>
  <c r="U1694" i="5"/>
  <c r="V1694" i="5"/>
  <c r="W1694" i="5"/>
  <c r="X1694" i="5"/>
  <c r="Y1694" i="5"/>
  <c r="Z1694" i="5"/>
  <c r="AA1694" i="5"/>
  <c r="Q1695" i="5"/>
  <c r="R1695" i="5"/>
  <c r="S1695" i="5"/>
  <c r="T1695" i="5"/>
  <c r="U1695" i="5"/>
  <c r="V1695" i="5"/>
  <c r="W1695" i="5"/>
  <c r="X1695" i="5"/>
  <c r="Y1695" i="5"/>
  <c r="Z1695" i="5"/>
  <c r="AA1695" i="5"/>
  <c r="Q1696" i="5"/>
  <c r="R1696" i="5"/>
  <c r="S1696" i="5"/>
  <c r="T1696" i="5"/>
  <c r="U1696" i="5"/>
  <c r="V1696" i="5"/>
  <c r="W1696" i="5"/>
  <c r="X1696" i="5"/>
  <c r="Y1696" i="5"/>
  <c r="Z1696" i="5"/>
  <c r="AA1696" i="5"/>
  <c r="Q1697" i="5"/>
  <c r="R1697" i="5"/>
  <c r="S1697" i="5"/>
  <c r="T1697" i="5"/>
  <c r="U1697" i="5"/>
  <c r="V1697" i="5"/>
  <c r="W1697" i="5"/>
  <c r="X1697" i="5"/>
  <c r="Y1697" i="5"/>
  <c r="Z1697" i="5"/>
  <c r="AA1697" i="5"/>
  <c r="Q1698" i="5"/>
  <c r="R1698" i="5"/>
  <c r="S1698" i="5"/>
  <c r="T1698" i="5"/>
  <c r="U1698" i="5"/>
  <c r="V1698" i="5"/>
  <c r="W1698" i="5"/>
  <c r="X1698" i="5"/>
  <c r="Y1698" i="5"/>
  <c r="Z1698" i="5"/>
  <c r="AA1698" i="5"/>
  <c r="Q1699" i="5"/>
  <c r="R1699" i="5"/>
  <c r="S1699" i="5"/>
  <c r="T1699" i="5"/>
  <c r="U1699" i="5"/>
  <c r="V1699" i="5"/>
  <c r="W1699" i="5"/>
  <c r="X1699" i="5"/>
  <c r="Y1699" i="5"/>
  <c r="Z1699" i="5"/>
  <c r="AA1699" i="5"/>
  <c r="Q1700" i="5"/>
  <c r="R1700" i="5"/>
  <c r="S1700" i="5"/>
  <c r="T1700" i="5"/>
  <c r="U1700" i="5"/>
  <c r="V1700" i="5"/>
  <c r="W1700" i="5"/>
  <c r="X1700" i="5"/>
  <c r="Y1700" i="5"/>
  <c r="Z1700" i="5"/>
  <c r="AA1700" i="5"/>
  <c r="Q1701" i="5"/>
  <c r="R1701" i="5"/>
  <c r="S1701" i="5"/>
  <c r="T1701" i="5"/>
  <c r="U1701" i="5"/>
  <c r="V1701" i="5"/>
  <c r="W1701" i="5"/>
  <c r="X1701" i="5"/>
  <c r="Y1701" i="5"/>
  <c r="Z1701" i="5"/>
  <c r="AA1701" i="5"/>
  <c r="Q1702" i="5"/>
  <c r="R1702" i="5"/>
  <c r="S1702" i="5"/>
  <c r="T1702" i="5"/>
  <c r="U1702" i="5"/>
  <c r="V1702" i="5"/>
  <c r="W1702" i="5"/>
  <c r="X1702" i="5"/>
  <c r="Y1702" i="5"/>
  <c r="Z1702" i="5"/>
  <c r="AA1702" i="5"/>
  <c r="Q1703" i="5"/>
  <c r="R1703" i="5"/>
  <c r="S1703" i="5"/>
  <c r="T1703" i="5"/>
  <c r="U1703" i="5"/>
  <c r="V1703" i="5"/>
  <c r="W1703" i="5"/>
  <c r="X1703" i="5"/>
  <c r="Y1703" i="5"/>
  <c r="Z1703" i="5"/>
  <c r="AA1703" i="5"/>
  <c r="Q1704" i="5"/>
  <c r="R1704" i="5"/>
  <c r="S1704" i="5"/>
  <c r="T1704" i="5"/>
  <c r="U1704" i="5"/>
  <c r="V1704" i="5"/>
  <c r="W1704" i="5"/>
  <c r="X1704" i="5"/>
  <c r="Y1704" i="5"/>
  <c r="Z1704" i="5"/>
  <c r="AA1704" i="5"/>
  <c r="Q1705" i="5"/>
  <c r="R1705" i="5"/>
  <c r="S1705" i="5"/>
  <c r="T1705" i="5"/>
  <c r="U1705" i="5"/>
  <c r="V1705" i="5"/>
  <c r="W1705" i="5"/>
  <c r="X1705" i="5"/>
  <c r="Y1705" i="5"/>
  <c r="Z1705" i="5"/>
  <c r="AA1705" i="5"/>
  <c r="Q1706" i="5"/>
  <c r="R1706" i="5"/>
  <c r="S1706" i="5"/>
  <c r="T1706" i="5"/>
  <c r="U1706" i="5"/>
  <c r="V1706" i="5"/>
  <c r="W1706" i="5"/>
  <c r="X1706" i="5"/>
  <c r="Y1706" i="5"/>
  <c r="Z1706" i="5"/>
  <c r="AA1706" i="5"/>
  <c r="Q1707" i="5"/>
  <c r="R1707" i="5"/>
  <c r="S1707" i="5"/>
  <c r="T1707" i="5"/>
  <c r="U1707" i="5"/>
  <c r="V1707" i="5"/>
  <c r="W1707" i="5"/>
  <c r="X1707" i="5"/>
  <c r="Y1707" i="5"/>
  <c r="Z1707" i="5"/>
  <c r="AA1707" i="5"/>
  <c r="Q1708" i="5"/>
  <c r="R1708" i="5"/>
  <c r="S1708" i="5"/>
  <c r="T1708" i="5"/>
  <c r="U1708" i="5"/>
  <c r="V1708" i="5"/>
  <c r="W1708" i="5"/>
  <c r="X1708" i="5"/>
  <c r="Y1708" i="5"/>
  <c r="Z1708" i="5"/>
  <c r="AA1708" i="5"/>
  <c r="Q1709" i="5"/>
  <c r="R1709" i="5"/>
  <c r="S1709" i="5"/>
  <c r="T1709" i="5"/>
  <c r="U1709" i="5"/>
  <c r="V1709" i="5"/>
  <c r="W1709" i="5"/>
  <c r="X1709" i="5"/>
  <c r="Y1709" i="5"/>
  <c r="Z1709" i="5"/>
  <c r="AA1709" i="5"/>
  <c r="Q1710" i="5"/>
  <c r="R1710" i="5"/>
  <c r="S1710" i="5"/>
  <c r="T1710" i="5"/>
  <c r="U1710" i="5"/>
  <c r="V1710" i="5"/>
  <c r="W1710" i="5"/>
  <c r="X1710" i="5"/>
  <c r="Y1710" i="5"/>
  <c r="Z1710" i="5"/>
  <c r="AA1710" i="5"/>
  <c r="Q1711" i="5"/>
  <c r="R1711" i="5"/>
  <c r="S1711" i="5"/>
  <c r="T1711" i="5"/>
  <c r="U1711" i="5"/>
  <c r="V1711" i="5"/>
  <c r="W1711" i="5"/>
  <c r="X1711" i="5"/>
  <c r="Y1711" i="5"/>
  <c r="Z1711" i="5"/>
  <c r="AA1711" i="5"/>
  <c r="Q1712" i="5"/>
  <c r="R1712" i="5"/>
  <c r="S1712" i="5"/>
  <c r="T1712" i="5"/>
  <c r="U1712" i="5"/>
  <c r="V1712" i="5"/>
  <c r="W1712" i="5"/>
  <c r="X1712" i="5"/>
  <c r="Y1712" i="5"/>
  <c r="Z1712" i="5"/>
  <c r="AA1712" i="5"/>
  <c r="Q1713" i="5"/>
  <c r="R1713" i="5"/>
  <c r="S1713" i="5"/>
  <c r="T1713" i="5"/>
  <c r="U1713" i="5"/>
  <c r="V1713" i="5"/>
  <c r="W1713" i="5"/>
  <c r="X1713" i="5"/>
  <c r="Y1713" i="5"/>
  <c r="Z1713" i="5"/>
  <c r="AA1713" i="5"/>
  <c r="Q1714" i="5"/>
  <c r="R1714" i="5"/>
  <c r="S1714" i="5"/>
  <c r="T1714" i="5"/>
  <c r="U1714" i="5"/>
  <c r="V1714" i="5"/>
  <c r="W1714" i="5"/>
  <c r="X1714" i="5"/>
  <c r="Y1714" i="5"/>
  <c r="Z1714" i="5"/>
  <c r="AA1714" i="5"/>
  <c r="Q1715" i="5"/>
  <c r="R1715" i="5"/>
  <c r="S1715" i="5"/>
  <c r="T1715" i="5"/>
  <c r="U1715" i="5"/>
  <c r="V1715" i="5"/>
  <c r="W1715" i="5"/>
  <c r="X1715" i="5"/>
  <c r="Y1715" i="5"/>
  <c r="Z1715" i="5"/>
  <c r="AA1715" i="5"/>
  <c r="Q1716" i="5"/>
  <c r="R1716" i="5"/>
  <c r="S1716" i="5"/>
  <c r="T1716" i="5"/>
  <c r="U1716" i="5"/>
  <c r="V1716" i="5"/>
  <c r="W1716" i="5"/>
  <c r="X1716" i="5"/>
  <c r="Y1716" i="5"/>
  <c r="Z1716" i="5"/>
  <c r="AA1716" i="5"/>
  <c r="Q1717" i="5"/>
  <c r="R1717" i="5"/>
  <c r="S1717" i="5"/>
  <c r="T1717" i="5"/>
  <c r="U1717" i="5"/>
  <c r="V1717" i="5"/>
  <c r="W1717" i="5"/>
  <c r="X1717" i="5"/>
  <c r="Y1717" i="5"/>
  <c r="Z1717" i="5"/>
  <c r="AA1717" i="5"/>
  <c r="Q1718" i="5"/>
  <c r="R1718" i="5"/>
  <c r="S1718" i="5"/>
  <c r="T1718" i="5"/>
  <c r="U1718" i="5"/>
  <c r="V1718" i="5"/>
  <c r="W1718" i="5"/>
  <c r="X1718" i="5"/>
  <c r="Y1718" i="5"/>
  <c r="Z1718" i="5"/>
  <c r="AA1718" i="5"/>
  <c r="Q1719" i="5"/>
  <c r="R1719" i="5"/>
  <c r="S1719" i="5"/>
  <c r="T1719" i="5"/>
  <c r="U1719" i="5"/>
  <c r="V1719" i="5"/>
  <c r="W1719" i="5"/>
  <c r="X1719" i="5"/>
  <c r="Y1719" i="5"/>
  <c r="Z1719" i="5"/>
  <c r="AA1719" i="5"/>
  <c r="Q1720" i="5"/>
  <c r="R1720" i="5"/>
  <c r="S1720" i="5"/>
  <c r="T1720" i="5"/>
  <c r="U1720" i="5"/>
  <c r="V1720" i="5"/>
  <c r="W1720" i="5"/>
  <c r="X1720" i="5"/>
  <c r="Y1720" i="5"/>
  <c r="Z1720" i="5"/>
  <c r="AA1720" i="5"/>
  <c r="Q1721" i="5"/>
  <c r="R1721" i="5"/>
  <c r="S1721" i="5"/>
  <c r="T1721" i="5"/>
  <c r="U1721" i="5"/>
  <c r="V1721" i="5"/>
  <c r="W1721" i="5"/>
  <c r="X1721" i="5"/>
  <c r="Y1721" i="5"/>
  <c r="Z1721" i="5"/>
  <c r="AA1721" i="5"/>
  <c r="Q1722" i="5"/>
  <c r="R1722" i="5"/>
  <c r="S1722" i="5"/>
  <c r="T1722" i="5"/>
  <c r="U1722" i="5"/>
  <c r="V1722" i="5"/>
  <c r="W1722" i="5"/>
  <c r="X1722" i="5"/>
  <c r="Y1722" i="5"/>
  <c r="Z1722" i="5"/>
  <c r="AA1722" i="5"/>
  <c r="Q1723" i="5"/>
  <c r="R1723" i="5"/>
  <c r="S1723" i="5"/>
  <c r="T1723" i="5"/>
  <c r="U1723" i="5"/>
  <c r="V1723" i="5"/>
  <c r="W1723" i="5"/>
  <c r="X1723" i="5"/>
  <c r="Y1723" i="5"/>
  <c r="Z1723" i="5"/>
  <c r="AA1723" i="5"/>
  <c r="Q1724" i="5"/>
  <c r="R1724" i="5"/>
  <c r="S1724" i="5"/>
  <c r="T1724" i="5"/>
  <c r="U1724" i="5"/>
  <c r="V1724" i="5"/>
  <c r="W1724" i="5"/>
  <c r="X1724" i="5"/>
  <c r="Y1724" i="5"/>
  <c r="Z1724" i="5"/>
  <c r="AA1724" i="5"/>
  <c r="Q1725" i="5"/>
  <c r="R1725" i="5"/>
  <c r="S1725" i="5"/>
  <c r="T1725" i="5"/>
  <c r="U1725" i="5"/>
  <c r="V1725" i="5"/>
  <c r="W1725" i="5"/>
  <c r="X1725" i="5"/>
  <c r="Y1725" i="5"/>
  <c r="Z1725" i="5"/>
  <c r="AA1725" i="5"/>
  <c r="Q1726" i="5"/>
  <c r="R1726" i="5"/>
  <c r="S1726" i="5"/>
  <c r="T1726" i="5"/>
  <c r="U1726" i="5"/>
  <c r="V1726" i="5"/>
  <c r="W1726" i="5"/>
  <c r="X1726" i="5"/>
  <c r="Y1726" i="5"/>
  <c r="Z1726" i="5"/>
  <c r="AA1726" i="5"/>
  <c r="Q1727" i="5"/>
  <c r="R1727" i="5"/>
  <c r="S1727" i="5"/>
  <c r="T1727" i="5"/>
  <c r="U1727" i="5"/>
  <c r="V1727" i="5"/>
  <c r="W1727" i="5"/>
  <c r="X1727" i="5"/>
  <c r="Y1727" i="5"/>
  <c r="Z1727" i="5"/>
  <c r="AA1727" i="5"/>
  <c r="Q1728" i="5"/>
  <c r="R1728" i="5"/>
  <c r="S1728" i="5"/>
  <c r="T1728" i="5"/>
  <c r="U1728" i="5"/>
  <c r="V1728" i="5"/>
  <c r="W1728" i="5"/>
  <c r="X1728" i="5"/>
  <c r="Y1728" i="5"/>
  <c r="Z1728" i="5"/>
  <c r="AA1728" i="5"/>
  <c r="Q1729" i="5"/>
  <c r="R1729" i="5"/>
  <c r="S1729" i="5"/>
  <c r="T1729" i="5"/>
  <c r="U1729" i="5"/>
  <c r="V1729" i="5"/>
  <c r="W1729" i="5"/>
  <c r="X1729" i="5"/>
  <c r="Y1729" i="5"/>
  <c r="Z1729" i="5"/>
  <c r="AA1729" i="5"/>
  <c r="Q1730" i="5"/>
  <c r="R1730" i="5"/>
  <c r="S1730" i="5"/>
  <c r="T1730" i="5"/>
  <c r="U1730" i="5"/>
  <c r="V1730" i="5"/>
  <c r="W1730" i="5"/>
  <c r="X1730" i="5"/>
  <c r="Y1730" i="5"/>
  <c r="Z1730" i="5"/>
  <c r="AA1730" i="5"/>
  <c r="Q1731" i="5"/>
  <c r="R1731" i="5"/>
  <c r="S1731" i="5"/>
  <c r="T1731" i="5"/>
  <c r="U1731" i="5"/>
  <c r="V1731" i="5"/>
  <c r="W1731" i="5"/>
  <c r="X1731" i="5"/>
  <c r="Y1731" i="5"/>
  <c r="Z1731" i="5"/>
  <c r="AA1731" i="5"/>
  <c r="Q1732" i="5"/>
  <c r="R1732" i="5"/>
  <c r="S1732" i="5"/>
  <c r="T1732" i="5"/>
  <c r="U1732" i="5"/>
  <c r="V1732" i="5"/>
  <c r="W1732" i="5"/>
  <c r="X1732" i="5"/>
  <c r="Y1732" i="5"/>
  <c r="Z1732" i="5"/>
  <c r="AA1732" i="5"/>
  <c r="Q1733" i="5"/>
  <c r="R1733" i="5"/>
  <c r="S1733" i="5"/>
  <c r="T1733" i="5"/>
  <c r="U1733" i="5"/>
  <c r="V1733" i="5"/>
  <c r="W1733" i="5"/>
  <c r="X1733" i="5"/>
  <c r="Y1733" i="5"/>
  <c r="Z1733" i="5"/>
  <c r="AA1733" i="5"/>
  <c r="Q1734" i="5"/>
  <c r="R1734" i="5"/>
  <c r="S1734" i="5"/>
  <c r="T1734" i="5"/>
  <c r="U1734" i="5"/>
  <c r="V1734" i="5"/>
  <c r="W1734" i="5"/>
  <c r="X1734" i="5"/>
  <c r="Y1734" i="5"/>
  <c r="Z1734" i="5"/>
  <c r="AA1734" i="5"/>
  <c r="Q1735" i="5"/>
  <c r="R1735" i="5"/>
  <c r="S1735" i="5"/>
  <c r="T1735" i="5"/>
  <c r="U1735" i="5"/>
  <c r="V1735" i="5"/>
  <c r="W1735" i="5"/>
  <c r="X1735" i="5"/>
  <c r="Y1735" i="5"/>
  <c r="Z1735" i="5"/>
  <c r="AA1735" i="5"/>
  <c r="Q1736" i="5"/>
  <c r="R1736" i="5"/>
  <c r="S1736" i="5"/>
  <c r="T1736" i="5"/>
  <c r="U1736" i="5"/>
  <c r="V1736" i="5"/>
  <c r="W1736" i="5"/>
  <c r="X1736" i="5"/>
  <c r="Y1736" i="5"/>
  <c r="Z1736" i="5"/>
  <c r="AA1736" i="5"/>
  <c r="Q1737" i="5"/>
  <c r="R1737" i="5"/>
  <c r="S1737" i="5"/>
  <c r="T1737" i="5"/>
  <c r="U1737" i="5"/>
  <c r="V1737" i="5"/>
  <c r="W1737" i="5"/>
  <c r="X1737" i="5"/>
  <c r="Y1737" i="5"/>
  <c r="Z1737" i="5"/>
  <c r="AA1737" i="5"/>
  <c r="Q1738" i="5"/>
  <c r="R1738" i="5"/>
  <c r="S1738" i="5"/>
  <c r="T1738" i="5"/>
  <c r="U1738" i="5"/>
  <c r="V1738" i="5"/>
  <c r="W1738" i="5"/>
  <c r="X1738" i="5"/>
  <c r="Y1738" i="5"/>
  <c r="Z1738" i="5"/>
  <c r="AA1738" i="5"/>
  <c r="Q1739" i="5"/>
  <c r="R1739" i="5"/>
  <c r="S1739" i="5"/>
  <c r="T1739" i="5"/>
  <c r="U1739" i="5"/>
  <c r="V1739" i="5"/>
  <c r="W1739" i="5"/>
  <c r="X1739" i="5"/>
  <c r="Y1739" i="5"/>
  <c r="Z1739" i="5"/>
  <c r="AA1739" i="5"/>
  <c r="Q1740" i="5"/>
  <c r="R1740" i="5"/>
  <c r="S1740" i="5"/>
  <c r="T1740" i="5"/>
  <c r="U1740" i="5"/>
  <c r="V1740" i="5"/>
  <c r="W1740" i="5"/>
  <c r="X1740" i="5"/>
  <c r="Y1740" i="5"/>
  <c r="Z1740" i="5"/>
  <c r="AA1740" i="5"/>
  <c r="Q1741" i="5"/>
  <c r="R1741" i="5"/>
  <c r="S1741" i="5"/>
  <c r="T1741" i="5"/>
  <c r="U1741" i="5"/>
  <c r="V1741" i="5"/>
  <c r="W1741" i="5"/>
  <c r="X1741" i="5"/>
  <c r="Y1741" i="5"/>
  <c r="Z1741" i="5"/>
  <c r="AA1741" i="5"/>
  <c r="Q1742" i="5"/>
  <c r="R1742" i="5"/>
  <c r="S1742" i="5"/>
  <c r="T1742" i="5"/>
  <c r="U1742" i="5"/>
  <c r="V1742" i="5"/>
  <c r="W1742" i="5"/>
  <c r="X1742" i="5"/>
  <c r="Y1742" i="5"/>
  <c r="Z1742" i="5"/>
  <c r="AA1742" i="5"/>
  <c r="Q1743" i="5"/>
  <c r="R1743" i="5"/>
  <c r="S1743" i="5"/>
  <c r="T1743" i="5"/>
  <c r="U1743" i="5"/>
  <c r="V1743" i="5"/>
  <c r="W1743" i="5"/>
  <c r="X1743" i="5"/>
  <c r="Y1743" i="5"/>
  <c r="Z1743" i="5"/>
  <c r="AA1743" i="5"/>
  <c r="Q1744" i="5"/>
  <c r="R1744" i="5"/>
  <c r="S1744" i="5"/>
  <c r="T1744" i="5"/>
  <c r="U1744" i="5"/>
  <c r="V1744" i="5"/>
  <c r="W1744" i="5"/>
  <c r="X1744" i="5"/>
  <c r="Y1744" i="5"/>
  <c r="Z1744" i="5"/>
  <c r="AA1744" i="5"/>
  <c r="Q1745" i="5"/>
  <c r="R1745" i="5"/>
  <c r="S1745" i="5"/>
  <c r="T1745" i="5"/>
  <c r="U1745" i="5"/>
  <c r="V1745" i="5"/>
  <c r="W1745" i="5"/>
  <c r="X1745" i="5"/>
  <c r="Y1745" i="5"/>
  <c r="Z1745" i="5"/>
  <c r="AA1745" i="5"/>
  <c r="Q1746" i="5"/>
  <c r="R1746" i="5"/>
  <c r="S1746" i="5"/>
  <c r="T1746" i="5"/>
  <c r="U1746" i="5"/>
  <c r="V1746" i="5"/>
  <c r="W1746" i="5"/>
  <c r="X1746" i="5"/>
  <c r="Y1746" i="5"/>
  <c r="Z1746" i="5"/>
  <c r="AA1746" i="5"/>
  <c r="Q1747" i="5"/>
  <c r="R1747" i="5"/>
  <c r="S1747" i="5"/>
  <c r="T1747" i="5"/>
  <c r="U1747" i="5"/>
  <c r="V1747" i="5"/>
  <c r="W1747" i="5"/>
  <c r="X1747" i="5"/>
  <c r="Y1747" i="5"/>
  <c r="Z1747" i="5"/>
  <c r="AA1747" i="5"/>
  <c r="Q1748" i="5"/>
  <c r="R1748" i="5"/>
  <c r="S1748" i="5"/>
  <c r="T1748" i="5"/>
  <c r="U1748" i="5"/>
  <c r="V1748" i="5"/>
  <c r="W1748" i="5"/>
  <c r="X1748" i="5"/>
  <c r="Y1748" i="5"/>
  <c r="Z1748" i="5"/>
  <c r="AA1748" i="5"/>
  <c r="Q1749" i="5"/>
  <c r="R1749" i="5"/>
  <c r="S1749" i="5"/>
  <c r="T1749" i="5"/>
  <c r="U1749" i="5"/>
  <c r="V1749" i="5"/>
  <c r="W1749" i="5"/>
  <c r="X1749" i="5"/>
  <c r="Y1749" i="5"/>
  <c r="Z1749" i="5"/>
  <c r="AA1749" i="5"/>
  <c r="Q1750" i="5"/>
  <c r="R1750" i="5"/>
  <c r="S1750" i="5"/>
  <c r="T1750" i="5"/>
  <c r="U1750" i="5"/>
  <c r="V1750" i="5"/>
  <c r="W1750" i="5"/>
  <c r="X1750" i="5"/>
  <c r="Y1750" i="5"/>
  <c r="Z1750" i="5"/>
  <c r="AA1750" i="5"/>
  <c r="Q1751" i="5"/>
  <c r="R1751" i="5"/>
  <c r="S1751" i="5"/>
  <c r="T1751" i="5"/>
  <c r="U1751" i="5"/>
  <c r="V1751" i="5"/>
  <c r="W1751" i="5"/>
  <c r="X1751" i="5"/>
  <c r="Y1751" i="5"/>
  <c r="Z1751" i="5"/>
  <c r="AA1751" i="5"/>
  <c r="Q1752" i="5"/>
  <c r="R1752" i="5"/>
  <c r="S1752" i="5"/>
  <c r="T1752" i="5"/>
  <c r="U1752" i="5"/>
  <c r="V1752" i="5"/>
  <c r="W1752" i="5"/>
  <c r="X1752" i="5"/>
  <c r="Y1752" i="5"/>
  <c r="Z1752" i="5"/>
  <c r="AA1752" i="5"/>
  <c r="Q1753" i="5"/>
  <c r="R1753" i="5"/>
  <c r="S1753" i="5"/>
  <c r="T1753" i="5"/>
  <c r="U1753" i="5"/>
  <c r="V1753" i="5"/>
  <c r="W1753" i="5"/>
  <c r="X1753" i="5"/>
  <c r="Y1753" i="5"/>
  <c r="Z1753" i="5"/>
  <c r="AA1753" i="5"/>
  <c r="Q1754" i="5"/>
  <c r="R1754" i="5"/>
  <c r="S1754" i="5"/>
  <c r="T1754" i="5"/>
  <c r="U1754" i="5"/>
  <c r="V1754" i="5"/>
  <c r="W1754" i="5"/>
  <c r="X1754" i="5"/>
  <c r="Y1754" i="5"/>
  <c r="Z1754" i="5"/>
  <c r="AA1754" i="5"/>
  <c r="Q1755" i="5"/>
  <c r="R1755" i="5"/>
  <c r="S1755" i="5"/>
  <c r="T1755" i="5"/>
  <c r="U1755" i="5"/>
  <c r="V1755" i="5"/>
  <c r="W1755" i="5"/>
  <c r="X1755" i="5"/>
  <c r="Y1755" i="5"/>
  <c r="Z1755" i="5"/>
  <c r="AA1755" i="5"/>
  <c r="Q1756" i="5"/>
  <c r="R1756" i="5"/>
  <c r="S1756" i="5"/>
  <c r="T1756" i="5"/>
  <c r="U1756" i="5"/>
  <c r="V1756" i="5"/>
  <c r="W1756" i="5"/>
  <c r="X1756" i="5"/>
  <c r="Y1756" i="5"/>
  <c r="Z1756" i="5"/>
  <c r="AA1756" i="5"/>
  <c r="Q1757" i="5"/>
  <c r="R1757" i="5"/>
  <c r="S1757" i="5"/>
  <c r="T1757" i="5"/>
  <c r="U1757" i="5"/>
  <c r="V1757" i="5"/>
  <c r="W1757" i="5"/>
  <c r="X1757" i="5"/>
  <c r="Y1757" i="5"/>
  <c r="Z1757" i="5"/>
  <c r="AA1757" i="5"/>
  <c r="Q1758" i="5"/>
  <c r="R1758" i="5"/>
  <c r="S1758" i="5"/>
  <c r="T1758" i="5"/>
  <c r="U1758" i="5"/>
  <c r="V1758" i="5"/>
  <c r="W1758" i="5"/>
  <c r="X1758" i="5"/>
  <c r="Y1758" i="5"/>
  <c r="Z1758" i="5"/>
  <c r="AA1758" i="5"/>
  <c r="Q1759" i="5"/>
  <c r="R1759" i="5"/>
  <c r="S1759" i="5"/>
  <c r="T1759" i="5"/>
  <c r="U1759" i="5"/>
  <c r="V1759" i="5"/>
  <c r="W1759" i="5"/>
  <c r="X1759" i="5"/>
  <c r="Y1759" i="5"/>
  <c r="Z1759" i="5"/>
  <c r="AA1759" i="5"/>
  <c r="Q1760" i="5"/>
  <c r="R1760" i="5"/>
  <c r="S1760" i="5"/>
  <c r="T1760" i="5"/>
  <c r="U1760" i="5"/>
  <c r="V1760" i="5"/>
  <c r="W1760" i="5"/>
  <c r="X1760" i="5"/>
  <c r="Y1760" i="5"/>
  <c r="Z1760" i="5"/>
  <c r="AA1760" i="5"/>
  <c r="Q1761" i="5"/>
  <c r="R1761" i="5"/>
  <c r="S1761" i="5"/>
  <c r="T1761" i="5"/>
  <c r="U1761" i="5"/>
  <c r="V1761" i="5"/>
  <c r="W1761" i="5"/>
  <c r="X1761" i="5"/>
  <c r="Y1761" i="5"/>
  <c r="Z1761" i="5"/>
  <c r="AA1761" i="5"/>
  <c r="Q1762" i="5"/>
  <c r="R1762" i="5"/>
  <c r="S1762" i="5"/>
  <c r="T1762" i="5"/>
  <c r="U1762" i="5"/>
  <c r="V1762" i="5"/>
  <c r="W1762" i="5"/>
  <c r="X1762" i="5"/>
  <c r="Y1762" i="5"/>
  <c r="Z1762" i="5"/>
  <c r="AA1762" i="5"/>
  <c r="Q1763" i="5"/>
  <c r="R1763" i="5"/>
  <c r="S1763" i="5"/>
  <c r="T1763" i="5"/>
  <c r="U1763" i="5"/>
  <c r="V1763" i="5"/>
  <c r="W1763" i="5"/>
  <c r="X1763" i="5"/>
  <c r="Y1763" i="5"/>
  <c r="Z1763" i="5"/>
  <c r="AA1763" i="5"/>
  <c r="Q1764" i="5"/>
  <c r="R1764" i="5"/>
  <c r="S1764" i="5"/>
  <c r="T1764" i="5"/>
  <c r="U1764" i="5"/>
  <c r="V1764" i="5"/>
  <c r="W1764" i="5"/>
  <c r="X1764" i="5"/>
  <c r="Y1764" i="5"/>
  <c r="Z1764" i="5"/>
  <c r="AA1764" i="5"/>
  <c r="Q1765" i="5"/>
  <c r="R1765" i="5"/>
  <c r="S1765" i="5"/>
  <c r="T1765" i="5"/>
  <c r="U1765" i="5"/>
  <c r="V1765" i="5"/>
  <c r="W1765" i="5"/>
  <c r="X1765" i="5"/>
  <c r="Y1765" i="5"/>
  <c r="Z1765" i="5"/>
  <c r="AA1765" i="5"/>
  <c r="Q1766" i="5"/>
  <c r="R1766" i="5"/>
  <c r="S1766" i="5"/>
  <c r="T1766" i="5"/>
  <c r="U1766" i="5"/>
  <c r="V1766" i="5"/>
  <c r="W1766" i="5"/>
  <c r="X1766" i="5"/>
  <c r="Y1766" i="5"/>
  <c r="Z1766" i="5"/>
  <c r="AA1766" i="5"/>
  <c r="Q1767" i="5"/>
  <c r="R1767" i="5"/>
  <c r="S1767" i="5"/>
  <c r="T1767" i="5"/>
  <c r="U1767" i="5"/>
  <c r="V1767" i="5"/>
  <c r="W1767" i="5"/>
  <c r="X1767" i="5"/>
  <c r="Y1767" i="5"/>
  <c r="Z1767" i="5"/>
  <c r="AA1767" i="5"/>
  <c r="Q1768" i="5"/>
  <c r="R1768" i="5"/>
  <c r="S1768" i="5"/>
  <c r="T1768" i="5"/>
  <c r="U1768" i="5"/>
  <c r="V1768" i="5"/>
  <c r="W1768" i="5"/>
  <c r="X1768" i="5"/>
  <c r="Y1768" i="5"/>
  <c r="Z1768" i="5"/>
  <c r="AA1768" i="5"/>
  <c r="Q1769" i="5"/>
  <c r="R1769" i="5"/>
  <c r="S1769" i="5"/>
  <c r="T1769" i="5"/>
  <c r="U1769" i="5"/>
  <c r="V1769" i="5"/>
  <c r="W1769" i="5"/>
  <c r="X1769" i="5"/>
  <c r="Y1769" i="5"/>
  <c r="Z1769" i="5"/>
  <c r="AA1769" i="5"/>
  <c r="Q1770" i="5"/>
  <c r="R1770" i="5"/>
  <c r="S1770" i="5"/>
  <c r="T1770" i="5"/>
  <c r="U1770" i="5"/>
  <c r="V1770" i="5"/>
  <c r="W1770" i="5"/>
  <c r="X1770" i="5"/>
  <c r="Y1770" i="5"/>
  <c r="Z1770" i="5"/>
  <c r="AA1770" i="5"/>
  <c r="Q1771" i="5"/>
  <c r="R1771" i="5"/>
  <c r="S1771" i="5"/>
  <c r="T1771" i="5"/>
  <c r="U1771" i="5"/>
  <c r="V1771" i="5"/>
  <c r="W1771" i="5"/>
  <c r="X1771" i="5"/>
  <c r="Y1771" i="5"/>
  <c r="Z1771" i="5"/>
  <c r="AA1771" i="5"/>
  <c r="Q1772" i="5"/>
  <c r="R1772" i="5"/>
  <c r="S1772" i="5"/>
  <c r="T1772" i="5"/>
  <c r="U1772" i="5"/>
  <c r="V1772" i="5"/>
  <c r="W1772" i="5"/>
  <c r="X1772" i="5"/>
  <c r="Y1772" i="5"/>
  <c r="Z1772" i="5"/>
  <c r="AA1772" i="5"/>
  <c r="Q1773" i="5"/>
  <c r="R1773" i="5"/>
  <c r="S1773" i="5"/>
  <c r="T1773" i="5"/>
  <c r="U1773" i="5"/>
  <c r="V1773" i="5"/>
  <c r="W1773" i="5"/>
  <c r="X1773" i="5"/>
  <c r="Y1773" i="5"/>
  <c r="Z1773" i="5"/>
  <c r="AA1773" i="5"/>
  <c r="Q1774" i="5"/>
  <c r="R1774" i="5"/>
  <c r="S1774" i="5"/>
  <c r="T1774" i="5"/>
  <c r="U1774" i="5"/>
  <c r="V1774" i="5"/>
  <c r="W1774" i="5"/>
  <c r="X1774" i="5"/>
  <c r="Y1774" i="5"/>
  <c r="Z1774" i="5"/>
  <c r="AA1774" i="5"/>
  <c r="Q1775" i="5"/>
  <c r="R1775" i="5"/>
  <c r="S1775" i="5"/>
  <c r="T1775" i="5"/>
  <c r="U1775" i="5"/>
  <c r="V1775" i="5"/>
  <c r="W1775" i="5"/>
  <c r="X1775" i="5"/>
  <c r="Y1775" i="5"/>
  <c r="Z1775" i="5"/>
  <c r="AA1775" i="5"/>
  <c r="Q1776" i="5"/>
  <c r="R1776" i="5"/>
  <c r="S1776" i="5"/>
  <c r="T1776" i="5"/>
  <c r="U1776" i="5"/>
  <c r="V1776" i="5"/>
  <c r="W1776" i="5"/>
  <c r="X1776" i="5"/>
  <c r="Y1776" i="5"/>
  <c r="Z1776" i="5"/>
  <c r="AA1776" i="5"/>
  <c r="Q1777" i="5"/>
  <c r="R1777" i="5"/>
  <c r="S1777" i="5"/>
  <c r="T1777" i="5"/>
  <c r="U1777" i="5"/>
  <c r="V1777" i="5"/>
  <c r="W1777" i="5"/>
  <c r="X1777" i="5"/>
  <c r="Y1777" i="5"/>
  <c r="Z1777" i="5"/>
  <c r="AA1777" i="5"/>
  <c r="Q1778" i="5"/>
  <c r="R1778" i="5"/>
  <c r="S1778" i="5"/>
  <c r="T1778" i="5"/>
  <c r="U1778" i="5"/>
  <c r="V1778" i="5"/>
  <c r="W1778" i="5"/>
  <c r="X1778" i="5"/>
  <c r="Y1778" i="5"/>
  <c r="Z1778" i="5"/>
  <c r="AA1778" i="5"/>
  <c r="Q1779" i="5"/>
  <c r="R1779" i="5"/>
  <c r="S1779" i="5"/>
  <c r="T1779" i="5"/>
  <c r="U1779" i="5"/>
  <c r="V1779" i="5"/>
  <c r="W1779" i="5"/>
  <c r="X1779" i="5"/>
  <c r="Y1779" i="5"/>
  <c r="Z1779" i="5"/>
  <c r="AA1779" i="5"/>
  <c r="Q1780" i="5"/>
  <c r="R1780" i="5"/>
  <c r="S1780" i="5"/>
  <c r="T1780" i="5"/>
  <c r="U1780" i="5"/>
  <c r="V1780" i="5"/>
  <c r="W1780" i="5"/>
  <c r="X1780" i="5"/>
  <c r="Y1780" i="5"/>
  <c r="Z1780" i="5"/>
  <c r="AA1780" i="5"/>
  <c r="Q1781" i="5"/>
  <c r="R1781" i="5"/>
  <c r="S1781" i="5"/>
  <c r="T1781" i="5"/>
  <c r="U1781" i="5"/>
  <c r="V1781" i="5"/>
  <c r="W1781" i="5"/>
  <c r="X1781" i="5"/>
  <c r="Y1781" i="5"/>
  <c r="Z1781" i="5"/>
  <c r="AA1781" i="5"/>
  <c r="Q1782" i="5"/>
  <c r="R1782" i="5"/>
  <c r="S1782" i="5"/>
  <c r="T1782" i="5"/>
  <c r="U1782" i="5"/>
  <c r="V1782" i="5"/>
  <c r="W1782" i="5"/>
  <c r="X1782" i="5"/>
  <c r="Y1782" i="5"/>
  <c r="Z1782" i="5"/>
  <c r="AA1782" i="5"/>
  <c r="Q1783" i="5"/>
  <c r="R1783" i="5"/>
  <c r="S1783" i="5"/>
  <c r="T1783" i="5"/>
  <c r="U1783" i="5"/>
  <c r="V1783" i="5"/>
  <c r="W1783" i="5"/>
  <c r="X1783" i="5"/>
  <c r="Y1783" i="5"/>
  <c r="Z1783" i="5"/>
  <c r="AA1783" i="5"/>
  <c r="Q1784" i="5"/>
  <c r="R1784" i="5"/>
  <c r="S1784" i="5"/>
  <c r="T1784" i="5"/>
  <c r="U1784" i="5"/>
  <c r="V1784" i="5"/>
  <c r="W1784" i="5"/>
  <c r="X1784" i="5"/>
  <c r="Y1784" i="5"/>
  <c r="Z1784" i="5"/>
  <c r="AA1784" i="5"/>
  <c r="Q1785" i="5"/>
  <c r="R1785" i="5"/>
  <c r="S1785" i="5"/>
  <c r="T1785" i="5"/>
  <c r="U1785" i="5"/>
  <c r="V1785" i="5"/>
  <c r="W1785" i="5"/>
  <c r="X1785" i="5"/>
  <c r="Y1785" i="5"/>
  <c r="Z1785" i="5"/>
  <c r="AA1785" i="5"/>
  <c r="Q1786" i="5"/>
  <c r="R1786" i="5"/>
  <c r="S1786" i="5"/>
  <c r="T1786" i="5"/>
  <c r="U1786" i="5"/>
  <c r="V1786" i="5"/>
  <c r="W1786" i="5"/>
  <c r="X1786" i="5"/>
  <c r="Y1786" i="5"/>
  <c r="Z1786" i="5"/>
  <c r="AA1786" i="5"/>
  <c r="Q1787" i="5"/>
  <c r="R1787" i="5"/>
  <c r="S1787" i="5"/>
  <c r="T1787" i="5"/>
  <c r="U1787" i="5"/>
  <c r="V1787" i="5"/>
  <c r="W1787" i="5"/>
  <c r="X1787" i="5"/>
  <c r="Y1787" i="5"/>
  <c r="Z1787" i="5"/>
  <c r="AA1787" i="5"/>
  <c r="Q1788" i="5"/>
  <c r="R1788" i="5"/>
  <c r="S1788" i="5"/>
  <c r="T1788" i="5"/>
  <c r="U1788" i="5"/>
  <c r="V1788" i="5"/>
  <c r="W1788" i="5"/>
  <c r="X1788" i="5"/>
  <c r="Y1788" i="5"/>
  <c r="Z1788" i="5"/>
  <c r="AA1788" i="5"/>
  <c r="Q1789" i="5"/>
  <c r="R1789" i="5"/>
  <c r="S1789" i="5"/>
  <c r="T1789" i="5"/>
  <c r="U1789" i="5"/>
  <c r="V1789" i="5"/>
  <c r="W1789" i="5"/>
  <c r="X1789" i="5"/>
  <c r="Y1789" i="5"/>
  <c r="Z1789" i="5"/>
  <c r="AA1789" i="5"/>
  <c r="Q1790" i="5"/>
  <c r="R1790" i="5"/>
  <c r="S1790" i="5"/>
  <c r="T1790" i="5"/>
  <c r="U1790" i="5"/>
  <c r="V1790" i="5"/>
  <c r="W1790" i="5"/>
  <c r="X1790" i="5"/>
  <c r="Y1790" i="5"/>
  <c r="Z1790" i="5"/>
  <c r="AA1790" i="5"/>
  <c r="Q1791" i="5"/>
  <c r="R1791" i="5"/>
  <c r="S1791" i="5"/>
  <c r="T1791" i="5"/>
  <c r="U1791" i="5"/>
  <c r="V1791" i="5"/>
  <c r="W1791" i="5"/>
  <c r="X1791" i="5"/>
  <c r="Y1791" i="5"/>
  <c r="Z1791" i="5"/>
  <c r="AA1791" i="5"/>
  <c r="Q1792" i="5"/>
  <c r="R1792" i="5"/>
  <c r="S1792" i="5"/>
  <c r="T1792" i="5"/>
  <c r="U1792" i="5"/>
  <c r="V1792" i="5"/>
  <c r="W1792" i="5"/>
  <c r="X1792" i="5"/>
  <c r="Y1792" i="5"/>
  <c r="Z1792" i="5"/>
  <c r="AA1792" i="5"/>
  <c r="Q1793" i="5"/>
  <c r="R1793" i="5"/>
  <c r="S1793" i="5"/>
  <c r="T1793" i="5"/>
  <c r="U1793" i="5"/>
  <c r="V1793" i="5"/>
  <c r="W1793" i="5"/>
  <c r="X1793" i="5"/>
  <c r="Y1793" i="5"/>
  <c r="Z1793" i="5"/>
  <c r="AA1793" i="5"/>
  <c r="Q1794" i="5"/>
  <c r="R1794" i="5"/>
  <c r="S1794" i="5"/>
  <c r="T1794" i="5"/>
  <c r="U1794" i="5"/>
  <c r="V1794" i="5"/>
  <c r="W1794" i="5"/>
  <c r="X1794" i="5"/>
  <c r="Y1794" i="5"/>
  <c r="Z1794" i="5"/>
  <c r="AA1794" i="5"/>
  <c r="Q1795" i="5"/>
  <c r="R1795" i="5"/>
  <c r="S1795" i="5"/>
  <c r="T1795" i="5"/>
  <c r="U1795" i="5"/>
  <c r="V1795" i="5"/>
  <c r="W1795" i="5"/>
  <c r="X1795" i="5"/>
  <c r="Y1795" i="5"/>
  <c r="Z1795" i="5"/>
  <c r="AA1795" i="5"/>
  <c r="Q1796" i="5"/>
  <c r="R1796" i="5"/>
  <c r="S1796" i="5"/>
  <c r="T1796" i="5"/>
  <c r="U1796" i="5"/>
  <c r="V1796" i="5"/>
  <c r="W1796" i="5"/>
  <c r="X1796" i="5"/>
  <c r="Y1796" i="5"/>
  <c r="Z1796" i="5"/>
  <c r="AA1796" i="5"/>
  <c r="Q1797" i="5"/>
  <c r="R1797" i="5"/>
  <c r="S1797" i="5"/>
  <c r="T1797" i="5"/>
  <c r="U1797" i="5"/>
  <c r="V1797" i="5"/>
  <c r="W1797" i="5"/>
  <c r="X1797" i="5"/>
  <c r="Y1797" i="5"/>
  <c r="Z1797" i="5"/>
  <c r="AA1797" i="5"/>
  <c r="Q1798" i="5"/>
  <c r="R1798" i="5"/>
  <c r="S1798" i="5"/>
  <c r="T1798" i="5"/>
  <c r="U1798" i="5"/>
  <c r="V1798" i="5"/>
  <c r="W1798" i="5"/>
  <c r="X1798" i="5"/>
  <c r="Y1798" i="5"/>
  <c r="Z1798" i="5"/>
  <c r="AA1798" i="5"/>
  <c r="Q1799" i="5"/>
  <c r="R1799" i="5"/>
  <c r="S1799" i="5"/>
  <c r="T1799" i="5"/>
  <c r="U1799" i="5"/>
  <c r="V1799" i="5"/>
  <c r="W1799" i="5"/>
  <c r="X1799" i="5"/>
  <c r="Y1799" i="5"/>
  <c r="Z1799" i="5"/>
  <c r="AA1799" i="5"/>
  <c r="Q1800" i="5"/>
  <c r="R1800" i="5"/>
  <c r="S1800" i="5"/>
  <c r="T1800" i="5"/>
  <c r="U1800" i="5"/>
  <c r="V1800" i="5"/>
  <c r="W1800" i="5"/>
  <c r="X1800" i="5"/>
  <c r="Y1800" i="5"/>
  <c r="Z1800" i="5"/>
  <c r="AA1800" i="5"/>
  <c r="Q1801" i="5"/>
  <c r="R1801" i="5"/>
  <c r="S1801" i="5"/>
  <c r="T1801" i="5"/>
  <c r="U1801" i="5"/>
  <c r="V1801" i="5"/>
  <c r="W1801" i="5"/>
  <c r="X1801" i="5"/>
  <c r="Y1801" i="5"/>
  <c r="Z1801" i="5"/>
  <c r="AA1801" i="5"/>
  <c r="Q1802" i="5"/>
  <c r="R1802" i="5"/>
  <c r="S1802" i="5"/>
  <c r="T1802" i="5"/>
  <c r="U1802" i="5"/>
  <c r="V1802" i="5"/>
  <c r="W1802" i="5"/>
  <c r="X1802" i="5"/>
  <c r="Y1802" i="5"/>
  <c r="Z1802" i="5"/>
  <c r="AA1802" i="5"/>
  <c r="Q1803" i="5"/>
  <c r="R1803" i="5"/>
  <c r="S1803" i="5"/>
  <c r="T1803" i="5"/>
  <c r="U1803" i="5"/>
  <c r="V1803" i="5"/>
  <c r="W1803" i="5"/>
  <c r="X1803" i="5"/>
  <c r="Y1803" i="5"/>
  <c r="Z1803" i="5"/>
  <c r="AA1803" i="5"/>
  <c r="Q1804" i="5"/>
  <c r="R1804" i="5"/>
  <c r="S1804" i="5"/>
  <c r="T1804" i="5"/>
  <c r="U1804" i="5"/>
  <c r="V1804" i="5"/>
  <c r="W1804" i="5"/>
  <c r="X1804" i="5"/>
  <c r="Y1804" i="5"/>
  <c r="Z1804" i="5"/>
  <c r="AA1804" i="5"/>
  <c r="Q1805" i="5"/>
  <c r="R1805" i="5"/>
  <c r="S1805" i="5"/>
  <c r="T1805" i="5"/>
  <c r="U1805" i="5"/>
  <c r="V1805" i="5"/>
  <c r="W1805" i="5"/>
  <c r="X1805" i="5"/>
  <c r="Y1805" i="5"/>
  <c r="Z1805" i="5"/>
  <c r="AA1805" i="5"/>
  <c r="Q1806" i="5"/>
  <c r="R1806" i="5"/>
  <c r="S1806" i="5"/>
  <c r="T1806" i="5"/>
  <c r="U1806" i="5"/>
  <c r="V1806" i="5"/>
  <c r="W1806" i="5"/>
  <c r="X1806" i="5"/>
  <c r="Y1806" i="5"/>
  <c r="Z1806" i="5"/>
  <c r="AA1806" i="5"/>
  <c r="Q1807" i="5"/>
  <c r="R1807" i="5"/>
  <c r="S1807" i="5"/>
  <c r="T1807" i="5"/>
  <c r="U1807" i="5"/>
  <c r="V1807" i="5"/>
  <c r="W1807" i="5"/>
  <c r="X1807" i="5"/>
  <c r="Y1807" i="5"/>
  <c r="Z1807" i="5"/>
  <c r="AA1807" i="5"/>
  <c r="Q1808" i="5"/>
  <c r="R1808" i="5"/>
  <c r="S1808" i="5"/>
  <c r="T1808" i="5"/>
  <c r="U1808" i="5"/>
  <c r="V1808" i="5"/>
  <c r="W1808" i="5"/>
  <c r="X1808" i="5"/>
  <c r="Y1808" i="5"/>
  <c r="Z1808" i="5"/>
  <c r="AA1808" i="5"/>
  <c r="Q1809" i="5"/>
  <c r="R1809" i="5"/>
  <c r="S1809" i="5"/>
  <c r="T1809" i="5"/>
  <c r="U1809" i="5"/>
  <c r="V1809" i="5"/>
  <c r="W1809" i="5"/>
  <c r="X1809" i="5"/>
  <c r="Y1809" i="5"/>
  <c r="Z1809" i="5"/>
  <c r="AA1809" i="5"/>
  <c r="Q1810" i="5"/>
  <c r="R1810" i="5"/>
  <c r="S1810" i="5"/>
  <c r="T1810" i="5"/>
  <c r="U1810" i="5"/>
  <c r="V1810" i="5"/>
  <c r="W1810" i="5"/>
  <c r="X1810" i="5"/>
  <c r="Y1810" i="5"/>
  <c r="Z1810" i="5"/>
  <c r="AA1810" i="5"/>
  <c r="Q1811" i="5"/>
  <c r="R1811" i="5"/>
  <c r="S1811" i="5"/>
  <c r="T1811" i="5"/>
  <c r="U1811" i="5"/>
  <c r="V1811" i="5"/>
  <c r="W1811" i="5"/>
  <c r="X1811" i="5"/>
  <c r="Y1811" i="5"/>
  <c r="Z1811" i="5"/>
  <c r="AA1811" i="5"/>
  <c r="Q1812" i="5"/>
  <c r="R1812" i="5"/>
  <c r="S1812" i="5"/>
  <c r="T1812" i="5"/>
  <c r="U1812" i="5"/>
  <c r="V1812" i="5"/>
  <c r="W1812" i="5"/>
  <c r="X1812" i="5"/>
  <c r="Y1812" i="5"/>
  <c r="Z1812" i="5"/>
  <c r="AA1812" i="5"/>
  <c r="Q1813" i="5"/>
  <c r="R1813" i="5"/>
  <c r="S1813" i="5"/>
  <c r="T1813" i="5"/>
  <c r="U1813" i="5"/>
  <c r="V1813" i="5"/>
  <c r="W1813" i="5"/>
  <c r="X1813" i="5"/>
  <c r="Y1813" i="5"/>
  <c r="Z1813" i="5"/>
  <c r="AA1813" i="5"/>
  <c r="Q1814" i="5"/>
  <c r="R1814" i="5"/>
  <c r="S1814" i="5"/>
  <c r="T1814" i="5"/>
  <c r="U1814" i="5"/>
  <c r="V1814" i="5"/>
  <c r="W1814" i="5"/>
  <c r="X1814" i="5"/>
  <c r="Y1814" i="5"/>
  <c r="Z1814" i="5"/>
  <c r="AA1814" i="5"/>
  <c r="Q1815" i="5"/>
  <c r="R1815" i="5"/>
  <c r="S1815" i="5"/>
  <c r="T1815" i="5"/>
  <c r="U1815" i="5"/>
  <c r="V1815" i="5"/>
  <c r="W1815" i="5"/>
  <c r="X1815" i="5"/>
  <c r="Y1815" i="5"/>
  <c r="Z1815" i="5"/>
  <c r="AA1815" i="5"/>
  <c r="Q1816" i="5"/>
  <c r="R1816" i="5"/>
  <c r="S1816" i="5"/>
  <c r="T1816" i="5"/>
  <c r="U1816" i="5"/>
  <c r="V1816" i="5"/>
  <c r="W1816" i="5"/>
  <c r="X1816" i="5"/>
  <c r="Y1816" i="5"/>
  <c r="Z1816" i="5"/>
  <c r="AA1816" i="5"/>
  <c r="Q1817" i="5"/>
  <c r="R1817" i="5"/>
  <c r="S1817" i="5"/>
  <c r="T1817" i="5"/>
  <c r="U1817" i="5"/>
  <c r="V1817" i="5"/>
  <c r="W1817" i="5"/>
  <c r="X1817" i="5"/>
  <c r="Y1817" i="5"/>
  <c r="Z1817" i="5"/>
  <c r="AA1817" i="5"/>
  <c r="Q1818" i="5"/>
  <c r="R1818" i="5"/>
  <c r="S1818" i="5"/>
  <c r="T1818" i="5"/>
  <c r="U1818" i="5"/>
  <c r="V1818" i="5"/>
  <c r="W1818" i="5"/>
  <c r="X1818" i="5"/>
  <c r="Y1818" i="5"/>
  <c r="Z1818" i="5"/>
  <c r="AA1818" i="5"/>
  <c r="Q1819" i="5"/>
  <c r="R1819" i="5"/>
  <c r="S1819" i="5"/>
  <c r="T1819" i="5"/>
  <c r="U1819" i="5"/>
  <c r="V1819" i="5"/>
  <c r="W1819" i="5"/>
  <c r="X1819" i="5"/>
  <c r="Y1819" i="5"/>
  <c r="Z1819" i="5"/>
  <c r="AA1819" i="5"/>
  <c r="Q1820" i="5"/>
  <c r="R1820" i="5"/>
  <c r="S1820" i="5"/>
  <c r="T1820" i="5"/>
  <c r="U1820" i="5"/>
  <c r="V1820" i="5"/>
  <c r="W1820" i="5"/>
  <c r="X1820" i="5"/>
  <c r="Y1820" i="5"/>
  <c r="Z1820" i="5"/>
  <c r="AA1820" i="5"/>
  <c r="Q1821" i="5"/>
  <c r="R1821" i="5"/>
  <c r="S1821" i="5"/>
  <c r="T1821" i="5"/>
  <c r="U1821" i="5"/>
  <c r="V1821" i="5"/>
  <c r="W1821" i="5"/>
  <c r="X1821" i="5"/>
  <c r="Y1821" i="5"/>
  <c r="Z1821" i="5"/>
  <c r="AA1821" i="5"/>
  <c r="Q1822" i="5"/>
  <c r="R1822" i="5"/>
  <c r="S1822" i="5"/>
  <c r="T1822" i="5"/>
  <c r="U1822" i="5"/>
  <c r="V1822" i="5"/>
  <c r="W1822" i="5"/>
  <c r="X1822" i="5"/>
  <c r="Y1822" i="5"/>
  <c r="Z1822" i="5"/>
  <c r="AA1822" i="5"/>
  <c r="Q1823" i="5"/>
  <c r="R1823" i="5"/>
  <c r="S1823" i="5"/>
  <c r="T1823" i="5"/>
  <c r="U1823" i="5"/>
  <c r="V1823" i="5"/>
  <c r="W1823" i="5"/>
  <c r="X1823" i="5"/>
  <c r="Y1823" i="5"/>
  <c r="Z1823" i="5"/>
  <c r="AA1823" i="5"/>
  <c r="Q1824" i="5"/>
  <c r="R1824" i="5"/>
  <c r="S1824" i="5"/>
  <c r="T1824" i="5"/>
  <c r="U1824" i="5"/>
  <c r="V1824" i="5"/>
  <c r="W1824" i="5"/>
  <c r="X1824" i="5"/>
  <c r="Y1824" i="5"/>
  <c r="Z1824" i="5"/>
  <c r="AA1824" i="5"/>
  <c r="Q1825" i="5"/>
  <c r="R1825" i="5"/>
  <c r="S1825" i="5"/>
  <c r="T1825" i="5"/>
  <c r="U1825" i="5"/>
  <c r="V1825" i="5"/>
  <c r="W1825" i="5"/>
  <c r="X1825" i="5"/>
  <c r="Y1825" i="5"/>
  <c r="Z1825" i="5"/>
  <c r="AA1825" i="5"/>
  <c r="Q1826" i="5"/>
  <c r="R1826" i="5"/>
  <c r="S1826" i="5"/>
  <c r="T1826" i="5"/>
  <c r="U1826" i="5"/>
  <c r="V1826" i="5"/>
  <c r="W1826" i="5"/>
  <c r="X1826" i="5"/>
  <c r="Y1826" i="5"/>
  <c r="Z1826" i="5"/>
  <c r="AA1826" i="5"/>
  <c r="Q1827" i="5"/>
  <c r="R1827" i="5"/>
  <c r="S1827" i="5"/>
  <c r="T1827" i="5"/>
  <c r="U1827" i="5"/>
  <c r="V1827" i="5"/>
  <c r="W1827" i="5"/>
  <c r="X1827" i="5"/>
  <c r="Y1827" i="5"/>
  <c r="Z1827" i="5"/>
  <c r="AA1827" i="5"/>
  <c r="Q1828" i="5"/>
  <c r="R1828" i="5"/>
  <c r="S1828" i="5"/>
  <c r="T1828" i="5"/>
  <c r="U1828" i="5"/>
  <c r="V1828" i="5"/>
  <c r="W1828" i="5"/>
  <c r="X1828" i="5"/>
  <c r="Y1828" i="5"/>
  <c r="Z1828" i="5"/>
  <c r="AA1828" i="5"/>
  <c r="Q1829" i="5"/>
  <c r="R1829" i="5"/>
  <c r="S1829" i="5"/>
  <c r="T1829" i="5"/>
  <c r="U1829" i="5"/>
  <c r="V1829" i="5"/>
  <c r="W1829" i="5"/>
  <c r="X1829" i="5"/>
  <c r="Y1829" i="5"/>
  <c r="Z1829" i="5"/>
  <c r="AA1829" i="5"/>
  <c r="Q1830" i="5"/>
  <c r="R1830" i="5"/>
  <c r="S1830" i="5"/>
  <c r="T1830" i="5"/>
  <c r="U1830" i="5"/>
  <c r="V1830" i="5"/>
  <c r="W1830" i="5"/>
  <c r="X1830" i="5"/>
  <c r="Y1830" i="5"/>
  <c r="Z1830" i="5"/>
  <c r="AA1830" i="5"/>
  <c r="Q1831" i="5"/>
  <c r="R1831" i="5"/>
  <c r="S1831" i="5"/>
  <c r="T1831" i="5"/>
  <c r="U1831" i="5"/>
  <c r="V1831" i="5"/>
  <c r="W1831" i="5"/>
  <c r="X1831" i="5"/>
  <c r="Y1831" i="5"/>
  <c r="Z1831" i="5"/>
  <c r="AA1831" i="5"/>
  <c r="Q1832" i="5"/>
  <c r="R1832" i="5"/>
  <c r="S1832" i="5"/>
  <c r="T1832" i="5"/>
  <c r="U1832" i="5"/>
  <c r="V1832" i="5"/>
  <c r="W1832" i="5"/>
  <c r="X1832" i="5"/>
  <c r="Y1832" i="5"/>
  <c r="Z1832" i="5"/>
  <c r="AA1832" i="5"/>
  <c r="Q1833" i="5"/>
  <c r="R1833" i="5"/>
  <c r="S1833" i="5"/>
  <c r="T1833" i="5"/>
  <c r="U1833" i="5"/>
  <c r="V1833" i="5"/>
  <c r="W1833" i="5"/>
  <c r="X1833" i="5"/>
  <c r="Y1833" i="5"/>
  <c r="Z1833" i="5"/>
  <c r="AA1833" i="5"/>
  <c r="Q1834" i="5"/>
  <c r="R1834" i="5"/>
  <c r="S1834" i="5"/>
  <c r="T1834" i="5"/>
  <c r="U1834" i="5"/>
  <c r="V1834" i="5"/>
  <c r="W1834" i="5"/>
  <c r="X1834" i="5"/>
  <c r="Y1834" i="5"/>
  <c r="Z1834" i="5"/>
  <c r="AA1834" i="5"/>
  <c r="Q1835" i="5"/>
  <c r="R1835" i="5"/>
  <c r="S1835" i="5"/>
  <c r="T1835" i="5"/>
  <c r="U1835" i="5"/>
  <c r="V1835" i="5"/>
  <c r="W1835" i="5"/>
  <c r="X1835" i="5"/>
  <c r="Y1835" i="5"/>
  <c r="Z1835" i="5"/>
  <c r="AA1835" i="5"/>
  <c r="Q1836" i="5"/>
  <c r="R1836" i="5"/>
  <c r="S1836" i="5"/>
  <c r="T1836" i="5"/>
  <c r="U1836" i="5"/>
  <c r="V1836" i="5"/>
  <c r="W1836" i="5"/>
  <c r="X1836" i="5"/>
  <c r="Y1836" i="5"/>
  <c r="Z1836" i="5"/>
  <c r="AA1836" i="5"/>
  <c r="Q1837" i="5"/>
  <c r="R1837" i="5"/>
  <c r="S1837" i="5"/>
  <c r="T1837" i="5"/>
  <c r="U1837" i="5"/>
  <c r="V1837" i="5"/>
  <c r="W1837" i="5"/>
  <c r="X1837" i="5"/>
  <c r="Y1837" i="5"/>
  <c r="Z1837" i="5"/>
  <c r="AA1837" i="5"/>
  <c r="Q1838" i="5"/>
  <c r="R1838" i="5"/>
  <c r="S1838" i="5"/>
  <c r="T1838" i="5"/>
  <c r="U1838" i="5"/>
  <c r="V1838" i="5"/>
  <c r="W1838" i="5"/>
  <c r="X1838" i="5"/>
  <c r="Y1838" i="5"/>
  <c r="Z1838" i="5"/>
  <c r="AA1838" i="5"/>
  <c r="Q1839" i="5"/>
  <c r="R1839" i="5"/>
  <c r="S1839" i="5"/>
  <c r="T1839" i="5"/>
  <c r="U1839" i="5"/>
  <c r="V1839" i="5"/>
  <c r="W1839" i="5"/>
  <c r="X1839" i="5"/>
  <c r="Y1839" i="5"/>
  <c r="Z1839" i="5"/>
  <c r="AA1839" i="5"/>
  <c r="Q1840" i="5"/>
  <c r="R1840" i="5"/>
  <c r="S1840" i="5"/>
  <c r="T1840" i="5"/>
  <c r="U1840" i="5"/>
  <c r="V1840" i="5"/>
  <c r="W1840" i="5"/>
  <c r="X1840" i="5"/>
  <c r="Y1840" i="5"/>
  <c r="Z1840" i="5"/>
  <c r="AA1840" i="5"/>
  <c r="Q1841" i="5"/>
  <c r="R1841" i="5"/>
  <c r="S1841" i="5"/>
  <c r="T1841" i="5"/>
  <c r="U1841" i="5"/>
  <c r="V1841" i="5"/>
  <c r="W1841" i="5"/>
  <c r="X1841" i="5"/>
  <c r="Y1841" i="5"/>
  <c r="Z1841" i="5"/>
  <c r="AA1841" i="5"/>
  <c r="Q1842" i="5"/>
  <c r="R1842" i="5"/>
  <c r="S1842" i="5"/>
  <c r="T1842" i="5"/>
  <c r="U1842" i="5"/>
  <c r="V1842" i="5"/>
  <c r="W1842" i="5"/>
  <c r="X1842" i="5"/>
  <c r="Y1842" i="5"/>
  <c r="Z1842" i="5"/>
  <c r="AA1842" i="5"/>
  <c r="Q1843" i="5"/>
  <c r="R1843" i="5"/>
  <c r="S1843" i="5"/>
  <c r="T1843" i="5"/>
  <c r="U1843" i="5"/>
  <c r="V1843" i="5"/>
  <c r="W1843" i="5"/>
  <c r="X1843" i="5"/>
  <c r="Y1843" i="5"/>
  <c r="Z1843" i="5"/>
  <c r="AA1843" i="5"/>
  <c r="Q1844" i="5"/>
  <c r="R1844" i="5"/>
  <c r="S1844" i="5"/>
  <c r="T1844" i="5"/>
  <c r="U1844" i="5"/>
  <c r="V1844" i="5"/>
  <c r="W1844" i="5"/>
  <c r="X1844" i="5"/>
  <c r="Y1844" i="5"/>
  <c r="Z1844" i="5"/>
  <c r="AA1844" i="5"/>
  <c r="Q1845" i="5"/>
  <c r="R1845" i="5"/>
  <c r="S1845" i="5"/>
  <c r="T1845" i="5"/>
  <c r="U1845" i="5"/>
  <c r="V1845" i="5"/>
  <c r="W1845" i="5"/>
  <c r="X1845" i="5"/>
  <c r="Y1845" i="5"/>
  <c r="Z1845" i="5"/>
  <c r="AA1845" i="5"/>
  <c r="Q1846" i="5"/>
  <c r="R1846" i="5"/>
  <c r="S1846" i="5"/>
  <c r="T1846" i="5"/>
  <c r="U1846" i="5"/>
  <c r="V1846" i="5"/>
  <c r="W1846" i="5"/>
  <c r="X1846" i="5"/>
  <c r="Y1846" i="5"/>
  <c r="Z1846" i="5"/>
  <c r="AA1846" i="5"/>
  <c r="Q1847" i="5"/>
  <c r="R1847" i="5"/>
  <c r="S1847" i="5"/>
  <c r="T1847" i="5"/>
  <c r="U1847" i="5"/>
  <c r="V1847" i="5"/>
  <c r="W1847" i="5"/>
  <c r="X1847" i="5"/>
  <c r="Y1847" i="5"/>
  <c r="Z1847" i="5"/>
  <c r="AA1847" i="5"/>
  <c r="Q1848" i="5"/>
  <c r="R1848" i="5"/>
  <c r="S1848" i="5"/>
  <c r="T1848" i="5"/>
  <c r="U1848" i="5"/>
  <c r="V1848" i="5"/>
  <c r="W1848" i="5"/>
  <c r="X1848" i="5"/>
  <c r="Y1848" i="5"/>
  <c r="Z1848" i="5"/>
  <c r="AA1848" i="5"/>
  <c r="Q1849" i="5"/>
  <c r="R1849" i="5"/>
  <c r="S1849" i="5"/>
  <c r="T1849" i="5"/>
  <c r="U1849" i="5"/>
  <c r="V1849" i="5"/>
  <c r="W1849" i="5"/>
  <c r="X1849" i="5"/>
  <c r="Y1849" i="5"/>
  <c r="Z1849" i="5"/>
  <c r="AA1849" i="5"/>
  <c r="Q1850" i="5"/>
  <c r="R1850" i="5"/>
  <c r="S1850" i="5"/>
  <c r="T1850" i="5"/>
  <c r="U1850" i="5"/>
  <c r="V1850" i="5"/>
  <c r="W1850" i="5"/>
  <c r="X1850" i="5"/>
  <c r="Y1850" i="5"/>
  <c r="Z1850" i="5"/>
  <c r="AA1850" i="5"/>
  <c r="Q1851" i="5"/>
  <c r="R1851" i="5"/>
  <c r="S1851" i="5"/>
  <c r="T1851" i="5"/>
  <c r="U1851" i="5"/>
  <c r="V1851" i="5"/>
  <c r="W1851" i="5"/>
  <c r="X1851" i="5"/>
  <c r="Y1851" i="5"/>
  <c r="Z1851" i="5"/>
  <c r="AA1851" i="5"/>
  <c r="Q1852" i="5"/>
  <c r="R1852" i="5"/>
  <c r="S1852" i="5"/>
  <c r="T1852" i="5"/>
  <c r="U1852" i="5"/>
  <c r="V1852" i="5"/>
  <c r="W1852" i="5"/>
  <c r="X1852" i="5"/>
  <c r="Y1852" i="5"/>
  <c r="Z1852" i="5"/>
  <c r="AA1852" i="5"/>
  <c r="Q1853" i="5"/>
  <c r="R1853" i="5"/>
  <c r="S1853" i="5"/>
  <c r="T1853" i="5"/>
  <c r="U1853" i="5"/>
  <c r="V1853" i="5"/>
  <c r="W1853" i="5"/>
  <c r="X1853" i="5"/>
  <c r="Y1853" i="5"/>
  <c r="Z1853" i="5"/>
  <c r="AA1853" i="5"/>
  <c r="Q1854" i="5"/>
  <c r="R1854" i="5"/>
  <c r="S1854" i="5"/>
  <c r="T1854" i="5"/>
  <c r="U1854" i="5"/>
  <c r="V1854" i="5"/>
  <c r="W1854" i="5"/>
  <c r="X1854" i="5"/>
  <c r="Y1854" i="5"/>
  <c r="Z1854" i="5"/>
  <c r="AA1854" i="5"/>
  <c r="Q1855" i="5"/>
  <c r="R1855" i="5"/>
  <c r="S1855" i="5"/>
  <c r="T1855" i="5"/>
  <c r="U1855" i="5"/>
  <c r="V1855" i="5"/>
  <c r="W1855" i="5"/>
  <c r="X1855" i="5"/>
  <c r="Y1855" i="5"/>
  <c r="Z1855" i="5"/>
  <c r="AA1855" i="5"/>
  <c r="Q1856" i="5"/>
  <c r="R1856" i="5"/>
  <c r="S1856" i="5"/>
  <c r="T1856" i="5"/>
  <c r="U1856" i="5"/>
  <c r="V1856" i="5"/>
  <c r="W1856" i="5"/>
  <c r="X1856" i="5"/>
  <c r="Y1856" i="5"/>
  <c r="Z1856" i="5"/>
  <c r="AA1856" i="5"/>
  <c r="Q1857" i="5"/>
  <c r="R1857" i="5"/>
  <c r="S1857" i="5"/>
  <c r="T1857" i="5"/>
  <c r="U1857" i="5"/>
  <c r="V1857" i="5"/>
  <c r="W1857" i="5"/>
  <c r="X1857" i="5"/>
  <c r="Y1857" i="5"/>
  <c r="Z1857" i="5"/>
  <c r="AA1857" i="5"/>
  <c r="Q1858" i="5"/>
  <c r="R1858" i="5"/>
  <c r="S1858" i="5"/>
  <c r="T1858" i="5"/>
  <c r="U1858" i="5"/>
  <c r="V1858" i="5"/>
  <c r="W1858" i="5"/>
  <c r="X1858" i="5"/>
  <c r="Y1858" i="5"/>
  <c r="Z1858" i="5"/>
  <c r="AA1858" i="5"/>
  <c r="Q1859" i="5"/>
  <c r="R1859" i="5"/>
  <c r="S1859" i="5"/>
  <c r="T1859" i="5"/>
  <c r="U1859" i="5"/>
  <c r="V1859" i="5"/>
  <c r="W1859" i="5"/>
  <c r="X1859" i="5"/>
  <c r="Y1859" i="5"/>
  <c r="Z1859" i="5"/>
  <c r="AA1859" i="5"/>
  <c r="Q1860" i="5"/>
  <c r="R1860" i="5"/>
  <c r="S1860" i="5"/>
  <c r="T1860" i="5"/>
  <c r="U1860" i="5"/>
  <c r="V1860" i="5"/>
  <c r="W1860" i="5"/>
  <c r="X1860" i="5"/>
  <c r="Y1860" i="5"/>
  <c r="Z1860" i="5"/>
  <c r="AA1860" i="5"/>
  <c r="Q1861" i="5"/>
  <c r="R1861" i="5"/>
  <c r="S1861" i="5"/>
  <c r="T1861" i="5"/>
  <c r="U1861" i="5"/>
  <c r="V1861" i="5"/>
  <c r="W1861" i="5"/>
  <c r="X1861" i="5"/>
  <c r="Y1861" i="5"/>
  <c r="Z1861" i="5"/>
  <c r="AA1861" i="5"/>
  <c r="Q1862" i="5"/>
  <c r="R1862" i="5"/>
  <c r="S1862" i="5"/>
  <c r="T1862" i="5"/>
  <c r="U1862" i="5"/>
  <c r="V1862" i="5"/>
  <c r="W1862" i="5"/>
  <c r="X1862" i="5"/>
  <c r="Y1862" i="5"/>
  <c r="Z1862" i="5"/>
  <c r="AA1862" i="5"/>
  <c r="Q1863" i="5"/>
  <c r="R1863" i="5"/>
  <c r="S1863" i="5"/>
  <c r="T1863" i="5"/>
  <c r="U1863" i="5"/>
  <c r="V1863" i="5"/>
  <c r="W1863" i="5"/>
  <c r="X1863" i="5"/>
  <c r="Y1863" i="5"/>
  <c r="Z1863" i="5"/>
  <c r="AA1863" i="5"/>
  <c r="Q1864" i="5"/>
  <c r="R1864" i="5"/>
  <c r="S1864" i="5"/>
  <c r="T1864" i="5"/>
  <c r="U1864" i="5"/>
  <c r="V1864" i="5"/>
  <c r="W1864" i="5"/>
  <c r="X1864" i="5"/>
  <c r="Y1864" i="5"/>
  <c r="Z1864" i="5"/>
  <c r="AA1864" i="5"/>
  <c r="Q1865" i="5"/>
  <c r="R1865" i="5"/>
  <c r="S1865" i="5"/>
  <c r="T1865" i="5"/>
  <c r="U1865" i="5"/>
  <c r="V1865" i="5"/>
  <c r="W1865" i="5"/>
  <c r="X1865" i="5"/>
  <c r="Y1865" i="5"/>
  <c r="Z1865" i="5"/>
  <c r="AA1865" i="5"/>
  <c r="Q1866" i="5"/>
  <c r="R1866" i="5"/>
  <c r="S1866" i="5"/>
  <c r="T1866" i="5"/>
  <c r="U1866" i="5"/>
  <c r="V1866" i="5"/>
  <c r="W1866" i="5"/>
  <c r="X1866" i="5"/>
  <c r="Y1866" i="5"/>
  <c r="Z1866" i="5"/>
  <c r="AA1866" i="5"/>
  <c r="Q1867" i="5"/>
  <c r="R1867" i="5"/>
  <c r="S1867" i="5"/>
  <c r="T1867" i="5"/>
  <c r="U1867" i="5"/>
  <c r="V1867" i="5"/>
  <c r="W1867" i="5"/>
  <c r="X1867" i="5"/>
  <c r="Y1867" i="5"/>
  <c r="Z1867" i="5"/>
  <c r="AA1867" i="5"/>
  <c r="Q1868" i="5"/>
  <c r="R1868" i="5"/>
  <c r="S1868" i="5"/>
  <c r="T1868" i="5"/>
  <c r="U1868" i="5"/>
  <c r="V1868" i="5"/>
  <c r="W1868" i="5"/>
  <c r="X1868" i="5"/>
  <c r="Y1868" i="5"/>
  <c r="Z1868" i="5"/>
  <c r="AA1868" i="5"/>
  <c r="Q1869" i="5"/>
  <c r="R1869" i="5"/>
  <c r="S1869" i="5"/>
  <c r="T1869" i="5"/>
  <c r="U1869" i="5"/>
  <c r="V1869" i="5"/>
  <c r="W1869" i="5"/>
  <c r="X1869" i="5"/>
  <c r="Y1869" i="5"/>
  <c r="Z1869" i="5"/>
  <c r="AA1869" i="5"/>
  <c r="Q1870" i="5"/>
  <c r="R1870" i="5"/>
  <c r="S1870" i="5"/>
  <c r="T1870" i="5"/>
  <c r="U1870" i="5"/>
  <c r="V1870" i="5"/>
  <c r="W1870" i="5"/>
  <c r="X1870" i="5"/>
  <c r="Y1870" i="5"/>
  <c r="Z1870" i="5"/>
  <c r="AA1870" i="5"/>
  <c r="Q1871" i="5"/>
  <c r="R1871" i="5"/>
  <c r="S1871" i="5"/>
  <c r="T1871" i="5"/>
  <c r="U1871" i="5"/>
  <c r="V1871" i="5"/>
  <c r="W1871" i="5"/>
  <c r="X1871" i="5"/>
  <c r="Y1871" i="5"/>
  <c r="Z1871" i="5"/>
  <c r="AA1871" i="5"/>
  <c r="Q1872" i="5"/>
  <c r="R1872" i="5"/>
  <c r="S1872" i="5"/>
  <c r="T1872" i="5"/>
  <c r="U1872" i="5"/>
  <c r="V1872" i="5"/>
  <c r="W1872" i="5"/>
  <c r="X1872" i="5"/>
  <c r="Y1872" i="5"/>
  <c r="Z1872" i="5"/>
  <c r="AA1872" i="5"/>
  <c r="Q1873" i="5"/>
  <c r="R1873" i="5"/>
  <c r="S1873" i="5"/>
  <c r="T1873" i="5"/>
  <c r="U1873" i="5"/>
  <c r="V1873" i="5"/>
  <c r="W1873" i="5"/>
  <c r="X1873" i="5"/>
  <c r="Y1873" i="5"/>
  <c r="Z1873" i="5"/>
  <c r="AA1873" i="5"/>
  <c r="Q1874" i="5"/>
  <c r="R1874" i="5"/>
  <c r="S1874" i="5"/>
  <c r="T1874" i="5"/>
  <c r="U1874" i="5"/>
  <c r="V1874" i="5"/>
  <c r="W1874" i="5"/>
  <c r="X1874" i="5"/>
  <c r="Y1874" i="5"/>
  <c r="Z1874" i="5"/>
  <c r="AA1874" i="5"/>
  <c r="Q1875" i="5"/>
  <c r="R1875" i="5"/>
  <c r="S1875" i="5"/>
  <c r="T1875" i="5"/>
  <c r="U1875" i="5"/>
  <c r="V1875" i="5"/>
  <c r="W1875" i="5"/>
  <c r="X1875" i="5"/>
  <c r="Y1875" i="5"/>
  <c r="Z1875" i="5"/>
  <c r="AA1875" i="5"/>
  <c r="Q1876" i="5"/>
  <c r="R1876" i="5"/>
  <c r="S1876" i="5"/>
  <c r="T1876" i="5"/>
  <c r="U1876" i="5"/>
  <c r="V1876" i="5"/>
  <c r="W1876" i="5"/>
  <c r="X1876" i="5"/>
  <c r="Y1876" i="5"/>
  <c r="Z1876" i="5"/>
  <c r="AA1876" i="5"/>
  <c r="Q1877" i="5"/>
  <c r="R1877" i="5"/>
  <c r="S1877" i="5"/>
  <c r="T1877" i="5"/>
  <c r="U1877" i="5"/>
  <c r="V1877" i="5"/>
  <c r="W1877" i="5"/>
  <c r="X1877" i="5"/>
  <c r="Y1877" i="5"/>
  <c r="Z1877" i="5"/>
  <c r="AA1877" i="5"/>
  <c r="Q1878" i="5"/>
  <c r="R1878" i="5"/>
  <c r="S1878" i="5"/>
  <c r="T1878" i="5"/>
  <c r="U1878" i="5"/>
  <c r="V1878" i="5"/>
  <c r="W1878" i="5"/>
  <c r="X1878" i="5"/>
  <c r="Y1878" i="5"/>
  <c r="Z1878" i="5"/>
  <c r="AA1878" i="5"/>
  <c r="Q1879" i="5"/>
  <c r="R1879" i="5"/>
  <c r="S1879" i="5"/>
  <c r="T1879" i="5"/>
  <c r="U1879" i="5"/>
  <c r="V1879" i="5"/>
  <c r="W1879" i="5"/>
  <c r="X1879" i="5"/>
  <c r="Y1879" i="5"/>
  <c r="Z1879" i="5"/>
  <c r="AA1879" i="5"/>
  <c r="Q1880" i="5"/>
  <c r="R1880" i="5"/>
  <c r="S1880" i="5"/>
  <c r="T1880" i="5"/>
  <c r="U1880" i="5"/>
  <c r="V1880" i="5"/>
  <c r="W1880" i="5"/>
  <c r="X1880" i="5"/>
  <c r="Y1880" i="5"/>
  <c r="Z1880" i="5"/>
  <c r="AA1880" i="5"/>
  <c r="Q1881" i="5"/>
  <c r="R1881" i="5"/>
  <c r="S1881" i="5"/>
  <c r="T1881" i="5"/>
  <c r="U1881" i="5"/>
  <c r="V1881" i="5"/>
  <c r="W1881" i="5"/>
  <c r="X1881" i="5"/>
  <c r="Y1881" i="5"/>
  <c r="Z1881" i="5"/>
  <c r="AA1881" i="5"/>
  <c r="Q1882" i="5"/>
  <c r="R1882" i="5"/>
  <c r="S1882" i="5"/>
  <c r="T1882" i="5"/>
  <c r="U1882" i="5"/>
  <c r="V1882" i="5"/>
  <c r="W1882" i="5"/>
  <c r="X1882" i="5"/>
  <c r="Y1882" i="5"/>
  <c r="Z1882" i="5"/>
  <c r="AA1882" i="5"/>
  <c r="Q1883" i="5"/>
  <c r="R1883" i="5"/>
  <c r="S1883" i="5"/>
  <c r="T1883" i="5"/>
  <c r="U1883" i="5"/>
  <c r="V1883" i="5"/>
  <c r="W1883" i="5"/>
  <c r="X1883" i="5"/>
  <c r="Y1883" i="5"/>
  <c r="Z1883" i="5"/>
  <c r="AA1883" i="5"/>
  <c r="Q1884" i="5"/>
  <c r="R1884" i="5"/>
  <c r="S1884" i="5"/>
  <c r="T1884" i="5"/>
  <c r="U1884" i="5"/>
  <c r="V1884" i="5"/>
  <c r="W1884" i="5"/>
  <c r="X1884" i="5"/>
  <c r="Y1884" i="5"/>
  <c r="Z1884" i="5"/>
  <c r="AA1884" i="5"/>
  <c r="Q1885" i="5"/>
  <c r="R1885" i="5"/>
  <c r="S1885" i="5"/>
  <c r="T1885" i="5"/>
  <c r="U1885" i="5"/>
  <c r="V1885" i="5"/>
  <c r="W1885" i="5"/>
  <c r="X1885" i="5"/>
  <c r="Y1885" i="5"/>
  <c r="Z1885" i="5"/>
  <c r="AA1885" i="5"/>
  <c r="Q1886" i="5"/>
  <c r="R1886" i="5"/>
  <c r="S1886" i="5"/>
  <c r="T1886" i="5"/>
  <c r="U1886" i="5"/>
  <c r="V1886" i="5"/>
  <c r="W1886" i="5"/>
  <c r="X1886" i="5"/>
  <c r="Y1886" i="5"/>
  <c r="Z1886" i="5"/>
  <c r="AA1886" i="5"/>
  <c r="Q1887" i="5"/>
  <c r="R1887" i="5"/>
  <c r="S1887" i="5"/>
  <c r="T1887" i="5"/>
  <c r="U1887" i="5"/>
  <c r="V1887" i="5"/>
  <c r="W1887" i="5"/>
  <c r="X1887" i="5"/>
  <c r="Y1887" i="5"/>
  <c r="Z1887" i="5"/>
  <c r="AA1887" i="5"/>
  <c r="Q1888" i="5"/>
  <c r="R1888" i="5"/>
  <c r="S1888" i="5"/>
  <c r="T1888" i="5"/>
  <c r="U1888" i="5"/>
  <c r="V1888" i="5"/>
  <c r="W1888" i="5"/>
  <c r="X1888" i="5"/>
  <c r="Y1888" i="5"/>
  <c r="Z1888" i="5"/>
  <c r="AA1888" i="5"/>
  <c r="Q1889" i="5"/>
  <c r="R1889" i="5"/>
  <c r="S1889" i="5"/>
  <c r="T1889" i="5"/>
  <c r="U1889" i="5"/>
  <c r="V1889" i="5"/>
  <c r="W1889" i="5"/>
  <c r="X1889" i="5"/>
  <c r="Y1889" i="5"/>
  <c r="Z1889" i="5"/>
  <c r="AA1889" i="5"/>
  <c r="Q1890" i="5"/>
  <c r="R1890" i="5"/>
  <c r="S1890" i="5"/>
  <c r="T1890" i="5"/>
  <c r="U1890" i="5"/>
  <c r="V1890" i="5"/>
  <c r="W1890" i="5"/>
  <c r="X1890" i="5"/>
  <c r="Y1890" i="5"/>
  <c r="Z1890" i="5"/>
  <c r="AA1890" i="5"/>
  <c r="Q1891" i="5"/>
  <c r="R1891" i="5"/>
  <c r="S1891" i="5"/>
  <c r="T1891" i="5"/>
  <c r="U1891" i="5"/>
  <c r="V1891" i="5"/>
  <c r="W1891" i="5"/>
  <c r="X1891" i="5"/>
  <c r="Y1891" i="5"/>
  <c r="Z1891" i="5"/>
  <c r="AA1891" i="5"/>
  <c r="Q1892" i="5"/>
  <c r="R1892" i="5"/>
  <c r="S1892" i="5"/>
  <c r="T1892" i="5"/>
  <c r="U1892" i="5"/>
  <c r="V1892" i="5"/>
  <c r="W1892" i="5"/>
  <c r="X1892" i="5"/>
  <c r="Y1892" i="5"/>
  <c r="Z1892" i="5"/>
  <c r="AA1892" i="5"/>
  <c r="Q1893" i="5"/>
  <c r="R1893" i="5"/>
  <c r="S1893" i="5"/>
  <c r="T1893" i="5"/>
  <c r="U1893" i="5"/>
  <c r="V1893" i="5"/>
  <c r="W1893" i="5"/>
  <c r="X1893" i="5"/>
  <c r="Y1893" i="5"/>
  <c r="Z1893" i="5"/>
  <c r="AA1893" i="5"/>
  <c r="Q1894" i="5"/>
  <c r="R1894" i="5"/>
  <c r="S1894" i="5"/>
  <c r="T1894" i="5"/>
  <c r="U1894" i="5"/>
  <c r="V1894" i="5"/>
  <c r="W1894" i="5"/>
  <c r="X1894" i="5"/>
  <c r="Y1894" i="5"/>
  <c r="Z1894" i="5"/>
  <c r="AA1894" i="5"/>
  <c r="Q1895" i="5"/>
  <c r="R1895" i="5"/>
  <c r="S1895" i="5"/>
  <c r="T1895" i="5"/>
  <c r="U1895" i="5"/>
  <c r="V1895" i="5"/>
  <c r="W1895" i="5"/>
  <c r="X1895" i="5"/>
  <c r="Y1895" i="5"/>
  <c r="Z1895" i="5"/>
  <c r="AA1895" i="5"/>
  <c r="Q1896" i="5"/>
  <c r="R1896" i="5"/>
  <c r="S1896" i="5"/>
  <c r="T1896" i="5"/>
  <c r="U1896" i="5"/>
  <c r="V1896" i="5"/>
  <c r="W1896" i="5"/>
  <c r="X1896" i="5"/>
  <c r="Y1896" i="5"/>
  <c r="Z1896" i="5"/>
  <c r="AA1896" i="5"/>
  <c r="Q1897" i="5"/>
  <c r="R1897" i="5"/>
  <c r="S1897" i="5"/>
  <c r="T1897" i="5"/>
  <c r="U1897" i="5"/>
  <c r="V1897" i="5"/>
  <c r="W1897" i="5"/>
  <c r="X1897" i="5"/>
  <c r="Y1897" i="5"/>
  <c r="Z1897" i="5"/>
  <c r="AA1897" i="5"/>
  <c r="Q1898" i="5"/>
  <c r="R1898" i="5"/>
  <c r="S1898" i="5"/>
  <c r="T1898" i="5"/>
  <c r="U1898" i="5"/>
  <c r="V1898" i="5"/>
  <c r="W1898" i="5"/>
  <c r="X1898" i="5"/>
  <c r="Y1898" i="5"/>
  <c r="Z1898" i="5"/>
  <c r="AA1898" i="5"/>
  <c r="Q1899" i="5"/>
  <c r="R1899" i="5"/>
  <c r="S1899" i="5"/>
  <c r="T1899" i="5"/>
  <c r="U1899" i="5"/>
  <c r="V1899" i="5"/>
  <c r="W1899" i="5"/>
  <c r="X1899" i="5"/>
  <c r="Y1899" i="5"/>
  <c r="Z1899" i="5"/>
  <c r="AA1899" i="5"/>
  <c r="Q1900" i="5"/>
  <c r="R1900" i="5"/>
  <c r="S1900" i="5"/>
  <c r="T1900" i="5"/>
  <c r="U1900" i="5"/>
  <c r="V1900" i="5"/>
  <c r="W1900" i="5"/>
  <c r="X1900" i="5"/>
  <c r="Y1900" i="5"/>
  <c r="Z1900" i="5"/>
  <c r="AA1900" i="5"/>
  <c r="Q1901" i="5"/>
  <c r="R1901" i="5"/>
  <c r="S1901" i="5"/>
  <c r="T1901" i="5"/>
  <c r="U1901" i="5"/>
  <c r="V1901" i="5"/>
  <c r="W1901" i="5"/>
  <c r="X1901" i="5"/>
  <c r="Y1901" i="5"/>
  <c r="Z1901" i="5"/>
  <c r="AA1901" i="5"/>
  <c r="Q1902" i="5"/>
  <c r="R1902" i="5"/>
  <c r="S1902" i="5"/>
  <c r="T1902" i="5"/>
  <c r="U1902" i="5"/>
  <c r="V1902" i="5"/>
  <c r="W1902" i="5"/>
  <c r="X1902" i="5"/>
  <c r="Y1902" i="5"/>
  <c r="Z1902" i="5"/>
  <c r="AA1902" i="5"/>
  <c r="Q1903" i="5"/>
  <c r="R1903" i="5"/>
  <c r="S1903" i="5"/>
  <c r="T1903" i="5"/>
  <c r="U1903" i="5"/>
  <c r="V1903" i="5"/>
  <c r="W1903" i="5"/>
  <c r="X1903" i="5"/>
  <c r="Y1903" i="5"/>
  <c r="Z1903" i="5"/>
  <c r="AA1903" i="5"/>
  <c r="Q1904" i="5"/>
  <c r="R1904" i="5"/>
  <c r="S1904" i="5"/>
  <c r="T1904" i="5"/>
  <c r="U1904" i="5"/>
  <c r="V1904" i="5"/>
  <c r="W1904" i="5"/>
  <c r="X1904" i="5"/>
  <c r="Y1904" i="5"/>
  <c r="Z1904" i="5"/>
  <c r="AA1904" i="5"/>
  <c r="Q1905" i="5"/>
  <c r="R1905" i="5"/>
  <c r="S1905" i="5"/>
  <c r="T1905" i="5"/>
  <c r="U1905" i="5"/>
  <c r="V1905" i="5"/>
  <c r="W1905" i="5"/>
  <c r="X1905" i="5"/>
  <c r="Y1905" i="5"/>
  <c r="Z1905" i="5"/>
  <c r="AA1905" i="5"/>
  <c r="Q1906" i="5"/>
  <c r="R1906" i="5"/>
  <c r="S1906" i="5"/>
  <c r="T1906" i="5"/>
  <c r="U1906" i="5"/>
  <c r="V1906" i="5"/>
  <c r="W1906" i="5"/>
  <c r="X1906" i="5"/>
  <c r="Y1906" i="5"/>
  <c r="Z1906" i="5"/>
  <c r="AA1906" i="5"/>
  <c r="Q1907" i="5"/>
  <c r="R1907" i="5"/>
  <c r="S1907" i="5"/>
  <c r="T1907" i="5"/>
  <c r="U1907" i="5"/>
  <c r="V1907" i="5"/>
  <c r="W1907" i="5"/>
  <c r="X1907" i="5"/>
  <c r="Y1907" i="5"/>
  <c r="Z1907" i="5"/>
  <c r="AA1907" i="5"/>
  <c r="Q1908" i="5"/>
  <c r="R1908" i="5"/>
  <c r="S1908" i="5"/>
  <c r="T1908" i="5"/>
  <c r="U1908" i="5"/>
  <c r="V1908" i="5"/>
  <c r="W1908" i="5"/>
  <c r="X1908" i="5"/>
  <c r="Y1908" i="5"/>
  <c r="Z1908" i="5"/>
  <c r="AA1908" i="5"/>
  <c r="Q1909" i="5"/>
  <c r="R1909" i="5"/>
  <c r="S1909" i="5"/>
  <c r="T1909" i="5"/>
  <c r="U1909" i="5"/>
  <c r="V1909" i="5"/>
  <c r="W1909" i="5"/>
  <c r="X1909" i="5"/>
  <c r="Y1909" i="5"/>
  <c r="Z1909" i="5"/>
  <c r="AA1909" i="5"/>
  <c r="Q1910" i="5"/>
  <c r="R1910" i="5"/>
  <c r="S1910" i="5"/>
  <c r="T1910" i="5"/>
  <c r="U1910" i="5"/>
  <c r="V1910" i="5"/>
  <c r="W1910" i="5"/>
  <c r="X1910" i="5"/>
  <c r="Y1910" i="5"/>
  <c r="Z1910" i="5"/>
  <c r="AA1910" i="5"/>
  <c r="Q1911" i="5"/>
  <c r="R1911" i="5"/>
  <c r="S1911" i="5"/>
  <c r="T1911" i="5"/>
  <c r="U1911" i="5"/>
  <c r="V1911" i="5"/>
  <c r="W1911" i="5"/>
  <c r="X1911" i="5"/>
  <c r="Y1911" i="5"/>
  <c r="Z1911" i="5"/>
  <c r="AA1911" i="5"/>
  <c r="Q1912" i="5"/>
  <c r="R1912" i="5"/>
  <c r="S1912" i="5"/>
  <c r="T1912" i="5"/>
  <c r="U1912" i="5"/>
  <c r="V1912" i="5"/>
  <c r="W1912" i="5"/>
  <c r="X1912" i="5"/>
  <c r="Y1912" i="5"/>
  <c r="Z1912" i="5"/>
  <c r="AA1912" i="5"/>
  <c r="Q1913" i="5"/>
  <c r="R1913" i="5"/>
  <c r="S1913" i="5"/>
  <c r="T1913" i="5"/>
  <c r="U1913" i="5"/>
  <c r="V1913" i="5"/>
  <c r="W1913" i="5"/>
  <c r="X1913" i="5"/>
  <c r="Y1913" i="5"/>
  <c r="Z1913" i="5"/>
  <c r="AA1913" i="5"/>
  <c r="Q1914" i="5"/>
  <c r="R1914" i="5"/>
  <c r="S1914" i="5"/>
  <c r="T1914" i="5"/>
  <c r="U1914" i="5"/>
  <c r="V1914" i="5"/>
  <c r="W1914" i="5"/>
  <c r="X1914" i="5"/>
  <c r="Y1914" i="5"/>
  <c r="Z1914" i="5"/>
  <c r="AA1914" i="5"/>
  <c r="Q1915" i="5"/>
  <c r="R1915" i="5"/>
  <c r="S1915" i="5"/>
  <c r="T1915" i="5"/>
  <c r="U1915" i="5"/>
  <c r="V1915" i="5"/>
  <c r="W1915" i="5"/>
  <c r="X1915" i="5"/>
  <c r="Y1915" i="5"/>
  <c r="Z1915" i="5"/>
  <c r="AA1915" i="5"/>
  <c r="Q1916" i="5"/>
  <c r="R1916" i="5"/>
  <c r="S1916" i="5"/>
  <c r="T1916" i="5"/>
  <c r="U1916" i="5"/>
  <c r="V1916" i="5"/>
  <c r="W1916" i="5"/>
  <c r="X1916" i="5"/>
  <c r="Y1916" i="5"/>
  <c r="Z1916" i="5"/>
  <c r="AA1916" i="5"/>
  <c r="Q1917" i="5"/>
  <c r="R1917" i="5"/>
  <c r="S1917" i="5"/>
  <c r="T1917" i="5"/>
  <c r="U1917" i="5"/>
  <c r="V1917" i="5"/>
  <c r="W1917" i="5"/>
  <c r="X1917" i="5"/>
  <c r="Y1917" i="5"/>
  <c r="Z1917" i="5"/>
  <c r="AA1917" i="5"/>
  <c r="Q1918" i="5"/>
  <c r="R1918" i="5"/>
  <c r="S1918" i="5"/>
  <c r="T1918" i="5"/>
  <c r="U1918" i="5"/>
  <c r="V1918" i="5"/>
  <c r="W1918" i="5"/>
  <c r="X1918" i="5"/>
  <c r="Y1918" i="5"/>
  <c r="Z1918" i="5"/>
  <c r="AA1918" i="5"/>
  <c r="Q1919" i="5"/>
  <c r="R1919" i="5"/>
  <c r="S1919" i="5"/>
  <c r="T1919" i="5"/>
  <c r="U1919" i="5"/>
  <c r="V1919" i="5"/>
  <c r="W1919" i="5"/>
  <c r="X1919" i="5"/>
  <c r="Y1919" i="5"/>
  <c r="Z1919" i="5"/>
  <c r="AA1919" i="5"/>
  <c r="Q1920" i="5"/>
  <c r="R1920" i="5"/>
  <c r="S1920" i="5"/>
  <c r="T1920" i="5"/>
  <c r="U1920" i="5"/>
  <c r="V1920" i="5"/>
  <c r="W1920" i="5"/>
  <c r="X1920" i="5"/>
  <c r="Y1920" i="5"/>
  <c r="Z1920" i="5"/>
  <c r="AA1920" i="5"/>
  <c r="Q1921" i="5"/>
  <c r="R1921" i="5"/>
  <c r="S1921" i="5"/>
  <c r="T1921" i="5"/>
  <c r="U1921" i="5"/>
  <c r="V1921" i="5"/>
  <c r="W1921" i="5"/>
  <c r="X1921" i="5"/>
  <c r="Y1921" i="5"/>
  <c r="Z1921" i="5"/>
  <c r="AA1921" i="5"/>
  <c r="Q1922" i="5"/>
  <c r="R1922" i="5"/>
  <c r="S1922" i="5"/>
  <c r="T1922" i="5"/>
  <c r="U1922" i="5"/>
  <c r="V1922" i="5"/>
  <c r="W1922" i="5"/>
  <c r="X1922" i="5"/>
  <c r="Y1922" i="5"/>
  <c r="Z1922" i="5"/>
  <c r="AA1922" i="5"/>
  <c r="Q1923" i="5"/>
  <c r="R1923" i="5"/>
  <c r="S1923" i="5"/>
  <c r="T1923" i="5"/>
  <c r="U1923" i="5"/>
  <c r="V1923" i="5"/>
  <c r="W1923" i="5"/>
  <c r="X1923" i="5"/>
  <c r="Y1923" i="5"/>
  <c r="Z1923" i="5"/>
  <c r="AA1923" i="5"/>
  <c r="Q1924" i="5"/>
  <c r="R1924" i="5"/>
  <c r="S1924" i="5"/>
  <c r="T1924" i="5"/>
  <c r="U1924" i="5"/>
  <c r="V1924" i="5"/>
  <c r="W1924" i="5"/>
  <c r="X1924" i="5"/>
  <c r="Y1924" i="5"/>
  <c r="Z1924" i="5"/>
  <c r="AA1924" i="5"/>
  <c r="Q1925" i="5"/>
  <c r="R1925" i="5"/>
  <c r="S1925" i="5"/>
  <c r="T1925" i="5"/>
  <c r="U1925" i="5"/>
  <c r="V1925" i="5"/>
  <c r="W1925" i="5"/>
  <c r="X1925" i="5"/>
  <c r="Y1925" i="5"/>
  <c r="Z1925" i="5"/>
  <c r="AA1925" i="5"/>
  <c r="Q1926" i="5"/>
  <c r="R1926" i="5"/>
  <c r="S1926" i="5"/>
  <c r="T1926" i="5"/>
  <c r="U1926" i="5"/>
  <c r="V1926" i="5"/>
  <c r="W1926" i="5"/>
  <c r="X1926" i="5"/>
  <c r="Y1926" i="5"/>
  <c r="Z1926" i="5"/>
  <c r="AA1926" i="5"/>
  <c r="Q1927" i="5"/>
  <c r="R1927" i="5"/>
  <c r="S1927" i="5"/>
  <c r="T1927" i="5"/>
  <c r="U1927" i="5"/>
  <c r="V1927" i="5"/>
  <c r="W1927" i="5"/>
  <c r="X1927" i="5"/>
  <c r="Y1927" i="5"/>
  <c r="Z1927" i="5"/>
  <c r="AA1927" i="5"/>
  <c r="Q1928" i="5"/>
  <c r="R1928" i="5"/>
  <c r="S1928" i="5"/>
  <c r="T1928" i="5"/>
  <c r="U1928" i="5"/>
  <c r="V1928" i="5"/>
  <c r="W1928" i="5"/>
  <c r="X1928" i="5"/>
  <c r="Y1928" i="5"/>
  <c r="Z1928" i="5"/>
  <c r="AA1928" i="5"/>
  <c r="Q1929" i="5"/>
  <c r="R1929" i="5"/>
  <c r="S1929" i="5"/>
  <c r="T1929" i="5"/>
  <c r="U1929" i="5"/>
  <c r="V1929" i="5"/>
  <c r="W1929" i="5"/>
  <c r="X1929" i="5"/>
  <c r="Y1929" i="5"/>
  <c r="Z1929" i="5"/>
  <c r="AA1929" i="5"/>
  <c r="Q1930" i="5"/>
  <c r="R1930" i="5"/>
  <c r="S1930" i="5"/>
  <c r="T1930" i="5"/>
  <c r="U1930" i="5"/>
  <c r="V1930" i="5"/>
  <c r="W1930" i="5"/>
  <c r="X1930" i="5"/>
  <c r="Y1930" i="5"/>
  <c r="Z1930" i="5"/>
  <c r="AA1930" i="5"/>
  <c r="Q1931" i="5"/>
  <c r="R1931" i="5"/>
  <c r="S1931" i="5"/>
  <c r="T1931" i="5"/>
  <c r="U1931" i="5"/>
  <c r="V1931" i="5"/>
  <c r="W1931" i="5"/>
  <c r="X1931" i="5"/>
  <c r="Y1931" i="5"/>
  <c r="Z1931" i="5"/>
  <c r="AA1931" i="5"/>
  <c r="Q1932" i="5"/>
  <c r="R1932" i="5"/>
  <c r="S1932" i="5"/>
  <c r="T1932" i="5"/>
  <c r="U1932" i="5"/>
  <c r="V1932" i="5"/>
  <c r="W1932" i="5"/>
  <c r="X1932" i="5"/>
  <c r="Y1932" i="5"/>
  <c r="Z1932" i="5"/>
  <c r="AA1932" i="5"/>
  <c r="Q1933" i="5"/>
  <c r="R1933" i="5"/>
  <c r="S1933" i="5"/>
  <c r="T1933" i="5"/>
  <c r="U1933" i="5"/>
  <c r="V1933" i="5"/>
  <c r="W1933" i="5"/>
  <c r="X1933" i="5"/>
  <c r="Y1933" i="5"/>
  <c r="Z1933" i="5"/>
  <c r="AA1933" i="5"/>
  <c r="Q1934" i="5"/>
  <c r="R1934" i="5"/>
  <c r="S1934" i="5"/>
  <c r="T1934" i="5"/>
  <c r="U1934" i="5"/>
  <c r="V1934" i="5"/>
  <c r="W1934" i="5"/>
  <c r="X1934" i="5"/>
  <c r="Y1934" i="5"/>
  <c r="Z1934" i="5"/>
  <c r="AA1934" i="5"/>
  <c r="Q1935" i="5"/>
  <c r="R1935" i="5"/>
  <c r="S1935" i="5"/>
  <c r="T1935" i="5"/>
  <c r="U1935" i="5"/>
  <c r="V1935" i="5"/>
  <c r="W1935" i="5"/>
  <c r="X1935" i="5"/>
  <c r="Y1935" i="5"/>
  <c r="Z1935" i="5"/>
  <c r="AA1935" i="5"/>
  <c r="Q1936" i="5"/>
  <c r="R1936" i="5"/>
  <c r="S1936" i="5"/>
  <c r="T1936" i="5"/>
  <c r="U1936" i="5"/>
  <c r="V1936" i="5"/>
  <c r="W1936" i="5"/>
  <c r="X1936" i="5"/>
  <c r="Y1936" i="5"/>
  <c r="Z1936" i="5"/>
  <c r="AA1936" i="5"/>
  <c r="Q1937" i="5"/>
  <c r="R1937" i="5"/>
  <c r="S1937" i="5"/>
  <c r="T1937" i="5"/>
  <c r="U1937" i="5"/>
  <c r="V1937" i="5"/>
  <c r="W1937" i="5"/>
  <c r="X1937" i="5"/>
  <c r="Y1937" i="5"/>
  <c r="Z1937" i="5"/>
  <c r="AA1937" i="5"/>
  <c r="Q1938" i="5"/>
  <c r="R1938" i="5"/>
  <c r="S1938" i="5"/>
  <c r="T1938" i="5"/>
  <c r="U1938" i="5"/>
  <c r="V1938" i="5"/>
  <c r="W1938" i="5"/>
  <c r="X1938" i="5"/>
  <c r="Y1938" i="5"/>
  <c r="Z1938" i="5"/>
  <c r="AA1938" i="5"/>
  <c r="Q1939" i="5"/>
  <c r="R1939" i="5"/>
  <c r="S1939" i="5"/>
  <c r="T1939" i="5"/>
  <c r="U1939" i="5"/>
  <c r="V1939" i="5"/>
  <c r="W1939" i="5"/>
  <c r="X1939" i="5"/>
  <c r="Y1939" i="5"/>
  <c r="Z1939" i="5"/>
  <c r="AA1939" i="5"/>
  <c r="Q1940" i="5"/>
  <c r="R1940" i="5"/>
  <c r="S1940" i="5"/>
  <c r="T1940" i="5"/>
  <c r="U1940" i="5"/>
  <c r="V1940" i="5"/>
  <c r="W1940" i="5"/>
  <c r="X1940" i="5"/>
  <c r="Y1940" i="5"/>
  <c r="Z1940" i="5"/>
  <c r="AA1940" i="5"/>
  <c r="Q1941" i="5"/>
  <c r="R1941" i="5"/>
  <c r="S1941" i="5"/>
  <c r="T1941" i="5"/>
  <c r="U1941" i="5"/>
  <c r="V1941" i="5"/>
  <c r="W1941" i="5"/>
  <c r="X1941" i="5"/>
  <c r="Y1941" i="5"/>
  <c r="Z1941" i="5"/>
  <c r="AA1941" i="5"/>
  <c r="Q1942" i="5"/>
  <c r="R1942" i="5"/>
  <c r="S1942" i="5"/>
  <c r="T1942" i="5"/>
  <c r="U1942" i="5"/>
  <c r="V1942" i="5"/>
  <c r="W1942" i="5"/>
  <c r="X1942" i="5"/>
  <c r="Y1942" i="5"/>
  <c r="Z1942" i="5"/>
  <c r="AA1942" i="5"/>
  <c r="Q1943" i="5"/>
  <c r="R1943" i="5"/>
  <c r="S1943" i="5"/>
  <c r="T1943" i="5"/>
  <c r="U1943" i="5"/>
  <c r="V1943" i="5"/>
  <c r="W1943" i="5"/>
  <c r="X1943" i="5"/>
  <c r="Y1943" i="5"/>
  <c r="Z1943" i="5"/>
  <c r="AA1943" i="5"/>
  <c r="Q1944" i="5"/>
  <c r="R1944" i="5"/>
  <c r="S1944" i="5"/>
  <c r="T1944" i="5"/>
  <c r="U1944" i="5"/>
  <c r="V1944" i="5"/>
  <c r="W1944" i="5"/>
  <c r="X1944" i="5"/>
  <c r="Y1944" i="5"/>
  <c r="Z1944" i="5"/>
  <c r="AA1944" i="5"/>
  <c r="Q1945" i="5"/>
  <c r="R1945" i="5"/>
  <c r="S1945" i="5"/>
  <c r="T1945" i="5"/>
  <c r="U1945" i="5"/>
  <c r="V1945" i="5"/>
  <c r="W1945" i="5"/>
  <c r="X1945" i="5"/>
  <c r="Y1945" i="5"/>
  <c r="Z1945" i="5"/>
  <c r="AA1945" i="5"/>
  <c r="Q1946" i="5"/>
  <c r="R1946" i="5"/>
  <c r="S1946" i="5"/>
  <c r="T1946" i="5"/>
  <c r="U1946" i="5"/>
  <c r="V1946" i="5"/>
  <c r="W1946" i="5"/>
  <c r="X1946" i="5"/>
  <c r="Y1946" i="5"/>
  <c r="Z1946" i="5"/>
  <c r="AA1946" i="5"/>
  <c r="Q1947" i="5"/>
  <c r="R1947" i="5"/>
  <c r="S1947" i="5"/>
  <c r="T1947" i="5"/>
  <c r="U1947" i="5"/>
  <c r="V1947" i="5"/>
  <c r="W1947" i="5"/>
  <c r="X1947" i="5"/>
  <c r="Y1947" i="5"/>
  <c r="Z1947" i="5"/>
  <c r="AA1947" i="5"/>
  <c r="Q1948" i="5"/>
  <c r="R1948" i="5"/>
  <c r="S1948" i="5"/>
  <c r="T1948" i="5"/>
  <c r="U1948" i="5"/>
  <c r="V1948" i="5"/>
  <c r="W1948" i="5"/>
  <c r="X1948" i="5"/>
  <c r="Y1948" i="5"/>
  <c r="Z1948" i="5"/>
  <c r="AA1948" i="5"/>
  <c r="Q1949" i="5"/>
  <c r="R1949" i="5"/>
  <c r="S1949" i="5"/>
  <c r="T1949" i="5"/>
  <c r="U1949" i="5"/>
  <c r="V1949" i="5"/>
  <c r="W1949" i="5"/>
  <c r="X1949" i="5"/>
  <c r="Y1949" i="5"/>
  <c r="Z1949" i="5"/>
  <c r="AA1949" i="5"/>
  <c r="Q1950" i="5"/>
  <c r="R1950" i="5"/>
  <c r="S1950" i="5"/>
  <c r="T1950" i="5"/>
  <c r="U1950" i="5"/>
  <c r="V1950" i="5"/>
  <c r="W1950" i="5"/>
  <c r="X1950" i="5"/>
  <c r="Y1950" i="5"/>
  <c r="Z1950" i="5"/>
  <c r="AA1950" i="5"/>
  <c r="Q1951" i="5"/>
  <c r="R1951" i="5"/>
  <c r="S1951" i="5"/>
  <c r="T1951" i="5"/>
  <c r="U1951" i="5"/>
  <c r="V1951" i="5"/>
  <c r="W1951" i="5"/>
  <c r="X1951" i="5"/>
  <c r="Y1951" i="5"/>
  <c r="Z1951" i="5"/>
  <c r="AA1951" i="5"/>
  <c r="Q1952" i="5"/>
  <c r="R1952" i="5"/>
  <c r="S1952" i="5"/>
  <c r="T1952" i="5"/>
  <c r="U1952" i="5"/>
  <c r="V1952" i="5"/>
  <c r="W1952" i="5"/>
  <c r="X1952" i="5"/>
  <c r="Y1952" i="5"/>
  <c r="Z1952" i="5"/>
  <c r="AA1952" i="5"/>
  <c r="Q1953" i="5"/>
  <c r="R1953" i="5"/>
  <c r="S1953" i="5"/>
  <c r="T1953" i="5"/>
  <c r="U1953" i="5"/>
  <c r="V1953" i="5"/>
  <c r="W1953" i="5"/>
  <c r="X1953" i="5"/>
  <c r="Y1953" i="5"/>
  <c r="Z1953" i="5"/>
  <c r="AA1953" i="5"/>
  <c r="Q1954" i="5"/>
  <c r="R1954" i="5"/>
  <c r="S1954" i="5"/>
  <c r="T1954" i="5"/>
  <c r="U1954" i="5"/>
  <c r="V1954" i="5"/>
  <c r="W1954" i="5"/>
  <c r="X1954" i="5"/>
  <c r="Y1954" i="5"/>
  <c r="Z1954" i="5"/>
  <c r="AA1954" i="5"/>
  <c r="Q1955" i="5"/>
  <c r="R1955" i="5"/>
  <c r="S1955" i="5"/>
  <c r="T1955" i="5"/>
  <c r="U1955" i="5"/>
  <c r="V1955" i="5"/>
  <c r="W1955" i="5"/>
  <c r="X1955" i="5"/>
  <c r="Y1955" i="5"/>
  <c r="Z1955" i="5"/>
  <c r="AA1955" i="5"/>
  <c r="Q1956" i="5"/>
  <c r="R1956" i="5"/>
  <c r="S1956" i="5"/>
  <c r="T1956" i="5"/>
  <c r="U1956" i="5"/>
  <c r="V1956" i="5"/>
  <c r="W1956" i="5"/>
  <c r="X1956" i="5"/>
  <c r="Y1956" i="5"/>
  <c r="Z1956" i="5"/>
  <c r="AA1956" i="5"/>
  <c r="Q1957" i="5"/>
  <c r="R1957" i="5"/>
  <c r="S1957" i="5"/>
  <c r="T1957" i="5"/>
  <c r="U1957" i="5"/>
  <c r="V1957" i="5"/>
  <c r="W1957" i="5"/>
  <c r="X1957" i="5"/>
  <c r="Y1957" i="5"/>
  <c r="Z1957" i="5"/>
  <c r="AA1957" i="5"/>
  <c r="Q1958" i="5"/>
  <c r="R1958" i="5"/>
  <c r="S1958" i="5"/>
  <c r="T1958" i="5"/>
  <c r="U1958" i="5"/>
  <c r="V1958" i="5"/>
  <c r="W1958" i="5"/>
  <c r="X1958" i="5"/>
  <c r="Y1958" i="5"/>
  <c r="Z1958" i="5"/>
  <c r="AA1958" i="5"/>
  <c r="Q1959" i="5"/>
  <c r="R1959" i="5"/>
  <c r="S1959" i="5"/>
  <c r="T1959" i="5"/>
  <c r="U1959" i="5"/>
  <c r="V1959" i="5"/>
  <c r="W1959" i="5"/>
  <c r="X1959" i="5"/>
  <c r="Y1959" i="5"/>
  <c r="Z1959" i="5"/>
  <c r="AA1959" i="5"/>
  <c r="Q1960" i="5"/>
  <c r="R1960" i="5"/>
  <c r="S1960" i="5"/>
  <c r="T1960" i="5"/>
  <c r="U1960" i="5"/>
  <c r="V1960" i="5"/>
  <c r="W1960" i="5"/>
  <c r="X1960" i="5"/>
  <c r="Y1960" i="5"/>
  <c r="Z1960" i="5"/>
  <c r="AA1960" i="5"/>
  <c r="Q1961" i="5"/>
  <c r="R1961" i="5"/>
  <c r="S1961" i="5"/>
  <c r="T1961" i="5"/>
  <c r="U1961" i="5"/>
  <c r="V1961" i="5"/>
  <c r="W1961" i="5"/>
  <c r="X1961" i="5"/>
  <c r="Y1961" i="5"/>
  <c r="Z1961" i="5"/>
  <c r="AA1961" i="5"/>
  <c r="Q1962" i="5"/>
  <c r="R1962" i="5"/>
  <c r="S1962" i="5"/>
  <c r="T1962" i="5"/>
  <c r="U1962" i="5"/>
  <c r="V1962" i="5"/>
  <c r="W1962" i="5"/>
  <c r="X1962" i="5"/>
  <c r="Y1962" i="5"/>
  <c r="Z1962" i="5"/>
  <c r="AA1962" i="5"/>
  <c r="Q1963" i="5"/>
  <c r="R1963" i="5"/>
  <c r="S1963" i="5"/>
  <c r="T1963" i="5"/>
  <c r="U1963" i="5"/>
  <c r="V1963" i="5"/>
  <c r="W1963" i="5"/>
  <c r="X1963" i="5"/>
  <c r="Y1963" i="5"/>
  <c r="Z1963" i="5"/>
  <c r="AA1963" i="5"/>
  <c r="Q1964" i="5"/>
  <c r="R1964" i="5"/>
  <c r="S1964" i="5"/>
  <c r="T1964" i="5"/>
  <c r="U1964" i="5"/>
  <c r="V1964" i="5"/>
  <c r="W1964" i="5"/>
  <c r="X1964" i="5"/>
  <c r="Y1964" i="5"/>
  <c r="Z1964" i="5"/>
  <c r="AA1964" i="5"/>
  <c r="Q1965" i="5"/>
  <c r="R1965" i="5"/>
  <c r="S1965" i="5"/>
  <c r="T1965" i="5"/>
  <c r="U1965" i="5"/>
  <c r="V1965" i="5"/>
  <c r="W1965" i="5"/>
  <c r="X1965" i="5"/>
  <c r="Y1965" i="5"/>
  <c r="Z1965" i="5"/>
  <c r="AA1965" i="5"/>
  <c r="Q1966" i="5"/>
  <c r="R1966" i="5"/>
  <c r="S1966" i="5"/>
  <c r="T1966" i="5"/>
  <c r="U1966" i="5"/>
  <c r="V1966" i="5"/>
  <c r="W1966" i="5"/>
  <c r="X1966" i="5"/>
  <c r="Y1966" i="5"/>
  <c r="Z1966" i="5"/>
  <c r="AA1966" i="5"/>
  <c r="Q1967" i="5"/>
  <c r="R1967" i="5"/>
  <c r="S1967" i="5"/>
  <c r="T1967" i="5"/>
  <c r="U1967" i="5"/>
  <c r="V1967" i="5"/>
  <c r="W1967" i="5"/>
  <c r="X1967" i="5"/>
  <c r="Y1967" i="5"/>
  <c r="Z1967" i="5"/>
  <c r="AA1967" i="5"/>
  <c r="Q1968" i="5"/>
  <c r="R1968" i="5"/>
  <c r="S1968" i="5"/>
  <c r="T1968" i="5"/>
  <c r="U1968" i="5"/>
  <c r="V1968" i="5"/>
  <c r="W1968" i="5"/>
  <c r="X1968" i="5"/>
  <c r="Y1968" i="5"/>
  <c r="Z1968" i="5"/>
  <c r="AA1968" i="5"/>
  <c r="Q1969" i="5"/>
  <c r="R1969" i="5"/>
  <c r="S1969" i="5"/>
  <c r="T1969" i="5"/>
  <c r="U1969" i="5"/>
  <c r="V1969" i="5"/>
  <c r="W1969" i="5"/>
  <c r="X1969" i="5"/>
  <c r="Y1969" i="5"/>
  <c r="Z1969" i="5"/>
  <c r="AA1969" i="5"/>
  <c r="Q1970" i="5"/>
  <c r="R1970" i="5"/>
  <c r="S1970" i="5"/>
  <c r="T1970" i="5"/>
  <c r="U1970" i="5"/>
  <c r="V1970" i="5"/>
  <c r="W1970" i="5"/>
  <c r="X1970" i="5"/>
  <c r="Y1970" i="5"/>
  <c r="Z1970" i="5"/>
  <c r="AA1970" i="5"/>
  <c r="Q1971" i="5"/>
  <c r="R1971" i="5"/>
  <c r="S1971" i="5"/>
  <c r="T1971" i="5"/>
  <c r="U1971" i="5"/>
  <c r="V1971" i="5"/>
  <c r="W1971" i="5"/>
  <c r="X1971" i="5"/>
  <c r="Y1971" i="5"/>
  <c r="Z1971" i="5"/>
  <c r="AA1971" i="5"/>
  <c r="Q1972" i="5"/>
  <c r="R1972" i="5"/>
  <c r="S1972" i="5"/>
  <c r="T1972" i="5"/>
  <c r="U1972" i="5"/>
  <c r="V1972" i="5"/>
  <c r="W1972" i="5"/>
  <c r="X1972" i="5"/>
  <c r="Y1972" i="5"/>
  <c r="Z1972" i="5"/>
  <c r="AA1972" i="5"/>
  <c r="Q1973" i="5"/>
  <c r="R1973" i="5"/>
  <c r="S1973" i="5"/>
  <c r="T1973" i="5"/>
  <c r="U1973" i="5"/>
  <c r="V1973" i="5"/>
  <c r="W1973" i="5"/>
  <c r="X1973" i="5"/>
  <c r="Y1973" i="5"/>
  <c r="Z1973" i="5"/>
  <c r="AA1973" i="5"/>
  <c r="Q1974" i="5"/>
  <c r="R1974" i="5"/>
  <c r="S1974" i="5"/>
  <c r="T1974" i="5"/>
  <c r="U1974" i="5"/>
  <c r="V1974" i="5"/>
  <c r="W1974" i="5"/>
  <c r="X1974" i="5"/>
  <c r="Y1974" i="5"/>
  <c r="Z1974" i="5"/>
  <c r="AA1974" i="5"/>
  <c r="Q1975" i="5"/>
  <c r="R1975" i="5"/>
  <c r="S1975" i="5"/>
  <c r="T1975" i="5"/>
  <c r="U1975" i="5"/>
  <c r="V1975" i="5"/>
  <c r="W1975" i="5"/>
  <c r="X1975" i="5"/>
  <c r="Y1975" i="5"/>
  <c r="Z1975" i="5"/>
  <c r="AA1975" i="5"/>
  <c r="Q1976" i="5"/>
  <c r="R1976" i="5"/>
  <c r="S1976" i="5"/>
  <c r="T1976" i="5"/>
  <c r="U1976" i="5"/>
  <c r="V1976" i="5"/>
  <c r="W1976" i="5"/>
  <c r="X1976" i="5"/>
  <c r="Y1976" i="5"/>
  <c r="Z1976" i="5"/>
  <c r="AA1976" i="5"/>
  <c r="Q1977" i="5"/>
  <c r="R1977" i="5"/>
  <c r="S1977" i="5"/>
  <c r="T1977" i="5"/>
  <c r="U1977" i="5"/>
  <c r="V1977" i="5"/>
  <c r="W1977" i="5"/>
  <c r="X1977" i="5"/>
  <c r="Y1977" i="5"/>
  <c r="Z1977" i="5"/>
  <c r="AA1977" i="5"/>
  <c r="Q1978" i="5"/>
  <c r="R1978" i="5"/>
  <c r="S1978" i="5"/>
  <c r="T1978" i="5"/>
  <c r="U1978" i="5"/>
  <c r="V1978" i="5"/>
  <c r="W1978" i="5"/>
  <c r="X1978" i="5"/>
  <c r="Y1978" i="5"/>
  <c r="Z1978" i="5"/>
  <c r="AA1978" i="5"/>
  <c r="Q1979" i="5"/>
  <c r="R1979" i="5"/>
  <c r="S1979" i="5"/>
  <c r="T1979" i="5"/>
  <c r="U1979" i="5"/>
  <c r="V1979" i="5"/>
  <c r="W1979" i="5"/>
  <c r="X1979" i="5"/>
  <c r="Y1979" i="5"/>
  <c r="Z1979" i="5"/>
  <c r="AA1979" i="5"/>
  <c r="Q1980" i="5"/>
  <c r="R1980" i="5"/>
  <c r="S1980" i="5"/>
  <c r="T1980" i="5"/>
  <c r="U1980" i="5"/>
  <c r="V1980" i="5"/>
  <c r="W1980" i="5"/>
  <c r="X1980" i="5"/>
  <c r="Y1980" i="5"/>
  <c r="Z1980" i="5"/>
  <c r="AA1980" i="5"/>
  <c r="Q1981" i="5"/>
  <c r="R1981" i="5"/>
  <c r="S1981" i="5"/>
  <c r="T1981" i="5"/>
  <c r="U1981" i="5"/>
  <c r="V1981" i="5"/>
  <c r="W1981" i="5"/>
  <c r="X1981" i="5"/>
  <c r="Y1981" i="5"/>
  <c r="Z1981" i="5"/>
  <c r="AA1981" i="5"/>
  <c r="Q1982" i="5"/>
  <c r="R1982" i="5"/>
  <c r="S1982" i="5"/>
  <c r="T1982" i="5"/>
  <c r="U1982" i="5"/>
  <c r="V1982" i="5"/>
  <c r="W1982" i="5"/>
  <c r="X1982" i="5"/>
  <c r="Y1982" i="5"/>
  <c r="Z1982" i="5"/>
  <c r="AA1982" i="5"/>
  <c r="Q1983" i="5"/>
  <c r="R1983" i="5"/>
  <c r="S1983" i="5"/>
  <c r="T1983" i="5"/>
  <c r="U1983" i="5"/>
  <c r="V1983" i="5"/>
  <c r="W1983" i="5"/>
  <c r="X1983" i="5"/>
  <c r="Y1983" i="5"/>
  <c r="Z1983" i="5"/>
  <c r="AA1983" i="5"/>
  <c r="Q1984" i="5"/>
  <c r="R1984" i="5"/>
  <c r="S1984" i="5"/>
  <c r="T1984" i="5"/>
  <c r="U1984" i="5"/>
  <c r="V1984" i="5"/>
  <c r="W1984" i="5"/>
  <c r="X1984" i="5"/>
  <c r="Y1984" i="5"/>
  <c r="Z1984" i="5"/>
  <c r="AA1984" i="5"/>
  <c r="Q1985" i="5"/>
  <c r="R1985" i="5"/>
  <c r="S1985" i="5"/>
  <c r="T1985" i="5"/>
  <c r="U1985" i="5"/>
  <c r="V1985" i="5"/>
  <c r="W1985" i="5"/>
  <c r="X1985" i="5"/>
  <c r="Y1985" i="5"/>
  <c r="Z1985" i="5"/>
  <c r="AA1985" i="5"/>
  <c r="Q1986" i="5"/>
  <c r="R1986" i="5"/>
  <c r="S1986" i="5"/>
  <c r="T1986" i="5"/>
  <c r="U1986" i="5"/>
  <c r="V1986" i="5"/>
  <c r="W1986" i="5"/>
  <c r="X1986" i="5"/>
  <c r="Y1986" i="5"/>
  <c r="Z1986" i="5"/>
  <c r="AA1986" i="5"/>
  <c r="Q1987" i="5"/>
  <c r="R1987" i="5"/>
  <c r="S1987" i="5"/>
  <c r="T1987" i="5"/>
  <c r="U1987" i="5"/>
  <c r="V1987" i="5"/>
  <c r="W1987" i="5"/>
  <c r="X1987" i="5"/>
  <c r="Y1987" i="5"/>
  <c r="Z1987" i="5"/>
  <c r="AA1987" i="5"/>
  <c r="Q1988" i="5"/>
  <c r="R1988" i="5"/>
  <c r="S1988" i="5"/>
  <c r="T1988" i="5"/>
  <c r="U1988" i="5"/>
  <c r="V1988" i="5"/>
  <c r="W1988" i="5"/>
  <c r="X1988" i="5"/>
  <c r="Y1988" i="5"/>
  <c r="Z1988" i="5"/>
  <c r="AA1988" i="5"/>
  <c r="Q1989" i="5"/>
  <c r="R1989" i="5"/>
  <c r="S1989" i="5"/>
  <c r="T1989" i="5"/>
  <c r="U1989" i="5"/>
  <c r="V1989" i="5"/>
  <c r="W1989" i="5"/>
  <c r="X1989" i="5"/>
  <c r="Y1989" i="5"/>
  <c r="Z1989" i="5"/>
  <c r="AA1989" i="5"/>
  <c r="Q1990" i="5"/>
  <c r="R1990" i="5"/>
  <c r="S1990" i="5"/>
  <c r="T1990" i="5"/>
  <c r="U1990" i="5"/>
  <c r="V1990" i="5"/>
  <c r="W1990" i="5"/>
  <c r="X1990" i="5"/>
  <c r="Y1990" i="5"/>
  <c r="Z1990" i="5"/>
  <c r="AA1990" i="5"/>
  <c r="Q1991" i="5"/>
  <c r="R1991" i="5"/>
  <c r="S1991" i="5"/>
  <c r="T1991" i="5"/>
  <c r="U1991" i="5"/>
  <c r="V1991" i="5"/>
  <c r="W1991" i="5"/>
  <c r="X1991" i="5"/>
  <c r="Y1991" i="5"/>
  <c r="Z1991" i="5"/>
  <c r="AA1991" i="5"/>
  <c r="Q1992" i="5"/>
  <c r="R1992" i="5"/>
  <c r="S1992" i="5"/>
  <c r="T1992" i="5"/>
  <c r="U1992" i="5"/>
  <c r="V1992" i="5"/>
  <c r="W1992" i="5"/>
  <c r="X1992" i="5"/>
  <c r="Y1992" i="5"/>
  <c r="Z1992" i="5"/>
  <c r="AA1992" i="5"/>
  <c r="Q1993" i="5"/>
  <c r="R1993" i="5"/>
  <c r="S1993" i="5"/>
  <c r="T1993" i="5"/>
  <c r="U1993" i="5"/>
  <c r="V1993" i="5"/>
  <c r="W1993" i="5"/>
  <c r="X1993" i="5"/>
  <c r="Y1993" i="5"/>
  <c r="Z1993" i="5"/>
  <c r="AA1993" i="5"/>
  <c r="Q1994" i="5"/>
  <c r="R1994" i="5"/>
  <c r="S1994" i="5"/>
  <c r="T1994" i="5"/>
  <c r="U1994" i="5"/>
  <c r="V1994" i="5"/>
  <c r="W1994" i="5"/>
  <c r="X1994" i="5"/>
  <c r="Y1994" i="5"/>
  <c r="Z1994" i="5"/>
  <c r="AA1994" i="5"/>
  <c r="Q1995" i="5"/>
  <c r="R1995" i="5"/>
  <c r="S1995" i="5"/>
  <c r="T1995" i="5"/>
  <c r="U1995" i="5"/>
  <c r="V1995" i="5"/>
  <c r="W1995" i="5"/>
  <c r="X1995" i="5"/>
  <c r="Y1995" i="5"/>
  <c r="Z1995" i="5"/>
  <c r="AA1995" i="5"/>
  <c r="Q1996" i="5"/>
  <c r="R1996" i="5"/>
  <c r="S1996" i="5"/>
  <c r="T1996" i="5"/>
  <c r="U1996" i="5"/>
  <c r="V1996" i="5"/>
  <c r="W1996" i="5"/>
  <c r="X1996" i="5"/>
  <c r="Y1996" i="5"/>
  <c r="Z1996" i="5"/>
  <c r="AA1996" i="5"/>
  <c r="Q1997" i="5"/>
  <c r="R1997" i="5"/>
  <c r="S1997" i="5"/>
  <c r="T1997" i="5"/>
  <c r="U1997" i="5"/>
  <c r="V1997" i="5"/>
  <c r="W1997" i="5"/>
  <c r="X1997" i="5"/>
  <c r="Y1997" i="5"/>
  <c r="Z1997" i="5"/>
  <c r="AA1997" i="5"/>
  <c r="Q1998" i="5"/>
  <c r="R1998" i="5"/>
  <c r="S1998" i="5"/>
  <c r="T1998" i="5"/>
  <c r="U1998" i="5"/>
  <c r="V1998" i="5"/>
  <c r="W1998" i="5"/>
  <c r="X1998" i="5"/>
  <c r="Y1998" i="5"/>
  <c r="Z1998" i="5"/>
  <c r="AA1998" i="5"/>
  <c r="Q1999" i="5"/>
  <c r="R1999" i="5"/>
  <c r="S1999" i="5"/>
  <c r="T1999" i="5"/>
  <c r="U1999" i="5"/>
  <c r="V1999" i="5"/>
  <c r="W1999" i="5"/>
  <c r="X1999" i="5"/>
  <c r="Y1999" i="5"/>
  <c r="Z1999" i="5"/>
  <c r="AA1999" i="5"/>
  <c r="Q2000" i="5"/>
  <c r="R2000" i="5"/>
  <c r="S2000" i="5"/>
  <c r="T2000" i="5"/>
  <c r="U2000" i="5"/>
  <c r="V2000" i="5"/>
  <c r="W2000" i="5"/>
  <c r="X2000" i="5"/>
  <c r="Y2000" i="5"/>
  <c r="Z2000" i="5"/>
  <c r="AA2000" i="5"/>
  <c r="Q2001" i="5"/>
  <c r="R2001" i="5"/>
  <c r="S2001" i="5"/>
  <c r="T2001" i="5"/>
  <c r="U2001" i="5"/>
  <c r="V2001" i="5"/>
  <c r="W2001" i="5"/>
  <c r="X2001" i="5"/>
  <c r="Y2001" i="5"/>
  <c r="Z2001" i="5"/>
  <c r="AA2001" i="5"/>
  <c r="Q2002" i="5"/>
  <c r="R2002" i="5"/>
  <c r="S2002" i="5"/>
  <c r="T2002" i="5"/>
  <c r="U2002" i="5"/>
  <c r="V2002" i="5"/>
  <c r="W2002" i="5"/>
  <c r="X2002" i="5"/>
  <c r="Y2002" i="5"/>
  <c r="Z2002" i="5"/>
  <c r="AA2002" i="5"/>
  <c r="Q2003" i="5"/>
  <c r="R2003" i="5"/>
  <c r="S2003" i="5"/>
  <c r="T2003" i="5"/>
  <c r="U2003" i="5"/>
  <c r="V2003" i="5"/>
  <c r="W2003" i="5"/>
  <c r="X2003" i="5"/>
  <c r="Y2003" i="5"/>
  <c r="Z2003" i="5"/>
  <c r="AA2003" i="5"/>
  <c r="Q2004" i="5"/>
  <c r="R2004" i="5"/>
  <c r="S2004" i="5"/>
  <c r="T2004" i="5"/>
  <c r="U2004" i="5"/>
  <c r="V2004" i="5"/>
  <c r="W2004" i="5"/>
  <c r="X2004" i="5"/>
  <c r="Y2004" i="5"/>
  <c r="Z2004" i="5"/>
  <c r="AA2004" i="5"/>
  <c r="Q2005" i="5"/>
  <c r="R2005" i="5"/>
  <c r="S2005" i="5"/>
  <c r="T2005" i="5"/>
  <c r="U2005" i="5"/>
  <c r="V2005" i="5"/>
  <c r="W2005" i="5"/>
  <c r="X2005" i="5"/>
  <c r="Y2005" i="5"/>
  <c r="Z2005" i="5"/>
  <c r="AA2005" i="5"/>
  <c r="Q2006" i="5"/>
  <c r="R2006" i="5"/>
  <c r="S2006" i="5"/>
  <c r="T2006" i="5"/>
  <c r="U2006" i="5"/>
  <c r="V2006" i="5"/>
  <c r="W2006" i="5"/>
  <c r="X2006" i="5"/>
  <c r="Y2006" i="5"/>
  <c r="Z2006" i="5"/>
  <c r="AA2006" i="5"/>
  <c r="Q2007" i="5"/>
  <c r="R2007" i="5"/>
  <c r="S2007" i="5"/>
  <c r="T2007" i="5"/>
  <c r="U2007" i="5"/>
  <c r="V2007" i="5"/>
  <c r="W2007" i="5"/>
  <c r="X2007" i="5"/>
  <c r="Y2007" i="5"/>
  <c r="Z2007" i="5"/>
  <c r="AA2007" i="5"/>
  <c r="Q2008" i="5"/>
  <c r="R2008" i="5"/>
  <c r="S2008" i="5"/>
  <c r="T2008" i="5"/>
  <c r="U2008" i="5"/>
  <c r="V2008" i="5"/>
  <c r="W2008" i="5"/>
  <c r="X2008" i="5"/>
  <c r="Y2008" i="5"/>
  <c r="Z2008" i="5"/>
  <c r="AA2008" i="5"/>
  <c r="Q2009" i="5"/>
  <c r="R2009" i="5"/>
  <c r="S2009" i="5"/>
  <c r="T2009" i="5"/>
  <c r="U2009" i="5"/>
  <c r="V2009" i="5"/>
  <c r="W2009" i="5"/>
  <c r="X2009" i="5"/>
  <c r="Y2009" i="5"/>
  <c r="Z2009" i="5"/>
  <c r="AA2009" i="5"/>
  <c r="Q2010" i="5"/>
  <c r="R2010" i="5"/>
  <c r="S2010" i="5"/>
  <c r="T2010" i="5"/>
  <c r="U2010" i="5"/>
  <c r="V2010" i="5"/>
  <c r="W2010" i="5"/>
  <c r="X2010" i="5"/>
  <c r="Y2010" i="5"/>
  <c r="Z2010" i="5"/>
  <c r="AA2010" i="5"/>
  <c r="Q2011" i="5"/>
  <c r="R2011" i="5"/>
  <c r="S2011" i="5"/>
  <c r="T2011" i="5"/>
  <c r="U2011" i="5"/>
  <c r="V2011" i="5"/>
  <c r="W2011" i="5"/>
  <c r="X2011" i="5"/>
  <c r="Y2011" i="5"/>
  <c r="Z2011" i="5"/>
  <c r="AA2011" i="5"/>
  <c r="Q2012" i="5"/>
  <c r="R2012" i="5"/>
  <c r="S2012" i="5"/>
  <c r="T2012" i="5"/>
  <c r="U2012" i="5"/>
  <c r="V2012" i="5"/>
  <c r="W2012" i="5"/>
  <c r="X2012" i="5"/>
  <c r="Y2012" i="5"/>
  <c r="Z2012" i="5"/>
  <c r="AA2012" i="5"/>
  <c r="Q2013" i="5"/>
  <c r="R2013" i="5"/>
  <c r="S2013" i="5"/>
  <c r="T2013" i="5"/>
  <c r="U2013" i="5"/>
  <c r="V2013" i="5"/>
  <c r="W2013" i="5"/>
  <c r="X2013" i="5"/>
  <c r="Y2013" i="5"/>
  <c r="Z2013" i="5"/>
  <c r="AA2013" i="5"/>
  <c r="Q2014" i="5"/>
  <c r="R2014" i="5"/>
  <c r="S2014" i="5"/>
  <c r="T2014" i="5"/>
  <c r="U2014" i="5"/>
  <c r="V2014" i="5"/>
  <c r="W2014" i="5"/>
  <c r="X2014" i="5"/>
  <c r="Y2014" i="5"/>
  <c r="Z2014" i="5"/>
  <c r="AA2014" i="5"/>
  <c r="Q2015" i="5"/>
  <c r="R2015" i="5"/>
  <c r="S2015" i="5"/>
  <c r="T2015" i="5"/>
  <c r="U2015" i="5"/>
  <c r="V2015" i="5"/>
  <c r="W2015" i="5"/>
  <c r="X2015" i="5"/>
  <c r="Y2015" i="5"/>
  <c r="Z2015" i="5"/>
  <c r="AA2015" i="5"/>
  <c r="Q2016" i="5"/>
  <c r="R2016" i="5"/>
  <c r="S2016" i="5"/>
  <c r="T2016" i="5"/>
  <c r="U2016" i="5"/>
  <c r="V2016" i="5"/>
  <c r="W2016" i="5"/>
  <c r="X2016" i="5"/>
  <c r="Y2016" i="5"/>
  <c r="Z2016" i="5"/>
  <c r="AA2016" i="5"/>
  <c r="Q2017" i="5"/>
  <c r="R2017" i="5"/>
  <c r="S2017" i="5"/>
  <c r="T2017" i="5"/>
  <c r="U2017" i="5"/>
  <c r="V2017" i="5"/>
  <c r="W2017" i="5"/>
  <c r="X2017" i="5"/>
  <c r="Y2017" i="5"/>
  <c r="Z2017" i="5"/>
  <c r="AA2017" i="5"/>
  <c r="Q2018" i="5"/>
  <c r="R2018" i="5"/>
  <c r="S2018" i="5"/>
  <c r="T2018" i="5"/>
  <c r="U2018" i="5"/>
  <c r="V2018" i="5"/>
  <c r="W2018" i="5"/>
  <c r="X2018" i="5"/>
  <c r="Y2018" i="5"/>
  <c r="Z2018" i="5"/>
  <c r="AA2018" i="5"/>
  <c r="Q2019" i="5"/>
  <c r="R2019" i="5"/>
  <c r="S2019" i="5"/>
  <c r="T2019" i="5"/>
  <c r="U2019" i="5"/>
  <c r="V2019" i="5"/>
  <c r="W2019" i="5"/>
  <c r="X2019" i="5"/>
  <c r="Y2019" i="5"/>
  <c r="Z2019" i="5"/>
  <c r="AA2019" i="5"/>
  <c r="Q2020" i="5"/>
  <c r="R2020" i="5"/>
  <c r="S2020" i="5"/>
  <c r="T2020" i="5"/>
  <c r="U2020" i="5"/>
  <c r="V2020" i="5"/>
  <c r="W2020" i="5"/>
  <c r="X2020" i="5"/>
  <c r="Y2020" i="5"/>
  <c r="Z2020" i="5"/>
  <c r="AA2020" i="5"/>
  <c r="Q2021" i="5"/>
  <c r="R2021" i="5"/>
  <c r="S2021" i="5"/>
  <c r="T2021" i="5"/>
  <c r="U2021" i="5"/>
  <c r="V2021" i="5"/>
  <c r="W2021" i="5"/>
  <c r="X2021" i="5"/>
  <c r="Y2021" i="5"/>
  <c r="Z2021" i="5"/>
  <c r="AA2021" i="5"/>
  <c r="Q2022" i="5"/>
  <c r="R2022" i="5"/>
  <c r="S2022" i="5"/>
  <c r="T2022" i="5"/>
  <c r="U2022" i="5"/>
  <c r="V2022" i="5"/>
  <c r="W2022" i="5"/>
  <c r="X2022" i="5"/>
  <c r="Y2022" i="5"/>
  <c r="Z2022" i="5"/>
  <c r="AA2022" i="5"/>
  <c r="Q2023" i="5"/>
  <c r="R2023" i="5"/>
  <c r="S2023" i="5"/>
  <c r="T2023" i="5"/>
  <c r="U2023" i="5"/>
  <c r="V2023" i="5"/>
  <c r="W2023" i="5"/>
  <c r="X2023" i="5"/>
  <c r="Y2023" i="5"/>
  <c r="Z2023" i="5"/>
  <c r="AA2023" i="5"/>
  <c r="Q2024" i="5"/>
  <c r="R2024" i="5"/>
  <c r="S2024" i="5"/>
  <c r="T2024" i="5"/>
  <c r="U2024" i="5"/>
  <c r="V2024" i="5"/>
  <c r="W2024" i="5"/>
  <c r="X2024" i="5"/>
  <c r="Y2024" i="5"/>
  <c r="Z2024" i="5"/>
  <c r="AA2024" i="5"/>
  <c r="Q2025" i="5"/>
  <c r="R2025" i="5"/>
  <c r="S2025" i="5"/>
  <c r="T2025" i="5"/>
  <c r="U2025" i="5"/>
  <c r="V2025" i="5"/>
  <c r="W2025" i="5"/>
  <c r="X2025" i="5"/>
  <c r="Y2025" i="5"/>
  <c r="Z2025" i="5"/>
  <c r="AA2025" i="5"/>
  <c r="Q2026" i="5"/>
  <c r="R2026" i="5"/>
  <c r="S2026" i="5"/>
  <c r="T2026" i="5"/>
  <c r="U2026" i="5"/>
  <c r="V2026" i="5"/>
  <c r="W2026" i="5"/>
  <c r="X2026" i="5"/>
  <c r="Y2026" i="5"/>
  <c r="Z2026" i="5"/>
  <c r="AA2026" i="5"/>
  <c r="Q2027" i="5"/>
  <c r="R2027" i="5"/>
  <c r="S2027" i="5"/>
  <c r="T2027" i="5"/>
  <c r="U2027" i="5"/>
  <c r="V2027" i="5"/>
  <c r="W2027" i="5"/>
  <c r="X2027" i="5"/>
  <c r="Y2027" i="5"/>
  <c r="Z2027" i="5"/>
  <c r="AA2027" i="5"/>
  <c r="Q2028" i="5"/>
  <c r="R2028" i="5"/>
  <c r="S2028" i="5"/>
  <c r="T2028" i="5"/>
  <c r="U2028" i="5"/>
  <c r="V2028" i="5"/>
  <c r="W2028" i="5"/>
  <c r="X2028" i="5"/>
  <c r="Y2028" i="5"/>
  <c r="Z2028" i="5"/>
  <c r="AA2028" i="5"/>
  <c r="Q2029" i="5"/>
  <c r="R2029" i="5"/>
  <c r="S2029" i="5"/>
  <c r="T2029" i="5"/>
  <c r="U2029" i="5"/>
  <c r="V2029" i="5"/>
  <c r="W2029" i="5"/>
  <c r="X2029" i="5"/>
  <c r="Y2029" i="5"/>
  <c r="Z2029" i="5"/>
  <c r="AA2029" i="5"/>
  <c r="Q2030" i="5"/>
  <c r="R2030" i="5"/>
  <c r="S2030" i="5"/>
  <c r="T2030" i="5"/>
  <c r="U2030" i="5"/>
  <c r="V2030" i="5"/>
  <c r="W2030" i="5"/>
  <c r="X2030" i="5"/>
  <c r="Y2030" i="5"/>
  <c r="Z2030" i="5"/>
  <c r="AA2030" i="5"/>
  <c r="Q2031" i="5"/>
  <c r="R2031" i="5"/>
  <c r="S2031" i="5"/>
  <c r="T2031" i="5"/>
  <c r="U2031" i="5"/>
  <c r="V2031" i="5"/>
  <c r="W2031" i="5"/>
  <c r="X2031" i="5"/>
  <c r="Y2031" i="5"/>
  <c r="Z2031" i="5"/>
  <c r="AA2031" i="5"/>
  <c r="Q2032" i="5"/>
  <c r="R2032" i="5"/>
  <c r="S2032" i="5"/>
  <c r="T2032" i="5"/>
  <c r="U2032" i="5"/>
  <c r="V2032" i="5"/>
  <c r="W2032" i="5"/>
  <c r="X2032" i="5"/>
  <c r="Y2032" i="5"/>
  <c r="Z2032" i="5"/>
  <c r="AA2032" i="5"/>
  <c r="Q2033" i="5"/>
  <c r="R2033" i="5"/>
  <c r="S2033" i="5"/>
  <c r="T2033" i="5"/>
  <c r="U2033" i="5"/>
  <c r="V2033" i="5"/>
  <c r="W2033" i="5"/>
  <c r="X2033" i="5"/>
  <c r="Y2033" i="5"/>
  <c r="Z2033" i="5"/>
  <c r="AA2033" i="5"/>
  <c r="Q2034" i="5"/>
  <c r="R2034" i="5"/>
  <c r="S2034" i="5"/>
  <c r="T2034" i="5"/>
  <c r="U2034" i="5"/>
  <c r="V2034" i="5"/>
  <c r="W2034" i="5"/>
  <c r="X2034" i="5"/>
  <c r="Y2034" i="5"/>
  <c r="Z2034" i="5"/>
  <c r="AA2034" i="5"/>
  <c r="Q2035" i="5"/>
  <c r="R2035" i="5"/>
  <c r="S2035" i="5"/>
  <c r="T2035" i="5"/>
  <c r="U2035" i="5"/>
  <c r="V2035" i="5"/>
  <c r="W2035" i="5"/>
  <c r="X2035" i="5"/>
  <c r="Y2035" i="5"/>
  <c r="Z2035" i="5"/>
  <c r="AA2035" i="5"/>
  <c r="Q2036" i="5"/>
  <c r="R2036" i="5"/>
  <c r="S2036" i="5"/>
  <c r="T2036" i="5"/>
  <c r="U2036" i="5"/>
  <c r="V2036" i="5"/>
  <c r="W2036" i="5"/>
  <c r="X2036" i="5"/>
  <c r="Y2036" i="5"/>
  <c r="Z2036" i="5"/>
  <c r="AA2036" i="5"/>
  <c r="Q2037" i="5"/>
  <c r="R2037" i="5"/>
  <c r="S2037" i="5"/>
  <c r="T2037" i="5"/>
  <c r="U2037" i="5"/>
  <c r="V2037" i="5"/>
  <c r="W2037" i="5"/>
  <c r="X2037" i="5"/>
  <c r="Y2037" i="5"/>
  <c r="Z2037" i="5"/>
  <c r="AA2037" i="5"/>
  <c r="Q2038" i="5"/>
  <c r="R2038" i="5"/>
  <c r="S2038" i="5"/>
  <c r="T2038" i="5"/>
  <c r="U2038" i="5"/>
  <c r="V2038" i="5"/>
  <c r="W2038" i="5"/>
  <c r="X2038" i="5"/>
  <c r="Y2038" i="5"/>
  <c r="Z2038" i="5"/>
  <c r="AA2038" i="5"/>
  <c r="Q2039" i="5"/>
  <c r="R2039" i="5"/>
  <c r="S2039" i="5"/>
  <c r="T2039" i="5"/>
  <c r="U2039" i="5"/>
  <c r="V2039" i="5"/>
  <c r="W2039" i="5"/>
  <c r="X2039" i="5"/>
  <c r="Y2039" i="5"/>
  <c r="Z2039" i="5"/>
  <c r="AA2039" i="5"/>
  <c r="Q2040" i="5"/>
  <c r="R2040" i="5"/>
  <c r="S2040" i="5"/>
  <c r="T2040" i="5"/>
  <c r="U2040" i="5"/>
  <c r="V2040" i="5"/>
  <c r="W2040" i="5"/>
  <c r="X2040" i="5"/>
  <c r="Y2040" i="5"/>
  <c r="Z2040" i="5"/>
  <c r="AA2040" i="5"/>
  <c r="Q2041" i="5"/>
  <c r="R2041" i="5"/>
  <c r="S2041" i="5"/>
  <c r="T2041" i="5"/>
  <c r="U2041" i="5"/>
  <c r="V2041" i="5"/>
  <c r="W2041" i="5"/>
  <c r="X2041" i="5"/>
  <c r="Y2041" i="5"/>
  <c r="Z2041" i="5"/>
  <c r="AA2041" i="5"/>
  <c r="Q2042" i="5"/>
  <c r="R2042" i="5"/>
  <c r="S2042" i="5"/>
  <c r="T2042" i="5"/>
  <c r="U2042" i="5"/>
  <c r="V2042" i="5"/>
  <c r="W2042" i="5"/>
  <c r="X2042" i="5"/>
  <c r="Y2042" i="5"/>
  <c r="Z2042" i="5"/>
  <c r="AA2042" i="5"/>
  <c r="Q2043" i="5"/>
  <c r="R2043" i="5"/>
  <c r="S2043" i="5"/>
  <c r="T2043" i="5"/>
  <c r="U2043" i="5"/>
  <c r="V2043" i="5"/>
  <c r="W2043" i="5"/>
  <c r="X2043" i="5"/>
  <c r="Y2043" i="5"/>
  <c r="Z2043" i="5"/>
  <c r="AA2043" i="5"/>
  <c r="Q2044" i="5"/>
  <c r="R2044" i="5"/>
  <c r="S2044" i="5"/>
  <c r="T2044" i="5"/>
  <c r="U2044" i="5"/>
  <c r="V2044" i="5"/>
  <c r="W2044" i="5"/>
  <c r="X2044" i="5"/>
  <c r="Y2044" i="5"/>
  <c r="Z2044" i="5"/>
  <c r="AA2044" i="5"/>
  <c r="Q2045" i="5"/>
  <c r="R2045" i="5"/>
  <c r="S2045" i="5"/>
  <c r="T2045" i="5"/>
  <c r="U2045" i="5"/>
  <c r="V2045" i="5"/>
  <c r="W2045" i="5"/>
  <c r="X2045" i="5"/>
  <c r="Y2045" i="5"/>
  <c r="Z2045" i="5"/>
  <c r="AA2045" i="5"/>
  <c r="Q2046" i="5"/>
  <c r="R2046" i="5"/>
  <c r="S2046" i="5"/>
  <c r="T2046" i="5"/>
  <c r="U2046" i="5"/>
  <c r="V2046" i="5"/>
  <c r="W2046" i="5"/>
  <c r="X2046" i="5"/>
  <c r="Y2046" i="5"/>
  <c r="Z2046" i="5"/>
  <c r="AA2046" i="5"/>
  <c r="Q2047" i="5"/>
  <c r="R2047" i="5"/>
  <c r="S2047" i="5"/>
  <c r="T2047" i="5"/>
  <c r="U2047" i="5"/>
  <c r="V2047" i="5"/>
  <c r="W2047" i="5"/>
  <c r="X2047" i="5"/>
  <c r="Y2047" i="5"/>
  <c r="Z2047" i="5"/>
  <c r="AA2047" i="5"/>
  <c r="Q2048" i="5"/>
  <c r="R2048" i="5"/>
  <c r="S2048" i="5"/>
  <c r="T2048" i="5"/>
  <c r="U2048" i="5"/>
  <c r="V2048" i="5"/>
  <c r="W2048" i="5"/>
  <c r="X2048" i="5"/>
  <c r="Y2048" i="5"/>
  <c r="Z2048" i="5"/>
  <c r="AA2048" i="5"/>
  <c r="Q2049" i="5"/>
  <c r="R2049" i="5"/>
  <c r="S2049" i="5"/>
  <c r="T2049" i="5"/>
  <c r="U2049" i="5"/>
  <c r="V2049" i="5"/>
  <c r="W2049" i="5"/>
  <c r="X2049" i="5"/>
  <c r="Y2049" i="5"/>
  <c r="Z2049" i="5"/>
  <c r="AA2049" i="5"/>
  <c r="Q2050" i="5"/>
  <c r="R2050" i="5"/>
  <c r="S2050" i="5"/>
  <c r="T2050" i="5"/>
  <c r="U2050" i="5"/>
  <c r="V2050" i="5"/>
  <c r="W2050" i="5"/>
  <c r="X2050" i="5"/>
  <c r="Y2050" i="5"/>
  <c r="Z2050" i="5"/>
  <c r="AA2050" i="5"/>
  <c r="Q2051" i="5"/>
  <c r="R2051" i="5"/>
  <c r="S2051" i="5"/>
  <c r="T2051" i="5"/>
  <c r="U2051" i="5"/>
  <c r="V2051" i="5"/>
  <c r="W2051" i="5"/>
  <c r="X2051" i="5"/>
  <c r="Y2051" i="5"/>
  <c r="Z2051" i="5"/>
  <c r="AA2051" i="5"/>
  <c r="Q2052" i="5"/>
  <c r="R2052" i="5"/>
  <c r="S2052" i="5"/>
  <c r="T2052" i="5"/>
  <c r="U2052" i="5"/>
  <c r="V2052" i="5"/>
  <c r="W2052" i="5"/>
  <c r="X2052" i="5"/>
  <c r="Y2052" i="5"/>
  <c r="Z2052" i="5"/>
  <c r="AA2052" i="5"/>
  <c r="Q2053" i="5"/>
  <c r="R2053" i="5"/>
  <c r="S2053" i="5"/>
  <c r="T2053" i="5"/>
  <c r="U2053" i="5"/>
  <c r="V2053" i="5"/>
  <c r="W2053" i="5"/>
  <c r="X2053" i="5"/>
  <c r="Y2053" i="5"/>
  <c r="Z2053" i="5"/>
  <c r="AA2053" i="5"/>
  <c r="Q2054" i="5"/>
  <c r="R2054" i="5"/>
  <c r="S2054" i="5"/>
  <c r="T2054" i="5"/>
  <c r="U2054" i="5"/>
  <c r="V2054" i="5"/>
  <c r="W2054" i="5"/>
  <c r="X2054" i="5"/>
  <c r="Y2054" i="5"/>
  <c r="Z2054" i="5"/>
  <c r="AA2054" i="5"/>
  <c r="Q2055" i="5"/>
  <c r="R2055" i="5"/>
  <c r="S2055" i="5"/>
  <c r="T2055" i="5"/>
  <c r="U2055" i="5"/>
  <c r="V2055" i="5"/>
  <c r="W2055" i="5"/>
  <c r="X2055" i="5"/>
  <c r="Y2055" i="5"/>
  <c r="Z2055" i="5"/>
  <c r="AA2055" i="5"/>
  <c r="Q2056" i="5"/>
  <c r="R2056" i="5"/>
  <c r="S2056" i="5"/>
  <c r="T2056" i="5"/>
  <c r="U2056" i="5"/>
  <c r="V2056" i="5"/>
  <c r="W2056" i="5"/>
  <c r="X2056" i="5"/>
  <c r="Y2056" i="5"/>
  <c r="Z2056" i="5"/>
  <c r="AA2056" i="5"/>
  <c r="Q2057" i="5"/>
  <c r="R2057" i="5"/>
  <c r="S2057" i="5"/>
  <c r="T2057" i="5"/>
  <c r="U2057" i="5"/>
  <c r="V2057" i="5"/>
  <c r="W2057" i="5"/>
  <c r="X2057" i="5"/>
  <c r="Y2057" i="5"/>
  <c r="Z2057" i="5"/>
  <c r="AA2057" i="5"/>
  <c r="Q2058" i="5"/>
  <c r="R2058" i="5"/>
  <c r="S2058" i="5"/>
  <c r="T2058" i="5"/>
  <c r="U2058" i="5"/>
  <c r="V2058" i="5"/>
  <c r="W2058" i="5"/>
  <c r="X2058" i="5"/>
  <c r="Y2058" i="5"/>
  <c r="Z2058" i="5"/>
  <c r="AA2058" i="5"/>
  <c r="Q2059" i="5"/>
  <c r="R2059" i="5"/>
  <c r="S2059" i="5"/>
  <c r="T2059" i="5"/>
  <c r="U2059" i="5"/>
  <c r="V2059" i="5"/>
  <c r="W2059" i="5"/>
  <c r="X2059" i="5"/>
  <c r="Y2059" i="5"/>
  <c r="Z2059" i="5"/>
  <c r="AA2059" i="5"/>
  <c r="Q2060" i="5"/>
  <c r="R2060" i="5"/>
  <c r="S2060" i="5"/>
  <c r="T2060" i="5"/>
  <c r="U2060" i="5"/>
  <c r="V2060" i="5"/>
  <c r="W2060" i="5"/>
  <c r="X2060" i="5"/>
  <c r="Y2060" i="5"/>
  <c r="Z2060" i="5"/>
  <c r="AA2060" i="5"/>
  <c r="Q2061" i="5"/>
  <c r="R2061" i="5"/>
  <c r="S2061" i="5"/>
  <c r="T2061" i="5"/>
  <c r="U2061" i="5"/>
  <c r="V2061" i="5"/>
  <c r="W2061" i="5"/>
  <c r="X2061" i="5"/>
  <c r="Y2061" i="5"/>
  <c r="Z2061" i="5"/>
  <c r="AA2061" i="5"/>
  <c r="Q2062" i="5"/>
  <c r="R2062" i="5"/>
  <c r="S2062" i="5"/>
  <c r="T2062" i="5"/>
  <c r="U2062" i="5"/>
  <c r="V2062" i="5"/>
  <c r="W2062" i="5"/>
  <c r="X2062" i="5"/>
  <c r="Y2062" i="5"/>
  <c r="Z2062" i="5"/>
  <c r="AA2062" i="5"/>
  <c r="Q2063" i="5"/>
  <c r="R2063" i="5"/>
  <c r="S2063" i="5"/>
  <c r="T2063" i="5"/>
  <c r="U2063" i="5"/>
  <c r="V2063" i="5"/>
  <c r="W2063" i="5"/>
  <c r="X2063" i="5"/>
  <c r="Y2063" i="5"/>
  <c r="Z2063" i="5"/>
  <c r="AA2063" i="5"/>
  <c r="Q2064" i="5"/>
  <c r="R2064" i="5"/>
  <c r="S2064" i="5"/>
  <c r="T2064" i="5"/>
  <c r="U2064" i="5"/>
  <c r="V2064" i="5"/>
  <c r="W2064" i="5"/>
  <c r="X2064" i="5"/>
  <c r="Y2064" i="5"/>
  <c r="Z2064" i="5"/>
  <c r="AA2064" i="5"/>
  <c r="Q2065" i="5"/>
  <c r="R2065" i="5"/>
  <c r="S2065" i="5"/>
  <c r="T2065" i="5"/>
  <c r="U2065" i="5"/>
  <c r="V2065" i="5"/>
  <c r="W2065" i="5"/>
  <c r="X2065" i="5"/>
  <c r="Y2065" i="5"/>
  <c r="Z2065" i="5"/>
  <c r="AA2065" i="5"/>
  <c r="Q2066" i="5"/>
  <c r="R2066" i="5"/>
  <c r="S2066" i="5"/>
  <c r="T2066" i="5"/>
  <c r="U2066" i="5"/>
  <c r="V2066" i="5"/>
  <c r="W2066" i="5"/>
  <c r="X2066" i="5"/>
  <c r="Y2066" i="5"/>
  <c r="Z2066" i="5"/>
  <c r="AA2066" i="5"/>
  <c r="Q2067" i="5"/>
  <c r="R2067" i="5"/>
  <c r="S2067" i="5"/>
  <c r="T2067" i="5"/>
  <c r="U2067" i="5"/>
  <c r="V2067" i="5"/>
  <c r="W2067" i="5"/>
  <c r="X2067" i="5"/>
  <c r="Y2067" i="5"/>
  <c r="Z2067" i="5"/>
  <c r="AA2067" i="5"/>
  <c r="Q2068" i="5"/>
  <c r="R2068" i="5"/>
  <c r="S2068" i="5"/>
  <c r="T2068" i="5"/>
  <c r="U2068" i="5"/>
  <c r="V2068" i="5"/>
  <c r="W2068" i="5"/>
  <c r="X2068" i="5"/>
  <c r="Y2068" i="5"/>
  <c r="Z2068" i="5"/>
  <c r="AA2068" i="5"/>
  <c r="Q2069" i="5"/>
  <c r="R2069" i="5"/>
  <c r="S2069" i="5"/>
  <c r="T2069" i="5"/>
  <c r="U2069" i="5"/>
  <c r="V2069" i="5"/>
  <c r="W2069" i="5"/>
  <c r="X2069" i="5"/>
  <c r="Y2069" i="5"/>
  <c r="Z2069" i="5"/>
  <c r="AA2069" i="5"/>
  <c r="Q2070" i="5"/>
  <c r="R2070" i="5"/>
  <c r="S2070" i="5"/>
  <c r="T2070" i="5"/>
  <c r="U2070" i="5"/>
  <c r="V2070" i="5"/>
  <c r="W2070" i="5"/>
  <c r="X2070" i="5"/>
  <c r="Y2070" i="5"/>
  <c r="Z2070" i="5"/>
  <c r="AA2070" i="5"/>
  <c r="Q2071" i="5"/>
  <c r="R2071" i="5"/>
  <c r="S2071" i="5"/>
  <c r="T2071" i="5"/>
  <c r="U2071" i="5"/>
  <c r="V2071" i="5"/>
  <c r="W2071" i="5"/>
  <c r="X2071" i="5"/>
  <c r="Y2071" i="5"/>
  <c r="Z2071" i="5"/>
  <c r="AA2071" i="5"/>
  <c r="Q2072" i="5"/>
  <c r="R2072" i="5"/>
  <c r="S2072" i="5"/>
  <c r="T2072" i="5"/>
  <c r="U2072" i="5"/>
  <c r="V2072" i="5"/>
  <c r="W2072" i="5"/>
  <c r="X2072" i="5"/>
  <c r="Y2072" i="5"/>
  <c r="Z2072" i="5"/>
  <c r="AA2072" i="5"/>
  <c r="Q2073" i="5"/>
  <c r="R2073" i="5"/>
  <c r="S2073" i="5"/>
  <c r="T2073" i="5"/>
  <c r="U2073" i="5"/>
  <c r="V2073" i="5"/>
  <c r="W2073" i="5"/>
  <c r="X2073" i="5"/>
  <c r="Y2073" i="5"/>
  <c r="Z2073" i="5"/>
  <c r="AA2073" i="5"/>
  <c r="Q2074" i="5"/>
  <c r="R2074" i="5"/>
  <c r="S2074" i="5"/>
  <c r="T2074" i="5"/>
  <c r="U2074" i="5"/>
  <c r="V2074" i="5"/>
  <c r="W2074" i="5"/>
  <c r="X2074" i="5"/>
  <c r="Y2074" i="5"/>
  <c r="Z2074" i="5"/>
  <c r="AA2074" i="5"/>
  <c r="Q2075" i="5"/>
  <c r="R2075" i="5"/>
  <c r="S2075" i="5"/>
  <c r="T2075" i="5"/>
  <c r="U2075" i="5"/>
  <c r="V2075" i="5"/>
  <c r="W2075" i="5"/>
  <c r="X2075" i="5"/>
  <c r="Y2075" i="5"/>
  <c r="Z2075" i="5"/>
  <c r="AA2075" i="5"/>
  <c r="Q2076" i="5"/>
  <c r="R2076" i="5"/>
  <c r="S2076" i="5"/>
  <c r="T2076" i="5"/>
  <c r="U2076" i="5"/>
  <c r="V2076" i="5"/>
  <c r="W2076" i="5"/>
  <c r="X2076" i="5"/>
  <c r="Y2076" i="5"/>
  <c r="Z2076" i="5"/>
  <c r="AA2076" i="5"/>
  <c r="Q2077" i="5"/>
  <c r="R2077" i="5"/>
  <c r="S2077" i="5"/>
  <c r="T2077" i="5"/>
  <c r="U2077" i="5"/>
  <c r="V2077" i="5"/>
  <c r="W2077" i="5"/>
  <c r="X2077" i="5"/>
  <c r="Y2077" i="5"/>
  <c r="Z2077" i="5"/>
  <c r="AA2077" i="5"/>
  <c r="Q2078" i="5"/>
  <c r="R2078" i="5"/>
  <c r="S2078" i="5"/>
  <c r="T2078" i="5"/>
  <c r="U2078" i="5"/>
  <c r="V2078" i="5"/>
  <c r="W2078" i="5"/>
  <c r="X2078" i="5"/>
  <c r="Y2078" i="5"/>
  <c r="Z2078" i="5"/>
  <c r="AA2078" i="5"/>
  <c r="Q2079" i="5"/>
  <c r="R2079" i="5"/>
  <c r="S2079" i="5"/>
  <c r="T2079" i="5"/>
  <c r="U2079" i="5"/>
  <c r="V2079" i="5"/>
  <c r="W2079" i="5"/>
  <c r="X2079" i="5"/>
  <c r="Y2079" i="5"/>
  <c r="Z2079" i="5"/>
  <c r="AA2079" i="5"/>
  <c r="Q2080" i="5"/>
  <c r="R2080" i="5"/>
  <c r="S2080" i="5"/>
  <c r="T2080" i="5"/>
  <c r="U2080" i="5"/>
  <c r="V2080" i="5"/>
  <c r="W2080" i="5"/>
  <c r="X2080" i="5"/>
  <c r="Y2080" i="5"/>
  <c r="Z2080" i="5"/>
  <c r="AA2080" i="5"/>
  <c r="Q2081" i="5"/>
  <c r="R2081" i="5"/>
  <c r="S2081" i="5"/>
  <c r="T2081" i="5"/>
  <c r="U2081" i="5"/>
  <c r="V2081" i="5"/>
  <c r="W2081" i="5"/>
  <c r="X2081" i="5"/>
  <c r="Y2081" i="5"/>
  <c r="Z2081" i="5"/>
  <c r="AA2081" i="5"/>
  <c r="Q2082" i="5"/>
  <c r="R2082" i="5"/>
  <c r="S2082" i="5"/>
  <c r="T2082" i="5"/>
  <c r="U2082" i="5"/>
  <c r="V2082" i="5"/>
  <c r="W2082" i="5"/>
  <c r="X2082" i="5"/>
  <c r="Y2082" i="5"/>
  <c r="Z2082" i="5"/>
  <c r="AA2082" i="5"/>
  <c r="Q2083" i="5"/>
  <c r="R2083" i="5"/>
  <c r="S2083" i="5"/>
  <c r="T2083" i="5"/>
  <c r="U2083" i="5"/>
  <c r="V2083" i="5"/>
  <c r="W2083" i="5"/>
  <c r="X2083" i="5"/>
  <c r="Y2083" i="5"/>
  <c r="Z2083" i="5"/>
  <c r="AA2083" i="5"/>
  <c r="Q2084" i="5"/>
  <c r="R2084" i="5"/>
  <c r="S2084" i="5"/>
  <c r="T2084" i="5"/>
  <c r="U2084" i="5"/>
  <c r="V2084" i="5"/>
  <c r="W2084" i="5"/>
  <c r="X2084" i="5"/>
  <c r="Y2084" i="5"/>
  <c r="Z2084" i="5"/>
  <c r="AA2084" i="5"/>
  <c r="Q2085" i="5"/>
  <c r="R2085" i="5"/>
  <c r="S2085" i="5"/>
  <c r="T2085" i="5"/>
  <c r="U2085" i="5"/>
  <c r="V2085" i="5"/>
  <c r="W2085" i="5"/>
  <c r="X2085" i="5"/>
  <c r="Y2085" i="5"/>
  <c r="Z2085" i="5"/>
  <c r="AA2085" i="5"/>
  <c r="Q2086" i="5"/>
  <c r="R2086" i="5"/>
  <c r="S2086" i="5"/>
  <c r="T2086" i="5"/>
  <c r="U2086" i="5"/>
  <c r="V2086" i="5"/>
  <c r="W2086" i="5"/>
  <c r="X2086" i="5"/>
  <c r="Y2086" i="5"/>
  <c r="Z2086" i="5"/>
  <c r="AA2086" i="5"/>
  <c r="Q2087" i="5"/>
  <c r="R2087" i="5"/>
  <c r="S2087" i="5"/>
  <c r="T2087" i="5"/>
  <c r="U2087" i="5"/>
  <c r="V2087" i="5"/>
  <c r="W2087" i="5"/>
  <c r="X2087" i="5"/>
  <c r="Y2087" i="5"/>
  <c r="Z2087" i="5"/>
  <c r="AA2087" i="5"/>
  <c r="Q2088" i="5"/>
  <c r="R2088" i="5"/>
  <c r="S2088" i="5"/>
  <c r="T2088" i="5"/>
  <c r="U2088" i="5"/>
  <c r="V2088" i="5"/>
  <c r="W2088" i="5"/>
  <c r="X2088" i="5"/>
  <c r="Y2088" i="5"/>
  <c r="Z2088" i="5"/>
  <c r="AA2088" i="5"/>
  <c r="Q2089" i="5"/>
  <c r="R2089" i="5"/>
  <c r="S2089" i="5"/>
  <c r="T2089" i="5"/>
  <c r="U2089" i="5"/>
  <c r="V2089" i="5"/>
  <c r="W2089" i="5"/>
  <c r="X2089" i="5"/>
  <c r="Y2089" i="5"/>
  <c r="Z2089" i="5"/>
  <c r="AA2089" i="5"/>
  <c r="Q2090" i="5"/>
  <c r="R2090" i="5"/>
  <c r="S2090" i="5"/>
  <c r="T2090" i="5"/>
  <c r="U2090" i="5"/>
  <c r="V2090" i="5"/>
  <c r="W2090" i="5"/>
  <c r="X2090" i="5"/>
  <c r="Y2090" i="5"/>
  <c r="Z2090" i="5"/>
  <c r="AA2090" i="5"/>
  <c r="Q2091" i="5"/>
  <c r="R2091" i="5"/>
  <c r="S2091" i="5"/>
  <c r="T2091" i="5"/>
  <c r="U2091" i="5"/>
  <c r="V2091" i="5"/>
  <c r="W2091" i="5"/>
  <c r="X2091" i="5"/>
  <c r="Y2091" i="5"/>
  <c r="Z2091" i="5"/>
  <c r="AA2091" i="5"/>
  <c r="Q2092" i="5"/>
  <c r="R2092" i="5"/>
  <c r="S2092" i="5"/>
  <c r="T2092" i="5"/>
  <c r="U2092" i="5"/>
  <c r="V2092" i="5"/>
  <c r="W2092" i="5"/>
  <c r="X2092" i="5"/>
  <c r="Y2092" i="5"/>
  <c r="Z2092" i="5"/>
  <c r="AA2092" i="5"/>
  <c r="Q2093" i="5"/>
  <c r="R2093" i="5"/>
  <c r="S2093" i="5"/>
  <c r="T2093" i="5"/>
  <c r="U2093" i="5"/>
  <c r="V2093" i="5"/>
  <c r="W2093" i="5"/>
  <c r="X2093" i="5"/>
  <c r="Y2093" i="5"/>
  <c r="Z2093" i="5"/>
  <c r="AA2093" i="5"/>
  <c r="Q2094" i="5"/>
  <c r="R2094" i="5"/>
  <c r="S2094" i="5"/>
  <c r="T2094" i="5"/>
  <c r="U2094" i="5"/>
  <c r="V2094" i="5"/>
  <c r="W2094" i="5"/>
  <c r="X2094" i="5"/>
  <c r="Y2094" i="5"/>
  <c r="Z2094" i="5"/>
  <c r="AA2094" i="5"/>
  <c r="Q2095" i="5"/>
  <c r="R2095" i="5"/>
  <c r="S2095" i="5"/>
  <c r="T2095" i="5"/>
  <c r="U2095" i="5"/>
  <c r="V2095" i="5"/>
  <c r="W2095" i="5"/>
  <c r="X2095" i="5"/>
  <c r="Y2095" i="5"/>
  <c r="Z2095" i="5"/>
  <c r="AA2095" i="5"/>
  <c r="Q2096" i="5"/>
  <c r="R2096" i="5"/>
  <c r="S2096" i="5"/>
  <c r="T2096" i="5"/>
  <c r="U2096" i="5"/>
  <c r="V2096" i="5"/>
  <c r="W2096" i="5"/>
  <c r="X2096" i="5"/>
  <c r="Y2096" i="5"/>
  <c r="Z2096" i="5"/>
  <c r="AA2096" i="5"/>
  <c r="Q2097" i="5"/>
  <c r="R2097" i="5"/>
  <c r="S2097" i="5"/>
  <c r="T2097" i="5"/>
  <c r="U2097" i="5"/>
  <c r="V2097" i="5"/>
  <c r="W2097" i="5"/>
  <c r="X2097" i="5"/>
  <c r="Y2097" i="5"/>
  <c r="Z2097" i="5"/>
  <c r="AA2097" i="5"/>
  <c r="Q2098" i="5"/>
  <c r="R2098" i="5"/>
  <c r="S2098" i="5"/>
  <c r="T2098" i="5"/>
  <c r="U2098" i="5"/>
  <c r="V2098" i="5"/>
  <c r="W2098" i="5"/>
  <c r="X2098" i="5"/>
  <c r="Y2098" i="5"/>
  <c r="Z2098" i="5"/>
  <c r="AA2098" i="5"/>
  <c r="Q2099" i="5"/>
  <c r="R2099" i="5"/>
  <c r="S2099" i="5"/>
  <c r="T2099" i="5"/>
  <c r="U2099" i="5"/>
  <c r="V2099" i="5"/>
  <c r="W2099" i="5"/>
  <c r="X2099" i="5"/>
  <c r="Y2099" i="5"/>
  <c r="Z2099" i="5"/>
  <c r="AA2099" i="5"/>
  <c r="Q2100" i="5"/>
  <c r="R2100" i="5"/>
  <c r="S2100" i="5"/>
  <c r="T2100" i="5"/>
  <c r="U2100" i="5"/>
  <c r="V2100" i="5"/>
  <c r="W2100" i="5"/>
  <c r="X2100" i="5"/>
  <c r="Y2100" i="5"/>
  <c r="Z2100" i="5"/>
  <c r="AA2100" i="5"/>
  <c r="Q2101" i="5"/>
  <c r="R2101" i="5"/>
  <c r="S2101" i="5"/>
  <c r="T2101" i="5"/>
  <c r="U2101" i="5"/>
  <c r="V2101" i="5"/>
  <c r="W2101" i="5"/>
  <c r="X2101" i="5"/>
  <c r="Y2101" i="5"/>
  <c r="Z2101" i="5"/>
  <c r="AA2101" i="5"/>
  <c r="Q2102" i="5"/>
  <c r="R2102" i="5"/>
  <c r="S2102" i="5"/>
  <c r="T2102" i="5"/>
  <c r="U2102" i="5"/>
  <c r="V2102" i="5"/>
  <c r="W2102" i="5"/>
  <c r="X2102" i="5"/>
  <c r="Y2102" i="5"/>
  <c r="Z2102" i="5"/>
  <c r="AA2102" i="5"/>
  <c r="Q2103" i="5"/>
  <c r="R2103" i="5"/>
  <c r="S2103" i="5"/>
  <c r="T2103" i="5"/>
  <c r="U2103" i="5"/>
  <c r="V2103" i="5"/>
  <c r="W2103" i="5"/>
  <c r="X2103" i="5"/>
  <c r="Y2103" i="5"/>
  <c r="Z2103" i="5"/>
  <c r="AA2103" i="5"/>
  <c r="Q2104" i="5"/>
  <c r="R2104" i="5"/>
  <c r="S2104" i="5"/>
  <c r="T2104" i="5"/>
  <c r="U2104" i="5"/>
  <c r="V2104" i="5"/>
  <c r="W2104" i="5"/>
  <c r="X2104" i="5"/>
  <c r="Y2104" i="5"/>
  <c r="Z2104" i="5"/>
  <c r="AA2104" i="5"/>
  <c r="Q2105" i="5"/>
  <c r="R2105" i="5"/>
  <c r="S2105" i="5"/>
  <c r="T2105" i="5"/>
  <c r="U2105" i="5"/>
  <c r="V2105" i="5"/>
  <c r="W2105" i="5"/>
  <c r="X2105" i="5"/>
  <c r="Y2105" i="5"/>
  <c r="Z2105" i="5"/>
  <c r="AA2105" i="5"/>
  <c r="Q2106" i="5"/>
  <c r="R2106" i="5"/>
  <c r="S2106" i="5"/>
  <c r="T2106" i="5"/>
  <c r="U2106" i="5"/>
  <c r="V2106" i="5"/>
  <c r="W2106" i="5"/>
  <c r="X2106" i="5"/>
  <c r="Y2106" i="5"/>
  <c r="Z2106" i="5"/>
  <c r="AA2106" i="5"/>
  <c r="Q2107" i="5"/>
  <c r="R2107" i="5"/>
  <c r="S2107" i="5"/>
  <c r="T2107" i="5"/>
  <c r="U2107" i="5"/>
  <c r="V2107" i="5"/>
  <c r="W2107" i="5"/>
  <c r="X2107" i="5"/>
  <c r="Y2107" i="5"/>
  <c r="Z2107" i="5"/>
  <c r="AA2107" i="5"/>
  <c r="Q2108" i="5"/>
  <c r="R2108" i="5"/>
  <c r="S2108" i="5"/>
  <c r="T2108" i="5"/>
  <c r="U2108" i="5"/>
  <c r="V2108" i="5"/>
  <c r="W2108" i="5"/>
  <c r="X2108" i="5"/>
  <c r="Y2108" i="5"/>
  <c r="Z2108" i="5"/>
  <c r="AA2108" i="5"/>
  <c r="Q2109" i="5"/>
  <c r="R2109" i="5"/>
  <c r="S2109" i="5"/>
  <c r="T2109" i="5"/>
  <c r="U2109" i="5"/>
  <c r="V2109" i="5"/>
  <c r="W2109" i="5"/>
  <c r="X2109" i="5"/>
  <c r="Y2109" i="5"/>
  <c r="Z2109" i="5"/>
  <c r="AA2109" i="5"/>
  <c r="Q2110" i="5"/>
  <c r="R2110" i="5"/>
  <c r="S2110" i="5"/>
  <c r="T2110" i="5"/>
  <c r="U2110" i="5"/>
  <c r="V2110" i="5"/>
  <c r="W2110" i="5"/>
  <c r="X2110" i="5"/>
  <c r="Y2110" i="5"/>
  <c r="Z2110" i="5"/>
  <c r="AA2110" i="5"/>
  <c r="Q2111" i="5"/>
  <c r="R2111" i="5"/>
  <c r="S2111" i="5"/>
  <c r="T2111" i="5"/>
  <c r="U2111" i="5"/>
  <c r="V2111" i="5"/>
  <c r="W2111" i="5"/>
  <c r="X2111" i="5"/>
  <c r="Y2111" i="5"/>
  <c r="Z2111" i="5"/>
  <c r="AA2111" i="5"/>
  <c r="Q2112" i="5"/>
  <c r="R2112" i="5"/>
  <c r="S2112" i="5"/>
  <c r="T2112" i="5"/>
  <c r="U2112" i="5"/>
  <c r="V2112" i="5"/>
  <c r="W2112" i="5"/>
  <c r="X2112" i="5"/>
  <c r="Y2112" i="5"/>
  <c r="Z2112" i="5"/>
  <c r="AA2112" i="5"/>
  <c r="Q2113" i="5"/>
  <c r="R2113" i="5"/>
  <c r="S2113" i="5"/>
  <c r="T2113" i="5"/>
  <c r="U2113" i="5"/>
  <c r="V2113" i="5"/>
  <c r="W2113" i="5"/>
  <c r="X2113" i="5"/>
  <c r="Y2113" i="5"/>
  <c r="Z2113" i="5"/>
  <c r="AA2113" i="5"/>
  <c r="Q2114" i="5"/>
  <c r="R2114" i="5"/>
  <c r="S2114" i="5"/>
  <c r="T2114" i="5"/>
  <c r="U2114" i="5"/>
  <c r="V2114" i="5"/>
  <c r="W2114" i="5"/>
  <c r="X2114" i="5"/>
  <c r="Y2114" i="5"/>
  <c r="Z2114" i="5"/>
  <c r="AA2114" i="5"/>
  <c r="Q2115" i="5"/>
  <c r="R2115" i="5"/>
  <c r="S2115" i="5"/>
  <c r="T2115" i="5"/>
  <c r="U2115" i="5"/>
  <c r="V2115" i="5"/>
  <c r="W2115" i="5"/>
  <c r="X2115" i="5"/>
  <c r="Y2115" i="5"/>
  <c r="Z2115" i="5"/>
  <c r="AA2115" i="5"/>
  <c r="Q2116" i="5"/>
  <c r="R2116" i="5"/>
  <c r="S2116" i="5"/>
  <c r="T2116" i="5"/>
  <c r="U2116" i="5"/>
  <c r="V2116" i="5"/>
  <c r="W2116" i="5"/>
  <c r="X2116" i="5"/>
  <c r="Y2116" i="5"/>
  <c r="Z2116" i="5"/>
  <c r="AA2116" i="5"/>
  <c r="Q2117" i="5"/>
  <c r="R2117" i="5"/>
  <c r="S2117" i="5"/>
  <c r="T2117" i="5"/>
  <c r="U2117" i="5"/>
  <c r="V2117" i="5"/>
  <c r="W2117" i="5"/>
  <c r="X2117" i="5"/>
  <c r="Y2117" i="5"/>
  <c r="Z2117" i="5"/>
  <c r="AA2117" i="5"/>
  <c r="Q2118" i="5"/>
  <c r="R2118" i="5"/>
  <c r="S2118" i="5"/>
  <c r="T2118" i="5"/>
  <c r="U2118" i="5"/>
  <c r="V2118" i="5"/>
  <c r="W2118" i="5"/>
  <c r="X2118" i="5"/>
  <c r="Y2118" i="5"/>
  <c r="Z2118" i="5"/>
  <c r="AA2118" i="5"/>
  <c r="Q2119" i="5"/>
  <c r="R2119" i="5"/>
  <c r="S2119" i="5"/>
  <c r="T2119" i="5"/>
  <c r="U2119" i="5"/>
  <c r="V2119" i="5"/>
  <c r="W2119" i="5"/>
  <c r="X2119" i="5"/>
  <c r="Y2119" i="5"/>
  <c r="Z2119" i="5"/>
  <c r="AA2119" i="5"/>
  <c r="Q2120" i="5"/>
  <c r="R2120" i="5"/>
  <c r="S2120" i="5"/>
  <c r="T2120" i="5"/>
  <c r="U2120" i="5"/>
  <c r="V2120" i="5"/>
  <c r="W2120" i="5"/>
  <c r="X2120" i="5"/>
  <c r="Y2120" i="5"/>
  <c r="Z2120" i="5"/>
  <c r="AA2120" i="5"/>
  <c r="Q2121" i="5"/>
  <c r="R2121" i="5"/>
  <c r="S2121" i="5"/>
  <c r="T2121" i="5"/>
  <c r="U2121" i="5"/>
  <c r="V2121" i="5"/>
  <c r="W2121" i="5"/>
  <c r="X2121" i="5"/>
  <c r="Y2121" i="5"/>
  <c r="Z2121" i="5"/>
  <c r="AA2121" i="5"/>
  <c r="Q2122" i="5"/>
  <c r="R2122" i="5"/>
  <c r="S2122" i="5"/>
  <c r="T2122" i="5"/>
  <c r="U2122" i="5"/>
  <c r="V2122" i="5"/>
  <c r="W2122" i="5"/>
  <c r="X2122" i="5"/>
  <c r="Y2122" i="5"/>
  <c r="Z2122" i="5"/>
  <c r="AA2122" i="5"/>
  <c r="Q2123" i="5"/>
  <c r="R2123" i="5"/>
  <c r="S2123" i="5"/>
  <c r="T2123" i="5"/>
  <c r="U2123" i="5"/>
  <c r="V2123" i="5"/>
  <c r="W2123" i="5"/>
  <c r="X2123" i="5"/>
  <c r="Y2123" i="5"/>
  <c r="Z2123" i="5"/>
  <c r="AA2123" i="5"/>
  <c r="Q2124" i="5"/>
  <c r="R2124" i="5"/>
  <c r="S2124" i="5"/>
  <c r="T2124" i="5"/>
  <c r="U2124" i="5"/>
  <c r="V2124" i="5"/>
  <c r="W2124" i="5"/>
  <c r="X2124" i="5"/>
  <c r="Y2124" i="5"/>
  <c r="Z2124" i="5"/>
  <c r="AA2124" i="5"/>
  <c r="Q2125" i="5"/>
  <c r="R2125" i="5"/>
  <c r="S2125" i="5"/>
  <c r="T2125" i="5"/>
  <c r="U2125" i="5"/>
  <c r="V2125" i="5"/>
  <c r="W2125" i="5"/>
  <c r="X2125" i="5"/>
  <c r="Y2125" i="5"/>
  <c r="Z2125" i="5"/>
  <c r="AA2125" i="5"/>
  <c r="Q2126" i="5"/>
  <c r="R2126" i="5"/>
  <c r="S2126" i="5"/>
  <c r="T2126" i="5"/>
  <c r="U2126" i="5"/>
  <c r="V2126" i="5"/>
  <c r="W2126" i="5"/>
  <c r="X2126" i="5"/>
  <c r="Y2126" i="5"/>
  <c r="Z2126" i="5"/>
  <c r="AA2126" i="5"/>
  <c r="Q2127" i="5"/>
  <c r="R2127" i="5"/>
  <c r="S2127" i="5"/>
  <c r="T2127" i="5"/>
  <c r="U2127" i="5"/>
  <c r="V2127" i="5"/>
  <c r="W2127" i="5"/>
  <c r="X2127" i="5"/>
  <c r="Y2127" i="5"/>
  <c r="Z2127" i="5"/>
  <c r="AA2127" i="5"/>
  <c r="Q2128" i="5"/>
  <c r="R2128" i="5"/>
  <c r="S2128" i="5"/>
  <c r="T2128" i="5"/>
  <c r="U2128" i="5"/>
  <c r="V2128" i="5"/>
  <c r="W2128" i="5"/>
  <c r="X2128" i="5"/>
  <c r="Y2128" i="5"/>
  <c r="Z2128" i="5"/>
  <c r="AA2128" i="5"/>
  <c r="Q2129" i="5"/>
  <c r="R2129" i="5"/>
  <c r="S2129" i="5"/>
  <c r="T2129" i="5"/>
  <c r="U2129" i="5"/>
  <c r="V2129" i="5"/>
  <c r="W2129" i="5"/>
  <c r="X2129" i="5"/>
  <c r="Y2129" i="5"/>
  <c r="Z2129" i="5"/>
  <c r="AA2129" i="5"/>
  <c r="Q2130" i="5"/>
  <c r="R2130" i="5"/>
  <c r="S2130" i="5"/>
  <c r="T2130" i="5"/>
  <c r="U2130" i="5"/>
  <c r="V2130" i="5"/>
  <c r="W2130" i="5"/>
  <c r="X2130" i="5"/>
  <c r="Y2130" i="5"/>
  <c r="Z2130" i="5"/>
  <c r="AA2130" i="5"/>
  <c r="Q2131" i="5"/>
  <c r="R2131" i="5"/>
  <c r="S2131" i="5"/>
  <c r="T2131" i="5"/>
  <c r="U2131" i="5"/>
  <c r="V2131" i="5"/>
  <c r="W2131" i="5"/>
  <c r="X2131" i="5"/>
  <c r="Y2131" i="5"/>
  <c r="Z2131" i="5"/>
  <c r="AA2131" i="5"/>
  <c r="Q2132" i="5"/>
  <c r="R2132" i="5"/>
  <c r="S2132" i="5"/>
  <c r="T2132" i="5"/>
  <c r="U2132" i="5"/>
  <c r="V2132" i="5"/>
  <c r="W2132" i="5"/>
  <c r="X2132" i="5"/>
  <c r="Y2132" i="5"/>
  <c r="Z2132" i="5"/>
  <c r="AA2132" i="5"/>
  <c r="Q2133" i="5"/>
  <c r="R2133" i="5"/>
  <c r="S2133" i="5"/>
  <c r="T2133" i="5"/>
  <c r="U2133" i="5"/>
  <c r="V2133" i="5"/>
  <c r="W2133" i="5"/>
  <c r="X2133" i="5"/>
  <c r="Y2133" i="5"/>
  <c r="Z2133" i="5"/>
  <c r="AA2133" i="5"/>
  <c r="Q2134" i="5"/>
  <c r="R2134" i="5"/>
  <c r="S2134" i="5"/>
  <c r="T2134" i="5"/>
  <c r="U2134" i="5"/>
  <c r="V2134" i="5"/>
  <c r="W2134" i="5"/>
  <c r="X2134" i="5"/>
  <c r="Y2134" i="5"/>
  <c r="Z2134" i="5"/>
  <c r="AA2134" i="5"/>
  <c r="Q2135" i="5"/>
  <c r="R2135" i="5"/>
  <c r="S2135" i="5"/>
  <c r="T2135" i="5"/>
  <c r="U2135" i="5"/>
  <c r="V2135" i="5"/>
  <c r="W2135" i="5"/>
  <c r="X2135" i="5"/>
  <c r="Y2135" i="5"/>
  <c r="Z2135" i="5"/>
  <c r="AA2135" i="5"/>
  <c r="Q2136" i="5"/>
  <c r="R2136" i="5"/>
  <c r="S2136" i="5"/>
  <c r="T2136" i="5"/>
  <c r="U2136" i="5"/>
  <c r="V2136" i="5"/>
  <c r="W2136" i="5"/>
  <c r="X2136" i="5"/>
  <c r="Y2136" i="5"/>
  <c r="Z2136" i="5"/>
  <c r="AA2136" i="5"/>
  <c r="Q2137" i="5"/>
  <c r="R2137" i="5"/>
  <c r="S2137" i="5"/>
  <c r="T2137" i="5"/>
  <c r="U2137" i="5"/>
  <c r="V2137" i="5"/>
  <c r="W2137" i="5"/>
  <c r="X2137" i="5"/>
  <c r="Y2137" i="5"/>
  <c r="Z2137" i="5"/>
  <c r="AA2137" i="5"/>
  <c r="Q2138" i="5"/>
  <c r="R2138" i="5"/>
  <c r="S2138" i="5"/>
  <c r="T2138" i="5"/>
  <c r="U2138" i="5"/>
  <c r="V2138" i="5"/>
  <c r="W2138" i="5"/>
  <c r="X2138" i="5"/>
  <c r="Y2138" i="5"/>
  <c r="Z2138" i="5"/>
  <c r="AA2138" i="5"/>
  <c r="Q2139" i="5"/>
  <c r="R2139" i="5"/>
  <c r="S2139" i="5"/>
  <c r="T2139" i="5"/>
  <c r="U2139" i="5"/>
  <c r="V2139" i="5"/>
  <c r="W2139" i="5"/>
  <c r="X2139" i="5"/>
  <c r="Y2139" i="5"/>
  <c r="Z2139" i="5"/>
  <c r="AA2139" i="5"/>
  <c r="Q2140" i="5"/>
  <c r="R2140" i="5"/>
  <c r="S2140" i="5"/>
  <c r="T2140" i="5"/>
  <c r="U2140" i="5"/>
  <c r="V2140" i="5"/>
  <c r="W2140" i="5"/>
  <c r="X2140" i="5"/>
  <c r="Y2140" i="5"/>
  <c r="Z2140" i="5"/>
  <c r="AA2140" i="5"/>
  <c r="Q2141" i="5"/>
  <c r="R2141" i="5"/>
  <c r="S2141" i="5"/>
  <c r="T2141" i="5"/>
  <c r="U2141" i="5"/>
  <c r="V2141" i="5"/>
  <c r="W2141" i="5"/>
  <c r="X2141" i="5"/>
  <c r="Y2141" i="5"/>
  <c r="Z2141" i="5"/>
  <c r="AA2141" i="5"/>
  <c r="Q2142" i="5"/>
  <c r="R2142" i="5"/>
  <c r="S2142" i="5"/>
  <c r="T2142" i="5"/>
  <c r="U2142" i="5"/>
  <c r="V2142" i="5"/>
  <c r="W2142" i="5"/>
  <c r="X2142" i="5"/>
  <c r="Y2142" i="5"/>
  <c r="Z2142" i="5"/>
  <c r="AA2142" i="5"/>
  <c r="Q2143" i="5"/>
  <c r="R2143" i="5"/>
  <c r="S2143" i="5"/>
  <c r="T2143" i="5"/>
  <c r="U2143" i="5"/>
  <c r="V2143" i="5"/>
  <c r="W2143" i="5"/>
  <c r="X2143" i="5"/>
  <c r="Y2143" i="5"/>
  <c r="Z2143" i="5"/>
  <c r="AA2143" i="5"/>
  <c r="Q2144" i="5"/>
  <c r="R2144" i="5"/>
  <c r="S2144" i="5"/>
  <c r="T2144" i="5"/>
  <c r="U2144" i="5"/>
  <c r="V2144" i="5"/>
  <c r="W2144" i="5"/>
  <c r="X2144" i="5"/>
  <c r="Y2144" i="5"/>
  <c r="Z2144" i="5"/>
  <c r="AA2144" i="5"/>
  <c r="Q2145" i="5"/>
  <c r="R2145" i="5"/>
  <c r="S2145" i="5"/>
  <c r="T2145" i="5"/>
  <c r="U2145" i="5"/>
  <c r="V2145" i="5"/>
  <c r="W2145" i="5"/>
  <c r="X2145" i="5"/>
  <c r="Y2145" i="5"/>
  <c r="Z2145" i="5"/>
  <c r="AA2145" i="5"/>
  <c r="Q2146" i="5"/>
  <c r="R2146" i="5"/>
  <c r="S2146" i="5"/>
  <c r="T2146" i="5"/>
  <c r="U2146" i="5"/>
  <c r="V2146" i="5"/>
  <c r="W2146" i="5"/>
  <c r="X2146" i="5"/>
  <c r="Y2146" i="5"/>
  <c r="Z2146" i="5"/>
  <c r="AA2146" i="5"/>
  <c r="Q2147" i="5"/>
  <c r="R2147" i="5"/>
  <c r="S2147" i="5"/>
  <c r="T2147" i="5"/>
  <c r="U2147" i="5"/>
  <c r="V2147" i="5"/>
  <c r="W2147" i="5"/>
  <c r="X2147" i="5"/>
  <c r="Y2147" i="5"/>
  <c r="Z2147" i="5"/>
  <c r="AA2147" i="5"/>
  <c r="Q2148" i="5"/>
  <c r="R2148" i="5"/>
  <c r="S2148" i="5"/>
  <c r="T2148" i="5"/>
  <c r="U2148" i="5"/>
  <c r="V2148" i="5"/>
  <c r="W2148" i="5"/>
  <c r="X2148" i="5"/>
  <c r="Y2148" i="5"/>
  <c r="Z2148" i="5"/>
  <c r="AA2148" i="5"/>
  <c r="Q2149" i="5"/>
  <c r="R2149" i="5"/>
  <c r="S2149" i="5"/>
  <c r="T2149" i="5"/>
  <c r="U2149" i="5"/>
  <c r="V2149" i="5"/>
  <c r="W2149" i="5"/>
  <c r="X2149" i="5"/>
  <c r="Y2149" i="5"/>
  <c r="Z2149" i="5"/>
  <c r="AA2149" i="5"/>
  <c r="Q2150" i="5"/>
  <c r="R2150" i="5"/>
  <c r="S2150" i="5"/>
  <c r="T2150" i="5"/>
  <c r="U2150" i="5"/>
  <c r="V2150" i="5"/>
  <c r="W2150" i="5"/>
  <c r="X2150" i="5"/>
  <c r="Y2150" i="5"/>
  <c r="Z2150" i="5"/>
  <c r="AA2150" i="5"/>
  <c r="Q2151" i="5"/>
  <c r="R2151" i="5"/>
  <c r="S2151" i="5"/>
  <c r="T2151" i="5"/>
  <c r="U2151" i="5"/>
  <c r="V2151" i="5"/>
  <c r="W2151" i="5"/>
  <c r="X2151" i="5"/>
  <c r="Y2151" i="5"/>
  <c r="Z2151" i="5"/>
  <c r="AA2151" i="5"/>
  <c r="Q2152" i="5"/>
  <c r="R2152" i="5"/>
  <c r="S2152" i="5"/>
  <c r="T2152" i="5"/>
  <c r="U2152" i="5"/>
  <c r="V2152" i="5"/>
  <c r="W2152" i="5"/>
  <c r="X2152" i="5"/>
  <c r="Y2152" i="5"/>
  <c r="Z2152" i="5"/>
  <c r="AA2152" i="5"/>
  <c r="Q2153" i="5"/>
  <c r="R2153" i="5"/>
  <c r="S2153" i="5"/>
  <c r="T2153" i="5"/>
  <c r="U2153" i="5"/>
  <c r="V2153" i="5"/>
  <c r="W2153" i="5"/>
  <c r="X2153" i="5"/>
  <c r="Y2153" i="5"/>
  <c r="Z2153" i="5"/>
  <c r="AA2153" i="5"/>
  <c r="Q2154" i="5"/>
  <c r="R2154" i="5"/>
  <c r="S2154" i="5"/>
  <c r="T2154" i="5"/>
  <c r="U2154" i="5"/>
  <c r="V2154" i="5"/>
  <c r="W2154" i="5"/>
  <c r="X2154" i="5"/>
  <c r="Y2154" i="5"/>
  <c r="Z2154" i="5"/>
  <c r="AA2154" i="5"/>
  <c r="Q2155" i="5"/>
  <c r="R2155" i="5"/>
  <c r="S2155" i="5"/>
  <c r="T2155" i="5"/>
  <c r="U2155" i="5"/>
  <c r="V2155" i="5"/>
  <c r="W2155" i="5"/>
  <c r="X2155" i="5"/>
  <c r="Y2155" i="5"/>
  <c r="Z2155" i="5"/>
  <c r="AA2155" i="5"/>
  <c r="Q2156" i="5"/>
  <c r="R2156" i="5"/>
  <c r="S2156" i="5"/>
  <c r="T2156" i="5"/>
  <c r="U2156" i="5"/>
  <c r="V2156" i="5"/>
  <c r="W2156" i="5"/>
  <c r="X2156" i="5"/>
  <c r="Y2156" i="5"/>
  <c r="Z2156" i="5"/>
  <c r="AA2156" i="5"/>
  <c r="Q2157" i="5"/>
  <c r="R2157" i="5"/>
  <c r="S2157" i="5"/>
  <c r="T2157" i="5"/>
  <c r="U2157" i="5"/>
  <c r="V2157" i="5"/>
  <c r="W2157" i="5"/>
  <c r="X2157" i="5"/>
  <c r="Y2157" i="5"/>
  <c r="Z2157" i="5"/>
  <c r="AA2157" i="5"/>
  <c r="Q2158" i="5"/>
  <c r="R2158" i="5"/>
  <c r="S2158" i="5"/>
  <c r="T2158" i="5"/>
  <c r="U2158" i="5"/>
  <c r="V2158" i="5"/>
  <c r="W2158" i="5"/>
  <c r="X2158" i="5"/>
  <c r="Y2158" i="5"/>
  <c r="Z2158" i="5"/>
  <c r="AA2158" i="5"/>
  <c r="Q2159" i="5"/>
  <c r="R2159" i="5"/>
  <c r="S2159" i="5"/>
  <c r="T2159" i="5"/>
  <c r="U2159" i="5"/>
  <c r="V2159" i="5"/>
  <c r="W2159" i="5"/>
  <c r="X2159" i="5"/>
  <c r="Y2159" i="5"/>
  <c r="Z2159" i="5"/>
  <c r="AA2159" i="5"/>
  <c r="Q2160" i="5"/>
  <c r="R2160" i="5"/>
  <c r="S2160" i="5"/>
  <c r="T2160" i="5"/>
  <c r="U2160" i="5"/>
  <c r="V2160" i="5"/>
  <c r="W2160" i="5"/>
  <c r="X2160" i="5"/>
  <c r="Y2160" i="5"/>
  <c r="Z2160" i="5"/>
  <c r="AA2160" i="5"/>
  <c r="Q2161" i="5"/>
  <c r="R2161" i="5"/>
  <c r="S2161" i="5"/>
  <c r="T2161" i="5"/>
  <c r="U2161" i="5"/>
  <c r="V2161" i="5"/>
  <c r="W2161" i="5"/>
  <c r="X2161" i="5"/>
  <c r="Y2161" i="5"/>
  <c r="Z2161" i="5"/>
  <c r="AA2161" i="5"/>
  <c r="Q2162" i="5"/>
  <c r="R2162" i="5"/>
  <c r="S2162" i="5"/>
  <c r="T2162" i="5"/>
  <c r="U2162" i="5"/>
  <c r="V2162" i="5"/>
  <c r="W2162" i="5"/>
  <c r="X2162" i="5"/>
  <c r="Y2162" i="5"/>
  <c r="Z2162" i="5"/>
  <c r="AA2162" i="5"/>
  <c r="Q2163" i="5"/>
  <c r="R2163" i="5"/>
  <c r="S2163" i="5"/>
  <c r="T2163" i="5"/>
  <c r="U2163" i="5"/>
  <c r="V2163" i="5"/>
  <c r="W2163" i="5"/>
  <c r="X2163" i="5"/>
  <c r="Y2163" i="5"/>
  <c r="Z2163" i="5"/>
  <c r="AA2163" i="5"/>
  <c r="Q2164" i="5"/>
  <c r="R2164" i="5"/>
  <c r="S2164" i="5"/>
  <c r="T2164" i="5"/>
  <c r="U2164" i="5"/>
  <c r="V2164" i="5"/>
  <c r="W2164" i="5"/>
  <c r="X2164" i="5"/>
  <c r="Y2164" i="5"/>
  <c r="Z2164" i="5"/>
  <c r="AA2164" i="5"/>
  <c r="Q2165" i="5"/>
  <c r="R2165" i="5"/>
  <c r="S2165" i="5"/>
  <c r="T2165" i="5"/>
  <c r="U2165" i="5"/>
  <c r="V2165" i="5"/>
  <c r="W2165" i="5"/>
  <c r="X2165" i="5"/>
  <c r="Y2165" i="5"/>
  <c r="Z2165" i="5"/>
  <c r="AA2165" i="5"/>
  <c r="Q2166" i="5"/>
  <c r="R2166" i="5"/>
  <c r="S2166" i="5"/>
  <c r="T2166" i="5"/>
  <c r="U2166" i="5"/>
  <c r="V2166" i="5"/>
  <c r="W2166" i="5"/>
  <c r="X2166" i="5"/>
  <c r="Y2166" i="5"/>
  <c r="Z2166" i="5"/>
  <c r="AA2166" i="5"/>
  <c r="Q2167" i="5"/>
  <c r="R2167" i="5"/>
  <c r="S2167" i="5"/>
  <c r="T2167" i="5"/>
  <c r="U2167" i="5"/>
  <c r="V2167" i="5"/>
  <c r="W2167" i="5"/>
  <c r="X2167" i="5"/>
  <c r="Y2167" i="5"/>
  <c r="Z2167" i="5"/>
  <c r="AA2167" i="5"/>
  <c r="Q2168" i="5"/>
  <c r="R2168" i="5"/>
  <c r="S2168" i="5"/>
  <c r="T2168" i="5"/>
  <c r="U2168" i="5"/>
  <c r="V2168" i="5"/>
  <c r="W2168" i="5"/>
  <c r="X2168" i="5"/>
  <c r="Y2168" i="5"/>
  <c r="Z2168" i="5"/>
  <c r="AA2168" i="5"/>
  <c r="Q2169" i="5"/>
  <c r="R2169" i="5"/>
  <c r="S2169" i="5"/>
  <c r="T2169" i="5"/>
  <c r="U2169" i="5"/>
  <c r="V2169" i="5"/>
  <c r="W2169" i="5"/>
  <c r="X2169" i="5"/>
  <c r="Y2169" i="5"/>
  <c r="Z2169" i="5"/>
  <c r="AA2169" i="5"/>
  <c r="Q2170" i="5"/>
  <c r="R2170" i="5"/>
  <c r="S2170" i="5"/>
  <c r="T2170" i="5"/>
  <c r="U2170" i="5"/>
  <c r="V2170" i="5"/>
  <c r="W2170" i="5"/>
  <c r="X2170" i="5"/>
  <c r="Y2170" i="5"/>
  <c r="Z2170" i="5"/>
  <c r="AA2170" i="5"/>
  <c r="Q2171" i="5"/>
  <c r="R2171" i="5"/>
  <c r="S2171" i="5"/>
  <c r="T2171" i="5"/>
  <c r="U2171" i="5"/>
  <c r="V2171" i="5"/>
  <c r="W2171" i="5"/>
  <c r="X2171" i="5"/>
  <c r="Y2171" i="5"/>
  <c r="Z2171" i="5"/>
  <c r="AA2171" i="5"/>
  <c r="Q2172" i="5"/>
  <c r="R2172" i="5"/>
  <c r="S2172" i="5"/>
  <c r="T2172" i="5"/>
  <c r="U2172" i="5"/>
  <c r="V2172" i="5"/>
  <c r="W2172" i="5"/>
  <c r="X2172" i="5"/>
  <c r="Y2172" i="5"/>
  <c r="Z2172" i="5"/>
  <c r="AA2172" i="5"/>
  <c r="Q2173" i="5"/>
  <c r="R2173" i="5"/>
  <c r="S2173" i="5"/>
  <c r="T2173" i="5"/>
  <c r="U2173" i="5"/>
  <c r="V2173" i="5"/>
  <c r="W2173" i="5"/>
  <c r="X2173" i="5"/>
  <c r="Y2173" i="5"/>
  <c r="Z2173" i="5"/>
  <c r="AA2173" i="5"/>
  <c r="Q2174" i="5"/>
  <c r="R2174" i="5"/>
  <c r="S2174" i="5"/>
  <c r="T2174" i="5"/>
  <c r="U2174" i="5"/>
  <c r="V2174" i="5"/>
  <c r="W2174" i="5"/>
  <c r="X2174" i="5"/>
  <c r="Y2174" i="5"/>
  <c r="Z2174" i="5"/>
  <c r="AA2174" i="5"/>
  <c r="Q2175" i="5"/>
  <c r="R2175" i="5"/>
  <c r="S2175" i="5"/>
  <c r="T2175" i="5"/>
  <c r="U2175" i="5"/>
  <c r="V2175" i="5"/>
  <c r="W2175" i="5"/>
  <c r="X2175" i="5"/>
  <c r="Y2175" i="5"/>
  <c r="Z2175" i="5"/>
  <c r="AA2175" i="5"/>
  <c r="Q2176" i="5"/>
  <c r="R2176" i="5"/>
  <c r="S2176" i="5"/>
  <c r="T2176" i="5"/>
  <c r="U2176" i="5"/>
  <c r="V2176" i="5"/>
  <c r="W2176" i="5"/>
  <c r="X2176" i="5"/>
  <c r="Y2176" i="5"/>
  <c r="Z2176" i="5"/>
  <c r="AA2176" i="5"/>
  <c r="Q2177" i="5"/>
  <c r="R2177" i="5"/>
  <c r="S2177" i="5"/>
  <c r="T2177" i="5"/>
  <c r="U2177" i="5"/>
  <c r="V2177" i="5"/>
  <c r="W2177" i="5"/>
  <c r="X2177" i="5"/>
  <c r="Y2177" i="5"/>
  <c r="Z2177" i="5"/>
  <c r="AA2177" i="5"/>
  <c r="Q2178" i="5"/>
  <c r="R2178" i="5"/>
  <c r="S2178" i="5"/>
  <c r="T2178" i="5"/>
  <c r="U2178" i="5"/>
  <c r="V2178" i="5"/>
  <c r="W2178" i="5"/>
  <c r="X2178" i="5"/>
  <c r="Y2178" i="5"/>
  <c r="Z2178" i="5"/>
  <c r="AA2178" i="5"/>
  <c r="Q2179" i="5"/>
  <c r="R2179" i="5"/>
  <c r="S2179" i="5"/>
  <c r="T2179" i="5"/>
  <c r="U2179" i="5"/>
  <c r="V2179" i="5"/>
  <c r="W2179" i="5"/>
  <c r="X2179" i="5"/>
  <c r="Y2179" i="5"/>
  <c r="Z2179" i="5"/>
  <c r="AA2179" i="5"/>
  <c r="Q2180" i="5"/>
  <c r="R2180" i="5"/>
  <c r="S2180" i="5"/>
  <c r="T2180" i="5"/>
  <c r="U2180" i="5"/>
  <c r="V2180" i="5"/>
  <c r="W2180" i="5"/>
  <c r="X2180" i="5"/>
  <c r="Y2180" i="5"/>
  <c r="Z2180" i="5"/>
  <c r="AA2180" i="5"/>
  <c r="Q2181" i="5"/>
  <c r="R2181" i="5"/>
  <c r="S2181" i="5"/>
  <c r="T2181" i="5"/>
  <c r="U2181" i="5"/>
  <c r="V2181" i="5"/>
  <c r="W2181" i="5"/>
  <c r="X2181" i="5"/>
  <c r="Y2181" i="5"/>
  <c r="Z2181" i="5"/>
  <c r="AA2181" i="5"/>
  <c r="Q2182" i="5"/>
  <c r="R2182" i="5"/>
  <c r="S2182" i="5"/>
  <c r="T2182" i="5"/>
  <c r="U2182" i="5"/>
  <c r="V2182" i="5"/>
  <c r="W2182" i="5"/>
  <c r="X2182" i="5"/>
  <c r="Y2182" i="5"/>
  <c r="Z2182" i="5"/>
  <c r="AA2182" i="5"/>
  <c r="Q2183" i="5"/>
  <c r="R2183" i="5"/>
  <c r="S2183" i="5"/>
  <c r="T2183" i="5"/>
  <c r="U2183" i="5"/>
  <c r="V2183" i="5"/>
  <c r="W2183" i="5"/>
  <c r="X2183" i="5"/>
  <c r="Y2183" i="5"/>
  <c r="Z2183" i="5"/>
  <c r="AA2183" i="5"/>
  <c r="Q2184" i="5"/>
  <c r="R2184" i="5"/>
  <c r="S2184" i="5"/>
  <c r="T2184" i="5"/>
  <c r="U2184" i="5"/>
  <c r="V2184" i="5"/>
  <c r="W2184" i="5"/>
  <c r="X2184" i="5"/>
  <c r="Y2184" i="5"/>
  <c r="Z2184" i="5"/>
  <c r="AA2184" i="5"/>
  <c r="Q2185" i="5"/>
  <c r="R2185" i="5"/>
  <c r="S2185" i="5"/>
  <c r="T2185" i="5"/>
  <c r="U2185" i="5"/>
  <c r="V2185" i="5"/>
  <c r="W2185" i="5"/>
  <c r="X2185" i="5"/>
  <c r="Y2185" i="5"/>
  <c r="Z2185" i="5"/>
  <c r="AA2185" i="5"/>
  <c r="Q2186" i="5"/>
  <c r="R2186" i="5"/>
  <c r="S2186" i="5"/>
  <c r="T2186" i="5"/>
  <c r="U2186" i="5"/>
  <c r="V2186" i="5"/>
  <c r="W2186" i="5"/>
  <c r="X2186" i="5"/>
  <c r="Y2186" i="5"/>
  <c r="Z2186" i="5"/>
  <c r="AA2186" i="5"/>
  <c r="Q2187" i="5"/>
  <c r="R2187" i="5"/>
  <c r="S2187" i="5"/>
  <c r="T2187" i="5"/>
  <c r="U2187" i="5"/>
  <c r="V2187" i="5"/>
  <c r="W2187" i="5"/>
  <c r="X2187" i="5"/>
  <c r="Y2187" i="5"/>
  <c r="Z2187" i="5"/>
  <c r="AA2187" i="5"/>
  <c r="Q2188" i="5"/>
  <c r="R2188" i="5"/>
  <c r="S2188" i="5"/>
  <c r="T2188" i="5"/>
  <c r="U2188" i="5"/>
  <c r="V2188" i="5"/>
  <c r="W2188" i="5"/>
  <c r="X2188" i="5"/>
  <c r="Y2188" i="5"/>
  <c r="Z2188" i="5"/>
  <c r="AA2188" i="5"/>
  <c r="Q2189" i="5"/>
  <c r="R2189" i="5"/>
  <c r="S2189" i="5"/>
  <c r="T2189" i="5"/>
  <c r="U2189" i="5"/>
  <c r="V2189" i="5"/>
  <c r="W2189" i="5"/>
  <c r="X2189" i="5"/>
  <c r="Y2189" i="5"/>
  <c r="Z2189" i="5"/>
  <c r="AA2189" i="5"/>
  <c r="Q2190" i="5"/>
  <c r="R2190" i="5"/>
  <c r="S2190" i="5"/>
  <c r="T2190" i="5"/>
  <c r="U2190" i="5"/>
  <c r="V2190" i="5"/>
  <c r="W2190" i="5"/>
  <c r="X2190" i="5"/>
  <c r="Y2190" i="5"/>
  <c r="Z2190" i="5"/>
  <c r="AA2190" i="5"/>
  <c r="Q2191" i="5"/>
  <c r="R2191" i="5"/>
  <c r="S2191" i="5"/>
  <c r="T2191" i="5"/>
  <c r="U2191" i="5"/>
  <c r="V2191" i="5"/>
  <c r="W2191" i="5"/>
  <c r="X2191" i="5"/>
  <c r="Y2191" i="5"/>
  <c r="Z2191" i="5"/>
  <c r="AA2191" i="5"/>
  <c r="Q2192" i="5"/>
  <c r="R2192" i="5"/>
  <c r="S2192" i="5"/>
  <c r="T2192" i="5"/>
  <c r="U2192" i="5"/>
  <c r="V2192" i="5"/>
  <c r="W2192" i="5"/>
  <c r="X2192" i="5"/>
  <c r="Y2192" i="5"/>
  <c r="Z2192" i="5"/>
  <c r="AA2192" i="5"/>
  <c r="Q2193" i="5"/>
  <c r="R2193" i="5"/>
  <c r="S2193" i="5"/>
  <c r="T2193" i="5"/>
  <c r="U2193" i="5"/>
  <c r="V2193" i="5"/>
  <c r="W2193" i="5"/>
  <c r="X2193" i="5"/>
  <c r="Y2193" i="5"/>
  <c r="Z2193" i="5"/>
  <c r="AA2193" i="5"/>
  <c r="Q2194" i="5"/>
  <c r="R2194" i="5"/>
  <c r="S2194" i="5"/>
  <c r="T2194" i="5"/>
  <c r="U2194" i="5"/>
  <c r="V2194" i="5"/>
  <c r="W2194" i="5"/>
  <c r="X2194" i="5"/>
  <c r="Y2194" i="5"/>
  <c r="Z2194" i="5"/>
  <c r="AA2194" i="5"/>
  <c r="Q2195" i="5"/>
  <c r="R2195" i="5"/>
  <c r="S2195" i="5"/>
  <c r="T2195" i="5"/>
  <c r="U2195" i="5"/>
  <c r="V2195" i="5"/>
  <c r="W2195" i="5"/>
  <c r="X2195" i="5"/>
  <c r="Y2195" i="5"/>
  <c r="Z2195" i="5"/>
  <c r="AA2195" i="5"/>
  <c r="Q2196" i="5"/>
  <c r="R2196" i="5"/>
  <c r="S2196" i="5"/>
  <c r="T2196" i="5"/>
  <c r="U2196" i="5"/>
  <c r="V2196" i="5"/>
  <c r="W2196" i="5"/>
  <c r="X2196" i="5"/>
  <c r="Y2196" i="5"/>
  <c r="Z2196" i="5"/>
  <c r="AA2196" i="5"/>
  <c r="Q2197" i="5"/>
  <c r="R2197" i="5"/>
  <c r="S2197" i="5"/>
  <c r="T2197" i="5"/>
  <c r="U2197" i="5"/>
  <c r="V2197" i="5"/>
  <c r="W2197" i="5"/>
  <c r="X2197" i="5"/>
  <c r="Y2197" i="5"/>
  <c r="Z2197" i="5"/>
  <c r="AA2197" i="5"/>
  <c r="Q2198" i="5"/>
  <c r="R2198" i="5"/>
  <c r="S2198" i="5"/>
  <c r="T2198" i="5"/>
  <c r="U2198" i="5"/>
  <c r="V2198" i="5"/>
  <c r="W2198" i="5"/>
  <c r="X2198" i="5"/>
  <c r="Y2198" i="5"/>
  <c r="Z2198" i="5"/>
  <c r="AA2198" i="5"/>
  <c r="Q2199" i="5"/>
  <c r="R2199" i="5"/>
  <c r="S2199" i="5"/>
  <c r="T2199" i="5"/>
  <c r="U2199" i="5"/>
  <c r="V2199" i="5"/>
  <c r="W2199" i="5"/>
  <c r="X2199" i="5"/>
  <c r="Y2199" i="5"/>
  <c r="Z2199" i="5"/>
  <c r="AA2199" i="5"/>
  <c r="Q2200" i="5"/>
  <c r="R2200" i="5"/>
  <c r="S2200" i="5"/>
  <c r="T2200" i="5"/>
  <c r="U2200" i="5"/>
  <c r="V2200" i="5"/>
  <c r="W2200" i="5"/>
  <c r="X2200" i="5"/>
  <c r="Y2200" i="5"/>
  <c r="Z2200" i="5"/>
  <c r="AA2200" i="5"/>
  <c r="Q2201" i="5"/>
  <c r="R2201" i="5"/>
  <c r="S2201" i="5"/>
  <c r="T2201" i="5"/>
  <c r="U2201" i="5"/>
  <c r="V2201" i="5"/>
  <c r="W2201" i="5"/>
  <c r="X2201" i="5"/>
  <c r="Y2201" i="5"/>
  <c r="Z2201" i="5"/>
  <c r="AA2201" i="5"/>
  <c r="Q2202" i="5"/>
  <c r="R2202" i="5"/>
  <c r="S2202" i="5"/>
  <c r="T2202" i="5"/>
  <c r="U2202" i="5"/>
  <c r="V2202" i="5"/>
  <c r="W2202" i="5"/>
  <c r="X2202" i="5"/>
  <c r="Y2202" i="5"/>
  <c r="Z2202" i="5"/>
  <c r="AA2202" i="5"/>
  <c r="Q2203" i="5"/>
  <c r="R2203" i="5"/>
  <c r="S2203" i="5"/>
  <c r="T2203" i="5"/>
  <c r="U2203" i="5"/>
  <c r="V2203" i="5"/>
  <c r="W2203" i="5"/>
  <c r="X2203" i="5"/>
  <c r="Y2203" i="5"/>
  <c r="Z2203" i="5"/>
  <c r="AA2203" i="5"/>
  <c r="Q2204" i="5"/>
  <c r="R2204" i="5"/>
  <c r="S2204" i="5"/>
  <c r="T2204" i="5"/>
  <c r="U2204" i="5"/>
  <c r="V2204" i="5"/>
  <c r="W2204" i="5"/>
  <c r="X2204" i="5"/>
  <c r="Y2204" i="5"/>
  <c r="Z2204" i="5"/>
  <c r="AA2204" i="5"/>
  <c r="Q2205" i="5"/>
  <c r="R2205" i="5"/>
  <c r="S2205" i="5"/>
  <c r="T2205" i="5"/>
  <c r="U2205" i="5"/>
  <c r="V2205" i="5"/>
  <c r="W2205" i="5"/>
  <c r="X2205" i="5"/>
  <c r="Y2205" i="5"/>
  <c r="Z2205" i="5"/>
  <c r="AA2205" i="5"/>
  <c r="Q2206" i="5"/>
  <c r="R2206" i="5"/>
  <c r="S2206" i="5"/>
  <c r="T2206" i="5"/>
  <c r="U2206" i="5"/>
  <c r="V2206" i="5"/>
  <c r="W2206" i="5"/>
  <c r="X2206" i="5"/>
  <c r="Y2206" i="5"/>
  <c r="Z2206" i="5"/>
  <c r="AA2206" i="5"/>
  <c r="Q2207" i="5"/>
  <c r="R2207" i="5"/>
  <c r="S2207" i="5"/>
  <c r="T2207" i="5"/>
  <c r="U2207" i="5"/>
  <c r="V2207" i="5"/>
  <c r="W2207" i="5"/>
  <c r="X2207" i="5"/>
  <c r="Y2207" i="5"/>
  <c r="Z2207" i="5"/>
  <c r="AA2207" i="5"/>
  <c r="Q2208" i="5"/>
  <c r="R2208" i="5"/>
  <c r="S2208" i="5"/>
  <c r="T2208" i="5"/>
  <c r="U2208" i="5"/>
  <c r="V2208" i="5"/>
  <c r="W2208" i="5"/>
  <c r="X2208" i="5"/>
  <c r="Y2208" i="5"/>
  <c r="Z2208" i="5"/>
  <c r="AA2208" i="5"/>
  <c r="Q2209" i="5"/>
  <c r="R2209" i="5"/>
  <c r="S2209" i="5"/>
  <c r="T2209" i="5"/>
  <c r="U2209" i="5"/>
  <c r="V2209" i="5"/>
  <c r="W2209" i="5"/>
  <c r="X2209" i="5"/>
  <c r="Y2209" i="5"/>
  <c r="Z2209" i="5"/>
  <c r="AA2209" i="5"/>
  <c r="Q2210" i="5"/>
  <c r="R2210" i="5"/>
  <c r="S2210" i="5"/>
  <c r="T2210" i="5"/>
  <c r="U2210" i="5"/>
  <c r="V2210" i="5"/>
  <c r="W2210" i="5"/>
  <c r="X2210" i="5"/>
  <c r="Y2210" i="5"/>
  <c r="Z2210" i="5"/>
  <c r="AA2210" i="5"/>
  <c r="Q2211" i="5"/>
  <c r="R2211" i="5"/>
  <c r="S2211" i="5"/>
  <c r="T2211" i="5"/>
  <c r="U2211" i="5"/>
  <c r="V2211" i="5"/>
  <c r="W2211" i="5"/>
  <c r="X2211" i="5"/>
  <c r="Y2211" i="5"/>
  <c r="Z2211" i="5"/>
  <c r="AA2211" i="5"/>
  <c r="Q2212" i="5"/>
  <c r="R2212" i="5"/>
  <c r="S2212" i="5"/>
  <c r="T2212" i="5"/>
  <c r="U2212" i="5"/>
  <c r="V2212" i="5"/>
  <c r="W2212" i="5"/>
  <c r="X2212" i="5"/>
  <c r="Y2212" i="5"/>
  <c r="Z2212" i="5"/>
  <c r="AA2212" i="5"/>
  <c r="Q2213" i="5"/>
  <c r="R2213" i="5"/>
  <c r="S2213" i="5"/>
  <c r="T2213" i="5"/>
  <c r="U2213" i="5"/>
  <c r="V2213" i="5"/>
  <c r="W2213" i="5"/>
  <c r="X2213" i="5"/>
  <c r="Y2213" i="5"/>
  <c r="Z2213" i="5"/>
  <c r="AA2213" i="5"/>
  <c r="Q2214" i="5"/>
  <c r="R2214" i="5"/>
  <c r="S2214" i="5"/>
  <c r="T2214" i="5"/>
  <c r="U2214" i="5"/>
  <c r="V2214" i="5"/>
  <c r="W2214" i="5"/>
  <c r="X2214" i="5"/>
  <c r="Y2214" i="5"/>
  <c r="Z2214" i="5"/>
  <c r="AA2214" i="5"/>
  <c r="Q2215" i="5"/>
  <c r="R2215" i="5"/>
  <c r="S2215" i="5"/>
  <c r="T2215" i="5"/>
  <c r="U2215" i="5"/>
  <c r="V2215" i="5"/>
  <c r="W2215" i="5"/>
  <c r="X2215" i="5"/>
  <c r="Y2215" i="5"/>
  <c r="Z2215" i="5"/>
  <c r="AA2215" i="5"/>
  <c r="Q2216" i="5"/>
  <c r="R2216" i="5"/>
  <c r="S2216" i="5"/>
  <c r="T2216" i="5"/>
  <c r="U2216" i="5"/>
  <c r="V2216" i="5"/>
  <c r="W2216" i="5"/>
  <c r="X2216" i="5"/>
  <c r="Y2216" i="5"/>
  <c r="Z2216" i="5"/>
  <c r="AA2216" i="5"/>
  <c r="Q2217" i="5"/>
  <c r="R2217" i="5"/>
  <c r="S2217" i="5"/>
  <c r="T2217" i="5"/>
  <c r="U2217" i="5"/>
  <c r="V2217" i="5"/>
  <c r="W2217" i="5"/>
  <c r="X2217" i="5"/>
  <c r="Y2217" i="5"/>
  <c r="Z2217" i="5"/>
  <c r="AA2217" i="5"/>
  <c r="Q2218" i="5"/>
  <c r="R2218" i="5"/>
  <c r="S2218" i="5"/>
  <c r="T2218" i="5"/>
  <c r="U2218" i="5"/>
  <c r="V2218" i="5"/>
  <c r="W2218" i="5"/>
  <c r="X2218" i="5"/>
  <c r="Y2218" i="5"/>
  <c r="Z2218" i="5"/>
  <c r="AA2218" i="5"/>
  <c r="Q2219" i="5"/>
  <c r="R2219" i="5"/>
  <c r="S2219" i="5"/>
  <c r="T2219" i="5"/>
  <c r="U2219" i="5"/>
  <c r="V2219" i="5"/>
  <c r="W2219" i="5"/>
  <c r="X2219" i="5"/>
  <c r="Y2219" i="5"/>
  <c r="Z2219" i="5"/>
  <c r="AA2219" i="5"/>
  <c r="Q2220" i="5"/>
  <c r="R2220" i="5"/>
  <c r="S2220" i="5"/>
  <c r="T2220" i="5"/>
  <c r="U2220" i="5"/>
  <c r="V2220" i="5"/>
  <c r="W2220" i="5"/>
  <c r="X2220" i="5"/>
  <c r="Y2220" i="5"/>
  <c r="Z2220" i="5"/>
  <c r="AA2220" i="5"/>
  <c r="Q2221" i="5"/>
  <c r="R2221" i="5"/>
  <c r="S2221" i="5"/>
  <c r="T2221" i="5"/>
  <c r="U2221" i="5"/>
  <c r="V2221" i="5"/>
  <c r="W2221" i="5"/>
  <c r="X2221" i="5"/>
  <c r="Y2221" i="5"/>
  <c r="Z2221" i="5"/>
  <c r="AA2221" i="5"/>
  <c r="Q2222" i="5"/>
  <c r="R2222" i="5"/>
  <c r="S2222" i="5"/>
  <c r="T2222" i="5"/>
  <c r="U2222" i="5"/>
  <c r="V2222" i="5"/>
  <c r="W2222" i="5"/>
  <c r="X2222" i="5"/>
  <c r="Y2222" i="5"/>
  <c r="Z2222" i="5"/>
  <c r="AA2222" i="5"/>
  <c r="Q2223" i="5"/>
  <c r="R2223" i="5"/>
  <c r="S2223" i="5"/>
  <c r="T2223" i="5"/>
  <c r="U2223" i="5"/>
  <c r="V2223" i="5"/>
  <c r="W2223" i="5"/>
  <c r="X2223" i="5"/>
  <c r="Y2223" i="5"/>
  <c r="Z2223" i="5"/>
  <c r="AA2223" i="5"/>
  <c r="Q2224" i="5"/>
  <c r="R2224" i="5"/>
  <c r="S2224" i="5"/>
  <c r="T2224" i="5"/>
  <c r="U2224" i="5"/>
  <c r="V2224" i="5"/>
  <c r="W2224" i="5"/>
  <c r="X2224" i="5"/>
  <c r="Y2224" i="5"/>
  <c r="Z2224" i="5"/>
  <c r="AA2224" i="5"/>
  <c r="Q2225" i="5"/>
  <c r="R2225" i="5"/>
  <c r="S2225" i="5"/>
  <c r="T2225" i="5"/>
  <c r="U2225" i="5"/>
  <c r="V2225" i="5"/>
  <c r="W2225" i="5"/>
  <c r="X2225" i="5"/>
  <c r="Y2225" i="5"/>
  <c r="Z2225" i="5"/>
  <c r="AA2225" i="5"/>
  <c r="Q2226" i="5"/>
  <c r="R2226" i="5"/>
  <c r="S2226" i="5"/>
  <c r="T2226" i="5"/>
  <c r="U2226" i="5"/>
  <c r="V2226" i="5"/>
  <c r="W2226" i="5"/>
  <c r="X2226" i="5"/>
  <c r="Y2226" i="5"/>
  <c r="Z2226" i="5"/>
  <c r="AA2226" i="5"/>
  <c r="Q2227" i="5"/>
  <c r="R2227" i="5"/>
  <c r="S2227" i="5"/>
  <c r="T2227" i="5"/>
  <c r="U2227" i="5"/>
  <c r="V2227" i="5"/>
  <c r="W2227" i="5"/>
  <c r="X2227" i="5"/>
  <c r="Y2227" i="5"/>
  <c r="Z2227" i="5"/>
  <c r="AA2227" i="5"/>
  <c r="Q2228" i="5"/>
  <c r="R2228" i="5"/>
  <c r="S2228" i="5"/>
  <c r="T2228" i="5"/>
  <c r="U2228" i="5"/>
  <c r="V2228" i="5"/>
  <c r="W2228" i="5"/>
  <c r="X2228" i="5"/>
  <c r="Y2228" i="5"/>
  <c r="Z2228" i="5"/>
  <c r="AA2228" i="5"/>
  <c r="Q2229" i="5"/>
  <c r="R2229" i="5"/>
  <c r="S2229" i="5"/>
  <c r="T2229" i="5"/>
  <c r="U2229" i="5"/>
  <c r="V2229" i="5"/>
  <c r="W2229" i="5"/>
  <c r="X2229" i="5"/>
  <c r="Y2229" i="5"/>
  <c r="Z2229" i="5"/>
  <c r="AA2229" i="5"/>
  <c r="Q2230" i="5"/>
  <c r="R2230" i="5"/>
  <c r="S2230" i="5"/>
  <c r="T2230" i="5"/>
  <c r="U2230" i="5"/>
  <c r="V2230" i="5"/>
  <c r="W2230" i="5"/>
  <c r="X2230" i="5"/>
  <c r="Y2230" i="5"/>
  <c r="Z2230" i="5"/>
  <c r="AA2230" i="5"/>
  <c r="Q2231" i="5"/>
  <c r="R2231" i="5"/>
  <c r="S2231" i="5"/>
  <c r="T2231" i="5"/>
  <c r="U2231" i="5"/>
  <c r="V2231" i="5"/>
  <c r="W2231" i="5"/>
  <c r="X2231" i="5"/>
  <c r="Y2231" i="5"/>
  <c r="Z2231" i="5"/>
  <c r="AA2231" i="5"/>
  <c r="Q2232" i="5"/>
  <c r="R2232" i="5"/>
  <c r="S2232" i="5"/>
  <c r="T2232" i="5"/>
  <c r="U2232" i="5"/>
  <c r="V2232" i="5"/>
  <c r="W2232" i="5"/>
  <c r="X2232" i="5"/>
  <c r="Y2232" i="5"/>
  <c r="Z2232" i="5"/>
  <c r="AA2232" i="5"/>
  <c r="Q2233" i="5"/>
  <c r="R2233" i="5"/>
  <c r="S2233" i="5"/>
  <c r="T2233" i="5"/>
  <c r="U2233" i="5"/>
  <c r="V2233" i="5"/>
  <c r="W2233" i="5"/>
  <c r="X2233" i="5"/>
  <c r="Y2233" i="5"/>
  <c r="Z2233" i="5"/>
  <c r="AA2233" i="5"/>
  <c r="Q2234" i="5"/>
  <c r="R2234" i="5"/>
  <c r="S2234" i="5"/>
  <c r="T2234" i="5"/>
  <c r="U2234" i="5"/>
  <c r="V2234" i="5"/>
  <c r="W2234" i="5"/>
  <c r="X2234" i="5"/>
  <c r="Y2234" i="5"/>
  <c r="Z2234" i="5"/>
  <c r="AA2234" i="5"/>
  <c r="Q2235" i="5"/>
  <c r="R2235" i="5"/>
  <c r="S2235" i="5"/>
  <c r="T2235" i="5"/>
  <c r="U2235" i="5"/>
  <c r="V2235" i="5"/>
  <c r="W2235" i="5"/>
  <c r="X2235" i="5"/>
  <c r="Y2235" i="5"/>
  <c r="Z2235" i="5"/>
  <c r="AA2235" i="5"/>
  <c r="Q2236" i="5"/>
  <c r="R2236" i="5"/>
  <c r="S2236" i="5"/>
  <c r="T2236" i="5"/>
  <c r="U2236" i="5"/>
  <c r="V2236" i="5"/>
  <c r="W2236" i="5"/>
  <c r="X2236" i="5"/>
  <c r="Y2236" i="5"/>
  <c r="Z2236" i="5"/>
  <c r="AA2236" i="5"/>
  <c r="Q2237" i="5"/>
  <c r="R2237" i="5"/>
  <c r="S2237" i="5"/>
  <c r="T2237" i="5"/>
  <c r="U2237" i="5"/>
  <c r="V2237" i="5"/>
  <c r="W2237" i="5"/>
  <c r="X2237" i="5"/>
  <c r="Y2237" i="5"/>
  <c r="Z2237" i="5"/>
  <c r="AA2237" i="5"/>
  <c r="Q2238" i="5"/>
  <c r="R2238" i="5"/>
  <c r="S2238" i="5"/>
  <c r="T2238" i="5"/>
  <c r="U2238" i="5"/>
  <c r="V2238" i="5"/>
  <c r="W2238" i="5"/>
  <c r="X2238" i="5"/>
  <c r="Y2238" i="5"/>
  <c r="Z2238" i="5"/>
  <c r="AA2238" i="5"/>
  <c r="Q2239" i="5"/>
  <c r="R2239" i="5"/>
  <c r="S2239" i="5"/>
  <c r="T2239" i="5"/>
  <c r="U2239" i="5"/>
  <c r="V2239" i="5"/>
  <c r="W2239" i="5"/>
  <c r="X2239" i="5"/>
  <c r="Y2239" i="5"/>
  <c r="Z2239" i="5"/>
  <c r="AA2239" i="5"/>
  <c r="Q2240" i="5"/>
  <c r="R2240" i="5"/>
  <c r="S2240" i="5"/>
  <c r="T2240" i="5"/>
  <c r="U2240" i="5"/>
  <c r="V2240" i="5"/>
  <c r="W2240" i="5"/>
  <c r="X2240" i="5"/>
  <c r="Y2240" i="5"/>
  <c r="Z2240" i="5"/>
  <c r="AA2240" i="5"/>
  <c r="Q2241" i="5"/>
  <c r="R2241" i="5"/>
  <c r="S2241" i="5"/>
  <c r="T2241" i="5"/>
  <c r="U2241" i="5"/>
  <c r="V2241" i="5"/>
  <c r="W2241" i="5"/>
  <c r="X2241" i="5"/>
  <c r="Y2241" i="5"/>
  <c r="Z2241" i="5"/>
  <c r="AA2241" i="5"/>
  <c r="Q2242" i="5"/>
  <c r="R2242" i="5"/>
  <c r="S2242" i="5"/>
  <c r="T2242" i="5"/>
  <c r="U2242" i="5"/>
  <c r="V2242" i="5"/>
  <c r="W2242" i="5"/>
  <c r="X2242" i="5"/>
  <c r="Y2242" i="5"/>
  <c r="Z2242" i="5"/>
  <c r="AA2242" i="5"/>
  <c r="Q2243" i="5"/>
  <c r="R2243" i="5"/>
  <c r="S2243" i="5"/>
  <c r="T2243" i="5"/>
  <c r="U2243" i="5"/>
  <c r="V2243" i="5"/>
  <c r="W2243" i="5"/>
  <c r="X2243" i="5"/>
  <c r="Y2243" i="5"/>
  <c r="Z2243" i="5"/>
  <c r="AA2243" i="5"/>
  <c r="Q2244" i="5"/>
  <c r="R2244" i="5"/>
  <c r="S2244" i="5"/>
  <c r="T2244" i="5"/>
  <c r="U2244" i="5"/>
  <c r="V2244" i="5"/>
  <c r="W2244" i="5"/>
  <c r="X2244" i="5"/>
  <c r="Y2244" i="5"/>
  <c r="Z2244" i="5"/>
  <c r="AA2244" i="5"/>
  <c r="Q2245" i="5"/>
  <c r="R2245" i="5"/>
  <c r="S2245" i="5"/>
  <c r="T2245" i="5"/>
  <c r="U2245" i="5"/>
  <c r="V2245" i="5"/>
  <c r="W2245" i="5"/>
  <c r="X2245" i="5"/>
  <c r="Y2245" i="5"/>
  <c r="Z2245" i="5"/>
  <c r="AA2245" i="5"/>
  <c r="Q2246" i="5"/>
  <c r="R2246" i="5"/>
  <c r="S2246" i="5"/>
  <c r="T2246" i="5"/>
  <c r="U2246" i="5"/>
  <c r="V2246" i="5"/>
  <c r="W2246" i="5"/>
  <c r="X2246" i="5"/>
  <c r="Y2246" i="5"/>
  <c r="Z2246" i="5"/>
  <c r="AA2246" i="5"/>
  <c r="Q2247" i="5"/>
  <c r="R2247" i="5"/>
  <c r="S2247" i="5"/>
  <c r="T2247" i="5"/>
  <c r="U2247" i="5"/>
  <c r="V2247" i="5"/>
  <c r="W2247" i="5"/>
  <c r="X2247" i="5"/>
  <c r="Y2247" i="5"/>
  <c r="Z2247" i="5"/>
  <c r="AA2247" i="5"/>
  <c r="Q2248" i="5"/>
  <c r="R2248" i="5"/>
  <c r="S2248" i="5"/>
  <c r="T2248" i="5"/>
  <c r="U2248" i="5"/>
  <c r="V2248" i="5"/>
  <c r="W2248" i="5"/>
  <c r="X2248" i="5"/>
  <c r="Y2248" i="5"/>
  <c r="Z2248" i="5"/>
  <c r="AA2248" i="5"/>
  <c r="Q2249" i="5"/>
  <c r="R2249" i="5"/>
  <c r="S2249" i="5"/>
  <c r="T2249" i="5"/>
  <c r="U2249" i="5"/>
  <c r="V2249" i="5"/>
  <c r="W2249" i="5"/>
  <c r="X2249" i="5"/>
  <c r="Y2249" i="5"/>
  <c r="Z2249" i="5"/>
  <c r="AA2249" i="5"/>
  <c r="Q2250" i="5"/>
  <c r="R2250" i="5"/>
  <c r="S2250" i="5"/>
  <c r="T2250" i="5"/>
  <c r="U2250" i="5"/>
  <c r="V2250" i="5"/>
  <c r="W2250" i="5"/>
  <c r="X2250" i="5"/>
  <c r="Y2250" i="5"/>
  <c r="Z2250" i="5"/>
  <c r="AA2250" i="5"/>
  <c r="Q2251" i="5"/>
  <c r="R2251" i="5"/>
  <c r="S2251" i="5"/>
  <c r="T2251" i="5"/>
  <c r="U2251" i="5"/>
  <c r="V2251" i="5"/>
  <c r="W2251" i="5"/>
  <c r="X2251" i="5"/>
  <c r="Y2251" i="5"/>
  <c r="Z2251" i="5"/>
  <c r="AA2251" i="5"/>
  <c r="Q2252" i="5"/>
  <c r="R2252" i="5"/>
  <c r="S2252" i="5"/>
  <c r="T2252" i="5"/>
  <c r="U2252" i="5"/>
  <c r="V2252" i="5"/>
  <c r="W2252" i="5"/>
  <c r="X2252" i="5"/>
  <c r="Y2252" i="5"/>
  <c r="Z2252" i="5"/>
  <c r="AA2252" i="5"/>
  <c r="Q2253" i="5"/>
  <c r="R2253" i="5"/>
  <c r="S2253" i="5"/>
  <c r="T2253" i="5"/>
  <c r="U2253" i="5"/>
  <c r="V2253" i="5"/>
  <c r="W2253" i="5"/>
  <c r="X2253" i="5"/>
  <c r="Y2253" i="5"/>
  <c r="Z2253" i="5"/>
  <c r="AA2253" i="5"/>
  <c r="Q2254" i="5"/>
  <c r="R2254" i="5"/>
  <c r="S2254" i="5"/>
  <c r="T2254" i="5"/>
  <c r="U2254" i="5"/>
  <c r="V2254" i="5"/>
  <c r="W2254" i="5"/>
  <c r="X2254" i="5"/>
  <c r="Y2254" i="5"/>
  <c r="Z2254" i="5"/>
  <c r="AA2254" i="5"/>
  <c r="Q2255" i="5"/>
  <c r="R2255" i="5"/>
  <c r="S2255" i="5"/>
  <c r="T2255" i="5"/>
  <c r="U2255" i="5"/>
  <c r="V2255" i="5"/>
  <c r="W2255" i="5"/>
  <c r="X2255" i="5"/>
  <c r="Y2255" i="5"/>
  <c r="Z2255" i="5"/>
  <c r="AA2255" i="5"/>
  <c r="Q2256" i="5"/>
  <c r="R2256" i="5"/>
  <c r="S2256" i="5"/>
  <c r="T2256" i="5"/>
  <c r="U2256" i="5"/>
  <c r="V2256" i="5"/>
  <c r="W2256" i="5"/>
  <c r="X2256" i="5"/>
  <c r="Y2256" i="5"/>
  <c r="Z2256" i="5"/>
  <c r="AA2256" i="5"/>
  <c r="Q2257" i="5"/>
  <c r="R2257" i="5"/>
  <c r="S2257" i="5"/>
  <c r="T2257" i="5"/>
  <c r="U2257" i="5"/>
  <c r="V2257" i="5"/>
  <c r="W2257" i="5"/>
  <c r="X2257" i="5"/>
  <c r="Y2257" i="5"/>
  <c r="Z2257" i="5"/>
  <c r="AA2257" i="5"/>
  <c r="Q2258" i="5"/>
  <c r="R2258" i="5"/>
  <c r="S2258" i="5"/>
  <c r="T2258" i="5"/>
  <c r="U2258" i="5"/>
  <c r="V2258" i="5"/>
  <c r="W2258" i="5"/>
  <c r="X2258" i="5"/>
  <c r="Y2258" i="5"/>
  <c r="Z2258" i="5"/>
  <c r="AA2258" i="5"/>
  <c r="Q2259" i="5"/>
  <c r="R2259" i="5"/>
  <c r="S2259" i="5"/>
  <c r="T2259" i="5"/>
  <c r="U2259" i="5"/>
  <c r="V2259" i="5"/>
  <c r="W2259" i="5"/>
  <c r="X2259" i="5"/>
  <c r="Y2259" i="5"/>
  <c r="Z2259" i="5"/>
  <c r="AA2259" i="5"/>
  <c r="Q2260" i="5"/>
  <c r="R2260" i="5"/>
  <c r="S2260" i="5"/>
  <c r="T2260" i="5"/>
  <c r="U2260" i="5"/>
  <c r="V2260" i="5"/>
  <c r="W2260" i="5"/>
  <c r="X2260" i="5"/>
  <c r="Y2260" i="5"/>
  <c r="Z2260" i="5"/>
  <c r="AA2260" i="5"/>
  <c r="Q2261" i="5"/>
  <c r="R2261" i="5"/>
  <c r="S2261" i="5"/>
  <c r="T2261" i="5"/>
  <c r="U2261" i="5"/>
  <c r="V2261" i="5"/>
  <c r="W2261" i="5"/>
  <c r="X2261" i="5"/>
  <c r="Y2261" i="5"/>
  <c r="Z2261" i="5"/>
  <c r="AA2261" i="5"/>
  <c r="Q2262" i="5"/>
  <c r="R2262" i="5"/>
  <c r="S2262" i="5"/>
  <c r="T2262" i="5"/>
  <c r="U2262" i="5"/>
  <c r="V2262" i="5"/>
  <c r="W2262" i="5"/>
  <c r="X2262" i="5"/>
  <c r="Y2262" i="5"/>
  <c r="Z2262" i="5"/>
  <c r="AA2262" i="5"/>
  <c r="Q2263" i="5"/>
  <c r="R2263" i="5"/>
  <c r="S2263" i="5"/>
  <c r="T2263" i="5"/>
  <c r="U2263" i="5"/>
  <c r="V2263" i="5"/>
  <c r="W2263" i="5"/>
  <c r="X2263" i="5"/>
  <c r="Y2263" i="5"/>
  <c r="Z2263" i="5"/>
  <c r="AA2263" i="5"/>
  <c r="Q2264" i="5"/>
  <c r="R2264" i="5"/>
  <c r="S2264" i="5"/>
  <c r="T2264" i="5"/>
  <c r="U2264" i="5"/>
  <c r="V2264" i="5"/>
  <c r="W2264" i="5"/>
  <c r="X2264" i="5"/>
  <c r="Y2264" i="5"/>
  <c r="Z2264" i="5"/>
  <c r="AA2264" i="5"/>
  <c r="Q2265" i="5"/>
  <c r="R2265" i="5"/>
  <c r="S2265" i="5"/>
  <c r="T2265" i="5"/>
  <c r="U2265" i="5"/>
  <c r="V2265" i="5"/>
  <c r="W2265" i="5"/>
  <c r="X2265" i="5"/>
  <c r="Y2265" i="5"/>
  <c r="Z2265" i="5"/>
  <c r="AA2265" i="5"/>
  <c r="Q2266" i="5"/>
  <c r="R2266" i="5"/>
  <c r="S2266" i="5"/>
  <c r="T2266" i="5"/>
  <c r="U2266" i="5"/>
  <c r="V2266" i="5"/>
  <c r="W2266" i="5"/>
  <c r="X2266" i="5"/>
  <c r="Y2266" i="5"/>
  <c r="Z2266" i="5"/>
  <c r="AA2266" i="5"/>
  <c r="Q2267" i="5"/>
  <c r="R2267" i="5"/>
  <c r="S2267" i="5"/>
  <c r="T2267" i="5"/>
  <c r="U2267" i="5"/>
  <c r="V2267" i="5"/>
  <c r="W2267" i="5"/>
  <c r="X2267" i="5"/>
  <c r="Y2267" i="5"/>
  <c r="Z2267" i="5"/>
  <c r="AA2267" i="5"/>
  <c r="Q2268" i="5"/>
  <c r="R2268" i="5"/>
  <c r="S2268" i="5"/>
  <c r="T2268" i="5"/>
  <c r="U2268" i="5"/>
  <c r="V2268" i="5"/>
  <c r="W2268" i="5"/>
  <c r="X2268" i="5"/>
  <c r="Y2268" i="5"/>
  <c r="Z2268" i="5"/>
  <c r="AA2268" i="5"/>
  <c r="Q2269" i="5"/>
  <c r="R2269" i="5"/>
  <c r="S2269" i="5"/>
  <c r="T2269" i="5"/>
  <c r="U2269" i="5"/>
  <c r="V2269" i="5"/>
  <c r="W2269" i="5"/>
  <c r="X2269" i="5"/>
  <c r="Y2269" i="5"/>
  <c r="Z2269" i="5"/>
  <c r="AA2269" i="5"/>
  <c r="Q2270" i="5"/>
  <c r="R2270" i="5"/>
  <c r="S2270" i="5"/>
  <c r="T2270" i="5"/>
  <c r="U2270" i="5"/>
  <c r="V2270" i="5"/>
  <c r="W2270" i="5"/>
  <c r="X2270" i="5"/>
  <c r="Y2270" i="5"/>
  <c r="Z2270" i="5"/>
  <c r="AA2270" i="5"/>
  <c r="Q2271" i="5"/>
  <c r="R2271" i="5"/>
  <c r="S2271" i="5"/>
  <c r="T2271" i="5"/>
  <c r="U2271" i="5"/>
  <c r="V2271" i="5"/>
  <c r="W2271" i="5"/>
  <c r="X2271" i="5"/>
  <c r="Y2271" i="5"/>
  <c r="Z2271" i="5"/>
  <c r="AA2271" i="5"/>
  <c r="Q2272" i="5"/>
  <c r="R2272" i="5"/>
  <c r="S2272" i="5"/>
  <c r="T2272" i="5"/>
  <c r="U2272" i="5"/>
  <c r="V2272" i="5"/>
  <c r="W2272" i="5"/>
  <c r="X2272" i="5"/>
  <c r="Y2272" i="5"/>
  <c r="Z2272" i="5"/>
  <c r="AA2272" i="5"/>
  <c r="Q2273" i="5"/>
  <c r="R2273" i="5"/>
  <c r="S2273" i="5"/>
  <c r="T2273" i="5"/>
  <c r="U2273" i="5"/>
  <c r="V2273" i="5"/>
  <c r="W2273" i="5"/>
  <c r="X2273" i="5"/>
  <c r="Y2273" i="5"/>
  <c r="Z2273" i="5"/>
  <c r="AA2273" i="5"/>
  <c r="Q2274" i="5"/>
  <c r="R2274" i="5"/>
  <c r="S2274" i="5"/>
  <c r="T2274" i="5"/>
  <c r="U2274" i="5"/>
  <c r="V2274" i="5"/>
  <c r="W2274" i="5"/>
  <c r="X2274" i="5"/>
  <c r="Y2274" i="5"/>
  <c r="Z2274" i="5"/>
  <c r="AA2274" i="5"/>
  <c r="Q2275" i="5"/>
  <c r="R2275" i="5"/>
  <c r="S2275" i="5"/>
  <c r="T2275" i="5"/>
  <c r="U2275" i="5"/>
  <c r="V2275" i="5"/>
  <c r="W2275" i="5"/>
  <c r="X2275" i="5"/>
  <c r="Y2275" i="5"/>
  <c r="Z2275" i="5"/>
  <c r="AA2275" i="5"/>
  <c r="Q2276" i="5"/>
  <c r="R2276" i="5"/>
  <c r="S2276" i="5"/>
  <c r="T2276" i="5"/>
  <c r="U2276" i="5"/>
  <c r="V2276" i="5"/>
  <c r="W2276" i="5"/>
  <c r="X2276" i="5"/>
  <c r="Y2276" i="5"/>
  <c r="Z2276" i="5"/>
  <c r="AA2276" i="5"/>
  <c r="Q2277" i="5"/>
  <c r="R2277" i="5"/>
  <c r="S2277" i="5"/>
  <c r="T2277" i="5"/>
  <c r="U2277" i="5"/>
  <c r="V2277" i="5"/>
  <c r="W2277" i="5"/>
  <c r="X2277" i="5"/>
  <c r="Y2277" i="5"/>
  <c r="Z2277" i="5"/>
  <c r="AA2277" i="5"/>
  <c r="Q2278" i="5"/>
  <c r="R2278" i="5"/>
  <c r="S2278" i="5"/>
  <c r="T2278" i="5"/>
  <c r="U2278" i="5"/>
  <c r="V2278" i="5"/>
  <c r="W2278" i="5"/>
  <c r="X2278" i="5"/>
  <c r="Y2278" i="5"/>
  <c r="Z2278" i="5"/>
  <c r="AA2278" i="5"/>
  <c r="Q2279" i="5"/>
  <c r="R2279" i="5"/>
  <c r="S2279" i="5"/>
  <c r="T2279" i="5"/>
  <c r="U2279" i="5"/>
  <c r="V2279" i="5"/>
  <c r="W2279" i="5"/>
  <c r="X2279" i="5"/>
  <c r="Y2279" i="5"/>
  <c r="Z2279" i="5"/>
  <c r="AA2279" i="5"/>
  <c r="Q2280" i="5"/>
  <c r="R2280" i="5"/>
  <c r="S2280" i="5"/>
  <c r="T2280" i="5"/>
  <c r="U2280" i="5"/>
  <c r="V2280" i="5"/>
  <c r="W2280" i="5"/>
  <c r="X2280" i="5"/>
  <c r="Y2280" i="5"/>
  <c r="Z2280" i="5"/>
  <c r="AA2280" i="5"/>
  <c r="Q2281" i="5"/>
  <c r="R2281" i="5"/>
  <c r="S2281" i="5"/>
  <c r="T2281" i="5"/>
  <c r="U2281" i="5"/>
  <c r="V2281" i="5"/>
  <c r="W2281" i="5"/>
  <c r="X2281" i="5"/>
  <c r="Y2281" i="5"/>
  <c r="Z2281" i="5"/>
  <c r="AA2281" i="5"/>
  <c r="Q2282" i="5"/>
  <c r="R2282" i="5"/>
  <c r="S2282" i="5"/>
  <c r="T2282" i="5"/>
  <c r="U2282" i="5"/>
  <c r="V2282" i="5"/>
  <c r="W2282" i="5"/>
  <c r="X2282" i="5"/>
  <c r="Y2282" i="5"/>
  <c r="Z2282" i="5"/>
  <c r="AA2282" i="5"/>
  <c r="Q2283" i="5"/>
  <c r="R2283" i="5"/>
  <c r="S2283" i="5"/>
  <c r="T2283" i="5"/>
  <c r="U2283" i="5"/>
  <c r="V2283" i="5"/>
  <c r="W2283" i="5"/>
  <c r="X2283" i="5"/>
  <c r="Y2283" i="5"/>
  <c r="Z2283" i="5"/>
  <c r="AA2283" i="5"/>
  <c r="Q2284" i="5"/>
  <c r="R2284" i="5"/>
  <c r="S2284" i="5"/>
  <c r="T2284" i="5"/>
  <c r="U2284" i="5"/>
  <c r="V2284" i="5"/>
  <c r="W2284" i="5"/>
  <c r="X2284" i="5"/>
  <c r="Y2284" i="5"/>
  <c r="Z2284" i="5"/>
  <c r="AA2284" i="5"/>
  <c r="Q2285" i="5"/>
  <c r="R2285" i="5"/>
  <c r="S2285" i="5"/>
  <c r="T2285" i="5"/>
  <c r="U2285" i="5"/>
  <c r="V2285" i="5"/>
  <c r="W2285" i="5"/>
  <c r="X2285" i="5"/>
  <c r="Y2285" i="5"/>
  <c r="Z2285" i="5"/>
  <c r="AA2285" i="5"/>
  <c r="Q2286" i="5"/>
  <c r="R2286" i="5"/>
  <c r="S2286" i="5"/>
  <c r="T2286" i="5"/>
  <c r="U2286" i="5"/>
  <c r="V2286" i="5"/>
  <c r="W2286" i="5"/>
  <c r="X2286" i="5"/>
  <c r="Y2286" i="5"/>
  <c r="Z2286" i="5"/>
  <c r="AA2286" i="5"/>
  <c r="Q2287" i="5"/>
  <c r="R2287" i="5"/>
  <c r="S2287" i="5"/>
  <c r="T2287" i="5"/>
  <c r="U2287" i="5"/>
  <c r="V2287" i="5"/>
  <c r="W2287" i="5"/>
  <c r="X2287" i="5"/>
  <c r="Y2287" i="5"/>
  <c r="Z2287" i="5"/>
  <c r="AA2287" i="5"/>
  <c r="Q2288" i="5"/>
  <c r="R2288" i="5"/>
  <c r="S2288" i="5"/>
  <c r="T2288" i="5"/>
  <c r="U2288" i="5"/>
  <c r="V2288" i="5"/>
  <c r="W2288" i="5"/>
  <c r="X2288" i="5"/>
  <c r="Y2288" i="5"/>
  <c r="Z2288" i="5"/>
  <c r="AA2288" i="5"/>
  <c r="Q2289" i="5"/>
  <c r="R2289" i="5"/>
  <c r="S2289" i="5"/>
  <c r="T2289" i="5"/>
  <c r="U2289" i="5"/>
  <c r="V2289" i="5"/>
  <c r="W2289" i="5"/>
  <c r="X2289" i="5"/>
  <c r="Y2289" i="5"/>
  <c r="Z2289" i="5"/>
  <c r="AA2289" i="5"/>
  <c r="Q2290" i="5"/>
  <c r="R2290" i="5"/>
  <c r="S2290" i="5"/>
  <c r="T2290" i="5"/>
  <c r="U2290" i="5"/>
  <c r="V2290" i="5"/>
  <c r="W2290" i="5"/>
  <c r="X2290" i="5"/>
  <c r="Y2290" i="5"/>
  <c r="Z2290" i="5"/>
  <c r="AA2290" i="5"/>
  <c r="Q2291" i="5"/>
  <c r="R2291" i="5"/>
  <c r="S2291" i="5"/>
  <c r="T2291" i="5"/>
  <c r="U2291" i="5"/>
  <c r="V2291" i="5"/>
  <c r="W2291" i="5"/>
  <c r="X2291" i="5"/>
  <c r="Y2291" i="5"/>
  <c r="Z2291" i="5"/>
  <c r="AA2291" i="5"/>
  <c r="Q2292" i="5"/>
  <c r="R2292" i="5"/>
  <c r="S2292" i="5"/>
  <c r="T2292" i="5"/>
  <c r="U2292" i="5"/>
  <c r="V2292" i="5"/>
  <c r="W2292" i="5"/>
  <c r="X2292" i="5"/>
  <c r="Y2292" i="5"/>
  <c r="Z2292" i="5"/>
  <c r="AA2292" i="5"/>
  <c r="Q2293" i="5"/>
  <c r="R2293" i="5"/>
  <c r="S2293" i="5"/>
  <c r="T2293" i="5"/>
  <c r="U2293" i="5"/>
  <c r="V2293" i="5"/>
  <c r="W2293" i="5"/>
  <c r="X2293" i="5"/>
  <c r="Y2293" i="5"/>
  <c r="Z2293" i="5"/>
  <c r="AA2293" i="5"/>
  <c r="Q2294" i="5"/>
  <c r="R2294" i="5"/>
  <c r="S2294" i="5"/>
  <c r="T2294" i="5"/>
  <c r="U2294" i="5"/>
  <c r="V2294" i="5"/>
  <c r="W2294" i="5"/>
  <c r="X2294" i="5"/>
  <c r="Y2294" i="5"/>
  <c r="Z2294" i="5"/>
  <c r="AA2294" i="5"/>
  <c r="Q2295" i="5"/>
  <c r="R2295" i="5"/>
  <c r="S2295" i="5"/>
  <c r="T2295" i="5"/>
  <c r="U2295" i="5"/>
  <c r="V2295" i="5"/>
  <c r="W2295" i="5"/>
  <c r="X2295" i="5"/>
  <c r="Y2295" i="5"/>
  <c r="Z2295" i="5"/>
  <c r="AA2295" i="5"/>
  <c r="Q2296" i="5"/>
  <c r="R2296" i="5"/>
  <c r="S2296" i="5"/>
  <c r="T2296" i="5"/>
  <c r="U2296" i="5"/>
  <c r="V2296" i="5"/>
  <c r="W2296" i="5"/>
  <c r="X2296" i="5"/>
  <c r="Y2296" i="5"/>
  <c r="Z2296" i="5"/>
  <c r="AA2296" i="5"/>
  <c r="Q2297" i="5"/>
  <c r="R2297" i="5"/>
  <c r="S2297" i="5"/>
  <c r="T2297" i="5"/>
  <c r="U2297" i="5"/>
  <c r="V2297" i="5"/>
  <c r="W2297" i="5"/>
  <c r="X2297" i="5"/>
  <c r="Y2297" i="5"/>
  <c r="Z2297" i="5"/>
  <c r="AA2297" i="5"/>
  <c r="Q2298" i="5"/>
  <c r="R2298" i="5"/>
  <c r="S2298" i="5"/>
  <c r="T2298" i="5"/>
  <c r="U2298" i="5"/>
  <c r="V2298" i="5"/>
  <c r="W2298" i="5"/>
  <c r="X2298" i="5"/>
  <c r="Y2298" i="5"/>
  <c r="Z2298" i="5"/>
  <c r="AA2298" i="5"/>
  <c r="Q2299" i="5"/>
  <c r="R2299" i="5"/>
  <c r="S2299" i="5"/>
  <c r="T2299" i="5"/>
  <c r="U2299" i="5"/>
  <c r="V2299" i="5"/>
  <c r="W2299" i="5"/>
  <c r="X2299" i="5"/>
  <c r="Y2299" i="5"/>
  <c r="Z2299" i="5"/>
  <c r="AA2299" i="5"/>
  <c r="Q2300" i="5"/>
  <c r="R2300" i="5"/>
  <c r="S2300" i="5"/>
  <c r="T2300" i="5"/>
  <c r="U2300" i="5"/>
  <c r="V2300" i="5"/>
  <c r="W2300" i="5"/>
  <c r="X2300" i="5"/>
  <c r="Y2300" i="5"/>
  <c r="Z2300" i="5"/>
  <c r="AA2300" i="5"/>
  <c r="Q2301" i="5"/>
  <c r="R2301" i="5"/>
  <c r="S2301" i="5"/>
  <c r="T2301" i="5"/>
  <c r="U2301" i="5"/>
  <c r="V2301" i="5"/>
  <c r="W2301" i="5"/>
  <c r="X2301" i="5"/>
  <c r="Y2301" i="5"/>
  <c r="Z2301" i="5"/>
  <c r="AA2301" i="5"/>
  <c r="Q2302" i="5"/>
  <c r="R2302" i="5"/>
  <c r="S2302" i="5"/>
  <c r="T2302" i="5"/>
  <c r="U2302" i="5"/>
  <c r="V2302" i="5"/>
  <c r="W2302" i="5"/>
  <c r="X2302" i="5"/>
  <c r="Y2302" i="5"/>
  <c r="Z2302" i="5"/>
  <c r="AA2302" i="5"/>
  <c r="Q2303" i="5"/>
  <c r="R2303" i="5"/>
  <c r="S2303" i="5"/>
  <c r="T2303" i="5"/>
  <c r="U2303" i="5"/>
  <c r="V2303" i="5"/>
  <c r="W2303" i="5"/>
  <c r="X2303" i="5"/>
  <c r="Y2303" i="5"/>
  <c r="Z2303" i="5"/>
  <c r="AA2303" i="5"/>
  <c r="Q2304" i="5"/>
  <c r="R2304" i="5"/>
  <c r="S2304" i="5"/>
  <c r="T2304" i="5"/>
  <c r="U2304" i="5"/>
  <c r="V2304" i="5"/>
  <c r="W2304" i="5"/>
  <c r="X2304" i="5"/>
  <c r="Y2304" i="5"/>
  <c r="Z2304" i="5"/>
  <c r="AA2304" i="5"/>
  <c r="Q2305" i="5"/>
  <c r="R2305" i="5"/>
  <c r="S2305" i="5"/>
  <c r="T2305" i="5"/>
  <c r="U2305" i="5"/>
  <c r="V2305" i="5"/>
  <c r="W2305" i="5"/>
  <c r="X2305" i="5"/>
  <c r="Y2305" i="5"/>
  <c r="Z2305" i="5"/>
  <c r="AA2305" i="5"/>
  <c r="Q2306" i="5"/>
  <c r="R2306" i="5"/>
  <c r="S2306" i="5"/>
  <c r="T2306" i="5"/>
  <c r="U2306" i="5"/>
  <c r="V2306" i="5"/>
  <c r="W2306" i="5"/>
  <c r="X2306" i="5"/>
  <c r="Y2306" i="5"/>
  <c r="Z2306" i="5"/>
  <c r="AA2306" i="5"/>
  <c r="Q2307" i="5"/>
  <c r="R2307" i="5"/>
  <c r="S2307" i="5"/>
  <c r="T2307" i="5"/>
  <c r="U2307" i="5"/>
  <c r="V2307" i="5"/>
  <c r="W2307" i="5"/>
  <c r="X2307" i="5"/>
  <c r="Y2307" i="5"/>
  <c r="Z2307" i="5"/>
  <c r="AA2307" i="5"/>
  <c r="Q2308" i="5"/>
  <c r="R2308" i="5"/>
  <c r="S2308" i="5"/>
  <c r="T2308" i="5"/>
  <c r="U2308" i="5"/>
  <c r="V2308" i="5"/>
  <c r="W2308" i="5"/>
  <c r="X2308" i="5"/>
  <c r="Y2308" i="5"/>
  <c r="Z2308" i="5"/>
  <c r="AA2308" i="5"/>
  <c r="Q2309" i="5"/>
  <c r="R2309" i="5"/>
  <c r="S2309" i="5"/>
  <c r="T2309" i="5"/>
  <c r="U2309" i="5"/>
  <c r="V2309" i="5"/>
  <c r="W2309" i="5"/>
  <c r="X2309" i="5"/>
  <c r="Y2309" i="5"/>
  <c r="Z2309" i="5"/>
  <c r="AA2309" i="5"/>
  <c r="Q2310" i="5"/>
  <c r="R2310" i="5"/>
  <c r="S2310" i="5"/>
  <c r="T2310" i="5"/>
  <c r="U2310" i="5"/>
  <c r="V2310" i="5"/>
  <c r="W2310" i="5"/>
  <c r="X2310" i="5"/>
  <c r="Y2310" i="5"/>
  <c r="Z2310" i="5"/>
  <c r="AA2310" i="5"/>
  <c r="Q2311" i="5"/>
  <c r="R2311" i="5"/>
  <c r="S2311" i="5"/>
  <c r="T2311" i="5"/>
  <c r="U2311" i="5"/>
  <c r="V2311" i="5"/>
  <c r="W2311" i="5"/>
  <c r="X2311" i="5"/>
  <c r="Y2311" i="5"/>
  <c r="Z2311" i="5"/>
  <c r="AA2311" i="5"/>
  <c r="Q2312" i="5"/>
  <c r="R2312" i="5"/>
  <c r="S2312" i="5"/>
  <c r="T2312" i="5"/>
  <c r="U2312" i="5"/>
  <c r="V2312" i="5"/>
  <c r="W2312" i="5"/>
  <c r="X2312" i="5"/>
  <c r="Y2312" i="5"/>
  <c r="Z2312" i="5"/>
  <c r="AA2312" i="5"/>
  <c r="Q2313" i="5"/>
  <c r="R2313" i="5"/>
  <c r="S2313" i="5"/>
  <c r="T2313" i="5"/>
  <c r="U2313" i="5"/>
  <c r="V2313" i="5"/>
  <c r="W2313" i="5"/>
  <c r="X2313" i="5"/>
  <c r="Y2313" i="5"/>
  <c r="Z2313" i="5"/>
  <c r="AA2313" i="5"/>
  <c r="Q2314" i="5"/>
  <c r="R2314" i="5"/>
  <c r="S2314" i="5"/>
  <c r="T2314" i="5"/>
  <c r="U2314" i="5"/>
  <c r="V2314" i="5"/>
  <c r="W2314" i="5"/>
  <c r="X2314" i="5"/>
  <c r="Y2314" i="5"/>
  <c r="Z2314" i="5"/>
  <c r="AA2314" i="5"/>
  <c r="Q2315" i="5"/>
  <c r="R2315" i="5"/>
  <c r="S2315" i="5"/>
  <c r="T2315" i="5"/>
  <c r="U2315" i="5"/>
  <c r="V2315" i="5"/>
  <c r="W2315" i="5"/>
  <c r="X2315" i="5"/>
  <c r="Y2315" i="5"/>
  <c r="Z2315" i="5"/>
  <c r="AA2315" i="5"/>
  <c r="Q2316" i="5"/>
  <c r="R2316" i="5"/>
  <c r="S2316" i="5"/>
  <c r="T2316" i="5"/>
  <c r="U2316" i="5"/>
  <c r="V2316" i="5"/>
  <c r="W2316" i="5"/>
  <c r="X2316" i="5"/>
  <c r="Y2316" i="5"/>
  <c r="Z2316" i="5"/>
  <c r="AA2316" i="5"/>
  <c r="Q2317" i="5"/>
  <c r="R2317" i="5"/>
  <c r="S2317" i="5"/>
  <c r="T2317" i="5"/>
  <c r="U2317" i="5"/>
  <c r="V2317" i="5"/>
  <c r="W2317" i="5"/>
  <c r="X2317" i="5"/>
  <c r="Y2317" i="5"/>
  <c r="Z2317" i="5"/>
  <c r="AA2317" i="5"/>
  <c r="Q2318" i="5"/>
  <c r="R2318" i="5"/>
  <c r="S2318" i="5"/>
  <c r="T2318" i="5"/>
  <c r="U2318" i="5"/>
  <c r="V2318" i="5"/>
  <c r="W2318" i="5"/>
  <c r="X2318" i="5"/>
  <c r="Y2318" i="5"/>
  <c r="Z2318" i="5"/>
  <c r="AA2318" i="5"/>
  <c r="Q2319" i="5"/>
  <c r="R2319" i="5"/>
  <c r="S2319" i="5"/>
  <c r="T2319" i="5"/>
  <c r="U2319" i="5"/>
  <c r="V2319" i="5"/>
  <c r="W2319" i="5"/>
  <c r="X2319" i="5"/>
  <c r="Y2319" i="5"/>
  <c r="Z2319" i="5"/>
  <c r="AA2319" i="5"/>
  <c r="Q2320" i="5"/>
  <c r="R2320" i="5"/>
  <c r="S2320" i="5"/>
  <c r="T2320" i="5"/>
  <c r="U2320" i="5"/>
  <c r="V2320" i="5"/>
  <c r="W2320" i="5"/>
  <c r="X2320" i="5"/>
  <c r="Y2320" i="5"/>
  <c r="Z2320" i="5"/>
  <c r="AA2320" i="5"/>
  <c r="Q2321" i="5"/>
  <c r="R2321" i="5"/>
  <c r="S2321" i="5"/>
  <c r="T2321" i="5"/>
  <c r="U2321" i="5"/>
  <c r="V2321" i="5"/>
  <c r="W2321" i="5"/>
  <c r="X2321" i="5"/>
  <c r="Y2321" i="5"/>
  <c r="Z2321" i="5"/>
  <c r="AA2321" i="5"/>
  <c r="Q2322" i="5"/>
  <c r="R2322" i="5"/>
  <c r="S2322" i="5"/>
  <c r="T2322" i="5"/>
  <c r="U2322" i="5"/>
  <c r="V2322" i="5"/>
  <c r="W2322" i="5"/>
  <c r="X2322" i="5"/>
  <c r="Y2322" i="5"/>
  <c r="Z2322" i="5"/>
  <c r="AA2322" i="5"/>
  <c r="Q2323" i="5"/>
  <c r="R2323" i="5"/>
  <c r="S2323" i="5"/>
  <c r="T2323" i="5"/>
  <c r="U2323" i="5"/>
  <c r="V2323" i="5"/>
  <c r="W2323" i="5"/>
  <c r="X2323" i="5"/>
  <c r="Y2323" i="5"/>
  <c r="Z2323" i="5"/>
  <c r="AA2323" i="5"/>
  <c r="Q2324" i="5"/>
  <c r="R2324" i="5"/>
  <c r="S2324" i="5"/>
  <c r="T2324" i="5"/>
  <c r="U2324" i="5"/>
  <c r="V2324" i="5"/>
  <c r="W2324" i="5"/>
  <c r="X2324" i="5"/>
  <c r="Y2324" i="5"/>
  <c r="Z2324" i="5"/>
  <c r="AA2324" i="5"/>
  <c r="Q2325" i="5"/>
  <c r="R2325" i="5"/>
  <c r="S2325" i="5"/>
  <c r="T2325" i="5"/>
  <c r="U2325" i="5"/>
  <c r="V2325" i="5"/>
  <c r="W2325" i="5"/>
  <c r="X2325" i="5"/>
  <c r="Y2325" i="5"/>
  <c r="Z2325" i="5"/>
  <c r="AA2325" i="5"/>
  <c r="Q2326" i="5"/>
  <c r="R2326" i="5"/>
  <c r="S2326" i="5"/>
  <c r="T2326" i="5"/>
  <c r="U2326" i="5"/>
  <c r="V2326" i="5"/>
  <c r="W2326" i="5"/>
  <c r="X2326" i="5"/>
  <c r="Y2326" i="5"/>
  <c r="Z2326" i="5"/>
  <c r="AA2326" i="5"/>
  <c r="Q2327" i="5"/>
  <c r="R2327" i="5"/>
  <c r="S2327" i="5"/>
  <c r="T2327" i="5"/>
  <c r="U2327" i="5"/>
  <c r="V2327" i="5"/>
  <c r="W2327" i="5"/>
  <c r="X2327" i="5"/>
  <c r="Y2327" i="5"/>
  <c r="Z2327" i="5"/>
  <c r="AA2327" i="5"/>
  <c r="Q2328" i="5"/>
  <c r="R2328" i="5"/>
  <c r="S2328" i="5"/>
  <c r="T2328" i="5"/>
  <c r="U2328" i="5"/>
  <c r="V2328" i="5"/>
  <c r="W2328" i="5"/>
  <c r="X2328" i="5"/>
  <c r="Y2328" i="5"/>
  <c r="Z2328" i="5"/>
  <c r="AA2328" i="5"/>
  <c r="Q2329" i="5"/>
  <c r="R2329" i="5"/>
  <c r="S2329" i="5"/>
  <c r="T2329" i="5"/>
  <c r="U2329" i="5"/>
  <c r="V2329" i="5"/>
  <c r="W2329" i="5"/>
  <c r="X2329" i="5"/>
  <c r="Y2329" i="5"/>
  <c r="Z2329" i="5"/>
  <c r="AA2329" i="5"/>
  <c r="Q2330" i="5"/>
  <c r="R2330" i="5"/>
  <c r="S2330" i="5"/>
  <c r="T2330" i="5"/>
  <c r="U2330" i="5"/>
  <c r="V2330" i="5"/>
  <c r="W2330" i="5"/>
  <c r="X2330" i="5"/>
  <c r="Y2330" i="5"/>
  <c r="Z2330" i="5"/>
  <c r="AA2330" i="5"/>
  <c r="Q2331" i="5"/>
  <c r="R2331" i="5"/>
  <c r="S2331" i="5"/>
  <c r="T2331" i="5"/>
  <c r="U2331" i="5"/>
  <c r="V2331" i="5"/>
  <c r="W2331" i="5"/>
  <c r="X2331" i="5"/>
  <c r="Y2331" i="5"/>
  <c r="Z2331" i="5"/>
  <c r="AA2331" i="5"/>
  <c r="Q2332" i="5"/>
  <c r="R2332" i="5"/>
  <c r="S2332" i="5"/>
  <c r="T2332" i="5"/>
  <c r="U2332" i="5"/>
  <c r="V2332" i="5"/>
  <c r="W2332" i="5"/>
  <c r="X2332" i="5"/>
  <c r="Y2332" i="5"/>
  <c r="Z2332" i="5"/>
  <c r="AA2332" i="5"/>
  <c r="Q2333" i="5"/>
  <c r="R2333" i="5"/>
  <c r="S2333" i="5"/>
  <c r="T2333" i="5"/>
  <c r="U2333" i="5"/>
  <c r="V2333" i="5"/>
  <c r="W2333" i="5"/>
  <c r="X2333" i="5"/>
  <c r="Y2333" i="5"/>
  <c r="Z2333" i="5"/>
  <c r="AA2333" i="5"/>
  <c r="Q2334" i="5"/>
  <c r="R2334" i="5"/>
  <c r="S2334" i="5"/>
  <c r="T2334" i="5"/>
  <c r="U2334" i="5"/>
  <c r="V2334" i="5"/>
  <c r="W2334" i="5"/>
  <c r="X2334" i="5"/>
  <c r="Y2334" i="5"/>
  <c r="Z2334" i="5"/>
  <c r="AA2334" i="5"/>
  <c r="Q2335" i="5"/>
  <c r="R2335" i="5"/>
  <c r="S2335" i="5"/>
  <c r="T2335" i="5"/>
  <c r="U2335" i="5"/>
  <c r="V2335" i="5"/>
  <c r="W2335" i="5"/>
  <c r="X2335" i="5"/>
  <c r="Y2335" i="5"/>
  <c r="Z2335" i="5"/>
  <c r="AA2335" i="5"/>
  <c r="Q2336" i="5"/>
  <c r="R2336" i="5"/>
  <c r="S2336" i="5"/>
  <c r="T2336" i="5"/>
  <c r="U2336" i="5"/>
  <c r="V2336" i="5"/>
  <c r="W2336" i="5"/>
  <c r="X2336" i="5"/>
  <c r="Y2336" i="5"/>
  <c r="Z2336" i="5"/>
  <c r="AA2336" i="5"/>
  <c r="Q2337" i="5"/>
  <c r="R2337" i="5"/>
  <c r="S2337" i="5"/>
  <c r="T2337" i="5"/>
  <c r="U2337" i="5"/>
  <c r="V2337" i="5"/>
  <c r="W2337" i="5"/>
  <c r="X2337" i="5"/>
  <c r="Y2337" i="5"/>
  <c r="Z2337" i="5"/>
  <c r="AA2337" i="5"/>
  <c r="Q2338" i="5"/>
  <c r="R2338" i="5"/>
  <c r="S2338" i="5"/>
  <c r="T2338" i="5"/>
  <c r="U2338" i="5"/>
  <c r="V2338" i="5"/>
  <c r="W2338" i="5"/>
  <c r="X2338" i="5"/>
  <c r="Y2338" i="5"/>
  <c r="Z2338" i="5"/>
  <c r="AA2338" i="5"/>
  <c r="Q2339" i="5"/>
  <c r="R2339" i="5"/>
  <c r="S2339" i="5"/>
  <c r="T2339" i="5"/>
  <c r="U2339" i="5"/>
  <c r="V2339" i="5"/>
  <c r="W2339" i="5"/>
  <c r="X2339" i="5"/>
  <c r="Y2339" i="5"/>
  <c r="Z2339" i="5"/>
  <c r="AA2339" i="5"/>
  <c r="Q2340" i="5"/>
  <c r="R2340" i="5"/>
  <c r="S2340" i="5"/>
  <c r="T2340" i="5"/>
  <c r="U2340" i="5"/>
  <c r="V2340" i="5"/>
  <c r="W2340" i="5"/>
  <c r="X2340" i="5"/>
  <c r="Y2340" i="5"/>
  <c r="Z2340" i="5"/>
  <c r="AA2340" i="5"/>
  <c r="Q2341" i="5"/>
  <c r="R2341" i="5"/>
  <c r="S2341" i="5"/>
  <c r="T2341" i="5"/>
  <c r="U2341" i="5"/>
  <c r="V2341" i="5"/>
  <c r="W2341" i="5"/>
  <c r="X2341" i="5"/>
  <c r="Y2341" i="5"/>
  <c r="Z2341" i="5"/>
  <c r="AA2341" i="5"/>
  <c r="Q2342" i="5"/>
  <c r="R2342" i="5"/>
  <c r="S2342" i="5"/>
  <c r="T2342" i="5"/>
  <c r="U2342" i="5"/>
  <c r="V2342" i="5"/>
  <c r="W2342" i="5"/>
  <c r="X2342" i="5"/>
  <c r="Y2342" i="5"/>
  <c r="Z2342" i="5"/>
  <c r="AA2342" i="5"/>
  <c r="Q2343" i="5"/>
  <c r="R2343" i="5"/>
  <c r="S2343" i="5"/>
  <c r="T2343" i="5"/>
  <c r="U2343" i="5"/>
  <c r="V2343" i="5"/>
  <c r="W2343" i="5"/>
  <c r="X2343" i="5"/>
  <c r="Y2343" i="5"/>
  <c r="Z2343" i="5"/>
  <c r="AA2343" i="5"/>
  <c r="Q2344" i="5"/>
  <c r="R2344" i="5"/>
  <c r="S2344" i="5"/>
  <c r="T2344" i="5"/>
  <c r="U2344" i="5"/>
  <c r="V2344" i="5"/>
  <c r="W2344" i="5"/>
  <c r="X2344" i="5"/>
  <c r="Y2344" i="5"/>
  <c r="Z2344" i="5"/>
  <c r="AA2344" i="5"/>
  <c r="Q2345" i="5"/>
  <c r="R2345" i="5"/>
  <c r="S2345" i="5"/>
  <c r="T2345" i="5"/>
  <c r="U2345" i="5"/>
  <c r="V2345" i="5"/>
  <c r="W2345" i="5"/>
  <c r="X2345" i="5"/>
  <c r="Y2345" i="5"/>
  <c r="Z2345" i="5"/>
  <c r="AA2345" i="5"/>
  <c r="Q2346" i="5"/>
  <c r="R2346" i="5"/>
  <c r="S2346" i="5"/>
  <c r="T2346" i="5"/>
  <c r="U2346" i="5"/>
  <c r="V2346" i="5"/>
  <c r="W2346" i="5"/>
  <c r="X2346" i="5"/>
  <c r="Y2346" i="5"/>
  <c r="Z2346" i="5"/>
  <c r="AA2346" i="5"/>
  <c r="Q2347" i="5"/>
  <c r="R2347" i="5"/>
  <c r="S2347" i="5"/>
  <c r="T2347" i="5"/>
  <c r="U2347" i="5"/>
  <c r="V2347" i="5"/>
  <c r="W2347" i="5"/>
  <c r="X2347" i="5"/>
  <c r="Y2347" i="5"/>
  <c r="Z2347" i="5"/>
  <c r="AA2347" i="5"/>
  <c r="Q2348" i="5"/>
  <c r="R2348" i="5"/>
  <c r="S2348" i="5"/>
  <c r="T2348" i="5"/>
  <c r="U2348" i="5"/>
  <c r="V2348" i="5"/>
  <c r="W2348" i="5"/>
  <c r="X2348" i="5"/>
  <c r="Y2348" i="5"/>
  <c r="Z2348" i="5"/>
  <c r="AA2348" i="5"/>
  <c r="Q2349" i="5"/>
  <c r="R2349" i="5"/>
  <c r="S2349" i="5"/>
  <c r="T2349" i="5"/>
  <c r="U2349" i="5"/>
  <c r="V2349" i="5"/>
  <c r="W2349" i="5"/>
  <c r="X2349" i="5"/>
  <c r="Y2349" i="5"/>
  <c r="Z2349" i="5"/>
  <c r="AA2349" i="5"/>
  <c r="Q2350" i="5"/>
  <c r="R2350" i="5"/>
  <c r="S2350" i="5"/>
  <c r="T2350" i="5"/>
  <c r="U2350" i="5"/>
  <c r="V2350" i="5"/>
  <c r="W2350" i="5"/>
  <c r="X2350" i="5"/>
  <c r="Y2350" i="5"/>
  <c r="Z2350" i="5"/>
  <c r="AA2350" i="5"/>
  <c r="Q2351" i="5"/>
  <c r="R2351" i="5"/>
  <c r="S2351" i="5"/>
  <c r="T2351" i="5"/>
  <c r="U2351" i="5"/>
  <c r="V2351" i="5"/>
  <c r="W2351" i="5"/>
  <c r="X2351" i="5"/>
  <c r="Y2351" i="5"/>
  <c r="Z2351" i="5"/>
  <c r="AA2351" i="5"/>
  <c r="Q2352" i="5"/>
  <c r="R2352" i="5"/>
  <c r="S2352" i="5"/>
  <c r="T2352" i="5"/>
  <c r="U2352" i="5"/>
  <c r="V2352" i="5"/>
  <c r="W2352" i="5"/>
  <c r="X2352" i="5"/>
  <c r="Y2352" i="5"/>
  <c r="Z2352" i="5"/>
  <c r="AA2352" i="5"/>
  <c r="Q2353" i="5"/>
  <c r="R2353" i="5"/>
  <c r="S2353" i="5"/>
  <c r="T2353" i="5"/>
  <c r="U2353" i="5"/>
  <c r="V2353" i="5"/>
  <c r="W2353" i="5"/>
  <c r="X2353" i="5"/>
  <c r="Y2353" i="5"/>
  <c r="Z2353" i="5"/>
  <c r="AA2353" i="5"/>
  <c r="Q2354" i="5"/>
  <c r="R2354" i="5"/>
  <c r="S2354" i="5"/>
  <c r="T2354" i="5"/>
  <c r="U2354" i="5"/>
  <c r="V2354" i="5"/>
  <c r="W2354" i="5"/>
  <c r="X2354" i="5"/>
  <c r="Y2354" i="5"/>
  <c r="Z2354" i="5"/>
  <c r="AA2354" i="5"/>
  <c r="Q2355" i="5"/>
  <c r="R2355" i="5"/>
  <c r="S2355" i="5"/>
  <c r="T2355" i="5"/>
  <c r="U2355" i="5"/>
  <c r="V2355" i="5"/>
  <c r="W2355" i="5"/>
  <c r="X2355" i="5"/>
  <c r="Y2355" i="5"/>
  <c r="Z2355" i="5"/>
  <c r="AA2355" i="5"/>
  <c r="Q2356" i="5"/>
  <c r="R2356" i="5"/>
  <c r="S2356" i="5"/>
  <c r="T2356" i="5"/>
  <c r="U2356" i="5"/>
  <c r="V2356" i="5"/>
  <c r="W2356" i="5"/>
  <c r="X2356" i="5"/>
  <c r="Y2356" i="5"/>
  <c r="Z2356" i="5"/>
  <c r="AA2356" i="5"/>
  <c r="Q2357" i="5"/>
  <c r="R2357" i="5"/>
  <c r="S2357" i="5"/>
  <c r="T2357" i="5"/>
  <c r="U2357" i="5"/>
  <c r="V2357" i="5"/>
  <c r="W2357" i="5"/>
  <c r="X2357" i="5"/>
  <c r="Y2357" i="5"/>
  <c r="Z2357" i="5"/>
  <c r="AA2357" i="5"/>
  <c r="Q2358" i="5"/>
  <c r="R2358" i="5"/>
  <c r="S2358" i="5"/>
  <c r="T2358" i="5"/>
  <c r="U2358" i="5"/>
  <c r="V2358" i="5"/>
  <c r="W2358" i="5"/>
  <c r="X2358" i="5"/>
  <c r="Y2358" i="5"/>
  <c r="Z2358" i="5"/>
  <c r="AA2358" i="5"/>
  <c r="Q2359" i="5"/>
  <c r="R2359" i="5"/>
  <c r="S2359" i="5"/>
  <c r="T2359" i="5"/>
  <c r="U2359" i="5"/>
  <c r="V2359" i="5"/>
  <c r="W2359" i="5"/>
  <c r="X2359" i="5"/>
  <c r="Y2359" i="5"/>
  <c r="Z2359" i="5"/>
  <c r="AA2359" i="5"/>
  <c r="Q2360" i="5"/>
  <c r="R2360" i="5"/>
  <c r="S2360" i="5"/>
  <c r="T2360" i="5"/>
  <c r="U2360" i="5"/>
  <c r="V2360" i="5"/>
  <c r="W2360" i="5"/>
  <c r="X2360" i="5"/>
  <c r="Y2360" i="5"/>
  <c r="Z2360" i="5"/>
  <c r="AA2360" i="5"/>
  <c r="Q2361" i="5"/>
  <c r="R2361" i="5"/>
  <c r="S2361" i="5"/>
  <c r="T2361" i="5"/>
  <c r="U2361" i="5"/>
  <c r="V2361" i="5"/>
  <c r="W2361" i="5"/>
  <c r="X2361" i="5"/>
  <c r="Y2361" i="5"/>
  <c r="Z2361" i="5"/>
  <c r="AA2361" i="5"/>
  <c r="Q2362" i="5"/>
  <c r="R2362" i="5"/>
  <c r="S2362" i="5"/>
  <c r="T2362" i="5"/>
  <c r="U2362" i="5"/>
  <c r="V2362" i="5"/>
  <c r="W2362" i="5"/>
  <c r="X2362" i="5"/>
  <c r="Y2362" i="5"/>
  <c r="Z2362" i="5"/>
  <c r="AA2362" i="5"/>
  <c r="Q2363" i="5"/>
  <c r="R2363" i="5"/>
  <c r="S2363" i="5"/>
  <c r="T2363" i="5"/>
  <c r="U2363" i="5"/>
  <c r="V2363" i="5"/>
  <c r="W2363" i="5"/>
  <c r="X2363" i="5"/>
  <c r="Y2363" i="5"/>
  <c r="Z2363" i="5"/>
  <c r="AA2363" i="5"/>
  <c r="Q2364" i="5"/>
  <c r="R2364" i="5"/>
  <c r="S2364" i="5"/>
  <c r="T2364" i="5"/>
  <c r="U2364" i="5"/>
  <c r="V2364" i="5"/>
  <c r="W2364" i="5"/>
  <c r="X2364" i="5"/>
  <c r="Y2364" i="5"/>
  <c r="Z2364" i="5"/>
  <c r="AA2364" i="5"/>
  <c r="Q2365" i="5"/>
  <c r="R2365" i="5"/>
  <c r="S2365" i="5"/>
  <c r="T2365" i="5"/>
  <c r="U2365" i="5"/>
  <c r="V2365" i="5"/>
  <c r="W2365" i="5"/>
  <c r="X2365" i="5"/>
  <c r="Y2365" i="5"/>
  <c r="Z2365" i="5"/>
  <c r="AA2365" i="5"/>
  <c r="Q2366" i="5"/>
  <c r="R2366" i="5"/>
  <c r="S2366" i="5"/>
  <c r="T2366" i="5"/>
  <c r="U2366" i="5"/>
  <c r="V2366" i="5"/>
  <c r="W2366" i="5"/>
  <c r="X2366" i="5"/>
  <c r="Y2366" i="5"/>
  <c r="Z2366" i="5"/>
  <c r="AA2366" i="5"/>
  <c r="Q2367" i="5"/>
  <c r="R2367" i="5"/>
  <c r="S2367" i="5"/>
  <c r="T2367" i="5"/>
  <c r="U2367" i="5"/>
  <c r="V2367" i="5"/>
  <c r="W2367" i="5"/>
  <c r="X2367" i="5"/>
  <c r="Y2367" i="5"/>
  <c r="Z2367" i="5"/>
  <c r="AA2367" i="5"/>
  <c r="Q2368" i="5"/>
  <c r="R2368" i="5"/>
  <c r="S2368" i="5"/>
  <c r="T2368" i="5"/>
  <c r="U2368" i="5"/>
  <c r="V2368" i="5"/>
  <c r="W2368" i="5"/>
  <c r="X2368" i="5"/>
  <c r="Y2368" i="5"/>
  <c r="Z2368" i="5"/>
  <c r="AA2368" i="5"/>
  <c r="Q2369" i="5"/>
  <c r="R2369" i="5"/>
  <c r="S2369" i="5"/>
  <c r="T2369" i="5"/>
  <c r="U2369" i="5"/>
  <c r="V2369" i="5"/>
  <c r="W2369" i="5"/>
  <c r="X2369" i="5"/>
  <c r="Y2369" i="5"/>
  <c r="Z2369" i="5"/>
  <c r="AA2369" i="5"/>
  <c r="Q2370" i="5"/>
  <c r="R2370" i="5"/>
  <c r="S2370" i="5"/>
  <c r="T2370" i="5"/>
  <c r="U2370" i="5"/>
  <c r="V2370" i="5"/>
  <c r="W2370" i="5"/>
  <c r="X2370" i="5"/>
  <c r="Y2370" i="5"/>
  <c r="Z2370" i="5"/>
  <c r="AA2370" i="5"/>
  <c r="Q2371" i="5"/>
  <c r="R2371" i="5"/>
  <c r="S2371" i="5"/>
  <c r="T2371" i="5"/>
  <c r="U2371" i="5"/>
  <c r="V2371" i="5"/>
  <c r="W2371" i="5"/>
  <c r="X2371" i="5"/>
  <c r="Y2371" i="5"/>
  <c r="Z2371" i="5"/>
  <c r="AA2371" i="5"/>
  <c r="Q2372" i="5"/>
  <c r="R2372" i="5"/>
  <c r="S2372" i="5"/>
  <c r="T2372" i="5"/>
  <c r="U2372" i="5"/>
  <c r="V2372" i="5"/>
  <c r="W2372" i="5"/>
  <c r="X2372" i="5"/>
  <c r="Y2372" i="5"/>
  <c r="Z2372" i="5"/>
  <c r="AA2372" i="5"/>
  <c r="Q2373" i="5"/>
  <c r="R2373" i="5"/>
  <c r="S2373" i="5"/>
  <c r="T2373" i="5"/>
  <c r="U2373" i="5"/>
  <c r="V2373" i="5"/>
  <c r="W2373" i="5"/>
  <c r="X2373" i="5"/>
  <c r="Y2373" i="5"/>
  <c r="Z2373" i="5"/>
  <c r="AA2373" i="5"/>
  <c r="Q2374" i="5"/>
  <c r="R2374" i="5"/>
  <c r="S2374" i="5"/>
  <c r="T2374" i="5"/>
  <c r="U2374" i="5"/>
  <c r="V2374" i="5"/>
  <c r="W2374" i="5"/>
  <c r="X2374" i="5"/>
  <c r="Y2374" i="5"/>
  <c r="Z2374" i="5"/>
  <c r="AA2374" i="5"/>
  <c r="Q2375" i="5"/>
  <c r="R2375" i="5"/>
  <c r="S2375" i="5"/>
  <c r="T2375" i="5"/>
  <c r="U2375" i="5"/>
  <c r="V2375" i="5"/>
  <c r="W2375" i="5"/>
  <c r="X2375" i="5"/>
  <c r="Y2375" i="5"/>
  <c r="Z2375" i="5"/>
  <c r="AA2375" i="5"/>
  <c r="Q2376" i="5"/>
  <c r="R2376" i="5"/>
  <c r="S2376" i="5"/>
  <c r="T2376" i="5"/>
  <c r="U2376" i="5"/>
  <c r="V2376" i="5"/>
  <c r="W2376" i="5"/>
  <c r="X2376" i="5"/>
  <c r="Y2376" i="5"/>
  <c r="Z2376" i="5"/>
  <c r="AA2376" i="5"/>
  <c r="Q2377" i="5"/>
  <c r="R2377" i="5"/>
  <c r="S2377" i="5"/>
  <c r="T2377" i="5"/>
  <c r="U2377" i="5"/>
  <c r="V2377" i="5"/>
  <c r="W2377" i="5"/>
  <c r="X2377" i="5"/>
  <c r="Y2377" i="5"/>
  <c r="Z2377" i="5"/>
  <c r="AA2377" i="5"/>
  <c r="Q2378" i="5"/>
  <c r="R2378" i="5"/>
  <c r="S2378" i="5"/>
  <c r="T2378" i="5"/>
  <c r="U2378" i="5"/>
  <c r="V2378" i="5"/>
  <c r="W2378" i="5"/>
  <c r="X2378" i="5"/>
  <c r="Y2378" i="5"/>
  <c r="Z2378" i="5"/>
  <c r="AA2378" i="5"/>
  <c r="Q2379" i="5"/>
  <c r="R2379" i="5"/>
  <c r="S2379" i="5"/>
  <c r="T2379" i="5"/>
  <c r="U2379" i="5"/>
  <c r="V2379" i="5"/>
  <c r="W2379" i="5"/>
  <c r="X2379" i="5"/>
  <c r="Y2379" i="5"/>
  <c r="Z2379" i="5"/>
  <c r="AA2379" i="5"/>
  <c r="Q2380" i="5"/>
  <c r="R2380" i="5"/>
  <c r="S2380" i="5"/>
  <c r="T2380" i="5"/>
  <c r="U2380" i="5"/>
  <c r="V2380" i="5"/>
  <c r="W2380" i="5"/>
  <c r="X2380" i="5"/>
  <c r="Y2380" i="5"/>
  <c r="Z2380" i="5"/>
  <c r="AA2380" i="5"/>
  <c r="Q2381" i="5"/>
  <c r="R2381" i="5"/>
  <c r="S2381" i="5"/>
  <c r="T2381" i="5"/>
  <c r="U2381" i="5"/>
  <c r="V2381" i="5"/>
  <c r="W2381" i="5"/>
  <c r="X2381" i="5"/>
  <c r="Y2381" i="5"/>
  <c r="Z2381" i="5"/>
  <c r="AA2381" i="5"/>
  <c r="Q2382" i="5"/>
  <c r="R2382" i="5"/>
  <c r="S2382" i="5"/>
  <c r="T2382" i="5"/>
  <c r="U2382" i="5"/>
  <c r="V2382" i="5"/>
  <c r="W2382" i="5"/>
  <c r="X2382" i="5"/>
  <c r="Y2382" i="5"/>
  <c r="Z2382" i="5"/>
  <c r="AA2382" i="5"/>
  <c r="Q2383" i="5"/>
  <c r="R2383" i="5"/>
  <c r="S2383" i="5"/>
  <c r="T2383" i="5"/>
  <c r="U2383" i="5"/>
  <c r="V2383" i="5"/>
  <c r="W2383" i="5"/>
  <c r="X2383" i="5"/>
  <c r="Y2383" i="5"/>
  <c r="Z2383" i="5"/>
  <c r="AA2383" i="5"/>
  <c r="Q2384" i="5"/>
  <c r="R2384" i="5"/>
  <c r="S2384" i="5"/>
  <c r="T2384" i="5"/>
  <c r="U2384" i="5"/>
  <c r="V2384" i="5"/>
  <c r="W2384" i="5"/>
  <c r="X2384" i="5"/>
  <c r="Y2384" i="5"/>
  <c r="Z2384" i="5"/>
  <c r="AA2384" i="5"/>
  <c r="Q2385" i="5"/>
  <c r="R2385" i="5"/>
  <c r="S2385" i="5"/>
  <c r="T2385" i="5"/>
  <c r="U2385" i="5"/>
  <c r="V2385" i="5"/>
  <c r="W2385" i="5"/>
  <c r="X2385" i="5"/>
  <c r="Y2385" i="5"/>
  <c r="Z2385" i="5"/>
  <c r="AA2385" i="5"/>
  <c r="Q2386" i="5"/>
  <c r="R2386" i="5"/>
  <c r="S2386" i="5"/>
  <c r="T2386" i="5"/>
  <c r="U2386" i="5"/>
  <c r="V2386" i="5"/>
  <c r="W2386" i="5"/>
  <c r="X2386" i="5"/>
  <c r="Y2386" i="5"/>
  <c r="Z2386" i="5"/>
  <c r="AA2386" i="5"/>
  <c r="Q2387" i="5"/>
  <c r="R2387" i="5"/>
  <c r="S2387" i="5"/>
  <c r="T2387" i="5"/>
  <c r="U2387" i="5"/>
  <c r="V2387" i="5"/>
  <c r="W2387" i="5"/>
  <c r="X2387" i="5"/>
  <c r="Y2387" i="5"/>
  <c r="Z2387" i="5"/>
  <c r="AA2387" i="5"/>
  <c r="Q2388" i="5"/>
  <c r="R2388" i="5"/>
  <c r="S2388" i="5"/>
  <c r="T2388" i="5"/>
  <c r="U2388" i="5"/>
  <c r="V2388" i="5"/>
  <c r="W2388" i="5"/>
  <c r="X2388" i="5"/>
  <c r="Y2388" i="5"/>
  <c r="Z2388" i="5"/>
  <c r="AA2388" i="5"/>
  <c r="Q2389" i="5"/>
  <c r="R2389" i="5"/>
  <c r="S2389" i="5"/>
  <c r="T2389" i="5"/>
  <c r="U2389" i="5"/>
  <c r="V2389" i="5"/>
  <c r="W2389" i="5"/>
  <c r="X2389" i="5"/>
  <c r="Y2389" i="5"/>
  <c r="Z2389" i="5"/>
  <c r="AA2389" i="5"/>
  <c r="Q2390" i="5"/>
  <c r="R2390" i="5"/>
  <c r="S2390" i="5"/>
  <c r="T2390" i="5"/>
  <c r="U2390" i="5"/>
  <c r="V2390" i="5"/>
  <c r="W2390" i="5"/>
  <c r="X2390" i="5"/>
  <c r="Y2390" i="5"/>
  <c r="Z2390" i="5"/>
  <c r="AA2390" i="5"/>
  <c r="Q2391" i="5"/>
  <c r="R2391" i="5"/>
  <c r="S2391" i="5"/>
  <c r="T2391" i="5"/>
  <c r="U2391" i="5"/>
  <c r="V2391" i="5"/>
  <c r="W2391" i="5"/>
  <c r="X2391" i="5"/>
  <c r="Y2391" i="5"/>
  <c r="Z2391" i="5"/>
  <c r="AA2391" i="5"/>
  <c r="Q2392" i="5"/>
  <c r="R2392" i="5"/>
  <c r="S2392" i="5"/>
  <c r="T2392" i="5"/>
  <c r="U2392" i="5"/>
  <c r="V2392" i="5"/>
  <c r="W2392" i="5"/>
  <c r="X2392" i="5"/>
  <c r="Y2392" i="5"/>
  <c r="Z2392" i="5"/>
  <c r="AA2392" i="5"/>
  <c r="Q2393" i="5"/>
  <c r="R2393" i="5"/>
  <c r="S2393" i="5"/>
  <c r="T2393" i="5"/>
  <c r="U2393" i="5"/>
  <c r="V2393" i="5"/>
  <c r="W2393" i="5"/>
  <c r="X2393" i="5"/>
  <c r="Y2393" i="5"/>
  <c r="Z2393" i="5"/>
  <c r="AA2393" i="5"/>
  <c r="Q2394" i="5"/>
  <c r="R2394" i="5"/>
  <c r="S2394" i="5"/>
  <c r="T2394" i="5"/>
  <c r="U2394" i="5"/>
  <c r="V2394" i="5"/>
  <c r="W2394" i="5"/>
  <c r="X2394" i="5"/>
  <c r="Y2394" i="5"/>
  <c r="Z2394" i="5"/>
  <c r="AA2394" i="5"/>
  <c r="Q2395" i="5"/>
  <c r="R2395" i="5"/>
  <c r="S2395" i="5"/>
  <c r="T2395" i="5"/>
  <c r="U2395" i="5"/>
  <c r="V2395" i="5"/>
  <c r="W2395" i="5"/>
  <c r="X2395" i="5"/>
  <c r="Y2395" i="5"/>
  <c r="Z2395" i="5"/>
  <c r="AA2395" i="5"/>
  <c r="Q2396" i="5"/>
  <c r="R2396" i="5"/>
  <c r="S2396" i="5"/>
  <c r="T2396" i="5"/>
  <c r="U2396" i="5"/>
  <c r="V2396" i="5"/>
  <c r="W2396" i="5"/>
  <c r="X2396" i="5"/>
  <c r="Y2396" i="5"/>
  <c r="Z2396" i="5"/>
  <c r="AA2396" i="5"/>
  <c r="Q2397" i="5"/>
  <c r="R2397" i="5"/>
  <c r="S2397" i="5"/>
  <c r="T2397" i="5"/>
  <c r="U2397" i="5"/>
  <c r="V2397" i="5"/>
  <c r="W2397" i="5"/>
  <c r="X2397" i="5"/>
  <c r="Y2397" i="5"/>
  <c r="Z2397" i="5"/>
  <c r="AA2397" i="5"/>
  <c r="Q2398" i="5"/>
  <c r="R2398" i="5"/>
  <c r="S2398" i="5"/>
  <c r="T2398" i="5"/>
  <c r="U2398" i="5"/>
  <c r="V2398" i="5"/>
  <c r="W2398" i="5"/>
  <c r="X2398" i="5"/>
  <c r="Y2398" i="5"/>
  <c r="Z2398" i="5"/>
  <c r="AA2398" i="5"/>
  <c r="Q2399" i="5"/>
  <c r="R2399" i="5"/>
  <c r="S2399" i="5"/>
  <c r="T2399" i="5"/>
  <c r="U2399" i="5"/>
  <c r="V2399" i="5"/>
  <c r="W2399" i="5"/>
  <c r="X2399" i="5"/>
  <c r="Y2399" i="5"/>
  <c r="Z2399" i="5"/>
  <c r="AA2399" i="5"/>
  <c r="Q2400" i="5"/>
  <c r="R2400" i="5"/>
  <c r="S2400" i="5"/>
  <c r="T2400" i="5"/>
  <c r="U2400" i="5"/>
  <c r="V2400" i="5"/>
  <c r="W2400" i="5"/>
  <c r="X2400" i="5"/>
  <c r="Y2400" i="5"/>
  <c r="Z2400" i="5"/>
  <c r="AA2400" i="5"/>
  <c r="Q2401" i="5"/>
  <c r="R2401" i="5"/>
  <c r="S2401" i="5"/>
  <c r="T2401" i="5"/>
  <c r="U2401" i="5"/>
  <c r="V2401" i="5"/>
  <c r="W2401" i="5"/>
  <c r="X2401" i="5"/>
  <c r="Y2401" i="5"/>
  <c r="Z2401" i="5"/>
  <c r="AA2401" i="5"/>
  <c r="Q2402" i="5"/>
  <c r="R2402" i="5"/>
  <c r="S2402" i="5"/>
  <c r="T2402" i="5"/>
  <c r="U2402" i="5"/>
  <c r="V2402" i="5"/>
  <c r="W2402" i="5"/>
  <c r="X2402" i="5"/>
  <c r="Y2402" i="5"/>
  <c r="Z2402" i="5"/>
  <c r="AA2402" i="5"/>
  <c r="Q2403" i="5"/>
  <c r="R2403" i="5"/>
  <c r="S2403" i="5"/>
  <c r="T2403" i="5"/>
  <c r="U2403" i="5"/>
  <c r="V2403" i="5"/>
  <c r="W2403" i="5"/>
  <c r="X2403" i="5"/>
  <c r="Y2403" i="5"/>
  <c r="Z2403" i="5"/>
  <c r="AA2403" i="5"/>
  <c r="Q2404" i="5"/>
  <c r="R2404" i="5"/>
  <c r="S2404" i="5"/>
  <c r="T2404" i="5"/>
  <c r="U2404" i="5"/>
  <c r="V2404" i="5"/>
  <c r="W2404" i="5"/>
  <c r="X2404" i="5"/>
  <c r="Y2404" i="5"/>
  <c r="Z2404" i="5"/>
  <c r="AA2404" i="5"/>
  <c r="Q2405" i="5"/>
  <c r="R2405" i="5"/>
  <c r="S2405" i="5"/>
  <c r="T2405" i="5"/>
  <c r="U2405" i="5"/>
  <c r="V2405" i="5"/>
  <c r="W2405" i="5"/>
  <c r="X2405" i="5"/>
  <c r="Y2405" i="5"/>
  <c r="Z2405" i="5"/>
  <c r="AA2405" i="5"/>
  <c r="Q2406" i="5"/>
  <c r="R2406" i="5"/>
  <c r="S2406" i="5"/>
  <c r="T2406" i="5"/>
  <c r="U2406" i="5"/>
  <c r="V2406" i="5"/>
  <c r="W2406" i="5"/>
  <c r="X2406" i="5"/>
  <c r="Y2406" i="5"/>
  <c r="Z2406" i="5"/>
  <c r="AA2406" i="5"/>
  <c r="Q2407" i="5"/>
  <c r="R2407" i="5"/>
  <c r="S2407" i="5"/>
  <c r="T2407" i="5"/>
  <c r="U2407" i="5"/>
  <c r="V2407" i="5"/>
  <c r="W2407" i="5"/>
  <c r="X2407" i="5"/>
  <c r="Y2407" i="5"/>
  <c r="Z2407" i="5"/>
  <c r="AA2407" i="5"/>
  <c r="Q2408" i="5"/>
  <c r="R2408" i="5"/>
  <c r="S2408" i="5"/>
  <c r="T2408" i="5"/>
  <c r="U2408" i="5"/>
  <c r="V2408" i="5"/>
  <c r="W2408" i="5"/>
  <c r="X2408" i="5"/>
  <c r="Y2408" i="5"/>
  <c r="Z2408" i="5"/>
  <c r="AA2408" i="5"/>
  <c r="Q2409" i="5"/>
  <c r="R2409" i="5"/>
  <c r="S2409" i="5"/>
  <c r="T2409" i="5"/>
  <c r="U2409" i="5"/>
  <c r="V2409" i="5"/>
  <c r="W2409" i="5"/>
  <c r="X2409" i="5"/>
  <c r="Y2409" i="5"/>
  <c r="Z2409" i="5"/>
  <c r="AA2409" i="5"/>
  <c r="Q2410" i="5"/>
  <c r="R2410" i="5"/>
  <c r="S2410" i="5"/>
  <c r="T2410" i="5"/>
  <c r="U2410" i="5"/>
  <c r="V2410" i="5"/>
  <c r="W2410" i="5"/>
  <c r="X2410" i="5"/>
  <c r="Y2410" i="5"/>
  <c r="Z2410" i="5"/>
  <c r="AA2410" i="5"/>
  <c r="Q2411" i="5"/>
  <c r="R2411" i="5"/>
  <c r="S2411" i="5"/>
  <c r="T2411" i="5"/>
  <c r="U2411" i="5"/>
  <c r="V2411" i="5"/>
  <c r="W2411" i="5"/>
  <c r="X2411" i="5"/>
  <c r="Y2411" i="5"/>
  <c r="Z2411" i="5"/>
  <c r="AA2411" i="5"/>
  <c r="Q2412" i="5"/>
  <c r="R2412" i="5"/>
  <c r="S2412" i="5"/>
  <c r="T2412" i="5"/>
  <c r="U2412" i="5"/>
  <c r="V2412" i="5"/>
  <c r="W2412" i="5"/>
  <c r="X2412" i="5"/>
  <c r="Y2412" i="5"/>
  <c r="Z2412" i="5"/>
  <c r="AA2412" i="5"/>
  <c r="Q2413" i="5"/>
  <c r="R2413" i="5"/>
  <c r="S2413" i="5"/>
  <c r="T2413" i="5"/>
  <c r="U2413" i="5"/>
  <c r="V2413" i="5"/>
  <c r="W2413" i="5"/>
  <c r="X2413" i="5"/>
  <c r="Y2413" i="5"/>
  <c r="Z2413" i="5"/>
  <c r="AA2413" i="5"/>
  <c r="Q2414" i="5"/>
  <c r="R2414" i="5"/>
  <c r="S2414" i="5"/>
  <c r="T2414" i="5"/>
  <c r="U2414" i="5"/>
  <c r="V2414" i="5"/>
  <c r="W2414" i="5"/>
  <c r="X2414" i="5"/>
  <c r="Y2414" i="5"/>
  <c r="Z2414" i="5"/>
  <c r="AA2414" i="5"/>
  <c r="Q2415" i="5"/>
  <c r="R2415" i="5"/>
  <c r="S2415" i="5"/>
  <c r="T2415" i="5"/>
  <c r="U2415" i="5"/>
  <c r="V2415" i="5"/>
  <c r="W2415" i="5"/>
  <c r="X2415" i="5"/>
  <c r="Y2415" i="5"/>
  <c r="Z2415" i="5"/>
  <c r="AA2415" i="5"/>
  <c r="Q2416" i="5"/>
  <c r="R2416" i="5"/>
  <c r="S2416" i="5"/>
  <c r="T2416" i="5"/>
  <c r="U2416" i="5"/>
  <c r="V2416" i="5"/>
  <c r="W2416" i="5"/>
  <c r="X2416" i="5"/>
  <c r="Y2416" i="5"/>
  <c r="Z2416" i="5"/>
  <c r="AA2416" i="5"/>
  <c r="Q2417" i="5"/>
  <c r="R2417" i="5"/>
  <c r="S2417" i="5"/>
  <c r="T2417" i="5"/>
  <c r="U2417" i="5"/>
  <c r="V2417" i="5"/>
  <c r="W2417" i="5"/>
  <c r="X2417" i="5"/>
  <c r="Y2417" i="5"/>
  <c r="Z2417" i="5"/>
  <c r="AA2417" i="5"/>
  <c r="Q2418" i="5"/>
  <c r="R2418" i="5"/>
  <c r="S2418" i="5"/>
  <c r="T2418" i="5"/>
  <c r="U2418" i="5"/>
  <c r="V2418" i="5"/>
  <c r="W2418" i="5"/>
  <c r="X2418" i="5"/>
  <c r="Y2418" i="5"/>
  <c r="Z2418" i="5"/>
  <c r="AA2418" i="5"/>
  <c r="Q2419" i="5"/>
  <c r="R2419" i="5"/>
  <c r="S2419" i="5"/>
  <c r="T2419" i="5"/>
  <c r="U2419" i="5"/>
  <c r="V2419" i="5"/>
  <c r="W2419" i="5"/>
  <c r="X2419" i="5"/>
  <c r="Y2419" i="5"/>
  <c r="Z2419" i="5"/>
  <c r="AA2419" i="5"/>
  <c r="Q2420" i="5"/>
  <c r="R2420" i="5"/>
  <c r="S2420" i="5"/>
  <c r="T2420" i="5"/>
  <c r="U2420" i="5"/>
  <c r="V2420" i="5"/>
  <c r="W2420" i="5"/>
  <c r="X2420" i="5"/>
  <c r="Y2420" i="5"/>
  <c r="Z2420" i="5"/>
  <c r="AA2420" i="5"/>
  <c r="Q2421" i="5"/>
  <c r="R2421" i="5"/>
  <c r="S2421" i="5"/>
  <c r="T2421" i="5"/>
  <c r="U2421" i="5"/>
  <c r="V2421" i="5"/>
  <c r="W2421" i="5"/>
  <c r="X2421" i="5"/>
  <c r="Y2421" i="5"/>
  <c r="Z2421" i="5"/>
  <c r="AA2421" i="5"/>
  <c r="Q2422" i="5"/>
  <c r="R2422" i="5"/>
  <c r="S2422" i="5"/>
  <c r="T2422" i="5"/>
  <c r="U2422" i="5"/>
  <c r="V2422" i="5"/>
  <c r="W2422" i="5"/>
  <c r="X2422" i="5"/>
  <c r="Y2422" i="5"/>
  <c r="Z2422" i="5"/>
  <c r="AA2422" i="5"/>
  <c r="Q2423" i="5"/>
  <c r="R2423" i="5"/>
  <c r="S2423" i="5"/>
  <c r="T2423" i="5"/>
  <c r="U2423" i="5"/>
  <c r="V2423" i="5"/>
  <c r="W2423" i="5"/>
  <c r="X2423" i="5"/>
  <c r="Y2423" i="5"/>
  <c r="Z2423" i="5"/>
  <c r="AA2423" i="5"/>
  <c r="Q2424" i="5"/>
  <c r="R2424" i="5"/>
  <c r="S2424" i="5"/>
  <c r="T2424" i="5"/>
  <c r="U2424" i="5"/>
  <c r="V2424" i="5"/>
  <c r="W2424" i="5"/>
  <c r="X2424" i="5"/>
  <c r="Y2424" i="5"/>
  <c r="Z2424" i="5"/>
  <c r="AA2424" i="5"/>
  <c r="Q2425" i="5"/>
  <c r="R2425" i="5"/>
  <c r="S2425" i="5"/>
  <c r="T2425" i="5"/>
  <c r="U2425" i="5"/>
  <c r="V2425" i="5"/>
  <c r="W2425" i="5"/>
  <c r="X2425" i="5"/>
  <c r="Y2425" i="5"/>
  <c r="Z2425" i="5"/>
  <c r="AA2425" i="5"/>
  <c r="Q2426" i="5"/>
  <c r="R2426" i="5"/>
  <c r="S2426" i="5"/>
  <c r="T2426" i="5"/>
  <c r="U2426" i="5"/>
  <c r="V2426" i="5"/>
  <c r="W2426" i="5"/>
  <c r="X2426" i="5"/>
  <c r="Y2426" i="5"/>
  <c r="Z2426" i="5"/>
  <c r="AA2426" i="5"/>
  <c r="Q2427" i="5"/>
  <c r="R2427" i="5"/>
  <c r="S2427" i="5"/>
  <c r="T2427" i="5"/>
  <c r="U2427" i="5"/>
  <c r="V2427" i="5"/>
  <c r="W2427" i="5"/>
  <c r="X2427" i="5"/>
  <c r="Y2427" i="5"/>
  <c r="Z2427" i="5"/>
  <c r="AA2427" i="5"/>
  <c r="Q2428" i="5"/>
  <c r="R2428" i="5"/>
  <c r="S2428" i="5"/>
  <c r="T2428" i="5"/>
  <c r="U2428" i="5"/>
  <c r="V2428" i="5"/>
  <c r="W2428" i="5"/>
  <c r="X2428" i="5"/>
  <c r="Y2428" i="5"/>
  <c r="Z2428" i="5"/>
  <c r="AA2428" i="5"/>
  <c r="Q2429" i="5"/>
  <c r="R2429" i="5"/>
  <c r="S2429" i="5"/>
  <c r="T2429" i="5"/>
  <c r="U2429" i="5"/>
  <c r="V2429" i="5"/>
  <c r="W2429" i="5"/>
  <c r="X2429" i="5"/>
  <c r="Y2429" i="5"/>
  <c r="Z2429" i="5"/>
  <c r="AA2429" i="5"/>
  <c r="Q2430" i="5"/>
  <c r="R2430" i="5"/>
  <c r="S2430" i="5"/>
  <c r="T2430" i="5"/>
  <c r="U2430" i="5"/>
  <c r="V2430" i="5"/>
  <c r="W2430" i="5"/>
  <c r="X2430" i="5"/>
  <c r="Y2430" i="5"/>
  <c r="Z2430" i="5"/>
  <c r="AA2430" i="5"/>
  <c r="Q2431" i="5"/>
  <c r="R2431" i="5"/>
  <c r="S2431" i="5"/>
  <c r="T2431" i="5"/>
  <c r="U2431" i="5"/>
  <c r="V2431" i="5"/>
  <c r="W2431" i="5"/>
  <c r="X2431" i="5"/>
  <c r="Y2431" i="5"/>
  <c r="Z2431" i="5"/>
  <c r="AA2431" i="5"/>
  <c r="Q2432" i="5"/>
  <c r="R2432" i="5"/>
  <c r="S2432" i="5"/>
  <c r="T2432" i="5"/>
  <c r="U2432" i="5"/>
  <c r="V2432" i="5"/>
  <c r="W2432" i="5"/>
  <c r="X2432" i="5"/>
  <c r="Y2432" i="5"/>
  <c r="Z2432" i="5"/>
  <c r="AA2432" i="5"/>
  <c r="Q2433" i="5"/>
  <c r="R2433" i="5"/>
  <c r="S2433" i="5"/>
  <c r="T2433" i="5"/>
  <c r="U2433" i="5"/>
  <c r="V2433" i="5"/>
  <c r="W2433" i="5"/>
  <c r="X2433" i="5"/>
  <c r="Y2433" i="5"/>
  <c r="Z2433" i="5"/>
  <c r="AA2433" i="5"/>
  <c r="Q2434" i="5"/>
  <c r="R2434" i="5"/>
  <c r="S2434" i="5"/>
  <c r="T2434" i="5"/>
  <c r="U2434" i="5"/>
  <c r="V2434" i="5"/>
  <c r="W2434" i="5"/>
  <c r="X2434" i="5"/>
  <c r="Y2434" i="5"/>
  <c r="Z2434" i="5"/>
  <c r="AA2434" i="5"/>
  <c r="Q2435" i="5"/>
  <c r="R2435" i="5"/>
  <c r="S2435" i="5"/>
  <c r="T2435" i="5"/>
  <c r="U2435" i="5"/>
  <c r="V2435" i="5"/>
  <c r="W2435" i="5"/>
  <c r="X2435" i="5"/>
  <c r="Y2435" i="5"/>
  <c r="Z2435" i="5"/>
  <c r="AA2435" i="5"/>
  <c r="Q2436" i="5"/>
  <c r="R2436" i="5"/>
  <c r="S2436" i="5"/>
  <c r="T2436" i="5"/>
  <c r="U2436" i="5"/>
  <c r="V2436" i="5"/>
  <c r="W2436" i="5"/>
  <c r="X2436" i="5"/>
  <c r="Y2436" i="5"/>
  <c r="Z2436" i="5"/>
  <c r="AA2436" i="5"/>
  <c r="Q2437" i="5"/>
  <c r="R2437" i="5"/>
  <c r="S2437" i="5"/>
  <c r="T2437" i="5"/>
  <c r="U2437" i="5"/>
  <c r="V2437" i="5"/>
  <c r="W2437" i="5"/>
  <c r="X2437" i="5"/>
  <c r="Y2437" i="5"/>
  <c r="Z2437" i="5"/>
  <c r="AA2437" i="5"/>
  <c r="Q2438" i="5"/>
  <c r="R2438" i="5"/>
  <c r="S2438" i="5"/>
  <c r="T2438" i="5"/>
  <c r="U2438" i="5"/>
  <c r="V2438" i="5"/>
  <c r="W2438" i="5"/>
  <c r="X2438" i="5"/>
  <c r="Y2438" i="5"/>
  <c r="Z2438" i="5"/>
  <c r="AA2438" i="5"/>
  <c r="Q2439" i="5"/>
  <c r="R2439" i="5"/>
  <c r="S2439" i="5"/>
  <c r="T2439" i="5"/>
  <c r="U2439" i="5"/>
  <c r="V2439" i="5"/>
  <c r="W2439" i="5"/>
  <c r="X2439" i="5"/>
  <c r="Y2439" i="5"/>
  <c r="Z2439" i="5"/>
  <c r="AA2439" i="5"/>
  <c r="Q2440" i="5"/>
  <c r="R2440" i="5"/>
  <c r="S2440" i="5"/>
  <c r="T2440" i="5"/>
  <c r="U2440" i="5"/>
  <c r="V2440" i="5"/>
  <c r="W2440" i="5"/>
  <c r="X2440" i="5"/>
  <c r="Y2440" i="5"/>
  <c r="Z2440" i="5"/>
  <c r="AA2440" i="5"/>
  <c r="Q2441" i="5"/>
  <c r="R2441" i="5"/>
  <c r="S2441" i="5"/>
  <c r="T2441" i="5"/>
  <c r="U2441" i="5"/>
  <c r="V2441" i="5"/>
  <c r="W2441" i="5"/>
  <c r="X2441" i="5"/>
  <c r="Y2441" i="5"/>
  <c r="Z2441" i="5"/>
  <c r="AA2441" i="5"/>
  <c r="Q2442" i="5"/>
  <c r="R2442" i="5"/>
  <c r="S2442" i="5"/>
  <c r="T2442" i="5"/>
  <c r="U2442" i="5"/>
  <c r="V2442" i="5"/>
  <c r="W2442" i="5"/>
  <c r="X2442" i="5"/>
  <c r="Y2442" i="5"/>
  <c r="Z2442" i="5"/>
  <c r="AA2442" i="5"/>
  <c r="Q2443" i="5"/>
  <c r="R2443" i="5"/>
  <c r="S2443" i="5"/>
  <c r="T2443" i="5"/>
  <c r="U2443" i="5"/>
  <c r="V2443" i="5"/>
  <c r="W2443" i="5"/>
  <c r="X2443" i="5"/>
  <c r="Y2443" i="5"/>
  <c r="Z2443" i="5"/>
  <c r="AA2443" i="5"/>
  <c r="Q2444" i="5"/>
  <c r="R2444" i="5"/>
  <c r="S2444" i="5"/>
  <c r="T2444" i="5"/>
  <c r="U2444" i="5"/>
  <c r="V2444" i="5"/>
  <c r="W2444" i="5"/>
  <c r="X2444" i="5"/>
  <c r="Y2444" i="5"/>
  <c r="Z2444" i="5"/>
  <c r="AA2444" i="5"/>
  <c r="Q2445" i="5"/>
  <c r="R2445" i="5"/>
  <c r="S2445" i="5"/>
  <c r="T2445" i="5"/>
  <c r="U2445" i="5"/>
  <c r="V2445" i="5"/>
  <c r="W2445" i="5"/>
  <c r="X2445" i="5"/>
  <c r="Y2445" i="5"/>
  <c r="Z2445" i="5"/>
  <c r="AA2445" i="5"/>
  <c r="Q2446" i="5"/>
  <c r="R2446" i="5"/>
  <c r="S2446" i="5"/>
  <c r="T2446" i="5"/>
  <c r="U2446" i="5"/>
  <c r="V2446" i="5"/>
  <c r="W2446" i="5"/>
  <c r="X2446" i="5"/>
  <c r="Y2446" i="5"/>
  <c r="Z2446" i="5"/>
  <c r="AA2446" i="5"/>
  <c r="Q2447" i="5"/>
  <c r="R2447" i="5"/>
  <c r="S2447" i="5"/>
  <c r="T2447" i="5"/>
  <c r="U2447" i="5"/>
  <c r="V2447" i="5"/>
  <c r="W2447" i="5"/>
  <c r="X2447" i="5"/>
  <c r="Y2447" i="5"/>
  <c r="Z2447" i="5"/>
  <c r="AA2447" i="5"/>
  <c r="Q2448" i="5"/>
  <c r="R2448" i="5"/>
  <c r="S2448" i="5"/>
  <c r="T2448" i="5"/>
  <c r="U2448" i="5"/>
  <c r="V2448" i="5"/>
  <c r="W2448" i="5"/>
  <c r="X2448" i="5"/>
  <c r="Y2448" i="5"/>
  <c r="Z2448" i="5"/>
  <c r="AA2448" i="5"/>
  <c r="Q2449" i="5"/>
  <c r="R2449" i="5"/>
  <c r="S2449" i="5"/>
  <c r="T2449" i="5"/>
  <c r="U2449" i="5"/>
  <c r="V2449" i="5"/>
  <c r="W2449" i="5"/>
  <c r="X2449" i="5"/>
  <c r="Y2449" i="5"/>
  <c r="Z2449" i="5"/>
  <c r="AA2449" i="5"/>
  <c r="Q2450" i="5"/>
  <c r="R2450" i="5"/>
  <c r="S2450" i="5"/>
  <c r="T2450" i="5"/>
  <c r="U2450" i="5"/>
  <c r="V2450" i="5"/>
  <c r="W2450" i="5"/>
  <c r="X2450" i="5"/>
  <c r="Y2450" i="5"/>
  <c r="Z2450" i="5"/>
  <c r="AA2450" i="5"/>
  <c r="Q2451" i="5"/>
  <c r="R2451" i="5"/>
  <c r="S2451" i="5"/>
  <c r="T2451" i="5"/>
  <c r="U2451" i="5"/>
  <c r="V2451" i="5"/>
  <c r="W2451" i="5"/>
  <c r="X2451" i="5"/>
  <c r="Y2451" i="5"/>
  <c r="Z2451" i="5"/>
  <c r="AA2451" i="5"/>
  <c r="Q2452" i="5"/>
  <c r="R2452" i="5"/>
  <c r="S2452" i="5"/>
  <c r="T2452" i="5"/>
  <c r="U2452" i="5"/>
  <c r="V2452" i="5"/>
  <c r="W2452" i="5"/>
  <c r="X2452" i="5"/>
  <c r="Y2452" i="5"/>
  <c r="Z2452" i="5"/>
  <c r="AA2452" i="5"/>
  <c r="Q2453" i="5"/>
  <c r="R2453" i="5"/>
  <c r="S2453" i="5"/>
  <c r="T2453" i="5"/>
  <c r="U2453" i="5"/>
  <c r="V2453" i="5"/>
  <c r="W2453" i="5"/>
  <c r="X2453" i="5"/>
  <c r="Y2453" i="5"/>
  <c r="Z2453" i="5"/>
  <c r="AA2453" i="5"/>
  <c r="Q2454" i="5"/>
  <c r="R2454" i="5"/>
  <c r="S2454" i="5"/>
  <c r="T2454" i="5"/>
  <c r="U2454" i="5"/>
  <c r="V2454" i="5"/>
  <c r="W2454" i="5"/>
  <c r="X2454" i="5"/>
  <c r="Y2454" i="5"/>
  <c r="Z2454" i="5"/>
  <c r="AA2454" i="5"/>
  <c r="Q2455" i="5"/>
  <c r="R2455" i="5"/>
  <c r="S2455" i="5"/>
  <c r="T2455" i="5"/>
  <c r="U2455" i="5"/>
  <c r="V2455" i="5"/>
  <c r="W2455" i="5"/>
  <c r="X2455" i="5"/>
  <c r="Y2455" i="5"/>
  <c r="Z2455" i="5"/>
  <c r="AA2455" i="5"/>
  <c r="Q2456" i="5"/>
  <c r="R2456" i="5"/>
  <c r="S2456" i="5"/>
  <c r="T2456" i="5"/>
  <c r="U2456" i="5"/>
  <c r="V2456" i="5"/>
  <c r="W2456" i="5"/>
  <c r="X2456" i="5"/>
  <c r="Y2456" i="5"/>
  <c r="Z2456" i="5"/>
  <c r="AA2456" i="5"/>
  <c r="Q2457" i="5"/>
  <c r="R2457" i="5"/>
  <c r="S2457" i="5"/>
  <c r="T2457" i="5"/>
  <c r="U2457" i="5"/>
  <c r="V2457" i="5"/>
  <c r="W2457" i="5"/>
  <c r="X2457" i="5"/>
  <c r="Y2457" i="5"/>
  <c r="Z2457" i="5"/>
  <c r="AA2457" i="5"/>
  <c r="Q2458" i="5"/>
  <c r="R2458" i="5"/>
  <c r="S2458" i="5"/>
  <c r="T2458" i="5"/>
  <c r="U2458" i="5"/>
  <c r="V2458" i="5"/>
  <c r="W2458" i="5"/>
  <c r="X2458" i="5"/>
  <c r="Y2458" i="5"/>
  <c r="Z2458" i="5"/>
  <c r="AA2458" i="5"/>
  <c r="Q2459" i="5"/>
  <c r="R2459" i="5"/>
  <c r="S2459" i="5"/>
  <c r="T2459" i="5"/>
  <c r="U2459" i="5"/>
  <c r="V2459" i="5"/>
  <c r="W2459" i="5"/>
  <c r="X2459" i="5"/>
  <c r="Y2459" i="5"/>
  <c r="Z2459" i="5"/>
  <c r="AA2459" i="5"/>
  <c r="Q2460" i="5"/>
  <c r="R2460" i="5"/>
  <c r="S2460" i="5"/>
  <c r="T2460" i="5"/>
  <c r="U2460" i="5"/>
  <c r="V2460" i="5"/>
  <c r="W2460" i="5"/>
  <c r="X2460" i="5"/>
  <c r="Y2460" i="5"/>
  <c r="Z2460" i="5"/>
  <c r="AA2460" i="5"/>
  <c r="Q2461" i="5"/>
  <c r="R2461" i="5"/>
  <c r="S2461" i="5"/>
  <c r="T2461" i="5"/>
  <c r="U2461" i="5"/>
  <c r="V2461" i="5"/>
  <c r="W2461" i="5"/>
  <c r="X2461" i="5"/>
  <c r="Y2461" i="5"/>
  <c r="Z2461" i="5"/>
  <c r="AA2461" i="5"/>
  <c r="Q2462" i="5"/>
  <c r="R2462" i="5"/>
  <c r="S2462" i="5"/>
  <c r="T2462" i="5"/>
  <c r="U2462" i="5"/>
  <c r="V2462" i="5"/>
  <c r="W2462" i="5"/>
  <c r="X2462" i="5"/>
  <c r="Y2462" i="5"/>
  <c r="Z2462" i="5"/>
  <c r="AA2462" i="5"/>
  <c r="Q2463" i="5"/>
  <c r="R2463" i="5"/>
  <c r="S2463" i="5"/>
  <c r="T2463" i="5"/>
  <c r="U2463" i="5"/>
  <c r="V2463" i="5"/>
  <c r="W2463" i="5"/>
  <c r="X2463" i="5"/>
  <c r="Y2463" i="5"/>
  <c r="Z2463" i="5"/>
  <c r="AA2463" i="5"/>
  <c r="Q2464" i="5"/>
  <c r="R2464" i="5"/>
  <c r="S2464" i="5"/>
  <c r="T2464" i="5"/>
  <c r="U2464" i="5"/>
  <c r="V2464" i="5"/>
  <c r="W2464" i="5"/>
  <c r="X2464" i="5"/>
  <c r="Y2464" i="5"/>
  <c r="Z2464" i="5"/>
  <c r="AA2464" i="5"/>
  <c r="Q2465" i="5"/>
  <c r="R2465" i="5"/>
  <c r="S2465" i="5"/>
  <c r="T2465" i="5"/>
  <c r="U2465" i="5"/>
  <c r="V2465" i="5"/>
  <c r="W2465" i="5"/>
  <c r="X2465" i="5"/>
  <c r="Y2465" i="5"/>
  <c r="Z2465" i="5"/>
  <c r="AA2465" i="5"/>
  <c r="Q2466" i="5"/>
  <c r="R2466" i="5"/>
  <c r="S2466" i="5"/>
  <c r="T2466" i="5"/>
  <c r="U2466" i="5"/>
  <c r="V2466" i="5"/>
  <c r="W2466" i="5"/>
  <c r="X2466" i="5"/>
  <c r="Y2466" i="5"/>
  <c r="Z2466" i="5"/>
  <c r="AA2466" i="5"/>
  <c r="Q2467" i="5"/>
  <c r="R2467" i="5"/>
  <c r="S2467" i="5"/>
  <c r="T2467" i="5"/>
  <c r="U2467" i="5"/>
  <c r="V2467" i="5"/>
  <c r="W2467" i="5"/>
  <c r="X2467" i="5"/>
  <c r="Y2467" i="5"/>
  <c r="Z2467" i="5"/>
  <c r="AA2467" i="5"/>
  <c r="Q2468" i="5"/>
  <c r="R2468" i="5"/>
  <c r="S2468" i="5"/>
  <c r="T2468" i="5"/>
  <c r="U2468" i="5"/>
  <c r="V2468" i="5"/>
  <c r="W2468" i="5"/>
  <c r="X2468" i="5"/>
  <c r="Y2468" i="5"/>
  <c r="Z2468" i="5"/>
  <c r="AA2468" i="5"/>
  <c r="Q2469" i="5"/>
  <c r="R2469" i="5"/>
  <c r="S2469" i="5"/>
  <c r="T2469" i="5"/>
  <c r="U2469" i="5"/>
  <c r="V2469" i="5"/>
  <c r="W2469" i="5"/>
  <c r="X2469" i="5"/>
  <c r="Y2469" i="5"/>
  <c r="Z2469" i="5"/>
  <c r="AA2469" i="5"/>
  <c r="Q2470" i="5"/>
  <c r="R2470" i="5"/>
  <c r="S2470" i="5"/>
  <c r="T2470" i="5"/>
  <c r="U2470" i="5"/>
  <c r="V2470" i="5"/>
  <c r="W2470" i="5"/>
  <c r="X2470" i="5"/>
  <c r="Y2470" i="5"/>
  <c r="Z2470" i="5"/>
  <c r="AA2470" i="5"/>
  <c r="Q2471" i="5"/>
  <c r="R2471" i="5"/>
  <c r="S2471" i="5"/>
  <c r="T2471" i="5"/>
  <c r="U2471" i="5"/>
  <c r="V2471" i="5"/>
  <c r="W2471" i="5"/>
  <c r="X2471" i="5"/>
  <c r="Y2471" i="5"/>
  <c r="Z2471" i="5"/>
  <c r="AA2471" i="5"/>
  <c r="Q2472" i="5"/>
  <c r="R2472" i="5"/>
  <c r="S2472" i="5"/>
  <c r="T2472" i="5"/>
  <c r="U2472" i="5"/>
  <c r="V2472" i="5"/>
  <c r="W2472" i="5"/>
  <c r="X2472" i="5"/>
  <c r="Y2472" i="5"/>
  <c r="Z2472" i="5"/>
  <c r="AA2472" i="5"/>
  <c r="Q2473" i="5"/>
  <c r="R2473" i="5"/>
  <c r="S2473" i="5"/>
  <c r="T2473" i="5"/>
  <c r="U2473" i="5"/>
  <c r="V2473" i="5"/>
  <c r="W2473" i="5"/>
  <c r="X2473" i="5"/>
  <c r="Y2473" i="5"/>
  <c r="Z2473" i="5"/>
  <c r="AA2473" i="5"/>
  <c r="Q2474" i="5"/>
  <c r="R2474" i="5"/>
  <c r="S2474" i="5"/>
  <c r="T2474" i="5"/>
  <c r="U2474" i="5"/>
  <c r="V2474" i="5"/>
  <c r="W2474" i="5"/>
  <c r="X2474" i="5"/>
  <c r="Y2474" i="5"/>
  <c r="Z2474" i="5"/>
  <c r="AA2474" i="5"/>
  <c r="Q2475" i="5"/>
  <c r="R2475" i="5"/>
  <c r="S2475" i="5"/>
  <c r="T2475" i="5"/>
  <c r="U2475" i="5"/>
  <c r="V2475" i="5"/>
  <c r="W2475" i="5"/>
  <c r="X2475" i="5"/>
  <c r="Y2475" i="5"/>
  <c r="Z2475" i="5"/>
  <c r="AA2475" i="5"/>
  <c r="Q2476" i="5"/>
  <c r="R2476" i="5"/>
  <c r="S2476" i="5"/>
  <c r="T2476" i="5"/>
  <c r="U2476" i="5"/>
  <c r="V2476" i="5"/>
  <c r="W2476" i="5"/>
  <c r="X2476" i="5"/>
  <c r="Y2476" i="5"/>
  <c r="Z2476" i="5"/>
  <c r="AA2476" i="5"/>
  <c r="Q2477" i="5"/>
  <c r="R2477" i="5"/>
  <c r="S2477" i="5"/>
  <c r="T2477" i="5"/>
  <c r="U2477" i="5"/>
  <c r="V2477" i="5"/>
  <c r="W2477" i="5"/>
  <c r="X2477" i="5"/>
  <c r="Y2477" i="5"/>
  <c r="Z2477" i="5"/>
  <c r="AA2477" i="5"/>
  <c r="Q2478" i="5"/>
  <c r="R2478" i="5"/>
  <c r="S2478" i="5"/>
  <c r="T2478" i="5"/>
  <c r="U2478" i="5"/>
  <c r="V2478" i="5"/>
  <c r="W2478" i="5"/>
  <c r="X2478" i="5"/>
  <c r="Y2478" i="5"/>
  <c r="Z2478" i="5"/>
  <c r="AA2478" i="5"/>
  <c r="Q2479" i="5"/>
  <c r="R2479" i="5"/>
  <c r="S2479" i="5"/>
  <c r="T2479" i="5"/>
  <c r="U2479" i="5"/>
  <c r="V2479" i="5"/>
  <c r="W2479" i="5"/>
  <c r="X2479" i="5"/>
  <c r="Y2479" i="5"/>
  <c r="Z2479" i="5"/>
  <c r="AA2479" i="5"/>
  <c r="Q2480" i="5"/>
  <c r="R2480" i="5"/>
  <c r="S2480" i="5"/>
  <c r="T2480" i="5"/>
  <c r="U2480" i="5"/>
  <c r="V2480" i="5"/>
  <c r="W2480" i="5"/>
  <c r="X2480" i="5"/>
  <c r="Y2480" i="5"/>
  <c r="Z2480" i="5"/>
  <c r="AA2480" i="5"/>
  <c r="Q2481" i="5"/>
  <c r="R2481" i="5"/>
  <c r="S2481" i="5"/>
  <c r="T2481" i="5"/>
  <c r="U2481" i="5"/>
  <c r="V2481" i="5"/>
  <c r="W2481" i="5"/>
  <c r="X2481" i="5"/>
  <c r="Y2481" i="5"/>
  <c r="Z2481" i="5"/>
  <c r="AA2481" i="5"/>
  <c r="Q2482" i="5"/>
  <c r="R2482" i="5"/>
  <c r="S2482" i="5"/>
  <c r="T2482" i="5"/>
  <c r="U2482" i="5"/>
  <c r="V2482" i="5"/>
  <c r="W2482" i="5"/>
  <c r="X2482" i="5"/>
  <c r="Y2482" i="5"/>
  <c r="Z2482" i="5"/>
  <c r="AA2482" i="5"/>
  <c r="Q2483" i="5"/>
  <c r="R2483" i="5"/>
  <c r="S2483" i="5"/>
  <c r="T2483" i="5"/>
  <c r="U2483" i="5"/>
  <c r="V2483" i="5"/>
  <c r="W2483" i="5"/>
  <c r="X2483" i="5"/>
  <c r="Y2483" i="5"/>
  <c r="Z2483" i="5"/>
  <c r="AA2483" i="5"/>
  <c r="Q2484" i="5"/>
  <c r="R2484" i="5"/>
  <c r="S2484" i="5"/>
  <c r="T2484" i="5"/>
  <c r="U2484" i="5"/>
  <c r="V2484" i="5"/>
  <c r="W2484" i="5"/>
  <c r="X2484" i="5"/>
  <c r="Y2484" i="5"/>
  <c r="Z2484" i="5"/>
  <c r="AA2484" i="5"/>
  <c r="Q2485" i="5"/>
  <c r="R2485" i="5"/>
  <c r="S2485" i="5"/>
  <c r="T2485" i="5"/>
  <c r="U2485" i="5"/>
  <c r="V2485" i="5"/>
  <c r="W2485" i="5"/>
  <c r="X2485" i="5"/>
  <c r="Y2485" i="5"/>
  <c r="Z2485" i="5"/>
  <c r="AA2485" i="5"/>
  <c r="Q2486" i="5"/>
  <c r="R2486" i="5"/>
  <c r="S2486" i="5"/>
  <c r="T2486" i="5"/>
  <c r="U2486" i="5"/>
  <c r="V2486" i="5"/>
  <c r="W2486" i="5"/>
  <c r="X2486" i="5"/>
  <c r="Y2486" i="5"/>
  <c r="Z2486" i="5"/>
  <c r="AA2486" i="5"/>
  <c r="Q2487" i="5"/>
  <c r="R2487" i="5"/>
  <c r="S2487" i="5"/>
  <c r="T2487" i="5"/>
  <c r="U2487" i="5"/>
  <c r="V2487" i="5"/>
  <c r="W2487" i="5"/>
  <c r="X2487" i="5"/>
  <c r="Y2487" i="5"/>
  <c r="Z2487" i="5"/>
  <c r="AA2487" i="5"/>
  <c r="Q2488" i="5"/>
  <c r="R2488" i="5"/>
  <c r="S2488" i="5"/>
  <c r="T2488" i="5"/>
  <c r="U2488" i="5"/>
  <c r="V2488" i="5"/>
  <c r="W2488" i="5"/>
  <c r="X2488" i="5"/>
  <c r="Y2488" i="5"/>
  <c r="Z2488" i="5"/>
  <c r="AA2488" i="5"/>
  <c r="Q2489" i="5"/>
  <c r="R2489" i="5"/>
  <c r="S2489" i="5"/>
  <c r="T2489" i="5"/>
  <c r="U2489" i="5"/>
  <c r="V2489" i="5"/>
  <c r="W2489" i="5"/>
  <c r="X2489" i="5"/>
  <c r="Y2489" i="5"/>
  <c r="Z2489" i="5"/>
  <c r="AA2489" i="5"/>
  <c r="Q2490" i="5"/>
  <c r="R2490" i="5"/>
  <c r="S2490" i="5"/>
  <c r="T2490" i="5"/>
  <c r="U2490" i="5"/>
  <c r="V2490" i="5"/>
  <c r="W2490" i="5"/>
  <c r="X2490" i="5"/>
  <c r="Y2490" i="5"/>
  <c r="Z2490" i="5"/>
  <c r="AA2490" i="5"/>
  <c r="Q2491" i="5"/>
  <c r="R2491" i="5"/>
  <c r="S2491" i="5"/>
  <c r="T2491" i="5"/>
  <c r="U2491" i="5"/>
  <c r="V2491" i="5"/>
  <c r="W2491" i="5"/>
  <c r="X2491" i="5"/>
  <c r="Y2491" i="5"/>
  <c r="Z2491" i="5"/>
  <c r="AA2491" i="5"/>
  <c r="Q2492" i="5"/>
  <c r="R2492" i="5"/>
  <c r="S2492" i="5"/>
  <c r="T2492" i="5"/>
  <c r="U2492" i="5"/>
  <c r="V2492" i="5"/>
  <c r="W2492" i="5"/>
  <c r="X2492" i="5"/>
  <c r="Y2492" i="5"/>
  <c r="Z2492" i="5"/>
  <c r="AA2492" i="5"/>
  <c r="Q2493" i="5"/>
  <c r="R2493" i="5"/>
  <c r="S2493" i="5"/>
  <c r="T2493" i="5"/>
  <c r="U2493" i="5"/>
  <c r="V2493" i="5"/>
  <c r="W2493" i="5"/>
  <c r="X2493" i="5"/>
  <c r="Y2493" i="5"/>
  <c r="Z2493" i="5"/>
  <c r="AA2493" i="5"/>
  <c r="Q2494" i="5"/>
  <c r="R2494" i="5"/>
  <c r="S2494" i="5"/>
  <c r="T2494" i="5"/>
  <c r="U2494" i="5"/>
  <c r="V2494" i="5"/>
  <c r="W2494" i="5"/>
  <c r="X2494" i="5"/>
  <c r="Y2494" i="5"/>
  <c r="Z2494" i="5"/>
  <c r="AA2494" i="5"/>
  <c r="Q2495" i="5"/>
  <c r="R2495" i="5"/>
  <c r="S2495" i="5"/>
  <c r="T2495" i="5"/>
  <c r="U2495" i="5"/>
  <c r="V2495" i="5"/>
  <c r="W2495" i="5"/>
  <c r="X2495" i="5"/>
  <c r="Y2495" i="5"/>
  <c r="Z2495" i="5"/>
  <c r="AA2495" i="5"/>
  <c r="Q2496" i="5"/>
  <c r="R2496" i="5"/>
  <c r="S2496" i="5"/>
  <c r="T2496" i="5"/>
  <c r="U2496" i="5"/>
  <c r="V2496" i="5"/>
  <c r="W2496" i="5"/>
  <c r="X2496" i="5"/>
  <c r="Y2496" i="5"/>
  <c r="Z2496" i="5"/>
  <c r="AA2496" i="5"/>
  <c r="Q2497" i="5"/>
  <c r="R2497" i="5"/>
  <c r="S2497" i="5"/>
  <c r="T2497" i="5"/>
  <c r="U2497" i="5"/>
  <c r="V2497" i="5"/>
  <c r="W2497" i="5"/>
  <c r="X2497" i="5"/>
  <c r="Y2497" i="5"/>
  <c r="Z2497" i="5"/>
  <c r="AA2497" i="5"/>
  <c r="Q2498" i="5"/>
  <c r="R2498" i="5"/>
  <c r="S2498" i="5"/>
  <c r="T2498" i="5"/>
  <c r="U2498" i="5"/>
  <c r="V2498" i="5"/>
  <c r="W2498" i="5"/>
  <c r="X2498" i="5"/>
  <c r="Y2498" i="5"/>
  <c r="Z2498" i="5"/>
  <c r="AA2498" i="5"/>
  <c r="Q2499" i="5"/>
  <c r="R2499" i="5"/>
  <c r="S2499" i="5"/>
  <c r="T2499" i="5"/>
  <c r="U2499" i="5"/>
  <c r="V2499" i="5"/>
  <c r="W2499" i="5"/>
  <c r="X2499" i="5"/>
  <c r="Y2499" i="5"/>
  <c r="Z2499" i="5"/>
  <c r="AA2499" i="5"/>
  <c r="Q2500" i="5"/>
  <c r="R2500" i="5"/>
  <c r="S2500" i="5"/>
  <c r="T2500" i="5"/>
  <c r="U2500" i="5"/>
  <c r="V2500" i="5"/>
  <c r="W2500" i="5"/>
  <c r="X2500" i="5"/>
  <c r="Y2500" i="5"/>
  <c r="Z2500" i="5"/>
  <c r="AA2500" i="5"/>
  <c r="Q2501" i="5"/>
  <c r="R2501" i="5"/>
  <c r="S2501" i="5"/>
  <c r="T2501" i="5"/>
  <c r="U2501" i="5"/>
  <c r="V2501" i="5"/>
  <c r="W2501" i="5"/>
  <c r="X2501" i="5"/>
  <c r="Y2501" i="5"/>
  <c r="Z2501" i="5"/>
  <c r="AA2501" i="5"/>
  <c r="Q2502" i="5"/>
  <c r="R2502" i="5"/>
  <c r="S2502" i="5"/>
  <c r="T2502" i="5"/>
  <c r="U2502" i="5"/>
  <c r="V2502" i="5"/>
  <c r="W2502" i="5"/>
  <c r="X2502" i="5"/>
  <c r="Y2502" i="5"/>
  <c r="Z2502" i="5"/>
  <c r="AA2502" i="5"/>
  <c r="Q2503" i="5"/>
  <c r="R2503" i="5"/>
  <c r="S2503" i="5"/>
  <c r="T2503" i="5"/>
  <c r="U2503" i="5"/>
  <c r="V2503" i="5"/>
  <c r="W2503" i="5"/>
  <c r="X2503" i="5"/>
  <c r="Y2503" i="5"/>
  <c r="Z2503" i="5"/>
  <c r="AA2503" i="5"/>
  <c r="Q2504" i="5"/>
  <c r="R2504" i="5"/>
  <c r="S2504" i="5"/>
  <c r="T2504" i="5"/>
  <c r="U2504" i="5"/>
  <c r="V2504" i="5"/>
  <c r="W2504" i="5"/>
  <c r="X2504" i="5"/>
  <c r="Y2504" i="5"/>
  <c r="Z2504" i="5"/>
  <c r="AA2504" i="5"/>
  <c r="Q2505" i="5"/>
  <c r="R2505" i="5"/>
  <c r="S2505" i="5"/>
  <c r="T2505" i="5"/>
  <c r="U2505" i="5"/>
  <c r="V2505" i="5"/>
  <c r="W2505" i="5"/>
  <c r="X2505" i="5"/>
  <c r="Y2505" i="5"/>
  <c r="Z2505" i="5"/>
  <c r="AA2505" i="5"/>
  <c r="Q2506" i="5"/>
  <c r="R2506" i="5"/>
  <c r="S2506" i="5"/>
  <c r="T2506" i="5"/>
  <c r="U2506" i="5"/>
  <c r="V2506" i="5"/>
  <c r="W2506" i="5"/>
  <c r="X2506" i="5"/>
  <c r="Y2506" i="5"/>
  <c r="Z2506" i="5"/>
  <c r="AA2506" i="5"/>
  <c r="Q2507" i="5"/>
  <c r="R2507" i="5"/>
  <c r="S2507" i="5"/>
  <c r="T2507" i="5"/>
  <c r="U2507" i="5"/>
  <c r="V2507" i="5"/>
  <c r="W2507" i="5"/>
  <c r="X2507" i="5"/>
  <c r="Y2507" i="5"/>
  <c r="Z2507" i="5"/>
  <c r="AA2507" i="5"/>
  <c r="Q2508" i="5"/>
  <c r="R2508" i="5"/>
  <c r="S2508" i="5"/>
  <c r="T2508" i="5"/>
  <c r="U2508" i="5"/>
  <c r="V2508" i="5"/>
  <c r="W2508" i="5"/>
  <c r="X2508" i="5"/>
  <c r="Y2508" i="5"/>
  <c r="Z2508" i="5"/>
  <c r="AA2508" i="5"/>
  <c r="Q2509" i="5"/>
  <c r="R2509" i="5"/>
  <c r="S2509" i="5"/>
  <c r="T2509" i="5"/>
  <c r="U2509" i="5"/>
  <c r="V2509" i="5"/>
  <c r="W2509" i="5"/>
  <c r="X2509" i="5"/>
  <c r="Y2509" i="5"/>
  <c r="Z2509" i="5"/>
  <c r="AA2509" i="5"/>
  <c r="Q2510" i="5"/>
  <c r="R2510" i="5"/>
  <c r="S2510" i="5"/>
  <c r="T2510" i="5"/>
  <c r="U2510" i="5"/>
  <c r="V2510" i="5"/>
  <c r="W2510" i="5"/>
  <c r="X2510" i="5"/>
  <c r="Y2510" i="5"/>
  <c r="Z2510" i="5"/>
  <c r="AA2510" i="5"/>
  <c r="Q2511" i="5"/>
  <c r="R2511" i="5"/>
  <c r="S2511" i="5"/>
  <c r="T2511" i="5"/>
  <c r="U2511" i="5"/>
  <c r="V2511" i="5"/>
  <c r="W2511" i="5"/>
  <c r="X2511" i="5"/>
  <c r="Y2511" i="5"/>
  <c r="Z2511" i="5"/>
  <c r="AA2511" i="5"/>
  <c r="Q2512" i="5"/>
  <c r="R2512" i="5"/>
  <c r="S2512" i="5"/>
  <c r="T2512" i="5"/>
  <c r="U2512" i="5"/>
  <c r="V2512" i="5"/>
  <c r="W2512" i="5"/>
  <c r="X2512" i="5"/>
  <c r="Y2512" i="5"/>
  <c r="Z2512" i="5"/>
  <c r="AA2512" i="5"/>
  <c r="Q2513" i="5"/>
  <c r="R2513" i="5"/>
  <c r="S2513" i="5"/>
  <c r="T2513" i="5"/>
  <c r="U2513" i="5"/>
  <c r="V2513" i="5"/>
  <c r="W2513" i="5"/>
  <c r="X2513" i="5"/>
  <c r="Y2513" i="5"/>
  <c r="Z2513" i="5"/>
  <c r="AA2513" i="5"/>
  <c r="Q2514" i="5"/>
  <c r="R2514" i="5"/>
  <c r="S2514" i="5"/>
  <c r="T2514" i="5"/>
  <c r="U2514" i="5"/>
  <c r="V2514" i="5"/>
  <c r="W2514" i="5"/>
  <c r="X2514" i="5"/>
  <c r="Y2514" i="5"/>
  <c r="Z2514" i="5"/>
  <c r="AA2514" i="5"/>
  <c r="Q2515" i="5"/>
  <c r="R2515" i="5"/>
  <c r="S2515" i="5"/>
  <c r="T2515" i="5"/>
  <c r="U2515" i="5"/>
  <c r="V2515" i="5"/>
  <c r="W2515" i="5"/>
  <c r="X2515" i="5"/>
  <c r="Y2515" i="5"/>
  <c r="Z2515" i="5"/>
  <c r="AA2515" i="5"/>
  <c r="Q2516" i="5"/>
  <c r="R2516" i="5"/>
  <c r="S2516" i="5"/>
  <c r="T2516" i="5"/>
  <c r="U2516" i="5"/>
  <c r="V2516" i="5"/>
  <c r="W2516" i="5"/>
  <c r="X2516" i="5"/>
  <c r="Y2516" i="5"/>
  <c r="Z2516" i="5"/>
  <c r="AA2516" i="5"/>
  <c r="Q2517" i="5"/>
  <c r="R2517" i="5"/>
  <c r="S2517" i="5"/>
  <c r="T2517" i="5"/>
  <c r="U2517" i="5"/>
  <c r="V2517" i="5"/>
  <c r="W2517" i="5"/>
  <c r="X2517" i="5"/>
  <c r="Y2517" i="5"/>
  <c r="Z2517" i="5"/>
  <c r="AA2517" i="5"/>
  <c r="Q2518" i="5"/>
  <c r="R2518" i="5"/>
  <c r="S2518" i="5"/>
  <c r="T2518" i="5"/>
  <c r="U2518" i="5"/>
  <c r="V2518" i="5"/>
  <c r="W2518" i="5"/>
  <c r="X2518" i="5"/>
  <c r="Y2518" i="5"/>
  <c r="Z2518" i="5"/>
  <c r="AA2518" i="5"/>
  <c r="Q2519" i="5"/>
  <c r="R2519" i="5"/>
  <c r="S2519" i="5"/>
  <c r="T2519" i="5"/>
  <c r="U2519" i="5"/>
  <c r="V2519" i="5"/>
  <c r="W2519" i="5"/>
  <c r="X2519" i="5"/>
  <c r="Y2519" i="5"/>
  <c r="Z2519" i="5"/>
  <c r="AA2519" i="5"/>
  <c r="Q2520" i="5"/>
  <c r="R2520" i="5"/>
  <c r="S2520" i="5"/>
  <c r="T2520" i="5"/>
  <c r="U2520" i="5"/>
  <c r="V2520" i="5"/>
  <c r="W2520" i="5"/>
  <c r="X2520" i="5"/>
  <c r="Y2520" i="5"/>
  <c r="Z2520" i="5"/>
  <c r="AA2520" i="5"/>
  <c r="Q2521" i="5"/>
  <c r="R2521" i="5"/>
  <c r="S2521" i="5"/>
  <c r="T2521" i="5"/>
  <c r="U2521" i="5"/>
  <c r="V2521" i="5"/>
  <c r="W2521" i="5"/>
  <c r="X2521" i="5"/>
  <c r="Y2521" i="5"/>
  <c r="Z2521" i="5"/>
  <c r="AA2521" i="5"/>
  <c r="Q2522" i="5"/>
  <c r="R2522" i="5"/>
  <c r="S2522" i="5"/>
  <c r="T2522" i="5"/>
  <c r="U2522" i="5"/>
  <c r="V2522" i="5"/>
  <c r="W2522" i="5"/>
  <c r="X2522" i="5"/>
  <c r="Y2522" i="5"/>
  <c r="Z2522" i="5"/>
  <c r="AA2522" i="5"/>
  <c r="Q2523" i="5"/>
  <c r="R2523" i="5"/>
  <c r="S2523" i="5"/>
  <c r="T2523" i="5"/>
  <c r="U2523" i="5"/>
  <c r="V2523" i="5"/>
  <c r="W2523" i="5"/>
  <c r="X2523" i="5"/>
  <c r="Y2523" i="5"/>
  <c r="Z2523" i="5"/>
  <c r="AA2523" i="5"/>
  <c r="Q2524" i="5"/>
  <c r="R2524" i="5"/>
  <c r="S2524" i="5"/>
  <c r="T2524" i="5"/>
  <c r="U2524" i="5"/>
  <c r="V2524" i="5"/>
  <c r="W2524" i="5"/>
  <c r="X2524" i="5"/>
  <c r="Y2524" i="5"/>
  <c r="Z2524" i="5"/>
  <c r="AA2524" i="5"/>
  <c r="Q2525" i="5"/>
  <c r="R2525" i="5"/>
  <c r="S2525" i="5"/>
  <c r="T2525" i="5"/>
  <c r="U2525" i="5"/>
  <c r="V2525" i="5"/>
  <c r="W2525" i="5"/>
  <c r="X2525" i="5"/>
  <c r="Y2525" i="5"/>
  <c r="Z2525" i="5"/>
  <c r="AA2525" i="5"/>
  <c r="Q2526" i="5"/>
  <c r="R2526" i="5"/>
  <c r="S2526" i="5"/>
  <c r="T2526" i="5"/>
  <c r="U2526" i="5"/>
  <c r="V2526" i="5"/>
  <c r="W2526" i="5"/>
  <c r="X2526" i="5"/>
  <c r="Y2526" i="5"/>
  <c r="Z2526" i="5"/>
  <c r="AA2526" i="5"/>
  <c r="Q2527" i="5"/>
  <c r="R2527" i="5"/>
  <c r="S2527" i="5"/>
  <c r="T2527" i="5"/>
  <c r="U2527" i="5"/>
  <c r="V2527" i="5"/>
  <c r="W2527" i="5"/>
  <c r="X2527" i="5"/>
  <c r="Y2527" i="5"/>
  <c r="Z2527" i="5"/>
  <c r="AA2527" i="5"/>
  <c r="Q2528" i="5"/>
  <c r="R2528" i="5"/>
  <c r="S2528" i="5"/>
  <c r="T2528" i="5"/>
  <c r="U2528" i="5"/>
  <c r="V2528" i="5"/>
  <c r="W2528" i="5"/>
  <c r="X2528" i="5"/>
  <c r="Y2528" i="5"/>
  <c r="Z2528" i="5"/>
  <c r="AA2528" i="5"/>
  <c r="Q2529" i="5"/>
  <c r="R2529" i="5"/>
  <c r="S2529" i="5"/>
  <c r="T2529" i="5"/>
  <c r="U2529" i="5"/>
  <c r="V2529" i="5"/>
  <c r="W2529" i="5"/>
  <c r="X2529" i="5"/>
  <c r="Y2529" i="5"/>
  <c r="Z2529" i="5"/>
  <c r="AA2529" i="5"/>
  <c r="Q2530" i="5"/>
  <c r="R2530" i="5"/>
  <c r="S2530" i="5"/>
  <c r="T2530" i="5"/>
  <c r="U2530" i="5"/>
  <c r="V2530" i="5"/>
  <c r="W2530" i="5"/>
  <c r="X2530" i="5"/>
  <c r="Y2530" i="5"/>
  <c r="Z2530" i="5"/>
  <c r="AA2530" i="5"/>
  <c r="Q2531" i="5"/>
  <c r="R2531" i="5"/>
  <c r="S2531" i="5"/>
  <c r="T2531" i="5"/>
  <c r="U2531" i="5"/>
  <c r="V2531" i="5"/>
  <c r="W2531" i="5"/>
  <c r="X2531" i="5"/>
  <c r="Y2531" i="5"/>
  <c r="Z2531" i="5"/>
  <c r="AA2531" i="5"/>
  <c r="Q2532" i="5"/>
  <c r="R2532" i="5"/>
  <c r="S2532" i="5"/>
  <c r="T2532" i="5"/>
  <c r="U2532" i="5"/>
  <c r="V2532" i="5"/>
  <c r="W2532" i="5"/>
  <c r="X2532" i="5"/>
  <c r="Y2532" i="5"/>
  <c r="Z2532" i="5"/>
  <c r="AA2532" i="5"/>
  <c r="Q2533" i="5"/>
  <c r="R2533" i="5"/>
  <c r="S2533" i="5"/>
  <c r="T2533" i="5"/>
  <c r="U2533" i="5"/>
  <c r="V2533" i="5"/>
  <c r="W2533" i="5"/>
  <c r="X2533" i="5"/>
  <c r="Y2533" i="5"/>
  <c r="Z2533" i="5"/>
  <c r="AA2533" i="5"/>
  <c r="Q2534" i="5"/>
  <c r="R2534" i="5"/>
  <c r="S2534" i="5"/>
  <c r="T2534" i="5"/>
  <c r="U2534" i="5"/>
  <c r="V2534" i="5"/>
  <c r="W2534" i="5"/>
  <c r="X2534" i="5"/>
  <c r="Y2534" i="5"/>
  <c r="Z2534" i="5"/>
  <c r="AA2534" i="5"/>
  <c r="Q2535" i="5"/>
  <c r="R2535" i="5"/>
  <c r="S2535" i="5"/>
  <c r="T2535" i="5"/>
  <c r="U2535" i="5"/>
  <c r="V2535" i="5"/>
  <c r="W2535" i="5"/>
  <c r="X2535" i="5"/>
  <c r="Y2535" i="5"/>
  <c r="Z2535" i="5"/>
  <c r="AA2535" i="5"/>
  <c r="Q2536" i="5"/>
  <c r="R2536" i="5"/>
  <c r="S2536" i="5"/>
  <c r="T2536" i="5"/>
  <c r="U2536" i="5"/>
  <c r="V2536" i="5"/>
  <c r="W2536" i="5"/>
  <c r="X2536" i="5"/>
  <c r="Y2536" i="5"/>
  <c r="Z2536" i="5"/>
  <c r="AA2536" i="5"/>
  <c r="Q2537" i="5"/>
  <c r="R2537" i="5"/>
  <c r="S2537" i="5"/>
  <c r="T2537" i="5"/>
  <c r="U2537" i="5"/>
  <c r="V2537" i="5"/>
  <c r="W2537" i="5"/>
  <c r="X2537" i="5"/>
  <c r="Y2537" i="5"/>
  <c r="Z2537" i="5"/>
  <c r="AA2537" i="5"/>
  <c r="Q2538" i="5"/>
  <c r="R2538" i="5"/>
  <c r="S2538" i="5"/>
  <c r="T2538" i="5"/>
  <c r="U2538" i="5"/>
  <c r="V2538" i="5"/>
  <c r="W2538" i="5"/>
  <c r="X2538" i="5"/>
  <c r="Y2538" i="5"/>
  <c r="Z2538" i="5"/>
  <c r="AA2538" i="5"/>
  <c r="Q2539" i="5"/>
  <c r="R2539" i="5"/>
  <c r="S2539" i="5"/>
  <c r="T2539" i="5"/>
  <c r="U2539" i="5"/>
  <c r="V2539" i="5"/>
  <c r="W2539" i="5"/>
  <c r="X2539" i="5"/>
  <c r="Y2539" i="5"/>
  <c r="Z2539" i="5"/>
  <c r="AA2539" i="5"/>
  <c r="Q2540" i="5"/>
  <c r="R2540" i="5"/>
  <c r="S2540" i="5"/>
  <c r="T2540" i="5"/>
  <c r="U2540" i="5"/>
  <c r="V2540" i="5"/>
  <c r="W2540" i="5"/>
  <c r="X2540" i="5"/>
  <c r="Y2540" i="5"/>
  <c r="Z2540" i="5"/>
  <c r="AA2540" i="5"/>
  <c r="Q2541" i="5"/>
  <c r="R2541" i="5"/>
  <c r="S2541" i="5"/>
  <c r="T2541" i="5"/>
  <c r="U2541" i="5"/>
  <c r="V2541" i="5"/>
  <c r="W2541" i="5"/>
  <c r="X2541" i="5"/>
  <c r="Y2541" i="5"/>
  <c r="Z2541" i="5"/>
  <c r="AA2541" i="5"/>
  <c r="Q2542" i="5"/>
  <c r="R2542" i="5"/>
  <c r="S2542" i="5"/>
  <c r="T2542" i="5"/>
  <c r="U2542" i="5"/>
  <c r="V2542" i="5"/>
  <c r="W2542" i="5"/>
  <c r="X2542" i="5"/>
  <c r="Y2542" i="5"/>
  <c r="Z2542" i="5"/>
  <c r="AA2542" i="5"/>
  <c r="Q2543" i="5"/>
  <c r="R2543" i="5"/>
  <c r="S2543" i="5"/>
  <c r="T2543" i="5"/>
  <c r="U2543" i="5"/>
  <c r="V2543" i="5"/>
  <c r="W2543" i="5"/>
  <c r="X2543" i="5"/>
  <c r="Y2543" i="5"/>
  <c r="Z2543" i="5"/>
  <c r="AA2543" i="5"/>
  <c r="Q2544" i="5"/>
  <c r="R2544" i="5"/>
  <c r="S2544" i="5"/>
  <c r="T2544" i="5"/>
  <c r="U2544" i="5"/>
  <c r="V2544" i="5"/>
  <c r="W2544" i="5"/>
  <c r="X2544" i="5"/>
  <c r="Y2544" i="5"/>
  <c r="Z2544" i="5"/>
  <c r="AA2544" i="5"/>
  <c r="Q2545" i="5"/>
  <c r="R2545" i="5"/>
  <c r="S2545" i="5"/>
  <c r="T2545" i="5"/>
  <c r="U2545" i="5"/>
  <c r="V2545" i="5"/>
  <c r="W2545" i="5"/>
  <c r="X2545" i="5"/>
  <c r="Y2545" i="5"/>
  <c r="Z2545" i="5"/>
  <c r="AA2545" i="5"/>
  <c r="Q2546" i="5"/>
  <c r="R2546" i="5"/>
  <c r="S2546" i="5"/>
  <c r="T2546" i="5"/>
  <c r="U2546" i="5"/>
  <c r="V2546" i="5"/>
  <c r="W2546" i="5"/>
  <c r="X2546" i="5"/>
  <c r="Y2546" i="5"/>
  <c r="Z2546" i="5"/>
  <c r="AA2546" i="5"/>
  <c r="Q2547" i="5"/>
  <c r="R2547" i="5"/>
  <c r="S2547" i="5"/>
  <c r="T2547" i="5"/>
  <c r="U2547" i="5"/>
  <c r="V2547" i="5"/>
  <c r="W2547" i="5"/>
  <c r="X2547" i="5"/>
  <c r="Y2547" i="5"/>
  <c r="Z2547" i="5"/>
  <c r="AA2547" i="5"/>
  <c r="Q2548" i="5"/>
  <c r="R2548" i="5"/>
  <c r="S2548" i="5"/>
  <c r="T2548" i="5"/>
  <c r="U2548" i="5"/>
  <c r="V2548" i="5"/>
  <c r="W2548" i="5"/>
  <c r="X2548" i="5"/>
  <c r="Y2548" i="5"/>
  <c r="Z2548" i="5"/>
  <c r="AA2548" i="5"/>
  <c r="Q2549" i="5"/>
  <c r="R2549" i="5"/>
  <c r="S2549" i="5"/>
  <c r="T2549" i="5"/>
  <c r="U2549" i="5"/>
  <c r="V2549" i="5"/>
  <c r="W2549" i="5"/>
  <c r="X2549" i="5"/>
  <c r="Y2549" i="5"/>
  <c r="Z2549" i="5"/>
  <c r="AA2549" i="5"/>
  <c r="Q2550" i="5"/>
  <c r="R2550" i="5"/>
  <c r="S2550" i="5"/>
  <c r="T2550" i="5"/>
  <c r="U2550" i="5"/>
  <c r="V2550" i="5"/>
  <c r="W2550" i="5"/>
  <c r="X2550" i="5"/>
  <c r="Y2550" i="5"/>
  <c r="Z2550" i="5"/>
  <c r="AA2550" i="5"/>
  <c r="Q2551" i="5"/>
  <c r="R2551" i="5"/>
  <c r="S2551" i="5"/>
  <c r="T2551" i="5"/>
  <c r="U2551" i="5"/>
  <c r="V2551" i="5"/>
  <c r="W2551" i="5"/>
  <c r="X2551" i="5"/>
  <c r="Y2551" i="5"/>
  <c r="Z2551" i="5"/>
  <c r="AA2551" i="5"/>
  <c r="Q2552" i="5"/>
  <c r="R2552" i="5"/>
  <c r="S2552" i="5"/>
  <c r="T2552" i="5"/>
  <c r="U2552" i="5"/>
  <c r="V2552" i="5"/>
  <c r="W2552" i="5"/>
  <c r="X2552" i="5"/>
  <c r="Y2552" i="5"/>
  <c r="Z2552" i="5"/>
  <c r="AA2552" i="5"/>
  <c r="Q2553" i="5"/>
  <c r="R2553" i="5"/>
  <c r="S2553" i="5"/>
  <c r="T2553" i="5"/>
  <c r="U2553" i="5"/>
  <c r="V2553" i="5"/>
  <c r="W2553" i="5"/>
  <c r="X2553" i="5"/>
  <c r="Y2553" i="5"/>
  <c r="Z2553" i="5"/>
  <c r="AA2553" i="5"/>
  <c r="Q2554" i="5"/>
  <c r="R2554" i="5"/>
  <c r="S2554" i="5"/>
  <c r="T2554" i="5"/>
  <c r="U2554" i="5"/>
  <c r="V2554" i="5"/>
  <c r="W2554" i="5"/>
  <c r="X2554" i="5"/>
  <c r="Y2554" i="5"/>
  <c r="Z2554" i="5"/>
  <c r="AA2554" i="5"/>
  <c r="Q2555" i="5"/>
  <c r="R2555" i="5"/>
  <c r="S2555" i="5"/>
  <c r="T2555" i="5"/>
  <c r="U2555" i="5"/>
  <c r="V2555" i="5"/>
  <c r="W2555" i="5"/>
  <c r="X2555" i="5"/>
  <c r="Y2555" i="5"/>
  <c r="Z2555" i="5"/>
  <c r="AA2555" i="5"/>
  <c r="Q2556" i="5"/>
  <c r="R2556" i="5"/>
  <c r="S2556" i="5"/>
  <c r="T2556" i="5"/>
  <c r="U2556" i="5"/>
  <c r="V2556" i="5"/>
  <c r="W2556" i="5"/>
  <c r="X2556" i="5"/>
  <c r="Y2556" i="5"/>
  <c r="Z2556" i="5"/>
  <c r="AA2556" i="5"/>
  <c r="Q2557" i="5"/>
  <c r="R2557" i="5"/>
  <c r="S2557" i="5"/>
  <c r="T2557" i="5"/>
  <c r="U2557" i="5"/>
  <c r="V2557" i="5"/>
  <c r="W2557" i="5"/>
  <c r="X2557" i="5"/>
  <c r="Y2557" i="5"/>
  <c r="Z2557" i="5"/>
  <c r="AA2557" i="5"/>
  <c r="Q2558" i="5"/>
  <c r="R2558" i="5"/>
  <c r="S2558" i="5"/>
  <c r="T2558" i="5"/>
  <c r="U2558" i="5"/>
  <c r="V2558" i="5"/>
  <c r="W2558" i="5"/>
  <c r="X2558" i="5"/>
  <c r="Y2558" i="5"/>
  <c r="Z2558" i="5"/>
  <c r="AA2558" i="5"/>
  <c r="Q2559" i="5"/>
  <c r="R2559" i="5"/>
  <c r="S2559" i="5"/>
  <c r="T2559" i="5"/>
  <c r="U2559" i="5"/>
  <c r="V2559" i="5"/>
  <c r="W2559" i="5"/>
  <c r="X2559" i="5"/>
  <c r="Y2559" i="5"/>
  <c r="Z2559" i="5"/>
  <c r="AA2559" i="5"/>
  <c r="Q2560" i="5"/>
  <c r="R2560" i="5"/>
  <c r="S2560" i="5"/>
  <c r="T2560" i="5"/>
  <c r="U2560" i="5"/>
  <c r="V2560" i="5"/>
  <c r="W2560" i="5"/>
  <c r="X2560" i="5"/>
  <c r="Y2560" i="5"/>
  <c r="Z2560" i="5"/>
  <c r="AA2560" i="5"/>
  <c r="Q2561" i="5"/>
  <c r="R2561" i="5"/>
  <c r="S2561" i="5"/>
  <c r="T2561" i="5"/>
  <c r="U2561" i="5"/>
  <c r="V2561" i="5"/>
  <c r="W2561" i="5"/>
  <c r="X2561" i="5"/>
  <c r="Y2561" i="5"/>
  <c r="Z2561" i="5"/>
  <c r="AA2561" i="5"/>
  <c r="Q2562" i="5"/>
  <c r="R2562" i="5"/>
  <c r="S2562" i="5"/>
  <c r="T2562" i="5"/>
  <c r="U2562" i="5"/>
  <c r="V2562" i="5"/>
  <c r="W2562" i="5"/>
  <c r="X2562" i="5"/>
  <c r="Y2562" i="5"/>
  <c r="Z2562" i="5"/>
  <c r="AA2562" i="5"/>
  <c r="Q2563" i="5"/>
  <c r="R2563" i="5"/>
  <c r="S2563" i="5"/>
  <c r="T2563" i="5"/>
  <c r="U2563" i="5"/>
  <c r="V2563" i="5"/>
  <c r="W2563" i="5"/>
  <c r="X2563" i="5"/>
  <c r="Y2563" i="5"/>
  <c r="Z2563" i="5"/>
  <c r="AA2563" i="5"/>
  <c r="Q2564" i="5"/>
  <c r="R2564" i="5"/>
  <c r="S2564" i="5"/>
  <c r="T2564" i="5"/>
  <c r="U2564" i="5"/>
  <c r="V2564" i="5"/>
  <c r="W2564" i="5"/>
  <c r="X2564" i="5"/>
  <c r="Y2564" i="5"/>
  <c r="Z2564" i="5"/>
  <c r="AA2564" i="5"/>
  <c r="Q2565" i="5"/>
  <c r="R2565" i="5"/>
  <c r="S2565" i="5"/>
  <c r="T2565" i="5"/>
  <c r="U2565" i="5"/>
  <c r="V2565" i="5"/>
  <c r="W2565" i="5"/>
  <c r="X2565" i="5"/>
  <c r="Y2565" i="5"/>
  <c r="Z2565" i="5"/>
  <c r="AA2565" i="5"/>
  <c r="Q2566" i="5"/>
  <c r="R2566" i="5"/>
  <c r="S2566" i="5"/>
  <c r="T2566" i="5"/>
  <c r="U2566" i="5"/>
  <c r="V2566" i="5"/>
  <c r="W2566" i="5"/>
  <c r="X2566" i="5"/>
  <c r="Y2566" i="5"/>
  <c r="Z2566" i="5"/>
  <c r="AA2566" i="5"/>
  <c r="Q2567" i="5"/>
  <c r="R2567" i="5"/>
  <c r="S2567" i="5"/>
  <c r="T2567" i="5"/>
  <c r="U2567" i="5"/>
  <c r="V2567" i="5"/>
  <c r="W2567" i="5"/>
  <c r="X2567" i="5"/>
  <c r="Y2567" i="5"/>
  <c r="Z2567" i="5"/>
  <c r="AA2567" i="5"/>
  <c r="Q2568" i="5"/>
  <c r="R2568" i="5"/>
  <c r="S2568" i="5"/>
  <c r="T2568" i="5"/>
  <c r="U2568" i="5"/>
  <c r="V2568" i="5"/>
  <c r="W2568" i="5"/>
  <c r="X2568" i="5"/>
  <c r="Y2568" i="5"/>
  <c r="Z2568" i="5"/>
  <c r="AA2568" i="5"/>
  <c r="Q2569" i="5"/>
  <c r="R2569" i="5"/>
  <c r="S2569" i="5"/>
  <c r="T2569" i="5"/>
  <c r="U2569" i="5"/>
  <c r="V2569" i="5"/>
  <c r="W2569" i="5"/>
  <c r="X2569" i="5"/>
  <c r="Y2569" i="5"/>
  <c r="Z2569" i="5"/>
  <c r="AA2569" i="5"/>
  <c r="Q2570" i="5"/>
  <c r="R2570" i="5"/>
  <c r="S2570" i="5"/>
  <c r="T2570" i="5"/>
  <c r="U2570" i="5"/>
  <c r="V2570" i="5"/>
  <c r="W2570" i="5"/>
  <c r="X2570" i="5"/>
  <c r="Y2570" i="5"/>
  <c r="Z2570" i="5"/>
  <c r="AA2570" i="5"/>
  <c r="Q2571" i="5"/>
  <c r="R2571" i="5"/>
  <c r="S2571" i="5"/>
  <c r="T2571" i="5"/>
  <c r="U2571" i="5"/>
  <c r="V2571" i="5"/>
  <c r="W2571" i="5"/>
  <c r="X2571" i="5"/>
  <c r="Y2571" i="5"/>
  <c r="Z2571" i="5"/>
  <c r="AA2571" i="5"/>
  <c r="Q2572" i="5"/>
  <c r="R2572" i="5"/>
  <c r="S2572" i="5"/>
  <c r="T2572" i="5"/>
  <c r="U2572" i="5"/>
  <c r="V2572" i="5"/>
  <c r="W2572" i="5"/>
  <c r="X2572" i="5"/>
  <c r="Y2572" i="5"/>
  <c r="Z2572" i="5"/>
  <c r="AA2572" i="5"/>
  <c r="Q2573" i="5"/>
  <c r="R2573" i="5"/>
  <c r="S2573" i="5"/>
  <c r="T2573" i="5"/>
  <c r="U2573" i="5"/>
  <c r="V2573" i="5"/>
  <c r="W2573" i="5"/>
  <c r="X2573" i="5"/>
  <c r="Y2573" i="5"/>
  <c r="Z2573" i="5"/>
  <c r="AA2573" i="5"/>
  <c r="Q2574" i="5"/>
  <c r="R2574" i="5"/>
  <c r="S2574" i="5"/>
  <c r="T2574" i="5"/>
  <c r="U2574" i="5"/>
  <c r="V2574" i="5"/>
  <c r="W2574" i="5"/>
  <c r="X2574" i="5"/>
  <c r="Y2574" i="5"/>
  <c r="Z2574" i="5"/>
  <c r="AA2574" i="5"/>
  <c r="Q2575" i="5"/>
  <c r="R2575" i="5"/>
  <c r="S2575" i="5"/>
  <c r="T2575" i="5"/>
  <c r="U2575" i="5"/>
  <c r="V2575" i="5"/>
  <c r="W2575" i="5"/>
  <c r="X2575" i="5"/>
  <c r="Y2575" i="5"/>
  <c r="Z2575" i="5"/>
  <c r="AA2575" i="5"/>
  <c r="Q2576" i="5"/>
  <c r="R2576" i="5"/>
  <c r="S2576" i="5"/>
  <c r="T2576" i="5"/>
  <c r="U2576" i="5"/>
  <c r="V2576" i="5"/>
  <c r="W2576" i="5"/>
  <c r="X2576" i="5"/>
  <c r="Y2576" i="5"/>
  <c r="Z2576" i="5"/>
  <c r="AA2576" i="5"/>
  <c r="Q2577" i="5"/>
  <c r="R2577" i="5"/>
  <c r="S2577" i="5"/>
  <c r="T2577" i="5"/>
  <c r="U2577" i="5"/>
  <c r="V2577" i="5"/>
  <c r="W2577" i="5"/>
  <c r="X2577" i="5"/>
  <c r="Y2577" i="5"/>
  <c r="Z2577" i="5"/>
  <c r="AA2577" i="5"/>
  <c r="Q2578" i="5"/>
  <c r="R2578" i="5"/>
  <c r="S2578" i="5"/>
  <c r="T2578" i="5"/>
  <c r="U2578" i="5"/>
  <c r="V2578" i="5"/>
  <c r="W2578" i="5"/>
  <c r="X2578" i="5"/>
  <c r="Y2578" i="5"/>
  <c r="Z2578" i="5"/>
  <c r="AA2578" i="5"/>
  <c r="Q2579" i="5"/>
  <c r="R2579" i="5"/>
  <c r="S2579" i="5"/>
  <c r="T2579" i="5"/>
  <c r="U2579" i="5"/>
  <c r="V2579" i="5"/>
  <c r="W2579" i="5"/>
  <c r="X2579" i="5"/>
  <c r="Y2579" i="5"/>
  <c r="Z2579" i="5"/>
  <c r="AA2579" i="5"/>
  <c r="Q2580" i="5"/>
  <c r="R2580" i="5"/>
  <c r="S2580" i="5"/>
  <c r="T2580" i="5"/>
  <c r="U2580" i="5"/>
  <c r="V2580" i="5"/>
  <c r="W2580" i="5"/>
  <c r="X2580" i="5"/>
  <c r="Y2580" i="5"/>
  <c r="Z2580" i="5"/>
  <c r="AA2580" i="5"/>
  <c r="Q2581" i="5"/>
  <c r="R2581" i="5"/>
  <c r="S2581" i="5"/>
  <c r="T2581" i="5"/>
  <c r="U2581" i="5"/>
  <c r="V2581" i="5"/>
  <c r="W2581" i="5"/>
  <c r="X2581" i="5"/>
  <c r="Y2581" i="5"/>
  <c r="Z2581" i="5"/>
  <c r="AA2581" i="5"/>
  <c r="Q2582" i="5"/>
  <c r="R2582" i="5"/>
  <c r="S2582" i="5"/>
  <c r="T2582" i="5"/>
  <c r="U2582" i="5"/>
  <c r="V2582" i="5"/>
  <c r="W2582" i="5"/>
  <c r="X2582" i="5"/>
  <c r="Y2582" i="5"/>
  <c r="Z2582" i="5"/>
  <c r="AA2582" i="5"/>
  <c r="Q2583" i="5"/>
  <c r="R2583" i="5"/>
  <c r="S2583" i="5"/>
  <c r="T2583" i="5"/>
  <c r="U2583" i="5"/>
  <c r="V2583" i="5"/>
  <c r="W2583" i="5"/>
  <c r="X2583" i="5"/>
  <c r="Y2583" i="5"/>
  <c r="Z2583" i="5"/>
  <c r="AA2583" i="5"/>
  <c r="Q2584" i="5"/>
  <c r="R2584" i="5"/>
  <c r="S2584" i="5"/>
  <c r="T2584" i="5"/>
  <c r="U2584" i="5"/>
  <c r="V2584" i="5"/>
  <c r="W2584" i="5"/>
  <c r="X2584" i="5"/>
  <c r="Y2584" i="5"/>
  <c r="Z2584" i="5"/>
  <c r="AA2584" i="5"/>
  <c r="Q2585" i="5"/>
  <c r="R2585" i="5"/>
  <c r="S2585" i="5"/>
  <c r="T2585" i="5"/>
  <c r="U2585" i="5"/>
  <c r="V2585" i="5"/>
  <c r="W2585" i="5"/>
  <c r="X2585" i="5"/>
  <c r="Y2585" i="5"/>
  <c r="Z2585" i="5"/>
  <c r="AA2585" i="5"/>
  <c r="Q2586" i="5"/>
  <c r="R2586" i="5"/>
  <c r="S2586" i="5"/>
  <c r="T2586" i="5"/>
  <c r="U2586" i="5"/>
  <c r="V2586" i="5"/>
  <c r="W2586" i="5"/>
  <c r="X2586" i="5"/>
  <c r="Y2586" i="5"/>
  <c r="Z2586" i="5"/>
  <c r="AA2586" i="5"/>
  <c r="Q2587" i="5"/>
  <c r="R2587" i="5"/>
  <c r="S2587" i="5"/>
  <c r="T2587" i="5"/>
  <c r="U2587" i="5"/>
  <c r="V2587" i="5"/>
  <c r="W2587" i="5"/>
  <c r="X2587" i="5"/>
  <c r="Y2587" i="5"/>
  <c r="Z2587" i="5"/>
  <c r="AA2587" i="5"/>
  <c r="Q2588" i="5"/>
  <c r="R2588" i="5"/>
  <c r="S2588" i="5"/>
  <c r="T2588" i="5"/>
  <c r="U2588" i="5"/>
  <c r="V2588" i="5"/>
  <c r="W2588" i="5"/>
  <c r="X2588" i="5"/>
  <c r="Y2588" i="5"/>
  <c r="Z2588" i="5"/>
  <c r="AA2588" i="5"/>
  <c r="Q2589" i="5"/>
  <c r="R2589" i="5"/>
  <c r="S2589" i="5"/>
  <c r="T2589" i="5"/>
  <c r="U2589" i="5"/>
  <c r="V2589" i="5"/>
  <c r="W2589" i="5"/>
  <c r="X2589" i="5"/>
  <c r="Y2589" i="5"/>
  <c r="Z2589" i="5"/>
  <c r="AA2589" i="5"/>
  <c r="Q2590" i="5"/>
  <c r="R2590" i="5"/>
  <c r="S2590" i="5"/>
  <c r="T2590" i="5"/>
  <c r="U2590" i="5"/>
  <c r="V2590" i="5"/>
  <c r="W2590" i="5"/>
  <c r="X2590" i="5"/>
  <c r="Y2590" i="5"/>
  <c r="Z2590" i="5"/>
  <c r="AA2590" i="5"/>
  <c r="Q2591" i="5"/>
  <c r="R2591" i="5"/>
  <c r="S2591" i="5"/>
  <c r="T2591" i="5"/>
  <c r="U2591" i="5"/>
  <c r="V2591" i="5"/>
  <c r="W2591" i="5"/>
  <c r="X2591" i="5"/>
  <c r="Y2591" i="5"/>
  <c r="Z2591" i="5"/>
  <c r="AA2591" i="5"/>
  <c r="Q2592" i="5"/>
  <c r="R2592" i="5"/>
  <c r="S2592" i="5"/>
  <c r="T2592" i="5"/>
  <c r="U2592" i="5"/>
  <c r="V2592" i="5"/>
  <c r="W2592" i="5"/>
  <c r="X2592" i="5"/>
  <c r="Y2592" i="5"/>
  <c r="Z2592" i="5"/>
  <c r="AA2592" i="5"/>
  <c r="Q2593" i="5"/>
  <c r="R2593" i="5"/>
  <c r="S2593" i="5"/>
  <c r="T2593" i="5"/>
  <c r="U2593" i="5"/>
  <c r="V2593" i="5"/>
  <c r="W2593" i="5"/>
  <c r="X2593" i="5"/>
  <c r="Y2593" i="5"/>
  <c r="Z2593" i="5"/>
  <c r="AA2593" i="5"/>
  <c r="Q2594" i="5"/>
  <c r="R2594" i="5"/>
  <c r="S2594" i="5"/>
  <c r="T2594" i="5"/>
  <c r="U2594" i="5"/>
  <c r="V2594" i="5"/>
  <c r="W2594" i="5"/>
  <c r="X2594" i="5"/>
  <c r="Y2594" i="5"/>
  <c r="Z2594" i="5"/>
  <c r="AA2594" i="5"/>
  <c r="Q2595" i="5"/>
  <c r="R2595" i="5"/>
  <c r="S2595" i="5"/>
  <c r="T2595" i="5"/>
  <c r="U2595" i="5"/>
  <c r="V2595" i="5"/>
  <c r="W2595" i="5"/>
  <c r="X2595" i="5"/>
  <c r="Y2595" i="5"/>
  <c r="Z2595" i="5"/>
  <c r="AA2595" i="5"/>
  <c r="Q2596" i="5"/>
  <c r="R2596" i="5"/>
  <c r="S2596" i="5"/>
  <c r="T2596" i="5"/>
  <c r="U2596" i="5"/>
  <c r="V2596" i="5"/>
  <c r="W2596" i="5"/>
  <c r="X2596" i="5"/>
  <c r="Y2596" i="5"/>
  <c r="Z2596" i="5"/>
  <c r="AA2596" i="5"/>
  <c r="Q2597" i="5"/>
  <c r="R2597" i="5"/>
  <c r="S2597" i="5"/>
  <c r="T2597" i="5"/>
  <c r="U2597" i="5"/>
  <c r="V2597" i="5"/>
  <c r="W2597" i="5"/>
  <c r="X2597" i="5"/>
  <c r="Y2597" i="5"/>
  <c r="Z2597" i="5"/>
  <c r="AA2597" i="5"/>
  <c r="Q2598" i="5"/>
  <c r="R2598" i="5"/>
  <c r="S2598" i="5"/>
  <c r="T2598" i="5"/>
  <c r="U2598" i="5"/>
  <c r="V2598" i="5"/>
  <c r="W2598" i="5"/>
  <c r="X2598" i="5"/>
  <c r="Y2598" i="5"/>
  <c r="Z2598" i="5"/>
  <c r="AA2598" i="5"/>
  <c r="Q2599" i="5"/>
  <c r="R2599" i="5"/>
  <c r="S2599" i="5"/>
  <c r="T2599" i="5"/>
  <c r="U2599" i="5"/>
  <c r="V2599" i="5"/>
  <c r="W2599" i="5"/>
  <c r="X2599" i="5"/>
  <c r="Y2599" i="5"/>
  <c r="Z2599" i="5"/>
  <c r="AA2599" i="5"/>
  <c r="Q2600" i="5"/>
  <c r="R2600" i="5"/>
  <c r="S2600" i="5"/>
  <c r="T2600" i="5"/>
  <c r="U2600" i="5"/>
  <c r="V2600" i="5"/>
  <c r="W2600" i="5"/>
  <c r="X2600" i="5"/>
  <c r="Y2600" i="5"/>
  <c r="Z2600" i="5"/>
  <c r="AA2600" i="5"/>
  <c r="Q2601" i="5"/>
  <c r="R2601" i="5"/>
  <c r="S2601" i="5"/>
  <c r="T2601" i="5"/>
  <c r="U2601" i="5"/>
  <c r="V2601" i="5"/>
  <c r="W2601" i="5"/>
  <c r="X2601" i="5"/>
  <c r="Y2601" i="5"/>
  <c r="Z2601" i="5"/>
  <c r="AA2601" i="5"/>
  <c r="Q2602" i="5"/>
  <c r="R2602" i="5"/>
  <c r="S2602" i="5"/>
  <c r="T2602" i="5"/>
  <c r="U2602" i="5"/>
  <c r="V2602" i="5"/>
  <c r="W2602" i="5"/>
  <c r="X2602" i="5"/>
  <c r="Y2602" i="5"/>
  <c r="Z2602" i="5"/>
  <c r="AA2602" i="5"/>
  <c r="Q2603" i="5"/>
  <c r="R2603" i="5"/>
  <c r="S2603" i="5"/>
  <c r="T2603" i="5"/>
  <c r="U2603" i="5"/>
  <c r="V2603" i="5"/>
  <c r="W2603" i="5"/>
  <c r="X2603" i="5"/>
  <c r="Y2603" i="5"/>
  <c r="Z2603" i="5"/>
  <c r="AA2603" i="5"/>
  <c r="Q2604" i="5"/>
  <c r="R2604" i="5"/>
  <c r="S2604" i="5"/>
  <c r="T2604" i="5"/>
  <c r="U2604" i="5"/>
  <c r="V2604" i="5"/>
  <c r="W2604" i="5"/>
  <c r="X2604" i="5"/>
  <c r="Y2604" i="5"/>
  <c r="Z2604" i="5"/>
  <c r="AA2604" i="5"/>
  <c r="Q2605" i="5"/>
  <c r="R2605" i="5"/>
  <c r="S2605" i="5"/>
  <c r="T2605" i="5"/>
  <c r="U2605" i="5"/>
  <c r="V2605" i="5"/>
  <c r="W2605" i="5"/>
  <c r="X2605" i="5"/>
  <c r="Y2605" i="5"/>
  <c r="Z2605" i="5"/>
  <c r="AA2605" i="5"/>
  <c r="Q2606" i="5"/>
  <c r="R2606" i="5"/>
  <c r="S2606" i="5"/>
  <c r="T2606" i="5"/>
  <c r="U2606" i="5"/>
  <c r="V2606" i="5"/>
  <c r="W2606" i="5"/>
  <c r="X2606" i="5"/>
  <c r="Y2606" i="5"/>
  <c r="Z2606" i="5"/>
  <c r="AA2606" i="5"/>
  <c r="Q2607" i="5"/>
  <c r="R2607" i="5"/>
  <c r="S2607" i="5"/>
  <c r="T2607" i="5"/>
  <c r="U2607" i="5"/>
  <c r="V2607" i="5"/>
  <c r="W2607" i="5"/>
  <c r="X2607" i="5"/>
  <c r="Y2607" i="5"/>
  <c r="Z2607" i="5"/>
  <c r="AA2607" i="5"/>
  <c r="Q2608" i="5"/>
  <c r="R2608" i="5"/>
  <c r="S2608" i="5"/>
  <c r="T2608" i="5"/>
  <c r="U2608" i="5"/>
  <c r="V2608" i="5"/>
  <c r="W2608" i="5"/>
  <c r="X2608" i="5"/>
  <c r="Y2608" i="5"/>
  <c r="Z2608" i="5"/>
  <c r="AA2608" i="5"/>
  <c r="Q2609" i="5"/>
  <c r="R2609" i="5"/>
  <c r="S2609" i="5"/>
  <c r="T2609" i="5"/>
  <c r="U2609" i="5"/>
  <c r="V2609" i="5"/>
  <c r="W2609" i="5"/>
  <c r="X2609" i="5"/>
  <c r="Y2609" i="5"/>
  <c r="Z2609" i="5"/>
  <c r="AA2609" i="5"/>
  <c r="Q2610" i="5"/>
  <c r="R2610" i="5"/>
  <c r="S2610" i="5"/>
  <c r="T2610" i="5"/>
  <c r="U2610" i="5"/>
  <c r="V2610" i="5"/>
  <c r="W2610" i="5"/>
  <c r="X2610" i="5"/>
  <c r="Y2610" i="5"/>
  <c r="Z2610" i="5"/>
  <c r="AA2610" i="5"/>
  <c r="Q2611" i="5"/>
  <c r="R2611" i="5"/>
  <c r="S2611" i="5"/>
  <c r="T2611" i="5"/>
  <c r="U2611" i="5"/>
  <c r="V2611" i="5"/>
  <c r="W2611" i="5"/>
  <c r="X2611" i="5"/>
  <c r="Y2611" i="5"/>
  <c r="Z2611" i="5"/>
  <c r="AA2611" i="5"/>
  <c r="Q2612" i="5"/>
  <c r="R2612" i="5"/>
  <c r="S2612" i="5"/>
  <c r="T2612" i="5"/>
  <c r="U2612" i="5"/>
  <c r="V2612" i="5"/>
  <c r="W2612" i="5"/>
  <c r="X2612" i="5"/>
  <c r="Y2612" i="5"/>
  <c r="Z2612" i="5"/>
  <c r="AA2612" i="5"/>
  <c r="Q2613" i="5"/>
  <c r="R2613" i="5"/>
  <c r="S2613" i="5"/>
  <c r="T2613" i="5"/>
  <c r="U2613" i="5"/>
  <c r="V2613" i="5"/>
  <c r="W2613" i="5"/>
  <c r="X2613" i="5"/>
  <c r="Y2613" i="5"/>
  <c r="Z2613" i="5"/>
  <c r="AA2613" i="5"/>
  <c r="Q2614" i="5"/>
  <c r="R2614" i="5"/>
  <c r="S2614" i="5"/>
  <c r="T2614" i="5"/>
  <c r="U2614" i="5"/>
  <c r="V2614" i="5"/>
  <c r="W2614" i="5"/>
  <c r="X2614" i="5"/>
  <c r="Y2614" i="5"/>
  <c r="Z2614" i="5"/>
  <c r="AA2614" i="5"/>
  <c r="Q2615" i="5"/>
  <c r="R2615" i="5"/>
  <c r="S2615" i="5"/>
  <c r="T2615" i="5"/>
  <c r="U2615" i="5"/>
  <c r="V2615" i="5"/>
  <c r="W2615" i="5"/>
  <c r="X2615" i="5"/>
  <c r="Y2615" i="5"/>
  <c r="Z2615" i="5"/>
  <c r="AA2615" i="5"/>
  <c r="Q2616" i="5"/>
  <c r="R2616" i="5"/>
  <c r="S2616" i="5"/>
  <c r="T2616" i="5"/>
  <c r="U2616" i="5"/>
  <c r="V2616" i="5"/>
  <c r="W2616" i="5"/>
  <c r="X2616" i="5"/>
  <c r="Y2616" i="5"/>
  <c r="Z2616" i="5"/>
  <c r="AA2616" i="5"/>
  <c r="Q2617" i="5"/>
  <c r="R2617" i="5"/>
  <c r="S2617" i="5"/>
  <c r="T2617" i="5"/>
  <c r="U2617" i="5"/>
  <c r="V2617" i="5"/>
  <c r="W2617" i="5"/>
  <c r="X2617" i="5"/>
  <c r="Y2617" i="5"/>
  <c r="Z2617" i="5"/>
  <c r="AA2617" i="5"/>
  <c r="Q2618" i="5"/>
  <c r="R2618" i="5"/>
  <c r="S2618" i="5"/>
  <c r="T2618" i="5"/>
  <c r="U2618" i="5"/>
  <c r="V2618" i="5"/>
  <c r="W2618" i="5"/>
  <c r="X2618" i="5"/>
  <c r="Y2618" i="5"/>
  <c r="Z2618" i="5"/>
  <c r="AA2618" i="5"/>
  <c r="Q2619" i="5"/>
  <c r="R2619" i="5"/>
  <c r="S2619" i="5"/>
  <c r="T2619" i="5"/>
  <c r="U2619" i="5"/>
  <c r="V2619" i="5"/>
  <c r="W2619" i="5"/>
  <c r="X2619" i="5"/>
  <c r="Y2619" i="5"/>
  <c r="Z2619" i="5"/>
  <c r="AA2619" i="5"/>
  <c r="Q2620" i="5"/>
  <c r="R2620" i="5"/>
  <c r="S2620" i="5"/>
  <c r="T2620" i="5"/>
  <c r="U2620" i="5"/>
  <c r="V2620" i="5"/>
  <c r="W2620" i="5"/>
  <c r="X2620" i="5"/>
  <c r="Y2620" i="5"/>
  <c r="Z2620" i="5"/>
  <c r="AA2620" i="5"/>
  <c r="Q2621" i="5"/>
  <c r="R2621" i="5"/>
  <c r="S2621" i="5"/>
  <c r="T2621" i="5"/>
  <c r="U2621" i="5"/>
  <c r="V2621" i="5"/>
  <c r="W2621" i="5"/>
  <c r="X2621" i="5"/>
  <c r="Y2621" i="5"/>
  <c r="Z2621" i="5"/>
  <c r="AA2621" i="5"/>
  <c r="Q2622" i="5"/>
  <c r="R2622" i="5"/>
  <c r="S2622" i="5"/>
  <c r="T2622" i="5"/>
  <c r="U2622" i="5"/>
  <c r="V2622" i="5"/>
  <c r="W2622" i="5"/>
  <c r="X2622" i="5"/>
  <c r="Y2622" i="5"/>
  <c r="Z2622" i="5"/>
  <c r="AA2622" i="5"/>
  <c r="Q2623" i="5"/>
  <c r="R2623" i="5"/>
  <c r="S2623" i="5"/>
  <c r="T2623" i="5"/>
  <c r="U2623" i="5"/>
  <c r="V2623" i="5"/>
  <c r="W2623" i="5"/>
  <c r="X2623" i="5"/>
  <c r="Y2623" i="5"/>
  <c r="Z2623" i="5"/>
  <c r="AA2623" i="5"/>
  <c r="Q2624" i="5"/>
  <c r="R2624" i="5"/>
  <c r="S2624" i="5"/>
  <c r="T2624" i="5"/>
  <c r="U2624" i="5"/>
  <c r="V2624" i="5"/>
  <c r="W2624" i="5"/>
  <c r="X2624" i="5"/>
  <c r="Y2624" i="5"/>
  <c r="Z2624" i="5"/>
  <c r="AA2624" i="5"/>
  <c r="Q2625" i="5"/>
  <c r="R2625" i="5"/>
  <c r="S2625" i="5"/>
  <c r="T2625" i="5"/>
  <c r="U2625" i="5"/>
  <c r="V2625" i="5"/>
  <c r="W2625" i="5"/>
  <c r="X2625" i="5"/>
  <c r="Y2625" i="5"/>
  <c r="Z2625" i="5"/>
  <c r="AA2625" i="5"/>
  <c r="Q2626" i="5"/>
  <c r="R2626" i="5"/>
  <c r="S2626" i="5"/>
  <c r="T2626" i="5"/>
  <c r="U2626" i="5"/>
  <c r="V2626" i="5"/>
  <c r="W2626" i="5"/>
  <c r="X2626" i="5"/>
  <c r="Y2626" i="5"/>
  <c r="Z2626" i="5"/>
  <c r="AA2626" i="5"/>
  <c r="Q2627" i="5"/>
  <c r="R2627" i="5"/>
  <c r="S2627" i="5"/>
  <c r="T2627" i="5"/>
  <c r="U2627" i="5"/>
  <c r="V2627" i="5"/>
  <c r="W2627" i="5"/>
  <c r="X2627" i="5"/>
  <c r="Y2627" i="5"/>
  <c r="Z2627" i="5"/>
  <c r="AA2627" i="5"/>
  <c r="Q2628" i="5"/>
  <c r="R2628" i="5"/>
  <c r="S2628" i="5"/>
  <c r="T2628" i="5"/>
  <c r="U2628" i="5"/>
  <c r="V2628" i="5"/>
  <c r="W2628" i="5"/>
  <c r="X2628" i="5"/>
  <c r="Y2628" i="5"/>
  <c r="Z2628" i="5"/>
  <c r="AA2628" i="5"/>
  <c r="Q2629" i="5"/>
  <c r="R2629" i="5"/>
  <c r="S2629" i="5"/>
  <c r="T2629" i="5"/>
  <c r="U2629" i="5"/>
  <c r="V2629" i="5"/>
  <c r="W2629" i="5"/>
  <c r="X2629" i="5"/>
  <c r="Y2629" i="5"/>
  <c r="Z2629" i="5"/>
  <c r="AA2629" i="5"/>
  <c r="Q2630" i="5"/>
  <c r="R2630" i="5"/>
  <c r="S2630" i="5"/>
  <c r="T2630" i="5"/>
  <c r="U2630" i="5"/>
  <c r="V2630" i="5"/>
  <c r="W2630" i="5"/>
  <c r="X2630" i="5"/>
  <c r="Y2630" i="5"/>
  <c r="Z2630" i="5"/>
  <c r="AA2630" i="5"/>
  <c r="Q2631" i="5"/>
  <c r="R2631" i="5"/>
  <c r="S2631" i="5"/>
  <c r="T2631" i="5"/>
  <c r="U2631" i="5"/>
  <c r="V2631" i="5"/>
  <c r="W2631" i="5"/>
  <c r="X2631" i="5"/>
  <c r="Y2631" i="5"/>
  <c r="Z2631" i="5"/>
  <c r="AA2631" i="5"/>
  <c r="Q2632" i="5"/>
  <c r="R2632" i="5"/>
  <c r="S2632" i="5"/>
  <c r="T2632" i="5"/>
  <c r="U2632" i="5"/>
  <c r="V2632" i="5"/>
  <c r="W2632" i="5"/>
  <c r="X2632" i="5"/>
  <c r="Y2632" i="5"/>
  <c r="Z2632" i="5"/>
  <c r="AA2632" i="5"/>
  <c r="Q2633" i="5"/>
  <c r="R2633" i="5"/>
  <c r="S2633" i="5"/>
  <c r="T2633" i="5"/>
  <c r="U2633" i="5"/>
  <c r="V2633" i="5"/>
  <c r="W2633" i="5"/>
  <c r="X2633" i="5"/>
  <c r="Y2633" i="5"/>
  <c r="Z2633" i="5"/>
  <c r="AA2633" i="5"/>
  <c r="Q2634" i="5"/>
  <c r="R2634" i="5"/>
  <c r="S2634" i="5"/>
  <c r="T2634" i="5"/>
  <c r="U2634" i="5"/>
  <c r="V2634" i="5"/>
  <c r="W2634" i="5"/>
  <c r="X2634" i="5"/>
  <c r="Y2634" i="5"/>
  <c r="Z2634" i="5"/>
  <c r="AA2634" i="5"/>
  <c r="Q2635" i="5"/>
  <c r="R2635" i="5"/>
  <c r="S2635" i="5"/>
  <c r="T2635" i="5"/>
  <c r="U2635" i="5"/>
  <c r="V2635" i="5"/>
  <c r="W2635" i="5"/>
  <c r="X2635" i="5"/>
  <c r="Y2635" i="5"/>
  <c r="Z2635" i="5"/>
  <c r="AA2635" i="5"/>
  <c r="Q2636" i="5"/>
  <c r="R2636" i="5"/>
  <c r="S2636" i="5"/>
  <c r="T2636" i="5"/>
  <c r="U2636" i="5"/>
  <c r="V2636" i="5"/>
  <c r="W2636" i="5"/>
  <c r="X2636" i="5"/>
  <c r="Y2636" i="5"/>
  <c r="Z2636" i="5"/>
  <c r="AA2636" i="5"/>
  <c r="Q2637" i="5"/>
  <c r="R2637" i="5"/>
  <c r="S2637" i="5"/>
  <c r="T2637" i="5"/>
  <c r="U2637" i="5"/>
  <c r="V2637" i="5"/>
  <c r="W2637" i="5"/>
  <c r="X2637" i="5"/>
  <c r="Y2637" i="5"/>
  <c r="Z2637" i="5"/>
  <c r="AA2637" i="5"/>
  <c r="Q2638" i="5"/>
  <c r="R2638" i="5"/>
  <c r="S2638" i="5"/>
  <c r="T2638" i="5"/>
  <c r="U2638" i="5"/>
  <c r="V2638" i="5"/>
  <c r="W2638" i="5"/>
  <c r="X2638" i="5"/>
  <c r="Y2638" i="5"/>
  <c r="Z2638" i="5"/>
  <c r="AA2638" i="5"/>
  <c r="Q2639" i="5"/>
  <c r="R2639" i="5"/>
  <c r="S2639" i="5"/>
  <c r="T2639" i="5"/>
  <c r="U2639" i="5"/>
  <c r="V2639" i="5"/>
  <c r="W2639" i="5"/>
  <c r="X2639" i="5"/>
  <c r="Y2639" i="5"/>
  <c r="Z2639" i="5"/>
  <c r="AA2639" i="5"/>
  <c r="Q2640" i="5"/>
  <c r="R2640" i="5"/>
  <c r="S2640" i="5"/>
  <c r="T2640" i="5"/>
  <c r="U2640" i="5"/>
  <c r="V2640" i="5"/>
  <c r="W2640" i="5"/>
  <c r="X2640" i="5"/>
  <c r="Y2640" i="5"/>
  <c r="Z2640" i="5"/>
  <c r="AA2640" i="5"/>
  <c r="Q2641" i="5"/>
  <c r="R2641" i="5"/>
  <c r="S2641" i="5"/>
  <c r="T2641" i="5"/>
  <c r="U2641" i="5"/>
  <c r="V2641" i="5"/>
  <c r="W2641" i="5"/>
  <c r="X2641" i="5"/>
  <c r="Y2641" i="5"/>
  <c r="Z2641" i="5"/>
  <c r="AA2641" i="5"/>
  <c r="Q2642" i="5"/>
  <c r="R2642" i="5"/>
  <c r="S2642" i="5"/>
  <c r="T2642" i="5"/>
  <c r="U2642" i="5"/>
  <c r="V2642" i="5"/>
  <c r="W2642" i="5"/>
  <c r="X2642" i="5"/>
  <c r="Y2642" i="5"/>
  <c r="Z2642" i="5"/>
  <c r="AA2642" i="5"/>
  <c r="Q2643" i="5"/>
  <c r="R2643" i="5"/>
  <c r="S2643" i="5"/>
  <c r="T2643" i="5"/>
  <c r="U2643" i="5"/>
  <c r="V2643" i="5"/>
  <c r="W2643" i="5"/>
  <c r="X2643" i="5"/>
  <c r="Y2643" i="5"/>
  <c r="Z2643" i="5"/>
  <c r="AA2643" i="5"/>
  <c r="Q2644" i="5"/>
  <c r="R2644" i="5"/>
  <c r="S2644" i="5"/>
  <c r="T2644" i="5"/>
  <c r="U2644" i="5"/>
  <c r="V2644" i="5"/>
  <c r="W2644" i="5"/>
  <c r="X2644" i="5"/>
  <c r="Y2644" i="5"/>
  <c r="Z2644" i="5"/>
  <c r="AA2644" i="5"/>
  <c r="Q2645" i="5"/>
  <c r="R2645" i="5"/>
  <c r="S2645" i="5"/>
  <c r="T2645" i="5"/>
  <c r="U2645" i="5"/>
  <c r="V2645" i="5"/>
  <c r="W2645" i="5"/>
  <c r="X2645" i="5"/>
  <c r="Y2645" i="5"/>
  <c r="Z2645" i="5"/>
  <c r="AA2645" i="5"/>
  <c r="Q2646" i="5"/>
  <c r="R2646" i="5"/>
  <c r="S2646" i="5"/>
  <c r="T2646" i="5"/>
  <c r="U2646" i="5"/>
  <c r="V2646" i="5"/>
  <c r="W2646" i="5"/>
  <c r="X2646" i="5"/>
  <c r="Y2646" i="5"/>
  <c r="Z2646" i="5"/>
  <c r="AA2646" i="5"/>
  <c r="Q2647" i="5"/>
  <c r="R2647" i="5"/>
  <c r="S2647" i="5"/>
  <c r="T2647" i="5"/>
  <c r="U2647" i="5"/>
  <c r="V2647" i="5"/>
  <c r="W2647" i="5"/>
  <c r="X2647" i="5"/>
  <c r="Y2647" i="5"/>
  <c r="Z2647" i="5"/>
  <c r="AA2647" i="5"/>
  <c r="Q2648" i="5"/>
  <c r="R2648" i="5"/>
  <c r="S2648" i="5"/>
  <c r="T2648" i="5"/>
  <c r="U2648" i="5"/>
  <c r="V2648" i="5"/>
  <c r="W2648" i="5"/>
  <c r="X2648" i="5"/>
  <c r="Y2648" i="5"/>
  <c r="Z2648" i="5"/>
  <c r="AA2648" i="5"/>
  <c r="Q2649" i="5"/>
  <c r="R2649" i="5"/>
  <c r="S2649" i="5"/>
  <c r="T2649" i="5"/>
  <c r="U2649" i="5"/>
  <c r="V2649" i="5"/>
  <c r="W2649" i="5"/>
  <c r="X2649" i="5"/>
  <c r="Y2649" i="5"/>
  <c r="Z2649" i="5"/>
  <c r="AA2649" i="5"/>
  <c r="Q2650" i="5"/>
  <c r="R2650" i="5"/>
  <c r="S2650" i="5"/>
  <c r="T2650" i="5"/>
  <c r="U2650" i="5"/>
  <c r="V2650" i="5"/>
  <c r="W2650" i="5"/>
  <c r="X2650" i="5"/>
  <c r="Y2650" i="5"/>
  <c r="Z2650" i="5"/>
  <c r="AA2650" i="5"/>
  <c r="Q2651" i="5"/>
  <c r="R2651" i="5"/>
  <c r="S2651" i="5"/>
  <c r="T2651" i="5"/>
  <c r="U2651" i="5"/>
  <c r="V2651" i="5"/>
  <c r="W2651" i="5"/>
  <c r="X2651" i="5"/>
  <c r="Y2651" i="5"/>
  <c r="Z2651" i="5"/>
  <c r="AA2651" i="5"/>
  <c r="Q2652" i="5"/>
  <c r="R2652" i="5"/>
  <c r="S2652" i="5"/>
  <c r="T2652" i="5"/>
  <c r="U2652" i="5"/>
  <c r="V2652" i="5"/>
  <c r="W2652" i="5"/>
  <c r="X2652" i="5"/>
  <c r="Y2652" i="5"/>
  <c r="Z2652" i="5"/>
  <c r="AA2652" i="5"/>
  <c r="Q2653" i="5"/>
  <c r="R2653" i="5"/>
  <c r="S2653" i="5"/>
  <c r="T2653" i="5"/>
  <c r="U2653" i="5"/>
  <c r="V2653" i="5"/>
  <c r="W2653" i="5"/>
  <c r="X2653" i="5"/>
  <c r="Y2653" i="5"/>
  <c r="Z2653" i="5"/>
  <c r="AA2653" i="5"/>
  <c r="Q2654" i="5"/>
  <c r="R2654" i="5"/>
  <c r="S2654" i="5"/>
  <c r="T2654" i="5"/>
  <c r="U2654" i="5"/>
  <c r="V2654" i="5"/>
  <c r="W2654" i="5"/>
  <c r="X2654" i="5"/>
  <c r="Y2654" i="5"/>
  <c r="Z2654" i="5"/>
  <c r="AA2654" i="5"/>
  <c r="Q2655" i="5"/>
  <c r="R2655" i="5"/>
  <c r="S2655" i="5"/>
  <c r="T2655" i="5"/>
  <c r="U2655" i="5"/>
  <c r="V2655" i="5"/>
  <c r="W2655" i="5"/>
  <c r="X2655" i="5"/>
  <c r="Y2655" i="5"/>
  <c r="Z2655" i="5"/>
  <c r="AA2655" i="5"/>
  <c r="Q2656" i="5"/>
  <c r="R2656" i="5"/>
  <c r="S2656" i="5"/>
  <c r="T2656" i="5"/>
  <c r="U2656" i="5"/>
  <c r="V2656" i="5"/>
  <c r="W2656" i="5"/>
  <c r="X2656" i="5"/>
  <c r="Y2656" i="5"/>
  <c r="Z2656" i="5"/>
  <c r="AA2656" i="5"/>
  <c r="Q2657" i="5"/>
  <c r="R2657" i="5"/>
  <c r="S2657" i="5"/>
  <c r="T2657" i="5"/>
  <c r="U2657" i="5"/>
  <c r="V2657" i="5"/>
  <c r="W2657" i="5"/>
  <c r="X2657" i="5"/>
  <c r="Y2657" i="5"/>
  <c r="Z2657" i="5"/>
  <c r="AA2657" i="5"/>
  <c r="Q2658" i="5"/>
  <c r="R2658" i="5"/>
  <c r="S2658" i="5"/>
  <c r="T2658" i="5"/>
  <c r="U2658" i="5"/>
  <c r="V2658" i="5"/>
  <c r="W2658" i="5"/>
  <c r="X2658" i="5"/>
  <c r="Y2658" i="5"/>
  <c r="Z2658" i="5"/>
  <c r="AA2658" i="5"/>
  <c r="Q2659" i="5"/>
  <c r="R2659" i="5"/>
  <c r="S2659" i="5"/>
  <c r="T2659" i="5"/>
  <c r="U2659" i="5"/>
  <c r="V2659" i="5"/>
  <c r="W2659" i="5"/>
  <c r="X2659" i="5"/>
  <c r="Y2659" i="5"/>
  <c r="Z2659" i="5"/>
  <c r="AA2659" i="5"/>
  <c r="Q2660" i="5"/>
  <c r="R2660" i="5"/>
  <c r="S2660" i="5"/>
  <c r="T2660" i="5"/>
  <c r="U2660" i="5"/>
  <c r="V2660" i="5"/>
  <c r="W2660" i="5"/>
  <c r="X2660" i="5"/>
  <c r="Y2660" i="5"/>
  <c r="Z2660" i="5"/>
  <c r="AA2660" i="5"/>
  <c r="Q2661" i="5"/>
  <c r="R2661" i="5"/>
  <c r="S2661" i="5"/>
  <c r="T2661" i="5"/>
  <c r="U2661" i="5"/>
  <c r="V2661" i="5"/>
  <c r="W2661" i="5"/>
  <c r="X2661" i="5"/>
  <c r="Y2661" i="5"/>
  <c r="Z2661" i="5"/>
  <c r="AA2661" i="5"/>
  <c r="Q2662" i="5"/>
  <c r="R2662" i="5"/>
  <c r="S2662" i="5"/>
  <c r="T2662" i="5"/>
  <c r="U2662" i="5"/>
  <c r="V2662" i="5"/>
  <c r="W2662" i="5"/>
  <c r="X2662" i="5"/>
  <c r="Y2662" i="5"/>
  <c r="Z2662" i="5"/>
  <c r="AA2662" i="5"/>
  <c r="Q2663" i="5"/>
  <c r="R2663" i="5"/>
  <c r="S2663" i="5"/>
  <c r="T2663" i="5"/>
  <c r="U2663" i="5"/>
  <c r="V2663" i="5"/>
  <c r="W2663" i="5"/>
  <c r="X2663" i="5"/>
  <c r="Y2663" i="5"/>
  <c r="Z2663" i="5"/>
  <c r="AA2663" i="5"/>
  <c r="Q2664" i="5"/>
  <c r="R2664" i="5"/>
  <c r="S2664" i="5"/>
  <c r="T2664" i="5"/>
  <c r="U2664" i="5"/>
  <c r="V2664" i="5"/>
  <c r="W2664" i="5"/>
  <c r="X2664" i="5"/>
  <c r="Y2664" i="5"/>
  <c r="Z2664" i="5"/>
  <c r="AA2664" i="5"/>
  <c r="Q2665" i="5"/>
  <c r="R2665" i="5"/>
  <c r="S2665" i="5"/>
  <c r="T2665" i="5"/>
  <c r="U2665" i="5"/>
  <c r="V2665" i="5"/>
  <c r="W2665" i="5"/>
  <c r="X2665" i="5"/>
  <c r="Y2665" i="5"/>
  <c r="Z2665" i="5"/>
  <c r="AA2665" i="5"/>
  <c r="Q2666" i="5"/>
  <c r="R2666" i="5"/>
  <c r="S2666" i="5"/>
  <c r="T2666" i="5"/>
  <c r="U2666" i="5"/>
  <c r="V2666" i="5"/>
  <c r="W2666" i="5"/>
  <c r="X2666" i="5"/>
  <c r="Y2666" i="5"/>
  <c r="Z2666" i="5"/>
  <c r="AA2666" i="5"/>
  <c r="Q2667" i="5"/>
  <c r="R2667" i="5"/>
  <c r="S2667" i="5"/>
  <c r="T2667" i="5"/>
  <c r="U2667" i="5"/>
  <c r="V2667" i="5"/>
  <c r="W2667" i="5"/>
  <c r="X2667" i="5"/>
  <c r="Y2667" i="5"/>
  <c r="Z2667" i="5"/>
  <c r="AA2667" i="5"/>
  <c r="Q2668" i="5"/>
  <c r="R2668" i="5"/>
  <c r="S2668" i="5"/>
  <c r="T2668" i="5"/>
  <c r="U2668" i="5"/>
  <c r="V2668" i="5"/>
  <c r="W2668" i="5"/>
  <c r="X2668" i="5"/>
  <c r="Y2668" i="5"/>
  <c r="Z2668" i="5"/>
  <c r="AA2668" i="5"/>
  <c r="Q2669" i="5"/>
  <c r="R2669" i="5"/>
  <c r="S2669" i="5"/>
  <c r="T2669" i="5"/>
  <c r="U2669" i="5"/>
  <c r="V2669" i="5"/>
  <c r="W2669" i="5"/>
  <c r="X2669" i="5"/>
  <c r="Y2669" i="5"/>
  <c r="Z2669" i="5"/>
  <c r="AA2669" i="5"/>
  <c r="Q2670" i="5"/>
  <c r="R2670" i="5"/>
  <c r="S2670" i="5"/>
  <c r="T2670" i="5"/>
  <c r="U2670" i="5"/>
  <c r="V2670" i="5"/>
  <c r="W2670" i="5"/>
  <c r="X2670" i="5"/>
  <c r="Y2670" i="5"/>
  <c r="Z2670" i="5"/>
  <c r="AA2670" i="5"/>
  <c r="Q2671" i="5"/>
  <c r="R2671" i="5"/>
  <c r="S2671" i="5"/>
  <c r="T2671" i="5"/>
  <c r="U2671" i="5"/>
  <c r="V2671" i="5"/>
  <c r="W2671" i="5"/>
  <c r="X2671" i="5"/>
  <c r="Y2671" i="5"/>
  <c r="Z2671" i="5"/>
  <c r="AA2671" i="5"/>
  <c r="Q2672" i="5"/>
  <c r="R2672" i="5"/>
  <c r="S2672" i="5"/>
  <c r="T2672" i="5"/>
  <c r="U2672" i="5"/>
  <c r="V2672" i="5"/>
  <c r="W2672" i="5"/>
  <c r="X2672" i="5"/>
  <c r="Y2672" i="5"/>
  <c r="Z2672" i="5"/>
  <c r="AA2672" i="5"/>
  <c r="Q2673" i="5"/>
  <c r="R2673" i="5"/>
  <c r="S2673" i="5"/>
  <c r="T2673" i="5"/>
  <c r="U2673" i="5"/>
  <c r="V2673" i="5"/>
  <c r="W2673" i="5"/>
  <c r="X2673" i="5"/>
  <c r="Y2673" i="5"/>
  <c r="Z2673" i="5"/>
  <c r="AA2673" i="5"/>
  <c r="Q2674" i="5"/>
  <c r="R2674" i="5"/>
  <c r="S2674" i="5"/>
  <c r="T2674" i="5"/>
  <c r="U2674" i="5"/>
  <c r="V2674" i="5"/>
  <c r="W2674" i="5"/>
  <c r="X2674" i="5"/>
  <c r="Y2674" i="5"/>
  <c r="Z2674" i="5"/>
  <c r="AA2674" i="5"/>
  <c r="Q2675" i="5"/>
  <c r="R2675" i="5"/>
  <c r="S2675" i="5"/>
  <c r="T2675" i="5"/>
  <c r="U2675" i="5"/>
  <c r="V2675" i="5"/>
  <c r="W2675" i="5"/>
  <c r="X2675" i="5"/>
  <c r="Y2675" i="5"/>
  <c r="Z2675" i="5"/>
  <c r="AA2675" i="5"/>
  <c r="Q2676" i="5"/>
  <c r="R2676" i="5"/>
  <c r="S2676" i="5"/>
  <c r="T2676" i="5"/>
  <c r="U2676" i="5"/>
  <c r="V2676" i="5"/>
  <c r="W2676" i="5"/>
  <c r="X2676" i="5"/>
  <c r="Y2676" i="5"/>
  <c r="Z2676" i="5"/>
  <c r="AA2676" i="5"/>
  <c r="Q2677" i="5"/>
  <c r="R2677" i="5"/>
  <c r="S2677" i="5"/>
  <c r="T2677" i="5"/>
  <c r="U2677" i="5"/>
  <c r="V2677" i="5"/>
  <c r="W2677" i="5"/>
  <c r="X2677" i="5"/>
  <c r="Y2677" i="5"/>
  <c r="Z2677" i="5"/>
  <c r="AA2677" i="5"/>
  <c r="Q2678" i="5"/>
  <c r="R2678" i="5"/>
  <c r="S2678" i="5"/>
  <c r="T2678" i="5"/>
  <c r="U2678" i="5"/>
  <c r="V2678" i="5"/>
  <c r="W2678" i="5"/>
  <c r="X2678" i="5"/>
  <c r="Y2678" i="5"/>
  <c r="Z2678" i="5"/>
  <c r="AA2678" i="5"/>
  <c r="Q2679" i="5"/>
  <c r="R2679" i="5"/>
  <c r="S2679" i="5"/>
  <c r="T2679" i="5"/>
  <c r="U2679" i="5"/>
  <c r="V2679" i="5"/>
  <c r="W2679" i="5"/>
  <c r="X2679" i="5"/>
  <c r="Y2679" i="5"/>
  <c r="Z2679" i="5"/>
  <c r="AA2679" i="5"/>
  <c r="Q2680" i="5"/>
  <c r="R2680" i="5"/>
  <c r="S2680" i="5"/>
  <c r="T2680" i="5"/>
  <c r="U2680" i="5"/>
  <c r="V2680" i="5"/>
  <c r="W2680" i="5"/>
  <c r="X2680" i="5"/>
  <c r="Y2680" i="5"/>
  <c r="Z2680" i="5"/>
  <c r="AA2680" i="5"/>
  <c r="Q2681" i="5"/>
  <c r="R2681" i="5"/>
  <c r="S2681" i="5"/>
  <c r="T2681" i="5"/>
  <c r="U2681" i="5"/>
  <c r="V2681" i="5"/>
  <c r="W2681" i="5"/>
  <c r="X2681" i="5"/>
  <c r="Y2681" i="5"/>
  <c r="Z2681" i="5"/>
  <c r="AA2681" i="5"/>
  <c r="Q2682" i="5"/>
  <c r="R2682" i="5"/>
  <c r="S2682" i="5"/>
  <c r="T2682" i="5"/>
  <c r="U2682" i="5"/>
  <c r="V2682" i="5"/>
  <c r="W2682" i="5"/>
  <c r="X2682" i="5"/>
  <c r="Y2682" i="5"/>
  <c r="Z2682" i="5"/>
  <c r="AA2682" i="5"/>
  <c r="Q2683" i="5"/>
  <c r="R2683" i="5"/>
  <c r="S2683" i="5"/>
  <c r="T2683" i="5"/>
  <c r="U2683" i="5"/>
  <c r="V2683" i="5"/>
  <c r="W2683" i="5"/>
  <c r="X2683" i="5"/>
  <c r="Y2683" i="5"/>
  <c r="Z2683" i="5"/>
  <c r="AA2683" i="5"/>
  <c r="Q2684" i="5"/>
  <c r="R2684" i="5"/>
  <c r="S2684" i="5"/>
  <c r="T2684" i="5"/>
  <c r="U2684" i="5"/>
  <c r="V2684" i="5"/>
  <c r="W2684" i="5"/>
  <c r="X2684" i="5"/>
  <c r="Y2684" i="5"/>
  <c r="Z2684" i="5"/>
  <c r="AA2684" i="5"/>
  <c r="Q2685" i="5"/>
  <c r="R2685" i="5"/>
  <c r="S2685" i="5"/>
  <c r="T2685" i="5"/>
  <c r="U2685" i="5"/>
  <c r="V2685" i="5"/>
  <c r="W2685" i="5"/>
  <c r="X2685" i="5"/>
  <c r="Y2685" i="5"/>
  <c r="Z2685" i="5"/>
  <c r="AA2685" i="5"/>
  <c r="Q2686" i="5"/>
  <c r="R2686" i="5"/>
  <c r="S2686" i="5"/>
  <c r="T2686" i="5"/>
  <c r="U2686" i="5"/>
  <c r="V2686" i="5"/>
  <c r="W2686" i="5"/>
  <c r="X2686" i="5"/>
  <c r="Y2686" i="5"/>
  <c r="Z2686" i="5"/>
  <c r="AA2686" i="5"/>
  <c r="Q2687" i="5"/>
  <c r="R2687" i="5"/>
  <c r="S2687" i="5"/>
  <c r="T2687" i="5"/>
  <c r="U2687" i="5"/>
  <c r="V2687" i="5"/>
  <c r="W2687" i="5"/>
  <c r="X2687" i="5"/>
  <c r="Y2687" i="5"/>
  <c r="Z2687" i="5"/>
  <c r="AA2687" i="5"/>
  <c r="Q2688" i="5"/>
  <c r="R2688" i="5"/>
  <c r="S2688" i="5"/>
  <c r="T2688" i="5"/>
  <c r="U2688" i="5"/>
  <c r="V2688" i="5"/>
  <c r="W2688" i="5"/>
  <c r="X2688" i="5"/>
  <c r="Y2688" i="5"/>
  <c r="Z2688" i="5"/>
  <c r="AA2688" i="5"/>
  <c r="Q2689" i="5"/>
  <c r="R2689" i="5"/>
  <c r="S2689" i="5"/>
  <c r="T2689" i="5"/>
  <c r="U2689" i="5"/>
  <c r="V2689" i="5"/>
  <c r="W2689" i="5"/>
  <c r="X2689" i="5"/>
  <c r="Y2689" i="5"/>
  <c r="Z2689" i="5"/>
  <c r="AA2689" i="5"/>
  <c r="Q2690" i="5"/>
  <c r="R2690" i="5"/>
  <c r="S2690" i="5"/>
  <c r="T2690" i="5"/>
  <c r="U2690" i="5"/>
  <c r="V2690" i="5"/>
  <c r="W2690" i="5"/>
  <c r="X2690" i="5"/>
  <c r="Y2690" i="5"/>
  <c r="Z2690" i="5"/>
  <c r="AA2690" i="5"/>
  <c r="Q2691" i="5"/>
  <c r="R2691" i="5"/>
  <c r="S2691" i="5"/>
  <c r="T2691" i="5"/>
  <c r="U2691" i="5"/>
  <c r="V2691" i="5"/>
  <c r="W2691" i="5"/>
  <c r="X2691" i="5"/>
  <c r="Y2691" i="5"/>
  <c r="Z2691" i="5"/>
  <c r="AA2691" i="5"/>
  <c r="Q2692" i="5"/>
  <c r="R2692" i="5"/>
  <c r="S2692" i="5"/>
  <c r="T2692" i="5"/>
  <c r="U2692" i="5"/>
  <c r="V2692" i="5"/>
  <c r="W2692" i="5"/>
  <c r="X2692" i="5"/>
  <c r="Y2692" i="5"/>
  <c r="Z2692" i="5"/>
  <c r="AA2692" i="5"/>
  <c r="Q2693" i="5"/>
  <c r="R2693" i="5"/>
  <c r="S2693" i="5"/>
  <c r="T2693" i="5"/>
  <c r="U2693" i="5"/>
  <c r="V2693" i="5"/>
  <c r="W2693" i="5"/>
  <c r="X2693" i="5"/>
  <c r="Y2693" i="5"/>
  <c r="Z2693" i="5"/>
  <c r="AA2693" i="5"/>
  <c r="Q2694" i="5"/>
  <c r="R2694" i="5"/>
  <c r="S2694" i="5"/>
  <c r="T2694" i="5"/>
  <c r="U2694" i="5"/>
  <c r="V2694" i="5"/>
  <c r="W2694" i="5"/>
  <c r="X2694" i="5"/>
  <c r="Y2694" i="5"/>
  <c r="Z2694" i="5"/>
  <c r="AA2694" i="5"/>
  <c r="Q2695" i="5"/>
  <c r="R2695" i="5"/>
  <c r="S2695" i="5"/>
  <c r="T2695" i="5"/>
  <c r="U2695" i="5"/>
  <c r="V2695" i="5"/>
  <c r="W2695" i="5"/>
  <c r="X2695" i="5"/>
  <c r="Y2695" i="5"/>
  <c r="Z2695" i="5"/>
  <c r="AA2695" i="5"/>
  <c r="Q2696" i="5"/>
  <c r="R2696" i="5"/>
  <c r="S2696" i="5"/>
  <c r="T2696" i="5"/>
  <c r="U2696" i="5"/>
  <c r="V2696" i="5"/>
  <c r="W2696" i="5"/>
  <c r="X2696" i="5"/>
  <c r="Y2696" i="5"/>
  <c r="Z2696" i="5"/>
  <c r="AA2696" i="5"/>
  <c r="Q2697" i="5"/>
  <c r="R2697" i="5"/>
  <c r="S2697" i="5"/>
  <c r="T2697" i="5"/>
  <c r="U2697" i="5"/>
  <c r="V2697" i="5"/>
  <c r="W2697" i="5"/>
  <c r="X2697" i="5"/>
  <c r="Y2697" i="5"/>
  <c r="Z2697" i="5"/>
  <c r="AA2697" i="5"/>
  <c r="Q2698" i="5"/>
  <c r="R2698" i="5"/>
  <c r="S2698" i="5"/>
  <c r="T2698" i="5"/>
  <c r="U2698" i="5"/>
  <c r="V2698" i="5"/>
  <c r="W2698" i="5"/>
  <c r="X2698" i="5"/>
  <c r="Y2698" i="5"/>
  <c r="Z2698" i="5"/>
  <c r="AA2698" i="5"/>
  <c r="Q2699" i="5"/>
  <c r="R2699" i="5"/>
  <c r="S2699" i="5"/>
  <c r="T2699" i="5"/>
  <c r="U2699" i="5"/>
  <c r="V2699" i="5"/>
  <c r="W2699" i="5"/>
  <c r="X2699" i="5"/>
  <c r="Y2699" i="5"/>
  <c r="Z2699" i="5"/>
  <c r="AA2699" i="5"/>
  <c r="Q2700" i="5"/>
  <c r="R2700" i="5"/>
  <c r="S2700" i="5"/>
  <c r="T2700" i="5"/>
  <c r="U2700" i="5"/>
  <c r="V2700" i="5"/>
  <c r="W2700" i="5"/>
  <c r="X2700" i="5"/>
  <c r="Y2700" i="5"/>
  <c r="Z2700" i="5"/>
  <c r="AA2700" i="5"/>
  <c r="Q2701" i="5"/>
  <c r="R2701" i="5"/>
  <c r="S2701" i="5"/>
  <c r="T2701" i="5"/>
  <c r="U2701" i="5"/>
  <c r="V2701" i="5"/>
  <c r="W2701" i="5"/>
  <c r="X2701" i="5"/>
  <c r="Y2701" i="5"/>
  <c r="Z2701" i="5"/>
  <c r="AA2701" i="5"/>
  <c r="Q2702" i="5"/>
  <c r="R2702" i="5"/>
  <c r="S2702" i="5"/>
  <c r="T2702" i="5"/>
  <c r="U2702" i="5"/>
  <c r="V2702" i="5"/>
  <c r="W2702" i="5"/>
  <c r="X2702" i="5"/>
  <c r="Y2702" i="5"/>
  <c r="Z2702" i="5"/>
  <c r="AA2702" i="5"/>
  <c r="Q2703" i="5"/>
  <c r="R2703" i="5"/>
  <c r="S2703" i="5"/>
  <c r="T2703" i="5"/>
  <c r="U2703" i="5"/>
  <c r="V2703" i="5"/>
  <c r="W2703" i="5"/>
  <c r="X2703" i="5"/>
  <c r="Y2703" i="5"/>
  <c r="Z2703" i="5"/>
  <c r="AA2703" i="5"/>
  <c r="Q2704" i="5"/>
  <c r="R2704" i="5"/>
  <c r="S2704" i="5"/>
  <c r="T2704" i="5"/>
  <c r="U2704" i="5"/>
  <c r="V2704" i="5"/>
  <c r="W2704" i="5"/>
  <c r="X2704" i="5"/>
  <c r="Y2704" i="5"/>
  <c r="Z2704" i="5"/>
  <c r="AA2704" i="5"/>
  <c r="Q2705" i="5"/>
  <c r="R2705" i="5"/>
  <c r="S2705" i="5"/>
  <c r="T2705" i="5"/>
  <c r="U2705" i="5"/>
  <c r="V2705" i="5"/>
  <c r="W2705" i="5"/>
  <c r="X2705" i="5"/>
  <c r="Y2705" i="5"/>
  <c r="Z2705" i="5"/>
  <c r="AA2705" i="5"/>
  <c r="Q2706" i="5"/>
  <c r="R2706" i="5"/>
  <c r="S2706" i="5"/>
  <c r="T2706" i="5"/>
  <c r="U2706" i="5"/>
  <c r="V2706" i="5"/>
  <c r="W2706" i="5"/>
  <c r="X2706" i="5"/>
  <c r="Y2706" i="5"/>
  <c r="Z2706" i="5"/>
  <c r="AA2706" i="5"/>
  <c r="Q2707" i="5"/>
  <c r="R2707" i="5"/>
  <c r="S2707" i="5"/>
  <c r="T2707" i="5"/>
  <c r="U2707" i="5"/>
  <c r="V2707" i="5"/>
  <c r="W2707" i="5"/>
  <c r="X2707" i="5"/>
  <c r="Y2707" i="5"/>
  <c r="Z2707" i="5"/>
  <c r="AA2707" i="5"/>
  <c r="Q2708" i="5"/>
  <c r="R2708" i="5"/>
  <c r="S2708" i="5"/>
  <c r="T2708" i="5"/>
  <c r="U2708" i="5"/>
  <c r="V2708" i="5"/>
  <c r="W2708" i="5"/>
  <c r="X2708" i="5"/>
  <c r="Y2708" i="5"/>
  <c r="Z2708" i="5"/>
  <c r="AA2708" i="5"/>
  <c r="Q2709" i="5"/>
  <c r="R2709" i="5"/>
  <c r="S2709" i="5"/>
  <c r="T2709" i="5"/>
  <c r="U2709" i="5"/>
  <c r="V2709" i="5"/>
  <c r="W2709" i="5"/>
  <c r="X2709" i="5"/>
  <c r="Y2709" i="5"/>
  <c r="Z2709" i="5"/>
  <c r="AA2709" i="5"/>
  <c r="Q2710" i="5"/>
  <c r="R2710" i="5"/>
  <c r="S2710" i="5"/>
  <c r="T2710" i="5"/>
  <c r="U2710" i="5"/>
  <c r="V2710" i="5"/>
  <c r="W2710" i="5"/>
  <c r="X2710" i="5"/>
  <c r="Y2710" i="5"/>
  <c r="Z2710" i="5"/>
  <c r="AA2710" i="5"/>
  <c r="Q2711" i="5"/>
  <c r="R2711" i="5"/>
  <c r="S2711" i="5"/>
  <c r="T2711" i="5"/>
  <c r="U2711" i="5"/>
  <c r="V2711" i="5"/>
  <c r="W2711" i="5"/>
  <c r="X2711" i="5"/>
  <c r="Y2711" i="5"/>
  <c r="Z2711" i="5"/>
  <c r="AA2711" i="5"/>
  <c r="Q2712" i="5"/>
  <c r="R2712" i="5"/>
  <c r="S2712" i="5"/>
  <c r="T2712" i="5"/>
  <c r="U2712" i="5"/>
  <c r="V2712" i="5"/>
  <c r="W2712" i="5"/>
  <c r="X2712" i="5"/>
  <c r="Y2712" i="5"/>
  <c r="Z2712" i="5"/>
  <c r="AA2712" i="5"/>
  <c r="Q2713" i="5"/>
  <c r="R2713" i="5"/>
  <c r="S2713" i="5"/>
  <c r="T2713" i="5"/>
  <c r="U2713" i="5"/>
  <c r="V2713" i="5"/>
  <c r="W2713" i="5"/>
  <c r="X2713" i="5"/>
  <c r="Y2713" i="5"/>
  <c r="Z2713" i="5"/>
  <c r="AA2713" i="5"/>
  <c r="Q2714" i="5"/>
  <c r="R2714" i="5"/>
  <c r="S2714" i="5"/>
  <c r="T2714" i="5"/>
  <c r="U2714" i="5"/>
  <c r="V2714" i="5"/>
  <c r="W2714" i="5"/>
  <c r="X2714" i="5"/>
  <c r="Y2714" i="5"/>
  <c r="Z2714" i="5"/>
  <c r="AA2714" i="5"/>
  <c r="Q2715" i="5"/>
  <c r="R2715" i="5"/>
  <c r="S2715" i="5"/>
  <c r="T2715" i="5"/>
  <c r="U2715" i="5"/>
  <c r="V2715" i="5"/>
  <c r="W2715" i="5"/>
  <c r="X2715" i="5"/>
  <c r="Y2715" i="5"/>
  <c r="Z2715" i="5"/>
  <c r="AA2715" i="5"/>
  <c r="Q2716" i="5"/>
  <c r="R2716" i="5"/>
  <c r="S2716" i="5"/>
  <c r="T2716" i="5"/>
  <c r="U2716" i="5"/>
  <c r="V2716" i="5"/>
  <c r="W2716" i="5"/>
  <c r="X2716" i="5"/>
  <c r="Y2716" i="5"/>
  <c r="Z2716" i="5"/>
  <c r="AA2716" i="5"/>
  <c r="Q2717" i="5"/>
  <c r="R2717" i="5"/>
  <c r="S2717" i="5"/>
  <c r="T2717" i="5"/>
  <c r="U2717" i="5"/>
  <c r="V2717" i="5"/>
  <c r="W2717" i="5"/>
  <c r="X2717" i="5"/>
  <c r="Y2717" i="5"/>
  <c r="Z2717" i="5"/>
  <c r="AA2717" i="5"/>
  <c r="Q2718" i="5"/>
  <c r="R2718" i="5"/>
  <c r="S2718" i="5"/>
  <c r="T2718" i="5"/>
  <c r="U2718" i="5"/>
  <c r="V2718" i="5"/>
  <c r="W2718" i="5"/>
  <c r="X2718" i="5"/>
  <c r="Y2718" i="5"/>
  <c r="Z2718" i="5"/>
  <c r="AA2718" i="5"/>
  <c r="Q2719" i="5"/>
  <c r="R2719" i="5"/>
  <c r="S2719" i="5"/>
  <c r="T2719" i="5"/>
  <c r="U2719" i="5"/>
  <c r="V2719" i="5"/>
  <c r="W2719" i="5"/>
  <c r="X2719" i="5"/>
  <c r="Y2719" i="5"/>
  <c r="Z2719" i="5"/>
  <c r="AA2719" i="5"/>
  <c r="Q2720" i="5"/>
  <c r="R2720" i="5"/>
  <c r="S2720" i="5"/>
  <c r="T2720" i="5"/>
  <c r="U2720" i="5"/>
  <c r="V2720" i="5"/>
  <c r="W2720" i="5"/>
  <c r="X2720" i="5"/>
  <c r="Y2720" i="5"/>
  <c r="Z2720" i="5"/>
  <c r="AA2720" i="5"/>
  <c r="Q2721" i="5"/>
  <c r="R2721" i="5"/>
  <c r="S2721" i="5"/>
  <c r="T2721" i="5"/>
  <c r="U2721" i="5"/>
  <c r="V2721" i="5"/>
  <c r="W2721" i="5"/>
  <c r="X2721" i="5"/>
  <c r="Y2721" i="5"/>
  <c r="Z2721" i="5"/>
  <c r="AA2721" i="5"/>
  <c r="Q2722" i="5"/>
  <c r="R2722" i="5"/>
  <c r="S2722" i="5"/>
  <c r="T2722" i="5"/>
  <c r="U2722" i="5"/>
  <c r="V2722" i="5"/>
  <c r="W2722" i="5"/>
  <c r="X2722" i="5"/>
  <c r="Y2722" i="5"/>
  <c r="Z2722" i="5"/>
  <c r="AA2722" i="5"/>
  <c r="Q2723" i="5"/>
  <c r="R2723" i="5"/>
  <c r="S2723" i="5"/>
  <c r="T2723" i="5"/>
  <c r="U2723" i="5"/>
  <c r="V2723" i="5"/>
  <c r="W2723" i="5"/>
  <c r="X2723" i="5"/>
  <c r="Y2723" i="5"/>
  <c r="Z2723" i="5"/>
  <c r="AA2723" i="5"/>
  <c r="Q2724" i="5"/>
  <c r="R2724" i="5"/>
  <c r="S2724" i="5"/>
  <c r="T2724" i="5"/>
  <c r="U2724" i="5"/>
  <c r="V2724" i="5"/>
  <c r="W2724" i="5"/>
  <c r="X2724" i="5"/>
  <c r="Y2724" i="5"/>
  <c r="Z2724" i="5"/>
  <c r="AA2724" i="5"/>
  <c r="Q2725" i="5"/>
  <c r="R2725" i="5"/>
  <c r="S2725" i="5"/>
  <c r="T2725" i="5"/>
  <c r="U2725" i="5"/>
  <c r="V2725" i="5"/>
  <c r="W2725" i="5"/>
  <c r="X2725" i="5"/>
  <c r="Y2725" i="5"/>
  <c r="Z2725" i="5"/>
  <c r="AA2725" i="5"/>
  <c r="Q2726" i="5"/>
  <c r="R2726" i="5"/>
  <c r="S2726" i="5"/>
  <c r="T2726" i="5"/>
  <c r="U2726" i="5"/>
  <c r="V2726" i="5"/>
  <c r="W2726" i="5"/>
  <c r="X2726" i="5"/>
  <c r="Y2726" i="5"/>
  <c r="Z2726" i="5"/>
  <c r="AA2726" i="5"/>
  <c r="Q2727" i="5"/>
  <c r="R2727" i="5"/>
  <c r="S2727" i="5"/>
  <c r="T2727" i="5"/>
  <c r="U2727" i="5"/>
  <c r="V2727" i="5"/>
  <c r="W2727" i="5"/>
  <c r="X2727" i="5"/>
  <c r="Y2727" i="5"/>
  <c r="Z2727" i="5"/>
  <c r="AA2727" i="5"/>
  <c r="Q2728" i="5"/>
  <c r="R2728" i="5"/>
  <c r="S2728" i="5"/>
  <c r="T2728" i="5"/>
  <c r="U2728" i="5"/>
  <c r="V2728" i="5"/>
  <c r="W2728" i="5"/>
  <c r="X2728" i="5"/>
  <c r="Y2728" i="5"/>
  <c r="Z2728" i="5"/>
  <c r="AA2728" i="5"/>
  <c r="Q2729" i="5"/>
  <c r="R2729" i="5"/>
  <c r="S2729" i="5"/>
  <c r="T2729" i="5"/>
  <c r="U2729" i="5"/>
  <c r="V2729" i="5"/>
  <c r="W2729" i="5"/>
  <c r="X2729" i="5"/>
  <c r="Y2729" i="5"/>
  <c r="Z2729" i="5"/>
  <c r="AA2729" i="5"/>
  <c r="Q2730" i="5"/>
  <c r="R2730" i="5"/>
  <c r="S2730" i="5"/>
  <c r="T2730" i="5"/>
  <c r="U2730" i="5"/>
  <c r="V2730" i="5"/>
  <c r="W2730" i="5"/>
  <c r="X2730" i="5"/>
  <c r="Y2730" i="5"/>
  <c r="Z2730" i="5"/>
  <c r="AA2730" i="5"/>
  <c r="Q2731" i="5"/>
  <c r="R2731" i="5"/>
  <c r="S2731" i="5"/>
  <c r="T2731" i="5"/>
  <c r="U2731" i="5"/>
  <c r="V2731" i="5"/>
  <c r="W2731" i="5"/>
  <c r="X2731" i="5"/>
  <c r="Y2731" i="5"/>
  <c r="Z2731" i="5"/>
  <c r="AA2731" i="5"/>
  <c r="Q2732" i="5"/>
  <c r="R2732" i="5"/>
  <c r="S2732" i="5"/>
  <c r="T2732" i="5"/>
  <c r="U2732" i="5"/>
  <c r="V2732" i="5"/>
  <c r="W2732" i="5"/>
  <c r="X2732" i="5"/>
  <c r="Y2732" i="5"/>
  <c r="Z2732" i="5"/>
  <c r="AA2732" i="5"/>
  <c r="Q2733" i="5"/>
  <c r="R2733" i="5"/>
  <c r="S2733" i="5"/>
  <c r="T2733" i="5"/>
  <c r="U2733" i="5"/>
  <c r="V2733" i="5"/>
  <c r="W2733" i="5"/>
  <c r="X2733" i="5"/>
  <c r="Y2733" i="5"/>
  <c r="Z2733" i="5"/>
  <c r="AA2733" i="5"/>
  <c r="Q2734" i="5"/>
  <c r="R2734" i="5"/>
  <c r="S2734" i="5"/>
  <c r="T2734" i="5"/>
  <c r="U2734" i="5"/>
  <c r="V2734" i="5"/>
  <c r="W2734" i="5"/>
  <c r="X2734" i="5"/>
  <c r="Y2734" i="5"/>
  <c r="Z2734" i="5"/>
  <c r="AA2734" i="5"/>
  <c r="Q2735" i="5"/>
  <c r="R2735" i="5"/>
  <c r="S2735" i="5"/>
  <c r="T2735" i="5"/>
  <c r="U2735" i="5"/>
  <c r="V2735" i="5"/>
  <c r="W2735" i="5"/>
  <c r="X2735" i="5"/>
  <c r="Y2735" i="5"/>
  <c r="Z2735" i="5"/>
  <c r="AA2735" i="5"/>
  <c r="Q2736" i="5"/>
  <c r="R2736" i="5"/>
  <c r="S2736" i="5"/>
  <c r="T2736" i="5"/>
  <c r="U2736" i="5"/>
  <c r="V2736" i="5"/>
  <c r="W2736" i="5"/>
  <c r="X2736" i="5"/>
  <c r="Y2736" i="5"/>
  <c r="Z2736" i="5"/>
  <c r="AA2736" i="5"/>
  <c r="Q2737" i="5"/>
  <c r="R2737" i="5"/>
  <c r="S2737" i="5"/>
  <c r="T2737" i="5"/>
  <c r="U2737" i="5"/>
  <c r="V2737" i="5"/>
  <c r="W2737" i="5"/>
  <c r="X2737" i="5"/>
  <c r="Y2737" i="5"/>
  <c r="Z2737" i="5"/>
  <c r="AA2737" i="5"/>
  <c r="Q2738" i="5"/>
  <c r="R2738" i="5"/>
  <c r="S2738" i="5"/>
  <c r="T2738" i="5"/>
  <c r="U2738" i="5"/>
  <c r="V2738" i="5"/>
  <c r="W2738" i="5"/>
  <c r="X2738" i="5"/>
  <c r="Y2738" i="5"/>
  <c r="Z2738" i="5"/>
  <c r="AA2738" i="5"/>
  <c r="Q2739" i="5"/>
  <c r="R2739" i="5"/>
  <c r="S2739" i="5"/>
  <c r="T2739" i="5"/>
  <c r="U2739" i="5"/>
  <c r="V2739" i="5"/>
  <c r="W2739" i="5"/>
  <c r="X2739" i="5"/>
  <c r="Y2739" i="5"/>
  <c r="Z2739" i="5"/>
  <c r="AA2739" i="5"/>
  <c r="Q2740" i="5"/>
  <c r="R2740" i="5"/>
  <c r="S2740" i="5"/>
  <c r="T2740" i="5"/>
  <c r="U2740" i="5"/>
  <c r="V2740" i="5"/>
  <c r="W2740" i="5"/>
  <c r="X2740" i="5"/>
  <c r="Y2740" i="5"/>
  <c r="Z2740" i="5"/>
  <c r="AA2740" i="5"/>
  <c r="Q2741" i="5"/>
  <c r="R2741" i="5"/>
  <c r="S2741" i="5"/>
  <c r="T2741" i="5"/>
  <c r="U2741" i="5"/>
  <c r="V2741" i="5"/>
  <c r="W2741" i="5"/>
  <c r="X2741" i="5"/>
  <c r="Y2741" i="5"/>
  <c r="Z2741" i="5"/>
  <c r="AA2741" i="5"/>
  <c r="Q2742" i="5"/>
  <c r="R2742" i="5"/>
  <c r="S2742" i="5"/>
  <c r="T2742" i="5"/>
  <c r="U2742" i="5"/>
  <c r="V2742" i="5"/>
  <c r="W2742" i="5"/>
  <c r="X2742" i="5"/>
  <c r="Y2742" i="5"/>
  <c r="Z2742" i="5"/>
  <c r="AA2742" i="5"/>
  <c r="Q2743" i="5"/>
  <c r="R2743" i="5"/>
  <c r="S2743" i="5"/>
  <c r="T2743" i="5"/>
  <c r="U2743" i="5"/>
  <c r="V2743" i="5"/>
  <c r="W2743" i="5"/>
  <c r="X2743" i="5"/>
  <c r="Y2743" i="5"/>
  <c r="Z2743" i="5"/>
  <c r="AA2743" i="5"/>
  <c r="Q2744" i="5"/>
  <c r="R2744" i="5"/>
  <c r="S2744" i="5"/>
  <c r="T2744" i="5"/>
  <c r="U2744" i="5"/>
  <c r="V2744" i="5"/>
  <c r="W2744" i="5"/>
  <c r="X2744" i="5"/>
  <c r="Y2744" i="5"/>
  <c r="Z2744" i="5"/>
  <c r="AA2744" i="5"/>
  <c r="Q2745" i="5"/>
  <c r="R2745" i="5"/>
  <c r="S2745" i="5"/>
  <c r="T2745" i="5"/>
  <c r="U2745" i="5"/>
  <c r="V2745" i="5"/>
  <c r="W2745" i="5"/>
  <c r="X2745" i="5"/>
  <c r="Y2745" i="5"/>
  <c r="Z2745" i="5"/>
  <c r="AA2745" i="5"/>
  <c r="Q2746" i="5"/>
  <c r="R2746" i="5"/>
  <c r="S2746" i="5"/>
  <c r="T2746" i="5"/>
  <c r="U2746" i="5"/>
  <c r="V2746" i="5"/>
  <c r="W2746" i="5"/>
  <c r="X2746" i="5"/>
  <c r="Y2746" i="5"/>
  <c r="Z2746" i="5"/>
  <c r="AA2746" i="5"/>
  <c r="Q2747" i="5"/>
  <c r="R2747" i="5"/>
  <c r="S2747" i="5"/>
  <c r="T2747" i="5"/>
  <c r="U2747" i="5"/>
  <c r="V2747" i="5"/>
  <c r="W2747" i="5"/>
  <c r="X2747" i="5"/>
  <c r="Y2747" i="5"/>
  <c r="Z2747" i="5"/>
  <c r="AA2747" i="5"/>
  <c r="Q2748" i="5"/>
  <c r="R2748" i="5"/>
  <c r="S2748" i="5"/>
  <c r="T2748" i="5"/>
  <c r="U2748" i="5"/>
  <c r="V2748" i="5"/>
  <c r="W2748" i="5"/>
  <c r="X2748" i="5"/>
  <c r="Y2748" i="5"/>
  <c r="Z2748" i="5"/>
  <c r="AA2748" i="5"/>
  <c r="Q2749" i="5"/>
  <c r="R2749" i="5"/>
  <c r="S2749" i="5"/>
  <c r="T2749" i="5"/>
  <c r="U2749" i="5"/>
  <c r="V2749" i="5"/>
  <c r="W2749" i="5"/>
  <c r="X2749" i="5"/>
  <c r="Y2749" i="5"/>
  <c r="Z2749" i="5"/>
  <c r="AA2749" i="5"/>
  <c r="Q2750" i="5"/>
  <c r="R2750" i="5"/>
  <c r="S2750" i="5"/>
  <c r="T2750" i="5"/>
  <c r="U2750" i="5"/>
  <c r="V2750" i="5"/>
  <c r="W2750" i="5"/>
  <c r="X2750" i="5"/>
  <c r="Y2750" i="5"/>
  <c r="Z2750" i="5"/>
  <c r="AA2750" i="5"/>
  <c r="Q2751" i="5"/>
  <c r="R2751" i="5"/>
  <c r="S2751" i="5"/>
  <c r="T2751" i="5"/>
  <c r="U2751" i="5"/>
  <c r="V2751" i="5"/>
  <c r="W2751" i="5"/>
  <c r="X2751" i="5"/>
  <c r="Y2751" i="5"/>
  <c r="Z2751" i="5"/>
  <c r="AA2751" i="5"/>
  <c r="Q2752" i="5"/>
  <c r="R2752" i="5"/>
  <c r="S2752" i="5"/>
  <c r="T2752" i="5"/>
  <c r="U2752" i="5"/>
  <c r="V2752" i="5"/>
  <c r="W2752" i="5"/>
  <c r="X2752" i="5"/>
  <c r="Y2752" i="5"/>
  <c r="Z2752" i="5"/>
  <c r="AA2752" i="5"/>
  <c r="Q2753" i="5"/>
  <c r="R2753" i="5"/>
  <c r="S2753" i="5"/>
  <c r="T2753" i="5"/>
  <c r="U2753" i="5"/>
  <c r="V2753" i="5"/>
  <c r="W2753" i="5"/>
  <c r="X2753" i="5"/>
  <c r="Y2753" i="5"/>
  <c r="Z2753" i="5"/>
  <c r="AA2753" i="5"/>
  <c r="Q2754" i="5"/>
  <c r="R2754" i="5"/>
  <c r="S2754" i="5"/>
  <c r="T2754" i="5"/>
  <c r="U2754" i="5"/>
  <c r="V2754" i="5"/>
  <c r="W2754" i="5"/>
  <c r="X2754" i="5"/>
  <c r="Y2754" i="5"/>
  <c r="Z2754" i="5"/>
  <c r="AA2754" i="5"/>
  <c r="Q2755" i="5"/>
  <c r="R2755" i="5"/>
  <c r="S2755" i="5"/>
  <c r="T2755" i="5"/>
  <c r="U2755" i="5"/>
  <c r="V2755" i="5"/>
  <c r="W2755" i="5"/>
  <c r="X2755" i="5"/>
  <c r="Y2755" i="5"/>
  <c r="Z2755" i="5"/>
  <c r="AA2755" i="5"/>
  <c r="Q2756" i="5"/>
  <c r="R2756" i="5"/>
  <c r="S2756" i="5"/>
  <c r="T2756" i="5"/>
  <c r="U2756" i="5"/>
  <c r="V2756" i="5"/>
  <c r="W2756" i="5"/>
  <c r="X2756" i="5"/>
  <c r="Y2756" i="5"/>
  <c r="Z2756" i="5"/>
  <c r="AA2756" i="5"/>
  <c r="Q2757" i="5"/>
  <c r="R2757" i="5"/>
  <c r="S2757" i="5"/>
  <c r="T2757" i="5"/>
  <c r="U2757" i="5"/>
  <c r="V2757" i="5"/>
  <c r="W2757" i="5"/>
  <c r="X2757" i="5"/>
  <c r="Y2757" i="5"/>
  <c r="Z2757" i="5"/>
  <c r="AA2757" i="5"/>
  <c r="Q2758" i="5"/>
  <c r="R2758" i="5"/>
  <c r="S2758" i="5"/>
  <c r="T2758" i="5"/>
  <c r="U2758" i="5"/>
  <c r="V2758" i="5"/>
  <c r="W2758" i="5"/>
  <c r="X2758" i="5"/>
  <c r="Y2758" i="5"/>
  <c r="Z2758" i="5"/>
  <c r="AA2758" i="5"/>
  <c r="Q2759" i="5"/>
  <c r="R2759" i="5"/>
  <c r="S2759" i="5"/>
  <c r="T2759" i="5"/>
  <c r="U2759" i="5"/>
  <c r="V2759" i="5"/>
  <c r="W2759" i="5"/>
  <c r="X2759" i="5"/>
  <c r="Y2759" i="5"/>
  <c r="Z2759" i="5"/>
  <c r="AA2759" i="5"/>
  <c r="Q2760" i="5"/>
  <c r="R2760" i="5"/>
  <c r="S2760" i="5"/>
  <c r="T2760" i="5"/>
  <c r="U2760" i="5"/>
  <c r="V2760" i="5"/>
  <c r="W2760" i="5"/>
  <c r="X2760" i="5"/>
  <c r="Y2760" i="5"/>
  <c r="Z2760" i="5"/>
  <c r="AA2760" i="5"/>
  <c r="Q2761" i="5"/>
  <c r="R2761" i="5"/>
  <c r="S2761" i="5"/>
  <c r="T2761" i="5"/>
  <c r="U2761" i="5"/>
  <c r="V2761" i="5"/>
  <c r="W2761" i="5"/>
  <c r="X2761" i="5"/>
  <c r="Y2761" i="5"/>
  <c r="Z2761" i="5"/>
  <c r="AA2761" i="5"/>
  <c r="Q2762" i="5"/>
  <c r="R2762" i="5"/>
  <c r="S2762" i="5"/>
  <c r="T2762" i="5"/>
  <c r="U2762" i="5"/>
  <c r="V2762" i="5"/>
  <c r="W2762" i="5"/>
  <c r="X2762" i="5"/>
  <c r="Y2762" i="5"/>
  <c r="Z2762" i="5"/>
  <c r="AA2762" i="5"/>
  <c r="Q2763" i="5"/>
  <c r="R2763" i="5"/>
  <c r="S2763" i="5"/>
  <c r="T2763" i="5"/>
  <c r="U2763" i="5"/>
  <c r="V2763" i="5"/>
  <c r="W2763" i="5"/>
  <c r="X2763" i="5"/>
  <c r="Y2763" i="5"/>
  <c r="Z2763" i="5"/>
  <c r="AA2763" i="5"/>
  <c r="Q2764" i="5"/>
  <c r="R2764" i="5"/>
  <c r="S2764" i="5"/>
  <c r="T2764" i="5"/>
  <c r="U2764" i="5"/>
  <c r="V2764" i="5"/>
  <c r="W2764" i="5"/>
  <c r="X2764" i="5"/>
  <c r="Y2764" i="5"/>
  <c r="Z2764" i="5"/>
  <c r="AA2764" i="5"/>
  <c r="Q2765" i="5"/>
  <c r="R2765" i="5"/>
  <c r="S2765" i="5"/>
  <c r="T2765" i="5"/>
  <c r="U2765" i="5"/>
  <c r="V2765" i="5"/>
  <c r="W2765" i="5"/>
  <c r="X2765" i="5"/>
  <c r="Y2765" i="5"/>
  <c r="Z2765" i="5"/>
  <c r="AA2765" i="5"/>
  <c r="Q2766" i="5"/>
  <c r="R2766" i="5"/>
  <c r="S2766" i="5"/>
  <c r="T2766" i="5"/>
  <c r="U2766" i="5"/>
  <c r="V2766" i="5"/>
  <c r="W2766" i="5"/>
  <c r="X2766" i="5"/>
  <c r="Y2766" i="5"/>
  <c r="Z2766" i="5"/>
  <c r="AA2766" i="5"/>
  <c r="Q2767" i="5"/>
  <c r="R2767" i="5"/>
  <c r="S2767" i="5"/>
  <c r="T2767" i="5"/>
  <c r="U2767" i="5"/>
  <c r="V2767" i="5"/>
  <c r="W2767" i="5"/>
  <c r="X2767" i="5"/>
  <c r="Y2767" i="5"/>
  <c r="Z2767" i="5"/>
  <c r="AA2767" i="5"/>
  <c r="Q2768" i="5"/>
  <c r="R2768" i="5"/>
  <c r="S2768" i="5"/>
  <c r="T2768" i="5"/>
  <c r="U2768" i="5"/>
  <c r="V2768" i="5"/>
  <c r="W2768" i="5"/>
  <c r="X2768" i="5"/>
  <c r="Y2768" i="5"/>
  <c r="Z2768" i="5"/>
  <c r="AA2768" i="5"/>
  <c r="Q2769" i="5"/>
  <c r="R2769" i="5"/>
  <c r="S2769" i="5"/>
  <c r="T2769" i="5"/>
  <c r="U2769" i="5"/>
  <c r="V2769" i="5"/>
  <c r="W2769" i="5"/>
  <c r="X2769" i="5"/>
  <c r="Y2769" i="5"/>
  <c r="Z2769" i="5"/>
  <c r="AA2769" i="5"/>
  <c r="Q2770" i="5"/>
  <c r="R2770" i="5"/>
  <c r="S2770" i="5"/>
  <c r="T2770" i="5"/>
  <c r="U2770" i="5"/>
  <c r="V2770" i="5"/>
  <c r="W2770" i="5"/>
  <c r="X2770" i="5"/>
  <c r="Y2770" i="5"/>
  <c r="Z2770" i="5"/>
  <c r="AA2770" i="5"/>
  <c r="Q2771" i="5"/>
  <c r="R2771" i="5"/>
  <c r="S2771" i="5"/>
  <c r="T2771" i="5"/>
  <c r="U2771" i="5"/>
  <c r="V2771" i="5"/>
  <c r="W2771" i="5"/>
  <c r="X2771" i="5"/>
  <c r="Y2771" i="5"/>
  <c r="Z2771" i="5"/>
  <c r="AA2771" i="5"/>
  <c r="Q2772" i="5"/>
  <c r="R2772" i="5"/>
  <c r="S2772" i="5"/>
  <c r="T2772" i="5"/>
  <c r="U2772" i="5"/>
  <c r="V2772" i="5"/>
  <c r="W2772" i="5"/>
  <c r="X2772" i="5"/>
  <c r="Y2772" i="5"/>
  <c r="Z2772" i="5"/>
  <c r="AA2772" i="5"/>
  <c r="Q2773" i="5"/>
  <c r="R2773" i="5"/>
  <c r="S2773" i="5"/>
  <c r="T2773" i="5"/>
  <c r="U2773" i="5"/>
  <c r="V2773" i="5"/>
  <c r="W2773" i="5"/>
  <c r="X2773" i="5"/>
  <c r="Y2773" i="5"/>
  <c r="Z2773" i="5"/>
  <c r="AA2773" i="5"/>
  <c r="Q2774" i="5"/>
  <c r="R2774" i="5"/>
  <c r="S2774" i="5"/>
  <c r="T2774" i="5"/>
  <c r="U2774" i="5"/>
  <c r="V2774" i="5"/>
  <c r="W2774" i="5"/>
  <c r="X2774" i="5"/>
  <c r="Y2774" i="5"/>
  <c r="Z2774" i="5"/>
  <c r="AA2774" i="5"/>
  <c r="Q2775" i="5"/>
  <c r="R2775" i="5"/>
  <c r="S2775" i="5"/>
  <c r="T2775" i="5"/>
  <c r="U2775" i="5"/>
  <c r="V2775" i="5"/>
  <c r="W2775" i="5"/>
  <c r="X2775" i="5"/>
  <c r="Y2775" i="5"/>
  <c r="Z2775" i="5"/>
  <c r="AA2775" i="5"/>
  <c r="Q2776" i="5"/>
  <c r="R2776" i="5"/>
  <c r="S2776" i="5"/>
  <c r="T2776" i="5"/>
  <c r="U2776" i="5"/>
  <c r="V2776" i="5"/>
  <c r="W2776" i="5"/>
  <c r="X2776" i="5"/>
  <c r="Y2776" i="5"/>
  <c r="Z2776" i="5"/>
  <c r="AA2776" i="5"/>
  <c r="Q2777" i="5"/>
  <c r="R2777" i="5"/>
  <c r="S2777" i="5"/>
  <c r="T2777" i="5"/>
  <c r="U2777" i="5"/>
  <c r="V2777" i="5"/>
  <c r="W2777" i="5"/>
  <c r="X2777" i="5"/>
  <c r="Y2777" i="5"/>
  <c r="Z2777" i="5"/>
  <c r="AA2777" i="5"/>
  <c r="Q2778" i="5"/>
  <c r="R2778" i="5"/>
  <c r="S2778" i="5"/>
  <c r="T2778" i="5"/>
  <c r="U2778" i="5"/>
  <c r="V2778" i="5"/>
  <c r="W2778" i="5"/>
  <c r="X2778" i="5"/>
  <c r="Y2778" i="5"/>
  <c r="Z2778" i="5"/>
  <c r="AA2778" i="5"/>
  <c r="Q2779" i="5"/>
  <c r="R2779" i="5"/>
  <c r="S2779" i="5"/>
  <c r="T2779" i="5"/>
  <c r="U2779" i="5"/>
  <c r="V2779" i="5"/>
  <c r="W2779" i="5"/>
  <c r="X2779" i="5"/>
  <c r="Y2779" i="5"/>
  <c r="Z2779" i="5"/>
  <c r="AA2779" i="5"/>
  <c r="Q2780" i="5"/>
  <c r="R2780" i="5"/>
  <c r="S2780" i="5"/>
  <c r="T2780" i="5"/>
  <c r="U2780" i="5"/>
  <c r="V2780" i="5"/>
  <c r="W2780" i="5"/>
  <c r="X2780" i="5"/>
  <c r="Y2780" i="5"/>
  <c r="Z2780" i="5"/>
  <c r="AA2780" i="5"/>
  <c r="Q2781" i="5"/>
  <c r="R2781" i="5"/>
  <c r="S2781" i="5"/>
  <c r="T2781" i="5"/>
  <c r="U2781" i="5"/>
  <c r="V2781" i="5"/>
  <c r="W2781" i="5"/>
  <c r="X2781" i="5"/>
  <c r="Y2781" i="5"/>
  <c r="Z2781" i="5"/>
  <c r="AA2781" i="5"/>
  <c r="Q2782" i="5"/>
  <c r="R2782" i="5"/>
  <c r="S2782" i="5"/>
  <c r="T2782" i="5"/>
  <c r="U2782" i="5"/>
  <c r="V2782" i="5"/>
  <c r="W2782" i="5"/>
  <c r="X2782" i="5"/>
  <c r="Y2782" i="5"/>
  <c r="Z2782" i="5"/>
  <c r="AA2782" i="5"/>
  <c r="Q2783" i="5"/>
  <c r="R2783" i="5"/>
  <c r="S2783" i="5"/>
  <c r="T2783" i="5"/>
  <c r="U2783" i="5"/>
  <c r="V2783" i="5"/>
  <c r="W2783" i="5"/>
  <c r="X2783" i="5"/>
  <c r="Y2783" i="5"/>
  <c r="Z2783" i="5"/>
  <c r="AA2783" i="5"/>
  <c r="Q2784" i="5"/>
  <c r="R2784" i="5"/>
  <c r="S2784" i="5"/>
  <c r="T2784" i="5"/>
  <c r="U2784" i="5"/>
  <c r="V2784" i="5"/>
  <c r="W2784" i="5"/>
  <c r="X2784" i="5"/>
  <c r="Y2784" i="5"/>
  <c r="Z2784" i="5"/>
  <c r="AA2784" i="5"/>
  <c r="Q2785" i="5"/>
  <c r="R2785" i="5"/>
  <c r="S2785" i="5"/>
  <c r="T2785" i="5"/>
  <c r="U2785" i="5"/>
  <c r="V2785" i="5"/>
  <c r="W2785" i="5"/>
  <c r="X2785" i="5"/>
  <c r="Y2785" i="5"/>
  <c r="Z2785" i="5"/>
  <c r="AA2785" i="5"/>
  <c r="Q2786" i="5"/>
  <c r="R2786" i="5"/>
  <c r="S2786" i="5"/>
  <c r="T2786" i="5"/>
  <c r="U2786" i="5"/>
  <c r="V2786" i="5"/>
  <c r="W2786" i="5"/>
  <c r="X2786" i="5"/>
  <c r="Y2786" i="5"/>
  <c r="Z2786" i="5"/>
  <c r="AA2786" i="5"/>
  <c r="Q2787" i="5"/>
  <c r="R2787" i="5"/>
  <c r="S2787" i="5"/>
  <c r="T2787" i="5"/>
  <c r="U2787" i="5"/>
  <c r="V2787" i="5"/>
  <c r="W2787" i="5"/>
  <c r="X2787" i="5"/>
  <c r="Y2787" i="5"/>
  <c r="Z2787" i="5"/>
  <c r="AA2787" i="5"/>
  <c r="Q2788" i="5"/>
  <c r="R2788" i="5"/>
  <c r="S2788" i="5"/>
  <c r="T2788" i="5"/>
  <c r="U2788" i="5"/>
  <c r="V2788" i="5"/>
  <c r="W2788" i="5"/>
  <c r="X2788" i="5"/>
  <c r="Y2788" i="5"/>
  <c r="Z2788" i="5"/>
  <c r="AA2788" i="5"/>
  <c r="Q2789" i="5"/>
  <c r="R2789" i="5"/>
  <c r="S2789" i="5"/>
  <c r="T2789" i="5"/>
  <c r="U2789" i="5"/>
  <c r="V2789" i="5"/>
  <c r="W2789" i="5"/>
  <c r="X2789" i="5"/>
  <c r="Y2789" i="5"/>
  <c r="Z2789" i="5"/>
  <c r="AA2789" i="5"/>
  <c r="Q2790" i="5"/>
  <c r="R2790" i="5"/>
  <c r="S2790" i="5"/>
  <c r="T2790" i="5"/>
  <c r="U2790" i="5"/>
  <c r="V2790" i="5"/>
  <c r="W2790" i="5"/>
  <c r="X2790" i="5"/>
  <c r="Y2790" i="5"/>
  <c r="Z2790" i="5"/>
  <c r="AA2790" i="5"/>
  <c r="Q2791" i="5"/>
  <c r="R2791" i="5"/>
  <c r="S2791" i="5"/>
  <c r="T2791" i="5"/>
  <c r="U2791" i="5"/>
  <c r="V2791" i="5"/>
  <c r="W2791" i="5"/>
  <c r="X2791" i="5"/>
  <c r="Y2791" i="5"/>
  <c r="Z2791" i="5"/>
  <c r="AA2791" i="5"/>
  <c r="Q2792" i="5"/>
  <c r="R2792" i="5"/>
  <c r="S2792" i="5"/>
  <c r="T2792" i="5"/>
  <c r="U2792" i="5"/>
  <c r="V2792" i="5"/>
  <c r="W2792" i="5"/>
  <c r="X2792" i="5"/>
  <c r="Y2792" i="5"/>
  <c r="Z2792" i="5"/>
  <c r="AA2792" i="5"/>
  <c r="Q2793" i="5"/>
  <c r="R2793" i="5"/>
  <c r="S2793" i="5"/>
  <c r="T2793" i="5"/>
  <c r="U2793" i="5"/>
  <c r="V2793" i="5"/>
  <c r="W2793" i="5"/>
  <c r="X2793" i="5"/>
  <c r="Y2793" i="5"/>
  <c r="Z2793" i="5"/>
  <c r="AA2793" i="5"/>
  <c r="Q2794" i="5"/>
  <c r="R2794" i="5"/>
  <c r="S2794" i="5"/>
  <c r="T2794" i="5"/>
  <c r="U2794" i="5"/>
  <c r="V2794" i="5"/>
  <c r="W2794" i="5"/>
  <c r="X2794" i="5"/>
  <c r="Y2794" i="5"/>
  <c r="Z2794" i="5"/>
  <c r="AA2794" i="5"/>
  <c r="Q2795" i="5"/>
  <c r="R2795" i="5"/>
  <c r="S2795" i="5"/>
  <c r="T2795" i="5"/>
  <c r="U2795" i="5"/>
  <c r="V2795" i="5"/>
  <c r="W2795" i="5"/>
  <c r="X2795" i="5"/>
  <c r="Y2795" i="5"/>
  <c r="Z2795" i="5"/>
  <c r="AA2795" i="5"/>
  <c r="Q2796" i="5"/>
  <c r="R2796" i="5"/>
  <c r="S2796" i="5"/>
  <c r="T2796" i="5"/>
  <c r="U2796" i="5"/>
  <c r="V2796" i="5"/>
  <c r="W2796" i="5"/>
  <c r="X2796" i="5"/>
  <c r="Y2796" i="5"/>
  <c r="Z2796" i="5"/>
  <c r="AA2796" i="5"/>
  <c r="Q2797" i="5"/>
  <c r="R2797" i="5"/>
  <c r="S2797" i="5"/>
  <c r="T2797" i="5"/>
  <c r="U2797" i="5"/>
  <c r="V2797" i="5"/>
  <c r="W2797" i="5"/>
  <c r="X2797" i="5"/>
  <c r="Y2797" i="5"/>
  <c r="Z2797" i="5"/>
  <c r="AA2797" i="5"/>
  <c r="Q2798" i="5"/>
  <c r="R2798" i="5"/>
  <c r="S2798" i="5"/>
  <c r="T2798" i="5"/>
  <c r="U2798" i="5"/>
  <c r="V2798" i="5"/>
  <c r="W2798" i="5"/>
  <c r="X2798" i="5"/>
  <c r="Y2798" i="5"/>
  <c r="Z2798" i="5"/>
  <c r="AA2798" i="5"/>
  <c r="Q2799" i="5"/>
  <c r="R2799" i="5"/>
  <c r="S2799" i="5"/>
  <c r="T2799" i="5"/>
  <c r="U2799" i="5"/>
  <c r="V2799" i="5"/>
  <c r="W2799" i="5"/>
  <c r="X2799" i="5"/>
  <c r="Y2799" i="5"/>
  <c r="Z2799" i="5"/>
  <c r="AA2799" i="5"/>
  <c r="Q2800" i="5"/>
  <c r="R2800" i="5"/>
  <c r="S2800" i="5"/>
  <c r="T2800" i="5"/>
  <c r="U2800" i="5"/>
  <c r="V2800" i="5"/>
  <c r="W2800" i="5"/>
  <c r="X2800" i="5"/>
  <c r="Y2800" i="5"/>
  <c r="Z2800" i="5"/>
  <c r="AA2800" i="5"/>
  <c r="Q2801" i="5"/>
  <c r="R2801" i="5"/>
  <c r="S2801" i="5"/>
  <c r="T2801" i="5"/>
  <c r="U2801" i="5"/>
  <c r="V2801" i="5"/>
  <c r="W2801" i="5"/>
  <c r="X2801" i="5"/>
  <c r="Y2801" i="5"/>
  <c r="Z2801" i="5"/>
  <c r="AA2801" i="5"/>
  <c r="Q2802" i="5"/>
  <c r="R2802" i="5"/>
  <c r="S2802" i="5"/>
  <c r="T2802" i="5"/>
  <c r="U2802" i="5"/>
  <c r="V2802" i="5"/>
  <c r="W2802" i="5"/>
  <c r="X2802" i="5"/>
  <c r="Y2802" i="5"/>
  <c r="Z2802" i="5"/>
  <c r="AA2802" i="5"/>
  <c r="Q2803" i="5"/>
  <c r="R2803" i="5"/>
  <c r="S2803" i="5"/>
  <c r="T2803" i="5"/>
  <c r="U2803" i="5"/>
  <c r="V2803" i="5"/>
  <c r="W2803" i="5"/>
  <c r="X2803" i="5"/>
  <c r="Y2803" i="5"/>
  <c r="Z2803" i="5"/>
  <c r="AA2803" i="5"/>
  <c r="Q2804" i="5"/>
  <c r="R2804" i="5"/>
  <c r="S2804" i="5"/>
  <c r="T2804" i="5"/>
  <c r="U2804" i="5"/>
  <c r="V2804" i="5"/>
  <c r="W2804" i="5"/>
  <c r="X2804" i="5"/>
  <c r="Y2804" i="5"/>
  <c r="Z2804" i="5"/>
  <c r="AA2804" i="5"/>
  <c r="Q2805" i="5"/>
  <c r="R2805" i="5"/>
  <c r="S2805" i="5"/>
  <c r="T2805" i="5"/>
  <c r="U2805" i="5"/>
  <c r="V2805" i="5"/>
  <c r="W2805" i="5"/>
  <c r="X2805" i="5"/>
  <c r="Y2805" i="5"/>
  <c r="Z2805" i="5"/>
  <c r="AA2805" i="5"/>
  <c r="Q2806" i="5"/>
  <c r="R2806" i="5"/>
  <c r="S2806" i="5"/>
  <c r="T2806" i="5"/>
  <c r="U2806" i="5"/>
  <c r="V2806" i="5"/>
  <c r="W2806" i="5"/>
  <c r="X2806" i="5"/>
  <c r="Y2806" i="5"/>
  <c r="Z2806" i="5"/>
  <c r="AA2806" i="5"/>
  <c r="Q2807" i="5"/>
  <c r="R2807" i="5"/>
  <c r="S2807" i="5"/>
  <c r="T2807" i="5"/>
  <c r="U2807" i="5"/>
  <c r="V2807" i="5"/>
  <c r="W2807" i="5"/>
  <c r="X2807" i="5"/>
  <c r="Y2807" i="5"/>
  <c r="Z2807" i="5"/>
  <c r="AA2807" i="5"/>
  <c r="Q2808" i="5"/>
  <c r="R2808" i="5"/>
  <c r="S2808" i="5"/>
  <c r="T2808" i="5"/>
  <c r="U2808" i="5"/>
  <c r="V2808" i="5"/>
  <c r="W2808" i="5"/>
  <c r="X2808" i="5"/>
  <c r="Y2808" i="5"/>
  <c r="Z2808" i="5"/>
  <c r="AA2808" i="5"/>
  <c r="Q2809" i="5"/>
  <c r="R2809" i="5"/>
  <c r="S2809" i="5"/>
  <c r="T2809" i="5"/>
  <c r="U2809" i="5"/>
  <c r="V2809" i="5"/>
  <c r="W2809" i="5"/>
  <c r="X2809" i="5"/>
  <c r="Y2809" i="5"/>
  <c r="Z2809" i="5"/>
  <c r="AA2809" i="5"/>
  <c r="Q2810" i="5"/>
  <c r="R2810" i="5"/>
  <c r="S2810" i="5"/>
  <c r="T2810" i="5"/>
  <c r="U2810" i="5"/>
  <c r="V2810" i="5"/>
  <c r="W2810" i="5"/>
  <c r="X2810" i="5"/>
  <c r="Y2810" i="5"/>
  <c r="Z2810" i="5"/>
  <c r="AA2810" i="5"/>
  <c r="Q2811" i="5"/>
  <c r="R2811" i="5"/>
  <c r="S2811" i="5"/>
  <c r="T2811" i="5"/>
  <c r="U2811" i="5"/>
  <c r="V2811" i="5"/>
  <c r="W2811" i="5"/>
  <c r="X2811" i="5"/>
  <c r="Y2811" i="5"/>
  <c r="Z2811" i="5"/>
  <c r="AA2811" i="5"/>
  <c r="Q2812" i="5"/>
  <c r="R2812" i="5"/>
  <c r="S2812" i="5"/>
  <c r="T2812" i="5"/>
  <c r="U2812" i="5"/>
  <c r="V2812" i="5"/>
  <c r="W2812" i="5"/>
  <c r="X2812" i="5"/>
  <c r="Y2812" i="5"/>
  <c r="Z2812" i="5"/>
  <c r="AA2812" i="5"/>
  <c r="Q2813" i="5"/>
  <c r="R2813" i="5"/>
  <c r="S2813" i="5"/>
  <c r="T2813" i="5"/>
  <c r="U2813" i="5"/>
  <c r="V2813" i="5"/>
  <c r="W2813" i="5"/>
  <c r="X2813" i="5"/>
  <c r="Y2813" i="5"/>
  <c r="Z2813" i="5"/>
  <c r="AA2813" i="5"/>
  <c r="Q2814" i="5"/>
  <c r="R2814" i="5"/>
  <c r="S2814" i="5"/>
  <c r="T2814" i="5"/>
  <c r="U2814" i="5"/>
  <c r="V2814" i="5"/>
  <c r="W2814" i="5"/>
  <c r="X2814" i="5"/>
  <c r="Y2814" i="5"/>
  <c r="Z2814" i="5"/>
  <c r="AA2814" i="5"/>
  <c r="Q2815" i="5"/>
  <c r="R2815" i="5"/>
  <c r="S2815" i="5"/>
  <c r="T2815" i="5"/>
  <c r="U2815" i="5"/>
  <c r="V2815" i="5"/>
  <c r="W2815" i="5"/>
  <c r="X2815" i="5"/>
  <c r="Y2815" i="5"/>
  <c r="Z2815" i="5"/>
  <c r="AA2815" i="5"/>
  <c r="Q2816" i="5"/>
  <c r="R2816" i="5"/>
  <c r="S2816" i="5"/>
  <c r="T2816" i="5"/>
  <c r="U2816" i="5"/>
  <c r="V2816" i="5"/>
  <c r="W2816" i="5"/>
  <c r="X2816" i="5"/>
  <c r="Y2816" i="5"/>
  <c r="Z2816" i="5"/>
  <c r="AA2816" i="5"/>
  <c r="Q2817" i="5"/>
  <c r="R2817" i="5"/>
  <c r="S2817" i="5"/>
  <c r="T2817" i="5"/>
  <c r="U2817" i="5"/>
  <c r="V2817" i="5"/>
  <c r="W2817" i="5"/>
  <c r="X2817" i="5"/>
  <c r="Y2817" i="5"/>
  <c r="Z2817" i="5"/>
  <c r="AA2817" i="5"/>
  <c r="Q2818" i="5"/>
  <c r="R2818" i="5"/>
  <c r="S2818" i="5"/>
  <c r="T2818" i="5"/>
  <c r="U2818" i="5"/>
  <c r="V2818" i="5"/>
  <c r="W2818" i="5"/>
  <c r="X2818" i="5"/>
  <c r="Y2818" i="5"/>
  <c r="Z2818" i="5"/>
  <c r="AA2818" i="5"/>
  <c r="Q2819" i="5"/>
  <c r="R2819" i="5"/>
  <c r="S2819" i="5"/>
  <c r="T2819" i="5"/>
  <c r="U2819" i="5"/>
  <c r="V2819" i="5"/>
  <c r="W2819" i="5"/>
  <c r="X2819" i="5"/>
  <c r="Y2819" i="5"/>
  <c r="Z2819" i="5"/>
  <c r="AA2819" i="5"/>
  <c r="Q2820" i="5"/>
  <c r="R2820" i="5"/>
  <c r="S2820" i="5"/>
  <c r="T2820" i="5"/>
  <c r="U2820" i="5"/>
  <c r="V2820" i="5"/>
  <c r="W2820" i="5"/>
  <c r="X2820" i="5"/>
  <c r="Y2820" i="5"/>
  <c r="Z2820" i="5"/>
  <c r="AA2820" i="5"/>
  <c r="Q2821" i="5"/>
  <c r="R2821" i="5"/>
  <c r="S2821" i="5"/>
  <c r="T2821" i="5"/>
  <c r="U2821" i="5"/>
  <c r="V2821" i="5"/>
  <c r="W2821" i="5"/>
  <c r="X2821" i="5"/>
  <c r="Y2821" i="5"/>
  <c r="Z2821" i="5"/>
  <c r="AA2821" i="5"/>
  <c r="Q2822" i="5"/>
  <c r="R2822" i="5"/>
  <c r="S2822" i="5"/>
  <c r="T2822" i="5"/>
  <c r="U2822" i="5"/>
  <c r="V2822" i="5"/>
  <c r="W2822" i="5"/>
  <c r="X2822" i="5"/>
  <c r="Y2822" i="5"/>
  <c r="Z2822" i="5"/>
  <c r="AA2822" i="5"/>
  <c r="Q2823" i="5"/>
  <c r="R2823" i="5"/>
  <c r="S2823" i="5"/>
  <c r="T2823" i="5"/>
  <c r="U2823" i="5"/>
  <c r="V2823" i="5"/>
  <c r="W2823" i="5"/>
  <c r="X2823" i="5"/>
  <c r="Y2823" i="5"/>
  <c r="Z2823" i="5"/>
  <c r="AA2823" i="5"/>
  <c r="Q2824" i="5"/>
  <c r="R2824" i="5"/>
  <c r="S2824" i="5"/>
  <c r="T2824" i="5"/>
  <c r="U2824" i="5"/>
  <c r="V2824" i="5"/>
  <c r="W2824" i="5"/>
  <c r="X2824" i="5"/>
  <c r="Y2824" i="5"/>
  <c r="Z2824" i="5"/>
  <c r="AA2824" i="5"/>
  <c r="Q2825" i="5"/>
  <c r="R2825" i="5"/>
  <c r="S2825" i="5"/>
  <c r="T2825" i="5"/>
  <c r="U2825" i="5"/>
  <c r="V2825" i="5"/>
  <c r="W2825" i="5"/>
  <c r="X2825" i="5"/>
  <c r="Y2825" i="5"/>
  <c r="Z2825" i="5"/>
  <c r="AA2825" i="5"/>
  <c r="Q2826" i="5"/>
  <c r="R2826" i="5"/>
  <c r="S2826" i="5"/>
  <c r="T2826" i="5"/>
  <c r="U2826" i="5"/>
  <c r="V2826" i="5"/>
  <c r="W2826" i="5"/>
  <c r="X2826" i="5"/>
  <c r="Y2826" i="5"/>
  <c r="Z2826" i="5"/>
  <c r="AA2826" i="5"/>
  <c r="Q2827" i="5"/>
  <c r="R2827" i="5"/>
  <c r="S2827" i="5"/>
  <c r="T2827" i="5"/>
  <c r="U2827" i="5"/>
  <c r="V2827" i="5"/>
  <c r="W2827" i="5"/>
  <c r="X2827" i="5"/>
  <c r="Y2827" i="5"/>
  <c r="Z2827" i="5"/>
  <c r="AA2827" i="5"/>
  <c r="Q2828" i="5"/>
  <c r="R2828" i="5"/>
  <c r="S2828" i="5"/>
  <c r="T2828" i="5"/>
  <c r="U2828" i="5"/>
  <c r="V2828" i="5"/>
  <c r="W2828" i="5"/>
  <c r="X2828" i="5"/>
  <c r="Y2828" i="5"/>
  <c r="Z2828" i="5"/>
  <c r="AA2828" i="5"/>
  <c r="Q2829" i="5"/>
  <c r="R2829" i="5"/>
  <c r="S2829" i="5"/>
  <c r="T2829" i="5"/>
  <c r="U2829" i="5"/>
  <c r="V2829" i="5"/>
  <c r="W2829" i="5"/>
  <c r="X2829" i="5"/>
  <c r="Y2829" i="5"/>
  <c r="Z2829" i="5"/>
  <c r="AA2829" i="5"/>
  <c r="Q2830" i="5"/>
  <c r="R2830" i="5"/>
  <c r="S2830" i="5"/>
  <c r="T2830" i="5"/>
  <c r="U2830" i="5"/>
  <c r="V2830" i="5"/>
  <c r="W2830" i="5"/>
  <c r="X2830" i="5"/>
  <c r="Y2830" i="5"/>
  <c r="Z2830" i="5"/>
  <c r="AA2830" i="5"/>
  <c r="Q2831" i="5"/>
  <c r="R2831" i="5"/>
  <c r="S2831" i="5"/>
  <c r="T2831" i="5"/>
  <c r="U2831" i="5"/>
  <c r="V2831" i="5"/>
  <c r="W2831" i="5"/>
  <c r="X2831" i="5"/>
  <c r="Y2831" i="5"/>
  <c r="Z2831" i="5"/>
  <c r="AA2831" i="5"/>
  <c r="Q2832" i="5"/>
  <c r="R2832" i="5"/>
  <c r="S2832" i="5"/>
  <c r="T2832" i="5"/>
  <c r="U2832" i="5"/>
  <c r="V2832" i="5"/>
  <c r="W2832" i="5"/>
  <c r="X2832" i="5"/>
  <c r="Y2832" i="5"/>
  <c r="Z2832" i="5"/>
  <c r="AA2832" i="5"/>
  <c r="Q2833" i="5"/>
  <c r="R2833" i="5"/>
  <c r="S2833" i="5"/>
  <c r="T2833" i="5"/>
  <c r="U2833" i="5"/>
  <c r="V2833" i="5"/>
  <c r="W2833" i="5"/>
  <c r="X2833" i="5"/>
  <c r="Y2833" i="5"/>
  <c r="Z2833" i="5"/>
  <c r="AA2833" i="5"/>
  <c r="Q2834" i="5"/>
  <c r="R2834" i="5"/>
  <c r="S2834" i="5"/>
  <c r="T2834" i="5"/>
  <c r="U2834" i="5"/>
  <c r="V2834" i="5"/>
  <c r="W2834" i="5"/>
  <c r="X2834" i="5"/>
  <c r="Y2834" i="5"/>
  <c r="Z2834" i="5"/>
  <c r="AA2834" i="5"/>
  <c r="Q2835" i="5"/>
  <c r="R2835" i="5"/>
  <c r="S2835" i="5"/>
  <c r="T2835" i="5"/>
  <c r="U2835" i="5"/>
  <c r="V2835" i="5"/>
  <c r="W2835" i="5"/>
  <c r="X2835" i="5"/>
  <c r="Y2835" i="5"/>
  <c r="Z2835" i="5"/>
  <c r="AA2835" i="5"/>
  <c r="Q2836" i="5"/>
  <c r="R2836" i="5"/>
  <c r="S2836" i="5"/>
  <c r="T2836" i="5"/>
  <c r="U2836" i="5"/>
  <c r="V2836" i="5"/>
  <c r="W2836" i="5"/>
  <c r="X2836" i="5"/>
  <c r="Y2836" i="5"/>
  <c r="Z2836" i="5"/>
  <c r="AA2836" i="5"/>
  <c r="Q2837" i="5"/>
  <c r="R2837" i="5"/>
  <c r="S2837" i="5"/>
  <c r="T2837" i="5"/>
  <c r="U2837" i="5"/>
  <c r="V2837" i="5"/>
  <c r="W2837" i="5"/>
  <c r="X2837" i="5"/>
  <c r="Y2837" i="5"/>
  <c r="Z2837" i="5"/>
  <c r="AA2837" i="5"/>
  <c r="Q2838" i="5"/>
  <c r="R2838" i="5"/>
  <c r="S2838" i="5"/>
  <c r="T2838" i="5"/>
  <c r="U2838" i="5"/>
  <c r="V2838" i="5"/>
  <c r="W2838" i="5"/>
  <c r="X2838" i="5"/>
  <c r="Y2838" i="5"/>
  <c r="Z2838" i="5"/>
  <c r="AA2838" i="5"/>
  <c r="Q2839" i="5"/>
  <c r="R2839" i="5"/>
  <c r="S2839" i="5"/>
  <c r="T2839" i="5"/>
  <c r="U2839" i="5"/>
  <c r="V2839" i="5"/>
  <c r="W2839" i="5"/>
  <c r="X2839" i="5"/>
  <c r="Y2839" i="5"/>
  <c r="Z2839" i="5"/>
  <c r="AA2839" i="5"/>
  <c r="Q2840" i="5"/>
  <c r="R2840" i="5"/>
  <c r="S2840" i="5"/>
  <c r="T2840" i="5"/>
  <c r="U2840" i="5"/>
  <c r="V2840" i="5"/>
  <c r="W2840" i="5"/>
  <c r="X2840" i="5"/>
  <c r="Y2840" i="5"/>
  <c r="Z2840" i="5"/>
  <c r="AA2840" i="5"/>
  <c r="Q2841" i="5"/>
  <c r="R2841" i="5"/>
  <c r="S2841" i="5"/>
  <c r="T2841" i="5"/>
  <c r="U2841" i="5"/>
  <c r="V2841" i="5"/>
  <c r="W2841" i="5"/>
  <c r="X2841" i="5"/>
  <c r="Y2841" i="5"/>
  <c r="Z2841" i="5"/>
  <c r="AA2841" i="5"/>
  <c r="Q2842" i="5"/>
  <c r="R2842" i="5"/>
  <c r="S2842" i="5"/>
  <c r="T2842" i="5"/>
  <c r="U2842" i="5"/>
  <c r="V2842" i="5"/>
  <c r="W2842" i="5"/>
  <c r="X2842" i="5"/>
  <c r="Y2842" i="5"/>
  <c r="Z2842" i="5"/>
  <c r="AA2842" i="5"/>
  <c r="Q2843" i="5"/>
  <c r="R2843" i="5"/>
  <c r="S2843" i="5"/>
  <c r="T2843" i="5"/>
  <c r="U2843" i="5"/>
  <c r="V2843" i="5"/>
  <c r="W2843" i="5"/>
  <c r="X2843" i="5"/>
  <c r="Y2843" i="5"/>
  <c r="Z2843" i="5"/>
  <c r="AA2843" i="5"/>
  <c r="Q2844" i="5"/>
  <c r="R2844" i="5"/>
  <c r="S2844" i="5"/>
  <c r="T2844" i="5"/>
  <c r="U2844" i="5"/>
  <c r="V2844" i="5"/>
  <c r="W2844" i="5"/>
  <c r="X2844" i="5"/>
  <c r="Y2844" i="5"/>
  <c r="Z2844" i="5"/>
  <c r="AA2844" i="5"/>
  <c r="Q2845" i="5"/>
  <c r="R2845" i="5"/>
  <c r="S2845" i="5"/>
  <c r="T2845" i="5"/>
  <c r="U2845" i="5"/>
  <c r="V2845" i="5"/>
  <c r="W2845" i="5"/>
  <c r="X2845" i="5"/>
  <c r="Y2845" i="5"/>
  <c r="Z2845" i="5"/>
  <c r="AA2845" i="5"/>
  <c r="Q2846" i="5"/>
  <c r="R2846" i="5"/>
  <c r="S2846" i="5"/>
  <c r="T2846" i="5"/>
  <c r="U2846" i="5"/>
  <c r="V2846" i="5"/>
  <c r="W2846" i="5"/>
  <c r="X2846" i="5"/>
  <c r="Y2846" i="5"/>
  <c r="Z2846" i="5"/>
  <c r="AA2846" i="5"/>
  <c r="Q2847" i="5"/>
  <c r="R2847" i="5"/>
  <c r="S2847" i="5"/>
  <c r="T2847" i="5"/>
  <c r="U2847" i="5"/>
  <c r="V2847" i="5"/>
  <c r="W2847" i="5"/>
  <c r="X2847" i="5"/>
  <c r="Y2847" i="5"/>
  <c r="Z2847" i="5"/>
  <c r="AA2847" i="5"/>
  <c r="Q2848" i="5"/>
  <c r="R2848" i="5"/>
  <c r="S2848" i="5"/>
  <c r="T2848" i="5"/>
  <c r="U2848" i="5"/>
  <c r="V2848" i="5"/>
  <c r="W2848" i="5"/>
  <c r="X2848" i="5"/>
  <c r="Y2848" i="5"/>
  <c r="Z2848" i="5"/>
  <c r="AA2848" i="5"/>
  <c r="Q2849" i="5"/>
  <c r="R2849" i="5"/>
  <c r="S2849" i="5"/>
  <c r="T2849" i="5"/>
  <c r="U2849" i="5"/>
  <c r="V2849" i="5"/>
  <c r="W2849" i="5"/>
  <c r="X2849" i="5"/>
  <c r="Y2849" i="5"/>
  <c r="Z2849" i="5"/>
  <c r="AA2849" i="5"/>
  <c r="Q2850" i="5"/>
  <c r="R2850" i="5"/>
  <c r="S2850" i="5"/>
  <c r="T2850" i="5"/>
  <c r="U2850" i="5"/>
  <c r="V2850" i="5"/>
  <c r="W2850" i="5"/>
  <c r="X2850" i="5"/>
  <c r="Y2850" i="5"/>
  <c r="Z2850" i="5"/>
  <c r="AA2850" i="5"/>
  <c r="Q2851" i="5"/>
  <c r="R2851" i="5"/>
  <c r="S2851" i="5"/>
  <c r="T2851" i="5"/>
  <c r="U2851" i="5"/>
  <c r="V2851" i="5"/>
  <c r="W2851" i="5"/>
  <c r="X2851" i="5"/>
  <c r="Y2851" i="5"/>
  <c r="Z2851" i="5"/>
  <c r="AA2851" i="5"/>
  <c r="Q2852" i="5"/>
  <c r="R2852" i="5"/>
  <c r="S2852" i="5"/>
  <c r="T2852" i="5"/>
  <c r="U2852" i="5"/>
  <c r="V2852" i="5"/>
  <c r="W2852" i="5"/>
  <c r="X2852" i="5"/>
  <c r="Y2852" i="5"/>
  <c r="Z2852" i="5"/>
  <c r="AA2852" i="5"/>
  <c r="Q2853" i="5"/>
  <c r="R2853" i="5"/>
  <c r="S2853" i="5"/>
  <c r="T2853" i="5"/>
  <c r="U2853" i="5"/>
  <c r="V2853" i="5"/>
  <c r="W2853" i="5"/>
  <c r="X2853" i="5"/>
  <c r="Y2853" i="5"/>
  <c r="Z2853" i="5"/>
  <c r="AA2853" i="5"/>
  <c r="Q2854" i="5"/>
  <c r="R2854" i="5"/>
  <c r="S2854" i="5"/>
  <c r="T2854" i="5"/>
  <c r="U2854" i="5"/>
  <c r="V2854" i="5"/>
  <c r="W2854" i="5"/>
  <c r="X2854" i="5"/>
  <c r="Y2854" i="5"/>
  <c r="Z2854" i="5"/>
  <c r="AA2854" i="5"/>
  <c r="Q2855" i="5"/>
  <c r="R2855" i="5"/>
  <c r="S2855" i="5"/>
  <c r="T2855" i="5"/>
  <c r="U2855" i="5"/>
  <c r="V2855" i="5"/>
  <c r="W2855" i="5"/>
  <c r="X2855" i="5"/>
  <c r="Y2855" i="5"/>
  <c r="Z2855" i="5"/>
  <c r="AA2855" i="5"/>
  <c r="Q2856" i="5"/>
  <c r="R2856" i="5"/>
  <c r="S2856" i="5"/>
  <c r="T2856" i="5"/>
  <c r="U2856" i="5"/>
  <c r="V2856" i="5"/>
  <c r="W2856" i="5"/>
  <c r="X2856" i="5"/>
  <c r="Y2856" i="5"/>
  <c r="Z2856" i="5"/>
  <c r="AA2856" i="5"/>
  <c r="Q2857" i="5"/>
  <c r="R2857" i="5"/>
  <c r="S2857" i="5"/>
  <c r="T2857" i="5"/>
  <c r="U2857" i="5"/>
  <c r="V2857" i="5"/>
  <c r="W2857" i="5"/>
  <c r="X2857" i="5"/>
  <c r="Y2857" i="5"/>
  <c r="Z2857" i="5"/>
  <c r="AA2857" i="5"/>
  <c r="Q2858" i="5"/>
  <c r="R2858" i="5"/>
  <c r="S2858" i="5"/>
  <c r="T2858" i="5"/>
  <c r="U2858" i="5"/>
  <c r="V2858" i="5"/>
  <c r="W2858" i="5"/>
  <c r="X2858" i="5"/>
  <c r="Y2858" i="5"/>
  <c r="Z2858" i="5"/>
  <c r="AA2858" i="5"/>
  <c r="Q2859" i="5"/>
  <c r="R2859" i="5"/>
  <c r="S2859" i="5"/>
  <c r="T2859" i="5"/>
  <c r="U2859" i="5"/>
  <c r="V2859" i="5"/>
  <c r="W2859" i="5"/>
  <c r="X2859" i="5"/>
  <c r="Y2859" i="5"/>
  <c r="Z2859" i="5"/>
  <c r="AA2859" i="5"/>
  <c r="Q2860" i="5"/>
  <c r="R2860" i="5"/>
  <c r="S2860" i="5"/>
  <c r="T2860" i="5"/>
  <c r="U2860" i="5"/>
  <c r="V2860" i="5"/>
  <c r="W2860" i="5"/>
  <c r="X2860" i="5"/>
  <c r="Y2860" i="5"/>
  <c r="Z2860" i="5"/>
  <c r="AA2860" i="5"/>
  <c r="Q2861" i="5"/>
  <c r="R2861" i="5"/>
  <c r="S2861" i="5"/>
  <c r="T2861" i="5"/>
  <c r="U2861" i="5"/>
  <c r="V2861" i="5"/>
  <c r="W2861" i="5"/>
  <c r="X2861" i="5"/>
  <c r="Y2861" i="5"/>
  <c r="Z2861" i="5"/>
  <c r="AA2861" i="5"/>
  <c r="Q2862" i="5"/>
  <c r="R2862" i="5"/>
  <c r="S2862" i="5"/>
  <c r="T2862" i="5"/>
  <c r="U2862" i="5"/>
  <c r="V2862" i="5"/>
  <c r="W2862" i="5"/>
  <c r="X2862" i="5"/>
  <c r="Y2862" i="5"/>
  <c r="Z2862" i="5"/>
  <c r="AA2862" i="5"/>
  <c r="Q2863" i="5"/>
  <c r="R2863" i="5"/>
  <c r="S2863" i="5"/>
  <c r="T2863" i="5"/>
  <c r="U2863" i="5"/>
  <c r="V2863" i="5"/>
  <c r="W2863" i="5"/>
  <c r="X2863" i="5"/>
  <c r="Y2863" i="5"/>
  <c r="Z2863" i="5"/>
  <c r="AA2863" i="5"/>
  <c r="Q2864" i="5"/>
  <c r="R2864" i="5"/>
  <c r="S2864" i="5"/>
  <c r="T2864" i="5"/>
  <c r="U2864" i="5"/>
  <c r="V2864" i="5"/>
  <c r="W2864" i="5"/>
  <c r="X2864" i="5"/>
  <c r="Y2864" i="5"/>
  <c r="Z2864" i="5"/>
  <c r="AA2864" i="5"/>
  <c r="Q2865" i="5"/>
  <c r="R2865" i="5"/>
  <c r="S2865" i="5"/>
  <c r="T2865" i="5"/>
  <c r="U2865" i="5"/>
  <c r="V2865" i="5"/>
  <c r="W2865" i="5"/>
  <c r="X2865" i="5"/>
  <c r="Y2865" i="5"/>
  <c r="Z2865" i="5"/>
  <c r="AA2865" i="5"/>
  <c r="Q2866" i="5"/>
  <c r="R2866" i="5"/>
  <c r="S2866" i="5"/>
  <c r="T2866" i="5"/>
  <c r="U2866" i="5"/>
  <c r="V2866" i="5"/>
  <c r="W2866" i="5"/>
  <c r="X2866" i="5"/>
  <c r="Y2866" i="5"/>
  <c r="Z2866" i="5"/>
  <c r="AA2866" i="5"/>
  <c r="Q2867" i="5"/>
  <c r="R2867" i="5"/>
  <c r="S2867" i="5"/>
  <c r="T2867" i="5"/>
  <c r="U2867" i="5"/>
  <c r="V2867" i="5"/>
  <c r="W2867" i="5"/>
  <c r="X2867" i="5"/>
  <c r="Y2867" i="5"/>
  <c r="Z2867" i="5"/>
  <c r="AA2867" i="5"/>
  <c r="Q2868" i="5"/>
  <c r="R2868" i="5"/>
  <c r="S2868" i="5"/>
  <c r="T2868" i="5"/>
  <c r="U2868" i="5"/>
  <c r="V2868" i="5"/>
  <c r="W2868" i="5"/>
  <c r="X2868" i="5"/>
  <c r="Y2868" i="5"/>
  <c r="Z2868" i="5"/>
  <c r="AA2868" i="5"/>
  <c r="Q2869" i="5"/>
  <c r="R2869" i="5"/>
  <c r="S2869" i="5"/>
  <c r="T2869" i="5"/>
  <c r="U2869" i="5"/>
  <c r="V2869" i="5"/>
  <c r="W2869" i="5"/>
  <c r="X2869" i="5"/>
  <c r="Y2869" i="5"/>
  <c r="Z2869" i="5"/>
  <c r="AA2869" i="5"/>
  <c r="Q2870" i="5"/>
  <c r="R2870" i="5"/>
  <c r="S2870" i="5"/>
  <c r="T2870" i="5"/>
  <c r="U2870" i="5"/>
  <c r="V2870" i="5"/>
  <c r="W2870" i="5"/>
  <c r="X2870" i="5"/>
  <c r="Y2870" i="5"/>
  <c r="Z2870" i="5"/>
  <c r="AA2870" i="5"/>
  <c r="Q2871" i="5"/>
  <c r="R2871" i="5"/>
  <c r="S2871" i="5"/>
  <c r="T2871" i="5"/>
  <c r="U2871" i="5"/>
  <c r="V2871" i="5"/>
  <c r="W2871" i="5"/>
  <c r="X2871" i="5"/>
  <c r="Y2871" i="5"/>
  <c r="Z2871" i="5"/>
  <c r="AA2871" i="5"/>
  <c r="Q2872" i="5"/>
  <c r="R2872" i="5"/>
  <c r="S2872" i="5"/>
  <c r="T2872" i="5"/>
  <c r="U2872" i="5"/>
  <c r="V2872" i="5"/>
  <c r="W2872" i="5"/>
  <c r="X2872" i="5"/>
  <c r="Y2872" i="5"/>
  <c r="Z2872" i="5"/>
  <c r="AA2872" i="5"/>
  <c r="Q2873" i="5"/>
  <c r="R2873" i="5"/>
  <c r="S2873" i="5"/>
  <c r="T2873" i="5"/>
  <c r="U2873" i="5"/>
  <c r="V2873" i="5"/>
  <c r="W2873" i="5"/>
  <c r="X2873" i="5"/>
  <c r="Y2873" i="5"/>
  <c r="Z2873" i="5"/>
  <c r="AA2873" i="5"/>
  <c r="Q2874" i="5"/>
  <c r="R2874" i="5"/>
  <c r="S2874" i="5"/>
  <c r="T2874" i="5"/>
  <c r="U2874" i="5"/>
  <c r="V2874" i="5"/>
  <c r="W2874" i="5"/>
  <c r="X2874" i="5"/>
  <c r="Y2874" i="5"/>
  <c r="Z2874" i="5"/>
  <c r="AA2874" i="5"/>
  <c r="Q2875" i="5"/>
  <c r="R2875" i="5"/>
  <c r="S2875" i="5"/>
  <c r="T2875" i="5"/>
  <c r="U2875" i="5"/>
  <c r="V2875" i="5"/>
  <c r="W2875" i="5"/>
  <c r="X2875" i="5"/>
  <c r="Y2875" i="5"/>
  <c r="Z2875" i="5"/>
  <c r="AA2875" i="5"/>
  <c r="Q2876" i="5"/>
  <c r="R2876" i="5"/>
  <c r="S2876" i="5"/>
  <c r="T2876" i="5"/>
  <c r="U2876" i="5"/>
  <c r="V2876" i="5"/>
  <c r="W2876" i="5"/>
  <c r="X2876" i="5"/>
  <c r="Y2876" i="5"/>
  <c r="Z2876" i="5"/>
  <c r="AA2876" i="5"/>
  <c r="Q2877" i="5"/>
  <c r="R2877" i="5"/>
  <c r="S2877" i="5"/>
  <c r="T2877" i="5"/>
  <c r="U2877" i="5"/>
  <c r="V2877" i="5"/>
  <c r="W2877" i="5"/>
  <c r="X2877" i="5"/>
  <c r="Y2877" i="5"/>
  <c r="Z2877" i="5"/>
  <c r="AA2877" i="5"/>
  <c r="Q2878" i="5"/>
  <c r="R2878" i="5"/>
  <c r="S2878" i="5"/>
  <c r="T2878" i="5"/>
  <c r="U2878" i="5"/>
  <c r="V2878" i="5"/>
  <c r="W2878" i="5"/>
  <c r="X2878" i="5"/>
  <c r="Y2878" i="5"/>
  <c r="Z2878" i="5"/>
  <c r="AA2878" i="5"/>
  <c r="Q2879" i="5"/>
  <c r="R2879" i="5"/>
  <c r="S2879" i="5"/>
  <c r="T2879" i="5"/>
  <c r="U2879" i="5"/>
  <c r="V2879" i="5"/>
  <c r="W2879" i="5"/>
  <c r="X2879" i="5"/>
  <c r="Y2879" i="5"/>
  <c r="Z2879" i="5"/>
  <c r="AA2879" i="5"/>
  <c r="Q2880" i="5"/>
  <c r="R2880" i="5"/>
  <c r="S2880" i="5"/>
  <c r="T2880" i="5"/>
  <c r="U2880" i="5"/>
  <c r="V2880" i="5"/>
  <c r="W2880" i="5"/>
  <c r="X2880" i="5"/>
  <c r="Y2880" i="5"/>
  <c r="Z2880" i="5"/>
  <c r="AA2880" i="5"/>
  <c r="Q2881" i="5"/>
  <c r="R2881" i="5"/>
  <c r="S2881" i="5"/>
  <c r="T2881" i="5"/>
  <c r="U2881" i="5"/>
  <c r="V2881" i="5"/>
  <c r="W2881" i="5"/>
  <c r="X2881" i="5"/>
  <c r="Y2881" i="5"/>
  <c r="Z2881" i="5"/>
  <c r="AA2881" i="5"/>
  <c r="Q2882" i="5"/>
  <c r="R2882" i="5"/>
  <c r="S2882" i="5"/>
  <c r="T2882" i="5"/>
  <c r="U2882" i="5"/>
  <c r="V2882" i="5"/>
  <c r="W2882" i="5"/>
  <c r="X2882" i="5"/>
  <c r="Y2882" i="5"/>
  <c r="Z2882" i="5"/>
  <c r="AA2882" i="5"/>
  <c r="Q2883" i="5"/>
  <c r="R2883" i="5"/>
  <c r="S2883" i="5"/>
  <c r="T2883" i="5"/>
  <c r="U2883" i="5"/>
  <c r="V2883" i="5"/>
  <c r="W2883" i="5"/>
  <c r="X2883" i="5"/>
  <c r="Y2883" i="5"/>
  <c r="Z2883" i="5"/>
  <c r="AA2883" i="5"/>
  <c r="Q2884" i="5"/>
  <c r="R2884" i="5"/>
  <c r="S2884" i="5"/>
  <c r="T2884" i="5"/>
  <c r="U2884" i="5"/>
  <c r="V2884" i="5"/>
  <c r="W2884" i="5"/>
  <c r="X2884" i="5"/>
  <c r="Y2884" i="5"/>
  <c r="Z2884" i="5"/>
  <c r="AA2884" i="5"/>
  <c r="Q2885" i="5"/>
  <c r="R2885" i="5"/>
  <c r="S2885" i="5"/>
  <c r="T2885" i="5"/>
  <c r="U2885" i="5"/>
  <c r="V2885" i="5"/>
  <c r="W2885" i="5"/>
  <c r="X2885" i="5"/>
  <c r="Y2885" i="5"/>
  <c r="Z2885" i="5"/>
  <c r="AA2885" i="5"/>
  <c r="Q2886" i="5"/>
  <c r="R2886" i="5"/>
  <c r="S2886" i="5"/>
  <c r="T2886" i="5"/>
  <c r="U2886" i="5"/>
  <c r="V2886" i="5"/>
  <c r="W2886" i="5"/>
  <c r="X2886" i="5"/>
  <c r="Y2886" i="5"/>
  <c r="Z2886" i="5"/>
  <c r="AA2886" i="5"/>
  <c r="Q2887" i="5"/>
  <c r="R2887" i="5"/>
  <c r="S2887" i="5"/>
  <c r="T2887" i="5"/>
  <c r="U2887" i="5"/>
  <c r="V2887" i="5"/>
  <c r="W2887" i="5"/>
  <c r="X2887" i="5"/>
  <c r="Y2887" i="5"/>
  <c r="Z2887" i="5"/>
  <c r="AA2887" i="5"/>
  <c r="Q2888" i="5"/>
  <c r="R2888" i="5"/>
  <c r="S2888" i="5"/>
  <c r="T2888" i="5"/>
  <c r="U2888" i="5"/>
  <c r="V2888" i="5"/>
  <c r="W2888" i="5"/>
  <c r="X2888" i="5"/>
  <c r="Y2888" i="5"/>
  <c r="Z2888" i="5"/>
  <c r="AA2888" i="5"/>
  <c r="Q2889" i="5"/>
  <c r="R2889" i="5"/>
  <c r="S2889" i="5"/>
  <c r="T2889" i="5"/>
  <c r="U2889" i="5"/>
  <c r="V2889" i="5"/>
  <c r="W2889" i="5"/>
  <c r="X2889" i="5"/>
  <c r="Y2889" i="5"/>
  <c r="Z2889" i="5"/>
  <c r="AA2889" i="5"/>
  <c r="Q2890" i="5"/>
  <c r="R2890" i="5"/>
  <c r="S2890" i="5"/>
  <c r="T2890" i="5"/>
  <c r="U2890" i="5"/>
  <c r="V2890" i="5"/>
  <c r="W2890" i="5"/>
  <c r="X2890" i="5"/>
  <c r="Y2890" i="5"/>
  <c r="Z2890" i="5"/>
  <c r="AA2890" i="5"/>
  <c r="Q2891" i="5"/>
  <c r="R2891" i="5"/>
  <c r="S2891" i="5"/>
  <c r="T2891" i="5"/>
  <c r="U2891" i="5"/>
  <c r="V2891" i="5"/>
  <c r="W2891" i="5"/>
  <c r="X2891" i="5"/>
  <c r="Y2891" i="5"/>
  <c r="Z2891" i="5"/>
  <c r="AA2891" i="5"/>
  <c r="Q2892" i="5"/>
  <c r="R2892" i="5"/>
  <c r="S2892" i="5"/>
  <c r="T2892" i="5"/>
  <c r="U2892" i="5"/>
  <c r="V2892" i="5"/>
  <c r="W2892" i="5"/>
  <c r="X2892" i="5"/>
  <c r="Y2892" i="5"/>
  <c r="Z2892" i="5"/>
  <c r="AA2892" i="5"/>
  <c r="Q2893" i="5"/>
  <c r="R2893" i="5"/>
  <c r="S2893" i="5"/>
  <c r="T2893" i="5"/>
  <c r="U2893" i="5"/>
  <c r="V2893" i="5"/>
  <c r="W2893" i="5"/>
  <c r="X2893" i="5"/>
  <c r="Y2893" i="5"/>
  <c r="Z2893" i="5"/>
  <c r="AA2893" i="5"/>
  <c r="Q2894" i="5"/>
  <c r="R2894" i="5"/>
  <c r="S2894" i="5"/>
  <c r="T2894" i="5"/>
  <c r="U2894" i="5"/>
  <c r="V2894" i="5"/>
  <c r="W2894" i="5"/>
  <c r="X2894" i="5"/>
  <c r="Y2894" i="5"/>
  <c r="Z2894" i="5"/>
  <c r="AA2894" i="5"/>
  <c r="Q2895" i="5"/>
  <c r="R2895" i="5"/>
  <c r="S2895" i="5"/>
  <c r="T2895" i="5"/>
  <c r="U2895" i="5"/>
  <c r="V2895" i="5"/>
  <c r="W2895" i="5"/>
  <c r="X2895" i="5"/>
  <c r="Y2895" i="5"/>
  <c r="Z2895" i="5"/>
  <c r="AA2895" i="5"/>
  <c r="Q2896" i="5"/>
  <c r="R2896" i="5"/>
  <c r="S2896" i="5"/>
  <c r="T2896" i="5"/>
  <c r="U2896" i="5"/>
  <c r="V2896" i="5"/>
  <c r="W2896" i="5"/>
  <c r="X2896" i="5"/>
  <c r="Y2896" i="5"/>
  <c r="Z2896" i="5"/>
  <c r="AA2896" i="5"/>
  <c r="Q2897" i="5"/>
  <c r="R2897" i="5"/>
  <c r="S2897" i="5"/>
  <c r="T2897" i="5"/>
  <c r="U2897" i="5"/>
  <c r="V2897" i="5"/>
  <c r="W2897" i="5"/>
  <c r="X2897" i="5"/>
  <c r="Y2897" i="5"/>
  <c r="Z2897" i="5"/>
  <c r="AA2897" i="5"/>
  <c r="Q2898" i="5"/>
  <c r="R2898" i="5"/>
  <c r="S2898" i="5"/>
  <c r="T2898" i="5"/>
  <c r="U2898" i="5"/>
  <c r="V2898" i="5"/>
  <c r="W2898" i="5"/>
  <c r="X2898" i="5"/>
  <c r="Y2898" i="5"/>
  <c r="Z2898" i="5"/>
  <c r="AA2898" i="5"/>
  <c r="Q2899" i="5"/>
  <c r="R2899" i="5"/>
  <c r="S2899" i="5"/>
  <c r="T2899" i="5"/>
  <c r="U2899" i="5"/>
  <c r="V2899" i="5"/>
  <c r="W2899" i="5"/>
  <c r="X2899" i="5"/>
  <c r="Y2899" i="5"/>
  <c r="Z2899" i="5"/>
  <c r="AA2899" i="5"/>
  <c r="Q2900" i="5"/>
  <c r="R2900" i="5"/>
  <c r="S2900" i="5"/>
  <c r="T2900" i="5"/>
  <c r="U2900" i="5"/>
  <c r="V2900" i="5"/>
  <c r="W2900" i="5"/>
  <c r="X2900" i="5"/>
  <c r="Y2900" i="5"/>
  <c r="Z2900" i="5"/>
  <c r="AA2900" i="5"/>
  <c r="Q2901" i="5"/>
  <c r="R2901" i="5"/>
  <c r="S2901" i="5"/>
  <c r="T2901" i="5"/>
  <c r="U2901" i="5"/>
  <c r="V2901" i="5"/>
  <c r="W2901" i="5"/>
  <c r="X2901" i="5"/>
  <c r="Y2901" i="5"/>
  <c r="Z2901" i="5"/>
  <c r="AA2901" i="5"/>
  <c r="Q2902" i="5"/>
  <c r="R2902" i="5"/>
  <c r="S2902" i="5"/>
  <c r="T2902" i="5"/>
  <c r="U2902" i="5"/>
  <c r="V2902" i="5"/>
  <c r="W2902" i="5"/>
  <c r="X2902" i="5"/>
  <c r="Y2902" i="5"/>
  <c r="Z2902" i="5"/>
  <c r="AA2902" i="5"/>
  <c r="Q2903" i="5"/>
  <c r="R2903" i="5"/>
  <c r="S2903" i="5"/>
  <c r="T2903" i="5"/>
  <c r="U2903" i="5"/>
  <c r="V2903" i="5"/>
  <c r="W2903" i="5"/>
  <c r="X2903" i="5"/>
  <c r="Y2903" i="5"/>
  <c r="Z2903" i="5"/>
  <c r="AA2903" i="5"/>
  <c r="Q2904" i="5"/>
  <c r="R2904" i="5"/>
  <c r="S2904" i="5"/>
  <c r="T2904" i="5"/>
  <c r="U2904" i="5"/>
  <c r="V2904" i="5"/>
  <c r="W2904" i="5"/>
  <c r="X2904" i="5"/>
  <c r="Y2904" i="5"/>
  <c r="Z2904" i="5"/>
  <c r="AA2904" i="5"/>
  <c r="Q2905" i="5"/>
  <c r="R2905" i="5"/>
  <c r="S2905" i="5"/>
  <c r="T2905" i="5"/>
  <c r="U2905" i="5"/>
  <c r="V2905" i="5"/>
  <c r="W2905" i="5"/>
  <c r="X2905" i="5"/>
  <c r="Y2905" i="5"/>
  <c r="Z2905" i="5"/>
  <c r="AA2905" i="5"/>
  <c r="Q2906" i="5"/>
  <c r="R2906" i="5"/>
  <c r="S2906" i="5"/>
  <c r="T2906" i="5"/>
  <c r="U2906" i="5"/>
  <c r="V2906" i="5"/>
  <c r="W2906" i="5"/>
  <c r="X2906" i="5"/>
  <c r="Y2906" i="5"/>
  <c r="Z2906" i="5"/>
  <c r="AA2906" i="5"/>
  <c r="Q2907" i="5"/>
  <c r="R2907" i="5"/>
  <c r="S2907" i="5"/>
  <c r="T2907" i="5"/>
  <c r="U2907" i="5"/>
  <c r="V2907" i="5"/>
  <c r="W2907" i="5"/>
  <c r="X2907" i="5"/>
  <c r="Y2907" i="5"/>
  <c r="Z2907" i="5"/>
  <c r="AA2907" i="5"/>
  <c r="Q2908" i="5"/>
  <c r="R2908" i="5"/>
  <c r="S2908" i="5"/>
  <c r="T2908" i="5"/>
  <c r="U2908" i="5"/>
  <c r="V2908" i="5"/>
  <c r="W2908" i="5"/>
  <c r="X2908" i="5"/>
  <c r="Y2908" i="5"/>
  <c r="Z2908" i="5"/>
  <c r="AA2908" i="5"/>
  <c r="Q2909" i="5"/>
  <c r="R2909" i="5"/>
  <c r="S2909" i="5"/>
  <c r="T2909" i="5"/>
  <c r="U2909" i="5"/>
  <c r="V2909" i="5"/>
  <c r="W2909" i="5"/>
  <c r="X2909" i="5"/>
  <c r="Y2909" i="5"/>
  <c r="Z2909" i="5"/>
  <c r="AA2909" i="5"/>
  <c r="Q2910" i="5"/>
  <c r="R2910" i="5"/>
  <c r="S2910" i="5"/>
  <c r="T2910" i="5"/>
  <c r="U2910" i="5"/>
  <c r="V2910" i="5"/>
  <c r="W2910" i="5"/>
  <c r="X2910" i="5"/>
  <c r="Y2910" i="5"/>
  <c r="Z2910" i="5"/>
  <c r="AA2910" i="5"/>
  <c r="Q2911" i="5"/>
  <c r="R2911" i="5"/>
  <c r="S2911" i="5"/>
  <c r="T2911" i="5"/>
  <c r="U2911" i="5"/>
  <c r="V2911" i="5"/>
  <c r="W2911" i="5"/>
  <c r="X2911" i="5"/>
  <c r="Y2911" i="5"/>
  <c r="Z2911" i="5"/>
  <c r="AA2911" i="5"/>
  <c r="Q2912" i="5"/>
  <c r="R2912" i="5"/>
  <c r="S2912" i="5"/>
  <c r="T2912" i="5"/>
  <c r="U2912" i="5"/>
  <c r="V2912" i="5"/>
  <c r="W2912" i="5"/>
  <c r="X2912" i="5"/>
  <c r="Y2912" i="5"/>
  <c r="Z2912" i="5"/>
  <c r="AA2912" i="5"/>
  <c r="Q2913" i="5"/>
  <c r="R2913" i="5"/>
  <c r="S2913" i="5"/>
  <c r="T2913" i="5"/>
  <c r="U2913" i="5"/>
  <c r="V2913" i="5"/>
  <c r="W2913" i="5"/>
  <c r="X2913" i="5"/>
  <c r="Y2913" i="5"/>
  <c r="Z2913" i="5"/>
  <c r="AA2913" i="5"/>
  <c r="Q2914" i="5"/>
  <c r="R2914" i="5"/>
  <c r="S2914" i="5"/>
  <c r="T2914" i="5"/>
  <c r="U2914" i="5"/>
  <c r="V2914" i="5"/>
  <c r="W2914" i="5"/>
  <c r="X2914" i="5"/>
  <c r="Y2914" i="5"/>
  <c r="Z2914" i="5"/>
  <c r="AA2914" i="5"/>
  <c r="Q2915" i="5"/>
  <c r="R2915" i="5"/>
  <c r="S2915" i="5"/>
  <c r="T2915" i="5"/>
  <c r="U2915" i="5"/>
  <c r="V2915" i="5"/>
  <c r="W2915" i="5"/>
  <c r="X2915" i="5"/>
  <c r="Y2915" i="5"/>
  <c r="Z2915" i="5"/>
  <c r="AA2915" i="5"/>
  <c r="Q2916" i="5"/>
  <c r="R2916" i="5"/>
  <c r="S2916" i="5"/>
  <c r="T2916" i="5"/>
  <c r="U2916" i="5"/>
  <c r="V2916" i="5"/>
  <c r="W2916" i="5"/>
  <c r="X2916" i="5"/>
  <c r="Y2916" i="5"/>
  <c r="Z2916" i="5"/>
  <c r="AA2916" i="5"/>
  <c r="Q2917" i="5"/>
  <c r="R2917" i="5"/>
  <c r="S2917" i="5"/>
  <c r="T2917" i="5"/>
  <c r="U2917" i="5"/>
  <c r="V2917" i="5"/>
  <c r="W2917" i="5"/>
  <c r="X2917" i="5"/>
  <c r="Y2917" i="5"/>
  <c r="Z2917" i="5"/>
  <c r="AA2917" i="5"/>
  <c r="Q2918" i="5"/>
  <c r="R2918" i="5"/>
  <c r="S2918" i="5"/>
  <c r="T2918" i="5"/>
  <c r="U2918" i="5"/>
  <c r="V2918" i="5"/>
  <c r="W2918" i="5"/>
  <c r="X2918" i="5"/>
  <c r="Y2918" i="5"/>
  <c r="Z2918" i="5"/>
  <c r="AA2918" i="5"/>
  <c r="Q2919" i="5"/>
  <c r="R2919" i="5"/>
  <c r="S2919" i="5"/>
  <c r="T2919" i="5"/>
  <c r="U2919" i="5"/>
  <c r="V2919" i="5"/>
  <c r="W2919" i="5"/>
  <c r="X2919" i="5"/>
  <c r="Y2919" i="5"/>
  <c r="Z2919" i="5"/>
  <c r="AA2919" i="5"/>
  <c r="Q2920" i="5"/>
  <c r="R2920" i="5"/>
  <c r="S2920" i="5"/>
  <c r="T2920" i="5"/>
  <c r="U2920" i="5"/>
  <c r="V2920" i="5"/>
  <c r="W2920" i="5"/>
  <c r="X2920" i="5"/>
  <c r="Y2920" i="5"/>
  <c r="Z2920" i="5"/>
  <c r="AA2920" i="5"/>
  <c r="Q2921" i="5"/>
  <c r="R2921" i="5"/>
  <c r="S2921" i="5"/>
  <c r="T2921" i="5"/>
  <c r="U2921" i="5"/>
  <c r="V2921" i="5"/>
  <c r="W2921" i="5"/>
  <c r="X2921" i="5"/>
  <c r="Y2921" i="5"/>
  <c r="Z2921" i="5"/>
  <c r="AA2921" i="5"/>
  <c r="Q2922" i="5"/>
  <c r="R2922" i="5"/>
  <c r="S2922" i="5"/>
  <c r="T2922" i="5"/>
  <c r="U2922" i="5"/>
  <c r="V2922" i="5"/>
  <c r="W2922" i="5"/>
  <c r="X2922" i="5"/>
  <c r="Y2922" i="5"/>
  <c r="Z2922" i="5"/>
  <c r="AA2922" i="5"/>
  <c r="Q2923" i="5"/>
  <c r="R2923" i="5"/>
  <c r="S2923" i="5"/>
  <c r="T2923" i="5"/>
  <c r="U2923" i="5"/>
  <c r="V2923" i="5"/>
  <c r="W2923" i="5"/>
  <c r="X2923" i="5"/>
  <c r="Y2923" i="5"/>
  <c r="Z2923" i="5"/>
  <c r="AA2923" i="5"/>
  <c r="Q2924" i="5"/>
  <c r="R2924" i="5"/>
  <c r="S2924" i="5"/>
  <c r="T2924" i="5"/>
  <c r="U2924" i="5"/>
  <c r="V2924" i="5"/>
  <c r="W2924" i="5"/>
  <c r="X2924" i="5"/>
  <c r="Y2924" i="5"/>
  <c r="Z2924" i="5"/>
  <c r="AA2924" i="5"/>
  <c r="Q2925" i="5"/>
  <c r="R2925" i="5"/>
  <c r="S2925" i="5"/>
  <c r="T2925" i="5"/>
  <c r="U2925" i="5"/>
  <c r="V2925" i="5"/>
  <c r="W2925" i="5"/>
  <c r="X2925" i="5"/>
  <c r="Y2925" i="5"/>
  <c r="Z2925" i="5"/>
  <c r="AA2925" i="5"/>
  <c r="Q2926" i="5"/>
  <c r="R2926" i="5"/>
  <c r="S2926" i="5"/>
  <c r="T2926" i="5"/>
  <c r="U2926" i="5"/>
  <c r="V2926" i="5"/>
  <c r="W2926" i="5"/>
  <c r="X2926" i="5"/>
  <c r="Y2926" i="5"/>
  <c r="Z2926" i="5"/>
  <c r="AA2926" i="5"/>
  <c r="Q2927" i="5"/>
  <c r="R2927" i="5"/>
  <c r="S2927" i="5"/>
  <c r="T2927" i="5"/>
  <c r="U2927" i="5"/>
  <c r="V2927" i="5"/>
  <c r="W2927" i="5"/>
  <c r="X2927" i="5"/>
  <c r="Y2927" i="5"/>
  <c r="Z2927" i="5"/>
  <c r="AA2927" i="5"/>
  <c r="Q2928" i="5"/>
  <c r="R2928" i="5"/>
  <c r="S2928" i="5"/>
  <c r="T2928" i="5"/>
  <c r="U2928" i="5"/>
  <c r="V2928" i="5"/>
  <c r="W2928" i="5"/>
  <c r="X2928" i="5"/>
  <c r="Y2928" i="5"/>
  <c r="Z2928" i="5"/>
  <c r="AA2928" i="5"/>
  <c r="Q2929" i="5"/>
  <c r="R2929" i="5"/>
  <c r="S2929" i="5"/>
  <c r="T2929" i="5"/>
  <c r="U2929" i="5"/>
  <c r="V2929" i="5"/>
  <c r="W2929" i="5"/>
  <c r="X2929" i="5"/>
  <c r="Y2929" i="5"/>
  <c r="Z2929" i="5"/>
  <c r="AA2929" i="5"/>
  <c r="Q2930" i="5"/>
  <c r="R2930" i="5"/>
  <c r="S2930" i="5"/>
  <c r="T2930" i="5"/>
  <c r="U2930" i="5"/>
  <c r="V2930" i="5"/>
  <c r="W2930" i="5"/>
  <c r="X2930" i="5"/>
  <c r="Y2930" i="5"/>
  <c r="Z2930" i="5"/>
  <c r="AA2930" i="5"/>
  <c r="Q2931" i="5"/>
  <c r="R2931" i="5"/>
  <c r="S2931" i="5"/>
  <c r="T2931" i="5"/>
  <c r="U2931" i="5"/>
  <c r="V2931" i="5"/>
  <c r="W2931" i="5"/>
  <c r="X2931" i="5"/>
  <c r="Y2931" i="5"/>
  <c r="Z2931" i="5"/>
  <c r="AA2931" i="5"/>
  <c r="Q2932" i="5"/>
  <c r="R2932" i="5"/>
  <c r="S2932" i="5"/>
  <c r="T2932" i="5"/>
  <c r="U2932" i="5"/>
  <c r="V2932" i="5"/>
  <c r="W2932" i="5"/>
  <c r="X2932" i="5"/>
  <c r="Y2932" i="5"/>
  <c r="Z2932" i="5"/>
  <c r="AA2932" i="5"/>
  <c r="Q2933" i="5"/>
  <c r="R2933" i="5"/>
  <c r="S2933" i="5"/>
  <c r="T2933" i="5"/>
  <c r="U2933" i="5"/>
  <c r="V2933" i="5"/>
  <c r="W2933" i="5"/>
  <c r="X2933" i="5"/>
  <c r="Y2933" i="5"/>
  <c r="Z2933" i="5"/>
  <c r="AA2933" i="5"/>
  <c r="Q2934" i="5"/>
  <c r="R2934" i="5"/>
  <c r="S2934" i="5"/>
  <c r="T2934" i="5"/>
  <c r="U2934" i="5"/>
  <c r="V2934" i="5"/>
  <c r="W2934" i="5"/>
  <c r="X2934" i="5"/>
  <c r="Y2934" i="5"/>
  <c r="Z2934" i="5"/>
  <c r="AA2934" i="5"/>
  <c r="Q2935" i="5"/>
  <c r="R2935" i="5"/>
  <c r="S2935" i="5"/>
  <c r="T2935" i="5"/>
  <c r="U2935" i="5"/>
  <c r="V2935" i="5"/>
  <c r="W2935" i="5"/>
  <c r="X2935" i="5"/>
  <c r="Y2935" i="5"/>
  <c r="Z2935" i="5"/>
  <c r="AA2935" i="5"/>
  <c r="Q2936" i="5"/>
  <c r="R2936" i="5"/>
  <c r="S2936" i="5"/>
  <c r="T2936" i="5"/>
  <c r="U2936" i="5"/>
  <c r="V2936" i="5"/>
  <c r="W2936" i="5"/>
  <c r="X2936" i="5"/>
  <c r="Y2936" i="5"/>
  <c r="Z2936" i="5"/>
  <c r="AA2936" i="5"/>
  <c r="Q2937" i="5"/>
  <c r="R2937" i="5"/>
  <c r="S2937" i="5"/>
  <c r="T2937" i="5"/>
  <c r="U2937" i="5"/>
  <c r="V2937" i="5"/>
  <c r="W2937" i="5"/>
  <c r="X2937" i="5"/>
  <c r="Y2937" i="5"/>
  <c r="Z2937" i="5"/>
  <c r="AA2937" i="5"/>
  <c r="Q2938" i="5"/>
  <c r="R2938" i="5"/>
  <c r="S2938" i="5"/>
  <c r="T2938" i="5"/>
  <c r="U2938" i="5"/>
  <c r="V2938" i="5"/>
  <c r="W2938" i="5"/>
  <c r="X2938" i="5"/>
  <c r="Y2938" i="5"/>
  <c r="Z2938" i="5"/>
  <c r="AA2938" i="5"/>
  <c r="Q2939" i="5"/>
  <c r="R2939" i="5"/>
  <c r="S2939" i="5"/>
  <c r="T2939" i="5"/>
  <c r="U2939" i="5"/>
  <c r="V2939" i="5"/>
  <c r="W2939" i="5"/>
  <c r="X2939" i="5"/>
  <c r="Y2939" i="5"/>
  <c r="Z2939" i="5"/>
  <c r="AA2939" i="5"/>
  <c r="Q2940" i="5"/>
  <c r="R2940" i="5"/>
  <c r="S2940" i="5"/>
  <c r="T2940" i="5"/>
  <c r="U2940" i="5"/>
  <c r="V2940" i="5"/>
  <c r="W2940" i="5"/>
  <c r="X2940" i="5"/>
  <c r="Y2940" i="5"/>
  <c r="Z2940" i="5"/>
  <c r="AA2940" i="5"/>
  <c r="Q2941" i="5"/>
  <c r="R2941" i="5"/>
  <c r="S2941" i="5"/>
  <c r="T2941" i="5"/>
  <c r="U2941" i="5"/>
  <c r="V2941" i="5"/>
  <c r="W2941" i="5"/>
  <c r="X2941" i="5"/>
  <c r="Y2941" i="5"/>
  <c r="Z2941" i="5"/>
  <c r="AA2941" i="5"/>
  <c r="Q2942" i="5"/>
  <c r="R2942" i="5"/>
  <c r="S2942" i="5"/>
  <c r="T2942" i="5"/>
  <c r="U2942" i="5"/>
  <c r="V2942" i="5"/>
  <c r="W2942" i="5"/>
  <c r="X2942" i="5"/>
  <c r="Y2942" i="5"/>
  <c r="Z2942" i="5"/>
  <c r="AA2942" i="5"/>
  <c r="Q2943" i="5"/>
  <c r="R2943" i="5"/>
  <c r="S2943" i="5"/>
  <c r="T2943" i="5"/>
  <c r="U2943" i="5"/>
  <c r="V2943" i="5"/>
  <c r="W2943" i="5"/>
  <c r="X2943" i="5"/>
  <c r="Y2943" i="5"/>
  <c r="Z2943" i="5"/>
  <c r="AA2943" i="5"/>
  <c r="Q2944" i="5"/>
  <c r="R2944" i="5"/>
  <c r="S2944" i="5"/>
  <c r="T2944" i="5"/>
  <c r="U2944" i="5"/>
  <c r="V2944" i="5"/>
  <c r="W2944" i="5"/>
  <c r="X2944" i="5"/>
  <c r="Y2944" i="5"/>
  <c r="Z2944" i="5"/>
  <c r="AA2944" i="5"/>
  <c r="Q2945" i="5"/>
  <c r="R2945" i="5"/>
  <c r="S2945" i="5"/>
  <c r="T2945" i="5"/>
  <c r="U2945" i="5"/>
  <c r="V2945" i="5"/>
  <c r="W2945" i="5"/>
  <c r="X2945" i="5"/>
  <c r="Y2945" i="5"/>
  <c r="Z2945" i="5"/>
  <c r="AA2945" i="5"/>
  <c r="Q2946" i="5"/>
  <c r="R2946" i="5"/>
  <c r="S2946" i="5"/>
  <c r="T2946" i="5"/>
  <c r="U2946" i="5"/>
  <c r="V2946" i="5"/>
  <c r="W2946" i="5"/>
  <c r="X2946" i="5"/>
  <c r="Y2946" i="5"/>
  <c r="Z2946" i="5"/>
  <c r="AA2946" i="5"/>
  <c r="Q2947" i="5"/>
  <c r="R2947" i="5"/>
  <c r="S2947" i="5"/>
  <c r="T2947" i="5"/>
  <c r="U2947" i="5"/>
  <c r="V2947" i="5"/>
  <c r="W2947" i="5"/>
  <c r="X2947" i="5"/>
  <c r="Y2947" i="5"/>
  <c r="Z2947" i="5"/>
  <c r="AA2947" i="5"/>
  <c r="Q2948" i="5"/>
  <c r="R2948" i="5"/>
  <c r="S2948" i="5"/>
  <c r="T2948" i="5"/>
  <c r="U2948" i="5"/>
  <c r="V2948" i="5"/>
  <c r="W2948" i="5"/>
  <c r="X2948" i="5"/>
  <c r="Y2948" i="5"/>
  <c r="Z2948" i="5"/>
  <c r="AA2948" i="5"/>
  <c r="Q2949" i="5"/>
  <c r="R2949" i="5"/>
  <c r="S2949" i="5"/>
  <c r="T2949" i="5"/>
  <c r="U2949" i="5"/>
  <c r="V2949" i="5"/>
  <c r="W2949" i="5"/>
  <c r="X2949" i="5"/>
  <c r="Y2949" i="5"/>
  <c r="Z2949" i="5"/>
  <c r="AA2949" i="5"/>
  <c r="Q2950" i="5"/>
  <c r="R2950" i="5"/>
  <c r="S2950" i="5"/>
  <c r="T2950" i="5"/>
  <c r="U2950" i="5"/>
  <c r="V2950" i="5"/>
  <c r="W2950" i="5"/>
  <c r="X2950" i="5"/>
  <c r="Y2950" i="5"/>
  <c r="Z2950" i="5"/>
  <c r="AA2950" i="5"/>
  <c r="Q2951" i="5"/>
  <c r="R2951" i="5"/>
  <c r="S2951" i="5"/>
  <c r="T2951" i="5"/>
  <c r="U2951" i="5"/>
  <c r="V2951" i="5"/>
  <c r="W2951" i="5"/>
  <c r="X2951" i="5"/>
  <c r="Y2951" i="5"/>
  <c r="Z2951" i="5"/>
  <c r="AA2951" i="5"/>
  <c r="Q2952" i="5"/>
  <c r="R2952" i="5"/>
  <c r="S2952" i="5"/>
  <c r="T2952" i="5"/>
  <c r="U2952" i="5"/>
  <c r="V2952" i="5"/>
  <c r="W2952" i="5"/>
  <c r="X2952" i="5"/>
  <c r="Y2952" i="5"/>
  <c r="Z2952" i="5"/>
  <c r="AA2952" i="5"/>
  <c r="Q2953" i="5"/>
  <c r="R2953" i="5"/>
  <c r="S2953" i="5"/>
  <c r="T2953" i="5"/>
  <c r="U2953" i="5"/>
  <c r="V2953" i="5"/>
  <c r="W2953" i="5"/>
  <c r="X2953" i="5"/>
  <c r="Y2953" i="5"/>
  <c r="Z2953" i="5"/>
  <c r="AA2953" i="5"/>
  <c r="Q2954" i="5"/>
  <c r="R2954" i="5"/>
  <c r="S2954" i="5"/>
  <c r="T2954" i="5"/>
  <c r="U2954" i="5"/>
  <c r="V2954" i="5"/>
  <c r="W2954" i="5"/>
  <c r="X2954" i="5"/>
  <c r="Y2954" i="5"/>
  <c r="Z2954" i="5"/>
  <c r="AA2954" i="5"/>
  <c r="Q2955" i="5"/>
  <c r="R2955" i="5"/>
  <c r="S2955" i="5"/>
  <c r="T2955" i="5"/>
  <c r="U2955" i="5"/>
  <c r="V2955" i="5"/>
  <c r="W2955" i="5"/>
  <c r="X2955" i="5"/>
  <c r="Y2955" i="5"/>
  <c r="Z2955" i="5"/>
  <c r="AA2955" i="5"/>
  <c r="Q2956" i="5"/>
  <c r="R2956" i="5"/>
  <c r="S2956" i="5"/>
  <c r="T2956" i="5"/>
  <c r="U2956" i="5"/>
  <c r="V2956" i="5"/>
  <c r="W2956" i="5"/>
  <c r="X2956" i="5"/>
  <c r="Y2956" i="5"/>
  <c r="Z2956" i="5"/>
  <c r="AA2956" i="5"/>
  <c r="Q2957" i="5"/>
  <c r="R2957" i="5"/>
  <c r="S2957" i="5"/>
  <c r="T2957" i="5"/>
  <c r="U2957" i="5"/>
  <c r="V2957" i="5"/>
  <c r="W2957" i="5"/>
  <c r="X2957" i="5"/>
  <c r="Y2957" i="5"/>
  <c r="Z2957" i="5"/>
  <c r="AA2957" i="5"/>
  <c r="Q2958" i="5"/>
  <c r="R2958" i="5"/>
  <c r="S2958" i="5"/>
  <c r="T2958" i="5"/>
  <c r="U2958" i="5"/>
  <c r="V2958" i="5"/>
  <c r="W2958" i="5"/>
  <c r="X2958" i="5"/>
  <c r="Y2958" i="5"/>
  <c r="Z2958" i="5"/>
  <c r="AA2958" i="5"/>
  <c r="Q2959" i="5"/>
  <c r="R2959" i="5"/>
  <c r="S2959" i="5"/>
  <c r="T2959" i="5"/>
  <c r="U2959" i="5"/>
  <c r="V2959" i="5"/>
  <c r="W2959" i="5"/>
  <c r="X2959" i="5"/>
  <c r="Y2959" i="5"/>
  <c r="Z2959" i="5"/>
  <c r="AA2959" i="5"/>
  <c r="Q2960" i="5"/>
  <c r="R2960" i="5"/>
  <c r="S2960" i="5"/>
  <c r="T2960" i="5"/>
  <c r="U2960" i="5"/>
  <c r="V2960" i="5"/>
  <c r="W2960" i="5"/>
  <c r="X2960" i="5"/>
  <c r="Y2960" i="5"/>
  <c r="Z2960" i="5"/>
  <c r="AA2960" i="5"/>
  <c r="Q2961" i="5"/>
  <c r="R2961" i="5"/>
  <c r="S2961" i="5"/>
  <c r="T2961" i="5"/>
  <c r="U2961" i="5"/>
  <c r="V2961" i="5"/>
  <c r="W2961" i="5"/>
  <c r="X2961" i="5"/>
  <c r="Y2961" i="5"/>
  <c r="Z2961" i="5"/>
  <c r="AA2961" i="5"/>
  <c r="Q2962" i="5"/>
  <c r="R2962" i="5"/>
  <c r="S2962" i="5"/>
  <c r="T2962" i="5"/>
  <c r="U2962" i="5"/>
  <c r="V2962" i="5"/>
  <c r="W2962" i="5"/>
  <c r="X2962" i="5"/>
  <c r="Y2962" i="5"/>
  <c r="Z2962" i="5"/>
  <c r="AA2962" i="5"/>
  <c r="Q2963" i="5"/>
  <c r="R2963" i="5"/>
  <c r="S2963" i="5"/>
  <c r="T2963" i="5"/>
  <c r="U2963" i="5"/>
  <c r="V2963" i="5"/>
  <c r="W2963" i="5"/>
  <c r="X2963" i="5"/>
  <c r="Y2963" i="5"/>
  <c r="Z2963" i="5"/>
  <c r="AA2963" i="5"/>
  <c r="Q2964" i="5"/>
  <c r="R2964" i="5"/>
  <c r="S2964" i="5"/>
  <c r="T2964" i="5"/>
  <c r="U2964" i="5"/>
  <c r="V2964" i="5"/>
  <c r="W2964" i="5"/>
  <c r="X2964" i="5"/>
  <c r="Y2964" i="5"/>
  <c r="Z2964" i="5"/>
  <c r="AA2964" i="5"/>
  <c r="Q2965" i="5"/>
  <c r="R2965" i="5"/>
  <c r="S2965" i="5"/>
  <c r="T2965" i="5"/>
  <c r="U2965" i="5"/>
  <c r="V2965" i="5"/>
  <c r="W2965" i="5"/>
  <c r="X2965" i="5"/>
  <c r="Y2965" i="5"/>
  <c r="Z2965" i="5"/>
  <c r="AA2965" i="5"/>
  <c r="Q2966" i="5"/>
  <c r="R2966" i="5"/>
  <c r="S2966" i="5"/>
  <c r="T2966" i="5"/>
  <c r="U2966" i="5"/>
  <c r="V2966" i="5"/>
  <c r="W2966" i="5"/>
  <c r="X2966" i="5"/>
  <c r="Y2966" i="5"/>
  <c r="Z2966" i="5"/>
  <c r="AA2966" i="5"/>
  <c r="Q2967" i="5"/>
  <c r="R2967" i="5"/>
  <c r="S2967" i="5"/>
  <c r="T2967" i="5"/>
  <c r="U2967" i="5"/>
  <c r="V2967" i="5"/>
  <c r="W2967" i="5"/>
  <c r="X2967" i="5"/>
  <c r="Y2967" i="5"/>
  <c r="Z2967" i="5"/>
  <c r="AA2967" i="5"/>
  <c r="Q2968" i="5"/>
  <c r="R2968" i="5"/>
  <c r="S2968" i="5"/>
  <c r="T2968" i="5"/>
  <c r="U2968" i="5"/>
  <c r="V2968" i="5"/>
  <c r="W2968" i="5"/>
  <c r="X2968" i="5"/>
  <c r="Y2968" i="5"/>
  <c r="Z2968" i="5"/>
  <c r="AA2968" i="5"/>
  <c r="Q2969" i="5"/>
  <c r="R2969" i="5"/>
  <c r="S2969" i="5"/>
  <c r="T2969" i="5"/>
  <c r="U2969" i="5"/>
  <c r="V2969" i="5"/>
  <c r="W2969" i="5"/>
  <c r="X2969" i="5"/>
  <c r="Y2969" i="5"/>
  <c r="Z2969" i="5"/>
  <c r="AA2969" i="5"/>
  <c r="Q2970" i="5"/>
  <c r="R2970" i="5"/>
  <c r="S2970" i="5"/>
  <c r="T2970" i="5"/>
  <c r="U2970" i="5"/>
  <c r="V2970" i="5"/>
  <c r="W2970" i="5"/>
  <c r="X2970" i="5"/>
  <c r="Y2970" i="5"/>
  <c r="Z2970" i="5"/>
  <c r="AA2970" i="5"/>
  <c r="Q2971" i="5"/>
  <c r="R2971" i="5"/>
  <c r="S2971" i="5"/>
  <c r="T2971" i="5"/>
  <c r="U2971" i="5"/>
  <c r="V2971" i="5"/>
  <c r="W2971" i="5"/>
  <c r="X2971" i="5"/>
  <c r="Y2971" i="5"/>
  <c r="Z2971" i="5"/>
  <c r="AA2971" i="5"/>
  <c r="Q2972" i="5"/>
  <c r="R2972" i="5"/>
  <c r="S2972" i="5"/>
  <c r="T2972" i="5"/>
  <c r="U2972" i="5"/>
  <c r="V2972" i="5"/>
  <c r="W2972" i="5"/>
  <c r="X2972" i="5"/>
  <c r="Y2972" i="5"/>
  <c r="Z2972" i="5"/>
  <c r="AA2972" i="5"/>
  <c r="Q2973" i="5"/>
  <c r="R2973" i="5"/>
  <c r="S2973" i="5"/>
  <c r="T2973" i="5"/>
  <c r="U2973" i="5"/>
  <c r="V2973" i="5"/>
  <c r="W2973" i="5"/>
  <c r="X2973" i="5"/>
  <c r="Y2973" i="5"/>
  <c r="Z2973" i="5"/>
  <c r="AA2973" i="5"/>
  <c r="Q2974" i="5"/>
  <c r="R2974" i="5"/>
  <c r="S2974" i="5"/>
  <c r="T2974" i="5"/>
  <c r="U2974" i="5"/>
  <c r="V2974" i="5"/>
  <c r="W2974" i="5"/>
  <c r="X2974" i="5"/>
  <c r="Y2974" i="5"/>
  <c r="Z2974" i="5"/>
  <c r="AA2974" i="5"/>
  <c r="Q2975" i="5"/>
  <c r="R2975" i="5"/>
  <c r="S2975" i="5"/>
  <c r="T2975" i="5"/>
  <c r="U2975" i="5"/>
  <c r="V2975" i="5"/>
  <c r="W2975" i="5"/>
  <c r="X2975" i="5"/>
  <c r="Y2975" i="5"/>
  <c r="Z2975" i="5"/>
  <c r="AA2975" i="5"/>
  <c r="Q2976" i="5"/>
  <c r="R2976" i="5"/>
  <c r="S2976" i="5"/>
  <c r="T2976" i="5"/>
  <c r="U2976" i="5"/>
  <c r="V2976" i="5"/>
  <c r="W2976" i="5"/>
  <c r="X2976" i="5"/>
  <c r="Y2976" i="5"/>
  <c r="Z2976" i="5"/>
  <c r="AA2976" i="5"/>
  <c r="Q2977" i="5"/>
  <c r="R2977" i="5"/>
  <c r="S2977" i="5"/>
  <c r="T2977" i="5"/>
  <c r="U2977" i="5"/>
  <c r="V2977" i="5"/>
  <c r="W2977" i="5"/>
  <c r="X2977" i="5"/>
  <c r="Y2977" i="5"/>
  <c r="Z2977" i="5"/>
  <c r="AA2977" i="5"/>
  <c r="Q2978" i="5"/>
  <c r="R2978" i="5"/>
  <c r="S2978" i="5"/>
  <c r="T2978" i="5"/>
  <c r="U2978" i="5"/>
  <c r="V2978" i="5"/>
  <c r="W2978" i="5"/>
  <c r="X2978" i="5"/>
  <c r="Y2978" i="5"/>
  <c r="Z2978" i="5"/>
  <c r="AA2978" i="5"/>
  <c r="Q2979" i="5"/>
  <c r="R2979" i="5"/>
  <c r="S2979" i="5"/>
  <c r="T2979" i="5"/>
  <c r="U2979" i="5"/>
  <c r="V2979" i="5"/>
  <c r="W2979" i="5"/>
  <c r="X2979" i="5"/>
  <c r="Y2979" i="5"/>
  <c r="Z2979" i="5"/>
  <c r="AA2979" i="5"/>
  <c r="Q2980" i="5"/>
  <c r="R2980" i="5"/>
  <c r="S2980" i="5"/>
  <c r="T2980" i="5"/>
  <c r="U2980" i="5"/>
  <c r="V2980" i="5"/>
  <c r="W2980" i="5"/>
  <c r="X2980" i="5"/>
  <c r="Y2980" i="5"/>
  <c r="Z2980" i="5"/>
  <c r="AA2980" i="5"/>
  <c r="Q2981" i="5"/>
  <c r="R2981" i="5"/>
  <c r="S2981" i="5"/>
  <c r="T2981" i="5"/>
  <c r="U2981" i="5"/>
  <c r="V2981" i="5"/>
  <c r="W2981" i="5"/>
  <c r="X2981" i="5"/>
  <c r="Y2981" i="5"/>
  <c r="Z2981" i="5"/>
  <c r="AA2981" i="5"/>
  <c r="Q2982" i="5"/>
  <c r="R2982" i="5"/>
  <c r="S2982" i="5"/>
  <c r="T2982" i="5"/>
  <c r="U2982" i="5"/>
  <c r="V2982" i="5"/>
  <c r="W2982" i="5"/>
  <c r="X2982" i="5"/>
  <c r="Y2982" i="5"/>
  <c r="Z2982" i="5"/>
  <c r="AA2982" i="5"/>
  <c r="Q2983" i="5"/>
  <c r="R2983" i="5"/>
  <c r="S2983" i="5"/>
  <c r="T2983" i="5"/>
  <c r="U2983" i="5"/>
  <c r="V2983" i="5"/>
  <c r="W2983" i="5"/>
  <c r="X2983" i="5"/>
  <c r="Y2983" i="5"/>
  <c r="Z2983" i="5"/>
  <c r="AA2983" i="5"/>
  <c r="Q2984" i="5"/>
  <c r="R2984" i="5"/>
  <c r="S2984" i="5"/>
  <c r="T2984" i="5"/>
  <c r="U2984" i="5"/>
  <c r="V2984" i="5"/>
  <c r="W2984" i="5"/>
  <c r="X2984" i="5"/>
  <c r="Y2984" i="5"/>
  <c r="Z2984" i="5"/>
  <c r="AA2984" i="5"/>
  <c r="Q2985" i="5"/>
  <c r="R2985" i="5"/>
  <c r="S2985" i="5"/>
  <c r="T2985" i="5"/>
  <c r="U2985" i="5"/>
  <c r="V2985" i="5"/>
  <c r="W2985" i="5"/>
  <c r="X2985" i="5"/>
  <c r="Y2985" i="5"/>
  <c r="Z2985" i="5"/>
  <c r="AA2985" i="5"/>
  <c r="Q2986" i="5"/>
  <c r="R2986" i="5"/>
  <c r="S2986" i="5"/>
  <c r="T2986" i="5"/>
  <c r="U2986" i="5"/>
  <c r="V2986" i="5"/>
  <c r="W2986" i="5"/>
  <c r="X2986" i="5"/>
  <c r="Y2986" i="5"/>
  <c r="Z2986" i="5"/>
  <c r="AA2986" i="5"/>
  <c r="Q2987" i="5"/>
  <c r="R2987" i="5"/>
  <c r="S2987" i="5"/>
  <c r="T2987" i="5"/>
  <c r="U2987" i="5"/>
  <c r="V2987" i="5"/>
  <c r="W2987" i="5"/>
  <c r="X2987" i="5"/>
  <c r="Y2987" i="5"/>
  <c r="Z2987" i="5"/>
  <c r="AA2987" i="5"/>
  <c r="Q2988" i="5"/>
  <c r="R2988" i="5"/>
  <c r="S2988" i="5"/>
  <c r="T2988" i="5"/>
  <c r="U2988" i="5"/>
  <c r="V2988" i="5"/>
  <c r="W2988" i="5"/>
  <c r="X2988" i="5"/>
  <c r="Y2988" i="5"/>
  <c r="Z2988" i="5"/>
  <c r="AA2988" i="5"/>
  <c r="Q2989" i="5"/>
  <c r="R2989" i="5"/>
  <c r="S2989" i="5"/>
  <c r="T2989" i="5"/>
  <c r="U2989" i="5"/>
  <c r="V2989" i="5"/>
  <c r="W2989" i="5"/>
  <c r="X2989" i="5"/>
  <c r="Y2989" i="5"/>
  <c r="Z2989" i="5"/>
  <c r="AA2989" i="5"/>
  <c r="Q2990" i="5"/>
  <c r="R2990" i="5"/>
  <c r="S2990" i="5"/>
  <c r="T2990" i="5"/>
  <c r="U2990" i="5"/>
  <c r="V2990" i="5"/>
  <c r="W2990" i="5"/>
  <c r="X2990" i="5"/>
  <c r="Y2990" i="5"/>
  <c r="Z2990" i="5"/>
  <c r="AA2990" i="5"/>
  <c r="Q2991" i="5"/>
  <c r="R2991" i="5"/>
  <c r="S2991" i="5"/>
  <c r="T2991" i="5"/>
  <c r="U2991" i="5"/>
  <c r="V2991" i="5"/>
  <c r="W2991" i="5"/>
  <c r="X2991" i="5"/>
  <c r="Y2991" i="5"/>
  <c r="Z2991" i="5"/>
  <c r="AA2991" i="5"/>
  <c r="Q2992" i="5"/>
  <c r="R2992" i="5"/>
  <c r="S2992" i="5"/>
  <c r="T2992" i="5"/>
  <c r="U2992" i="5"/>
  <c r="V2992" i="5"/>
  <c r="W2992" i="5"/>
  <c r="X2992" i="5"/>
  <c r="Y2992" i="5"/>
  <c r="Z2992" i="5"/>
  <c r="AA2992" i="5"/>
  <c r="Q2993" i="5"/>
  <c r="R2993" i="5"/>
  <c r="S2993" i="5"/>
  <c r="T2993" i="5"/>
  <c r="U2993" i="5"/>
  <c r="V2993" i="5"/>
  <c r="W2993" i="5"/>
  <c r="X2993" i="5"/>
  <c r="Y2993" i="5"/>
  <c r="Z2993" i="5"/>
  <c r="AA2993" i="5"/>
  <c r="Q2994" i="5"/>
  <c r="R2994" i="5"/>
  <c r="S2994" i="5"/>
  <c r="T2994" i="5"/>
  <c r="U2994" i="5"/>
  <c r="V2994" i="5"/>
  <c r="W2994" i="5"/>
  <c r="X2994" i="5"/>
  <c r="Y2994" i="5"/>
  <c r="Z2994" i="5"/>
  <c r="AA2994" i="5"/>
  <c r="Q2995" i="5"/>
  <c r="R2995" i="5"/>
  <c r="S2995" i="5"/>
  <c r="T2995" i="5"/>
  <c r="U2995" i="5"/>
  <c r="V2995" i="5"/>
  <c r="W2995" i="5"/>
  <c r="X2995" i="5"/>
  <c r="Y2995" i="5"/>
  <c r="Z2995" i="5"/>
  <c r="AA2995" i="5"/>
  <c r="Q2996" i="5"/>
  <c r="R2996" i="5"/>
  <c r="S2996" i="5"/>
  <c r="T2996" i="5"/>
  <c r="U2996" i="5"/>
  <c r="V2996" i="5"/>
  <c r="W2996" i="5"/>
  <c r="X2996" i="5"/>
  <c r="Y2996" i="5"/>
  <c r="Z2996" i="5"/>
  <c r="AA2996" i="5"/>
  <c r="Q2997" i="5"/>
  <c r="R2997" i="5"/>
  <c r="S2997" i="5"/>
  <c r="T2997" i="5"/>
  <c r="U2997" i="5"/>
  <c r="V2997" i="5"/>
  <c r="W2997" i="5"/>
  <c r="X2997" i="5"/>
  <c r="Y2997" i="5"/>
  <c r="Z2997" i="5"/>
  <c r="AA2997" i="5"/>
  <c r="Q2998" i="5"/>
  <c r="R2998" i="5"/>
  <c r="S2998" i="5"/>
  <c r="T2998" i="5"/>
  <c r="U2998" i="5"/>
  <c r="V2998" i="5"/>
  <c r="W2998" i="5"/>
  <c r="X2998" i="5"/>
  <c r="Y2998" i="5"/>
  <c r="Z2998" i="5"/>
  <c r="AA2998" i="5"/>
  <c r="Q2999" i="5"/>
  <c r="R2999" i="5"/>
  <c r="S2999" i="5"/>
  <c r="T2999" i="5"/>
  <c r="U2999" i="5"/>
  <c r="V2999" i="5"/>
  <c r="W2999" i="5"/>
  <c r="X2999" i="5"/>
  <c r="Y2999" i="5"/>
  <c r="Z2999" i="5"/>
  <c r="AA2999" i="5"/>
  <c r="Q3000" i="5"/>
  <c r="R3000" i="5"/>
  <c r="S3000" i="5"/>
  <c r="T3000" i="5"/>
  <c r="U3000" i="5"/>
  <c r="V3000" i="5"/>
  <c r="W3000" i="5"/>
  <c r="X3000" i="5"/>
  <c r="Y3000" i="5"/>
  <c r="Z3000" i="5"/>
  <c r="AA3000" i="5"/>
  <c r="Q3001" i="5"/>
  <c r="R3001" i="5"/>
  <c r="S3001" i="5"/>
  <c r="T3001" i="5"/>
  <c r="U3001" i="5"/>
  <c r="V3001" i="5"/>
  <c r="W3001" i="5"/>
  <c r="X3001" i="5"/>
  <c r="Y3001" i="5"/>
  <c r="Z3001" i="5"/>
  <c r="AA3001" i="5"/>
  <c r="Q3002" i="5"/>
  <c r="R3002" i="5"/>
  <c r="S3002" i="5"/>
  <c r="T3002" i="5"/>
  <c r="U3002" i="5"/>
  <c r="V3002" i="5"/>
  <c r="W3002" i="5"/>
  <c r="X3002" i="5"/>
  <c r="Y3002" i="5"/>
  <c r="Z3002" i="5"/>
  <c r="AA3002" i="5"/>
  <c r="Q3003" i="5"/>
  <c r="R3003" i="5"/>
  <c r="S3003" i="5"/>
  <c r="T3003" i="5"/>
  <c r="U3003" i="5"/>
  <c r="V3003" i="5"/>
  <c r="W3003" i="5"/>
  <c r="X3003" i="5"/>
  <c r="Y3003" i="5"/>
  <c r="Z3003" i="5"/>
  <c r="AA3003" i="5"/>
  <c r="Q3004" i="5"/>
  <c r="R3004" i="5"/>
  <c r="S3004" i="5"/>
  <c r="T3004" i="5"/>
  <c r="U3004" i="5"/>
  <c r="V3004" i="5"/>
  <c r="W3004" i="5"/>
  <c r="X3004" i="5"/>
  <c r="Y3004" i="5"/>
  <c r="Z3004" i="5"/>
  <c r="AA3004" i="5"/>
  <c r="Q3005" i="5"/>
  <c r="R3005" i="5"/>
  <c r="S3005" i="5"/>
  <c r="T3005" i="5"/>
  <c r="U3005" i="5"/>
  <c r="V3005" i="5"/>
  <c r="W3005" i="5"/>
  <c r="X3005" i="5"/>
  <c r="Y3005" i="5"/>
  <c r="Z3005" i="5"/>
  <c r="AA3005" i="5"/>
  <c r="Q3006" i="5"/>
  <c r="R3006" i="5"/>
  <c r="S3006" i="5"/>
  <c r="T3006" i="5"/>
  <c r="U3006" i="5"/>
  <c r="V3006" i="5"/>
  <c r="W3006" i="5"/>
  <c r="X3006" i="5"/>
  <c r="Y3006" i="5"/>
  <c r="Z3006" i="5"/>
  <c r="AA3006" i="5"/>
  <c r="Q3007" i="5"/>
  <c r="R3007" i="5"/>
  <c r="S3007" i="5"/>
  <c r="T3007" i="5"/>
  <c r="U3007" i="5"/>
  <c r="V3007" i="5"/>
  <c r="W3007" i="5"/>
  <c r="X3007" i="5"/>
  <c r="Y3007" i="5"/>
  <c r="Z3007" i="5"/>
  <c r="AA3007" i="5"/>
  <c r="Q3008" i="5"/>
  <c r="R3008" i="5"/>
  <c r="S3008" i="5"/>
  <c r="T3008" i="5"/>
  <c r="U3008" i="5"/>
  <c r="V3008" i="5"/>
  <c r="W3008" i="5"/>
  <c r="X3008" i="5"/>
  <c r="Y3008" i="5"/>
  <c r="Z3008" i="5"/>
  <c r="AA3008" i="5"/>
  <c r="Q3009" i="5"/>
  <c r="R3009" i="5"/>
  <c r="S3009" i="5"/>
  <c r="T3009" i="5"/>
  <c r="U3009" i="5"/>
  <c r="V3009" i="5"/>
  <c r="W3009" i="5"/>
  <c r="X3009" i="5"/>
  <c r="Y3009" i="5"/>
  <c r="Z3009" i="5"/>
  <c r="AA3009" i="5"/>
  <c r="Q3010" i="5"/>
  <c r="R3010" i="5"/>
  <c r="S3010" i="5"/>
  <c r="T3010" i="5"/>
  <c r="U3010" i="5"/>
  <c r="V3010" i="5"/>
  <c r="W3010" i="5"/>
  <c r="X3010" i="5"/>
  <c r="Y3010" i="5"/>
  <c r="Z3010" i="5"/>
  <c r="AA3010" i="5"/>
  <c r="Q3011" i="5"/>
  <c r="R3011" i="5"/>
  <c r="S3011" i="5"/>
  <c r="T3011" i="5"/>
  <c r="U3011" i="5"/>
  <c r="V3011" i="5"/>
  <c r="W3011" i="5"/>
  <c r="X3011" i="5"/>
  <c r="Y3011" i="5"/>
  <c r="Z3011" i="5"/>
  <c r="AA3011" i="5"/>
  <c r="Q3012" i="5"/>
  <c r="R3012" i="5"/>
  <c r="S3012" i="5"/>
  <c r="T3012" i="5"/>
  <c r="U3012" i="5"/>
  <c r="V3012" i="5"/>
  <c r="W3012" i="5"/>
  <c r="X3012" i="5"/>
  <c r="Y3012" i="5"/>
  <c r="Z3012" i="5"/>
  <c r="AA3012" i="5"/>
  <c r="Q3013" i="5"/>
  <c r="R3013" i="5"/>
  <c r="S3013" i="5"/>
  <c r="T3013" i="5"/>
  <c r="U3013" i="5"/>
  <c r="V3013" i="5"/>
  <c r="W3013" i="5"/>
  <c r="X3013" i="5"/>
  <c r="Y3013" i="5"/>
  <c r="Z3013" i="5"/>
  <c r="AA3013" i="5"/>
  <c r="Q3014" i="5"/>
  <c r="R3014" i="5"/>
  <c r="S3014" i="5"/>
  <c r="T3014" i="5"/>
  <c r="U3014" i="5"/>
  <c r="V3014" i="5"/>
  <c r="W3014" i="5"/>
  <c r="X3014" i="5"/>
  <c r="Y3014" i="5"/>
  <c r="Z3014" i="5"/>
  <c r="AA3014" i="5"/>
  <c r="Q3015" i="5"/>
  <c r="R3015" i="5"/>
  <c r="S3015" i="5"/>
  <c r="T3015" i="5"/>
  <c r="U3015" i="5"/>
  <c r="V3015" i="5"/>
  <c r="W3015" i="5"/>
  <c r="X3015" i="5"/>
  <c r="Y3015" i="5"/>
  <c r="Z3015" i="5"/>
  <c r="AA3015" i="5"/>
  <c r="Q3016" i="5"/>
  <c r="R3016" i="5"/>
  <c r="S3016" i="5"/>
  <c r="T3016" i="5"/>
  <c r="U3016" i="5"/>
  <c r="V3016" i="5"/>
  <c r="W3016" i="5"/>
  <c r="X3016" i="5"/>
  <c r="Y3016" i="5"/>
  <c r="Z3016" i="5"/>
  <c r="AA3016" i="5"/>
  <c r="Q3017" i="5"/>
  <c r="R3017" i="5"/>
  <c r="S3017" i="5"/>
  <c r="T3017" i="5"/>
  <c r="U3017" i="5"/>
  <c r="V3017" i="5"/>
  <c r="W3017" i="5"/>
  <c r="X3017" i="5"/>
  <c r="Y3017" i="5"/>
  <c r="Z3017" i="5"/>
  <c r="AA3017" i="5"/>
  <c r="Q3018" i="5"/>
  <c r="R3018" i="5"/>
  <c r="S3018" i="5"/>
  <c r="T3018" i="5"/>
  <c r="U3018" i="5"/>
  <c r="V3018" i="5"/>
  <c r="W3018" i="5"/>
  <c r="X3018" i="5"/>
  <c r="Y3018" i="5"/>
  <c r="Z3018" i="5"/>
  <c r="AA3018" i="5"/>
  <c r="Q3019" i="5"/>
  <c r="R3019" i="5"/>
  <c r="S3019" i="5"/>
  <c r="T3019" i="5"/>
  <c r="U3019" i="5"/>
  <c r="V3019" i="5"/>
  <c r="W3019" i="5"/>
  <c r="X3019" i="5"/>
  <c r="Y3019" i="5"/>
  <c r="Z3019" i="5"/>
  <c r="AA3019" i="5"/>
  <c r="Q3020" i="5"/>
  <c r="R3020" i="5"/>
  <c r="S3020" i="5"/>
  <c r="T3020" i="5"/>
  <c r="U3020" i="5"/>
  <c r="V3020" i="5"/>
  <c r="W3020" i="5"/>
  <c r="X3020" i="5"/>
  <c r="Y3020" i="5"/>
  <c r="Z3020" i="5"/>
  <c r="AA3020" i="5"/>
  <c r="Q3021" i="5"/>
  <c r="R3021" i="5"/>
  <c r="S3021" i="5"/>
  <c r="T3021" i="5"/>
  <c r="U3021" i="5"/>
  <c r="V3021" i="5"/>
  <c r="W3021" i="5"/>
  <c r="X3021" i="5"/>
  <c r="Y3021" i="5"/>
  <c r="Z3021" i="5"/>
  <c r="AA3021" i="5"/>
  <c r="Q3022" i="5"/>
  <c r="R3022" i="5"/>
  <c r="S3022" i="5"/>
  <c r="T3022" i="5"/>
  <c r="U3022" i="5"/>
  <c r="V3022" i="5"/>
  <c r="W3022" i="5"/>
  <c r="X3022" i="5"/>
  <c r="Y3022" i="5"/>
  <c r="Z3022" i="5"/>
  <c r="AA3022" i="5"/>
  <c r="Q3023" i="5"/>
  <c r="R3023" i="5"/>
  <c r="S3023" i="5"/>
  <c r="T3023" i="5"/>
  <c r="U3023" i="5"/>
  <c r="V3023" i="5"/>
  <c r="W3023" i="5"/>
  <c r="X3023" i="5"/>
  <c r="Y3023" i="5"/>
  <c r="Z3023" i="5"/>
  <c r="AA3023" i="5"/>
  <c r="Q3024" i="5"/>
  <c r="R3024" i="5"/>
  <c r="S3024" i="5"/>
  <c r="T3024" i="5"/>
  <c r="U3024" i="5"/>
  <c r="V3024" i="5"/>
  <c r="W3024" i="5"/>
  <c r="X3024" i="5"/>
  <c r="Y3024" i="5"/>
  <c r="Z3024" i="5"/>
  <c r="AA3024" i="5"/>
  <c r="Q3025" i="5"/>
  <c r="R3025" i="5"/>
  <c r="S3025" i="5"/>
  <c r="T3025" i="5"/>
  <c r="U3025" i="5"/>
  <c r="V3025" i="5"/>
  <c r="W3025" i="5"/>
  <c r="X3025" i="5"/>
  <c r="Y3025" i="5"/>
  <c r="Z3025" i="5"/>
  <c r="AA3025" i="5"/>
  <c r="Q3026" i="5"/>
  <c r="R3026" i="5"/>
  <c r="S3026" i="5"/>
  <c r="T3026" i="5"/>
  <c r="U3026" i="5"/>
  <c r="V3026" i="5"/>
  <c r="W3026" i="5"/>
  <c r="X3026" i="5"/>
  <c r="Y3026" i="5"/>
  <c r="Z3026" i="5"/>
  <c r="AA3026" i="5"/>
  <c r="Q3027" i="5"/>
  <c r="R3027" i="5"/>
  <c r="S3027" i="5"/>
  <c r="T3027" i="5"/>
  <c r="U3027" i="5"/>
  <c r="V3027" i="5"/>
  <c r="W3027" i="5"/>
  <c r="X3027" i="5"/>
  <c r="Y3027" i="5"/>
  <c r="Z3027" i="5"/>
  <c r="AA3027" i="5"/>
  <c r="Q3028" i="5"/>
  <c r="R3028" i="5"/>
  <c r="S3028" i="5"/>
  <c r="T3028" i="5"/>
  <c r="U3028" i="5"/>
  <c r="V3028" i="5"/>
  <c r="W3028" i="5"/>
  <c r="X3028" i="5"/>
  <c r="Y3028" i="5"/>
  <c r="Z3028" i="5"/>
  <c r="AA3028" i="5"/>
  <c r="Q3029" i="5"/>
  <c r="R3029" i="5"/>
  <c r="S3029" i="5"/>
  <c r="T3029" i="5"/>
  <c r="U3029" i="5"/>
  <c r="V3029" i="5"/>
  <c r="W3029" i="5"/>
  <c r="X3029" i="5"/>
  <c r="Y3029" i="5"/>
  <c r="Z3029" i="5"/>
  <c r="AA3029" i="5"/>
  <c r="Q3030" i="5"/>
  <c r="R3030" i="5"/>
  <c r="S3030" i="5"/>
  <c r="T3030" i="5"/>
  <c r="U3030" i="5"/>
  <c r="V3030" i="5"/>
  <c r="W3030" i="5"/>
  <c r="X3030" i="5"/>
  <c r="Y3030" i="5"/>
  <c r="Z3030" i="5"/>
  <c r="AA3030" i="5"/>
  <c r="Q3031" i="5"/>
  <c r="R3031" i="5"/>
  <c r="S3031" i="5"/>
  <c r="T3031" i="5"/>
  <c r="U3031" i="5"/>
  <c r="V3031" i="5"/>
  <c r="W3031" i="5"/>
  <c r="X3031" i="5"/>
  <c r="Y3031" i="5"/>
  <c r="Z3031" i="5"/>
  <c r="AA3031" i="5"/>
  <c r="Q3032" i="5"/>
  <c r="R3032" i="5"/>
  <c r="S3032" i="5"/>
  <c r="T3032" i="5"/>
  <c r="U3032" i="5"/>
  <c r="V3032" i="5"/>
  <c r="W3032" i="5"/>
  <c r="X3032" i="5"/>
  <c r="Y3032" i="5"/>
  <c r="Z3032" i="5"/>
  <c r="AA3032" i="5"/>
  <c r="Q3033" i="5"/>
  <c r="R3033" i="5"/>
  <c r="S3033" i="5"/>
  <c r="T3033" i="5"/>
  <c r="U3033" i="5"/>
  <c r="V3033" i="5"/>
  <c r="W3033" i="5"/>
  <c r="X3033" i="5"/>
  <c r="Y3033" i="5"/>
  <c r="Z3033" i="5"/>
  <c r="AA3033" i="5"/>
  <c r="Q3034" i="5"/>
  <c r="R3034" i="5"/>
  <c r="S3034" i="5"/>
  <c r="T3034" i="5"/>
  <c r="U3034" i="5"/>
  <c r="V3034" i="5"/>
  <c r="W3034" i="5"/>
  <c r="X3034" i="5"/>
  <c r="Y3034" i="5"/>
  <c r="Z3034" i="5"/>
  <c r="AA3034" i="5"/>
  <c r="Q3035" i="5"/>
  <c r="R3035" i="5"/>
  <c r="S3035" i="5"/>
  <c r="T3035" i="5"/>
  <c r="U3035" i="5"/>
  <c r="V3035" i="5"/>
  <c r="W3035" i="5"/>
  <c r="X3035" i="5"/>
  <c r="Y3035" i="5"/>
  <c r="Z3035" i="5"/>
  <c r="AA3035" i="5"/>
  <c r="Q3036" i="5"/>
  <c r="R3036" i="5"/>
  <c r="S3036" i="5"/>
  <c r="T3036" i="5"/>
  <c r="U3036" i="5"/>
  <c r="V3036" i="5"/>
  <c r="W3036" i="5"/>
  <c r="X3036" i="5"/>
  <c r="Y3036" i="5"/>
  <c r="Z3036" i="5"/>
  <c r="AA3036" i="5"/>
  <c r="Q3037" i="5"/>
  <c r="R3037" i="5"/>
  <c r="S3037" i="5"/>
  <c r="T3037" i="5"/>
  <c r="U3037" i="5"/>
  <c r="V3037" i="5"/>
  <c r="W3037" i="5"/>
  <c r="X3037" i="5"/>
  <c r="Y3037" i="5"/>
  <c r="Z3037" i="5"/>
  <c r="AA3037" i="5"/>
  <c r="Q3038" i="5"/>
  <c r="R3038" i="5"/>
  <c r="S3038" i="5"/>
  <c r="T3038" i="5"/>
  <c r="U3038" i="5"/>
  <c r="V3038" i="5"/>
  <c r="W3038" i="5"/>
  <c r="X3038" i="5"/>
  <c r="Y3038" i="5"/>
  <c r="Z3038" i="5"/>
  <c r="AA3038" i="5"/>
  <c r="Q3039" i="5"/>
  <c r="R3039" i="5"/>
  <c r="S3039" i="5"/>
  <c r="T3039" i="5"/>
  <c r="U3039" i="5"/>
  <c r="V3039" i="5"/>
  <c r="W3039" i="5"/>
  <c r="X3039" i="5"/>
  <c r="Y3039" i="5"/>
  <c r="Z3039" i="5"/>
  <c r="AA3039" i="5"/>
  <c r="Q3040" i="5"/>
  <c r="R3040" i="5"/>
  <c r="S3040" i="5"/>
  <c r="T3040" i="5"/>
  <c r="U3040" i="5"/>
  <c r="V3040" i="5"/>
  <c r="W3040" i="5"/>
  <c r="X3040" i="5"/>
  <c r="Y3040" i="5"/>
  <c r="Z3040" i="5"/>
  <c r="AA3040" i="5"/>
  <c r="Q3041" i="5"/>
  <c r="R3041" i="5"/>
  <c r="S3041" i="5"/>
  <c r="T3041" i="5"/>
  <c r="U3041" i="5"/>
  <c r="V3041" i="5"/>
  <c r="W3041" i="5"/>
  <c r="X3041" i="5"/>
  <c r="Y3041" i="5"/>
  <c r="Z3041" i="5"/>
  <c r="AA3041" i="5"/>
  <c r="Q3042" i="5"/>
  <c r="R3042" i="5"/>
  <c r="S3042" i="5"/>
  <c r="T3042" i="5"/>
  <c r="U3042" i="5"/>
  <c r="V3042" i="5"/>
  <c r="W3042" i="5"/>
  <c r="X3042" i="5"/>
  <c r="Y3042" i="5"/>
  <c r="Z3042" i="5"/>
  <c r="AA3042" i="5"/>
  <c r="Q3043" i="5"/>
  <c r="R3043" i="5"/>
  <c r="S3043" i="5"/>
  <c r="T3043" i="5"/>
  <c r="U3043" i="5"/>
  <c r="V3043" i="5"/>
  <c r="W3043" i="5"/>
  <c r="X3043" i="5"/>
  <c r="Y3043" i="5"/>
  <c r="Z3043" i="5"/>
  <c r="AA3043" i="5"/>
  <c r="Q3044" i="5"/>
  <c r="R3044" i="5"/>
  <c r="S3044" i="5"/>
  <c r="T3044" i="5"/>
  <c r="U3044" i="5"/>
  <c r="V3044" i="5"/>
  <c r="W3044" i="5"/>
  <c r="X3044" i="5"/>
  <c r="Y3044" i="5"/>
  <c r="Z3044" i="5"/>
  <c r="AA3044" i="5"/>
  <c r="Q3045" i="5"/>
  <c r="R3045" i="5"/>
  <c r="S3045" i="5"/>
  <c r="T3045" i="5"/>
  <c r="U3045" i="5"/>
  <c r="V3045" i="5"/>
  <c r="W3045" i="5"/>
  <c r="X3045" i="5"/>
  <c r="Y3045" i="5"/>
  <c r="Z3045" i="5"/>
  <c r="AA3045" i="5"/>
  <c r="Q3046" i="5"/>
  <c r="R3046" i="5"/>
  <c r="S3046" i="5"/>
  <c r="T3046" i="5"/>
  <c r="U3046" i="5"/>
  <c r="V3046" i="5"/>
  <c r="W3046" i="5"/>
  <c r="X3046" i="5"/>
  <c r="Y3046" i="5"/>
  <c r="Z3046" i="5"/>
  <c r="AA3046" i="5"/>
  <c r="Q3047" i="5"/>
  <c r="R3047" i="5"/>
  <c r="S3047" i="5"/>
  <c r="T3047" i="5"/>
  <c r="U3047" i="5"/>
  <c r="V3047" i="5"/>
  <c r="W3047" i="5"/>
  <c r="X3047" i="5"/>
  <c r="Y3047" i="5"/>
  <c r="Z3047" i="5"/>
  <c r="AA3047" i="5"/>
  <c r="Q3048" i="5"/>
  <c r="R3048" i="5"/>
  <c r="S3048" i="5"/>
  <c r="T3048" i="5"/>
  <c r="U3048" i="5"/>
  <c r="V3048" i="5"/>
  <c r="W3048" i="5"/>
  <c r="X3048" i="5"/>
  <c r="Y3048" i="5"/>
  <c r="Z3048" i="5"/>
  <c r="AA3048" i="5"/>
  <c r="Q3049" i="5"/>
  <c r="R3049" i="5"/>
  <c r="S3049" i="5"/>
  <c r="T3049" i="5"/>
  <c r="U3049" i="5"/>
  <c r="V3049" i="5"/>
  <c r="W3049" i="5"/>
  <c r="X3049" i="5"/>
  <c r="Y3049" i="5"/>
  <c r="Z3049" i="5"/>
  <c r="AA3049" i="5"/>
  <c r="Q3050" i="5"/>
  <c r="R3050" i="5"/>
  <c r="S3050" i="5"/>
  <c r="T3050" i="5"/>
  <c r="U3050" i="5"/>
  <c r="V3050" i="5"/>
  <c r="W3050" i="5"/>
  <c r="X3050" i="5"/>
  <c r="Y3050" i="5"/>
  <c r="Z3050" i="5"/>
  <c r="AA3050" i="5"/>
  <c r="Q3051" i="5"/>
  <c r="R3051" i="5"/>
  <c r="S3051" i="5"/>
  <c r="T3051" i="5"/>
  <c r="U3051" i="5"/>
  <c r="V3051" i="5"/>
  <c r="W3051" i="5"/>
  <c r="X3051" i="5"/>
  <c r="Y3051" i="5"/>
  <c r="Z3051" i="5"/>
  <c r="AA3051" i="5"/>
  <c r="Q3052" i="5"/>
  <c r="R3052" i="5"/>
  <c r="S3052" i="5"/>
  <c r="T3052" i="5"/>
  <c r="U3052" i="5"/>
  <c r="V3052" i="5"/>
  <c r="W3052" i="5"/>
  <c r="X3052" i="5"/>
  <c r="Y3052" i="5"/>
  <c r="Z3052" i="5"/>
  <c r="AA3052" i="5"/>
  <c r="Q3053" i="5"/>
  <c r="R3053" i="5"/>
  <c r="S3053" i="5"/>
  <c r="T3053" i="5"/>
  <c r="U3053" i="5"/>
  <c r="V3053" i="5"/>
  <c r="W3053" i="5"/>
  <c r="X3053" i="5"/>
  <c r="Y3053" i="5"/>
  <c r="Z3053" i="5"/>
  <c r="AA3053" i="5"/>
  <c r="Q3054" i="5"/>
  <c r="R3054" i="5"/>
  <c r="S3054" i="5"/>
  <c r="T3054" i="5"/>
  <c r="U3054" i="5"/>
  <c r="V3054" i="5"/>
  <c r="W3054" i="5"/>
  <c r="X3054" i="5"/>
  <c r="Y3054" i="5"/>
  <c r="Z3054" i="5"/>
  <c r="AA3054" i="5"/>
  <c r="Q3055" i="5"/>
  <c r="R3055" i="5"/>
  <c r="S3055" i="5"/>
  <c r="T3055" i="5"/>
  <c r="U3055" i="5"/>
  <c r="V3055" i="5"/>
  <c r="W3055" i="5"/>
  <c r="X3055" i="5"/>
  <c r="Y3055" i="5"/>
  <c r="Z3055" i="5"/>
  <c r="AA3055" i="5"/>
  <c r="Q3056" i="5"/>
  <c r="R3056" i="5"/>
  <c r="S3056" i="5"/>
  <c r="T3056" i="5"/>
  <c r="U3056" i="5"/>
  <c r="V3056" i="5"/>
  <c r="W3056" i="5"/>
  <c r="X3056" i="5"/>
  <c r="Y3056" i="5"/>
  <c r="Z3056" i="5"/>
  <c r="AA3056" i="5"/>
  <c r="Q3057" i="5"/>
  <c r="R3057" i="5"/>
  <c r="S3057" i="5"/>
  <c r="T3057" i="5"/>
  <c r="U3057" i="5"/>
  <c r="V3057" i="5"/>
  <c r="W3057" i="5"/>
  <c r="X3057" i="5"/>
  <c r="Y3057" i="5"/>
  <c r="Z3057" i="5"/>
  <c r="AA3057" i="5"/>
  <c r="Q3058" i="5"/>
  <c r="R3058" i="5"/>
  <c r="S3058" i="5"/>
  <c r="T3058" i="5"/>
  <c r="U3058" i="5"/>
  <c r="V3058" i="5"/>
  <c r="W3058" i="5"/>
  <c r="X3058" i="5"/>
  <c r="Y3058" i="5"/>
  <c r="Z3058" i="5"/>
  <c r="AA3058" i="5"/>
  <c r="Q3059" i="5"/>
  <c r="R3059" i="5"/>
  <c r="S3059" i="5"/>
  <c r="T3059" i="5"/>
  <c r="U3059" i="5"/>
  <c r="V3059" i="5"/>
  <c r="W3059" i="5"/>
  <c r="X3059" i="5"/>
  <c r="Y3059" i="5"/>
  <c r="Z3059" i="5"/>
  <c r="AA3059" i="5"/>
  <c r="Q3060" i="5"/>
  <c r="R3060" i="5"/>
  <c r="S3060" i="5"/>
  <c r="T3060" i="5"/>
  <c r="U3060" i="5"/>
  <c r="V3060" i="5"/>
  <c r="W3060" i="5"/>
  <c r="X3060" i="5"/>
  <c r="Y3060" i="5"/>
  <c r="Z3060" i="5"/>
  <c r="AA3060" i="5"/>
  <c r="Q3061" i="5"/>
  <c r="R3061" i="5"/>
  <c r="S3061" i="5"/>
  <c r="T3061" i="5"/>
  <c r="U3061" i="5"/>
  <c r="V3061" i="5"/>
  <c r="W3061" i="5"/>
  <c r="X3061" i="5"/>
  <c r="Y3061" i="5"/>
  <c r="Z3061" i="5"/>
  <c r="AA3061" i="5"/>
  <c r="Q3062" i="5"/>
  <c r="R3062" i="5"/>
  <c r="S3062" i="5"/>
  <c r="T3062" i="5"/>
  <c r="U3062" i="5"/>
  <c r="V3062" i="5"/>
  <c r="W3062" i="5"/>
  <c r="X3062" i="5"/>
  <c r="Y3062" i="5"/>
  <c r="Z3062" i="5"/>
  <c r="AA3062" i="5"/>
  <c r="Q3063" i="5"/>
  <c r="R3063" i="5"/>
  <c r="S3063" i="5"/>
  <c r="T3063" i="5"/>
  <c r="U3063" i="5"/>
  <c r="V3063" i="5"/>
  <c r="W3063" i="5"/>
  <c r="X3063" i="5"/>
  <c r="Y3063" i="5"/>
  <c r="Z3063" i="5"/>
  <c r="AA3063" i="5"/>
  <c r="Q3064" i="5"/>
  <c r="R3064" i="5"/>
  <c r="S3064" i="5"/>
  <c r="T3064" i="5"/>
  <c r="U3064" i="5"/>
  <c r="V3064" i="5"/>
  <c r="W3064" i="5"/>
  <c r="X3064" i="5"/>
  <c r="Y3064" i="5"/>
  <c r="Z3064" i="5"/>
  <c r="AA3064" i="5"/>
  <c r="Q3065" i="5"/>
  <c r="R3065" i="5"/>
  <c r="S3065" i="5"/>
  <c r="T3065" i="5"/>
  <c r="U3065" i="5"/>
  <c r="V3065" i="5"/>
  <c r="W3065" i="5"/>
  <c r="X3065" i="5"/>
  <c r="Y3065" i="5"/>
  <c r="Z3065" i="5"/>
  <c r="AA3065" i="5"/>
  <c r="Q3066" i="5"/>
  <c r="R3066" i="5"/>
  <c r="S3066" i="5"/>
  <c r="T3066" i="5"/>
  <c r="U3066" i="5"/>
  <c r="V3066" i="5"/>
  <c r="W3066" i="5"/>
  <c r="X3066" i="5"/>
  <c r="Y3066" i="5"/>
  <c r="Z3066" i="5"/>
  <c r="AA3066" i="5"/>
  <c r="Q3067" i="5"/>
  <c r="R3067" i="5"/>
  <c r="S3067" i="5"/>
  <c r="T3067" i="5"/>
  <c r="U3067" i="5"/>
  <c r="V3067" i="5"/>
  <c r="W3067" i="5"/>
  <c r="X3067" i="5"/>
  <c r="Y3067" i="5"/>
  <c r="Z3067" i="5"/>
  <c r="AA3067" i="5"/>
  <c r="Q3068" i="5"/>
  <c r="R3068" i="5"/>
  <c r="S3068" i="5"/>
  <c r="T3068" i="5"/>
  <c r="U3068" i="5"/>
  <c r="V3068" i="5"/>
  <c r="W3068" i="5"/>
  <c r="X3068" i="5"/>
  <c r="Y3068" i="5"/>
  <c r="Z3068" i="5"/>
  <c r="AA3068" i="5"/>
  <c r="Q3069" i="5"/>
  <c r="R3069" i="5"/>
  <c r="S3069" i="5"/>
  <c r="T3069" i="5"/>
  <c r="U3069" i="5"/>
  <c r="V3069" i="5"/>
  <c r="W3069" i="5"/>
  <c r="X3069" i="5"/>
  <c r="Y3069" i="5"/>
  <c r="Z3069" i="5"/>
  <c r="AA3069" i="5"/>
  <c r="Q3070" i="5"/>
  <c r="R3070" i="5"/>
  <c r="S3070" i="5"/>
  <c r="T3070" i="5"/>
  <c r="U3070" i="5"/>
  <c r="V3070" i="5"/>
  <c r="W3070" i="5"/>
  <c r="X3070" i="5"/>
  <c r="Y3070" i="5"/>
  <c r="Z3070" i="5"/>
  <c r="AA3070" i="5"/>
  <c r="Q3071" i="5"/>
  <c r="R3071" i="5"/>
  <c r="S3071" i="5"/>
  <c r="T3071" i="5"/>
  <c r="U3071" i="5"/>
  <c r="V3071" i="5"/>
  <c r="W3071" i="5"/>
  <c r="X3071" i="5"/>
  <c r="Y3071" i="5"/>
  <c r="Z3071" i="5"/>
  <c r="AA3071" i="5"/>
  <c r="Q3072" i="5"/>
  <c r="R3072" i="5"/>
  <c r="S3072" i="5"/>
  <c r="T3072" i="5"/>
  <c r="U3072" i="5"/>
  <c r="V3072" i="5"/>
  <c r="W3072" i="5"/>
  <c r="X3072" i="5"/>
  <c r="Y3072" i="5"/>
  <c r="Z3072" i="5"/>
  <c r="AA3072" i="5"/>
  <c r="Q3073" i="5"/>
  <c r="R3073" i="5"/>
  <c r="S3073" i="5"/>
  <c r="T3073" i="5"/>
  <c r="U3073" i="5"/>
  <c r="V3073" i="5"/>
  <c r="W3073" i="5"/>
  <c r="X3073" i="5"/>
  <c r="Y3073" i="5"/>
  <c r="Z3073" i="5"/>
  <c r="AA3073" i="5"/>
  <c r="Q3074" i="5"/>
  <c r="R3074" i="5"/>
  <c r="S3074" i="5"/>
  <c r="T3074" i="5"/>
  <c r="U3074" i="5"/>
  <c r="V3074" i="5"/>
  <c r="W3074" i="5"/>
  <c r="X3074" i="5"/>
  <c r="Y3074" i="5"/>
  <c r="Z3074" i="5"/>
  <c r="AA3074" i="5"/>
  <c r="Q3075" i="5"/>
  <c r="R3075" i="5"/>
  <c r="S3075" i="5"/>
  <c r="T3075" i="5"/>
  <c r="U3075" i="5"/>
  <c r="V3075" i="5"/>
  <c r="W3075" i="5"/>
  <c r="X3075" i="5"/>
  <c r="Y3075" i="5"/>
  <c r="Z3075" i="5"/>
  <c r="AA3075" i="5"/>
  <c r="Q3076" i="5"/>
  <c r="R3076" i="5"/>
  <c r="S3076" i="5"/>
  <c r="T3076" i="5"/>
  <c r="U3076" i="5"/>
  <c r="V3076" i="5"/>
  <c r="W3076" i="5"/>
  <c r="X3076" i="5"/>
  <c r="Y3076" i="5"/>
  <c r="Z3076" i="5"/>
  <c r="AA3076" i="5"/>
  <c r="Q3077" i="5"/>
  <c r="R3077" i="5"/>
  <c r="S3077" i="5"/>
  <c r="T3077" i="5"/>
  <c r="U3077" i="5"/>
  <c r="V3077" i="5"/>
  <c r="W3077" i="5"/>
  <c r="X3077" i="5"/>
  <c r="Y3077" i="5"/>
  <c r="Z3077" i="5"/>
  <c r="AA3077" i="5"/>
  <c r="Q3078" i="5"/>
  <c r="R3078" i="5"/>
  <c r="S3078" i="5"/>
  <c r="T3078" i="5"/>
  <c r="U3078" i="5"/>
  <c r="V3078" i="5"/>
  <c r="W3078" i="5"/>
  <c r="X3078" i="5"/>
  <c r="Y3078" i="5"/>
  <c r="Z3078" i="5"/>
  <c r="AA3078" i="5"/>
  <c r="Q3079" i="5"/>
  <c r="R3079" i="5"/>
  <c r="S3079" i="5"/>
  <c r="T3079" i="5"/>
  <c r="U3079" i="5"/>
  <c r="V3079" i="5"/>
  <c r="W3079" i="5"/>
  <c r="X3079" i="5"/>
  <c r="Y3079" i="5"/>
  <c r="Z3079" i="5"/>
  <c r="AA3079" i="5"/>
  <c r="Q3080" i="5"/>
  <c r="R3080" i="5"/>
  <c r="S3080" i="5"/>
  <c r="T3080" i="5"/>
  <c r="U3080" i="5"/>
  <c r="V3080" i="5"/>
  <c r="W3080" i="5"/>
  <c r="X3080" i="5"/>
  <c r="Y3080" i="5"/>
  <c r="Z3080" i="5"/>
  <c r="AA3080" i="5"/>
  <c r="Q3081" i="5"/>
  <c r="R3081" i="5"/>
  <c r="S3081" i="5"/>
  <c r="T3081" i="5"/>
  <c r="U3081" i="5"/>
  <c r="V3081" i="5"/>
  <c r="W3081" i="5"/>
  <c r="X3081" i="5"/>
  <c r="Y3081" i="5"/>
  <c r="Z3081" i="5"/>
  <c r="AA3081" i="5"/>
  <c r="Q3082" i="5"/>
  <c r="R3082" i="5"/>
  <c r="S3082" i="5"/>
  <c r="T3082" i="5"/>
  <c r="U3082" i="5"/>
  <c r="V3082" i="5"/>
  <c r="W3082" i="5"/>
  <c r="X3082" i="5"/>
  <c r="Y3082" i="5"/>
  <c r="Z3082" i="5"/>
  <c r="AA3082" i="5"/>
  <c r="Q3083" i="5"/>
  <c r="R3083" i="5"/>
  <c r="S3083" i="5"/>
  <c r="T3083" i="5"/>
  <c r="U3083" i="5"/>
  <c r="V3083" i="5"/>
  <c r="W3083" i="5"/>
  <c r="X3083" i="5"/>
  <c r="Y3083" i="5"/>
  <c r="Z3083" i="5"/>
  <c r="AA3083" i="5"/>
  <c r="Q3084" i="5"/>
  <c r="R3084" i="5"/>
  <c r="S3084" i="5"/>
  <c r="T3084" i="5"/>
  <c r="U3084" i="5"/>
  <c r="V3084" i="5"/>
  <c r="W3084" i="5"/>
  <c r="X3084" i="5"/>
  <c r="Y3084" i="5"/>
  <c r="Z3084" i="5"/>
  <c r="AA3084" i="5"/>
  <c r="Q3085" i="5"/>
  <c r="R3085" i="5"/>
  <c r="S3085" i="5"/>
  <c r="T3085" i="5"/>
  <c r="U3085" i="5"/>
  <c r="V3085" i="5"/>
  <c r="W3085" i="5"/>
  <c r="X3085" i="5"/>
  <c r="Y3085" i="5"/>
  <c r="Z3085" i="5"/>
  <c r="AA3085" i="5"/>
  <c r="Q3086" i="5"/>
  <c r="R3086" i="5"/>
  <c r="S3086" i="5"/>
  <c r="T3086" i="5"/>
  <c r="U3086" i="5"/>
  <c r="V3086" i="5"/>
  <c r="W3086" i="5"/>
  <c r="X3086" i="5"/>
  <c r="Y3086" i="5"/>
  <c r="Z3086" i="5"/>
  <c r="AA3086" i="5"/>
  <c r="Q3087" i="5"/>
  <c r="R3087" i="5"/>
  <c r="S3087" i="5"/>
  <c r="T3087" i="5"/>
  <c r="U3087" i="5"/>
  <c r="V3087" i="5"/>
  <c r="W3087" i="5"/>
  <c r="X3087" i="5"/>
  <c r="Y3087" i="5"/>
  <c r="Z3087" i="5"/>
  <c r="AA3087" i="5"/>
  <c r="Q3088" i="5"/>
  <c r="R3088" i="5"/>
  <c r="S3088" i="5"/>
  <c r="T3088" i="5"/>
  <c r="U3088" i="5"/>
  <c r="V3088" i="5"/>
  <c r="W3088" i="5"/>
  <c r="X3088" i="5"/>
  <c r="Y3088" i="5"/>
  <c r="Z3088" i="5"/>
  <c r="AA3088" i="5"/>
  <c r="Q3089" i="5"/>
  <c r="R3089" i="5"/>
  <c r="S3089" i="5"/>
  <c r="T3089" i="5"/>
  <c r="U3089" i="5"/>
  <c r="V3089" i="5"/>
  <c r="W3089" i="5"/>
  <c r="X3089" i="5"/>
  <c r="Y3089" i="5"/>
  <c r="Z3089" i="5"/>
  <c r="AA3089" i="5"/>
  <c r="Q3090" i="5"/>
  <c r="R3090" i="5"/>
  <c r="S3090" i="5"/>
  <c r="T3090" i="5"/>
  <c r="U3090" i="5"/>
  <c r="V3090" i="5"/>
  <c r="W3090" i="5"/>
  <c r="X3090" i="5"/>
  <c r="Y3090" i="5"/>
  <c r="Z3090" i="5"/>
  <c r="AA3090" i="5"/>
  <c r="Q3091" i="5"/>
  <c r="R3091" i="5"/>
  <c r="S3091" i="5"/>
  <c r="T3091" i="5"/>
  <c r="U3091" i="5"/>
  <c r="V3091" i="5"/>
  <c r="W3091" i="5"/>
  <c r="X3091" i="5"/>
  <c r="Y3091" i="5"/>
  <c r="Z3091" i="5"/>
  <c r="AA3091" i="5"/>
  <c r="Q3092" i="5"/>
  <c r="R3092" i="5"/>
  <c r="S3092" i="5"/>
  <c r="T3092" i="5"/>
  <c r="U3092" i="5"/>
  <c r="V3092" i="5"/>
  <c r="W3092" i="5"/>
  <c r="X3092" i="5"/>
  <c r="Y3092" i="5"/>
  <c r="Z3092" i="5"/>
  <c r="AA3092" i="5"/>
  <c r="Q3093" i="5"/>
  <c r="R3093" i="5"/>
  <c r="S3093" i="5"/>
  <c r="T3093" i="5"/>
  <c r="U3093" i="5"/>
  <c r="V3093" i="5"/>
  <c r="W3093" i="5"/>
  <c r="X3093" i="5"/>
  <c r="Y3093" i="5"/>
  <c r="Z3093" i="5"/>
  <c r="AA3093" i="5"/>
  <c r="Q3094" i="5"/>
  <c r="R3094" i="5"/>
  <c r="S3094" i="5"/>
  <c r="T3094" i="5"/>
  <c r="U3094" i="5"/>
  <c r="V3094" i="5"/>
  <c r="W3094" i="5"/>
  <c r="X3094" i="5"/>
  <c r="Y3094" i="5"/>
  <c r="Z3094" i="5"/>
  <c r="AA3094" i="5"/>
  <c r="Q3095" i="5"/>
  <c r="R3095" i="5"/>
  <c r="S3095" i="5"/>
  <c r="T3095" i="5"/>
  <c r="U3095" i="5"/>
  <c r="V3095" i="5"/>
  <c r="W3095" i="5"/>
  <c r="X3095" i="5"/>
  <c r="Y3095" i="5"/>
  <c r="Z3095" i="5"/>
  <c r="AA3095" i="5"/>
  <c r="Q3096" i="5"/>
  <c r="R3096" i="5"/>
  <c r="S3096" i="5"/>
  <c r="T3096" i="5"/>
  <c r="U3096" i="5"/>
  <c r="V3096" i="5"/>
  <c r="W3096" i="5"/>
  <c r="X3096" i="5"/>
  <c r="Y3096" i="5"/>
  <c r="Z3096" i="5"/>
  <c r="AA3096" i="5"/>
  <c r="Q3097" i="5"/>
  <c r="R3097" i="5"/>
  <c r="S3097" i="5"/>
  <c r="T3097" i="5"/>
  <c r="U3097" i="5"/>
  <c r="V3097" i="5"/>
  <c r="W3097" i="5"/>
  <c r="X3097" i="5"/>
  <c r="Y3097" i="5"/>
  <c r="Z3097" i="5"/>
  <c r="AA3097" i="5"/>
  <c r="Q3098" i="5"/>
  <c r="R3098" i="5"/>
  <c r="S3098" i="5"/>
  <c r="T3098" i="5"/>
  <c r="U3098" i="5"/>
  <c r="V3098" i="5"/>
  <c r="W3098" i="5"/>
  <c r="X3098" i="5"/>
  <c r="Y3098" i="5"/>
  <c r="Z3098" i="5"/>
  <c r="AA3098" i="5"/>
  <c r="Q3099" i="5"/>
  <c r="R3099" i="5"/>
  <c r="S3099" i="5"/>
  <c r="T3099" i="5"/>
  <c r="U3099" i="5"/>
  <c r="V3099" i="5"/>
  <c r="W3099" i="5"/>
  <c r="X3099" i="5"/>
  <c r="Y3099" i="5"/>
  <c r="Z3099" i="5"/>
  <c r="AA3099" i="5"/>
  <c r="Q3100" i="5"/>
  <c r="R3100" i="5"/>
  <c r="S3100" i="5"/>
  <c r="T3100" i="5"/>
  <c r="U3100" i="5"/>
  <c r="V3100" i="5"/>
  <c r="W3100" i="5"/>
  <c r="X3100" i="5"/>
  <c r="Y3100" i="5"/>
  <c r="Z3100" i="5"/>
  <c r="AA3100" i="5"/>
  <c r="Q3101" i="5"/>
  <c r="R3101" i="5"/>
  <c r="S3101" i="5"/>
  <c r="T3101" i="5"/>
  <c r="U3101" i="5"/>
  <c r="V3101" i="5"/>
  <c r="W3101" i="5"/>
  <c r="X3101" i="5"/>
  <c r="Y3101" i="5"/>
  <c r="Z3101" i="5"/>
  <c r="AA3101" i="5"/>
  <c r="Q3102" i="5"/>
  <c r="R3102" i="5"/>
  <c r="S3102" i="5"/>
  <c r="T3102" i="5"/>
  <c r="U3102" i="5"/>
  <c r="V3102" i="5"/>
  <c r="W3102" i="5"/>
  <c r="X3102" i="5"/>
  <c r="Y3102" i="5"/>
  <c r="Z3102" i="5"/>
  <c r="AA3102" i="5"/>
  <c r="Q3103" i="5"/>
  <c r="R3103" i="5"/>
  <c r="S3103" i="5"/>
  <c r="T3103" i="5"/>
  <c r="U3103" i="5"/>
  <c r="V3103" i="5"/>
  <c r="W3103" i="5"/>
  <c r="X3103" i="5"/>
  <c r="Y3103" i="5"/>
  <c r="Z3103" i="5"/>
  <c r="AA3103" i="5"/>
  <c r="Q3104" i="5"/>
  <c r="R3104" i="5"/>
  <c r="S3104" i="5"/>
  <c r="T3104" i="5"/>
  <c r="U3104" i="5"/>
  <c r="V3104" i="5"/>
  <c r="W3104" i="5"/>
  <c r="X3104" i="5"/>
  <c r="Y3104" i="5"/>
  <c r="Z3104" i="5"/>
  <c r="AA3104" i="5"/>
  <c r="Q3105" i="5"/>
  <c r="R3105" i="5"/>
  <c r="S3105" i="5"/>
  <c r="T3105" i="5"/>
  <c r="U3105" i="5"/>
  <c r="V3105" i="5"/>
  <c r="W3105" i="5"/>
  <c r="X3105" i="5"/>
  <c r="Y3105" i="5"/>
  <c r="Z3105" i="5"/>
  <c r="AA3105" i="5"/>
  <c r="Q3106" i="5"/>
  <c r="R3106" i="5"/>
  <c r="S3106" i="5"/>
  <c r="T3106" i="5"/>
  <c r="U3106" i="5"/>
  <c r="V3106" i="5"/>
  <c r="W3106" i="5"/>
  <c r="X3106" i="5"/>
  <c r="Y3106" i="5"/>
  <c r="Z3106" i="5"/>
  <c r="AA3106" i="5"/>
  <c r="Q3107" i="5"/>
  <c r="R3107" i="5"/>
  <c r="S3107" i="5"/>
  <c r="T3107" i="5"/>
  <c r="U3107" i="5"/>
  <c r="V3107" i="5"/>
  <c r="W3107" i="5"/>
  <c r="X3107" i="5"/>
  <c r="Y3107" i="5"/>
  <c r="Z3107" i="5"/>
  <c r="AA3107" i="5"/>
  <c r="Q3108" i="5"/>
  <c r="R3108" i="5"/>
  <c r="S3108" i="5"/>
  <c r="T3108" i="5"/>
  <c r="U3108" i="5"/>
  <c r="V3108" i="5"/>
  <c r="W3108" i="5"/>
  <c r="X3108" i="5"/>
  <c r="Y3108" i="5"/>
  <c r="Z3108" i="5"/>
  <c r="AA3108" i="5"/>
  <c r="Q3109" i="5"/>
  <c r="R3109" i="5"/>
  <c r="S3109" i="5"/>
  <c r="T3109" i="5"/>
  <c r="U3109" i="5"/>
  <c r="V3109" i="5"/>
  <c r="W3109" i="5"/>
  <c r="X3109" i="5"/>
  <c r="Y3109" i="5"/>
  <c r="Z3109" i="5"/>
  <c r="AA3109" i="5"/>
  <c r="Q3110" i="5"/>
  <c r="R3110" i="5"/>
  <c r="S3110" i="5"/>
  <c r="T3110" i="5"/>
  <c r="U3110" i="5"/>
  <c r="V3110" i="5"/>
  <c r="W3110" i="5"/>
  <c r="X3110" i="5"/>
  <c r="Y3110" i="5"/>
  <c r="Z3110" i="5"/>
  <c r="AA3110" i="5"/>
  <c r="Q3111" i="5"/>
  <c r="R3111" i="5"/>
  <c r="S3111" i="5"/>
  <c r="T3111" i="5"/>
  <c r="U3111" i="5"/>
  <c r="V3111" i="5"/>
  <c r="W3111" i="5"/>
  <c r="X3111" i="5"/>
  <c r="Y3111" i="5"/>
  <c r="Z3111" i="5"/>
  <c r="AA3111" i="5"/>
  <c r="Q3112" i="5"/>
  <c r="R3112" i="5"/>
  <c r="S3112" i="5"/>
  <c r="T3112" i="5"/>
  <c r="U3112" i="5"/>
  <c r="V3112" i="5"/>
  <c r="W3112" i="5"/>
  <c r="X3112" i="5"/>
  <c r="Y3112" i="5"/>
  <c r="Z3112" i="5"/>
  <c r="AA3112" i="5"/>
  <c r="Q3113" i="5"/>
  <c r="R3113" i="5"/>
  <c r="S3113" i="5"/>
  <c r="T3113" i="5"/>
  <c r="U3113" i="5"/>
  <c r="V3113" i="5"/>
  <c r="W3113" i="5"/>
  <c r="X3113" i="5"/>
  <c r="Y3113" i="5"/>
  <c r="Z3113" i="5"/>
  <c r="AA3113" i="5"/>
  <c r="Q3114" i="5"/>
  <c r="R3114" i="5"/>
  <c r="S3114" i="5"/>
  <c r="T3114" i="5"/>
  <c r="U3114" i="5"/>
  <c r="V3114" i="5"/>
  <c r="W3114" i="5"/>
  <c r="X3114" i="5"/>
  <c r="Y3114" i="5"/>
  <c r="Z3114" i="5"/>
  <c r="AA3114" i="5"/>
  <c r="Q3115" i="5"/>
  <c r="R3115" i="5"/>
  <c r="S3115" i="5"/>
  <c r="T3115" i="5"/>
  <c r="U3115" i="5"/>
  <c r="V3115" i="5"/>
  <c r="W3115" i="5"/>
  <c r="X3115" i="5"/>
  <c r="Y3115" i="5"/>
  <c r="Z3115" i="5"/>
  <c r="AA3115" i="5"/>
  <c r="Q3116" i="5"/>
  <c r="R3116" i="5"/>
  <c r="S3116" i="5"/>
  <c r="T3116" i="5"/>
  <c r="U3116" i="5"/>
  <c r="V3116" i="5"/>
  <c r="W3116" i="5"/>
  <c r="X3116" i="5"/>
  <c r="Y3116" i="5"/>
  <c r="Z3116" i="5"/>
  <c r="AA3116" i="5"/>
  <c r="Q3117" i="5"/>
  <c r="R3117" i="5"/>
  <c r="S3117" i="5"/>
  <c r="T3117" i="5"/>
  <c r="U3117" i="5"/>
  <c r="V3117" i="5"/>
  <c r="W3117" i="5"/>
  <c r="X3117" i="5"/>
  <c r="Y3117" i="5"/>
  <c r="Z3117" i="5"/>
  <c r="AA3117" i="5"/>
  <c r="Q3118" i="5"/>
  <c r="R3118" i="5"/>
  <c r="S3118" i="5"/>
  <c r="T3118" i="5"/>
  <c r="U3118" i="5"/>
  <c r="V3118" i="5"/>
  <c r="W3118" i="5"/>
  <c r="X3118" i="5"/>
  <c r="Y3118" i="5"/>
  <c r="Z3118" i="5"/>
  <c r="AA3118" i="5"/>
  <c r="Q3119" i="5"/>
  <c r="R3119" i="5"/>
  <c r="S3119" i="5"/>
  <c r="T3119" i="5"/>
  <c r="U3119" i="5"/>
  <c r="V3119" i="5"/>
  <c r="W3119" i="5"/>
  <c r="X3119" i="5"/>
  <c r="Y3119" i="5"/>
  <c r="Z3119" i="5"/>
  <c r="AA3119" i="5"/>
  <c r="Q3120" i="5"/>
  <c r="R3120" i="5"/>
  <c r="S3120" i="5"/>
  <c r="T3120" i="5"/>
  <c r="U3120" i="5"/>
  <c r="V3120" i="5"/>
  <c r="W3120" i="5"/>
  <c r="X3120" i="5"/>
  <c r="Y3120" i="5"/>
  <c r="Z3120" i="5"/>
  <c r="AA3120" i="5"/>
  <c r="Q3121" i="5"/>
  <c r="R3121" i="5"/>
  <c r="S3121" i="5"/>
  <c r="T3121" i="5"/>
  <c r="U3121" i="5"/>
  <c r="V3121" i="5"/>
  <c r="W3121" i="5"/>
  <c r="X3121" i="5"/>
  <c r="Y3121" i="5"/>
  <c r="Z3121" i="5"/>
  <c r="AA3121" i="5"/>
  <c r="Q3122" i="5"/>
  <c r="R3122" i="5"/>
  <c r="S3122" i="5"/>
  <c r="T3122" i="5"/>
  <c r="U3122" i="5"/>
  <c r="V3122" i="5"/>
  <c r="W3122" i="5"/>
  <c r="X3122" i="5"/>
  <c r="Y3122" i="5"/>
  <c r="Z3122" i="5"/>
  <c r="AA3122" i="5"/>
  <c r="Q3123" i="5"/>
  <c r="R3123" i="5"/>
  <c r="S3123" i="5"/>
  <c r="T3123" i="5"/>
  <c r="U3123" i="5"/>
  <c r="V3123" i="5"/>
  <c r="W3123" i="5"/>
  <c r="X3123" i="5"/>
  <c r="Y3123" i="5"/>
  <c r="Z3123" i="5"/>
  <c r="AA3123" i="5"/>
  <c r="Q3124" i="5"/>
  <c r="R3124" i="5"/>
  <c r="S3124" i="5"/>
  <c r="T3124" i="5"/>
  <c r="U3124" i="5"/>
  <c r="V3124" i="5"/>
  <c r="W3124" i="5"/>
  <c r="X3124" i="5"/>
  <c r="Y3124" i="5"/>
  <c r="Z3124" i="5"/>
  <c r="AA3124" i="5"/>
  <c r="Q3125" i="5"/>
  <c r="R3125" i="5"/>
  <c r="S3125" i="5"/>
  <c r="T3125" i="5"/>
  <c r="U3125" i="5"/>
  <c r="V3125" i="5"/>
  <c r="W3125" i="5"/>
  <c r="X3125" i="5"/>
  <c r="Y3125" i="5"/>
  <c r="Z3125" i="5"/>
  <c r="AA3125" i="5"/>
  <c r="Q3126" i="5"/>
  <c r="R3126" i="5"/>
  <c r="S3126" i="5"/>
  <c r="T3126" i="5"/>
  <c r="U3126" i="5"/>
  <c r="V3126" i="5"/>
  <c r="W3126" i="5"/>
  <c r="X3126" i="5"/>
  <c r="Y3126" i="5"/>
  <c r="Z3126" i="5"/>
  <c r="AA3126" i="5"/>
  <c r="Q3127" i="5"/>
  <c r="R3127" i="5"/>
  <c r="S3127" i="5"/>
  <c r="T3127" i="5"/>
  <c r="U3127" i="5"/>
  <c r="V3127" i="5"/>
  <c r="W3127" i="5"/>
  <c r="X3127" i="5"/>
  <c r="Y3127" i="5"/>
  <c r="Z3127" i="5"/>
  <c r="AA3127" i="5"/>
  <c r="Q3128" i="5"/>
  <c r="R3128" i="5"/>
  <c r="S3128" i="5"/>
  <c r="T3128" i="5"/>
  <c r="U3128" i="5"/>
  <c r="V3128" i="5"/>
  <c r="W3128" i="5"/>
  <c r="X3128" i="5"/>
  <c r="Y3128" i="5"/>
  <c r="Z3128" i="5"/>
  <c r="AA3128" i="5"/>
  <c r="Q3129" i="5"/>
  <c r="R3129" i="5"/>
  <c r="S3129" i="5"/>
  <c r="T3129" i="5"/>
  <c r="U3129" i="5"/>
  <c r="V3129" i="5"/>
  <c r="W3129" i="5"/>
  <c r="X3129" i="5"/>
  <c r="Y3129" i="5"/>
  <c r="Z3129" i="5"/>
  <c r="AA3129" i="5"/>
  <c r="Q3130" i="5"/>
  <c r="R3130" i="5"/>
  <c r="S3130" i="5"/>
  <c r="T3130" i="5"/>
  <c r="U3130" i="5"/>
  <c r="V3130" i="5"/>
  <c r="W3130" i="5"/>
  <c r="X3130" i="5"/>
  <c r="Y3130" i="5"/>
  <c r="Z3130" i="5"/>
  <c r="AA3130" i="5"/>
  <c r="Q3131" i="5"/>
  <c r="R3131" i="5"/>
  <c r="S3131" i="5"/>
  <c r="T3131" i="5"/>
  <c r="U3131" i="5"/>
  <c r="V3131" i="5"/>
  <c r="W3131" i="5"/>
  <c r="X3131" i="5"/>
  <c r="Y3131" i="5"/>
  <c r="Z3131" i="5"/>
  <c r="AA3131" i="5"/>
  <c r="Q3132" i="5"/>
  <c r="R3132" i="5"/>
  <c r="S3132" i="5"/>
  <c r="T3132" i="5"/>
  <c r="U3132" i="5"/>
  <c r="V3132" i="5"/>
  <c r="W3132" i="5"/>
  <c r="X3132" i="5"/>
  <c r="Y3132" i="5"/>
  <c r="Z3132" i="5"/>
  <c r="AA3132" i="5"/>
  <c r="Q3133" i="5"/>
  <c r="R3133" i="5"/>
  <c r="S3133" i="5"/>
  <c r="T3133" i="5"/>
  <c r="U3133" i="5"/>
  <c r="V3133" i="5"/>
  <c r="W3133" i="5"/>
  <c r="X3133" i="5"/>
  <c r="Y3133" i="5"/>
  <c r="Z3133" i="5"/>
  <c r="AA3133" i="5"/>
  <c r="Q3134" i="5"/>
  <c r="R3134" i="5"/>
  <c r="S3134" i="5"/>
  <c r="T3134" i="5"/>
  <c r="U3134" i="5"/>
  <c r="V3134" i="5"/>
  <c r="W3134" i="5"/>
  <c r="X3134" i="5"/>
  <c r="Y3134" i="5"/>
  <c r="Z3134" i="5"/>
  <c r="AA3134" i="5"/>
  <c r="Q3135" i="5"/>
  <c r="R3135" i="5"/>
  <c r="S3135" i="5"/>
  <c r="T3135" i="5"/>
  <c r="U3135" i="5"/>
  <c r="V3135" i="5"/>
  <c r="W3135" i="5"/>
  <c r="X3135" i="5"/>
  <c r="Y3135" i="5"/>
  <c r="Z3135" i="5"/>
  <c r="AA3135" i="5"/>
  <c r="Q3136" i="5"/>
  <c r="R3136" i="5"/>
  <c r="S3136" i="5"/>
  <c r="T3136" i="5"/>
  <c r="U3136" i="5"/>
  <c r="V3136" i="5"/>
  <c r="W3136" i="5"/>
  <c r="X3136" i="5"/>
  <c r="Y3136" i="5"/>
  <c r="Z3136" i="5"/>
  <c r="AA3136" i="5"/>
  <c r="Q3137" i="5"/>
  <c r="R3137" i="5"/>
  <c r="S3137" i="5"/>
  <c r="T3137" i="5"/>
  <c r="U3137" i="5"/>
  <c r="V3137" i="5"/>
  <c r="W3137" i="5"/>
  <c r="X3137" i="5"/>
  <c r="Y3137" i="5"/>
  <c r="Z3137" i="5"/>
  <c r="AA3137" i="5"/>
  <c r="Q3138" i="5"/>
  <c r="R3138" i="5"/>
  <c r="S3138" i="5"/>
  <c r="T3138" i="5"/>
  <c r="U3138" i="5"/>
  <c r="V3138" i="5"/>
  <c r="W3138" i="5"/>
  <c r="X3138" i="5"/>
  <c r="Y3138" i="5"/>
  <c r="Z3138" i="5"/>
  <c r="AA3138" i="5"/>
  <c r="Q3139" i="5"/>
  <c r="R3139" i="5"/>
  <c r="S3139" i="5"/>
  <c r="T3139" i="5"/>
  <c r="U3139" i="5"/>
  <c r="V3139" i="5"/>
  <c r="W3139" i="5"/>
  <c r="X3139" i="5"/>
  <c r="Y3139" i="5"/>
  <c r="Z3139" i="5"/>
  <c r="AA3139" i="5"/>
  <c r="Q3140" i="5"/>
  <c r="R3140" i="5"/>
  <c r="S3140" i="5"/>
  <c r="T3140" i="5"/>
  <c r="U3140" i="5"/>
  <c r="V3140" i="5"/>
  <c r="W3140" i="5"/>
  <c r="X3140" i="5"/>
  <c r="Y3140" i="5"/>
  <c r="Z3140" i="5"/>
  <c r="AA3140" i="5"/>
  <c r="Q3141" i="5"/>
  <c r="R3141" i="5"/>
  <c r="S3141" i="5"/>
  <c r="T3141" i="5"/>
  <c r="U3141" i="5"/>
  <c r="V3141" i="5"/>
  <c r="W3141" i="5"/>
  <c r="X3141" i="5"/>
  <c r="Y3141" i="5"/>
  <c r="Z3141" i="5"/>
  <c r="AA3141" i="5"/>
  <c r="Q3142" i="5"/>
  <c r="R3142" i="5"/>
  <c r="S3142" i="5"/>
  <c r="T3142" i="5"/>
  <c r="U3142" i="5"/>
  <c r="V3142" i="5"/>
  <c r="W3142" i="5"/>
  <c r="X3142" i="5"/>
  <c r="Y3142" i="5"/>
  <c r="Z3142" i="5"/>
  <c r="AA3142" i="5"/>
  <c r="Q3143" i="5"/>
  <c r="R3143" i="5"/>
  <c r="S3143" i="5"/>
  <c r="T3143" i="5"/>
  <c r="U3143" i="5"/>
  <c r="V3143" i="5"/>
  <c r="W3143" i="5"/>
  <c r="X3143" i="5"/>
  <c r="Y3143" i="5"/>
  <c r="Z3143" i="5"/>
  <c r="AA3143" i="5"/>
  <c r="Q3144" i="5"/>
  <c r="R3144" i="5"/>
  <c r="S3144" i="5"/>
  <c r="T3144" i="5"/>
  <c r="U3144" i="5"/>
  <c r="V3144" i="5"/>
  <c r="W3144" i="5"/>
  <c r="X3144" i="5"/>
  <c r="Y3144" i="5"/>
  <c r="Z3144" i="5"/>
  <c r="AA3144" i="5"/>
  <c r="Q3145" i="5"/>
  <c r="R3145" i="5"/>
  <c r="S3145" i="5"/>
  <c r="T3145" i="5"/>
  <c r="U3145" i="5"/>
  <c r="V3145" i="5"/>
  <c r="W3145" i="5"/>
  <c r="X3145" i="5"/>
  <c r="Y3145" i="5"/>
  <c r="Z3145" i="5"/>
  <c r="AA3145" i="5"/>
  <c r="Q3146" i="5"/>
  <c r="R3146" i="5"/>
  <c r="S3146" i="5"/>
  <c r="T3146" i="5"/>
  <c r="U3146" i="5"/>
  <c r="V3146" i="5"/>
  <c r="W3146" i="5"/>
  <c r="X3146" i="5"/>
  <c r="Y3146" i="5"/>
  <c r="Z3146" i="5"/>
  <c r="AA3146" i="5"/>
  <c r="Q3147" i="5"/>
  <c r="R3147" i="5"/>
  <c r="S3147" i="5"/>
  <c r="T3147" i="5"/>
  <c r="U3147" i="5"/>
  <c r="V3147" i="5"/>
  <c r="W3147" i="5"/>
  <c r="X3147" i="5"/>
  <c r="Y3147" i="5"/>
  <c r="Z3147" i="5"/>
  <c r="AA3147" i="5"/>
  <c r="Q3148" i="5"/>
  <c r="R3148" i="5"/>
  <c r="S3148" i="5"/>
  <c r="T3148" i="5"/>
  <c r="U3148" i="5"/>
  <c r="V3148" i="5"/>
  <c r="W3148" i="5"/>
  <c r="X3148" i="5"/>
  <c r="Y3148" i="5"/>
  <c r="Z3148" i="5"/>
  <c r="AA3148" i="5"/>
  <c r="Q3149" i="5"/>
  <c r="R3149" i="5"/>
  <c r="S3149" i="5"/>
  <c r="T3149" i="5"/>
  <c r="U3149" i="5"/>
  <c r="V3149" i="5"/>
  <c r="W3149" i="5"/>
  <c r="X3149" i="5"/>
  <c r="Y3149" i="5"/>
  <c r="Z3149" i="5"/>
  <c r="AA3149" i="5"/>
  <c r="Q3150" i="5"/>
  <c r="R3150" i="5"/>
  <c r="S3150" i="5"/>
  <c r="T3150" i="5"/>
  <c r="U3150" i="5"/>
  <c r="V3150" i="5"/>
  <c r="W3150" i="5"/>
  <c r="X3150" i="5"/>
  <c r="Y3150" i="5"/>
  <c r="Z3150" i="5"/>
  <c r="AA3150" i="5"/>
  <c r="Q3151" i="5"/>
  <c r="R3151" i="5"/>
  <c r="S3151" i="5"/>
  <c r="T3151" i="5"/>
  <c r="U3151" i="5"/>
  <c r="V3151" i="5"/>
  <c r="W3151" i="5"/>
  <c r="X3151" i="5"/>
  <c r="Y3151" i="5"/>
  <c r="Z3151" i="5"/>
  <c r="AA3151" i="5"/>
  <c r="Q3152" i="5"/>
  <c r="R3152" i="5"/>
  <c r="S3152" i="5"/>
  <c r="T3152" i="5"/>
  <c r="U3152" i="5"/>
  <c r="V3152" i="5"/>
  <c r="W3152" i="5"/>
  <c r="X3152" i="5"/>
  <c r="Y3152" i="5"/>
  <c r="Z3152" i="5"/>
  <c r="AA3152" i="5"/>
  <c r="Q3153" i="5"/>
  <c r="R3153" i="5"/>
  <c r="S3153" i="5"/>
  <c r="T3153" i="5"/>
  <c r="U3153" i="5"/>
  <c r="V3153" i="5"/>
  <c r="W3153" i="5"/>
  <c r="X3153" i="5"/>
  <c r="Y3153" i="5"/>
  <c r="Z3153" i="5"/>
  <c r="AA3153" i="5"/>
  <c r="Q3154" i="5"/>
  <c r="R3154" i="5"/>
  <c r="S3154" i="5"/>
  <c r="T3154" i="5"/>
  <c r="U3154" i="5"/>
  <c r="V3154" i="5"/>
  <c r="W3154" i="5"/>
  <c r="X3154" i="5"/>
  <c r="Y3154" i="5"/>
  <c r="Z3154" i="5"/>
  <c r="AA3154" i="5"/>
  <c r="Q3155" i="5"/>
  <c r="R3155" i="5"/>
  <c r="S3155" i="5"/>
  <c r="T3155" i="5"/>
  <c r="U3155" i="5"/>
  <c r="V3155" i="5"/>
  <c r="W3155" i="5"/>
  <c r="X3155" i="5"/>
  <c r="Y3155" i="5"/>
  <c r="Z3155" i="5"/>
  <c r="AA3155" i="5"/>
  <c r="Q3156" i="5"/>
  <c r="R3156" i="5"/>
  <c r="S3156" i="5"/>
  <c r="T3156" i="5"/>
  <c r="U3156" i="5"/>
  <c r="V3156" i="5"/>
  <c r="W3156" i="5"/>
  <c r="X3156" i="5"/>
  <c r="Y3156" i="5"/>
  <c r="Z3156" i="5"/>
  <c r="AA3156" i="5"/>
  <c r="Q3157" i="5"/>
  <c r="R3157" i="5"/>
  <c r="S3157" i="5"/>
  <c r="T3157" i="5"/>
  <c r="U3157" i="5"/>
  <c r="V3157" i="5"/>
  <c r="W3157" i="5"/>
  <c r="X3157" i="5"/>
  <c r="Y3157" i="5"/>
  <c r="Z3157" i="5"/>
  <c r="AA3157" i="5"/>
  <c r="Q3158" i="5"/>
  <c r="R3158" i="5"/>
  <c r="S3158" i="5"/>
  <c r="T3158" i="5"/>
  <c r="U3158" i="5"/>
  <c r="V3158" i="5"/>
  <c r="W3158" i="5"/>
  <c r="X3158" i="5"/>
  <c r="Y3158" i="5"/>
  <c r="Z3158" i="5"/>
  <c r="AA3158" i="5"/>
  <c r="Q3159" i="5"/>
  <c r="R3159" i="5"/>
  <c r="S3159" i="5"/>
  <c r="T3159" i="5"/>
  <c r="U3159" i="5"/>
  <c r="V3159" i="5"/>
  <c r="W3159" i="5"/>
  <c r="X3159" i="5"/>
  <c r="Y3159" i="5"/>
  <c r="Z3159" i="5"/>
  <c r="AA3159" i="5"/>
  <c r="Q3160" i="5"/>
  <c r="R3160" i="5"/>
  <c r="S3160" i="5"/>
  <c r="T3160" i="5"/>
  <c r="U3160" i="5"/>
  <c r="V3160" i="5"/>
  <c r="W3160" i="5"/>
  <c r="X3160" i="5"/>
  <c r="Y3160" i="5"/>
  <c r="Z3160" i="5"/>
  <c r="AA3160" i="5"/>
  <c r="Q3161" i="5"/>
  <c r="R3161" i="5"/>
  <c r="S3161" i="5"/>
  <c r="T3161" i="5"/>
  <c r="U3161" i="5"/>
  <c r="V3161" i="5"/>
  <c r="W3161" i="5"/>
  <c r="X3161" i="5"/>
  <c r="Y3161" i="5"/>
  <c r="Z3161" i="5"/>
  <c r="AA3161" i="5"/>
  <c r="Q3162" i="5"/>
  <c r="R3162" i="5"/>
  <c r="S3162" i="5"/>
  <c r="T3162" i="5"/>
  <c r="U3162" i="5"/>
  <c r="V3162" i="5"/>
  <c r="W3162" i="5"/>
  <c r="X3162" i="5"/>
  <c r="Y3162" i="5"/>
  <c r="Z3162" i="5"/>
  <c r="AA3162" i="5"/>
  <c r="Q3163" i="5"/>
  <c r="R3163" i="5"/>
  <c r="S3163" i="5"/>
  <c r="T3163" i="5"/>
  <c r="U3163" i="5"/>
  <c r="V3163" i="5"/>
  <c r="W3163" i="5"/>
  <c r="X3163" i="5"/>
  <c r="Y3163" i="5"/>
  <c r="Z3163" i="5"/>
  <c r="AA3163" i="5"/>
  <c r="Q3164" i="5"/>
  <c r="R3164" i="5"/>
  <c r="S3164" i="5"/>
  <c r="T3164" i="5"/>
  <c r="U3164" i="5"/>
  <c r="V3164" i="5"/>
  <c r="W3164" i="5"/>
  <c r="X3164" i="5"/>
  <c r="Y3164" i="5"/>
  <c r="Z3164" i="5"/>
  <c r="AA3164" i="5"/>
  <c r="Q3165" i="5"/>
  <c r="R3165" i="5"/>
  <c r="S3165" i="5"/>
  <c r="T3165" i="5"/>
  <c r="U3165" i="5"/>
  <c r="V3165" i="5"/>
  <c r="W3165" i="5"/>
  <c r="X3165" i="5"/>
  <c r="Y3165" i="5"/>
  <c r="Z3165" i="5"/>
  <c r="AA3165" i="5"/>
  <c r="Q3166" i="5"/>
  <c r="R3166" i="5"/>
  <c r="S3166" i="5"/>
  <c r="T3166" i="5"/>
  <c r="U3166" i="5"/>
  <c r="V3166" i="5"/>
  <c r="W3166" i="5"/>
  <c r="X3166" i="5"/>
  <c r="Y3166" i="5"/>
  <c r="Z3166" i="5"/>
  <c r="AA3166" i="5"/>
  <c r="Q3167" i="5"/>
  <c r="R3167" i="5"/>
  <c r="S3167" i="5"/>
  <c r="T3167" i="5"/>
  <c r="U3167" i="5"/>
  <c r="V3167" i="5"/>
  <c r="W3167" i="5"/>
  <c r="X3167" i="5"/>
  <c r="Y3167" i="5"/>
  <c r="Z3167" i="5"/>
  <c r="AA3167" i="5"/>
  <c r="Q3168" i="5"/>
  <c r="R3168" i="5"/>
  <c r="S3168" i="5"/>
  <c r="T3168" i="5"/>
  <c r="U3168" i="5"/>
  <c r="V3168" i="5"/>
  <c r="W3168" i="5"/>
  <c r="X3168" i="5"/>
  <c r="Y3168" i="5"/>
  <c r="Z3168" i="5"/>
  <c r="AA3168" i="5"/>
  <c r="Q3169" i="5"/>
  <c r="R3169" i="5"/>
  <c r="S3169" i="5"/>
  <c r="T3169" i="5"/>
  <c r="U3169" i="5"/>
  <c r="V3169" i="5"/>
  <c r="W3169" i="5"/>
  <c r="X3169" i="5"/>
  <c r="Y3169" i="5"/>
  <c r="Z3169" i="5"/>
  <c r="AA3169" i="5"/>
  <c r="Q3170" i="5"/>
  <c r="R3170" i="5"/>
  <c r="S3170" i="5"/>
  <c r="T3170" i="5"/>
  <c r="U3170" i="5"/>
  <c r="V3170" i="5"/>
  <c r="W3170" i="5"/>
  <c r="X3170" i="5"/>
  <c r="Y3170" i="5"/>
  <c r="Z3170" i="5"/>
  <c r="AA3170" i="5"/>
  <c r="Q3171" i="5"/>
  <c r="R3171" i="5"/>
  <c r="S3171" i="5"/>
  <c r="T3171" i="5"/>
  <c r="U3171" i="5"/>
  <c r="V3171" i="5"/>
  <c r="W3171" i="5"/>
  <c r="X3171" i="5"/>
  <c r="Y3171" i="5"/>
  <c r="Z3171" i="5"/>
  <c r="AA3171" i="5"/>
  <c r="Q3172" i="5"/>
  <c r="R3172" i="5"/>
  <c r="S3172" i="5"/>
  <c r="T3172" i="5"/>
  <c r="U3172" i="5"/>
  <c r="V3172" i="5"/>
  <c r="W3172" i="5"/>
  <c r="X3172" i="5"/>
  <c r="Y3172" i="5"/>
  <c r="Z3172" i="5"/>
  <c r="AA3172" i="5"/>
  <c r="Q3173" i="5"/>
  <c r="R3173" i="5"/>
  <c r="S3173" i="5"/>
  <c r="T3173" i="5"/>
  <c r="U3173" i="5"/>
  <c r="V3173" i="5"/>
  <c r="W3173" i="5"/>
  <c r="X3173" i="5"/>
  <c r="Y3173" i="5"/>
  <c r="Z3173" i="5"/>
  <c r="AA3173" i="5"/>
  <c r="Q3174" i="5"/>
  <c r="R3174" i="5"/>
  <c r="S3174" i="5"/>
  <c r="T3174" i="5"/>
  <c r="U3174" i="5"/>
  <c r="V3174" i="5"/>
  <c r="W3174" i="5"/>
  <c r="X3174" i="5"/>
  <c r="Y3174" i="5"/>
  <c r="Z3174" i="5"/>
  <c r="AA3174" i="5"/>
  <c r="Q3175" i="5"/>
  <c r="R3175" i="5"/>
  <c r="S3175" i="5"/>
  <c r="T3175" i="5"/>
  <c r="U3175" i="5"/>
  <c r="V3175" i="5"/>
  <c r="W3175" i="5"/>
  <c r="X3175" i="5"/>
  <c r="Y3175" i="5"/>
  <c r="Z3175" i="5"/>
  <c r="AA3175" i="5"/>
  <c r="Q3176" i="5"/>
  <c r="R3176" i="5"/>
  <c r="S3176" i="5"/>
  <c r="T3176" i="5"/>
  <c r="U3176" i="5"/>
  <c r="V3176" i="5"/>
  <c r="W3176" i="5"/>
  <c r="X3176" i="5"/>
  <c r="Y3176" i="5"/>
  <c r="Z3176" i="5"/>
  <c r="AA3176" i="5"/>
  <c r="Q3177" i="5"/>
  <c r="R3177" i="5"/>
  <c r="S3177" i="5"/>
  <c r="T3177" i="5"/>
  <c r="U3177" i="5"/>
  <c r="V3177" i="5"/>
  <c r="W3177" i="5"/>
  <c r="X3177" i="5"/>
  <c r="Y3177" i="5"/>
  <c r="Z3177" i="5"/>
  <c r="AA3177" i="5"/>
  <c r="Q3178" i="5"/>
  <c r="R3178" i="5"/>
  <c r="S3178" i="5"/>
  <c r="T3178" i="5"/>
  <c r="U3178" i="5"/>
  <c r="V3178" i="5"/>
  <c r="W3178" i="5"/>
  <c r="X3178" i="5"/>
  <c r="Y3178" i="5"/>
  <c r="Z3178" i="5"/>
  <c r="AA3178" i="5"/>
  <c r="Q3179" i="5"/>
  <c r="R3179" i="5"/>
  <c r="S3179" i="5"/>
  <c r="T3179" i="5"/>
  <c r="U3179" i="5"/>
  <c r="V3179" i="5"/>
  <c r="W3179" i="5"/>
  <c r="X3179" i="5"/>
  <c r="Y3179" i="5"/>
  <c r="Z3179" i="5"/>
  <c r="AA3179" i="5"/>
  <c r="Q3180" i="5"/>
  <c r="R3180" i="5"/>
  <c r="S3180" i="5"/>
  <c r="T3180" i="5"/>
  <c r="U3180" i="5"/>
  <c r="V3180" i="5"/>
  <c r="W3180" i="5"/>
  <c r="X3180" i="5"/>
  <c r="Y3180" i="5"/>
  <c r="Z3180" i="5"/>
  <c r="AA3180" i="5"/>
  <c r="Q3181" i="5"/>
  <c r="R3181" i="5"/>
  <c r="S3181" i="5"/>
  <c r="T3181" i="5"/>
  <c r="U3181" i="5"/>
  <c r="V3181" i="5"/>
  <c r="W3181" i="5"/>
  <c r="X3181" i="5"/>
  <c r="Y3181" i="5"/>
  <c r="Z3181" i="5"/>
  <c r="AA3181" i="5"/>
  <c r="Q3182" i="5"/>
  <c r="R3182" i="5"/>
  <c r="S3182" i="5"/>
  <c r="T3182" i="5"/>
  <c r="U3182" i="5"/>
  <c r="V3182" i="5"/>
  <c r="W3182" i="5"/>
  <c r="X3182" i="5"/>
  <c r="Y3182" i="5"/>
  <c r="Z3182" i="5"/>
  <c r="AA3182" i="5"/>
  <c r="Q3183" i="5"/>
  <c r="R3183" i="5"/>
  <c r="S3183" i="5"/>
  <c r="T3183" i="5"/>
  <c r="U3183" i="5"/>
  <c r="V3183" i="5"/>
  <c r="W3183" i="5"/>
  <c r="X3183" i="5"/>
  <c r="Y3183" i="5"/>
  <c r="Z3183" i="5"/>
  <c r="AA3183" i="5"/>
  <c r="Q3184" i="5"/>
  <c r="R3184" i="5"/>
  <c r="S3184" i="5"/>
  <c r="T3184" i="5"/>
  <c r="U3184" i="5"/>
  <c r="V3184" i="5"/>
  <c r="W3184" i="5"/>
  <c r="X3184" i="5"/>
  <c r="Y3184" i="5"/>
  <c r="Z3184" i="5"/>
  <c r="AA3184" i="5"/>
  <c r="Q3185" i="5"/>
  <c r="R3185" i="5"/>
  <c r="S3185" i="5"/>
  <c r="T3185" i="5"/>
  <c r="U3185" i="5"/>
  <c r="V3185" i="5"/>
  <c r="W3185" i="5"/>
  <c r="X3185" i="5"/>
  <c r="Y3185" i="5"/>
  <c r="Z3185" i="5"/>
  <c r="AA3185" i="5"/>
  <c r="Q3186" i="5"/>
  <c r="R3186" i="5"/>
  <c r="S3186" i="5"/>
  <c r="T3186" i="5"/>
  <c r="U3186" i="5"/>
  <c r="V3186" i="5"/>
  <c r="W3186" i="5"/>
  <c r="X3186" i="5"/>
  <c r="Y3186" i="5"/>
  <c r="Z3186" i="5"/>
  <c r="AA3186" i="5"/>
  <c r="Q3187" i="5"/>
  <c r="R3187" i="5"/>
  <c r="S3187" i="5"/>
  <c r="T3187" i="5"/>
  <c r="U3187" i="5"/>
  <c r="V3187" i="5"/>
  <c r="W3187" i="5"/>
  <c r="X3187" i="5"/>
  <c r="Y3187" i="5"/>
  <c r="Z3187" i="5"/>
  <c r="AA3187" i="5"/>
  <c r="Q3188" i="5"/>
  <c r="R3188" i="5"/>
  <c r="S3188" i="5"/>
  <c r="T3188" i="5"/>
  <c r="U3188" i="5"/>
  <c r="V3188" i="5"/>
  <c r="W3188" i="5"/>
  <c r="X3188" i="5"/>
  <c r="Y3188" i="5"/>
  <c r="Z3188" i="5"/>
  <c r="AA3188" i="5"/>
  <c r="Q3189" i="5"/>
  <c r="R3189" i="5"/>
  <c r="S3189" i="5"/>
  <c r="T3189" i="5"/>
  <c r="U3189" i="5"/>
  <c r="V3189" i="5"/>
  <c r="W3189" i="5"/>
  <c r="X3189" i="5"/>
  <c r="Y3189" i="5"/>
  <c r="Z3189" i="5"/>
  <c r="AA3189" i="5"/>
  <c r="Q3190" i="5"/>
  <c r="R3190" i="5"/>
  <c r="S3190" i="5"/>
  <c r="T3190" i="5"/>
  <c r="U3190" i="5"/>
  <c r="V3190" i="5"/>
  <c r="W3190" i="5"/>
  <c r="X3190" i="5"/>
  <c r="Y3190" i="5"/>
  <c r="Z3190" i="5"/>
  <c r="AA3190" i="5"/>
  <c r="Q3191" i="5"/>
  <c r="R3191" i="5"/>
  <c r="S3191" i="5"/>
  <c r="T3191" i="5"/>
  <c r="U3191" i="5"/>
  <c r="V3191" i="5"/>
  <c r="W3191" i="5"/>
  <c r="X3191" i="5"/>
  <c r="Y3191" i="5"/>
  <c r="Z3191" i="5"/>
  <c r="AA3191" i="5"/>
  <c r="Q3192" i="5"/>
  <c r="R3192" i="5"/>
  <c r="S3192" i="5"/>
  <c r="T3192" i="5"/>
  <c r="U3192" i="5"/>
  <c r="V3192" i="5"/>
  <c r="W3192" i="5"/>
  <c r="X3192" i="5"/>
  <c r="Y3192" i="5"/>
  <c r="Z3192" i="5"/>
  <c r="AA3192" i="5"/>
  <c r="Q3193" i="5"/>
  <c r="R3193" i="5"/>
  <c r="S3193" i="5"/>
  <c r="T3193" i="5"/>
  <c r="U3193" i="5"/>
  <c r="V3193" i="5"/>
  <c r="W3193" i="5"/>
  <c r="X3193" i="5"/>
  <c r="Y3193" i="5"/>
  <c r="Z3193" i="5"/>
  <c r="AA3193" i="5"/>
  <c r="Q3194" i="5"/>
  <c r="R3194" i="5"/>
  <c r="S3194" i="5"/>
  <c r="T3194" i="5"/>
  <c r="U3194" i="5"/>
  <c r="V3194" i="5"/>
  <c r="W3194" i="5"/>
  <c r="X3194" i="5"/>
  <c r="Y3194" i="5"/>
  <c r="Z3194" i="5"/>
  <c r="AA3194" i="5"/>
  <c r="Q3195" i="5"/>
  <c r="R3195" i="5"/>
  <c r="S3195" i="5"/>
  <c r="T3195" i="5"/>
  <c r="U3195" i="5"/>
  <c r="V3195" i="5"/>
  <c r="W3195" i="5"/>
  <c r="X3195" i="5"/>
  <c r="Y3195" i="5"/>
  <c r="Z3195" i="5"/>
  <c r="AA3195" i="5"/>
  <c r="Q3196" i="5"/>
  <c r="R3196" i="5"/>
  <c r="S3196" i="5"/>
  <c r="T3196" i="5"/>
  <c r="U3196" i="5"/>
  <c r="V3196" i="5"/>
  <c r="W3196" i="5"/>
  <c r="X3196" i="5"/>
  <c r="Y3196" i="5"/>
  <c r="Z3196" i="5"/>
  <c r="AA3196" i="5"/>
  <c r="Q3197" i="5"/>
  <c r="R3197" i="5"/>
  <c r="S3197" i="5"/>
  <c r="T3197" i="5"/>
  <c r="U3197" i="5"/>
  <c r="V3197" i="5"/>
  <c r="W3197" i="5"/>
  <c r="X3197" i="5"/>
  <c r="Y3197" i="5"/>
  <c r="Z3197" i="5"/>
  <c r="AA3197" i="5"/>
  <c r="Q3198" i="5"/>
  <c r="R3198" i="5"/>
  <c r="S3198" i="5"/>
  <c r="T3198" i="5"/>
  <c r="U3198" i="5"/>
  <c r="V3198" i="5"/>
  <c r="W3198" i="5"/>
  <c r="X3198" i="5"/>
  <c r="Y3198" i="5"/>
  <c r="Z3198" i="5"/>
  <c r="AA3198" i="5"/>
  <c r="Q3199" i="5"/>
  <c r="R3199" i="5"/>
  <c r="S3199" i="5"/>
  <c r="T3199" i="5"/>
  <c r="U3199" i="5"/>
  <c r="V3199" i="5"/>
  <c r="W3199" i="5"/>
  <c r="X3199" i="5"/>
  <c r="Y3199" i="5"/>
  <c r="Z3199" i="5"/>
  <c r="AA3199" i="5"/>
  <c r="Q3200" i="5"/>
  <c r="R3200" i="5"/>
  <c r="S3200" i="5"/>
  <c r="T3200" i="5"/>
  <c r="U3200" i="5"/>
  <c r="V3200" i="5"/>
  <c r="W3200" i="5"/>
  <c r="X3200" i="5"/>
  <c r="Y3200" i="5"/>
  <c r="Z3200" i="5"/>
  <c r="AA3200" i="5"/>
  <c r="Q3201" i="5"/>
  <c r="R3201" i="5"/>
  <c r="S3201" i="5"/>
  <c r="T3201" i="5"/>
  <c r="U3201" i="5"/>
  <c r="V3201" i="5"/>
  <c r="W3201" i="5"/>
  <c r="X3201" i="5"/>
  <c r="Y3201" i="5"/>
  <c r="Z3201" i="5"/>
  <c r="AA3201" i="5"/>
  <c r="Q3202" i="5"/>
  <c r="R3202" i="5"/>
  <c r="S3202" i="5"/>
  <c r="T3202" i="5"/>
  <c r="U3202" i="5"/>
  <c r="V3202" i="5"/>
  <c r="W3202" i="5"/>
  <c r="X3202" i="5"/>
  <c r="Y3202" i="5"/>
  <c r="Z3202" i="5"/>
  <c r="AA3202" i="5"/>
  <c r="Q3203" i="5"/>
  <c r="R3203" i="5"/>
  <c r="S3203" i="5"/>
  <c r="T3203" i="5"/>
  <c r="U3203" i="5"/>
  <c r="V3203" i="5"/>
  <c r="W3203" i="5"/>
  <c r="X3203" i="5"/>
  <c r="Y3203" i="5"/>
  <c r="Z3203" i="5"/>
  <c r="AA3203" i="5"/>
  <c r="Q3204" i="5"/>
  <c r="R3204" i="5"/>
  <c r="S3204" i="5"/>
  <c r="T3204" i="5"/>
  <c r="U3204" i="5"/>
  <c r="V3204" i="5"/>
  <c r="W3204" i="5"/>
  <c r="X3204" i="5"/>
  <c r="Y3204" i="5"/>
  <c r="Z3204" i="5"/>
  <c r="AA3204" i="5"/>
  <c r="Q3205" i="5"/>
  <c r="R3205" i="5"/>
  <c r="S3205" i="5"/>
  <c r="T3205" i="5"/>
  <c r="U3205" i="5"/>
  <c r="V3205" i="5"/>
  <c r="W3205" i="5"/>
  <c r="X3205" i="5"/>
  <c r="Y3205" i="5"/>
  <c r="Z3205" i="5"/>
  <c r="AA3205" i="5"/>
  <c r="Q3206" i="5"/>
  <c r="R3206" i="5"/>
  <c r="S3206" i="5"/>
  <c r="T3206" i="5"/>
  <c r="U3206" i="5"/>
  <c r="V3206" i="5"/>
  <c r="W3206" i="5"/>
  <c r="X3206" i="5"/>
  <c r="Y3206" i="5"/>
  <c r="Z3206" i="5"/>
  <c r="AA3206" i="5"/>
  <c r="Q3207" i="5"/>
  <c r="R3207" i="5"/>
  <c r="S3207" i="5"/>
  <c r="T3207" i="5"/>
  <c r="U3207" i="5"/>
  <c r="V3207" i="5"/>
  <c r="W3207" i="5"/>
  <c r="X3207" i="5"/>
  <c r="Y3207" i="5"/>
  <c r="Z3207" i="5"/>
  <c r="AA3207" i="5"/>
  <c r="Q3208" i="5"/>
  <c r="R3208" i="5"/>
  <c r="S3208" i="5"/>
  <c r="T3208" i="5"/>
  <c r="U3208" i="5"/>
  <c r="V3208" i="5"/>
  <c r="W3208" i="5"/>
  <c r="X3208" i="5"/>
  <c r="Y3208" i="5"/>
  <c r="Z3208" i="5"/>
  <c r="AA3208" i="5"/>
  <c r="Q3209" i="5"/>
  <c r="R3209" i="5"/>
  <c r="S3209" i="5"/>
  <c r="T3209" i="5"/>
  <c r="U3209" i="5"/>
  <c r="V3209" i="5"/>
  <c r="W3209" i="5"/>
  <c r="X3209" i="5"/>
  <c r="Y3209" i="5"/>
  <c r="Z3209" i="5"/>
  <c r="AA3209" i="5"/>
  <c r="Q3210" i="5"/>
  <c r="R3210" i="5"/>
  <c r="S3210" i="5"/>
  <c r="T3210" i="5"/>
  <c r="U3210" i="5"/>
  <c r="V3210" i="5"/>
  <c r="W3210" i="5"/>
  <c r="X3210" i="5"/>
  <c r="Y3210" i="5"/>
  <c r="Z3210" i="5"/>
  <c r="AA3210" i="5"/>
  <c r="Q3211" i="5"/>
  <c r="R3211" i="5"/>
  <c r="S3211" i="5"/>
  <c r="T3211" i="5"/>
  <c r="U3211" i="5"/>
  <c r="V3211" i="5"/>
  <c r="W3211" i="5"/>
  <c r="X3211" i="5"/>
  <c r="Y3211" i="5"/>
  <c r="Z3211" i="5"/>
  <c r="AA3211" i="5"/>
  <c r="Q3212" i="5"/>
  <c r="R3212" i="5"/>
  <c r="S3212" i="5"/>
  <c r="T3212" i="5"/>
  <c r="U3212" i="5"/>
  <c r="V3212" i="5"/>
  <c r="W3212" i="5"/>
  <c r="X3212" i="5"/>
  <c r="Y3212" i="5"/>
  <c r="Z3212" i="5"/>
  <c r="AA3212" i="5"/>
  <c r="Q3213" i="5"/>
  <c r="R3213" i="5"/>
  <c r="S3213" i="5"/>
  <c r="T3213" i="5"/>
  <c r="U3213" i="5"/>
  <c r="V3213" i="5"/>
  <c r="W3213" i="5"/>
  <c r="X3213" i="5"/>
  <c r="Y3213" i="5"/>
  <c r="Z3213" i="5"/>
  <c r="AA3213" i="5"/>
  <c r="Q3214" i="5"/>
  <c r="R3214" i="5"/>
  <c r="S3214" i="5"/>
  <c r="T3214" i="5"/>
  <c r="U3214" i="5"/>
  <c r="V3214" i="5"/>
  <c r="W3214" i="5"/>
  <c r="X3214" i="5"/>
  <c r="Y3214" i="5"/>
  <c r="Z3214" i="5"/>
  <c r="AA3214" i="5"/>
  <c r="Q3215" i="5"/>
  <c r="R3215" i="5"/>
  <c r="S3215" i="5"/>
  <c r="T3215" i="5"/>
  <c r="U3215" i="5"/>
  <c r="V3215" i="5"/>
  <c r="W3215" i="5"/>
  <c r="X3215" i="5"/>
  <c r="Y3215" i="5"/>
  <c r="Z3215" i="5"/>
  <c r="AA3215" i="5"/>
  <c r="Q3216" i="5"/>
  <c r="R3216" i="5"/>
  <c r="S3216" i="5"/>
  <c r="T3216" i="5"/>
  <c r="U3216" i="5"/>
  <c r="V3216" i="5"/>
  <c r="W3216" i="5"/>
  <c r="X3216" i="5"/>
  <c r="Y3216" i="5"/>
  <c r="Z3216" i="5"/>
  <c r="AA3216" i="5"/>
  <c r="Q3217" i="5"/>
  <c r="R3217" i="5"/>
  <c r="S3217" i="5"/>
  <c r="T3217" i="5"/>
  <c r="U3217" i="5"/>
  <c r="V3217" i="5"/>
  <c r="W3217" i="5"/>
  <c r="X3217" i="5"/>
  <c r="Y3217" i="5"/>
  <c r="Z3217" i="5"/>
  <c r="AA3217" i="5"/>
  <c r="Q3218" i="5"/>
  <c r="R3218" i="5"/>
  <c r="S3218" i="5"/>
  <c r="T3218" i="5"/>
  <c r="U3218" i="5"/>
  <c r="V3218" i="5"/>
  <c r="W3218" i="5"/>
  <c r="X3218" i="5"/>
  <c r="Y3218" i="5"/>
  <c r="Z3218" i="5"/>
  <c r="AA3218" i="5"/>
  <c r="Q3219" i="5"/>
  <c r="R3219" i="5"/>
  <c r="S3219" i="5"/>
  <c r="T3219" i="5"/>
  <c r="U3219" i="5"/>
  <c r="V3219" i="5"/>
  <c r="W3219" i="5"/>
  <c r="X3219" i="5"/>
  <c r="Y3219" i="5"/>
  <c r="Z3219" i="5"/>
  <c r="AA3219" i="5"/>
  <c r="Q3220" i="5"/>
  <c r="R3220" i="5"/>
  <c r="S3220" i="5"/>
  <c r="T3220" i="5"/>
  <c r="U3220" i="5"/>
  <c r="V3220" i="5"/>
  <c r="W3220" i="5"/>
  <c r="X3220" i="5"/>
  <c r="Y3220" i="5"/>
  <c r="Z3220" i="5"/>
  <c r="AA3220" i="5"/>
  <c r="Q3221" i="5"/>
  <c r="R3221" i="5"/>
  <c r="S3221" i="5"/>
  <c r="T3221" i="5"/>
  <c r="U3221" i="5"/>
  <c r="V3221" i="5"/>
  <c r="W3221" i="5"/>
  <c r="X3221" i="5"/>
  <c r="Y3221" i="5"/>
  <c r="Z3221" i="5"/>
  <c r="AA3221" i="5"/>
  <c r="Q3222" i="5"/>
  <c r="R3222" i="5"/>
  <c r="S3222" i="5"/>
  <c r="T3222" i="5"/>
  <c r="U3222" i="5"/>
  <c r="V3222" i="5"/>
  <c r="W3222" i="5"/>
  <c r="X3222" i="5"/>
  <c r="Y3222" i="5"/>
  <c r="Z3222" i="5"/>
  <c r="AA3222" i="5"/>
  <c r="Q3223" i="5"/>
  <c r="R3223" i="5"/>
  <c r="S3223" i="5"/>
  <c r="T3223" i="5"/>
  <c r="U3223" i="5"/>
  <c r="V3223" i="5"/>
  <c r="W3223" i="5"/>
  <c r="X3223" i="5"/>
  <c r="Y3223" i="5"/>
  <c r="Z3223" i="5"/>
  <c r="AA3223" i="5"/>
  <c r="Q3224" i="5"/>
  <c r="R3224" i="5"/>
  <c r="S3224" i="5"/>
  <c r="T3224" i="5"/>
  <c r="U3224" i="5"/>
  <c r="V3224" i="5"/>
  <c r="W3224" i="5"/>
  <c r="X3224" i="5"/>
  <c r="Y3224" i="5"/>
  <c r="Z3224" i="5"/>
  <c r="AA3224" i="5"/>
  <c r="Q3225" i="5"/>
  <c r="R3225" i="5"/>
  <c r="S3225" i="5"/>
  <c r="T3225" i="5"/>
  <c r="U3225" i="5"/>
  <c r="V3225" i="5"/>
  <c r="W3225" i="5"/>
  <c r="X3225" i="5"/>
  <c r="Y3225" i="5"/>
  <c r="Z3225" i="5"/>
  <c r="AA3225" i="5"/>
  <c r="Q3226" i="5"/>
  <c r="R3226" i="5"/>
  <c r="S3226" i="5"/>
  <c r="T3226" i="5"/>
  <c r="U3226" i="5"/>
  <c r="V3226" i="5"/>
  <c r="W3226" i="5"/>
  <c r="X3226" i="5"/>
  <c r="Y3226" i="5"/>
  <c r="Z3226" i="5"/>
  <c r="AA3226" i="5"/>
  <c r="Q3227" i="5"/>
  <c r="R3227" i="5"/>
  <c r="S3227" i="5"/>
  <c r="T3227" i="5"/>
  <c r="U3227" i="5"/>
  <c r="V3227" i="5"/>
  <c r="W3227" i="5"/>
  <c r="X3227" i="5"/>
  <c r="Y3227" i="5"/>
  <c r="Z3227" i="5"/>
  <c r="AA3227" i="5"/>
  <c r="Q3228" i="5"/>
  <c r="R3228" i="5"/>
  <c r="S3228" i="5"/>
  <c r="T3228" i="5"/>
  <c r="U3228" i="5"/>
  <c r="V3228" i="5"/>
  <c r="W3228" i="5"/>
  <c r="X3228" i="5"/>
  <c r="Y3228" i="5"/>
  <c r="Z3228" i="5"/>
  <c r="AA3228" i="5"/>
  <c r="Q3229" i="5"/>
  <c r="R3229" i="5"/>
  <c r="S3229" i="5"/>
  <c r="T3229" i="5"/>
  <c r="U3229" i="5"/>
  <c r="V3229" i="5"/>
  <c r="W3229" i="5"/>
  <c r="X3229" i="5"/>
  <c r="Y3229" i="5"/>
  <c r="Z3229" i="5"/>
  <c r="AA3229" i="5"/>
  <c r="Q3230" i="5"/>
  <c r="R3230" i="5"/>
  <c r="S3230" i="5"/>
  <c r="T3230" i="5"/>
  <c r="U3230" i="5"/>
  <c r="V3230" i="5"/>
  <c r="W3230" i="5"/>
  <c r="X3230" i="5"/>
  <c r="Y3230" i="5"/>
  <c r="Z3230" i="5"/>
  <c r="AA3230" i="5"/>
  <c r="Q3231" i="5"/>
  <c r="R3231" i="5"/>
  <c r="S3231" i="5"/>
  <c r="T3231" i="5"/>
  <c r="U3231" i="5"/>
  <c r="V3231" i="5"/>
  <c r="W3231" i="5"/>
  <c r="X3231" i="5"/>
  <c r="Y3231" i="5"/>
  <c r="Z3231" i="5"/>
  <c r="AA3231" i="5"/>
  <c r="Q3232" i="5"/>
  <c r="R3232" i="5"/>
  <c r="S3232" i="5"/>
  <c r="T3232" i="5"/>
  <c r="U3232" i="5"/>
  <c r="V3232" i="5"/>
  <c r="W3232" i="5"/>
  <c r="X3232" i="5"/>
  <c r="Y3232" i="5"/>
  <c r="Z3232" i="5"/>
  <c r="AA3232" i="5"/>
  <c r="Q3233" i="5"/>
  <c r="R3233" i="5"/>
  <c r="S3233" i="5"/>
  <c r="T3233" i="5"/>
  <c r="U3233" i="5"/>
  <c r="V3233" i="5"/>
  <c r="W3233" i="5"/>
  <c r="X3233" i="5"/>
  <c r="Y3233" i="5"/>
  <c r="Z3233" i="5"/>
  <c r="AA3233" i="5"/>
  <c r="Q3234" i="5"/>
  <c r="R3234" i="5"/>
  <c r="S3234" i="5"/>
  <c r="T3234" i="5"/>
  <c r="U3234" i="5"/>
  <c r="V3234" i="5"/>
  <c r="W3234" i="5"/>
  <c r="X3234" i="5"/>
  <c r="Y3234" i="5"/>
  <c r="Z3234" i="5"/>
  <c r="AA3234" i="5"/>
  <c r="Q3235" i="5"/>
  <c r="R3235" i="5"/>
  <c r="S3235" i="5"/>
  <c r="T3235" i="5"/>
  <c r="U3235" i="5"/>
  <c r="V3235" i="5"/>
  <c r="W3235" i="5"/>
  <c r="X3235" i="5"/>
  <c r="Y3235" i="5"/>
  <c r="Z3235" i="5"/>
  <c r="AA3235" i="5"/>
  <c r="Q3236" i="5"/>
  <c r="R3236" i="5"/>
  <c r="S3236" i="5"/>
  <c r="T3236" i="5"/>
  <c r="U3236" i="5"/>
  <c r="V3236" i="5"/>
  <c r="W3236" i="5"/>
  <c r="X3236" i="5"/>
  <c r="Y3236" i="5"/>
  <c r="Z3236" i="5"/>
  <c r="AA3236" i="5"/>
  <c r="Q3237" i="5"/>
  <c r="R3237" i="5"/>
  <c r="S3237" i="5"/>
  <c r="T3237" i="5"/>
  <c r="U3237" i="5"/>
  <c r="V3237" i="5"/>
  <c r="W3237" i="5"/>
  <c r="X3237" i="5"/>
  <c r="Y3237" i="5"/>
  <c r="Z3237" i="5"/>
  <c r="AA3237" i="5"/>
  <c r="Q3238" i="5"/>
  <c r="R3238" i="5"/>
  <c r="S3238" i="5"/>
  <c r="T3238" i="5"/>
  <c r="U3238" i="5"/>
  <c r="V3238" i="5"/>
  <c r="W3238" i="5"/>
  <c r="X3238" i="5"/>
  <c r="Y3238" i="5"/>
  <c r="Z3238" i="5"/>
  <c r="AA3238" i="5"/>
  <c r="Q3239" i="5"/>
  <c r="R3239" i="5"/>
  <c r="S3239" i="5"/>
  <c r="T3239" i="5"/>
  <c r="U3239" i="5"/>
  <c r="V3239" i="5"/>
  <c r="W3239" i="5"/>
  <c r="X3239" i="5"/>
  <c r="Y3239" i="5"/>
  <c r="Z3239" i="5"/>
  <c r="AA3239" i="5"/>
  <c r="Q3240" i="5"/>
  <c r="R3240" i="5"/>
  <c r="S3240" i="5"/>
  <c r="T3240" i="5"/>
  <c r="U3240" i="5"/>
  <c r="V3240" i="5"/>
  <c r="W3240" i="5"/>
  <c r="X3240" i="5"/>
  <c r="Y3240" i="5"/>
  <c r="Z3240" i="5"/>
  <c r="AA3240" i="5"/>
  <c r="Q3241" i="5"/>
  <c r="R3241" i="5"/>
  <c r="S3241" i="5"/>
  <c r="T3241" i="5"/>
  <c r="U3241" i="5"/>
  <c r="V3241" i="5"/>
  <c r="W3241" i="5"/>
  <c r="X3241" i="5"/>
  <c r="Y3241" i="5"/>
  <c r="Z3241" i="5"/>
  <c r="AA3241" i="5"/>
  <c r="Q3242" i="5"/>
  <c r="R3242" i="5"/>
  <c r="S3242" i="5"/>
  <c r="T3242" i="5"/>
  <c r="U3242" i="5"/>
  <c r="V3242" i="5"/>
  <c r="W3242" i="5"/>
  <c r="X3242" i="5"/>
  <c r="Y3242" i="5"/>
  <c r="Z3242" i="5"/>
  <c r="AA3242" i="5"/>
  <c r="Q3243" i="5"/>
  <c r="R3243" i="5"/>
  <c r="S3243" i="5"/>
  <c r="T3243" i="5"/>
  <c r="U3243" i="5"/>
  <c r="V3243" i="5"/>
  <c r="W3243" i="5"/>
  <c r="X3243" i="5"/>
  <c r="Y3243" i="5"/>
  <c r="Z3243" i="5"/>
  <c r="AA3243" i="5"/>
  <c r="Q3244" i="5"/>
  <c r="R3244" i="5"/>
  <c r="S3244" i="5"/>
  <c r="T3244" i="5"/>
  <c r="U3244" i="5"/>
  <c r="V3244" i="5"/>
  <c r="W3244" i="5"/>
  <c r="X3244" i="5"/>
  <c r="Y3244" i="5"/>
  <c r="Z3244" i="5"/>
  <c r="AA3244" i="5"/>
  <c r="Q3245" i="5"/>
  <c r="R3245" i="5"/>
  <c r="S3245" i="5"/>
  <c r="T3245" i="5"/>
  <c r="U3245" i="5"/>
  <c r="V3245" i="5"/>
  <c r="W3245" i="5"/>
  <c r="X3245" i="5"/>
  <c r="Y3245" i="5"/>
  <c r="Z3245" i="5"/>
  <c r="AA3245" i="5"/>
  <c r="Q3246" i="5"/>
  <c r="R3246" i="5"/>
  <c r="S3246" i="5"/>
  <c r="T3246" i="5"/>
  <c r="U3246" i="5"/>
  <c r="V3246" i="5"/>
  <c r="W3246" i="5"/>
  <c r="X3246" i="5"/>
  <c r="Y3246" i="5"/>
  <c r="Z3246" i="5"/>
  <c r="AA3246" i="5"/>
  <c r="Q3247" i="5"/>
  <c r="R3247" i="5"/>
  <c r="S3247" i="5"/>
  <c r="T3247" i="5"/>
  <c r="U3247" i="5"/>
  <c r="V3247" i="5"/>
  <c r="W3247" i="5"/>
  <c r="X3247" i="5"/>
  <c r="Y3247" i="5"/>
  <c r="Z3247" i="5"/>
  <c r="AA3247" i="5"/>
  <c r="Q3248" i="5"/>
  <c r="R3248" i="5"/>
  <c r="S3248" i="5"/>
  <c r="T3248" i="5"/>
  <c r="U3248" i="5"/>
  <c r="V3248" i="5"/>
  <c r="W3248" i="5"/>
  <c r="X3248" i="5"/>
  <c r="Y3248" i="5"/>
  <c r="Z3248" i="5"/>
  <c r="AA3248" i="5"/>
  <c r="Q3249" i="5"/>
  <c r="R3249" i="5"/>
  <c r="S3249" i="5"/>
  <c r="T3249" i="5"/>
  <c r="U3249" i="5"/>
  <c r="V3249" i="5"/>
  <c r="W3249" i="5"/>
  <c r="X3249" i="5"/>
  <c r="Y3249" i="5"/>
  <c r="Z3249" i="5"/>
  <c r="AA3249" i="5"/>
  <c r="Q3250" i="5"/>
  <c r="R3250" i="5"/>
  <c r="S3250" i="5"/>
  <c r="T3250" i="5"/>
  <c r="U3250" i="5"/>
  <c r="V3250" i="5"/>
  <c r="W3250" i="5"/>
  <c r="X3250" i="5"/>
  <c r="Y3250" i="5"/>
  <c r="Z3250" i="5"/>
  <c r="AA3250" i="5"/>
  <c r="Q3251" i="5"/>
  <c r="R3251" i="5"/>
  <c r="S3251" i="5"/>
  <c r="T3251" i="5"/>
  <c r="U3251" i="5"/>
  <c r="V3251" i="5"/>
  <c r="W3251" i="5"/>
  <c r="X3251" i="5"/>
  <c r="Y3251" i="5"/>
  <c r="Z3251" i="5"/>
  <c r="AA3251" i="5"/>
  <c r="Q3252" i="5"/>
  <c r="R3252" i="5"/>
  <c r="S3252" i="5"/>
  <c r="T3252" i="5"/>
  <c r="U3252" i="5"/>
  <c r="V3252" i="5"/>
  <c r="W3252" i="5"/>
  <c r="X3252" i="5"/>
  <c r="Y3252" i="5"/>
  <c r="Z3252" i="5"/>
  <c r="AA3252" i="5"/>
  <c r="Q3253" i="5"/>
  <c r="R3253" i="5"/>
  <c r="S3253" i="5"/>
  <c r="T3253" i="5"/>
  <c r="U3253" i="5"/>
  <c r="V3253" i="5"/>
  <c r="W3253" i="5"/>
  <c r="X3253" i="5"/>
  <c r="Y3253" i="5"/>
  <c r="Z3253" i="5"/>
  <c r="AA3253" i="5"/>
  <c r="Q3254" i="5"/>
  <c r="R3254" i="5"/>
  <c r="S3254" i="5"/>
  <c r="T3254" i="5"/>
  <c r="U3254" i="5"/>
  <c r="V3254" i="5"/>
  <c r="W3254" i="5"/>
  <c r="X3254" i="5"/>
  <c r="Y3254" i="5"/>
  <c r="Z3254" i="5"/>
  <c r="AA3254" i="5"/>
  <c r="Q3255" i="5"/>
  <c r="R3255" i="5"/>
  <c r="S3255" i="5"/>
  <c r="T3255" i="5"/>
  <c r="U3255" i="5"/>
  <c r="V3255" i="5"/>
  <c r="W3255" i="5"/>
  <c r="X3255" i="5"/>
  <c r="Y3255" i="5"/>
  <c r="Z3255" i="5"/>
  <c r="AA3255" i="5"/>
  <c r="Q3256" i="5"/>
  <c r="R3256" i="5"/>
  <c r="S3256" i="5"/>
  <c r="T3256" i="5"/>
  <c r="U3256" i="5"/>
  <c r="V3256" i="5"/>
  <c r="W3256" i="5"/>
  <c r="X3256" i="5"/>
  <c r="Y3256" i="5"/>
  <c r="Z3256" i="5"/>
  <c r="AA3256" i="5"/>
  <c r="Q3257" i="5"/>
  <c r="R3257" i="5"/>
  <c r="S3257" i="5"/>
  <c r="T3257" i="5"/>
  <c r="U3257" i="5"/>
  <c r="V3257" i="5"/>
  <c r="W3257" i="5"/>
  <c r="X3257" i="5"/>
  <c r="Y3257" i="5"/>
  <c r="Z3257" i="5"/>
  <c r="AA3257" i="5"/>
  <c r="Q3258" i="5"/>
  <c r="R3258" i="5"/>
  <c r="S3258" i="5"/>
  <c r="T3258" i="5"/>
  <c r="U3258" i="5"/>
  <c r="V3258" i="5"/>
  <c r="W3258" i="5"/>
  <c r="X3258" i="5"/>
  <c r="Y3258" i="5"/>
  <c r="Z3258" i="5"/>
  <c r="AA3258" i="5"/>
  <c r="Q3259" i="5"/>
  <c r="R3259" i="5"/>
  <c r="S3259" i="5"/>
  <c r="T3259" i="5"/>
  <c r="U3259" i="5"/>
  <c r="V3259" i="5"/>
  <c r="W3259" i="5"/>
  <c r="X3259" i="5"/>
  <c r="Y3259" i="5"/>
  <c r="Z3259" i="5"/>
  <c r="AA3259" i="5"/>
  <c r="Q3260" i="5"/>
  <c r="R3260" i="5"/>
  <c r="S3260" i="5"/>
  <c r="T3260" i="5"/>
  <c r="U3260" i="5"/>
  <c r="V3260" i="5"/>
  <c r="W3260" i="5"/>
  <c r="X3260" i="5"/>
  <c r="Y3260" i="5"/>
  <c r="Z3260" i="5"/>
  <c r="AA3260" i="5"/>
  <c r="Q3261" i="5"/>
  <c r="R3261" i="5"/>
  <c r="S3261" i="5"/>
  <c r="T3261" i="5"/>
  <c r="U3261" i="5"/>
  <c r="V3261" i="5"/>
  <c r="W3261" i="5"/>
  <c r="X3261" i="5"/>
  <c r="Y3261" i="5"/>
  <c r="Z3261" i="5"/>
  <c r="AA3261" i="5"/>
  <c r="Q3262" i="5"/>
  <c r="R3262" i="5"/>
  <c r="S3262" i="5"/>
  <c r="T3262" i="5"/>
  <c r="U3262" i="5"/>
  <c r="V3262" i="5"/>
  <c r="W3262" i="5"/>
  <c r="X3262" i="5"/>
  <c r="Y3262" i="5"/>
  <c r="Z3262" i="5"/>
  <c r="AA3262" i="5"/>
  <c r="Q3263" i="5"/>
  <c r="R3263" i="5"/>
  <c r="S3263" i="5"/>
  <c r="T3263" i="5"/>
  <c r="U3263" i="5"/>
  <c r="V3263" i="5"/>
  <c r="W3263" i="5"/>
  <c r="X3263" i="5"/>
  <c r="Y3263" i="5"/>
  <c r="Z3263" i="5"/>
  <c r="AA3263" i="5"/>
  <c r="Q3264" i="5"/>
  <c r="R3264" i="5"/>
  <c r="S3264" i="5"/>
  <c r="T3264" i="5"/>
  <c r="U3264" i="5"/>
  <c r="V3264" i="5"/>
  <c r="W3264" i="5"/>
  <c r="X3264" i="5"/>
  <c r="Y3264" i="5"/>
  <c r="Z3264" i="5"/>
  <c r="AA3264" i="5"/>
  <c r="Q3265" i="5"/>
  <c r="R3265" i="5"/>
  <c r="S3265" i="5"/>
  <c r="T3265" i="5"/>
  <c r="U3265" i="5"/>
  <c r="V3265" i="5"/>
  <c r="W3265" i="5"/>
  <c r="X3265" i="5"/>
  <c r="Y3265" i="5"/>
  <c r="Z3265" i="5"/>
  <c r="AA3265" i="5"/>
  <c r="Q3266" i="5"/>
  <c r="R3266" i="5"/>
  <c r="S3266" i="5"/>
  <c r="T3266" i="5"/>
  <c r="U3266" i="5"/>
  <c r="V3266" i="5"/>
  <c r="W3266" i="5"/>
  <c r="X3266" i="5"/>
  <c r="Y3266" i="5"/>
  <c r="Z3266" i="5"/>
  <c r="AA3266" i="5"/>
  <c r="Q3267" i="5"/>
  <c r="R3267" i="5"/>
  <c r="S3267" i="5"/>
  <c r="T3267" i="5"/>
  <c r="U3267" i="5"/>
  <c r="V3267" i="5"/>
  <c r="W3267" i="5"/>
  <c r="X3267" i="5"/>
  <c r="Y3267" i="5"/>
  <c r="Z3267" i="5"/>
  <c r="AA3267" i="5"/>
  <c r="Q3268" i="5"/>
  <c r="R3268" i="5"/>
  <c r="S3268" i="5"/>
  <c r="T3268" i="5"/>
  <c r="U3268" i="5"/>
  <c r="V3268" i="5"/>
  <c r="W3268" i="5"/>
  <c r="X3268" i="5"/>
  <c r="Y3268" i="5"/>
  <c r="Z3268" i="5"/>
  <c r="AA3268" i="5"/>
  <c r="Q3269" i="5"/>
  <c r="R3269" i="5"/>
  <c r="S3269" i="5"/>
  <c r="T3269" i="5"/>
  <c r="U3269" i="5"/>
  <c r="V3269" i="5"/>
  <c r="W3269" i="5"/>
  <c r="X3269" i="5"/>
  <c r="Y3269" i="5"/>
  <c r="Z3269" i="5"/>
  <c r="AA3269" i="5"/>
  <c r="Q3270" i="5"/>
  <c r="R3270" i="5"/>
  <c r="S3270" i="5"/>
  <c r="T3270" i="5"/>
  <c r="U3270" i="5"/>
  <c r="V3270" i="5"/>
  <c r="W3270" i="5"/>
  <c r="X3270" i="5"/>
  <c r="Y3270" i="5"/>
  <c r="Z3270" i="5"/>
  <c r="AA3270" i="5"/>
  <c r="Q3271" i="5"/>
  <c r="R3271" i="5"/>
  <c r="S3271" i="5"/>
  <c r="T3271" i="5"/>
  <c r="U3271" i="5"/>
  <c r="V3271" i="5"/>
  <c r="W3271" i="5"/>
  <c r="X3271" i="5"/>
  <c r="Y3271" i="5"/>
  <c r="Z3271" i="5"/>
  <c r="AA3271" i="5"/>
  <c r="Q3272" i="5"/>
  <c r="R3272" i="5"/>
  <c r="S3272" i="5"/>
  <c r="T3272" i="5"/>
  <c r="U3272" i="5"/>
  <c r="V3272" i="5"/>
  <c r="W3272" i="5"/>
  <c r="X3272" i="5"/>
  <c r="Y3272" i="5"/>
  <c r="Z3272" i="5"/>
  <c r="AA3272" i="5"/>
  <c r="Q3273" i="5"/>
  <c r="R3273" i="5"/>
  <c r="S3273" i="5"/>
  <c r="T3273" i="5"/>
  <c r="U3273" i="5"/>
  <c r="V3273" i="5"/>
  <c r="W3273" i="5"/>
  <c r="X3273" i="5"/>
  <c r="Y3273" i="5"/>
  <c r="Z3273" i="5"/>
  <c r="AA3273" i="5"/>
  <c r="Q3274" i="5"/>
  <c r="R3274" i="5"/>
  <c r="S3274" i="5"/>
  <c r="T3274" i="5"/>
  <c r="U3274" i="5"/>
  <c r="V3274" i="5"/>
  <c r="W3274" i="5"/>
  <c r="X3274" i="5"/>
  <c r="Y3274" i="5"/>
  <c r="Z3274" i="5"/>
  <c r="AA3274" i="5"/>
  <c r="Q3275" i="5"/>
  <c r="R3275" i="5"/>
  <c r="S3275" i="5"/>
  <c r="T3275" i="5"/>
  <c r="U3275" i="5"/>
  <c r="V3275" i="5"/>
  <c r="W3275" i="5"/>
  <c r="X3275" i="5"/>
  <c r="Y3275" i="5"/>
  <c r="Z3275" i="5"/>
  <c r="AA3275" i="5"/>
  <c r="Q3276" i="5"/>
  <c r="R3276" i="5"/>
  <c r="S3276" i="5"/>
  <c r="T3276" i="5"/>
  <c r="U3276" i="5"/>
  <c r="V3276" i="5"/>
  <c r="W3276" i="5"/>
  <c r="X3276" i="5"/>
  <c r="Y3276" i="5"/>
  <c r="Z3276" i="5"/>
  <c r="AA3276" i="5"/>
  <c r="Q3277" i="5"/>
  <c r="R3277" i="5"/>
  <c r="S3277" i="5"/>
  <c r="T3277" i="5"/>
  <c r="U3277" i="5"/>
  <c r="V3277" i="5"/>
  <c r="W3277" i="5"/>
  <c r="X3277" i="5"/>
  <c r="Y3277" i="5"/>
  <c r="Z3277" i="5"/>
  <c r="AA3277" i="5"/>
  <c r="Q3278" i="5"/>
  <c r="R3278" i="5"/>
  <c r="S3278" i="5"/>
  <c r="T3278" i="5"/>
  <c r="U3278" i="5"/>
  <c r="V3278" i="5"/>
  <c r="W3278" i="5"/>
  <c r="X3278" i="5"/>
  <c r="Y3278" i="5"/>
  <c r="Z3278" i="5"/>
  <c r="AA3278" i="5"/>
  <c r="Q3279" i="5"/>
  <c r="R3279" i="5"/>
  <c r="S3279" i="5"/>
  <c r="T3279" i="5"/>
  <c r="U3279" i="5"/>
  <c r="V3279" i="5"/>
  <c r="W3279" i="5"/>
  <c r="X3279" i="5"/>
  <c r="Y3279" i="5"/>
  <c r="Z3279" i="5"/>
  <c r="AA3279" i="5"/>
  <c r="Q3280" i="5"/>
  <c r="R3280" i="5"/>
  <c r="S3280" i="5"/>
  <c r="T3280" i="5"/>
  <c r="U3280" i="5"/>
  <c r="V3280" i="5"/>
  <c r="W3280" i="5"/>
  <c r="X3280" i="5"/>
  <c r="Y3280" i="5"/>
  <c r="Z3280" i="5"/>
  <c r="AA3280" i="5"/>
  <c r="Q3281" i="5"/>
  <c r="R3281" i="5"/>
  <c r="S3281" i="5"/>
  <c r="T3281" i="5"/>
  <c r="U3281" i="5"/>
  <c r="V3281" i="5"/>
  <c r="W3281" i="5"/>
  <c r="X3281" i="5"/>
  <c r="Y3281" i="5"/>
  <c r="Z3281" i="5"/>
  <c r="AA3281" i="5"/>
  <c r="Q3282" i="5"/>
  <c r="R3282" i="5"/>
  <c r="S3282" i="5"/>
  <c r="T3282" i="5"/>
  <c r="U3282" i="5"/>
  <c r="V3282" i="5"/>
  <c r="W3282" i="5"/>
  <c r="X3282" i="5"/>
  <c r="Y3282" i="5"/>
  <c r="Z3282" i="5"/>
  <c r="AA3282" i="5"/>
  <c r="Q3283" i="5"/>
  <c r="R3283" i="5"/>
  <c r="S3283" i="5"/>
  <c r="T3283" i="5"/>
  <c r="U3283" i="5"/>
  <c r="V3283" i="5"/>
  <c r="W3283" i="5"/>
  <c r="X3283" i="5"/>
  <c r="Y3283" i="5"/>
  <c r="Z3283" i="5"/>
  <c r="AA3283" i="5"/>
  <c r="Q3284" i="5"/>
  <c r="R3284" i="5"/>
  <c r="S3284" i="5"/>
  <c r="T3284" i="5"/>
  <c r="U3284" i="5"/>
  <c r="V3284" i="5"/>
  <c r="W3284" i="5"/>
  <c r="X3284" i="5"/>
  <c r="Y3284" i="5"/>
  <c r="Z3284" i="5"/>
  <c r="AA3284" i="5"/>
  <c r="Q3285" i="5"/>
  <c r="R3285" i="5"/>
  <c r="S3285" i="5"/>
  <c r="T3285" i="5"/>
  <c r="U3285" i="5"/>
  <c r="V3285" i="5"/>
  <c r="W3285" i="5"/>
  <c r="X3285" i="5"/>
  <c r="Y3285" i="5"/>
  <c r="Z3285" i="5"/>
  <c r="AA3285" i="5"/>
  <c r="Q3286" i="5"/>
  <c r="R3286" i="5"/>
  <c r="S3286" i="5"/>
  <c r="T3286" i="5"/>
  <c r="U3286" i="5"/>
  <c r="V3286" i="5"/>
  <c r="W3286" i="5"/>
  <c r="X3286" i="5"/>
  <c r="Y3286" i="5"/>
  <c r="Z3286" i="5"/>
  <c r="AA3286" i="5"/>
  <c r="Q3287" i="5"/>
  <c r="R3287" i="5"/>
  <c r="S3287" i="5"/>
  <c r="T3287" i="5"/>
  <c r="U3287" i="5"/>
  <c r="V3287" i="5"/>
  <c r="W3287" i="5"/>
  <c r="X3287" i="5"/>
  <c r="Y3287" i="5"/>
  <c r="Z3287" i="5"/>
  <c r="AA3287" i="5"/>
  <c r="Q3288" i="5"/>
  <c r="R3288" i="5"/>
  <c r="S3288" i="5"/>
  <c r="T3288" i="5"/>
  <c r="U3288" i="5"/>
  <c r="V3288" i="5"/>
  <c r="W3288" i="5"/>
  <c r="X3288" i="5"/>
  <c r="Y3288" i="5"/>
  <c r="Z3288" i="5"/>
  <c r="AA3288" i="5"/>
  <c r="Q3289" i="5"/>
  <c r="R3289" i="5"/>
  <c r="S3289" i="5"/>
  <c r="T3289" i="5"/>
  <c r="U3289" i="5"/>
  <c r="V3289" i="5"/>
  <c r="W3289" i="5"/>
  <c r="X3289" i="5"/>
  <c r="Y3289" i="5"/>
  <c r="Z3289" i="5"/>
  <c r="AA3289" i="5"/>
  <c r="Q3290" i="5"/>
  <c r="R3290" i="5"/>
  <c r="S3290" i="5"/>
  <c r="T3290" i="5"/>
  <c r="U3290" i="5"/>
  <c r="V3290" i="5"/>
  <c r="W3290" i="5"/>
  <c r="X3290" i="5"/>
  <c r="Y3290" i="5"/>
  <c r="Z3290" i="5"/>
  <c r="AA3290" i="5"/>
  <c r="Q3291" i="5"/>
  <c r="R3291" i="5"/>
  <c r="S3291" i="5"/>
  <c r="T3291" i="5"/>
  <c r="U3291" i="5"/>
  <c r="V3291" i="5"/>
  <c r="W3291" i="5"/>
  <c r="X3291" i="5"/>
  <c r="Y3291" i="5"/>
  <c r="Z3291" i="5"/>
  <c r="AA3291" i="5"/>
  <c r="Q3292" i="5"/>
  <c r="R3292" i="5"/>
  <c r="S3292" i="5"/>
  <c r="T3292" i="5"/>
  <c r="U3292" i="5"/>
  <c r="V3292" i="5"/>
  <c r="W3292" i="5"/>
  <c r="X3292" i="5"/>
  <c r="Y3292" i="5"/>
  <c r="Z3292" i="5"/>
  <c r="AA3292" i="5"/>
  <c r="Q3293" i="5"/>
  <c r="R3293" i="5"/>
  <c r="S3293" i="5"/>
  <c r="T3293" i="5"/>
  <c r="U3293" i="5"/>
  <c r="V3293" i="5"/>
  <c r="W3293" i="5"/>
  <c r="X3293" i="5"/>
  <c r="Y3293" i="5"/>
  <c r="Z3293" i="5"/>
  <c r="AA3293" i="5"/>
  <c r="Q3294" i="5"/>
  <c r="R3294" i="5"/>
  <c r="S3294" i="5"/>
  <c r="T3294" i="5"/>
  <c r="U3294" i="5"/>
  <c r="V3294" i="5"/>
  <c r="W3294" i="5"/>
  <c r="X3294" i="5"/>
  <c r="Y3294" i="5"/>
  <c r="Z3294" i="5"/>
  <c r="AA3294" i="5"/>
  <c r="Q3295" i="5"/>
  <c r="R3295" i="5"/>
  <c r="S3295" i="5"/>
  <c r="T3295" i="5"/>
  <c r="U3295" i="5"/>
  <c r="V3295" i="5"/>
  <c r="W3295" i="5"/>
  <c r="X3295" i="5"/>
  <c r="Y3295" i="5"/>
  <c r="Z3295" i="5"/>
  <c r="AA3295" i="5"/>
  <c r="Q3296" i="5"/>
  <c r="R3296" i="5"/>
  <c r="S3296" i="5"/>
  <c r="T3296" i="5"/>
  <c r="U3296" i="5"/>
  <c r="V3296" i="5"/>
  <c r="W3296" i="5"/>
  <c r="X3296" i="5"/>
  <c r="Y3296" i="5"/>
  <c r="Z3296" i="5"/>
  <c r="AA3296" i="5"/>
  <c r="Q3297" i="5"/>
  <c r="R3297" i="5"/>
  <c r="S3297" i="5"/>
  <c r="T3297" i="5"/>
  <c r="U3297" i="5"/>
  <c r="V3297" i="5"/>
  <c r="W3297" i="5"/>
  <c r="X3297" i="5"/>
  <c r="Y3297" i="5"/>
  <c r="Z3297" i="5"/>
  <c r="AA3297" i="5"/>
  <c r="Q3298" i="5"/>
  <c r="R3298" i="5"/>
  <c r="S3298" i="5"/>
  <c r="T3298" i="5"/>
  <c r="U3298" i="5"/>
  <c r="V3298" i="5"/>
  <c r="W3298" i="5"/>
  <c r="X3298" i="5"/>
  <c r="Y3298" i="5"/>
  <c r="Z3298" i="5"/>
  <c r="AA3298" i="5"/>
  <c r="Q3299" i="5"/>
  <c r="R3299" i="5"/>
  <c r="S3299" i="5"/>
  <c r="T3299" i="5"/>
  <c r="U3299" i="5"/>
  <c r="V3299" i="5"/>
  <c r="W3299" i="5"/>
  <c r="X3299" i="5"/>
  <c r="Y3299" i="5"/>
  <c r="Z3299" i="5"/>
  <c r="AA3299" i="5"/>
  <c r="Q3300" i="5"/>
  <c r="R3300" i="5"/>
  <c r="S3300" i="5"/>
  <c r="T3300" i="5"/>
  <c r="U3300" i="5"/>
  <c r="V3300" i="5"/>
  <c r="W3300" i="5"/>
  <c r="X3300" i="5"/>
  <c r="Y3300" i="5"/>
  <c r="Z3300" i="5"/>
  <c r="AA3300" i="5"/>
  <c r="Q3301" i="5"/>
  <c r="R3301" i="5"/>
  <c r="S3301" i="5"/>
  <c r="T3301" i="5"/>
  <c r="U3301" i="5"/>
  <c r="V3301" i="5"/>
  <c r="W3301" i="5"/>
  <c r="X3301" i="5"/>
  <c r="Y3301" i="5"/>
  <c r="Z3301" i="5"/>
  <c r="AA3301" i="5"/>
  <c r="Q3302" i="5"/>
  <c r="R3302" i="5"/>
  <c r="S3302" i="5"/>
  <c r="T3302" i="5"/>
  <c r="U3302" i="5"/>
  <c r="V3302" i="5"/>
  <c r="W3302" i="5"/>
  <c r="X3302" i="5"/>
  <c r="Y3302" i="5"/>
  <c r="Z3302" i="5"/>
  <c r="AA3302" i="5"/>
  <c r="Q3303" i="5"/>
  <c r="R3303" i="5"/>
  <c r="S3303" i="5"/>
  <c r="T3303" i="5"/>
  <c r="U3303" i="5"/>
  <c r="V3303" i="5"/>
  <c r="W3303" i="5"/>
  <c r="X3303" i="5"/>
  <c r="Y3303" i="5"/>
  <c r="Z3303" i="5"/>
  <c r="AA3303" i="5"/>
  <c r="Q3304" i="5"/>
  <c r="R3304" i="5"/>
  <c r="S3304" i="5"/>
  <c r="T3304" i="5"/>
  <c r="U3304" i="5"/>
  <c r="V3304" i="5"/>
  <c r="W3304" i="5"/>
  <c r="X3304" i="5"/>
  <c r="Y3304" i="5"/>
  <c r="Z3304" i="5"/>
  <c r="AA3304" i="5"/>
  <c r="Q3305" i="5"/>
  <c r="R3305" i="5"/>
  <c r="S3305" i="5"/>
  <c r="T3305" i="5"/>
  <c r="U3305" i="5"/>
  <c r="V3305" i="5"/>
  <c r="W3305" i="5"/>
  <c r="X3305" i="5"/>
  <c r="Y3305" i="5"/>
  <c r="Z3305" i="5"/>
  <c r="AA3305" i="5"/>
  <c r="Q3306" i="5"/>
  <c r="R3306" i="5"/>
  <c r="S3306" i="5"/>
  <c r="T3306" i="5"/>
  <c r="U3306" i="5"/>
  <c r="V3306" i="5"/>
  <c r="W3306" i="5"/>
  <c r="X3306" i="5"/>
  <c r="Y3306" i="5"/>
  <c r="Z3306" i="5"/>
  <c r="AA3306" i="5"/>
  <c r="Q3307" i="5"/>
  <c r="R3307" i="5"/>
  <c r="S3307" i="5"/>
  <c r="T3307" i="5"/>
  <c r="U3307" i="5"/>
  <c r="V3307" i="5"/>
  <c r="W3307" i="5"/>
  <c r="X3307" i="5"/>
  <c r="Y3307" i="5"/>
  <c r="Z3307" i="5"/>
  <c r="AA3307" i="5"/>
  <c r="Q3308" i="5"/>
  <c r="R3308" i="5"/>
  <c r="S3308" i="5"/>
  <c r="T3308" i="5"/>
  <c r="U3308" i="5"/>
  <c r="V3308" i="5"/>
  <c r="W3308" i="5"/>
  <c r="X3308" i="5"/>
  <c r="Y3308" i="5"/>
  <c r="Z3308" i="5"/>
  <c r="AA3308" i="5"/>
  <c r="Q3309" i="5"/>
  <c r="R3309" i="5"/>
  <c r="S3309" i="5"/>
  <c r="T3309" i="5"/>
  <c r="U3309" i="5"/>
  <c r="V3309" i="5"/>
  <c r="W3309" i="5"/>
  <c r="X3309" i="5"/>
  <c r="Y3309" i="5"/>
  <c r="Z3309" i="5"/>
  <c r="AA3309" i="5"/>
  <c r="Q3310" i="5"/>
  <c r="R3310" i="5"/>
  <c r="S3310" i="5"/>
  <c r="T3310" i="5"/>
  <c r="U3310" i="5"/>
  <c r="V3310" i="5"/>
  <c r="W3310" i="5"/>
  <c r="X3310" i="5"/>
  <c r="Y3310" i="5"/>
  <c r="Z3310" i="5"/>
  <c r="AA3310" i="5"/>
  <c r="Q3311" i="5"/>
  <c r="R3311" i="5"/>
  <c r="S3311" i="5"/>
  <c r="T3311" i="5"/>
  <c r="U3311" i="5"/>
  <c r="V3311" i="5"/>
  <c r="W3311" i="5"/>
  <c r="X3311" i="5"/>
  <c r="Y3311" i="5"/>
  <c r="Z3311" i="5"/>
  <c r="AA3311" i="5"/>
  <c r="Q3312" i="5"/>
  <c r="R3312" i="5"/>
  <c r="S3312" i="5"/>
  <c r="T3312" i="5"/>
  <c r="U3312" i="5"/>
  <c r="V3312" i="5"/>
  <c r="W3312" i="5"/>
  <c r="X3312" i="5"/>
  <c r="Y3312" i="5"/>
  <c r="Z3312" i="5"/>
  <c r="AA3312" i="5"/>
  <c r="Q3313" i="5"/>
  <c r="R3313" i="5"/>
  <c r="S3313" i="5"/>
  <c r="T3313" i="5"/>
  <c r="U3313" i="5"/>
  <c r="V3313" i="5"/>
  <c r="W3313" i="5"/>
  <c r="X3313" i="5"/>
  <c r="Y3313" i="5"/>
  <c r="Z3313" i="5"/>
  <c r="AA3313" i="5"/>
  <c r="Q3314" i="5"/>
  <c r="R3314" i="5"/>
  <c r="S3314" i="5"/>
  <c r="T3314" i="5"/>
  <c r="U3314" i="5"/>
  <c r="V3314" i="5"/>
  <c r="W3314" i="5"/>
  <c r="X3314" i="5"/>
  <c r="Y3314" i="5"/>
  <c r="Z3314" i="5"/>
  <c r="AA3314" i="5"/>
  <c r="Q3315" i="5"/>
  <c r="R3315" i="5"/>
  <c r="S3315" i="5"/>
  <c r="T3315" i="5"/>
  <c r="U3315" i="5"/>
  <c r="V3315" i="5"/>
  <c r="W3315" i="5"/>
  <c r="X3315" i="5"/>
  <c r="Y3315" i="5"/>
  <c r="Z3315" i="5"/>
  <c r="AA3315" i="5"/>
  <c r="Q3316" i="5"/>
  <c r="R3316" i="5"/>
  <c r="S3316" i="5"/>
  <c r="T3316" i="5"/>
  <c r="U3316" i="5"/>
  <c r="V3316" i="5"/>
  <c r="W3316" i="5"/>
  <c r="X3316" i="5"/>
  <c r="Y3316" i="5"/>
  <c r="Z3316" i="5"/>
  <c r="AA3316" i="5"/>
  <c r="Q3317" i="5"/>
  <c r="R3317" i="5"/>
  <c r="S3317" i="5"/>
  <c r="T3317" i="5"/>
  <c r="U3317" i="5"/>
  <c r="V3317" i="5"/>
  <c r="W3317" i="5"/>
  <c r="X3317" i="5"/>
  <c r="Y3317" i="5"/>
  <c r="Z3317" i="5"/>
  <c r="AA3317" i="5"/>
  <c r="Q3318" i="5"/>
  <c r="R3318" i="5"/>
  <c r="S3318" i="5"/>
  <c r="T3318" i="5"/>
  <c r="U3318" i="5"/>
  <c r="V3318" i="5"/>
  <c r="W3318" i="5"/>
  <c r="X3318" i="5"/>
  <c r="Y3318" i="5"/>
  <c r="Z3318" i="5"/>
  <c r="AA3318" i="5"/>
  <c r="Q3319" i="5"/>
  <c r="R3319" i="5"/>
  <c r="S3319" i="5"/>
  <c r="T3319" i="5"/>
  <c r="U3319" i="5"/>
  <c r="V3319" i="5"/>
  <c r="W3319" i="5"/>
  <c r="X3319" i="5"/>
  <c r="Y3319" i="5"/>
  <c r="Z3319" i="5"/>
  <c r="AA3319" i="5"/>
  <c r="Q3320" i="5"/>
  <c r="R3320" i="5"/>
  <c r="S3320" i="5"/>
  <c r="T3320" i="5"/>
  <c r="U3320" i="5"/>
  <c r="V3320" i="5"/>
  <c r="W3320" i="5"/>
  <c r="X3320" i="5"/>
  <c r="Y3320" i="5"/>
  <c r="Z3320" i="5"/>
  <c r="AA3320" i="5"/>
  <c r="Q3321" i="5"/>
  <c r="R3321" i="5"/>
  <c r="S3321" i="5"/>
  <c r="T3321" i="5"/>
  <c r="U3321" i="5"/>
  <c r="V3321" i="5"/>
  <c r="W3321" i="5"/>
  <c r="X3321" i="5"/>
  <c r="Y3321" i="5"/>
  <c r="Z3321" i="5"/>
  <c r="AA3321" i="5"/>
  <c r="Q3322" i="5"/>
  <c r="R3322" i="5"/>
  <c r="S3322" i="5"/>
  <c r="T3322" i="5"/>
  <c r="U3322" i="5"/>
  <c r="V3322" i="5"/>
  <c r="W3322" i="5"/>
  <c r="X3322" i="5"/>
  <c r="Y3322" i="5"/>
  <c r="Z3322" i="5"/>
  <c r="AA3322" i="5"/>
  <c r="Q3323" i="5"/>
  <c r="R3323" i="5"/>
  <c r="S3323" i="5"/>
  <c r="T3323" i="5"/>
  <c r="U3323" i="5"/>
  <c r="V3323" i="5"/>
  <c r="W3323" i="5"/>
  <c r="X3323" i="5"/>
  <c r="Y3323" i="5"/>
  <c r="Z3323" i="5"/>
  <c r="AA3323" i="5"/>
  <c r="Q3324" i="5"/>
  <c r="R3324" i="5"/>
  <c r="S3324" i="5"/>
  <c r="T3324" i="5"/>
  <c r="U3324" i="5"/>
  <c r="V3324" i="5"/>
  <c r="W3324" i="5"/>
  <c r="X3324" i="5"/>
  <c r="Y3324" i="5"/>
  <c r="Z3324" i="5"/>
  <c r="AA3324" i="5"/>
  <c r="Q3325" i="5"/>
  <c r="R3325" i="5"/>
  <c r="S3325" i="5"/>
  <c r="T3325" i="5"/>
  <c r="U3325" i="5"/>
  <c r="V3325" i="5"/>
  <c r="W3325" i="5"/>
  <c r="X3325" i="5"/>
  <c r="Y3325" i="5"/>
  <c r="Z3325" i="5"/>
  <c r="AA3325" i="5"/>
  <c r="Q3326" i="5"/>
  <c r="R3326" i="5"/>
  <c r="S3326" i="5"/>
  <c r="T3326" i="5"/>
  <c r="U3326" i="5"/>
  <c r="V3326" i="5"/>
  <c r="W3326" i="5"/>
  <c r="X3326" i="5"/>
  <c r="Y3326" i="5"/>
  <c r="Z3326" i="5"/>
  <c r="AA3326" i="5"/>
  <c r="Q3327" i="5"/>
  <c r="R3327" i="5"/>
  <c r="S3327" i="5"/>
  <c r="T3327" i="5"/>
  <c r="U3327" i="5"/>
  <c r="V3327" i="5"/>
  <c r="W3327" i="5"/>
  <c r="X3327" i="5"/>
  <c r="Y3327" i="5"/>
  <c r="Z3327" i="5"/>
  <c r="AA3327" i="5"/>
  <c r="Q3328" i="5"/>
  <c r="R3328" i="5"/>
  <c r="S3328" i="5"/>
  <c r="T3328" i="5"/>
  <c r="U3328" i="5"/>
  <c r="V3328" i="5"/>
  <c r="W3328" i="5"/>
  <c r="X3328" i="5"/>
  <c r="Y3328" i="5"/>
  <c r="Z3328" i="5"/>
  <c r="AA3328" i="5"/>
  <c r="Q3329" i="5"/>
  <c r="R3329" i="5"/>
  <c r="S3329" i="5"/>
  <c r="T3329" i="5"/>
  <c r="U3329" i="5"/>
  <c r="V3329" i="5"/>
  <c r="W3329" i="5"/>
  <c r="X3329" i="5"/>
  <c r="Y3329" i="5"/>
  <c r="Z3329" i="5"/>
  <c r="AA3329" i="5"/>
  <c r="Q3330" i="5"/>
  <c r="R3330" i="5"/>
  <c r="S3330" i="5"/>
  <c r="T3330" i="5"/>
  <c r="U3330" i="5"/>
  <c r="V3330" i="5"/>
  <c r="W3330" i="5"/>
  <c r="X3330" i="5"/>
  <c r="Y3330" i="5"/>
  <c r="Z3330" i="5"/>
  <c r="AA3330" i="5"/>
  <c r="Q3331" i="5"/>
  <c r="R3331" i="5"/>
  <c r="S3331" i="5"/>
  <c r="T3331" i="5"/>
  <c r="U3331" i="5"/>
  <c r="V3331" i="5"/>
  <c r="W3331" i="5"/>
  <c r="X3331" i="5"/>
  <c r="Y3331" i="5"/>
  <c r="Z3331" i="5"/>
  <c r="AA3331" i="5"/>
  <c r="Q3332" i="5"/>
  <c r="R3332" i="5"/>
  <c r="S3332" i="5"/>
  <c r="T3332" i="5"/>
  <c r="U3332" i="5"/>
  <c r="V3332" i="5"/>
  <c r="W3332" i="5"/>
  <c r="X3332" i="5"/>
  <c r="Y3332" i="5"/>
  <c r="Z3332" i="5"/>
  <c r="AA3332" i="5"/>
  <c r="Q3333" i="5"/>
  <c r="R3333" i="5"/>
  <c r="S3333" i="5"/>
  <c r="T3333" i="5"/>
  <c r="U3333" i="5"/>
  <c r="V3333" i="5"/>
  <c r="W3333" i="5"/>
  <c r="X3333" i="5"/>
  <c r="Y3333" i="5"/>
  <c r="Z3333" i="5"/>
  <c r="AA3333" i="5"/>
  <c r="Q3334" i="5"/>
  <c r="R3334" i="5"/>
  <c r="S3334" i="5"/>
  <c r="T3334" i="5"/>
  <c r="U3334" i="5"/>
  <c r="V3334" i="5"/>
  <c r="W3334" i="5"/>
  <c r="X3334" i="5"/>
  <c r="Y3334" i="5"/>
  <c r="Z3334" i="5"/>
  <c r="AA3334" i="5"/>
  <c r="Q3335" i="5"/>
  <c r="R3335" i="5"/>
  <c r="S3335" i="5"/>
  <c r="T3335" i="5"/>
  <c r="U3335" i="5"/>
  <c r="V3335" i="5"/>
  <c r="W3335" i="5"/>
  <c r="X3335" i="5"/>
  <c r="Y3335" i="5"/>
  <c r="Z3335" i="5"/>
  <c r="AA3335" i="5"/>
  <c r="Q3336" i="5"/>
  <c r="R3336" i="5"/>
  <c r="S3336" i="5"/>
  <c r="T3336" i="5"/>
  <c r="U3336" i="5"/>
  <c r="V3336" i="5"/>
  <c r="W3336" i="5"/>
  <c r="X3336" i="5"/>
  <c r="Y3336" i="5"/>
  <c r="Z3336" i="5"/>
  <c r="AA3336" i="5"/>
  <c r="Q3337" i="5"/>
  <c r="R3337" i="5"/>
  <c r="S3337" i="5"/>
  <c r="T3337" i="5"/>
  <c r="U3337" i="5"/>
  <c r="V3337" i="5"/>
  <c r="W3337" i="5"/>
  <c r="X3337" i="5"/>
  <c r="Y3337" i="5"/>
  <c r="Z3337" i="5"/>
  <c r="AA3337" i="5"/>
  <c r="Q3338" i="5"/>
  <c r="R3338" i="5"/>
  <c r="S3338" i="5"/>
  <c r="T3338" i="5"/>
  <c r="U3338" i="5"/>
  <c r="V3338" i="5"/>
  <c r="W3338" i="5"/>
  <c r="X3338" i="5"/>
  <c r="Y3338" i="5"/>
  <c r="Z3338" i="5"/>
  <c r="AA3338" i="5"/>
  <c r="Q3339" i="5"/>
  <c r="R3339" i="5"/>
  <c r="S3339" i="5"/>
  <c r="T3339" i="5"/>
  <c r="U3339" i="5"/>
  <c r="V3339" i="5"/>
  <c r="W3339" i="5"/>
  <c r="X3339" i="5"/>
  <c r="Y3339" i="5"/>
  <c r="Z3339" i="5"/>
  <c r="AA3339" i="5"/>
  <c r="Q3340" i="5"/>
  <c r="R3340" i="5"/>
  <c r="S3340" i="5"/>
  <c r="T3340" i="5"/>
  <c r="U3340" i="5"/>
  <c r="V3340" i="5"/>
  <c r="W3340" i="5"/>
  <c r="X3340" i="5"/>
  <c r="Y3340" i="5"/>
  <c r="Z3340" i="5"/>
  <c r="AA3340" i="5"/>
  <c r="Q3341" i="5"/>
  <c r="R3341" i="5"/>
  <c r="S3341" i="5"/>
  <c r="T3341" i="5"/>
  <c r="U3341" i="5"/>
  <c r="V3341" i="5"/>
  <c r="W3341" i="5"/>
  <c r="X3341" i="5"/>
  <c r="Y3341" i="5"/>
  <c r="Z3341" i="5"/>
  <c r="AA3341" i="5"/>
  <c r="Q3342" i="5"/>
  <c r="R3342" i="5"/>
  <c r="S3342" i="5"/>
  <c r="T3342" i="5"/>
  <c r="U3342" i="5"/>
  <c r="V3342" i="5"/>
  <c r="W3342" i="5"/>
  <c r="X3342" i="5"/>
  <c r="Y3342" i="5"/>
  <c r="Z3342" i="5"/>
  <c r="AA3342" i="5"/>
  <c r="Q3343" i="5"/>
  <c r="R3343" i="5"/>
  <c r="S3343" i="5"/>
  <c r="T3343" i="5"/>
  <c r="U3343" i="5"/>
  <c r="V3343" i="5"/>
  <c r="W3343" i="5"/>
  <c r="X3343" i="5"/>
  <c r="Y3343" i="5"/>
  <c r="Z3343" i="5"/>
  <c r="AA3343" i="5"/>
  <c r="Q3344" i="5"/>
  <c r="R3344" i="5"/>
  <c r="S3344" i="5"/>
  <c r="T3344" i="5"/>
  <c r="U3344" i="5"/>
  <c r="V3344" i="5"/>
  <c r="W3344" i="5"/>
  <c r="X3344" i="5"/>
  <c r="Y3344" i="5"/>
  <c r="Z3344" i="5"/>
  <c r="AA3344" i="5"/>
  <c r="Q3345" i="5"/>
  <c r="R3345" i="5"/>
  <c r="S3345" i="5"/>
  <c r="T3345" i="5"/>
  <c r="U3345" i="5"/>
  <c r="V3345" i="5"/>
  <c r="W3345" i="5"/>
  <c r="X3345" i="5"/>
  <c r="Y3345" i="5"/>
  <c r="Z3345" i="5"/>
  <c r="AA3345" i="5"/>
  <c r="Q3346" i="5"/>
  <c r="R3346" i="5"/>
  <c r="S3346" i="5"/>
  <c r="T3346" i="5"/>
  <c r="U3346" i="5"/>
  <c r="V3346" i="5"/>
  <c r="W3346" i="5"/>
  <c r="X3346" i="5"/>
  <c r="Y3346" i="5"/>
  <c r="Z3346" i="5"/>
  <c r="AA3346" i="5"/>
  <c r="Q3347" i="5"/>
  <c r="R3347" i="5"/>
  <c r="S3347" i="5"/>
  <c r="T3347" i="5"/>
  <c r="U3347" i="5"/>
  <c r="V3347" i="5"/>
  <c r="W3347" i="5"/>
  <c r="X3347" i="5"/>
  <c r="Y3347" i="5"/>
  <c r="Z3347" i="5"/>
  <c r="AA3347" i="5"/>
  <c r="Q3348" i="5"/>
  <c r="R3348" i="5"/>
  <c r="S3348" i="5"/>
  <c r="T3348" i="5"/>
  <c r="U3348" i="5"/>
  <c r="V3348" i="5"/>
  <c r="W3348" i="5"/>
  <c r="X3348" i="5"/>
  <c r="Y3348" i="5"/>
  <c r="Z3348" i="5"/>
  <c r="AA3348" i="5"/>
  <c r="Q3349" i="5"/>
  <c r="R3349" i="5"/>
  <c r="S3349" i="5"/>
  <c r="T3349" i="5"/>
  <c r="U3349" i="5"/>
  <c r="V3349" i="5"/>
  <c r="W3349" i="5"/>
  <c r="X3349" i="5"/>
  <c r="Y3349" i="5"/>
  <c r="Z3349" i="5"/>
  <c r="AA3349" i="5"/>
  <c r="Q3350" i="5"/>
  <c r="R3350" i="5"/>
  <c r="S3350" i="5"/>
  <c r="T3350" i="5"/>
  <c r="U3350" i="5"/>
  <c r="V3350" i="5"/>
  <c r="W3350" i="5"/>
  <c r="X3350" i="5"/>
  <c r="Y3350" i="5"/>
  <c r="Z3350" i="5"/>
  <c r="AA3350" i="5"/>
  <c r="Q3351" i="5"/>
  <c r="R3351" i="5"/>
  <c r="S3351" i="5"/>
  <c r="T3351" i="5"/>
  <c r="U3351" i="5"/>
  <c r="V3351" i="5"/>
  <c r="W3351" i="5"/>
  <c r="X3351" i="5"/>
  <c r="Y3351" i="5"/>
  <c r="Z3351" i="5"/>
  <c r="AA3351" i="5"/>
  <c r="Q3352" i="5"/>
  <c r="R3352" i="5"/>
  <c r="S3352" i="5"/>
  <c r="T3352" i="5"/>
  <c r="U3352" i="5"/>
  <c r="V3352" i="5"/>
  <c r="W3352" i="5"/>
  <c r="X3352" i="5"/>
  <c r="Y3352" i="5"/>
  <c r="Z3352" i="5"/>
  <c r="AA3352" i="5"/>
  <c r="Q3353" i="5"/>
  <c r="R3353" i="5"/>
  <c r="S3353" i="5"/>
  <c r="T3353" i="5"/>
  <c r="U3353" i="5"/>
  <c r="V3353" i="5"/>
  <c r="W3353" i="5"/>
  <c r="X3353" i="5"/>
  <c r="Y3353" i="5"/>
  <c r="Z3353" i="5"/>
  <c r="AA3353" i="5"/>
  <c r="Q3354" i="5"/>
  <c r="R3354" i="5"/>
  <c r="S3354" i="5"/>
  <c r="T3354" i="5"/>
  <c r="U3354" i="5"/>
  <c r="V3354" i="5"/>
  <c r="W3354" i="5"/>
  <c r="X3354" i="5"/>
  <c r="Y3354" i="5"/>
  <c r="Z3354" i="5"/>
  <c r="AA3354" i="5"/>
  <c r="Q3355" i="5"/>
  <c r="R3355" i="5"/>
  <c r="S3355" i="5"/>
  <c r="T3355" i="5"/>
  <c r="U3355" i="5"/>
  <c r="V3355" i="5"/>
  <c r="W3355" i="5"/>
  <c r="X3355" i="5"/>
  <c r="Y3355" i="5"/>
  <c r="Z3355" i="5"/>
  <c r="AA3355" i="5"/>
  <c r="Q3356" i="5"/>
  <c r="R3356" i="5"/>
  <c r="S3356" i="5"/>
  <c r="T3356" i="5"/>
  <c r="U3356" i="5"/>
  <c r="V3356" i="5"/>
  <c r="W3356" i="5"/>
  <c r="X3356" i="5"/>
  <c r="Y3356" i="5"/>
  <c r="Z3356" i="5"/>
  <c r="AA3356" i="5"/>
  <c r="Q3357" i="5"/>
  <c r="R3357" i="5"/>
  <c r="S3357" i="5"/>
  <c r="T3357" i="5"/>
  <c r="U3357" i="5"/>
  <c r="V3357" i="5"/>
  <c r="W3357" i="5"/>
  <c r="X3357" i="5"/>
  <c r="Y3357" i="5"/>
  <c r="Z3357" i="5"/>
  <c r="AA3357" i="5"/>
  <c r="Q3358" i="5"/>
  <c r="R3358" i="5"/>
  <c r="S3358" i="5"/>
  <c r="T3358" i="5"/>
  <c r="U3358" i="5"/>
  <c r="V3358" i="5"/>
  <c r="W3358" i="5"/>
  <c r="X3358" i="5"/>
  <c r="Y3358" i="5"/>
  <c r="Z3358" i="5"/>
  <c r="AA3358" i="5"/>
  <c r="Q3359" i="5"/>
  <c r="R3359" i="5"/>
  <c r="S3359" i="5"/>
  <c r="T3359" i="5"/>
  <c r="U3359" i="5"/>
  <c r="V3359" i="5"/>
  <c r="W3359" i="5"/>
  <c r="X3359" i="5"/>
  <c r="Y3359" i="5"/>
  <c r="Z3359" i="5"/>
  <c r="AA3359" i="5"/>
  <c r="Q3360" i="5"/>
  <c r="R3360" i="5"/>
  <c r="S3360" i="5"/>
  <c r="T3360" i="5"/>
  <c r="U3360" i="5"/>
  <c r="V3360" i="5"/>
  <c r="W3360" i="5"/>
  <c r="X3360" i="5"/>
  <c r="Y3360" i="5"/>
  <c r="Z3360" i="5"/>
  <c r="AA3360" i="5"/>
  <c r="Q3361" i="5"/>
  <c r="R3361" i="5"/>
  <c r="S3361" i="5"/>
  <c r="T3361" i="5"/>
  <c r="U3361" i="5"/>
  <c r="V3361" i="5"/>
  <c r="W3361" i="5"/>
  <c r="X3361" i="5"/>
  <c r="Y3361" i="5"/>
  <c r="Z3361" i="5"/>
  <c r="AA3361" i="5"/>
  <c r="Q3362" i="5"/>
  <c r="R3362" i="5"/>
  <c r="S3362" i="5"/>
  <c r="T3362" i="5"/>
  <c r="U3362" i="5"/>
  <c r="V3362" i="5"/>
  <c r="W3362" i="5"/>
  <c r="X3362" i="5"/>
  <c r="Y3362" i="5"/>
  <c r="Z3362" i="5"/>
  <c r="AA3362" i="5"/>
  <c r="Q3363" i="5"/>
  <c r="R3363" i="5"/>
  <c r="S3363" i="5"/>
  <c r="T3363" i="5"/>
  <c r="U3363" i="5"/>
  <c r="V3363" i="5"/>
  <c r="W3363" i="5"/>
  <c r="X3363" i="5"/>
  <c r="Y3363" i="5"/>
  <c r="Z3363" i="5"/>
  <c r="AA3363" i="5"/>
  <c r="Q3364" i="5"/>
  <c r="R3364" i="5"/>
  <c r="S3364" i="5"/>
  <c r="T3364" i="5"/>
  <c r="U3364" i="5"/>
  <c r="V3364" i="5"/>
  <c r="W3364" i="5"/>
  <c r="X3364" i="5"/>
  <c r="Y3364" i="5"/>
  <c r="Z3364" i="5"/>
  <c r="AA3364" i="5"/>
  <c r="Q3365" i="5"/>
  <c r="R3365" i="5"/>
  <c r="S3365" i="5"/>
  <c r="T3365" i="5"/>
  <c r="U3365" i="5"/>
  <c r="V3365" i="5"/>
  <c r="W3365" i="5"/>
  <c r="X3365" i="5"/>
  <c r="Y3365" i="5"/>
  <c r="Z3365" i="5"/>
  <c r="AA3365" i="5"/>
  <c r="Q3366" i="5"/>
  <c r="R3366" i="5"/>
  <c r="S3366" i="5"/>
  <c r="T3366" i="5"/>
  <c r="U3366" i="5"/>
  <c r="V3366" i="5"/>
  <c r="W3366" i="5"/>
  <c r="X3366" i="5"/>
  <c r="Y3366" i="5"/>
  <c r="Z3366" i="5"/>
  <c r="AA3366" i="5"/>
  <c r="Q3367" i="5"/>
  <c r="R3367" i="5"/>
  <c r="S3367" i="5"/>
  <c r="T3367" i="5"/>
  <c r="U3367" i="5"/>
  <c r="V3367" i="5"/>
  <c r="W3367" i="5"/>
  <c r="X3367" i="5"/>
  <c r="Y3367" i="5"/>
  <c r="Z3367" i="5"/>
  <c r="AA3367" i="5"/>
  <c r="Q3368" i="5"/>
  <c r="R3368" i="5"/>
  <c r="S3368" i="5"/>
  <c r="T3368" i="5"/>
  <c r="U3368" i="5"/>
  <c r="V3368" i="5"/>
  <c r="W3368" i="5"/>
  <c r="X3368" i="5"/>
  <c r="Y3368" i="5"/>
  <c r="Z3368" i="5"/>
  <c r="AA3368" i="5"/>
  <c r="Q3369" i="5"/>
  <c r="R3369" i="5"/>
  <c r="S3369" i="5"/>
  <c r="T3369" i="5"/>
  <c r="U3369" i="5"/>
  <c r="V3369" i="5"/>
  <c r="W3369" i="5"/>
  <c r="X3369" i="5"/>
  <c r="Y3369" i="5"/>
  <c r="Z3369" i="5"/>
  <c r="AA3369" i="5"/>
  <c r="Q3370" i="5"/>
  <c r="R3370" i="5"/>
  <c r="S3370" i="5"/>
  <c r="T3370" i="5"/>
  <c r="U3370" i="5"/>
  <c r="V3370" i="5"/>
  <c r="W3370" i="5"/>
  <c r="X3370" i="5"/>
  <c r="Y3370" i="5"/>
  <c r="Z3370" i="5"/>
  <c r="AA3370" i="5"/>
  <c r="Q3371" i="5"/>
  <c r="R3371" i="5"/>
  <c r="S3371" i="5"/>
  <c r="T3371" i="5"/>
  <c r="U3371" i="5"/>
  <c r="V3371" i="5"/>
  <c r="W3371" i="5"/>
  <c r="X3371" i="5"/>
  <c r="Y3371" i="5"/>
  <c r="Z3371" i="5"/>
  <c r="AA3371" i="5"/>
  <c r="Q3372" i="5"/>
  <c r="R3372" i="5"/>
  <c r="S3372" i="5"/>
  <c r="T3372" i="5"/>
  <c r="U3372" i="5"/>
  <c r="V3372" i="5"/>
  <c r="W3372" i="5"/>
  <c r="X3372" i="5"/>
  <c r="Y3372" i="5"/>
  <c r="Z3372" i="5"/>
  <c r="AA3372" i="5"/>
  <c r="Q3373" i="5"/>
  <c r="R3373" i="5"/>
  <c r="S3373" i="5"/>
  <c r="T3373" i="5"/>
  <c r="U3373" i="5"/>
  <c r="V3373" i="5"/>
  <c r="W3373" i="5"/>
  <c r="X3373" i="5"/>
  <c r="Y3373" i="5"/>
  <c r="Z3373" i="5"/>
  <c r="AA3373" i="5"/>
  <c r="Q3374" i="5"/>
  <c r="R3374" i="5"/>
  <c r="S3374" i="5"/>
  <c r="T3374" i="5"/>
  <c r="U3374" i="5"/>
  <c r="V3374" i="5"/>
  <c r="W3374" i="5"/>
  <c r="X3374" i="5"/>
  <c r="Y3374" i="5"/>
  <c r="Z3374" i="5"/>
  <c r="AA3374" i="5"/>
  <c r="Q3375" i="5"/>
  <c r="R3375" i="5"/>
  <c r="S3375" i="5"/>
  <c r="T3375" i="5"/>
  <c r="U3375" i="5"/>
  <c r="V3375" i="5"/>
  <c r="W3375" i="5"/>
  <c r="X3375" i="5"/>
  <c r="Y3375" i="5"/>
  <c r="Z3375" i="5"/>
  <c r="AA3375" i="5"/>
  <c r="Q3376" i="5"/>
  <c r="R3376" i="5"/>
  <c r="S3376" i="5"/>
  <c r="T3376" i="5"/>
  <c r="U3376" i="5"/>
  <c r="V3376" i="5"/>
  <c r="W3376" i="5"/>
  <c r="X3376" i="5"/>
  <c r="Y3376" i="5"/>
  <c r="Z3376" i="5"/>
  <c r="AA3376" i="5"/>
  <c r="Q3377" i="5"/>
  <c r="R3377" i="5"/>
  <c r="S3377" i="5"/>
  <c r="T3377" i="5"/>
  <c r="U3377" i="5"/>
  <c r="V3377" i="5"/>
  <c r="W3377" i="5"/>
  <c r="X3377" i="5"/>
  <c r="Y3377" i="5"/>
  <c r="Z3377" i="5"/>
  <c r="AA3377" i="5"/>
  <c r="Q3378" i="5"/>
  <c r="R3378" i="5"/>
  <c r="S3378" i="5"/>
  <c r="T3378" i="5"/>
  <c r="U3378" i="5"/>
  <c r="V3378" i="5"/>
  <c r="W3378" i="5"/>
  <c r="X3378" i="5"/>
  <c r="Y3378" i="5"/>
  <c r="Z3378" i="5"/>
  <c r="AA3378" i="5"/>
  <c r="Q3379" i="5"/>
  <c r="R3379" i="5"/>
  <c r="S3379" i="5"/>
  <c r="T3379" i="5"/>
  <c r="U3379" i="5"/>
  <c r="V3379" i="5"/>
  <c r="W3379" i="5"/>
  <c r="X3379" i="5"/>
  <c r="Y3379" i="5"/>
  <c r="Z3379" i="5"/>
  <c r="AA3379" i="5"/>
  <c r="Q3380" i="5"/>
  <c r="R3380" i="5"/>
  <c r="S3380" i="5"/>
  <c r="T3380" i="5"/>
  <c r="U3380" i="5"/>
  <c r="V3380" i="5"/>
  <c r="W3380" i="5"/>
  <c r="X3380" i="5"/>
  <c r="Y3380" i="5"/>
  <c r="Z3380" i="5"/>
  <c r="AA3380" i="5"/>
  <c r="Q3381" i="5"/>
  <c r="R3381" i="5"/>
  <c r="S3381" i="5"/>
  <c r="T3381" i="5"/>
  <c r="U3381" i="5"/>
  <c r="V3381" i="5"/>
  <c r="W3381" i="5"/>
  <c r="X3381" i="5"/>
  <c r="Y3381" i="5"/>
  <c r="Z3381" i="5"/>
  <c r="AA3381" i="5"/>
  <c r="Q3382" i="5"/>
  <c r="R3382" i="5"/>
  <c r="S3382" i="5"/>
  <c r="T3382" i="5"/>
  <c r="U3382" i="5"/>
  <c r="V3382" i="5"/>
  <c r="W3382" i="5"/>
  <c r="X3382" i="5"/>
  <c r="Y3382" i="5"/>
  <c r="Z3382" i="5"/>
  <c r="AA3382" i="5"/>
  <c r="Q3383" i="5"/>
  <c r="R3383" i="5"/>
  <c r="S3383" i="5"/>
  <c r="T3383" i="5"/>
  <c r="U3383" i="5"/>
  <c r="V3383" i="5"/>
  <c r="W3383" i="5"/>
  <c r="X3383" i="5"/>
  <c r="Y3383" i="5"/>
  <c r="Z3383" i="5"/>
  <c r="AA3383" i="5"/>
  <c r="Q3384" i="5"/>
  <c r="R3384" i="5"/>
  <c r="S3384" i="5"/>
  <c r="T3384" i="5"/>
  <c r="U3384" i="5"/>
  <c r="V3384" i="5"/>
  <c r="W3384" i="5"/>
  <c r="X3384" i="5"/>
  <c r="Y3384" i="5"/>
  <c r="Z3384" i="5"/>
  <c r="AA3384" i="5"/>
  <c r="Q3385" i="5"/>
  <c r="R3385" i="5"/>
  <c r="S3385" i="5"/>
  <c r="T3385" i="5"/>
  <c r="U3385" i="5"/>
  <c r="V3385" i="5"/>
  <c r="W3385" i="5"/>
  <c r="X3385" i="5"/>
  <c r="Y3385" i="5"/>
  <c r="Z3385" i="5"/>
  <c r="AA3385" i="5"/>
  <c r="Q3386" i="5"/>
  <c r="R3386" i="5"/>
  <c r="S3386" i="5"/>
  <c r="T3386" i="5"/>
  <c r="U3386" i="5"/>
  <c r="V3386" i="5"/>
  <c r="W3386" i="5"/>
  <c r="X3386" i="5"/>
  <c r="Y3386" i="5"/>
  <c r="Z3386" i="5"/>
  <c r="AA3386" i="5"/>
  <c r="Q3387" i="5"/>
  <c r="R3387" i="5"/>
  <c r="S3387" i="5"/>
  <c r="T3387" i="5"/>
  <c r="U3387" i="5"/>
  <c r="V3387" i="5"/>
  <c r="W3387" i="5"/>
  <c r="X3387" i="5"/>
  <c r="Y3387" i="5"/>
  <c r="Z3387" i="5"/>
  <c r="AA3387" i="5"/>
  <c r="Q3388" i="5"/>
  <c r="R3388" i="5"/>
  <c r="S3388" i="5"/>
  <c r="T3388" i="5"/>
  <c r="U3388" i="5"/>
  <c r="V3388" i="5"/>
  <c r="W3388" i="5"/>
  <c r="X3388" i="5"/>
  <c r="Y3388" i="5"/>
  <c r="Z3388" i="5"/>
  <c r="AA3388" i="5"/>
  <c r="Q3389" i="5"/>
  <c r="R3389" i="5"/>
  <c r="S3389" i="5"/>
  <c r="T3389" i="5"/>
  <c r="U3389" i="5"/>
  <c r="V3389" i="5"/>
  <c r="W3389" i="5"/>
  <c r="X3389" i="5"/>
  <c r="Y3389" i="5"/>
  <c r="Z3389" i="5"/>
  <c r="AA3389" i="5"/>
  <c r="Q3390" i="5"/>
  <c r="R3390" i="5"/>
  <c r="S3390" i="5"/>
  <c r="T3390" i="5"/>
  <c r="U3390" i="5"/>
  <c r="V3390" i="5"/>
  <c r="W3390" i="5"/>
  <c r="X3390" i="5"/>
  <c r="Y3390" i="5"/>
  <c r="Z3390" i="5"/>
  <c r="AA3390" i="5"/>
  <c r="Q3391" i="5"/>
  <c r="R3391" i="5"/>
  <c r="S3391" i="5"/>
  <c r="T3391" i="5"/>
  <c r="U3391" i="5"/>
  <c r="V3391" i="5"/>
  <c r="W3391" i="5"/>
  <c r="X3391" i="5"/>
  <c r="Y3391" i="5"/>
  <c r="Z3391" i="5"/>
  <c r="AA3391" i="5"/>
  <c r="Q3392" i="5"/>
  <c r="R3392" i="5"/>
  <c r="S3392" i="5"/>
  <c r="T3392" i="5"/>
  <c r="U3392" i="5"/>
  <c r="V3392" i="5"/>
  <c r="W3392" i="5"/>
  <c r="X3392" i="5"/>
  <c r="Y3392" i="5"/>
  <c r="Z3392" i="5"/>
  <c r="AA3392" i="5"/>
  <c r="Q3393" i="5"/>
  <c r="R3393" i="5"/>
  <c r="S3393" i="5"/>
  <c r="T3393" i="5"/>
  <c r="U3393" i="5"/>
  <c r="V3393" i="5"/>
  <c r="W3393" i="5"/>
  <c r="X3393" i="5"/>
  <c r="Y3393" i="5"/>
  <c r="Z3393" i="5"/>
  <c r="AA3393" i="5"/>
  <c r="Q3394" i="5"/>
  <c r="R3394" i="5"/>
  <c r="S3394" i="5"/>
  <c r="T3394" i="5"/>
  <c r="U3394" i="5"/>
  <c r="V3394" i="5"/>
  <c r="W3394" i="5"/>
  <c r="X3394" i="5"/>
  <c r="Y3394" i="5"/>
  <c r="Z3394" i="5"/>
  <c r="AA3394" i="5"/>
  <c r="Q3395" i="5"/>
  <c r="R3395" i="5"/>
  <c r="S3395" i="5"/>
  <c r="T3395" i="5"/>
  <c r="U3395" i="5"/>
  <c r="V3395" i="5"/>
  <c r="W3395" i="5"/>
  <c r="X3395" i="5"/>
  <c r="Y3395" i="5"/>
  <c r="Z3395" i="5"/>
  <c r="AA3395" i="5"/>
  <c r="Q3396" i="5"/>
  <c r="R3396" i="5"/>
  <c r="S3396" i="5"/>
  <c r="T3396" i="5"/>
  <c r="U3396" i="5"/>
  <c r="V3396" i="5"/>
  <c r="W3396" i="5"/>
  <c r="X3396" i="5"/>
  <c r="Y3396" i="5"/>
  <c r="Z3396" i="5"/>
  <c r="AA3396" i="5"/>
  <c r="Q3397" i="5"/>
  <c r="R3397" i="5"/>
  <c r="S3397" i="5"/>
  <c r="T3397" i="5"/>
  <c r="U3397" i="5"/>
  <c r="V3397" i="5"/>
  <c r="W3397" i="5"/>
  <c r="X3397" i="5"/>
  <c r="Y3397" i="5"/>
  <c r="Z3397" i="5"/>
  <c r="AA3397" i="5"/>
  <c r="Q3398" i="5"/>
  <c r="R3398" i="5"/>
  <c r="S3398" i="5"/>
  <c r="T3398" i="5"/>
  <c r="U3398" i="5"/>
  <c r="V3398" i="5"/>
  <c r="W3398" i="5"/>
  <c r="X3398" i="5"/>
  <c r="Y3398" i="5"/>
  <c r="Z3398" i="5"/>
  <c r="AA3398" i="5"/>
  <c r="Q3399" i="5"/>
  <c r="R3399" i="5"/>
  <c r="S3399" i="5"/>
  <c r="T3399" i="5"/>
  <c r="U3399" i="5"/>
  <c r="V3399" i="5"/>
  <c r="W3399" i="5"/>
  <c r="X3399" i="5"/>
  <c r="Y3399" i="5"/>
  <c r="Z3399" i="5"/>
  <c r="AA3399" i="5"/>
  <c r="Q3400" i="5"/>
  <c r="R3400" i="5"/>
  <c r="S3400" i="5"/>
  <c r="T3400" i="5"/>
  <c r="U3400" i="5"/>
  <c r="V3400" i="5"/>
  <c r="W3400" i="5"/>
  <c r="X3400" i="5"/>
  <c r="Y3400" i="5"/>
  <c r="Z3400" i="5"/>
  <c r="AA3400" i="5"/>
  <c r="Q3401" i="5"/>
  <c r="R3401" i="5"/>
  <c r="S3401" i="5"/>
  <c r="T3401" i="5"/>
  <c r="U3401" i="5"/>
  <c r="V3401" i="5"/>
  <c r="W3401" i="5"/>
  <c r="X3401" i="5"/>
  <c r="Y3401" i="5"/>
  <c r="Z3401" i="5"/>
  <c r="AA3401" i="5"/>
  <c r="Q3402" i="5"/>
  <c r="R3402" i="5"/>
  <c r="S3402" i="5"/>
  <c r="T3402" i="5"/>
  <c r="U3402" i="5"/>
  <c r="V3402" i="5"/>
  <c r="W3402" i="5"/>
  <c r="X3402" i="5"/>
  <c r="Y3402" i="5"/>
  <c r="Z3402" i="5"/>
  <c r="AA3402" i="5"/>
  <c r="Q3403" i="5"/>
  <c r="R3403" i="5"/>
  <c r="S3403" i="5"/>
  <c r="T3403" i="5"/>
  <c r="U3403" i="5"/>
  <c r="V3403" i="5"/>
  <c r="W3403" i="5"/>
  <c r="X3403" i="5"/>
  <c r="Y3403" i="5"/>
  <c r="Z3403" i="5"/>
  <c r="AA3403" i="5"/>
  <c r="Q3404" i="5"/>
  <c r="R3404" i="5"/>
  <c r="S3404" i="5"/>
  <c r="T3404" i="5"/>
  <c r="U3404" i="5"/>
  <c r="V3404" i="5"/>
  <c r="W3404" i="5"/>
  <c r="X3404" i="5"/>
  <c r="Y3404" i="5"/>
  <c r="Z3404" i="5"/>
  <c r="AA3404" i="5"/>
  <c r="Q3405" i="5"/>
  <c r="R3405" i="5"/>
  <c r="S3405" i="5"/>
  <c r="T3405" i="5"/>
  <c r="U3405" i="5"/>
  <c r="V3405" i="5"/>
  <c r="W3405" i="5"/>
  <c r="X3405" i="5"/>
  <c r="Y3405" i="5"/>
  <c r="Z3405" i="5"/>
  <c r="AA3405" i="5"/>
  <c r="Q3406" i="5"/>
  <c r="R3406" i="5"/>
  <c r="S3406" i="5"/>
  <c r="T3406" i="5"/>
  <c r="U3406" i="5"/>
  <c r="V3406" i="5"/>
  <c r="W3406" i="5"/>
  <c r="X3406" i="5"/>
  <c r="Y3406" i="5"/>
  <c r="Z3406" i="5"/>
  <c r="AA3406" i="5"/>
  <c r="Q3407" i="5"/>
  <c r="R3407" i="5"/>
  <c r="S3407" i="5"/>
  <c r="T3407" i="5"/>
  <c r="U3407" i="5"/>
  <c r="V3407" i="5"/>
  <c r="W3407" i="5"/>
  <c r="X3407" i="5"/>
  <c r="Y3407" i="5"/>
  <c r="Z3407" i="5"/>
  <c r="AA3407" i="5"/>
  <c r="Q3408" i="5"/>
  <c r="R3408" i="5"/>
  <c r="S3408" i="5"/>
  <c r="T3408" i="5"/>
  <c r="U3408" i="5"/>
  <c r="V3408" i="5"/>
  <c r="W3408" i="5"/>
  <c r="X3408" i="5"/>
  <c r="Y3408" i="5"/>
  <c r="Z3408" i="5"/>
  <c r="AA3408" i="5"/>
  <c r="Q3409" i="5"/>
  <c r="R3409" i="5"/>
  <c r="S3409" i="5"/>
  <c r="T3409" i="5"/>
  <c r="U3409" i="5"/>
  <c r="V3409" i="5"/>
  <c r="W3409" i="5"/>
  <c r="X3409" i="5"/>
  <c r="Y3409" i="5"/>
  <c r="Z3409" i="5"/>
  <c r="AA3409" i="5"/>
  <c r="Q3410" i="5"/>
  <c r="R3410" i="5"/>
  <c r="S3410" i="5"/>
  <c r="T3410" i="5"/>
  <c r="U3410" i="5"/>
  <c r="V3410" i="5"/>
  <c r="W3410" i="5"/>
  <c r="X3410" i="5"/>
  <c r="Y3410" i="5"/>
  <c r="Z3410" i="5"/>
  <c r="AA3410" i="5"/>
  <c r="Q3411" i="5"/>
  <c r="R3411" i="5"/>
  <c r="S3411" i="5"/>
  <c r="T3411" i="5"/>
  <c r="U3411" i="5"/>
  <c r="V3411" i="5"/>
  <c r="W3411" i="5"/>
  <c r="X3411" i="5"/>
  <c r="Y3411" i="5"/>
  <c r="Z3411" i="5"/>
  <c r="AA3411" i="5"/>
  <c r="Q3412" i="5"/>
  <c r="R3412" i="5"/>
  <c r="S3412" i="5"/>
  <c r="T3412" i="5"/>
  <c r="U3412" i="5"/>
  <c r="V3412" i="5"/>
  <c r="W3412" i="5"/>
  <c r="X3412" i="5"/>
  <c r="Y3412" i="5"/>
  <c r="Z3412" i="5"/>
  <c r="AA3412" i="5"/>
  <c r="Q3413" i="5"/>
  <c r="R3413" i="5"/>
  <c r="S3413" i="5"/>
  <c r="T3413" i="5"/>
  <c r="U3413" i="5"/>
  <c r="V3413" i="5"/>
  <c r="W3413" i="5"/>
  <c r="X3413" i="5"/>
  <c r="Y3413" i="5"/>
  <c r="Z3413" i="5"/>
  <c r="AA3413" i="5"/>
  <c r="Q3414" i="5"/>
  <c r="R3414" i="5"/>
  <c r="S3414" i="5"/>
  <c r="T3414" i="5"/>
  <c r="U3414" i="5"/>
  <c r="V3414" i="5"/>
  <c r="W3414" i="5"/>
  <c r="X3414" i="5"/>
  <c r="Y3414" i="5"/>
  <c r="Z3414" i="5"/>
  <c r="AA3414" i="5"/>
  <c r="Q3415" i="5"/>
  <c r="R3415" i="5"/>
  <c r="S3415" i="5"/>
  <c r="T3415" i="5"/>
  <c r="U3415" i="5"/>
  <c r="V3415" i="5"/>
  <c r="W3415" i="5"/>
  <c r="X3415" i="5"/>
  <c r="Y3415" i="5"/>
  <c r="Z3415" i="5"/>
  <c r="AA3415" i="5"/>
  <c r="Q3416" i="5"/>
  <c r="R3416" i="5"/>
  <c r="S3416" i="5"/>
  <c r="T3416" i="5"/>
  <c r="U3416" i="5"/>
  <c r="V3416" i="5"/>
  <c r="W3416" i="5"/>
  <c r="X3416" i="5"/>
  <c r="Y3416" i="5"/>
  <c r="Z3416" i="5"/>
  <c r="AA3416" i="5"/>
  <c r="Q3417" i="5"/>
  <c r="R3417" i="5"/>
  <c r="S3417" i="5"/>
  <c r="T3417" i="5"/>
  <c r="U3417" i="5"/>
  <c r="V3417" i="5"/>
  <c r="W3417" i="5"/>
  <c r="X3417" i="5"/>
  <c r="Y3417" i="5"/>
  <c r="Z3417" i="5"/>
  <c r="AA3417" i="5"/>
  <c r="Q3418" i="5"/>
  <c r="R3418" i="5"/>
  <c r="S3418" i="5"/>
  <c r="T3418" i="5"/>
  <c r="U3418" i="5"/>
  <c r="V3418" i="5"/>
  <c r="W3418" i="5"/>
  <c r="X3418" i="5"/>
  <c r="Y3418" i="5"/>
  <c r="Z3418" i="5"/>
  <c r="AA3418" i="5"/>
  <c r="Q3419" i="5"/>
  <c r="R3419" i="5"/>
  <c r="S3419" i="5"/>
  <c r="T3419" i="5"/>
  <c r="U3419" i="5"/>
  <c r="V3419" i="5"/>
  <c r="W3419" i="5"/>
  <c r="X3419" i="5"/>
  <c r="Y3419" i="5"/>
  <c r="Z3419" i="5"/>
  <c r="AA3419" i="5"/>
  <c r="Q3420" i="5"/>
  <c r="R3420" i="5"/>
  <c r="S3420" i="5"/>
  <c r="T3420" i="5"/>
  <c r="U3420" i="5"/>
  <c r="V3420" i="5"/>
  <c r="W3420" i="5"/>
  <c r="X3420" i="5"/>
  <c r="Y3420" i="5"/>
  <c r="Z3420" i="5"/>
  <c r="AA3420" i="5"/>
  <c r="Q3421" i="5"/>
  <c r="R3421" i="5"/>
  <c r="S3421" i="5"/>
  <c r="T3421" i="5"/>
  <c r="U3421" i="5"/>
  <c r="V3421" i="5"/>
  <c r="W3421" i="5"/>
  <c r="X3421" i="5"/>
  <c r="Y3421" i="5"/>
  <c r="Z3421" i="5"/>
  <c r="AA3421" i="5"/>
  <c r="Q3422" i="5"/>
  <c r="R3422" i="5"/>
  <c r="S3422" i="5"/>
  <c r="T3422" i="5"/>
  <c r="U3422" i="5"/>
  <c r="V3422" i="5"/>
  <c r="W3422" i="5"/>
  <c r="X3422" i="5"/>
  <c r="Y3422" i="5"/>
  <c r="Z3422" i="5"/>
  <c r="AA3422" i="5"/>
  <c r="Q3423" i="5"/>
  <c r="R3423" i="5"/>
  <c r="S3423" i="5"/>
  <c r="T3423" i="5"/>
  <c r="U3423" i="5"/>
  <c r="V3423" i="5"/>
  <c r="W3423" i="5"/>
  <c r="X3423" i="5"/>
  <c r="Y3423" i="5"/>
  <c r="Z3423" i="5"/>
  <c r="AA3423" i="5"/>
  <c r="Q3424" i="5"/>
  <c r="R3424" i="5"/>
  <c r="S3424" i="5"/>
  <c r="T3424" i="5"/>
  <c r="U3424" i="5"/>
  <c r="V3424" i="5"/>
  <c r="W3424" i="5"/>
  <c r="X3424" i="5"/>
  <c r="Y3424" i="5"/>
  <c r="Z3424" i="5"/>
  <c r="AA3424" i="5"/>
  <c r="Q3425" i="5"/>
  <c r="R3425" i="5"/>
  <c r="S3425" i="5"/>
  <c r="T3425" i="5"/>
  <c r="U3425" i="5"/>
  <c r="V3425" i="5"/>
  <c r="W3425" i="5"/>
  <c r="X3425" i="5"/>
  <c r="Y3425" i="5"/>
  <c r="Z3425" i="5"/>
  <c r="AA3425" i="5"/>
  <c r="Q3426" i="5"/>
  <c r="R3426" i="5"/>
  <c r="S3426" i="5"/>
  <c r="T3426" i="5"/>
  <c r="U3426" i="5"/>
  <c r="V3426" i="5"/>
  <c r="W3426" i="5"/>
  <c r="X3426" i="5"/>
  <c r="Y3426" i="5"/>
  <c r="Z3426" i="5"/>
  <c r="AA3426" i="5"/>
  <c r="Q3427" i="5"/>
  <c r="R3427" i="5"/>
  <c r="S3427" i="5"/>
  <c r="T3427" i="5"/>
  <c r="U3427" i="5"/>
  <c r="V3427" i="5"/>
  <c r="W3427" i="5"/>
  <c r="X3427" i="5"/>
  <c r="Y3427" i="5"/>
  <c r="Z3427" i="5"/>
  <c r="AA3427" i="5"/>
  <c r="Q3428" i="5"/>
  <c r="R3428" i="5"/>
  <c r="S3428" i="5"/>
  <c r="T3428" i="5"/>
  <c r="U3428" i="5"/>
  <c r="V3428" i="5"/>
  <c r="W3428" i="5"/>
  <c r="X3428" i="5"/>
  <c r="Y3428" i="5"/>
  <c r="Z3428" i="5"/>
  <c r="AA3428" i="5"/>
  <c r="Q3429" i="5"/>
  <c r="R3429" i="5"/>
  <c r="S3429" i="5"/>
  <c r="T3429" i="5"/>
  <c r="U3429" i="5"/>
  <c r="V3429" i="5"/>
  <c r="W3429" i="5"/>
  <c r="X3429" i="5"/>
  <c r="Y3429" i="5"/>
  <c r="Z3429" i="5"/>
  <c r="AA3429" i="5"/>
  <c r="Q3430" i="5"/>
  <c r="R3430" i="5"/>
  <c r="S3430" i="5"/>
  <c r="T3430" i="5"/>
  <c r="U3430" i="5"/>
  <c r="V3430" i="5"/>
  <c r="W3430" i="5"/>
  <c r="X3430" i="5"/>
  <c r="Y3430" i="5"/>
  <c r="Z3430" i="5"/>
  <c r="AA3430" i="5"/>
  <c r="Q3431" i="5"/>
  <c r="R3431" i="5"/>
  <c r="S3431" i="5"/>
  <c r="T3431" i="5"/>
  <c r="U3431" i="5"/>
  <c r="V3431" i="5"/>
  <c r="W3431" i="5"/>
  <c r="X3431" i="5"/>
  <c r="Y3431" i="5"/>
  <c r="Z3431" i="5"/>
  <c r="AA3431" i="5"/>
  <c r="Q3432" i="5"/>
  <c r="R3432" i="5"/>
  <c r="S3432" i="5"/>
  <c r="T3432" i="5"/>
  <c r="U3432" i="5"/>
  <c r="V3432" i="5"/>
  <c r="W3432" i="5"/>
  <c r="X3432" i="5"/>
  <c r="Y3432" i="5"/>
  <c r="Z3432" i="5"/>
  <c r="AA3432" i="5"/>
  <c r="Q3433" i="5"/>
  <c r="R3433" i="5"/>
  <c r="S3433" i="5"/>
  <c r="T3433" i="5"/>
  <c r="U3433" i="5"/>
  <c r="V3433" i="5"/>
  <c r="W3433" i="5"/>
  <c r="X3433" i="5"/>
  <c r="Y3433" i="5"/>
  <c r="Z3433" i="5"/>
  <c r="AA3433" i="5"/>
  <c r="Q3434" i="5"/>
  <c r="R3434" i="5"/>
  <c r="S3434" i="5"/>
  <c r="T3434" i="5"/>
  <c r="U3434" i="5"/>
  <c r="V3434" i="5"/>
  <c r="W3434" i="5"/>
  <c r="X3434" i="5"/>
  <c r="Y3434" i="5"/>
  <c r="Z3434" i="5"/>
  <c r="AA3434" i="5"/>
  <c r="Q3435" i="5"/>
  <c r="R3435" i="5"/>
  <c r="S3435" i="5"/>
  <c r="T3435" i="5"/>
  <c r="U3435" i="5"/>
  <c r="V3435" i="5"/>
  <c r="W3435" i="5"/>
  <c r="X3435" i="5"/>
  <c r="Y3435" i="5"/>
  <c r="Z3435" i="5"/>
  <c r="AA3435" i="5"/>
  <c r="Q3436" i="5"/>
  <c r="R3436" i="5"/>
  <c r="S3436" i="5"/>
  <c r="T3436" i="5"/>
  <c r="U3436" i="5"/>
  <c r="V3436" i="5"/>
  <c r="W3436" i="5"/>
  <c r="X3436" i="5"/>
  <c r="Y3436" i="5"/>
  <c r="Z3436" i="5"/>
  <c r="AA3436" i="5"/>
  <c r="Q3437" i="5"/>
  <c r="R3437" i="5"/>
  <c r="S3437" i="5"/>
  <c r="T3437" i="5"/>
  <c r="U3437" i="5"/>
  <c r="V3437" i="5"/>
  <c r="W3437" i="5"/>
  <c r="X3437" i="5"/>
  <c r="Y3437" i="5"/>
  <c r="Z3437" i="5"/>
  <c r="AA3437" i="5"/>
  <c r="Q3438" i="5"/>
  <c r="R3438" i="5"/>
  <c r="S3438" i="5"/>
  <c r="T3438" i="5"/>
  <c r="U3438" i="5"/>
  <c r="V3438" i="5"/>
  <c r="W3438" i="5"/>
  <c r="X3438" i="5"/>
  <c r="Y3438" i="5"/>
  <c r="Z3438" i="5"/>
  <c r="AA3438" i="5"/>
  <c r="Q3439" i="5"/>
  <c r="R3439" i="5"/>
  <c r="S3439" i="5"/>
  <c r="T3439" i="5"/>
  <c r="U3439" i="5"/>
  <c r="V3439" i="5"/>
  <c r="W3439" i="5"/>
  <c r="X3439" i="5"/>
  <c r="Y3439" i="5"/>
  <c r="Z3439" i="5"/>
  <c r="AA3439" i="5"/>
  <c r="Q3440" i="5"/>
  <c r="R3440" i="5"/>
  <c r="S3440" i="5"/>
  <c r="T3440" i="5"/>
  <c r="U3440" i="5"/>
  <c r="V3440" i="5"/>
  <c r="W3440" i="5"/>
  <c r="X3440" i="5"/>
  <c r="Y3440" i="5"/>
  <c r="Z3440" i="5"/>
  <c r="AA3440" i="5"/>
  <c r="Q3441" i="5"/>
  <c r="R3441" i="5"/>
  <c r="S3441" i="5"/>
  <c r="T3441" i="5"/>
  <c r="U3441" i="5"/>
  <c r="V3441" i="5"/>
  <c r="W3441" i="5"/>
  <c r="X3441" i="5"/>
  <c r="Y3441" i="5"/>
  <c r="Z3441" i="5"/>
  <c r="AA3441" i="5"/>
  <c r="Q3442" i="5"/>
  <c r="R3442" i="5"/>
  <c r="S3442" i="5"/>
  <c r="T3442" i="5"/>
  <c r="U3442" i="5"/>
  <c r="V3442" i="5"/>
  <c r="W3442" i="5"/>
  <c r="X3442" i="5"/>
  <c r="Y3442" i="5"/>
  <c r="Z3442" i="5"/>
  <c r="AA3442" i="5"/>
  <c r="Q3443" i="5"/>
  <c r="R3443" i="5"/>
  <c r="S3443" i="5"/>
  <c r="T3443" i="5"/>
  <c r="U3443" i="5"/>
  <c r="V3443" i="5"/>
  <c r="W3443" i="5"/>
  <c r="X3443" i="5"/>
  <c r="Y3443" i="5"/>
  <c r="Z3443" i="5"/>
  <c r="AA3443" i="5"/>
  <c r="Q3444" i="5"/>
  <c r="R3444" i="5"/>
  <c r="S3444" i="5"/>
  <c r="T3444" i="5"/>
  <c r="U3444" i="5"/>
  <c r="V3444" i="5"/>
  <c r="W3444" i="5"/>
  <c r="X3444" i="5"/>
  <c r="Y3444" i="5"/>
  <c r="Z3444" i="5"/>
  <c r="AA3444" i="5"/>
  <c r="Q3445" i="5"/>
  <c r="R3445" i="5"/>
  <c r="S3445" i="5"/>
  <c r="T3445" i="5"/>
  <c r="U3445" i="5"/>
  <c r="V3445" i="5"/>
  <c r="W3445" i="5"/>
  <c r="X3445" i="5"/>
  <c r="Y3445" i="5"/>
  <c r="Z3445" i="5"/>
  <c r="AA3445" i="5"/>
  <c r="Q3446" i="5"/>
  <c r="R3446" i="5"/>
  <c r="S3446" i="5"/>
  <c r="T3446" i="5"/>
  <c r="U3446" i="5"/>
  <c r="V3446" i="5"/>
  <c r="W3446" i="5"/>
  <c r="X3446" i="5"/>
  <c r="Y3446" i="5"/>
  <c r="Z3446" i="5"/>
  <c r="AA3446" i="5"/>
  <c r="Q3447" i="5"/>
  <c r="R3447" i="5"/>
  <c r="S3447" i="5"/>
  <c r="T3447" i="5"/>
  <c r="U3447" i="5"/>
  <c r="V3447" i="5"/>
  <c r="W3447" i="5"/>
  <c r="X3447" i="5"/>
  <c r="Y3447" i="5"/>
  <c r="Z3447" i="5"/>
  <c r="AA3447" i="5"/>
  <c r="Q3448" i="5"/>
  <c r="R3448" i="5"/>
  <c r="S3448" i="5"/>
  <c r="T3448" i="5"/>
  <c r="U3448" i="5"/>
  <c r="V3448" i="5"/>
  <c r="W3448" i="5"/>
  <c r="X3448" i="5"/>
  <c r="Y3448" i="5"/>
  <c r="Z3448" i="5"/>
  <c r="AA3448" i="5"/>
  <c r="Q3449" i="5"/>
  <c r="R3449" i="5"/>
  <c r="S3449" i="5"/>
  <c r="T3449" i="5"/>
  <c r="U3449" i="5"/>
  <c r="V3449" i="5"/>
  <c r="W3449" i="5"/>
  <c r="X3449" i="5"/>
  <c r="Y3449" i="5"/>
  <c r="Z3449" i="5"/>
  <c r="AA3449" i="5"/>
  <c r="Q3450" i="5"/>
  <c r="R3450" i="5"/>
  <c r="S3450" i="5"/>
  <c r="T3450" i="5"/>
  <c r="U3450" i="5"/>
  <c r="V3450" i="5"/>
  <c r="W3450" i="5"/>
  <c r="X3450" i="5"/>
  <c r="Y3450" i="5"/>
  <c r="Z3450" i="5"/>
  <c r="AA3450" i="5"/>
  <c r="Q3451" i="5"/>
  <c r="R3451" i="5"/>
  <c r="S3451" i="5"/>
  <c r="T3451" i="5"/>
  <c r="U3451" i="5"/>
  <c r="V3451" i="5"/>
  <c r="W3451" i="5"/>
  <c r="X3451" i="5"/>
  <c r="Y3451" i="5"/>
  <c r="Z3451" i="5"/>
  <c r="AA3451" i="5"/>
  <c r="Q3452" i="5"/>
  <c r="R3452" i="5"/>
  <c r="S3452" i="5"/>
  <c r="T3452" i="5"/>
  <c r="U3452" i="5"/>
  <c r="V3452" i="5"/>
  <c r="W3452" i="5"/>
  <c r="X3452" i="5"/>
  <c r="Y3452" i="5"/>
  <c r="Z3452" i="5"/>
  <c r="AA3452" i="5"/>
  <c r="Q3453" i="5"/>
  <c r="R3453" i="5"/>
  <c r="S3453" i="5"/>
  <c r="T3453" i="5"/>
  <c r="U3453" i="5"/>
  <c r="V3453" i="5"/>
  <c r="W3453" i="5"/>
  <c r="X3453" i="5"/>
  <c r="Y3453" i="5"/>
  <c r="Z3453" i="5"/>
  <c r="AA3453" i="5"/>
  <c r="Q3454" i="5"/>
  <c r="R3454" i="5"/>
  <c r="S3454" i="5"/>
  <c r="T3454" i="5"/>
  <c r="U3454" i="5"/>
  <c r="V3454" i="5"/>
  <c r="W3454" i="5"/>
  <c r="X3454" i="5"/>
  <c r="Y3454" i="5"/>
  <c r="Z3454" i="5"/>
  <c r="AA3454" i="5"/>
  <c r="Q3455" i="5"/>
  <c r="R3455" i="5"/>
  <c r="S3455" i="5"/>
  <c r="T3455" i="5"/>
  <c r="U3455" i="5"/>
  <c r="V3455" i="5"/>
  <c r="W3455" i="5"/>
  <c r="X3455" i="5"/>
  <c r="Y3455" i="5"/>
  <c r="Z3455" i="5"/>
  <c r="AA3455" i="5"/>
  <c r="Q3456" i="5"/>
  <c r="R3456" i="5"/>
  <c r="S3456" i="5"/>
  <c r="T3456" i="5"/>
  <c r="U3456" i="5"/>
  <c r="V3456" i="5"/>
  <c r="W3456" i="5"/>
  <c r="X3456" i="5"/>
  <c r="Y3456" i="5"/>
  <c r="Z3456" i="5"/>
  <c r="AA3456" i="5"/>
  <c r="Q3457" i="5"/>
  <c r="R3457" i="5"/>
  <c r="S3457" i="5"/>
  <c r="T3457" i="5"/>
  <c r="U3457" i="5"/>
  <c r="V3457" i="5"/>
  <c r="W3457" i="5"/>
  <c r="X3457" i="5"/>
  <c r="Y3457" i="5"/>
  <c r="Z3457" i="5"/>
  <c r="AA3457" i="5"/>
  <c r="Q3458" i="5"/>
  <c r="R3458" i="5"/>
  <c r="S3458" i="5"/>
  <c r="T3458" i="5"/>
  <c r="U3458" i="5"/>
  <c r="V3458" i="5"/>
  <c r="W3458" i="5"/>
  <c r="X3458" i="5"/>
  <c r="Y3458" i="5"/>
  <c r="Z3458" i="5"/>
  <c r="AA3458" i="5"/>
  <c r="Q3459" i="5"/>
  <c r="R3459" i="5"/>
  <c r="S3459" i="5"/>
  <c r="T3459" i="5"/>
  <c r="U3459" i="5"/>
  <c r="V3459" i="5"/>
  <c r="W3459" i="5"/>
  <c r="X3459" i="5"/>
  <c r="Y3459" i="5"/>
  <c r="Z3459" i="5"/>
  <c r="AA3459" i="5"/>
  <c r="Q3460" i="5"/>
  <c r="R3460" i="5"/>
  <c r="S3460" i="5"/>
  <c r="T3460" i="5"/>
  <c r="U3460" i="5"/>
  <c r="V3460" i="5"/>
  <c r="W3460" i="5"/>
  <c r="X3460" i="5"/>
  <c r="Y3460" i="5"/>
  <c r="Z3460" i="5"/>
  <c r="AA3460" i="5"/>
  <c r="Q3461" i="5"/>
  <c r="R3461" i="5"/>
  <c r="S3461" i="5"/>
  <c r="T3461" i="5"/>
  <c r="U3461" i="5"/>
  <c r="V3461" i="5"/>
  <c r="W3461" i="5"/>
  <c r="X3461" i="5"/>
  <c r="Y3461" i="5"/>
  <c r="Z3461" i="5"/>
  <c r="AA3461" i="5"/>
  <c r="Q3462" i="5"/>
  <c r="R3462" i="5"/>
  <c r="S3462" i="5"/>
  <c r="T3462" i="5"/>
  <c r="U3462" i="5"/>
  <c r="V3462" i="5"/>
  <c r="W3462" i="5"/>
  <c r="X3462" i="5"/>
  <c r="Y3462" i="5"/>
  <c r="Z3462" i="5"/>
  <c r="AA3462" i="5"/>
  <c r="Q3463" i="5"/>
  <c r="R3463" i="5"/>
  <c r="S3463" i="5"/>
  <c r="T3463" i="5"/>
  <c r="U3463" i="5"/>
  <c r="V3463" i="5"/>
  <c r="W3463" i="5"/>
  <c r="X3463" i="5"/>
  <c r="Y3463" i="5"/>
  <c r="Z3463" i="5"/>
  <c r="AA3463" i="5"/>
  <c r="Q3464" i="5"/>
  <c r="R3464" i="5"/>
  <c r="S3464" i="5"/>
  <c r="T3464" i="5"/>
  <c r="U3464" i="5"/>
  <c r="V3464" i="5"/>
  <c r="W3464" i="5"/>
  <c r="X3464" i="5"/>
  <c r="Y3464" i="5"/>
  <c r="Z3464" i="5"/>
  <c r="AA3464" i="5"/>
  <c r="Q3465" i="5"/>
  <c r="R3465" i="5"/>
  <c r="S3465" i="5"/>
  <c r="T3465" i="5"/>
  <c r="U3465" i="5"/>
  <c r="V3465" i="5"/>
  <c r="W3465" i="5"/>
  <c r="X3465" i="5"/>
  <c r="Y3465" i="5"/>
  <c r="Z3465" i="5"/>
  <c r="AA3465" i="5"/>
  <c r="Q3466" i="5"/>
  <c r="R3466" i="5"/>
  <c r="S3466" i="5"/>
  <c r="T3466" i="5"/>
  <c r="U3466" i="5"/>
  <c r="V3466" i="5"/>
  <c r="W3466" i="5"/>
  <c r="X3466" i="5"/>
  <c r="Y3466" i="5"/>
  <c r="Z3466" i="5"/>
  <c r="AA3466" i="5"/>
  <c r="Q3467" i="5"/>
  <c r="R3467" i="5"/>
  <c r="S3467" i="5"/>
  <c r="T3467" i="5"/>
  <c r="U3467" i="5"/>
  <c r="V3467" i="5"/>
  <c r="W3467" i="5"/>
  <c r="X3467" i="5"/>
  <c r="Y3467" i="5"/>
  <c r="Z3467" i="5"/>
  <c r="AA3467" i="5"/>
  <c r="Q3468" i="5"/>
  <c r="R3468" i="5"/>
  <c r="S3468" i="5"/>
  <c r="T3468" i="5"/>
  <c r="U3468" i="5"/>
  <c r="V3468" i="5"/>
  <c r="W3468" i="5"/>
  <c r="X3468" i="5"/>
  <c r="Y3468" i="5"/>
  <c r="Z3468" i="5"/>
  <c r="AA3468" i="5"/>
  <c r="Q3469" i="5"/>
  <c r="R3469" i="5"/>
  <c r="S3469" i="5"/>
  <c r="T3469" i="5"/>
  <c r="U3469" i="5"/>
  <c r="V3469" i="5"/>
  <c r="W3469" i="5"/>
  <c r="X3469" i="5"/>
  <c r="Y3469" i="5"/>
  <c r="Z3469" i="5"/>
  <c r="AA3469" i="5"/>
  <c r="Q3470" i="5"/>
  <c r="R3470" i="5"/>
  <c r="S3470" i="5"/>
  <c r="T3470" i="5"/>
  <c r="U3470" i="5"/>
  <c r="V3470" i="5"/>
  <c r="W3470" i="5"/>
  <c r="X3470" i="5"/>
  <c r="Y3470" i="5"/>
  <c r="Z3470" i="5"/>
  <c r="AA3470" i="5"/>
  <c r="Q3471" i="5"/>
  <c r="R3471" i="5"/>
  <c r="S3471" i="5"/>
  <c r="T3471" i="5"/>
  <c r="U3471" i="5"/>
  <c r="V3471" i="5"/>
  <c r="W3471" i="5"/>
  <c r="X3471" i="5"/>
  <c r="Y3471" i="5"/>
  <c r="Z3471" i="5"/>
  <c r="AA3471" i="5"/>
  <c r="Q3472" i="5"/>
  <c r="R3472" i="5"/>
  <c r="S3472" i="5"/>
  <c r="T3472" i="5"/>
  <c r="U3472" i="5"/>
  <c r="V3472" i="5"/>
  <c r="W3472" i="5"/>
  <c r="X3472" i="5"/>
  <c r="Y3472" i="5"/>
  <c r="Z3472" i="5"/>
  <c r="AA3472" i="5"/>
  <c r="Q3473" i="5"/>
  <c r="R3473" i="5"/>
  <c r="S3473" i="5"/>
  <c r="T3473" i="5"/>
  <c r="U3473" i="5"/>
  <c r="V3473" i="5"/>
  <c r="W3473" i="5"/>
  <c r="X3473" i="5"/>
  <c r="Y3473" i="5"/>
  <c r="Z3473" i="5"/>
  <c r="AA3473" i="5"/>
  <c r="Q3474" i="5"/>
  <c r="R3474" i="5"/>
  <c r="S3474" i="5"/>
  <c r="T3474" i="5"/>
  <c r="U3474" i="5"/>
  <c r="V3474" i="5"/>
  <c r="W3474" i="5"/>
  <c r="X3474" i="5"/>
  <c r="Y3474" i="5"/>
  <c r="Z3474" i="5"/>
  <c r="AA3474" i="5"/>
  <c r="Q3475" i="5"/>
  <c r="R3475" i="5"/>
  <c r="S3475" i="5"/>
  <c r="T3475" i="5"/>
  <c r="U3475" i="5"/>
  <c r="V3475" i="5"/>
  <c r="W3475" i="5"/>
  <c r="X3475" i="5"/>
  <c r="Y3475" i="5"/>
  <c r="Z3475" i="5"/>
  <c r="AA3475" i="5"/>
  <c r="Q3476" i="5"/>
  <c r="R3476" i="5"/>
  <c r="S3476" i="5"/>
  <c r="T3476" i="5"/>
  <c r="U3476" i="5"/>
  <c r="V3476" i="5"/>
  <c r="W3476" i="5"/>
  <c r="X3476" i="5"/>
  <c r="Y3476" i="5"/>
  <c r="Z3476" i="5"/>
  <c r="AA3476" i="5"/>
  <c r="Q3477" i="5"/>
  <c r="R3477" i="5"/>
  <c r="S3477" i="5"/>
  <c r="T3477" i="5"/>
  <c r="U3477" i="5"/>
  <c r="V3477" i="5"/>
  <c r="W3477" i="5"/>
  <c r="X3477" i="5"/>
  <c r="Y3477" i="5"/>
  <c r="Z3477" i="5"/>
  <c r="AA3477" i="5"/>
  <c r="Q3478" i="5"/>
  <c r="R3478" i="5"/>
  <c r="S3478" i="5"/>
  <c r="T3478" i="5"/>
  <c r="U3478" i="5"/>
  <c r="V3478" i="5"/>
  <c r="W3478" i="5"/>
  <c r="X3478" i="5"/>
  <c r="Y3478" i="5"/>
  <c r="Z3478" i="5"/>
  <c r="AA3478" i="5"/>
  <c r="Q3479" i="5"/>
  <c r="R3479" i="5"/>
  <c r="S3479" i="5"/>
  <c r="T3479" i="5"/>
  <c r="U3479" i="5"/>
  <c r="V3479" i="5"/>
  <c r="W3479" i="5"/>
  <c r="X3479" i="5"/>
  <c r="Y3479" i="5"/>
  <c r="Z3479" i="5"/>
  <c r="AA3479" i="5"/>
  <c r="Q3480" i="5"/>
  <c r="R3480" i="5"/>
  <c r="S3480" i="5"/>
  <c r="T3480" i="5"/>
  <c r="U3480" i="5"/>
  <c r="V3480" i="5"/>
  <c r="W3480" i="5"/>
  <c r="X3480" i="5"/>
  <c r="Y3480" i="5"/>
  <c r="Z3480" i="5"/>
  <c r="AA3480" i="5"/>
  <c r="Q3481" i="5"/>
  <c r="R3481" i="5"/>
  <c r="S3481" i="5"/>
  <c r="T3481" i="5"/>
  <c r="U3481" i="5"/>
  <c r="V3481" i="5"/>
  <c r="W3481" i="5"/>
  <c r="X3481" i="5"/>
  <c r="Y3481" i="5"/>
  <c r="Z3481" i="5"/>
  <c r="AA3481" i="5"/>
  <c r="Q3482" i="5"/>
  <c r="R3482" i="5"/>
  <c r="S3482" i="5"/>
  <c r="T3482" i="5"/>
  <c r="U3482" i="5"/>
  <c r="V3482" i="5"/>
  <c r="W3482" i="5"/>
  <c r="X3482" i="5"/>
  <c r="Y3482" i="5"/>
  <c r="Z3482" i="5"/>
  <c r="AA3482" i="5"/>
  <c r="Q3483" i="5"/>
  <c r="R3483" i="5"/>
  <c r="S3483" i="5"/>
  <c r="T3483" i="5"/>
  <c r="U3483" i="5"/>
  <c r="V3483" i="5"/>
  <c r="W3483" i="5"/>
  <c r="X3483" i="5"/>
  <c r="Y3483" i="5"/>
  <c r="Z3483" i="5"/>
  <c r="AA3483" i="5"/>
  <c r="Q3484" i="5"/>
  <c r="R3484" i="5"/>
  <c r="S3484" i="5"/>
  <c r="T3484" i="5"/>
  <c r="U3484" i="5"/>
  <c r="V3484" i="5"/>
  <c r="W3484" i="5"/>
  <c r="X3484" i="5"/>
  <c r="Y3484" i="5"/>
  <c r="Z3484" i="5"/>
  <c r="AA3484" i="5"/>
  <c r="Q3485" i="5"/>
  <c r="R3485" i="5"/>
  <c r="S3485" i="5"/>
  <c r="T3485" i="5"/>
  <c r="U3485" i="5"/>
  <c r="V3485" i="5"/>
  <c r="W3485" i="5"/>
  <c r="X3485" i="5"/>
  <c r="Y3485" i="5"/>
  <c r="Z3485" i="5"/>
  <c r="AA3485" i="5"/>
  <c r="Q3486" i="5"/>
  <c r="R3486" i="5"/>
  <c r="S3486" i="5"/>
  <c r="T3486" i="5"/>
  <c r="U3486" i="5"/>
  <c r="V3486" i="5"/>
  <c r="W3486" i="5"/>
  <c r="X3486" i="5"/>
  <c r="Y3486" i="5"/>
  <c r="Z3486" i="5"/>
  <c r="AA3486" i="5"/>
  <c r="Q3487" i="5"/>
  <c r="R3487" i="5"/>
  <c r="S3487" i="5"/>
  <c r="T3487" i="5"/>
  <c r="U3487" i="5"/>
  <c r="V3487" i="5"/>
  <c r="W3487" i="5"/>
  <c r="X3487" i="5"/>
  <c r="Y3487" i="5"/>
  <c r="Z3487" i="5"/>
  <c r="AA3487" i="5"/>
  <c r="Q3488" i="5"/>
  <c r="R3488" i="5"/>
  <c r="S3488" i="5"/>
  <c r="T3488" i="5"/>
  <c r="U3488" i="5"/>
  <c r="V3488" i="5"/>
  <c r="W3488" i="5"/>
  <c r="X3488" i="5"/>
  <c r="Y3488" i="5"/>
  <c r="Z3488" i="5"/>
  <c r="AA3488" i="5"/>
  <c r="Q3489" i="5"/>
  <c r="R3489" i="5"/>
  <c r="S3489" i="5"/>
  <c r="T3489" i="5"/>
  <c r="U3489" i="5"/>
  <c r="V3489" i="5"/>
  <c r="W3489" i="5"/>
  <c r="X3489" i="5"/>
  <c r="Y3489" i="5"/>
  <c r="Z3489" i="5"/>
  <c r="AA3489" i="5"/>
  <c r="Q3490" i="5"/>
  <c r="R3490" i="5"/>
  <c r="S3490" i="5"/>
  <c r="T3490" i="5"/>
  <c r="U3490" i="5"/>
  <c r="V3490" i="5"/>
  <c r="W3490" i="5"/>
  <c r="X3490" i="5"/>
  <c r="Y3490" i="5"/>
  <c r="Z3490" i="5"/>
  <c r="AA3490" i="5"/>
  <c r="Q3491" i="5"/>
  <c r="R3491" i="5"/>
  <c r="S3491" i="5"/>
  <c r="T3491" i="5"/>
  <c r="U3491" i="5"/>
  <c r="V3491" i="5"/>
  <c r="W3491" i="5"/>
  <c r="X3491" i="5"/>
  <c r="Y3491" i="5"/>
  <c r="Z3491" i="5"/>
  <c r="AA3491" i="5"/>
  <c r="Q3492" i="5"/>
  <c r="R3492" i="5"/>
  <c r="S3492" i="5"/>
  <c r="T3492" i="5"/>
  <c r="U3492" i="5"/>
  <c r="V3492" i="5"/>
  <c r="W3492" i="5"/>
  <c r="X3492" i="5"/>
  <c r="Y3492" i="5"/>
  <c r="Z3492" i="5"/>
  <c r="AA3492" i="5"/>
  <c r="Q3493" i="5"/>
  <c r="R3493" i="5"/>
  <c r="S3493" i="5"/>
  <c r="T3493" i="5"/>
  <c r="U3493" i="5"/>
  <c r="V3493" i="5"/>
  <c r="W3493" i="5"/>
  <c r="X3493" i="5"/>
  <c r="Y3493" i="5"/>
  <c r="Z3493" i="5"/>
  <c r="AA3493" i="5"/>
  <c r="Q3494" i="5"/>
  <c r="R3494" i="5"/>
  <c r="S3494" i="5"/>
  <c r="T3494" i="5"/>
  <c r="U3494" i="5"/>
  <c r="V3494" i="5"/>
  <c r="W3494" i="5"/>
  <c r="X3494" i="5"/>
  <c r="Y3494" i="5"/>
  <c r="Z3494" i="5"/>
  <c r="AA3494" i="5"/>
  <c r="Q3495" i="5"/>
  <c r="R3495" i="5"/>
  <c r="S3495" i="5"/>
  <c r="T3495" i="5"/>
  <c r="U3495" i="5"/>
  <c r="V3495" i="5"/>
  <c r="W3495" i="5"/>
  <c r="X3495" i="5"/>
  <c r="Y3495" i="5"/>
  <c r="Z3495" i="5"/>
  <c r="AA3495" i="5"/>
  <c r="Q3496" i="5"/>
  <c r="R3496" i="5"/>
  <c r="S3496" i="5"/>
  <c r="T3496" i="5"/>
  <c r="U3496" i="5"/>
  <c r="V3496" i="5"/>
  <c r="W3496" i="5"/>
  <c r="X3496" i="5"/>
  <c r="Y3496" i="5"/>
  <c r="Z3496" i="5"/>
  <c r="AA3496" i="5"/>
  <c r="Q3497" i="5"/>
  <c r="R3497" i="5"/>
  <c r="S3497" i="5"/>
  <c r="T3497" i="5"/>
  <c r="U3497" i="5"/>
  <c r="V3497" i="5"/>
  <c r="W3497" i="5"/>
  <c r="X3497" i="5"/>
  <c r="Y3497" i="5"/>
  <c r="Z3497" i="5"/>
  <c r="AA3497" i="5"/>
  <c r="Q3498" i="5"/>
  <c r="R3498" i="5"/>
  <c r="S3498" i="5"/>
  <c r="T3498" i="5"/>
  <c r="U3498" i="5"/>
  <c r="V3498" i="5"/>
  <c r="W3498" i="5"/>
  <c r="X3498" i="5"/>
  <c r="Y3498" i="5"/>
  <c r="Z3498" i="5"/>
  <c r="AA3498" i="5"/>
  <c r="Q3499" i="5"/>
  <c r="R3499" i="5"/>
  <c r="S3499" i="5"/>
  <c r="T3499" i="5"/>
  <c r="U3499" i="5"/>
  <c r="V3499" i="5"/>
  <c r="W3499" i="5"/>
  <c r="X3499" i="5"/>
  <c r="Y3499" i="5"/>
  <c r="Z3499" i="5"/>
  <c r="AA3499" i="5"/>
  <c r="Q3500" i="5"/>
  <c r="R3500" i="5"/>
  <c r="S3500" i="5"/>
  <c r="T3500" i="5"/>
  <c r="U3500" i="5"/>
  <c r="V3500" i="5"/>
  <c r="W3500" i="5"/>
  <c r="X3500" i="5"/>
  <c r="Y3500" i="5"/>
  <c r="Z3500" i="5"/>
  <c r="AA3500" i="5"/>
  <c r="Q3501" i="5"/>
  <c r="R3501" i="5"/>
  <c r="S3501" i="5"/>
  <c r="T3501" i="5"/>
  <c r="U3501" i="5"/>
  <c r="V3501" i="5"/>
  <c r="W3501" i="5"/>
  <c r="X3501" i="5"/>
  <c r="Y3501" i="5"/>
  <c r="Z3501" i="5"/>
  <c r="AA3501" i="5"/>
  <c r="Q3502" i="5"/>
  <c r="R3502" i="5"/>
  <c r="S3502" i="5"/>
  <c r="T3502" i="5"/>
  <c r="U3502" i="5"/>
  <c r="V3502" i="5"/>
  <c r="W3502" i="5"/>
  <c r="X3502" i="5"/>
  <c r="Y3502" i="5"/>
  <c r="Z3502" i="5"/>
  <c r="AA3502" i="5"/>
  <c r="Q3503" i="5"/>
  <c r="R3503" i="5"/>
  <c r="S3503" i="5"/>
  <c r="T3503" i="5"/>
  <c r="U3503" i="5"/>
  <c r="V3503" i="5"/>
  <c r="W3503" i="5"/>
  <c r="X3503" i="5"/>
  <c r="Y3503" i="5"/>
  <c r="Z3503" i="5"/>
  <c r="AA3503" i="5"/>
  <c r="Q3504" i="5"/>
  <c r="R3504" i="5"/>
  <c r="S3504" i="5"/>
  <c r="T3504" i="5"/>
  <c r="U3504" i="5"/>
  <c r="V3504" i="5"/>
  <c r="W3504" i="5"/>
  <c r="X3504" i="5"/>
  <c r="Y3504" i="5"/>
  <c r="Z3504" i="5"/>
  <c r="AA3504" i="5"/>
  <c r="Q3505" i="5"/>
  <c r="R3505" i="5"/>
  <c r="S3505" i="5"/>
  <c r="T3505" i="5"/>
  <c r="U3505" i="5"/>
  <c r="V3505" i="5"/>
  <c r="W3505" i="5"/>
  <c r="X3505" i="5"/>
  <c r="Y3505" i="5"/>
  <c r="Z3505" i="5"/>
  <c r="AA3505" i="5"/>
  <c r="Q3506" i="5"/>
  <c r="R3506" i="5"/>
  <c r="S3506" i="5"/>
  <c r="T3506" i="5"/>
  <c r="U3506" i="5"/>
  <c r="V3506" i="5"/>
  <c r="W3506" i="5"/>
  <c r="X3506" i="5"/>
  <c r="Y3506" i="5"/>
  <c r="Z3506" i="5"/>
  <c r="AA3506" i="5"/>
  <c r="Q3507" i="5"/>
  <c r="R3507" i="5"/>
  <c r="S3507" i="5"/>
  <c r="T3507" i="5"/>
  <c r="U3507" i="5"/>
  <c r="V3507" i="5"/>
  <c r="W3507" i="5"/>
  <c r="X3507" i="5"/>
  <c r="Y3507" i="5"/>
  <c r="Z3507" i="5"/>
  <c r="AA3507" i="5"/>
  <c r="Q3508" i="5"/>
  <c r="R3508" i="5"/>
  <c r="S3508" i="5"/>
  <c r="T3508" i="5"/>
  <c r="U3508" i="5"/>
  <c r="V3508" i="5"/>
  <c r="W3508" i="5"/>
  <c r="X3508" i="5"/>
  <c r="Y3508" i="5"/>
  <c r="Z3508" i="5"/>
  <c r="AA3508" i="5"/>
  <c r="Q3509" i="5"/>
  <c r="R3509" i="5"/>
  <c r="S3509" i="5"/>
  <c r="T3509" i="5"/>
  <c r="U3509" i="5"/>
  <c r="V3509" i="5"/>
  <c r="W3509" i="5"/>
  <c r="X3509" i="5"/>
  <c r="Y3509" i="5"/>
  <c r="Z3509" i="5"/>
  <c r="AA3509" i="5"/>
  <c r="Q3510" i="5"/>
  <c r="R3510" i="5"/>
  <c r="S3510" i="5"/>
  <c r="T3510" i="5"/>
  <c r="U3510" i="5"/>
  <c r="V3510" i="5"/>
  <c r="W3510" i="5"/>
  <c r="X3510" i="5"/>
  <c r="Y3510" i="5"/>
  <c r="Z3510" i="5"/>
  <c r="AA3510" i="5"/>
  <c r="Q3511" i="5"/>
  <c r="R3511" i="5"/>
  <c r="S3511" i="5"/>
  <c r="T3511" i="5"/>
  <c r="U3511" i="5"/>
  <c r="V3511" i="5"/>
  <c r="W3511" i="5"/>
  <c r="X3511" i="5"/>
  <c r="Y3511" i="5"/>
  <c r="Z3511" i="5"/>
  <c r="AA3511" i="5"/>
  <c r="Q3512" i="5"/>
  <c r="R3512" i="5"/>
  <c r="S3512" i="5"/>
  <c r="T3512" i="5"/>
  <c r="U3512" i="5"/>
  <c r="V3512" i="5"/>
  <c r="W3512" i="5"/>
  <c r="X3512" i="5"/>
  <c r="Y3512" i="5"/>
  <c r="Z3512" i="5"/>
  <c r="AA3512" i="5"/>
  <c r="Q3513" i="5"/>
  <c r="R3513" i="5"/>
  <c r="S3513" i="5"/>
  <c r="T3513" i="5"/>
  <c r="U3513" i="5"/>
  <c r="V3513" i="5"/>
  <c r="W3513" i="5"/>
  <c r="X3513" i="5"/>
  <c r="Y3513" i="5"/>
  <c r="Z3513" i="5"/>
  <c r="AA3513" i="5"/>
  <c r="Q3514" i="5"/>
  <c r="R3514" i="5"/>
  <c r="S3514" i="5"/>
  <c r="T3514" i="5"/>
  <c r="U3514" i="5"/>
  <c r="V3514" i="5"/>
  <c r="W3514" i="5"/>
  <c r="X3514" i="5"/>
  <c r="Y3514" i="5"/>
  <c r="Z3514" i="5"/>
  <c r="AA3514" i="5"/>
  <c r="Q3515" i="5"/>
  <c r="R3515" i="5"/>
  <c r="S3515" i="5"/>
  <c r="T3515" i="5"/>
  <c r="U3515" i="5"/>
  <c r="V3515" i="5"/>
  <c r="W3515" i="5"/>
  <c r="X3515" i="5"/>
  <c r="Y3515" i="5"/>
  <c r="Z3515" i="5"/>
  <c r="AA3515" i="5"/>
  <c r="Q3516" i="5"/>
  <c r="R3516" i="5"/>
  <c r="S3516" i="5"/>
  <c r="T3516" i="5"/>
  <c r="U3516" i="5"/>
  <c r="V3516" i="5"/>
  <c r="W3516" i="5"/>
  <c r="X3516" i="5"/>
  <c r="Y3516" i="5"/>
  <c r="Z3516" i="5"/>
  <c r="AA3516" i="5"/>
  <c r="Q3517" i="5"/>
  <c r="R3517" i="5"/>
  <c r="S3517" i="5"/>
  <c r="T3517" i="5"/>
  <c r="U3517" i="5"/>
  <c r="V3517" i="5"/>
  <c r="W3517" i="5"/>
  <c r="X3517" i="5"/>
  <c r="Y3517" i="5"/>
  <c r="Z3517" i="5"/>
  <c r="AA3517" i="5"/>
  <c r="Q3518" i="5"/>
  <c r="R3518" i="5"/>
  <c r="S3518" i="5"/>
  <c r="T3518" i="5"/>
  <c r="U3518" i="5"/>
  <c r="V3518" i="5"/>
  <c r="W3518" i="5"/>
  <c r="X3518" i="5"/>
  <c r="Y3518" i="5"/>
  <c r="Z3518" i="5"/>
  <c r="AA3518" i="5"/>
  <c r="Q3519" i="5"/>
  <c r="R3519" i="5"/>
  <c r="S3519" i="5"/>
  <c r="T3519" i="5"/>
  <c r="U3519" i="5"/>
  <c r="V3519" i="5"/>
  <c r="W3519" i="5"/>
  <c r="X3519" i="5"/>
  <c r="Y3519" i="5"/>
  <c r="Z3519" i="5"/>
  <c r="AA3519" i="5"/>
  <c r="Q3520" i="5"/>
  <c r="R3520" i="5"/>
  <c r="S3520" i="5"/>
  <c r="T3520" i="5"/>
  <c r="U3520" i="5"/>
  <c r="V3520" i="5"/>
  <c r="W3520" i="5"/>
  <c r="X3520" i="5"/>
  <c r="Y3520" i="5"/>
  <c r="Z3520" i="5"/>
  <c r="AA3520" i="5"/>
  <c r="Q3521" i="5"/>
  <c r="R3521" i="5"/>
  <c r="S3521" i="5"/>
  <c r="T3521" i="5"/>
  <c r="U3521" i="5"/>
  <c r="V3521" i="5"/>
  <c r="W3521" i="5"/>
  <c r="X3521" i="5"/>
  <c r="Y3521" i="5"/>
  <c r="Z3521" i="5"/>
  <c r="AA3521" i="5"/>
  <c r="Q3522" i="5"/>
  <c r="R3522" i="5"/>
  <c r="S3522" i="5"/>
  <c r="T3522" i="5"/>
  <c r="U3522" i="5"/>
  <c r="V3522" i="5"/>
  <c r="W3522" i="5"/>
  <c r="X3522" i="5"/>
  <c r="Y3522" i="5"/>
  <c r="Z3522" i="5"/>
  <c r="AA3522" i="5"/>
  <c r="Q3523" i="5"/>
  <c r="R3523" i="5"/>
  <c r="S3523" i="5"/>
  <c r="T3523" i="5"/>
  <c r="U3523" i="5"/>
  <c r="V3523" i="5"/>
  <c r="W3523" i="5"/>
  <c r="X3523" i="5"/>
  <c r="Y3523" i="5"/>
  <c r="Z3523" i="5"/>
  <c r="AA3523" i="5"/>
  <c r="Q3524" i="5"/>
  <c r="R3524" i="5"/>
  <c r="S3524" i="5"/>
  <c r="T3524" i="5"/>
  <c r="U3524" i="5"/>
  <c r="V3524" i="5"/>
  <c r="W3524" i="5"/>
  <c r="X3524" i="5"/>
  <c r="Y3524" i="5"/>
  <c r="Z3524" i="5"/>
  <c r="AA3524" i="5"/>
  <c r="Q3525" i="5"/>
  <c r="R3525" i="5"/>
  <c r="S3525" i="5"/>
  <c r="T3525" i="5"/>
  <c r="U3525" i="5"/>
  <c r="V3525" i="5"/>
  <c r="W3525" i="5"/>
  <c r="X3525" i="5"/>
  <c r="Y3525" i="5"/>
  <c r="Z3525" i="5"/>
  <c r="AA3525" i="5"/>
  <c r="Q3526" i="5"/>
  <c r="R3526" i="5"/>
  <c r="S3526" i="5"/>
  <c r="T3526" i="5"/>
  <c r="U3526" i="5"/>
  <c r="V3526" i="5"/>
  <c r="W3526" i="5"/>
  <c r="X3526" i="5"/>
  <c r="Y3526" i="5"/>
  <c r="Z3526" i="5"/>
  <c r="AA3526" i="5"/>
  <c r="Q3527" i="5"/>
  <c r="R3527" i="5"/>
  <c r="S3527" i="5"/>
  <c r="T3527" i="5"/>
  <c r="U3527" i="5"/>
  <c r="V3527" i="5"/>
  <c r="W3527" i="5"/>
  <c r="X3527" i="5"/>
  <c r="Y3527" i="5"/>
  <c r="Z3527" i="5"/>
  <c r="AA3527" i="5"/>
  <c r="Q3528" i="5"/>
  <c r="R3528" i="5"/>
  <c r="S3528" i="5"/>
  <c r="T3528" i="5"/>
  <c r="U3528" i="5"/>
  <c r="V3528" i="5"/>
  <c r="W3528" i="5"/>
  <c r="X3528" i="5"/>
  <c r="Y3528" i="5"/>
  <c r="Z3528" i="5"/>
  <c r="AA3528" i="5"/>
  <c r="Q3529" i="5"/>
  <c r="R3529" i="5"/>
  <c r="S3529" i="5"/>
  <c r="T3529" i="5"/>
  <c r="U3529" i="5"/>
  <c r="V3529" i="5"/>
  <c r="W3529" i="5"/>
  <c r="X3529" i="5"/>
  <c r="Y3529" i="5"/>
  <c r="Z3529" i="5"/>
  <c r="AA3529" i="5"/>
  <c r="Q3530" i="5"/>
  <c r="R3530" i="5"/>
  <c r="S3530" i="5"/>
  <c r="T3530" i="5"/>
  <c r="U3530" i="5"/>
  <c r="V3530" i="5"/>
  <c r="W3530" i="5"/>
  <c r="X3530" i="5"/>
  <c r="Y3530" i="5"/>
  <c r="Z3530" i="5"/>
  <c r="AA3530" i="5"/>
  <c r="Q3531" i="5"/>
  <c r="R3531" i="5"/>
  <c r="S3531" i="5"/>
  <c r="T3531" i="5"/>
  <c r="U3531" i="5"/>
  <c r="V3531" i="5"/>
  <c r="W3531" i="5"/>
  <c r="X3531" i="5"/>
  <c r="Y3531" i="5"/>
  <c r="Z3531" i="5"/>
  <c r="AA3531" i="5"/>
  <c r="Q3532" i="5"/>
  <c r="R3532" i="5"/>
  <c r="S3532" i="5"/>
  <c r="T3532" i="5"/>
  <c r="U3532" i="5"/>
  <c r="V3532" i="5"/>
  <c r="W3532" i="5"/>
  <c r="X3532" i="5"/>
  <c r="Y3532" i="5"/>
  <c r="Z3532" i="5"/>
  <c r="AA3532" i="5"/>
  <c r="Q3533" i="5"/>
  <c r="R3533" i="5"/>
  <c r="S3533" i="5"/>
  <c r="T3533" i="5"/>
  <c r="U3533" i="5"/>
  <c r="V3533" i="5"/>
  <c r="W3533" i="5"/>
  <c r="X3533" i="5"/>
  <c r="Y3533" i="5"/>
  <c r="Z3533" i="5"/>
  <c r="AA3533" i="5"/>
  <c r="Q3534" i="5"/>
  <c r="R3534" i="5"/>
  <c r="S3534" i="5"/>
  <c r="T3534" i="5"/>
  <c r="U3534" i="5"/>
  <c r="V3534" i="5"/>
  <c r="W3534" i="5"/>
  <c r="X3534" i="5"/>
  <c r="Y3534" i="5"/>
  <c r="Z3534" i="5"/>
  <c r="AA3534" i="5"/>
  <c r="Q3535" i="5"/>
  <c r="R3535" i="5"/>
  <c r="S3535" i="5"/>
  <c r="T3535" i="5"/>
  <c r="U3535" i="5"/>
  <c r="V3535" i="5"/>
  <c r="W3535" i="5"/>
  <c r="X3535" i="5"/>
  <c r="Y3535" i="5"/>
  <c r="Z3535" i="5"/>
  <c r="AA3535" i="5"/>
  <c r="Q3536" i="5"/>
  <c r="R3536" i="5"/>
  <c r="S3536" i="5"/>
  <c r="T3536" i="5"/>
  <c r="U3536" i="5"/>
  <c r="V3536" i="5"/>
  <c r="W3536" i="5"/>
  <c r="X3536" i="5"/>
  <c r="Y3536" i="5"/>
  <c r="Z3536" i="5"/>
  <c r="AA3536" i="5"/>
  <c r="Q3537" i="5"/>
  <c r="R3537" i="5"/>
  <c r="S3537" i="5"/>
  <c r="T3537" i="5"/>
  <c r="U3537" i="5"/>
  <c r="V3537" i="5"/>
  <c r="W3537" i="5"/>
  <c r="X3537" i="5"/>
  <c r="Y3537" i="5"/>
  <c r="Z3537" i="5"/>
  <c r="AA3537" i="5"/>
  <c r="Q3538" i="5"/>
  <c r="R3538" i="5"/>
  <c r="S3538" i="5"/>
  <c r="T3538" i="5"/>
  <c r="U3538" i="5"/>
  <c r="V3538" i="5"/>
  <c r="W3538" i="5"/>
  <c r="X3538" i="5"/>
  <c r="Y3538" i="5"/>
  <c r="Z3538" i="5"/>
  <c r="AA3538" i="5"/>
  <c r="Q3539" i="5"/>
  <c r="R3539" i="5"/>
  <c r="S3539" i="5"/>
  <c r="T3539" i="5"/>
  <c r="U3539" i="5"/>
  <c r="V3539" i="5"/>
  <c r="W3539" i="5"/>
  <c r="X3539" i="5"/>
  <c r="Y3539" i="5"/>
  <c r="Z3539" i="5"/>
  <c r="AA3539" i="5"/>
  <c r="Q3540" i="5"/>
  <c r="R3540" i="5"/>
  <c r="S3540" i="5"/>
  <c r="T3540" i="5"/>
  <c r="U3540" i="5"/>
  <c r="V3540" i="5"/>
  <c r="W3540" i="5"/>
  <c r="X3540" i="5"/>
  <c r="Y3540" i="5"/>
  <c r="Z3540" i="5"/>
  <c r="AA3540" i="5"/>
  <c r="Q3541" i="5"/>
  <c r="R3541" i="5"/>
  <c r="S3541" i="5"/>
  <c r="T3541" i="5"/>
  <c r="U3541" i="5"/>
  <c r="V3541" i="5"/>
  <c r="W3541" i="5"/>
  <c r="X3541" i="5"/>
  <c r="Y3541" i="5"/>
  <c r="Z3541" i="5"/>
  <c r="AA3541" i="5"/>
  <c r="Q3542" i="5"/>
  <c r="R3542" i="5"/>
  <c r="S3542" i="5"/>
  <c r="T3542" i="5"/>
  <c r="U3542" i="5"/>
  <c r="V3542" i="5"/>
  <c r="W3542" i="5"/>
  <c r="X3542" i="5"/>
  <c r="Y3542" i="5"/>
  <c r="Z3542" i="5"/>
  <c r="AA3542" i="5"/>
  <c r="Q3543" i="5"/>
  <c r="R3543" i="5"/>
  <c r="S3543" i="5"/>
  <c r="T3543" i="5"/>
  <c r="U3543" i="5"/>
  <c r="V3543" i="5"/>
  <c r="W3543" i="5"/>
  <c r="X3543" i="5"/>
  <c r="Y3543" i="5"/>
  <c r="Z3543" i="5"/>
  <c r="AA3543" i="5"/>
  <c r="Q3544" i="5"/>
  <c r="R3544" i="5"/>
  <c r="S3544" i="5"/>
  <c r="T3544" i="5"/>
  <c r="U3544" i="5"/>
  <c r="V3544" i="5"/>
  <c r="W3544" i="5"/>
  <c r="X3544" i="5"/>
  <c r="Y3544" i="5"/>
  <c r="Z3544" i="5"/>
  <c r="AA3544" i="5"/>
  <c r="Q3545" i="5"/>
  <c r="R3545" i="5"/>
  <c r="S3545" i="5"/>
  <c r="T3545" i="5"/>
  <c r="U3545" i="5"/>
  <c r="V3545" i="5"/>
  <c r="W3545" i="5"/>
  <c r="X3545" i="5"/>
  <c r="Y3545" i="5"/>
  <c r="Z3545" i="5"/>
  <c r="AA3545" i="5"/>
  <c r="Q3546" i="5"/>
  <c r="R3546" i="5"/>
  <c r="S3546" i="5"/>
  <c r="T3546" i="5"/>
  <c r="U3546" i="5"/>
  <c r="V3546" i="5"/>
  <c r="W3546" i="5"/>
  <c r="X3546" i="5"/>
  <c r="Y3546" i="5"/>
  <c r="Z3546" i="5"/>
  <c r="AA3546" i="5"/>
  <c r="Q3547" i="5"/>
  <c r="R3547" i="5"/>
  <c r="S3547" i="5"/>
  <c r="T3547" i="5"/>
  <c r="U3547" i="5"/>
  <c r="V3547" i="5"/>
  <c r="W3547" i="5"/>
  <c r="X3547" i="5"/>
  <c r="Y3547" i="5"/>
  <c r="Z3547" i="5"/>
  <c r="AA3547" i="5"/>
  <c r="Q3548" i="5"/>
  <c r="R3548" i="5"/>
  <c r="S3548" i="5"/>
  <c r="T3548" i="5"/>
  <c r="U3548" i="5"/>
  <c r="V3548" i="5"/>
  <c r="W3548" i="5"/>
  <c r="X3548" i="5"/>
  <c r="Y3548" i="5"/>
  <c r="Z3548" i="5"/>
  <c r="AA3548" i="5"/>
  <c r="Q3549" i="5"/>
  <c r="R3549" i="5"/>
  <c r="S3549" i="5"/>
  <c r="T3549" i="5"/>
  <c r="U3549" i="5"/>
  <c r="V3549" i="5"/>
  <c r="W3549" i="5"/>
  <c r="X3549" i="5"/>
  <c r="Y3549" i="5"/>
  <c r="Z3549" i="5"/>
  <c r="AA3549" i="5"/>
  <c r="Q3550" i="5"/>
  <c r="R3550" i="5"/>
  <c r="S3550" i="5"/>
  <c r="T3550" i="5"/>
  <c r="U3550" i="5"/>
  <c r="V3550" i="5"/>
  <c r="W3550" i="5"/>
  <c r="X3550" i="5"/>
  <c r="Y3550" i="5"/>
  <c r="Z3550" i="5"/>
  <c r="AA3550" i="5"/>
  <c r="Q3551" i="5"/>
  <c r="R3551" i="5"/>
  <c r="S3551" i="5"/>
  <c r="T3551" i="5"/>
  <c r="U3551" i="5"/>
  <c r="V3551" i="5"/>
  <c r="W3551" i="5"/>
  <c r="X3551" i="5"/>
  <c r="Y3551" i="5"/>
  <c r="Z3551" i="5"/>
  <c r="AA3551" i="5"/>
  <c r="Q3552" i="5"/>
  <c r="R3552" i="5"/>
  <c r="S3552" i="5"/>
  <c r="T3552" i="5"/>
  <c r="U3552" i="5"/>
  <c r="V3552" i="5"/>
  <c r="W3552" i="5"/>
  <c r="X3552" i="5"/>
  <c r="Y3552" i="5"/>
  <c r="Z3552" i="5"/>
  <c r="AA3552" i="5"/>
  <c r="Q3553" i="5"/>
  <c r="R3553" i="5"/>
  <c r="S3553" i="5"/>
  <c r="T3553" i="5"/>
  <c r="U3553" i="5"/>
  <c r="V3553" i="5"/>
  <c r="W3553" i="5"/>
  <c r="X3553" i="5"/>
  <c r="Y3553" i="5"/>
  <c r="Z3553" i="5"/>
  <c r="AA3553" i="5"/>
  <c r="Q3554" i="5"/>
  <c r="R3554" i="5"/>
  <c r="S3554" i="5"/>
  <c r="T3554" i="5"/>
  <c r="U3554" i="5"/>
  <c r="V3554" i="5"/>
  <c r="W3554" i="5"/>
  <c r="X3554" i="5"/>
  <c r="Y3554" i="5"/>
  <c r="Z3554" i="5"/>
  <c r="AA3554" i="5"/>
  <c r="Q3555" i="5"/>
  <c r="R3555" i="5"/>
  <c r="S3555" i="5"/>
  <c r="T3555" i="5"/>
  <c r="U3555" i="5"/>
  <c r="V3555" i="5"/>
  <c r="W3555" i="5"/>
  <c r="X3555" i="5"/>
  <c r="Y3555" i="5"/>
  <c r="Z3555" i="5"/>
  <c r="AA3555" i="5"/>
  <c r="Q3556" i="5"/>
  <c r="R3556" i="5"/>
  <c r="S3556" i="5"/>
  <c r="T3556" i="5"/>
  <c r="U3556" i="5"/>
  <c r="V3556" i="5"/>
  <c r="W3556" i="5"/>
  <c r="X3556" i="5"/>
  <c r="Y3556" i="5"/>
  <c r="Z3556" i="5"/>
  <c r="AA3556" i="5"/>
  <c r="Q3557" i="5"/>
  <c r="R3557" i="5"/>
  <c r="S3557" i="5"/>
  <c r="T3557" i="5"/>
  <c r="U3557" i="5"/>
  <c r="V3557" i="5"/>
  <c r="W3557" i="5"/>
  <c r="X3557" i="5"/>
  <c r="Y3557" i="5"/>
  <c r="Z3557" i="5"/>
  <c r="AA3557" i="5"/>
  <c r="Q3558" i="5"/>
  <c r="R3558" i="5"/>
  <c r="S3558" i="5"/>
  <c r="T3558" i="5"/>
  <c r="U3558" i="5"/>
  <c r="V3558" i="5"/>
  <c r="W3558" i="5"/>
  <c r="X3558" i="5"/>
  <c r="Y3558" i="5"/>
  <c r="Z3558" i="5"/>
  <c r="AA3558" i="5"/>
  <c r="Q3559" i="5"/>
  <c r="R3559" i="5"/>
  <c r="S3559" i="5"/>
  <c r="T3559" i="5"/>
  <c r="U3559" i="5"/>
  <c r="V3559" i="5"/>
  <c r="W3559" i="5"/>
  <c r="X3559" i="5"/>
  <c r="Y3559" i="5"/>
  <c r="Z3559" i="5"/>
  <c r="AA3559" i="5"/>
  <c r="Q3560" i="5"/>
  <c r="R3560" i="5"/>
  <c r="S3560" i="5"/>
  <c r="T3560" i="5"/>
  <c r="U3560" i="5"/>
  <c r="V3560" i="5"/>
  <c r="W3560" i="5"/>
  <c r="X3560" i="5"/>
  <c r="Y3560" i="5"/>
  <c r="Z3560" i="5"/>
  <c r="AA3560" i="5"/>
  <c r="Q3561" i="5"/>
  <c r="R3561" i="5"/>
  <c r="S3561" i="5"/>
  <c r="T3561" i="5"/>
  <c r="U3561" i="5"/>
  <c r="V3561" i="5"/>
  <c r="W3561" i="5"/>
  <c r="X3561" i="5"/>
  <c r="Y3561" i="5"/>
  <c r="Z3561" i="5"/>
  <c r="AA3561" i="5"/>
  <c r="Q3562" i="5"/>
  <c r="R3562" i="5"/>
  <c r="S3562" i="5"/>
  <c r="T3562" i="5"/>
  <c r="U3562" i="5"/>
  <c r="V3562" i="5"/>
  <c r="W3562" i="5"/>
  <c r="X3562" i="5"/>
  <c r="Y3562" i="5"/>
  <c r="Z3562" i="5"/>
  <c r="AA3562" i="5"/>
  <c r="Q3563" i="5"/>
  <c r="R3563" i="5"/>
  <c r="S3563" i="5"/>
  <c r="T3563" i="5"/>
  <c r="U3563" i="5"/>
  <c r="V3563" i="5"/>
  <c r="W3563" i="5"/>
  <c r="X3563" i="5"/>
  <c r="Y3563" i="5"/>
  <c r="Z3563" i="5"/>
  <c r="AA3563" i="5"/>
  <c r="Q3564" i="5"/>
  <c r="R3564" i="5"/>
  <c r="S3564" i="5"/>
  <c r="T3564" i="5"/>
  <c r="U3564" i="5"/>
  <c r="V3564" i="5"/>
  <c r="W3564" i="5"/>
  <c r="X3564" i="5"/>
  <c r="Y3564" i="5"/>
  <c r="Z3564" i="5"/>
  <c r="AA3564" i="5"/>
  <c r="Q3565" i="5"/>
  <c r="R3565" i="5"/>
  <c r="S3565" i="5"/>
  <c r="T3565" i="5"/>
  <c r="U3565" i="5"/>
  <c r="V3565" i="5"/>
  <c r="W3565" i="5"/>
  <c r="X3565" i="5"/>
  <c r="Y3565" i="5"/>
  <c r="Z3565" i="5"/>
  <c r="AA3565" i="5"/>
  <c r="Q3566" i="5"/>
  <c r="R3566" i="5"/>
  <c r="S3566" i="5"/>
  <c r="T3566" i="5"/>
  <c r="U3566" i="5"/>
  <c r="V3566" i="5"/>
  <c r="W3566" i="5"/>
  <c r="X3566" i="5"/>
  <c r="Y3566" i="5"/>
  <c r="Z3566" i="5"/>
  <c r="AA3566" i="5"/>
  <c r="Q3567" i="5"/>
  <c r="R3567" i="5"/>
  <c r="S3567" i="5"/>
  <c r="T3567" i="5"/>
  <c r="U3567" i="5"/>
  <c r="V3567" i="5"/>
  <c r="W3567" i="5"/>
  <c r="X3567" i="5"/>
  <c r="Y3567" i="5"/>
  <c r="Z3567" i="5"/>
  <c r="AA3567" i="5"/>
  <c r="Q3568" i="5"/>
  <c r="R3568" i="5"/>
  <c r="S3568" i="5"/>
  <c r="T3568" i="5"/>
  <c r="U3568" i="5"/>
  <c r="V3568" i="5"/>
  <c r="W3568" i="5"/>
  <c r="X3568" i="5"/>
  <c r="Y3568" i="5"/>
  <c r="Z3568" i="5"/>
  <c r="AA3568" i="5"/>
  <c r="Q3569" i="5"/>
  <c r="R3569" i="5"/>
  <c r="S3569" i="5"/>
  <c r="T3569" i="5"/>
  <c r="U3569" i="5"/>
  <c r="V3569" i="5"/>
  <c r="W3569" i="5"/>
  <c r="X3569" i="5"/>
  <c r="Y3569" i="5"/>
  <c r="Z3569" i="5"/>
  <c r="AA3569" i="5"/>
  <c r="Q3570" i="5"/>
  <c r="R3570" i="5"/>
  <c r="S3570" i="5"/>
  <c r="T3570" i="5"/>
  <c r="U3570" i="5"/>
  <c r="V3570" i="5"/>
  <c r="W3570" i="5"/>
  <c r="X3570" i="5"/>
  <c r="Y3570" i="5"/>
  <c r="Z3570" i="5"/>
  <c r="AA3570" i="5"/>
  <c r="Q3571" i="5"/>
  <c r="R3571" i="5"/>
  <c r="S3571" i="5"/>
  <c r="T3571" i="5"/>
  <c r="U3571" i="5"/>
  <c r="V3571" i="5"/>
  <c r="W3571" i="5"/>
  <c r="X3571" i="5"/>
  <c r="Y3571" i="5"/>
  <c r="Z3571" i="5"/>
  <c r="AA3571" i="5"/>
  <c r="Q3572" i="5"/>
  <c r="R3572" i="5"/>
  <c r="S3572" i="5"/>
  <c r="T3572" i="5"/>
  <c r="U3572" i="5"/>
  <c r="V3572" i="5"/>
  <c r="W3572" i="5"/>
  <c r="X3572" i="5"/>
  <c r="Y3572" i="5"/>
  <c r="Z3572" i="5"/>
  <c r="AA3572" i="5"/>
  <c r="Q3573" i="5"/>
  <c r="R3573" i="5"/>
  <c r="S3573" i="5"/>
  <c r="T3573" i="5"/>
  <c r="U3573" i="5"/>
  <c r="V3573" i="5"/>
  <c r="W3573" i="5"/>
  <c r="X3573" i="5"/>
  <c r="Y3573" i="5"/>
  <c r="Z3573" i="5"/>
  <c r="AA3573" i="5"/>
  <c r="Q3574" i="5"/>
  <c r="R3574" i="5"/>
  <c r="S3574" i="5"/>
  <c r="T3574" i="5"/>
  <c r="U3574" i="5"/>
  <c r="V3574" i="5"/>
  <c r="W3574" i="5"/>
  <c r="X3574" i="5"/>
  <c r="Y3574" i="5"/>
  <c r="Z3574" i="5"/>
  <c r="AA3574" i="5"/>
  <c r="Q3575" i="5"/>
  <c r="R3575" i="5"/>
  <c r="S3575" i="5"/>
  <c r="T3575" i="5"/>
  <c r="U3575" i="5"/>
  <c r="V3575" i="5"/>
  <c r="W3575" i="5"/>
  <c r="X3575" i="5"/>
  <c r="Y3575" i="5"/>
  <c r="Z3575" i="5"/>
  <c r="AA3575" i="5"/>
  <c r="Q3576" i="5"/>
  <c r="R3576" i="5"/>
  <c r="S3576" i="5"/>
  <c r="T3576" i="5"/>
  <c r="U3576" i="5"/>
  <c r="V3576" i="5"/>
  <c r="W3576" i="5"/>
  <c r="X3576" i="5"/>
  <c r="Y3576" i="5"/>
  <c r="Z3576" i="5"/>
  <c r="AA3576" i="5"/>
  <c r="Q3577" i="5"/>
  <c r="R3577" i="5"/>
  <c r="S3577" i="5"/>
  <c r="T3577" i="5"/>
  <c r="U3577" i="5"/>
  <c r="V3577" i="5"/>
  <c r="W3577" i="5"/>
  <c r="X3577" i="5"/>
  <c r="Y3577" i="5"/>
  <c r="Z3577" i="5"/>
  <c r="AA3577" i="5"/>
  <c r="Q3578" i="5"/>
  <c r="R3578" i="5"/>
  <c r="S3578" i="5"/>
  <c r="T3578" i="5"/>
  <c r="U3578" i="5"/>
  <c r="V3578" i="5"/>
  <c r="W3578" i="5"/>
  <c r="X3578" i="5"/>
  <c r="Y3578" i="5"/>
  <c r="Z3578" i="5"/>
  <c r="AA3578" i="5"/>
  <c r="Q3579" i="5"/>
  <c r="R3579" i="5"/>
  <c r="S3579" i="5"/>
  <c r="T3579" i="5"/>
  <c r="U3579" i="5"/>
  <c r="V3579" i="5"/>
  <c r="W3579" i="5"/>
  <c r="X3579" i="5"/>
  <c r="Y3579" i="5"/>
  <c r="Z3579" i="5"/>
  <c r="AA3579" i="5"/>
  <c r="Q3580" i="5"/>
  <c r="R3580" i="5"/>
  <c r="S3580" i="5"/>
  <c r="T3580" i="5"/>
  <c r="U3580" i="5"/>
  <c r="V3580" i="5"/>
  <c r="W3580" i="5"/>
  <c r="X3580" i="5"/>
  <c r="Y3580" i="5"/>
  <c r="Z3580" i="5"/>
  <c r="AA3580" i="5"/>
  <c r="Q3581" i="5"/>
  <c r="R3581" i="5"/>
  <c r="S3581" i="5"/>
  <c r="T3581" i="5"/>
  <c r="U3581" i="5"/>
  <c r="V3581" i="5"/>
  <c r="W3581" i="5"/>
  <c r="X3581" i="5"/>
  <c r="Y3581" i="5"/>
  <c r="Z3581" i="5"/>
  <c r="AA3581" i="5"/>
  <c r="Q3582" i="5"/>
  <c r="R3582" i="5"/>
  <c r="S3582" i="5"/>
  <c r="T3582" i="5"/>
  <c r="U3582" i="5"/>
  <c r="V3582" i="5"/>
  <c r="W3582" i="5"/>
  <c r="X3582" i="5"/>
  <c r="Y3582" i="5"/>
  <c r="Z3582" i="5"/>
  <c r="AA3582" i="5"/>
  <c r="Q3583" i="5"/>
  <c r="R3583" i="5"/>
  <c r="S3583" i="5"/>
  <c r="T3583" i="5"/>
  <c r="U3583" i="5"/>
  <c r="V3583" i="5"/>
  <c r="W3583" i="5"/>
  <c r="X3583" i="5"/>
  <c r="Y3583" i="5"/>
  <c r="Z3583" i="5"/>
  <c r="AA3583" i="5"/>
  <c r="Q3584" i="5"/>
  <c r="R3584" i="5"/>
  <c r="S3584" i="5"/>
  <c r="T3584" i="5"/>
  <c r="U3584" i="5"/>
  <c r="V3584" i="5"/>
  <c r="W3584" i="5"/>
  <c r="X3584" i="5"/>
  <c r="Y3584" i="5"/>
  <c r="Z3584" i="5"/>
  <c r="AA3584" i="5"/>
  <c r="Q3585" i="5"/>
  <c r="R3585" i="5"/>
  <c r="S3585" i="5"/>
  <c r="T3585" i="5"/>
  <c r="U3585" i="5"/>
  <c r="V3585" i="5"/>
  <c r="W3585" i="5"/>
  <c r="X3585" i="5"/>
  <c r="Y3585" i="5"/>
  <c r="Z3585" i="5"/>
  <c r="AA3585" i="5"/>
  <c r="Q3586" i="5"/>
  <c r="R3586" i="5"/>
  <c r="S3586" i="5"/>
  <c r="T3586" i="5"/>
  <c r="U3586" i="5"/>
  <c r="V3586" i="5"/>
  <c r="W3586" i="5"/>
  <c r="X3586" i="5"/>
  <c r="Y3586" i="5"/>
  <c r="Z3586" i="5"/>
  <c r="AA3586" i="5"/>
  <c r="Q3587" i="5"/>
  <c r="R3587" i="5"/>
  <c r="S3587" i="5"/>
  <c r="T3587" i="5"/>
  <c r="U3587" i="5"/>
  <c r="V3587" i="5"/>
  <c r="W3587" i="5"/>
  <c r="X3587" i="5"/>
  <c r="Y3587" i="5"/>
  <c r="Z3587" i="5"/>
  <c r="AA3587" i="5"/>
  <c r="Q3588" i="5"/>
  <c r="R3588" i="5"/>
  <c r="S3588" i="5"/>
  <c r="T3588" i="5"/>
  <c r="U3588" i="5"/>
  <c r="V3588" i="5"/>
  <c r="W3588" i="5"/>
  <c r="X3588" i="5"/>
  <c r="Y3588" i="5"/>
  <c r="Z3588" i="5"/>
  <c r="AA3588" i="5"/>
  <c r="Q3589" i="5"/>
  <c r="R3589" i="5"/>
  <c r="S3589" i="5"/>
  <c r="T3589" i="5"/>
  <c r="U3589" i="5"/>
  <c r="V3589" i="5"/>
  <c r="W3589" i="5"/>
  <c r="X3589" i="5"/>
  <c r="Y3589" i="5"/>
  <c r="Z3589" i="5"/>
  <c r="AA3589" i="5"/>
  <c r="Q3590" i="5"/>
  <c r="R3590" i="5"/>
  <c r="S3590" i="5"/>
  <c r="T3590" i="5"/>
  <c r="U3590" i="5"/>
  <c r="V3590" i="5"/>
  <c r="W3590" i="5"/>
  <c r="X3590" i="5"/>
  <c r="Y3590" i="5"/>
  <c r="Z3590" i="5"/>
  <c r="AA3590" i="5"/>
  <c r="Q3591" i="5"/>
  <c r="R3591" i="5"/>
  <c r="S3591" i="5"/>
  <c r="T3591" i="5"/>
  <c r="U3591" i="5"/>
  <c r="V3591" i="5"/>
  <c r="W3591" i="5"/>
  <c r="X3591" i="5"/>
  <c r="Y3591" i="5"/>
  <c r="Z3591" i="5"/>
  <c r="AA3591" i="5"/>
  <c r="Q3592" i="5"/>
  <c r="R3592" i="5"/>
  <c r="S3592" i="5"/>
  <c r="T3592" i="5"/>
  <c r="U3592" i="5"/>
  <c r="V3592" i="5"/>
  <c r="W3592" i="5"/>
  <c r="X3592" i="5"/>
  <c r="Y3592" i="5"/>
  <c r="Z3592" i="5"/>
  <c r="AA3592" i="5"/>
  <c r="Q3593" i="5"/>
  <c r="R3593" i="5"/>
  <c r="S3593" i="5"/>
  <c r="T3593" i="5"/>
  <c r="U3593" i="5"/>
  <c r="V3593" i="5"/>
  <c r="W3593" i="5"/>
  <c r="X3593" i="5"/>
  <c r="Y3593" i="5"/>
  <c r="Z3593" i="5"/>
  <c r="AA3593" i="5"/>
  <c r="Q3594" i="5"/>
  <c r="R3594" i="5"/>
  <c r="S3594" i="5"/>
  <c r="T3594" i="5"/>
  <c r="U3594" i="5"/>
  <c r="V3594" i="5"/>
  <c r="W3594" i="5"/>
  <c r="X3594" i="5"/>
  <c r="Y3594" i="5"/>
  <c r="Z3594" i="5"/>
  <c r="AA3594" i="5"/>
  <c r="Q3595" i="5"/>
  <c r="R3595" i="5"/>
  <c r="S3595" i="5"/>
  <c r="T3595" i="5"/>
  <c r="U3595" i="5"/>
  <c r="V3595" i="5"/>
  <c r="W3595" i="5"/>
  <c r="X3595" i="5"/>
  <c r="Y3595" i="5"/>
  <c r="Z3595" i="5"/>
  <c r="AA3595" i="5"/>
  <c r="Q3596" i="5"/>
  <c r="R3596" i="5"/>
  <c r="S3596" i="5"/>
  <c r="T3596" i="5"/>
  <c r="U3596" i="5"/>
  <c r="V3596" i="5"/>
  <c r="W3596" i="5"/>
  <c r="X3596" i="5"/>
  <c r="Y3596" i="5"/>
  <c r="Z3596" i="5"/>
  <c r="AA3596" i="5"/>
  <c r="Q3597" i="5"/>
  <c r="R3597" i="5"/>
  <c r="S3597" i="5"/>
  <c r="T3597" i="5"/>
  <c r="U3597" i="5"/>
  <c r="V3597" i="5"/>
  <c r="W3597" i="5"/>
  <c r="X3597" i="5"/>
  <c r="Y3597" i="5"/>
  <c r="Z3597" i="5"/>
  <c r="AA3597" i="5"/>
  <c r="Q3598" i="5"/>
  <c r="R3598" i="5"/>
  <c r="S3598" i="5"/>
  <c r="T3598" i="5"/>
  <c r="U3598" i="5"/>
  <c r="V3598" i="5"/>
  <c r="W3598" i="5"/>
  <c r="X3598" i="5"/>
  <c r="Y3598" i="5"/>
  <c r="Z3598" i="5"/>
  <c r="AA3598" i="5"/>
  <c r="Q3599" i="5"/>
  <c r="R3599" i="5"/>
  <c r="S3599" i="5"/>
  <c r="T3599" i="5"/>
  <c r="U3599" i="5"/>
  <c r="V3599" i="5"/>
  <c r="W3599" i="5"/>
  <c r="X3599" i="5"/>
  <c r="Y3599" i="5"/>
  <c r="Z3599" i="5"/>
  <c r="AA3599" i="5"/>
  <c r="Q3600" i="5"/>
  <c r="R3600" i="5"/>
  <c r="S3600" i="5"/>
  <c r="T3600" i="5"/>
  <c r="U3600" i="5"/>
  <c r="V3600" i="5"/>
  <c r="W3600" i="5"/>
  <c r="X3600" i="5"/>
  <c r="Y3600" i="5"/>
  <c r="Z3600" i="5"/>
  <c r="AA3600" i="5"/>
  <c r="Q3601" i="5"/>
  <c r="R3601" i="5"/>
  <c r="S3601" i="5"/>
  <c r="T3601" i="5"/>
  <c r="U3601" i="5"/>
  <c r="V3601" i="5"/>
  <c r="W3601" i="5"/>
  <c r="X3601" i="5"/>
  <c r="Y3601" i="5"/>
  <c r="Z3601" i="5"/>
  <c r="AA3601" i="5"/>
  <c r="Q3602" i="5"/>
  <c r="R3602" i="5"/>
  <c r="S3602" i="5"/>
  <c r="T3602" i="5"/>
  <c r="U3602" i="5"/>
  <c r="V3602" i="5"/>
  <c r="W3602" i="5"/>
  <c r="X3602" i="5"/>
  <c r="Y3602" i="5"/>
  <c r="Z3602" i="5"/>
  <c r="AA3602" i="5"/>
  <c r="Q3603" i="5"/>
  <c r="R3603" i="5"/>
  <c r="S3603" i="5"/>
  <c r="T3603" i="5"/>
  <c r="U3603" i="5"/>
  <c r="V3603" i="5"/>
  <c r="W3603" i="5"/>
  <c r="X3603" i="5"/>
  <c r="Y3603" i="5"/>
  <c r="Z3603" i="5"/>
  <c r="AA3603" i="5"/>
  <c r="Q3604" i="5"/>
  <c r="R3604" i="5"/>
  <c r="S3604" i="5"/>
  <c r="T3604" i="5"/>
  <c r="U3604" i="5"/>
  <c r="V3604" i="5"/>
  <c r="W3604" i="5"/>
  <c r="X3604" i="5"/>
  <c r="Y3604" i="5"/>
  <c r="Z3604" i="5"/>
  <c r="AA3604" i="5"/>
  <c r="Q3605" i="5"/>
  <c r="R3605" i="5"/>
  <c r="S3605" i="5"/>
  <c r="T3605" i="5"/>
  <c r="U3605" i="5"/>
  <c r="V3605" i="5"/>
  <c r="W3605" i="5"/>
  <c r="X3605" i="5"/>
  <c r="Y3605" i="5"/>
  <c r="Z3605" i="5"/>
  <c r="AA3605" i="5"/>
  <c r="Q3606" i="5"/>
  <c r="R3606" i="5"/>
  <c r="S3606" i="5"/>
  <c r="T3606" i="5"/>
  <c r="U3606" i="5"/>
  <c r="V3606" i="5"/>
  <c r="W3606" i="5"/>
  <c r="X3606" i="5"/>
  <c r="Y3606" i="5"/>
  <c r="Z3606" i="5"/>
  <c r="AA3606" i="5"/>
  <c r="Q3607" i="5"/>
  <c r="R3607" i="5"/>
  <c r="S3607" i="5"/>
  <c r="T3607" i="5"/>
  <c r="U3607" i="5"/>
  <c r="V3607" i="5"/>
  <c r="W3607" i="5"/>
  <c r="X3607" i="5"/>
  <c r="Y3607" i="5"/>
  <c r="Z3607" i="5"/>
  <c r="AA3607" i="5"/>
  <c r="Q3608" i="5"/>
  <c r="R3608" i="5"/>
  <c r="S3608" i="5"/>
  <c r="T3608" i="5"/>
  <c r="U3608" i="5"/>
  <c r="V3608" i="5"/>
  <c r="W3608" i="5"/>
  <c r="X3608" i="5"/>
  <c r="Y3608" i="5"/>
  <c r="Z3608" i="5"/>
  <c r="AA3608" i="5"/>
  <c r="Q3609" i="5"/>
  <c r="R3609" i="5"/>
  <c r="S3609" i="5"/>
  <c r="T3609" i="5"/>
  <c r="U3609" i="5"/>
  <c r="V3609" i="5"/>
  <c r="W3609" i="5"/>
  <c r="X3609" i="5"/>
  <c r="Y3609" i="5"/>
  <c r="Z3609" i="5"/>
  <c r="AA3609" i="5"/>
  <c r="Q3610" i="5"/>
  <c r="R3610" i="5"/>
  <c r="S3610" i="5"/>
  <c r="T3610" i="5"/>
  <c r="U3610" i="5"/>
  <c r="V3610" i="5"/>
  <c r="W3610" i="5"/>
  <c r="X3610" i="5"/>
  <c r="Y3610" i="5"/>
  <c r="Z3610" i="5"/>
  <c r="AA3610" i="5"/>
  <c r="Q3611" i="5"/>
  <c r="R3611" i="5"/>
  <c r="S3611" i="5"/>
  <c r="T3611" i="5"/>
  <c r="U3611" i="5"/>
  <c r="V3611" i="5"/>
  <c r="W3611" i="5"/>
  <c r="X3611" i="5"/>
  <c r="Y3611" i="5"/>
  <c r="Z3611" i="5"/>
  <c r="AA3611" i="5"/>
  <c r="Q3612" i="5"/>
  <c r="R3612" i="5"/>
  <c r="S3612" i="5"/>
  <c r="T3612" i="5"/>
  <c r="U3612" i="5"/>
  <c r="V3612" i="5"/>
  <c r="W3612" i="5"/>
  <c r="X3612" i="5"/>
  <c r="Y3612" i="5"/>
  <c r="Z3612" i="5"/>
  <c r="AA3612" i="5"/>
  <c r="Q3613" i="5"/>
  <c r="R3613" i="5"/>
  <c r="S3613" i="5"/>
  <c r="T3613" i="5"/>
  <c r="U3613" i="5"/>
  <c r="V3613" i="5"/>
  <c r="W3613" i="5"/>
  <c r="X3613" i="5"/>
  <c r="Y3613" i="5"/>
  <c r="Z3613" i="5"/>
  <c r="AA3613" i="5"/>
  <c r="Q3614" i="5"/>
  <c r="R3614" i="5"/>
  <c r="S3614" i="5"/>
  <c r="T3614" i="5"/>
  <c r="U3614" i="5"/>
  <c r="V3614" i="5"/>
  <c r="W3614" i="5"/>
  <c r="X3614" i="5"/>
  <c r="Y3614" i="5"/>
  <c r="Z3614" i="5"/>
  <c r="AA3614" i="5"/>
  <c r="Q3615" i="5"/>
  <c r="R3615" i="5"/>
  <c r="S3615" i="5"/>
  <c r="T3615" i="5"/>
  <c r="U3615" i="5"/>
  <c r="V3615" i="5"/>
  <c r="W3615" i="5"/>
  <c r="X3615" i="5"/>
  <c r="Y3615" i="5"/>
  <c r="Z3615" i="5"/>
  <c r="AA3615" i="5"/>
  <c r="Q3616" i="5"/>
  <c r="R3616" i="5"/>
  <c r="S3616" i="5"/>
  <c r="T3616" i="5"/>
  <c r="U3616" i="5"/>
  <c r="V3616" i="5"/>
  <c r="W3616" i="5"/>
  <c r="X3616" i="5"/>
  <c r="Y3616" i="5"/>
  <c r="Z3616" i="5"/>
  <c r="AA3616" i="5"/>
  <c r="Q3617" i="5"/>
  <c r="R3617" i="5"/>
  <c r="S3617" i="5"/>
  <c r="T3617" i="5"/>
  <c r="U3617" i="5"/>
  <c r="V3617" i="5"/>
  <c r="W3617" i="5"/>
  <c r="X3617" i="5"/>
  <c r="Y3617" i="5"/>
  <c r="Z3617" i="5"/>
  <c r="AA3617" i="5"/>
  <c r="Q3618" i="5"/>
  <c r="R3618" i="5"/>
  <c r="S3618" i="5"/>
  <c r="T3618" i="5"/>
  <c r="U3618" i="5"/>
  <c r="V3618" i="5"/>
  <c r="W3618" i="5"/>
  <c r="X3618" i="5"/>
  <c r="Y3618" i="5"/>
  <c r="Z3618" i="5"/>
  <c r="AA3618" i="5"/>
  <c r="Q3619" i="5"/>
  <c r="R3619" i="5"/>
  <c r="S3619" i="5"/>
  <c r="T3619" i="5"/>
  <c r="U3619" i="5"/>
  <c r="V3619" i="5"/>
  <c r="W3619" i="5"/>
  <c r="X3619" i="5"/>
  <c r="Y3619" i="5"/>
  <c r="Z3619" i="5"/>
  <c r="AA3619" i="5"/>
  <c r="Q3620" i="5"/>
  <c r="R3620" i="5"/>
  <c r="S3620" i="5"/>
  <c r="T3620" i="5"/>
  <c r="U3620" i="5"/>
  <c r="V3620" i="5"/>
  <c r="W3620" i="5"/>
  <c r="X3620" i="5"/>
  <c r="Y3620" i="5"/>
  <c r="Z3620" i="5"/>
  <c r="AA3620" i="5"/>
  <c r="Q3621" i="5"/>
  <c r="R3621" i="5"/>
  <c r="S3621" i="5"/>
  <c r="T3621" i="5"/>
  <c r="U3621" i="5"/>
  <c r="V3621" i="5"/>
  <c r="W3621" i="5"/>
  <c r="X3621" i="5"/>
  <c r="Y3621" i="5"/>
  <c r="Z3621" i="5"/>
  <c r="AA3621" i="5"/>
  <c r="Q3622" i="5"/>
  <c r="R3622" i="5"/>
  <c r="S3622" i="5"/>
  <c r="T3622" i="5"/>
  <c r="U3622" i="5"/>
  <c r="V3622" i="5"/>
  <c r="W3622" i="5"/>
  <c r="X3622" i="5"/>
  <c r="Y3622" i="5"/>
  <c r="Z3622" i="5"/>
  <c r="AA3622" i="5"/>
  <c r="Q3623" i="5"/>
  <c r="R3623" i="5"/>
  <c r="S3623" i="5"/>
  <c r="T3623" i="5"/>
  <c r="U3623" i="5"/>
  <c r="V3623" i="5"/>
  <c r="W3623" i="5"/>
  <c r="X3623" i="5"/>
  <c r="Y3623" i="5"/>
  <c r="Z3623" i="5"/>
  <c r="AA3623" i="5"/>
  <c r="Q3624" i="5"/>
  <c r="R3624" i="5"/>
  <c r="S3624" i="5"/>
  <c r="T3624" i="5"/>
  <c r="U3624" i="5"/>
  <c r="V3624" i="5"/>
  <c r="W3624" i="5"/>
  <c r="X3624" i="5"/>
  <c r="Y3624" i="5"/>
  <c r="Z3624" i="5"/>
  <c r="AA3624" i="5"/>
  <c r="Q3625" i="5"/>
  <c r="R3625" i="5"/>
  <c r="S3625" i="5"/>
  <c r="T3625" i="5"/>
  <c r="U3625" i="5"/>
  <c r="V3625" i="5"/>
  <c r="W3625" i="5"/>
  <c r="X3625" i="5"/>
  <c r="Y3625" i="5"/>
  <c r="Z3625" i="5"/>
  <c r="AA3625" i="5"/>
  <c r="Q3626" i="5"/>
  <c r="R3626" i="5"/>
  <c r="S3626" i="5"/>
  <c r="T3626" i="5"/>
  <c r="U3626" i="5"/>
  <c r="V3626" i="5"/>
  <c r="W3626" i="5"/>
  <c r="X3626" i="5"/>
  <c r="Y3626" i="5"/>
  <c r="Z3626" i="5"/>
  <c r="AA3626" i="5"/>
  <c r="Q3627" i="5"/>
  <c r="R3627" i="5"/>
  <c r="S3627" i="5"/>
  <c r="T3627" i="5"/>
  <c r="U3627" i="5"/>
  <c r="V3627" i="5"/>
  <c r="W3627" i="5"/>
  <c r="X3627" i="5"/>
  <c r="Y3627" i="5"/>
  <c r="Z3627" i="5"/>
  <c r="AA3627" i="5"/>
  <c r="Q3628" i="5"/>
  <c r="R3628" i="5"/>
  <c r="S3628" i="5"/>
  <c r="T3628" i="5"/>
  <c r="U3628" i="5"/>
  <c r="V3628" i="5"/>
  <c r="W3628" i="5"/>
  <c r="X3628" i="5"/>
  <c r="Y3628" i="5"/>
  <c r="Z3628" i="5"/>
  <c r="AA3628" i="5"/>
  <c r="Q3629" i="5"/>
  <c r="R3629" i="5"/>
  <c r="S3629" i="5"/>
  <c r="T3629" i="5"/>
  <c r="U3629" i="5"/>
  <c r="V3629" i="5"/>
  <c r="W3629" i="5"/>
  <c r="X3629" i="5"/>
  <c r="Y3629" i="5"/>
  <c r="Z3629" i="5"/>
  <c r="AA3629" i="5"/>
  <c r="Q3630" i="5"/>
  <c r="R3630" i="5"/>
  <c r="S3630" i="5"/>
  <c r="T3630" i="5"/>
  <c r="U3630" i="5"/>
  <c r="V3630" i="5"/>
  <c r="W3630" i="5"/>
  <c r="X3630" i="5"/>
  <c r="Y3630" i="5"/>
  <c r="Z3630" i="5"/>
  <c r="AA3630" i="5"/>
  <c r="Q3631" i="5"/>
  <c r="R3631" i="5"/>
  <c r="S3631" i="5"/>
  <c r="T3631" i="5"/>
  <c r="U3631" i="5"/>
  <c r="V3631" i="5"/>
  <c r="W3631" i="5"/>
  <c r="X3631" i="5"/>
  <c r="Y3631" i="5"/>
  <c r="Z3631" i="5"/>
  <c r="AA3631" i="5"/>
  <c r="Q3632" i="5"/>
  <c r="R3632" i="5"/>
  <c r="S3632" i="5"/>
  <c r="T3632" i="5"/>
  <c r="U3632" i="5"/>
  <c r="V3632" i="5"/>
  <c r="W3632" i="5"/>
  <c r="X3632" i="5"/>
  <c r="Y3632" i="5"/>
  <c r="Z3632" i="5"/>
  <c r="AA3632" i="5"/>
  <c r="Q3633" i="5"/>
  <c r="R3633" i="5"/>
  <c r="S3633" i="5"/>
  <c r="T3633" i="5"/>
  <c r="U3633" i="5"/>
  <c r="V3633" i="5"/>
  <c r="W3633" i="5"/>
  <c r="X3633" i="5"/>
  <c r="Y3633" i="5"/>
  <c r="Z3633" i="5"/>
  <c r="AA3633" i="5"/>
  <c r="Q3634" i="5"/>
  <c r="R3634" i="5"/>
  <c r="S3634" i="5"/>
  <c r="T3634" i="5"/>
  <c r="U3634" i="5"/>
  <c r="V3634" i="5"/>
  <c r="W3634" i="5"/>
  <c r="X3634" i="5"/>
  <c r="Y3634" i="5"/>
  <c r="Z3634" i="5"/>
  <c r="AA3634" i="5"/>
  <c r="Q3635" i="5"/>
  <c r="R3635" i="5"/>
  <c r="S3635" i="5"/>
  <c r="T3635" i="5"/>
  <c r="U3635" i="5"/>
  <c r="V3635" i="5"/>
  <c r="W3635" i="5"/>
  <c r="X3635" i="5"/>
  <c r="Y3635" i="5"/>
  <c r="Z3635" i="5"/>
  <c r="AA3635" i="5"/>
  <c r="Q3636" i="5"/>
  <c r="R3636" i="5"/>
  <c r="S3636" i="5"/>
  <c r="T3636" i="5"/>
  <c r="U3636" i="5"/>
  <c r="V3636" i="5"/>
  <c r="W3636" i="5"/>
  <c r="X3636" i="5"/>
  <c r="Y3636" i="5"/>
  <c r="Z3636" i="5"/>
  <c r="AA3636" i="5"/>
  <c r="Q3637" i="5"/>
  <c r="R3637" i="5"/>
  <c r="S3637" i="5"/>
  <c r="T3637" i="5"/>
  <c r="U3637" i="5"/>
  <c r="V3637" i="5"/>
  <c r="W3637" i="5"/>
  <c r="X3637" i="5"/>
  <c r="Y3637" i="5"/>
  <c r="Z3637" i="5"/>
  <c r="AA3637" i="5"/>
  <c r="Q3638" i="5"/>
  <c r="R3638" i="5"/>
  <c r="S3638" i="5"/>
  <c r="T3638" i="5"/>
  <c r="U3638" i="5"/>
  <c r="V3638" i="5"/>
  <c r="W3638" i="5"/>
  <c r="X3638" i="5"/>
  <c r="Y3638" i="5"/>
  <c r="Z3638" i="5"/>
  <c r="AA3638" i="5"/>
  <c r="Q3639" i="5"/>
  <c r="R3639" i="5"/>
  <c r="S3639" i="5"/>
  <c r="T3639" i="5"/>
  <c r="U3639" i="5"/>
  <c r="V3639" i="5"/>
  <c r="W3639" i="5"/>
  <c r="X3639" i="5"/>
  <c r="Y3639" i="5"/>
  <c r="Z3639" i="5"/>
  <c r="AA3639" i="5"/>
  <c r="Q3640" i="5"/>
  <c r="R3640" i="5"/>
  <c r="S3640" i="5"/>
  <c r="T3640" i="5"/>
  <c r="U3640" i="5"/>
  <c r="V3640" i="5"/>
  <c r="W3640" i="5"/>
  <c r="X3640" i="5"/>
  <c r="Y3640" i="5"/>
  <c r="Z3640" i="5"/>
  <c r="AA3640" i="5"/>
  <c r="Q3641" i="5"/>
  <c r="R3641" i="5"/>
  <c r="S3641" i="5"/>
  <c r="T3641" i="5"/>
  <c r="U3641" i="5"/>
  <c r="V3641" i="5"/>
  <c r="W3641" i="5"/>
  <c r="X3641" i="5"/>
  <c r="Y3641" i="5"/>
  <c r="Z3641" i="5"/>
  <c r="AA3641" i="5"/>
  <c r="Q3642" i="5"/>
  <c r="R3642" i="5"/>
  <c r="S3642" i="5"/>
  <c r="T3642" i="5"/>
  <c r="U3642" i="5"/>
  <c r="V3642" i="5"/>
  <c r="W3642" i="5"/>
  <c r="X3642" i="5"/>
  <c r="Y3642" i="5"/>
  <c r="Z3642" i="5"/>
  <c r="AA3642" i="5"/>
  <c r="Q3643" i="5"/>
  <c r="R3643" i="5"/>
  <c r="S3643" i="5"/>
  <c r="T3643" i="5"/>
  <c r="U3643" i="5"/>
  <c r="V3643" i="5"/>
  <c r="W3643" i="5"/>
  <c r="X3643" i="5"/>
  <c r="Y3643" i="5"/>
  <c r="Z3643" i="5"/>
  <c r="AA3643" i="5"/>
  <c r="Q3644" i="5"/>
  <c r="R3644" i="5"/>
  <c r="S3644" i="5"/>
  <c r="T3644" i="5"/>
  <c r="U3644" i="5"/>
  <c r="V3644" i="5"/>
  <c r="W3644" i="5"/>
  <c r="X3644" i="5"/>
  <c r="Y3644" i="5"/>
  <c r="Z3644" i="5"/>
  <c r="AA3644" i="5"/>
  <c r="Q3645" i="5"/>
  <c r="R3645" i="5"/>
  <c r="S3645" i="5"/>
  <c r="T3645" i="5"/>
  <c r="U3645" i="5"/>
  <c r="V3645" i="5"/>
  <c r="W3645" i="5"/>
  <c r="X3645" i="5"/>
  <c r="Y3645" i="5"/>
  <c r="Z3645" i="5"/>
  <c r="AA3645" i="5"/>
  <c r="Q3646" i="5"/>
  <c r="R3646" i="5"/>
  <c r="S3646" i="5"/>
  <c r="T3646" i="5"/>
  <c r="U3646" i="5"/>
  <c r="V3646" i="5"/>
  <c r="W3646" i="5"/>
  <c r="X3646" i="5"/>
  <c r="Y3646" i="5"/>
  <c r="Z3646" i="5"/>
  <c r="AA3646" i="5"/>
  <c r="Q3647" i="5"/>
  <c r="R3647" i="5"/>
  <c r="S3647" i="5"/>
  <c r="T3647" i="5"/>
  <c r="U3647" i="5"/>
  <c r="V3647" i="5"/>
  <c r="W3647" i="5"/>
  <c r="X3647" i="5"/>
  <c r="Y3647" i="5"/>
  <c r="Z3647" i="5"/>
  <c r="AA3647" i="5"/>
  <c r="Q3648" i="5"/>
  <c r="R3648" i="5"/>
  <c r="S3648" i="5"/>
  <c r="T3648" i="5"/>
  <c r="U3648" i="5"/>
  <c r="V3648" i="5"/>
  <c r="W3648" i="5"/>
  <c r="X3648" i="5"/>
  <c r="Y3648" i="5"/>
  <c r="Z3648" i="5"/>
  <c r="AA3648" i="5"/>
  <c r="Q3649" i="5"/>
  <c r="R3649" i="5"/>
  <c r="S3649" i="5"/>
  <c r="T3649" i="5"/>
  <c r="U3649" i="5"/>
  <c r="V3649" i="5"/>
  <c r="W3649" i="5"/>
  <c r="X3649" i="5"/>
  <c r="Y3649" i="5"/>
  <c r="Z3649" i="5"/>
  <c r="AA3649" i="5"/>
  <c r="Q3650" i="5"/>
  <c r="R3650" i="5"/>
  <c r="S3650" i="5"/>
  <c r="T3650" i="5"/>
  <c r="U3650" i="5"/>
  <c r="V3650" i="5"/>
  <c r="W3650" i="5"/>
  <c r="X3650" i="5"/>
  <c r="Y3650" i="5"/>
  <c r="Z3650" i="5"/>
  <c r="AA3650" i="5"/>
  <c r="Q3651" i="5"/>
  <c r="R3651" i="5"/>
  <c r="S3651" i="5"/>
  <c r="T3651" i="5"/>
  <c r="U3651" i="5"/>
  <c r="V3651" i="5"/>
  <c r="W3651" i="5"/>
  <c r="X3651" i="5"/>
  <c r="Y3651" i="5"/>
  <c r="Z3651" i="5"/>
  <c r="AA3651" i="5"/>
  <c r="Q3652" i="5"/>
  <c r="R3652" i="5"/>
  <c r="S3652" i="5"/>
  <c r="T3652" i="5"/>
  <c r="U3652" i="5"/>
  <c r="V3652" i="5"/>
  <c r="W3652" i="5"/>
  <c r="X3652" i="5"/>
  <c r="Y3652" i="5"/>
  <c r="Z3652" i="5"/>
  <c r="AA3652" i="5"/>
  <c r="Q3653" i="5"/>
  <c r="R3653" i="5"/>
  <c r="S3653" i="5"/>
  <c r="T3653" i="5"/>
  <c r="U3653" i="5"/>
  <c r="V3653" i="5"/>
  <c r="W3653" i="5"/>
  <c r="X3653" i="5"/>
  <c r="Y3653" i="5"/>
  <c r="Z3653" i="5"/>
  <c r="AA3653" i="5"/>
  <c r="Q3654" i="5"/>
  <c r="R3654" i="5"/>
  <c r="S3654" i="5"/>
  <c r="T3654" i="5"/>
  <c r="U3654" i="5"/>
  <c r="V3654" i="5"/>
  <c r="W3654" i="5"/>
  <c r="X3654" i="5"/>
  <c r="Y3654" i="5"/>
  <c r="Z3654" i="5"/>
  <c r="AA3654" i="5"/>
  <c r="Q3655" i="5"/>
  <c r="R3655" i="5"/>
  <c r="S3655" i="5"/>
  <c r="T3655" i="5"/>
  <c r="U3655" i="5"/>
  <c r="V3655" i="5"/>
  <c r="W3655" i="5"/>
  <c r="X3655" i="5"/>
  <c r="Y3655" i="5"/>
  <c r="Z3655" i="5"/>
  <c r="AA3655" i="5"/>
  <c r="Q3656" i="5"/>
  <c r="R3656" i="5"/>
  <c r="S3656" i="5"/>
  <c r="T3656" i="5"/>
  <c r="U3656" i="5"/>
  <c r="V3656" i="5"/>
  <c r="W3656" i="5"/>
  <c r="X3656" i="5"/>
  <c r="Y3656" i="5"/>
  <c r="Z3656" i="5"/>
  <c r="AA3656" i="5"/>
  <c r="Q3657" i="5"/>
  <c r="R3657" i="5"/>
  <c r="S3657" i="5"/>
  <c r="T3657" i="5"/>
  <c r="U3657" i="5"/>
  <c r="V3657" i="5"/>
  <c r="W3657" i="5"/>
  <c r="X3657" i="5"/>
  <c r="Y3657" i="5"/>
  <c r="Z3657" i="5"/>
  <c r="AA3657" i="5"/>
  <c r="Q3658" i="5"/>
  <c r="R3658" i="5"/>
  <c r="S3658" i="5"/>
  <c r="T3658" i="5"/>
  <c r="U3658" i="5"/>
  <c r="V3658" i="5"/>
  <c r="W3658" i="5"/>
  <c r="X3658" i="5"/>
  <c r="Y3658" i="5"/>
  <c r="Z3658" i="5"/>
  <c r="AA3658" i="5"/>
  <c r="Q3659" i="5"/>
  <c r="R3659" i="5"/>
  <c r="S3659" i="5"/>
  <c r="T3659" i="5"/>
  <c r="U3659" i="5"/>
  <c r="V3659" i="5"/>
  <c r="W3659" i="5"/>
  <c r="X3659" i="5"/>
  <c r="Y3659" i="5"/>
  <c r="Z3659" i="5"/>
  <c r="AA3659" i="5"/>
  <c r="Q3660" i="5"/>
  <c r="R3660" i="5"/>
  <c r="S3660" i="5"/>
  <c r="T3660" i="5"/>
  <c r="U3660" i="5"/>
  <c r="V3660" i="5"/>
  <c r="W3660" i="5"/>
  <c r="X3660" i="5"/>
  <c r="Y3660" i="5"/>
  <c r="Z3660" i="5"/>
  <c r="AA3660" i="5"/>
  <c r="Q3661" i="5"/>
  <c r="R3661" i="5"/>
  <c r="S3661" i="5"/>
  <c r="T3661" i="5"/>
  <c r="U3661" i="5"/>
  <c r="V3661" i="5"/>
  <c r="W3661" i="5"/>
  <c r="X3661" i="5"/>
  <c r="Y3661" i="5"/>
  <c r="Z3661" i="5"/>
  <c r="AA3661" i="5"/>
  <c r="Q3662" i="5"/>
  <c r="R3662" i="5"/>
  <c r="S3662" i="5"/>
  <c r="T3662" i="5"/>
  <c r="U3662" i="5"/>
  <c r="V3662" i="5"/>
  <c r="W3662" i="5"/>
  <c r="X3662" i="5"/>
  <c r="Y3662" i="5"/>
  <c r="Z3662" i="5"/>
  <c r="AA3662" i="5"/>
  <c r="Q3663" i="5"/>
  <c r="R3663" i="5"/>
  <c r="S3663" i="5"/>
  <c r="T3663" i="5"/>
  <c r="U3663" i="5"/>
  <c r="V3663" i="5"/>
  <c r="W3663" i="5"/>
  <c r="X3663" i="5"/>
  <c r="Y3663" i="5"/>
  <c r="Z3663" i="5"/>
  <c r="AA3663" i="5"/>
  <c r="Q3664" i="5"/>
  <c r="R3664" i="5"/>
  <c r="S3664" i="5"/>
  <c r="T3664" i="5"/>
  <c r="U3664" i="5"/>
  <c r="V3664" i="5"/>
  <c r="W3664" i="5"/>
  <c r="X3664" i="5"/>
  <c r="Y3664" i="5"/>
  <c r="Z3664" i="5"/>
  <c r="AA3664" i="5"/>
  <c r="Q3665" i="5"/>
  <c r="R3665" i="5"/>
  <c r="S3665" i="5"/>
  <c r="T3665" i="5"/>
  <c r="U3665" i="5"/>
  <c r="V3665" i="5"/>
  <c r="W3665" i="5"/>
  <c r="X3665" i="5"/>
  <c r="Y3665" i="5"/>
  <c r="Z3665" i="5"/>
  <c r="AA3665" i="5"/>
  <c r="Q3666" i="5"/>
  <c r="R3666" i="5"/>
  <c r="S3666" i="5"/>
  <c r="T3666" i="5"/>
  <c r="U3666" i="5"/>
  <c r="V3666" i="5"/>
  <c r="W3666" i="5"/>
  <c r="X3666" i="5"/>
  <c r="Y3666" i="5"/>
  <c r="Z3666" i="5"/>
  <c r="AA3666" i="5"/>
  <c r="Q3667" i="5"/>
  <c r="R3667" i="5"/>
  <c r="S3667" i="5"/>
  <c r="T3667" i="5"/>
  <c r="U3667" i="5"/>
  <c r="V3667" i="5"/>
  <c r="W3667" i="5"/>
  <c r="X3667" i="5"/>
  <c r="Y3667" i="5"/>
  <c r="Z3667" i="5"/>
  <c r="AA3667" i="5"/>
  <c r="Q3668" i="5"/>
  <c r="R3668" i="5"/>
  <c r="S3668" i="5"/>
  <c r="T3668" i="5"/>
  <c r="U3668" i="5"/>
  <c r="V3668" i="5"/>
  <c r="W3668" i="5"/>
  <c r="X3668" i="5"/>
  <c r="Y3668" i="5"/>
  <c r="Z3668" i="5"/>
  <c r="AA3668" i="5"/>
  <c r="Q3669" i="5"/>
  <c r="R3669" i="5"/>
  <c r="S3669" i="5"/>
  <c r="T3669" i="5"/>
  <c r="U3669" i="5"/>
  <c r="V3669" i="5"/>
  <c r="W3669" i="5"/>
  <c r="X3669" i="5"/>
  <c r="Y3669" i="5"/>
  <c r="Z3669" i="5"/>
  <c r="AA3669" i="5"/>
  <c r="Q3670" i="5"/>
  <c r="R3670" i="5"/>
  <c r="S3670" i="5"/>
  <c r="T3670" i="5"/>
  <c r="U3670" i="5"/>
  <c r="V3670" i="5"/>
  <c r="W3670" i="5"/>
  <c r="X3670" i="5"/>
  <c r="Y3670" i="5"/>
  <c r="Z3670" i="5"/>
  <c r="AA3670" i="5"/>
  <c r="Q3671" i="5"/>
  <c r="R3671" i="5"/>
  <c r="S3671" i="5"/>
  <c r="T3671" i="5"/>
  <c r="U3671" i="5"/>
  <c r="V3671" i="5"/>
  <c r="W3671" i="5"/>
  <c r="X3671" i="5"/>
  <c r="Y3671" i="5"/>
  <c r="Z3671" i="5"/>
  <c r="AA3671" i="5"/>
  <c r="Q3672" i="5"/>
  <c r="R3672" i="5"/>
  <c r="S3672" i="5"/>
  <c r="T3672" i="5"/>
  <c r="U3672" i="5"/>
  <c r="V3672" i="5"/>
  <c r="W3672" i="5"/>
  <c r="X3672" i="5"/>
  <c r="Y3672" i="5"/>
  <c r="Z3672" i="5"/>
  <c r="AA3672" i="5"/>
  <c r="Q3673" i="5"/>
  <c r="R3673" i="5"/>
  <c r="S3673" i="5"/>
  <c r="T3673" i="5"/>
  <c r="U3673" i="5"/>
  <c r="V3673" i="5"/>
  <c r="W3673" i="5"/>
  <c r="X3673" i="5"/>
  <c r="Y3673" i="5"/>
  <c r="Z3673" i="5"/>
  <c r="AA3673" i="5"/>
  <c r="Q3674" i="5"/>
  <c r="R3674" i="5"/>
  <c r="S3674" i="5"/>
  <c r="T3674" i="5"/>
  <c r="U3674" i="5"/>
  <c r="V3674" i="5"/>
  <c r="W3674" i="5"/>
  <c r="X3674" i="5"/>
  <c r="Y3674" i="5"/>
  <c r="Z3674" i="5"/>
  <c r="AA3674" i="5"/>
  <c r="Q3675" i="5"/>
  <c r="R3675" i="5"/>
  <c r="S3675" i="5"/>
  <c r="T3675" i="5"/>
  <c r="U3675" i="5"/>
  <c r="V3675" i="5"/>
  <c r="W3675" i="5"/>
  <c r="X3675" i="5"/>
  <c r="Y3675" i="5"/>
  <c r="Z3675" i="5"/>
  <c r="AA3675" i="5"/>
  <c r="Q3676" i="5"/>
  <c r="R3676" i="5"/>
  <c r="S3676" i="5"/>
  <c r="T3676" i="5"/>
  <c r="U3676" i="5"/>
  <c r="V3676" i="5"/>
  <c r="W3676" i="5"/>
  <c r="X3676" i="5"/>
  <c r="Y3676" i="5"/>
  <c r="Z3676" i="5"/>
  <c r="AA3676" i="5"/>
  <c r="Q3677" i="5"/>
  <c r="R3677" i="5"/>
  <c r="S3677" i="5"/>
  <c r="T3677" i="5"/>
  <c r="U3677" i="5"/>
  <c r="V3677" i="5"/>
  <c r="W3677" i="5"/>
  <c r="X3677" i="5"/>
  <c r="Y3677" i="5"/>
  <c r="Z3677" i="5"/>
  <c r="AA3677" i="5"/>
  <c r="Q3678" i="5"/>
  <c r="R3678" i="5"/>
  <c r="S3678" i="5"/>
  <c r="T3678" i="5"/>
  <c r="U3678" i="5"/>
  <c r="V3678" i="5"/>
  <c r="W3678" i="5"/>
  <c r="X3678" i="5"/>
  <c r="Y3678" i="5"/>
  <c r="Z3678" i="5"/>
  <c r="AA3678" i="5"/>
  <c r="Q3679" i="5"/>
  <c r="R3679" i="5"/>
  <c r="S3679" i="5"/>
  <c r="T3679" i="5"/>
  <c r="U3679" i="5"/>
  <c r="V3679" i="5"/>
  <c r="W3679" i="5"/>
  <c r="X3679" i="5"/>
  <c r="Y3679" i="5"/>
  <c r="Z3679" i="5"/>
  <c r="AA3679" i="5"/>
  <c r="Q3680" i="5"/>
  <c r="R3680" i="5"/>
  <c r="S3680" i="5"/>
  <c r="T3680" i="5"/>
  <c r="U3680" i="5"/>
  <c r="V3680" i="5"/>
  <c r="W3680" i="5"/>
  <c r="X3680" i="5"/>
  <c r="Y3680" i="5"/>
  <c r="Z3680" i="5"/>
  <c r="AA3680" i="5"/>
  <c r="Q3681" i="5"/>
  <c r="R3681" i="5"/>
  <c r="S3681" i="5"/>
  <c r="T3681" i="5"/>
  <c r="U3681" i="5"/>
  <c r="V3681" i="5"/>
  <c r="W3681" i="5"/>
  <c r="X3681" i="5"/>
  <c r="Y3681" i="5"/>
  <c r="Z3681" i="5"/>
  <c r="AA3681" i="5"/>
  <c r="Q3682" i="5"/>
  <c r="R3682" i="5"/>
  <c r="S3682" i="5"/>
  <c r="T3682" i="5"/>
  <c r="U3682" i="5"/>
  <c r="V3682" i="5"/>
  <c r="W3682" i="5"/>
  <c r="X3682" i="5"/>
  <c r="Y3682" i="5"/>
  <c r="Z3682" i="5"/>
  <c r="AA3682" i="5"/>
  <c r="Q3683" i="5"/>
  <c r="R3683" i="5"/>
  <c r="S3683" i="5"/>
  <c r="T3683" i="5"/>
  <c r="U3683" i="5"/>
  <c r="V3683" i="5"/>
  <c r="W3683" i="5"/>
  <c r="X3683" i="5"/>
  <c r="Y3683" i="5"/>
  <c r="Z3683" i="5"/>
  <c r="AA3683" i="5"/>
  <c r="Q3684" i="5"/>
  <c r="R3684" i="5"/>
  <c r="S3684" i="5"/>
  <c r="T3684" i="5"/>
  <c r="U3684" i="5"/>
  <c r="V3684" i="5"/>
  <c r="W3684" i="5"/>
  <c r="X3684" i="5"/>
  <c r="Y3684" i="5"/>
  <c r="Z3684" i="5"/>
  <c r="AA3684" i="5"/>
  <c r="Q3685" i="5"/>
  <c r="R3685" i="5"/>
  <c r="S3685" i="5"/>
  <c r="T3685" i="5"/>
  <c r="U3685" i="5"/>
  <c r="V3685" i="5"/>
  <c r="W3685" i="5"/>
  <c r="X3685" i="5"/>
  <c r="Y3685" i="5"/>
  <c r="Z3685" i="5"/>
  <c r="AA3685" i="5"/>
  <c r="Q3686" i="5"/>
  <c r="R3686" i="5"/>
  <c r="S3686" i="5"/>
  <c r="T3686" i="5"/>
  <c r="U3686" i="5"/>
  <c r="V3686" i="5"/>
  <c r="W3686" i="5"/>
  <c r="X3686" i="5"/>
  <c r="Y3686" i="5"/>
  <c r="Z3686" i="5"/>
  <c r="AA3686" i="5"/>
  <c r="Q3687" i="5"/>
  <c r="R3687" i="5"/>
  <c r="S3687" i="5"/>
  <c r="T3687" i="5"/>
  <c r="U3687" i="5"/>
  <c r="V3687" i="5"/>
  <c r="W3687" i="5"/>
  <c r="X3687" i="5"/>
  <c r="Y3687" i="5"/>
  <c r="Z3687" i="5"/>
  <c r="AA3687" i="5"/>
  <c r="Q3688" i="5"/>
  <c r="R3688" i="5"/>
  <c r="S3688" i="5"/>
  <c r="T3688" i="5"/>
  <c r="U3688" i="5"/>
  <c r="V3688" i="5"/>
  <c r="W3688" i="5"/>
  <c r="X3688" i="5"/>
  <c r="Y3688" i="5"/>
  <c r="Z3688" i="5"/>
  <c r="AA3688" i="5"/>
  <c r="Q3689" i="5"/>
  <c r="R3689" i="5"/>
  <c r="S3689" i="5"/>
  <c r="T3689" i="5"/>
  <c r="U3689" i="5"/>
  <c r="V3689" i="5"/>
  <c r="W3689" i="5"/>
  <c r="X3689" i="5"/>
  <c r="Y3689" i="5"/>
  <c r="Z3689" i="5"/>
  <c r="AA3689" i="5"/>
  <c r="Q3690" i="5"/>
  <c r="R3690" i="5"/>
  <c r="S3690" i="5"/>
  <c r="T3690" i="5"/>
  <c r="U3690" i="5"/>
  <c r="V3690" i="5"/>
  <c r="W3690" i="5"/>
  <c r="X3690" i="5"/>
  <c r="Y3690" i="5"/>
  <c r="Z3690" i="5"/>
  <c r="AA3690" i="5"/>
  <c r="Q3691" i="5"/>
  <c r="R3691" i="5"/>
  <c r="S3691" i="5"/>
  <c r="T3691" i="5"/>
  <c r="U3691" i="5"/>
  <c r="V3691" i="5"/>
  <c r="W3691" i="5"/>
  <c r="X3691" i="5"/>
  <c r="Y3691" i="5"/>
  <c r="Z3691" i="5"/>
  <c r="AA3691" i="5"/>
  <c r="Q3692" i="5"/>
  <c r="R3692" i="5"/>
  <c r="S3692" i="5"/>
  <c r="T3692" i="5"/>
  <c r="U3692" i="5"/>
  <c r="V3692" i="5"/>
  <c r="W3692" i="5"/>
  <c r="X3692" i="5"/>
  <c r="Y3692" i="5"/>
  <c r="Z3692" i="5"/>
  <c r="AA3692" i="5"/>
  <c r="Q3693" i="5"/>
  <c r="R3693" i="5"/>
  <c r="S3693" i="5"/>
  <c r="T3693" i="5"/>
  <c r="U3693" i="5"/>
  <c r="V3693" i="5"/>
  <c r="W3693" i="5"/>
  <c r="X3693" i="5"/>
  <c r="Y3693" i="5"/>
  <c r="Z3693" i="5"/>
  <c r="AA3693" i="5"/>
  <c r="Q3694" i="5"/>
  <c r="R3694" i="5"/>
  <c r="S3694" i="5"/>
  <c r="T3694" i="5"/>
  <c r="U3694" i="5"/>
  <c r="V3694" i="5"/>
  <c r="W3694" i="5"/>
  <c r="X3694" i="5"/>
  <c r="Y3694" i="5"/>
  <c r="Z3694" i="5"/>
  <c r="AA3694" i="5"/>
  <c r="Q3695" i="5"/>
  <c r="R3695" i="5"/>
  <c r="S3695" i="5"/>
  <c r="T3695" i="5"/>
  <c r="U3695" i="5"/>
  <c r="V3695" i="5"/>
  <c r="W3695" i="5"/>
  <c r="X3695" i="5"/>
  <c r="Y3695" i="5"/>
  <c r="Z3695" i="5"/>
  <c r="AA3695" i="5"/>
  <c r="Q3696" i="5"/>
  <c r="R3696" i="5"/>
  <c r="S3696" i="5"/>
  <c r="T3696" i="5"/>
  <c r="U3696" i="5"/>
  <c r="V3696" i="5"/>
  <c r="W3696" i="5"/>
  <c r="X3696" i="5"/>
  <c r="Y3696" i="5"/>
  <c r="Z3696" i="5"/>
  <c r="AA3696" i="5"/>
  <c r="Q3697" i="5"/>
  <c r="R3697" i="5"/>
  <c r="S3697" i="5"/>
  <c r="T3697" i="5"/>
  <c r="U3697" i="5"/>
  <c r="V3697" i="5"/>
  <c r="W3697" i="5"/>
  <c r="X3697" i="5"/>
  <c r="Y3697" i="5"/>
  <c r="Z3697" i="5"/>
  <c r="AA3697" i="5"/>
  <c r="Q3698" i="5"/>
  <c r="R3698" i="5"/>
  <c r="S3698" i="5"/>
  <c r="T3698" i="5"/>
  <c r="U3698" i="5"/>
  <c r="V3698" i="5"/>
  <c r="W3698" i="5"/>
  <c r="X3698" i="5"/>
  <c r="Y3698" i="5"/>
  <c r="Z3698" i="5"/>
  <c r="AA3698" i="5"/>
  <c r="Q3699" i="5"/>
  <c r="R3699" i="5"/>
  <c r="S3699" i="5"/>
  <c r="T3699" i="5"/>
  <c r="U3699" i="5"/>
  <c r="V3699" i="5"/>
  <c r="W3699" i="5"/>
  <c r="X3699" i="5"/>
  <c r="Y3699" i="5"/>
  <c r="Z3699" i="5"/>
  <c r="AA3699" i="5"/>
  <c r="Q3700" i="5"/>
  <c r="R3700" i="5"/>
  <c r="S3700" i="5"/>
  <c r="T3700" i="5"/>
  <c r="U3700" i="5"/>
  <c r="V3700" i="5"/>
  <c r="W3700" i="5"/>
  <c r="X3700" i="5"/>
  <c r="Y3700" i="5"/>
  <c r="Z3700" i="5"/>
  <c r="AA3700" i="5"/>
  <c r="Q3701" i="5"/>
  <c r="R3701" i="5"/>
  <c r="S3701" i="5"/>
  <c r="T3701" i="5"/>
  <c r="U3701" i="5"/>
  <c r="V3701" i="5"/>
  <c r="W3701" i="5"/>
  <c r="X3701" i="5"/>
  <c r="Y3701" i="5"/>
  <c r="Z3701" i="5"/>
  <c r="AA3701" i="5"/>
  <c r="Q3702" i="5"/>
  <c r="R3702" i="5"/>
  <c r="S3702" i="5"/>
  <c r="T3702" i="5"/>
  <c r="U3702" i="5"/>
  <c r="V3702" i="5"/>
  <c r="W3702" i="5"/>
  <c r="X3702" i="5"/>
  <c r="Y3702" i="5"/>
  <c r="Z3702" i="5"/>
  <c r="AA3702" i="5"/>
  <c r="Q3703" i="5"/>
  <c r="R3703" i="5"/>
  <c r="S3703" i="5"/>
  <c r="T3703" i="5"/>
  <c r="U3703" i="5"/>
  <c r="V3703" i="5"/>
  <c r="W3703" i="5"/>
  <c r="X3703" i="5"/>
  <c r="Y3703" i="5"/>
  <c r="Z3703" i="5"/>
  <c r="AA3703" i="5"/>
  <c r="Q3704" i="5"/>
  <c r="R3704" i="5"/>
  <c r="S3704" i="5"/>
  <c r="T3704" i="5"/>
  <c r="U3704" i="5"/>
  <c r="V3704" i="5"/>
  <c r="W3704" i="5"/>
  <c r="X3704" i="5"/>
  <c r="Y3704" i="5"/>
  <c r="Z3704" i="5"/>
  <c r="AA3704" i="5"/>
  <c r="Q3705" i="5"/>
  <c r="R3705" i="5"/>
  <c r="S3705" i="5"/>
  <c r="T3705" i="5"/>
  <c r="U3705" i="5"/>
  <c r="V3705" i="5"/>
  <c r="W3705" i="5"/>
  <c r="X3705" i="5"/>
  <c r="Y3705" i="5"/>
  <c r="Z3705" i="5"/>
  <c r="AA3705" i="5"/>
  <c r="Q3706" i="5"/>
  <c r="R3706" i="5"/>
  <c r="S3706" i="5"/>
  <c r="T3706" i="5"/>
  <c r="U3706" i="5"/>
  <c r="V3706" i="5"/>
  <c r="W3706" i="5"/>
  <c r="X3706" i="5"/>
  <c r="Y3706" i="5"/>
  <c r="Z3706" i="5"/>
  <c r="AA3706" i="5"/>
  <c r="Q3707" i="5"/>
  <c r="R3707" i="5"/>
  <c r="S3707" i="5"/>
  <c r="T3707" i="5"/>
  <c r="U3707" i="5"/>
  <c r="V3707" i="5"/>
  <c r="W3707" i="5"/>
  <c r="X3707" i="5"/>
  <c r="Y3707" i="5"/>
  <c r="Z3707" i="5"/>
  <c r="AA3707" i="5"/>
  <c r="Q3708" i="5"/>
  <c r="R3708" i="5"/>
  <c r="S3708" i="5"/>
  <c r="T3708" i="5"/>
  <c r="U3708" i="5"/>
  <c r="V3708" i="5"/>
  <c r="W3708" i="5"/>
  <c r="X3708" i="5"/>
  <c r="Y3708" i="5"/>
  <c r="Z3708" i="5"/>
  <c r="AA3708" i="5"/>
  <c r="Q3709" i="5"/>
  <c r="R3709" i="5"/>
  <c r="S3709" i="5"/>
  <c r="T3709" i="5"/>
  <c r="U3709" i="5"/>
  <c r="V3709" i="5"/>
  <c r="W3709" i="5"/>
  <c r="X3709" i="5"/>
  <c r="Y3709" i="5"/>
  <c r="Z3709" i="5"/>
  <c r="AA3709" i="5"/>
  <c r="Q3710" i="5"/>
  <c r="R3710" i="5"/>
  <c r="S3710" i="5"/>
  <c r="T3710" i="5"/>
  <c r="U3710" i="5"/>
  <c r="V3710" i="5"/>
  <c r="W3710" i="5"/>
  <c r="X3710" i="5"/>
  <c r="Y3710" i="5"/>
  <c r="Z3710" i="5"/>
  <c r="AA3710" i="5"/>
  <c r="Q3711" i="5"/>
  <c r="R3711" i="5"/>
  <c r="S3711" i="5"/>
  <c r="T3711" i="5"/>
  <c r="U3711" i="5"/>
  <c r="V3711" i="5"/>
  <c r="W3711" i="5"/>
  <c r="X3711" i="5"/>
  <c r="Y3711" i="5"/>
  <c r="Z3711" i="5"/>
  <c r="AA3711" i="5"/>
  <c r="Q3712" i="5"/>
  <c r="R3712" i="5"/>
  <c r="S3712" i="5"/>
  <c r="T3712" i="5"/>
  <c r="U3712" i="5"/>
  <c r="V3712" i="5"/>
  <c r="W3712" i="5"/>
  <c r="X3712" i="5"/>
  <c r="Y3712" i="5"/>
  <c r="Z3712" i="5"/>
  <c r="AA3712" i="5"/>
  <c r="Q3713" i="5"/>
  <c r="R3713" i="5"/>
  <c r="S3713" i="5"/>
  <c r="T3713" i="5"/>
  <c r="U3713" i="5"/>
  <c r="V3713" i="5"/>
  <c r="W3713" i="5"/>
  <c r="X3713" i="5"/>
  <c r="Y3713" i="5"/>
  <c r="Z3713" i="5"/>
  <c r="AA3713" i="5"/>
  <c r="Q3714" i="5"/>
  <c r="R3714" i="5"/>
  <c r="S3714" i="5"/>
  <c r="T3714" i="5"/>
  <c r="U3714" i="5"/>
  <c r="V3714" i="5"/>
  <c r="W3714" i="5"/>
  <c r="X3714" i="5"/>
  <c r="Y3714" i="5"/>
  <c r="Z3714" i="5"/>
  <c r="AA3714" i="5"/>
  <c r="Q3715" i="5"/>
  <c r="R3715" i="5"/>
  <c r="S3715" i="5"/>
  <c r="T3715" i="5"/>
  <c r="U3715" i="5"/>
  <c r="V3715" i="5"/>
  <c r="W3715" i="5"/>
  <c r="X3715" i="5"/>
  <c r="Y3715" i="5"/>
  <c r="Z3715" i="5"/>
  <c r="AA3715" i="5"/>
  <c r="Q3716" i="5"/>
  <c r="R3716" i="5"/>
  <c r="S3716" i="5"/>
  <c r="T3716" i="5"/>
  <c r="U3716" i="5"/>
  <c r="V3716" i="5"/>
  <c r="W3716" i="5"/>
  <c r="X3716" i="5"/>
  <c r="Y3716" i="5"/>
  <c r="Z3716" i="5"/>
  <c r="AA3716" i="5"/>
  <c r="Q3717" i="5"/>
  <c r="R3717" i="5"/>
  <c r="S3717" i="5"/>
  <c r="T3717" i="5"/>
  <c r="U3717" i="5"/>
  <c r="V3717" i="5"/>
  <c r="W3717" i="5"/>
  <c r="X3717" i="5"/>
  <c r="Y3717" i="5"/>
  <c r="Z3717" i="5"/>
  <c r="AA3717" i="5"/>
  <c r="Q3718" i="5"/>
  <c r="R3718" i="5"/>
  <c r="S3718" i="5"/>
  <c r="T3718" i="5"/>
  <c r="U3718" i="5"/>
  <c r="V3718" i="5"/>
  <c r="W3718" i="5"/>
  <c r="X3718" i="5"/>
  <c r="Y3718" i="5"/>
  <c r="Z3718" i="5"/>
  <c r="AA3718" i="5"/>
  <c r="Q3719" i="5"/>
  <c r="R3719" i="5"/>
  <c r="S3719" i="5"/>
  <c r="T3719" i="5"/>
  <c r="U3719" i="5"/>
  <c r="V3719" i="5"/>
  <c r="W3719" i="5"/>
  <c r="X3719" i="5"/>
  <c r="Y3719" i="5"/>
  <c r="Z3719" i="5"/>
  <c r="AA3719" i="5"/>
  <c r="Q3720" i="5"/>
  <c r="R3720" i="5"/>
  <c r="S3720" i="5"/>
  <c r="T3720" i="5"/>
  <c r="U3720" i="5"/>
  <c r="V3720" i="5"/>
  <c r="W3720" i="5"/>
  <c r="X3720" i="5"/>
  <c r="Y3720" i="5"/>
  <c r="Z3720" i="5"/>
  <c r="AA3720" i="5"/>
  <c r="Q3721" i="5"/>
  <c r="R3721" i="5"/>
  <c r="S3721" i="5"/>
  <c r="T3721" i="5"/>
  <c r="U3721" i="5"/>
  <c r="V3721" i="5"/>
  <c r="W3721" i="5"/>
  <c r="X3721" i="5"/>
  <c r="Y3721" i="5"/>
  <c r="Z3721" i="5"/>
  <c r="AA3721" i="5"/>
  <c r="Q3722" i="5"/>
  <c r="R3722" i="5"/>
  <c r="S3722" i="5"/>
  <c r="T3722" i="5"/>
  <c r="U3722" i="5"/>
  <c r="V3722" i="5"/>
  <c r="W3722" i="5"/>
  <c r="X3722" i="5"/>
  <c r="Y3722" i="5"/>
  <c r="Z3722" i="5"/>
  <c r="AA3722" i="5"/>
  <c r="Q3723" i="5"/>
  <c r="R3723" i="5"/>
  <c r="S3723" i="5"/>
  <c r="T3723" i="5"/>
  <c r="U3723" i="5"/>
  <c r="V3723" i="5"/>
  <c r="W3723" i="5"/>
  <c r="X3723" i="5"/>
  <c r="Y3723" i="5"/>
  <c r="Z3723" i="5"/>
  <c r="AA3723" i="5"/>
  <c r="Q3724" i="5"/>
  <c r="R3724" i="5"/>
  <c r="S3724" i="5"/>
  <c r="T3724" i="5"/>
  <c r="U3724" i="5"/>
  <c r="V3724" i="5"/>
  <c r="W3724" i="5"/>
  <c r="X3724" i="5"/>
  <c r="Y3724" i="5"/>
  <c r="Z3724" i="5"/>
  <c r="AA3724" i="5"/>
  <c r="Q3725" i="5"/>
  <c r="R3725" i="5"/>
  <c r="S3725" i="5"/>
  <c r="T3725" i="5"/>
  <c r="U3725" i="5"/>
  <c r="V3725" i="5"/>
  <c r="W3725" i="5"/>
  <c r="X3725" i="5"/>
  <c r="Y3725" i="5"/>
  <c r="Z3725" i="5"/>
  <c r="AA3725" i="5"/>
  <c r="Q3726" i="5"/>
  <c r="R3726" i="5"/>
  <c r="S3726" i="5"/>
  <c r="T3726" i="5"/>
  <c r="U3726" i="5"/>
  <c r="V3726" i="5"/>
  <c r="W3726" i="5"/>
  <c r="X3726" i="5"/>
  <c r="Y3726" i="5"/>
  <c r="Z3726" i="5"/>
  <c r="AA3726" i="5"/>
  <c r="Q3727" i="5"/>
  <c r="R3727" i="5"/>
  <c r="S3727" i="5"/>
  <c r="T3727" i="5"/>
  <c r="U3727" i="5"/>
  <c r="V3727" i="5"/>
  <c r="W3727" i="5"/>
  <c r="X3727" i="5"/>
  <c r="Y3727" i="5"/>
  <c r="Z3727" i="5"/>
  <c r="AA3727" i="5"/>
  <c r="Q3728" i="5"/>
  <c r="R3728" i="5"/>
  <c r="S3728" i="5"/>
  <c r="T3728" i="5"/>
  <c r="U3728" i="5"/>
  <c r="V3728" i="5"/>
  <c r="W3728" i="5"/>
  <c r="X3728" i="5"/>
  <c r="Y3728" i="5"/>
  <c r="Z3728" i="5"/>
  <c r="AA3728" i="5"/>
  <c r="Q3729" i="5"/>
  <c r="R3729" i="5"/>
  <c r="S3729" i="5"/>
  <c r="T3729" i="5"/>
  <c r="U3729" i="5"/>
  <c r="V3729" i="5"/>
  <c r="W3729" i="5"/>
  <c r="X3729" i="5"/>
  <c r="Y3729" i="5"/>
  <c r="Z3729" i="5"/>
  <c r="AA3729" i="5"/>
  <c r="Q3730" i="5"/>
  <c r="R3730" i="5"/>
  <c r="S3730" i="5"/>
  <c r="T3730" i="5"/>
  <c r="U3730" i="5"/>
  <c r="V3730" i="5"/>
  <c r="W3730" i="5"/>
  <c r="X3730" i="5"/>
  <c r="Y3730" i="5"/>
  <c r="Z3730" i="5"/>
  <c r="AA3730" i="5"/>
  <c r="Q3731" i="5"/>
  <c r="R3731" i="5"/>
  <c r="S3731" i="5"/>
  <c r="T3731" i="5"/>
  <c r="U3731" i="5"/>
  <c r="V3731" i="5"/>
  <c r="W3731" i="5"/>
  <c r="X3731" i="5"/>
  <c r="Y3731" i="5"/>
  <c r="Z3731" i="5"/>
  <c r="AA3731" i="5"/>
  <c r="Q3732" i="5"/>
  <c r="R3732" i="5"/>
  <c r="S3732" i="5"/>
  <c r="T3732" i="5"/>
  <c r="U3732" i="5"/>
  <c r="V3732" i="5"/>
  <c r="W3732" i="5"/>
  <c r="X3732" i="5"/>
  <c r="Y3732" i="5"/>
  <c r="Z3732" i="5"/>
  <c r="AA3732" i="5"/>
  <c r="Q3733" i="5"/>
  <c r="R3733" i="5"/>
  <c r="S3733" i="5"/>
  <c r="T3733" i="5"/>
  <c r="U3733" i="5"/>
  <c r="V3733" i="5"/>
  <c r="W3733" i="5"/>
  <c r="X3733" i="5"/>
  <c r="Y3733" i="5"/>
  <c r="Z3733" i="5"/>
  <c r="AA3733" i="5"/>
  <c r="Q3734" i="5"/>
  <c r="R3734" i="5"/>
  <c r="S3734" i="5"/>
  <c r="T3734" i="5"/>
  <c r="U3734" i="5"/>
  <c r="V3734" i="5"/>
  <c r="W3734" i="5"/>
  <c r="X3734" i="5"/>
  <c r="Y3734" i="5"/>
  <c r="Z3734" i="5"/>
  <c r="AA3734" i="5"/>
  <c r="Q3735" i="5"/>
  <c r="R3735" i="5"/>
  <c r="S3735" i="5"/>
  <c r="T3735" i="5"/>
  <c r="U3735" i="5"/>
  <c r="V3735" i="5"/>
  <c r="W3735" i="5"/>
  <c r="X3735" i="5"/>
  <c r="Y3735" i="5"/>
  <c r="Z3735" i="5"/>
  <c r="AA3735" i="5"/>
  <c r="Q3736" i="5"/>
  <c r="R3736" i="5"/>
  <c r="S3736" i="5"/>
  <c r="T3736" i="5"/>
  <c r="U3736" i="5"/>
  <c r="V3736" i="5"/>
  <c r="W3736" i="5"/>
  <c r="X3736" i="5"/>
  <c r="Y3736" i="5"/>
  <c r="Z3736" i="5"/>
  <c r="AA3736" i="5"/>
  <c r="Q3737" i="5"/>
  <c r="R3737" i="5"/>
  <c r="S3737" i="5"/>
  <c r="T3737" i="5"/>
  <c r="U3737" i="5"/>
  <c r="V3737" i="5"/>
  <c r="W3737" i="5"/>
  <c r="X3737" i="5"/>
  <c r="Y3737" i="5"/>
  <c r="Z3737" i="5"/>
  <c r="AA3737" i="5"/>
  <c r="Q3738" i="5"/>
  <c r="R3738" i="5"/>
  <c r="S3738" i="5"/>
  <c r="T3738" i="5"/>
  <c r="U3738" i="5"/>
  <c r="V3738" i="5"/>
  <c r="W3738" i="5"/>
  <c r="X3738" i="5"/>
  <c r="Y3738" i="5"/>
  <c r="Z3738" i="5"/>
  <c r="AA3738" i="5"/>
  <c r="Q3739" i="5"/>
  <c r="R3739" i="5"/>
  <c r="S3739" i="5"/>
  <c r="T3739" i="5"/>
  <c r="U3739" i="5"/>
  <c r="V3739" i="5"/>
  <c r="W3739" i="5"/>
  <c r="X3739" i="5"/>
  <c r="Y3739" i="5"/>
  <c r="Z3739" i="5"/>
  <c r="AA3739" i="5"/>
  <c r="Q3740" i="5"/>
  <c r="R3740" i="5"/>
  <c r="S3740" i="5"/>
  <c r="T3740" i="5"/>
  <c r="U3740" i="5"/>
  <c r="V3740" i="5"/>
  <c r="W3740" i="5"/>
  <c r="X3740" i="5"/>
  <c r="Y3740" i="5"/>
  <c r="Z3740" i="5"/>
  <c r="AA3740" i="5"/>
  <c r="Q3741" i="5"/>
  <c r="R3741" i="5"/>
  <c r="S3741" i="5"/>
  <c r="T3741" i="5"/>
  <c r="U3741" i="5"/>
  <c r="V3741" i="5"/>
  <c r="W3741" i="5"/>
  <c r="X3741" i="5"/>
  <c r="Y3741" i="5"/>
  <c r="Z3741" i="5"/>
  <c r="AA3741" i="5"/>
  <c r="Q3742" i="5"/>
  <c r="R3742" i="5"/>
  <c r="S3742" i="5"/>
  <c r="T3742" i="5"/>
  <c r="U3742" i="5"/>
  <c r="V3742" i="5"/>
  <c r="W3742" i="5"/>
  <c r="X3742" i="5"/>
  <c r="Y3742" i="5"/>
  <c r="Z3742" i="5"/>
  <c r="AA3742" i="5"/>
  <c r="Q3743" i="5"/>
  <c r="R3743" i="5"/>
  <c r="S3743" i="5"/>
  <c r="T3743" i="5"/>
  <c r="U3743" i="5"/>
  <c r="V3743" i="5"/>
  <c r="W3743" i="5"/>
  <c r="X3743" i="5"/>
  <c r="Y3743" i="5"/>
  <c r="Z3743" i="5"/>
  <c r="AA3743" i="5"/>
  <c r="Q3744" i="5"/>
  <c r="R3744" i="5"/>
  <c r="S3744" i="5"/>
  <c r="T3744" i="5"/>
  <c r="U3744" i="5"/>
  <c r="V3744" i="5"/>
  <c r="W3744" i="5"/>
  <c r="X3744" i="5"/>
  <c r="Y3744" i="5"/>
  <c r="Z3744" i="5"/>
  <c r="AA3744" i="5"/>
  <c r="Q3745" i="5"/>
  <c r="R3745" i="5"/>
  <c r="S3745" i="5"/>
  <c r="T3745" i="5"/>
  <c r="U3745" i="5"/>
  <c r="V3745" i="5"/>
  <c r="W3745" i="5"/>
  <c r="X3745" i="5"/>
  <c r="Y3745" i="5"/>
  <c r="Z3745" i="5"/>
  <c r="AA3745" i="5"/>
  <c r="Q3746" i="5"/>
  <c r="R3746" i="5"/>
  <c r="S3746" i="5"/>
  <c r="T3746" i="5"/>
  <c r="U3746" i="5"/>
  <c r="V3746" i="5"/>
  <c r="W3746" i="5"/>
  <c r="X3746" i="5"/>
  <c r="Y3746" i="5"/>
  <c r="Z3746" i="5"/>
  <c r="AA3746" i="5"/>
  <c r="Q3747" i="5"/>
  <c r="R3747" i="5"/>
  <c r="S3747" i="5"/>
  <c r="T3747" i="5"/>
  <c r="U3747" i="5"/>
  <c r="V3747" i="5"/>
  <c r="W3747" i="5"/>
  <c r="X3747" i="5"/>
  <c r="Y3747" i="5"/>
  <c r="Z3747" i="5"/>
  <c r="AA3747" i="5"/>
  <c r="Q3748" i="5"/>
  <c r="R3748" i="5"/>
  <c r="S3748" i="5"/>
  <c r="T3748" i="5"/>
  <c r="U3748" i="5"/>
  <c r="V3748" i="5"/>
  <c r="W3748" i="5"/>
  <c r="X3748" i="5"/>
  <c r="Y3748" i="5"/>
  <c r="Z3748" i="5"/>
  <c r="AA3748" i="5"/>
  <c r="Q3749" i="5"/>
  <c r="R3749" i="5"/>
  <c r="S3749" i="5"/>
  <c r="T3749" i="5"/>
  <c r="U3749" i="5"/>
  <c r="V3749" i="5"/>
  <c r="W3749" i="5"/>
  <c r="X3749" i="5"/>
  <c r="Y3749" i="5"/>
  <c r="Z3749" i="5"/>
  <c r="AA3749" i="5"/>
  <c r="Q3750" i="5"/>
  <c r="R3750" i="5"/>
  <c r="S3750" i="5"/>
  <c r="T3750" i="5"/>
  <c r="U3750" i="5"/>
  <c r="V3750" i="5"/>
  <c r="W3750" i="5"/>
  <c r="X3750" i="5"/>
  <c r="Y3750" i="5"/>
  <c r="Z3750" i="5"/>
  <c r="AA3750" i="5"/>
  <c r="Q3751" i="5"/>
  <c r="R3751" i="5"/>
  <c r="S3751" i="5"/>
  <c r="T3751" i="5"/>
  <c r="U3751" i="5"/>
  <c r="V3751" i="5"/>
  <c r="W3751" i="5"/>
  <c r="X3751" i="5"/>
  <c r="Y3751" i="5"/>
  <c r="Z3751" i="5"/>
  <c r="AA3751" i="5"/>
  <c r="Q3752" i="5"/>
  <c r="R3752" i="5"/>
  <c r="S3752" i="5"/>
  <c r="T3752" i="5"/>
  <c r="U3752" i="5"/>
  <c r="V3752" i="5"/>
  <c r="W3752" i="5"/>
  <c r="X3752" i="5"/>
  <c r="Y3752" i="5"/>
  <c r="Z3752" i="5"/>
  <c r="AA3752" i="5"/>
  <c r="Q3753" i="5"/>
  <c r="R3753" i="5"/>
  <c r="S3753" i="5"/>
  <c r="T3753" i="5"/>
  <c r="U3753" i="5"/>
  <c r="V3753" i="5"/>
  <c r="W3753" i="5"/>
  <c r="X3753" i="5"/>
  <c r="Y3753" i="5"/>
  <c r="Z3753" i="5"/>
  <c r="AA3753" i="5"/>
  <c r="Q3754" i="5"/>
  <c r="R3754" i="5"/>
  <c r="S3754" i="5"/>
  <c r="T3754" i="5"/>
  <c r="U3754" i="5"/>
  <c r="V3754" i="5"/>
  <c r="W3754" i="5"/>
  <c r="X3754" i="5"/>
  <c r="Y3754" i="5"/>
  <c r="Z3754" i="5"/>
  <c r="AA3754" i="5"/>
  <c r="Q3755" i="5"/>
  <c r="R3755" i="5"/>
  <c r="S3755" i="5"/>
  <c r="T3755" i="5"/>
  <c r="U3755" i="5"/>
  <c r="V3755" i="5"/>
  <c r="W3755" i="5"/>
  <c r="X3755" i="5"/>
  <c r="Y3755" i="5"/>
  <c r="Z3755" i="5"/>
  <c r="AA3755" i="5"/>
  <c r="Q3756" i="5"/>
  <c r="R3756" i="5"/>
  <c r="S3756" i="5"/>
  <c r="T3756" i="5"/>
  <c r="U3756" i="5"/>
  <c r="V3756" i="5"/>
  <c r="W3756" i="5"/>
  <c r="X3756" i="5"/>
  <c r="Y3756" i="5"/>
  <c r="Z3756" i="5"/>
  <c r="AA3756" i="5"/>
  <c r="Q3757" i="5"/>
  <c r="R3757" i="5"/>
  <c r="S3757" i="5"/>
  <c r="T3757" i="5"/>
  <c r="U3757" i="5"/>
  <c r="V3757" i="5"/>
  <c r="W3757" i="5"/>
  <c r="X3757" i="5"/>
  <c r="Y3757" i="5"/>
  <c r="Z3757" i="5"/>
  <c r="AA3757" i="5"/>
  <c r="Q3758" i="5"/>
  <c r="R3758" i="5"/>
  <c r="S3758" i="5"/>
  <c r="T3758" i="5"/>
  <c r="U3758" i="5"/>
  <c r="V3758" i="5"/>
  <c r="W3758" i="5"/>
  <c r="X3758" i="5"/>
  <c r="Y3758" i="5"/>
  <c r="Z3758" i="5"/>
  <c r="AA3758" i="5"/>
  <c r="Q3759" i="5"/>
  <c r="R3759" i="5"/>
  <c r="S3759" i="5"/>
  <c r="T3759" i="5"/>
  <c r="U3759" i="5"/>
  <c r="V3759" i="5"/>
  <c r="W3759" i="5"/>
  <c r="X3759" i="5"/>
  <c r="Y3759" i="5"/>
  <c r="Z3759" i="5"/>
  <c r="AA3759" i="5"/>
  <c r="Q3760" i="5"/>
  <c r="R3760" i="5"/>
  <c r="S3760" i="5"/>
  <c r="T3760" i="5"/>
  <c r="U3760" i="5"/>
  <c r="V3760" i="5"/>
  <c r="W3760" i="5"/>
  <c r="X3760" i="5"/>
  <c r="Y3760" i="5"/>
  <c r="Z3760" i="5"/>
  <c r="AA3760" i="5"/>
  <c r="Q3761" i="5"/>
  <c r="R3761" i="5"/>
  <c r="S3761" i="5"/>
  <c r="T3761" i="5"/>
  <c r="U3761" i="5"/>
  <c r="V3761" i="5"/>
  <c r="W3761" i="5"/>
  <c r="X3761" i="5"/>
  <c r="Y3761" i="5"/>
  <c r="Z3761" i="5"/>
  <c r="AA3761" i="5"/>
  <c r="Q3762" i="5"/>
  <c r="R3762" i="5"/>
  <c r="S3762" i="5"/>
  <c r="T3762" i="5"/>
  <c r="U3762" i="5"/>
  <c r="V3762" i="5"/>
  <c r="W3762" i="5"/>
  <c r="X3762" i="5"/>
  <c r="Y3762" i="5"/>
  <c r="Z3762" i="5"/>
  <c r="AA3762" i="5"/>
  <c r="Q3763" i="5"/>
  <c r="R3763" i="5"/>
  <c r="S3763" i="5"/>
  <c r="T3763" i="5"/>
  <c r="U3763" i="5"/>
  <c r="V3763" i="5"/>
  <c r="W3763" i="5"/>
  <c r="X3763" i="5"/>
  <c r="Y3763" i="5"/>
  <c r="Z3763" i="5"/>
  <c r="AA3763" i="5"/>
  <c r="Q3764" i="5"/>
  <c r="R3764" i="5"/>
  <c r="S3764" i="5"/>
  <c r="T3764" i="5"/>
  <c r="U3764" i="5"/>
  <c r="V3764" i="5"/>
  <c r="W3764" i="5"/>
  <c r="X3764" i="5"/>
  <c r="Y3764" i="5"/>
  <c r="Z3764" i="5"/>
  <c r="AA3764" i="5"/>
  <c r="Q3765" i="5"/>
  <c r="R3765" i="5"/>
  <c r="S3765" i="5"/>
  <c r="T3765" i="5"/>
  <c r="U3765" i="5"/>
  <c r="V3765" i="5"/>
  <c r="W3765" i="5"/>
  <c r="X3765" i="5"/>
  <c r="Y3765" i="5"/>
  <c r="Z3765" i="5"/>
  <c r="AA3765" i="5"/>
  <c r="Q3766" i="5"/>
  <c r="R3766" i="5"/>
  <c r="S3766" i="5"/>
  <c r="T3766" i="5"/>
  <c r="U3766" i="5"/>
  <c r="V3766" i="5"/>
  <c r="W3766" i="5"/>
  <c r="X3766" i="5"/>
  <c r="Y3766" i="5"/>
  <c r="Z3766" i="5"/>
  <c r="AA3766" i="5"/>
  <c r="Q3767" i="5"/>
  <c r="R3767" i="5"/>
  <c r="S3767" i="5"/>
  <c r="T3767" i="5"/>
  <c r="U3767" i="5"/>
  <c r="V3767" i="5"/>
  <c r="W3767" i="5"/>
  <c r="X3767" i="5"/>
  <c r="Y3767" i="5"/>
  <c r="Z3767" i="5"/>
  <c r="AA3767" i="5"/>
  <c r="Q3768" i="5"/>
  <c r="R3768" i="5"/>
  <c r="S3768" i="5"/>
  <c r="T3768" i="5"/>
  <c r="U3768" i="5"/>
  <c r="V3768" i="5"/>
  <c r="W3768" i="5"/>
  <c r="X3768" i="5"/>
  <c r="Y3768" i="5"/>
  <c r="Z3768" i="5"/>
  <c r="AA3768" i="5"/>
  <c r="Q3769" i="5"/>
  <c r="R3769" i="5"/>
  <c r="S3769" i="5"/>
  <c r="T3769" i="5"/>
  <c r="U3769" i="5"/>
  <c r="V3769" i="5"/>
  <c r="W3769" i="5"/>
  <c r="X3769" i="5"/>
  <c r="Y3769" i="5"/>
  <c r="Z3769" i="5"/>
  <c r="AA3769" i="5"/>
  <c r="Q3770" i="5"/>
  <c r="R3770" i="5"/>
  <c r="S3770" i="5"/>
  <c r="T3770" i="5"/>
  <c r="U3770" i="5"/>
  <c r="V3770" i="5"/>
  <c r="W3770" i="5"/>
  <c r="X3770" i="5"/>
  <c r="Y3770" i="5"/>
  <c r="Z3770" i="5"/>
  <c r="AA3770" i="5"/>
  <c r="Q3771" i="5"/>
  <c r="R3771" i="5"/>
  <c r="S3771" i="5"/>
  <c r="T3771" i="5"/>
  <c r="U3771" i="5"/>
  <c r="V3771" i="5"/>
  <c r="W3771" i="5"/>
  <c r="X3771" i="5"/>
  <c r="Y3771" i="5"/>
  <c r="Z3771" i="5"/>
  <c r="AA3771" i="5"/>
  <c r="Q3772" i="5"/>
  <c r="R3772" i="5"/>
  <c r="S3772" i="5"/>
  <c r="T3772" i="5"/>
  <c r="U3772" i="5"/>
  <c r="V3772" i="5"/>
  <c r="W3772" i="5"/>
  <c r="X3772" i="5"/>
  <c r="Y3772" i="5"/>
  <c r="Z3772" i="5"/>
  <c r="AA3772" i="5"/>
  <c r="Q3773" i="5"/>
  <c r="R3773" i="5"/>
  <c r="S3773" i="5"/>
  <c r="T3773" i="5"/>
  <c r="U3773" i="5"/>
  <c r="V3773" i="5"/>
  <c r="W3773" i="5"/>
  <c r="X3773" i="5"/>
  <c r="Y3773" i="5"/>
  <c r="Z3773" i="5"/>
  <c r="AA3773" i="5"/>
  <c r="Q3774" i="5"/>
  <c r="R3774" i="5"/>
  <c r="S3774" i="5"/>
  <c r="T3774" i="5"/>
  <c r="U3774" i="5"/>
  <c r="V3774" i="5"/>
  <c r="W3774" i="5"/>
  <c r="X3774" i="5"/>
  <c r="Y3774" i="5"/>
  <c r="Z3774" i="5"/>
  <c r="AA3774" i="5"/>
  <c r="Q3775" i="5"/>
  <c r="R3775" i="5"/>
  <c r="S3775" i="5"/>
  <c r="T3775" i="5"/>
  <c r="U3775" i="5"/>
  <c r="V3775" i="5"/>
  <c r="W3775" i="5"/>
  <c r="X3775" i="5"/>
  <c r="Y3775" i="5"/>
  <c r="Z3775" i="5"/>
  <c r="AA3775" i="5"/>
  <c r="Q3776" i="5"/>
  <c r="R3776" i="5"/>
  <c r="S3776" i="5"/>
  <c r="T3776" i="5"/>
  <c r="U3776" i="5"/>
  <c r="V3776" i="5"/>
  <c r="W3776" i="5"/>
  <c r="X3776" i="5"/>
  <c r="Y3776" i="5"/>
  <c r="Z3776" i="5"/>
  <c r="AA3776" i="5"/>
  <c r="Q3777" i="5"/>
  <c r="R3777" i="5"/>
  <c r="S3777" i="5"/>
  <c r="T3777" i="5"/>
  <c r="U3777" i="5"/>
  <c r="V3777" i="5"/>
  <c r="W3777" i="5"/>
  <c r="X3777" i="5"/>
  <c r="Y3777" i="5"/>
  <c r="Z3777" i="5"/>
  <c r="AA3777" i="5"/>
  <c r="Q3778" i="5"/>
  <c r="R3778" i="5"/>
  <c r="S3778" i="5"/>
  <c r="T3778" i="5"/>
  <c r="U3778" i="5"/>
  <c r="V3778" i="5"/>
  <c r="W3778" i="5"/>
  <c r="X3778" i="5"/>
  <c r="Y3778" i="5"/>
  <c r="Z3778" i="5"/>
  <c r="AA3778" i="5"/>
  <c r="Q3779" i="5"/>
  <c r="R3779" i="5"/>
  <c r="S3779" i="5"/>
  <c r="T3779" i="5"/>
  <c r="U3779" i="5"/>
  <c r="V3779" i="5"/>
  <c r="W3779" i="5"/>
  <c r="X3779" i="5"/>
  <c r="Y3779" i="5"/>
  <c r="Z3779" i="5"/>
  <c r="AA3779" i="5"/>
  <c r="Q3780" i="5"/>
  <c r="R3780" i="5"/>
  <c r="S3780" i="5"/>
  <c r="T3780" i="5"/>
  <c r="U3780" i="5"/>
  <c r="V3780" i="5"/>
  <c r="W3780" i="5"/>
  <c r="X3780" i="5"/>
  <c r="Y3780" i="5"/>
  <c r="Z3780" i="5"/>
  <c r="AA3780" i="5"/>
  <c r="Q3781" i="5"/>
  <c r="R3781" i="5"/>
  <c r="S3781" i="5"/>
  <c r="T3781" i="5"/>
  <c r="U3781" i="5"/>
  <c r="V3781" i="5"/>
  <c r="W3781" i="5"/>
  <c r="X3781" i="5"/>
  <c r="Y3781" i="5"/>
  <c r="Z3781" i="5"/>
  <c r="AA3781" i="5"/>
  <c r="Q3782" i="5"/>
  <c r="R3782" i="5"/>
  <c r="S3782" i="5"/>
  <c r="T3782" i="5"/>
  <c r="U3782" i="5"/>
  <c r="V3782" i="5"/>
  <c r="W3782" i="5"/>
  <c r="X3782" i="5"/>
  <c r="Y3782" i="5"/>
  <c r="Z3782" i="5"/>
  <c r="AA3782" i="5"/>
  <c r="Q3783" i="5"/>
  <c r="R3783" i="5"/>
  <c r="S3783" i="5"/>
  <c r="T3783" i="5"/>
  <c r="U3783" i="5"/>
  <c r="V3783" i="5"/>
  <c r="W3783" i="5"/>
  <c r="X3783" i="5"/>
  <c r="Y3783" i="5"/>
  <c r="Z3783" i="5"/>
  <c r="AA3783" i="5"/>
  <c r="Q3784" i="5"/>
  <c r="R3784" i="5"/>
  <c r="S3784" i="5"/>
  <c r="T3784" i="5"/>
  <c r="U3784" i="5"/>
  <c r="V3784" i="5"/>
  <c r="W3784" i="5"/>
  <c r="X3784" i="5"/>
  <c r="Y3784" i="5"/>
  <c r="Z3784" i="5"/>
  <c r="AA3784" i="5"/>
  <c r="Q3785" i="5"/>
  <c r="R3785" i="5"/>
  <c r="S3785" i="5"/>
  <c r="T3785" i="5"/>
  <c r="U3785" i="5"/>
  <c r="V3785" i="5"/>
  <c r="W3785" i="5"/>
  <c r="X3785" i="5"/>
  <c r="Y3785" i="5"/>
  <c r="Z3785" i="5"/>
  <c r="AA3785" i="5"/>
  <c r="Q3786" i="5"/>
  <c r="R3786" i="5"/>
  <c r="S3786" i="5"/>
  <c r="T3786" i="5"/>
  <c r="U3786" i="5"/>
  <c r="V3786" i="5"/>
  <c r="W3786" i="5"/>
  <c r="X3786" i="5"/>
  <c r="Y3786" i="5"/>
  <c r="Z3786" i="5"/>
  <c r="AA3786" i="5"/>
  <c r="Q3787" i="5"/>
  <c r="R3787" i="5"/>
  <c r="S3787" i="5"/>
  <c r="T3787" i="5"/>
  <c r="U3787" i="5"/>
  <c r="V3787" i="5"/>
  <c r="W3787" i="5"/>
  <c r="X3787" i="5"/>
  <c r="Y3787" i="5"/>
  <c r="Z3787" i="5"/>
  <c r="AA3787" i="5"/>
  <c r="Q3788" i="5"/>
  <c r="R3788" i="5"/>
  <c r="S3788" i="5"/>
  <c r="T3788" i="5"/>
  <c r="U3788" i="5"/>
  <c r="V3788" i="5"/>
  <c r="W3788" i="5"/>
  <c r="X3788" i="5"/>
  <c r="Y3788" i="5"/>
  <c r="Z3788" i="5"/>
  <c r="AA3788" i="5"/>
  <c r="Q3789" i="5"/>
  <c r="R3789" i="5"/>
  <c r="S3789" i="5"/>
  <c r="T3789" i="5"/>
  <c r="U3789" i="5"/>
  <c r="V3789" i="5"/>
  <c r="W3789" i="5"/>
  <c r="X3789" i="5"/>
  <c r="Y3789" i="5"/>
  <c r="Z3789" i="5"/>
  <c r="AA3789" i="5"/>
  <c r="Q3790" i="5"/>
  <c r="R3790" i="5"/>
  <c r="S3790" i="5"/>
  <c r="T3790" i="5"/>
  <c r="U3790" i="5"/>
  <c r="V3790" i="5"/>
  <c r="W3790" i="5"/>
  <c r="X3790" i="5"/>
  <c r="Y3790" i="5"/>
  <c r="Z3790" i="5"/>
  <c r="AA3790" i="5"/>
  <c r="Q3791" i="5"/>
  <c r="R3791" i="5"/>
  <c r="S3791" i="5"/>
  <c r="T3791" i="5"/>
  <c r="U3791" i="5"/>
  <c r="V3791" i="5"/>
  <c r="W3791" i="5"/>
  <c r="X3791" i="5"/>
  <c r="Y3791" i="5"/>
  <c r="Z3791" i="5"/>
  <c r="AA3791" i="5"/>
  <c r="Q3792" i="5"/>
  <c r="R3792" i="5"/>
  <c r="S3792" i="5"/>
  <c r="T3792" i="5"/>
  <c r="U3792" i="5"/>
  <c r="V3792" i="5"/>
  <c r="W3792" i="5"/>
  <c r="X3792" i="5"/>
  <c r="Y3792" i="5"/>
  <c r="Z3792" i="5"/>
  <c r="AA3792" i="5"/>
  <c r="Q3793" i="5"/>
  <c r="R3793" i="5"/>
  <c r="S3793" i="5"/>
  <c r="T3793" i="5"/>
  <c r="U3793" i="5"/>
  <c r="V3793" i="5"/>
  <c r="W3793" i="5"/>
  <c r="X3793" i="5"/>
  <c r="Y3793" i="5"/>
  <c r="Z3793" i="5"/>
  <c r="AA3793" i="5"/>
  <c r="Q3794" i="5"/>
  <c r="R3794" i="5"/>
  <c r="S3794" i="5"/>
  <c r="T3794" i="5"/>
  <c r="U3794" i="5"/>
  <c r="V3794" i="5"/>
  <c r="W3794" i="5"/>
  <c r="X3794" i="5"/>
  <c r="Y3794" i="5"/>
  <c r="Z3794" i="5"/>
  <c r="AA3794" i="5"/>
  <c r="Q3795" i="5"/>
  <c r="R3795" i="5"/>
  <c r="S3795" i="5"/>
  <c r="T3795" i="5"/>
  <c r="U3795" i="5"/>
  <c r="V3795" i="5"/>
  <c r="W3795" i="5"/>
  <c r="X3795" i="5"/>
  <c r="Y3795" i="5"/>
  <c r="Z3795" i="5"/>
  <c r="AA3795" i="5"/>
  <c r="Q3796" i="5"/>
  <c r="R3796" i="5"/>
  <c r="S3796" i="5"/>
  <c r="T3796" i="5"/>
  <c r="U3796" i="5"/>
  <c r="V3796" i="5"/>
  <c r="W3796" i="5"/>
  <c r="X3796" i="5"/>
  <c r="Y3796" i="5"/>
  <c r="Z3796" i="5"/>
  <c r="AA3796" i="5"/>
  <c r="Q3797" i="5"/>
  <c r="R3797" i="5"/>
  <c r="S3797" i="5"/>
  <c r="T3797" i="5"/>
  <c r="U3797" i="5"/>
  <c r="V3797" i="5"/>
  <c r="W3797" i="5"/>
  <c r="X3797" i="5"/>
  <c r="Y3797" i="5"/>
  <c r="Z3797" i="5"/>
  <c r="AA3797" i="5"/>
  <c r="Q3798" i="5"/>
  <c r="R3798" i="5"/>
  <c r="S3798" i="5"/>
  <c r="T3798" i="5"/>
  <c r="U3798" i="5"/>
  <c r="V3798" i="5"/>
  <c r="W3798" i="5"/>
  <c r="X3798" i="5"/>
  <c r="Y3798" i="5"/>
  <c r="Z3798" i="5"/>
  <c r="AA3798" i="5"/>
  <c r="Q3799" i="5"/>
  <c r="R3799" i="5"/>
  <c r="S3799" i="5"/>
  <c r="T3799" i="5"/>
  <c r="U3799" i="5"/>
  <c r="V3799" i="5"/>
  <c r="W3799" i="5"/>
  <c r="X3799" i="5"/>
  <c r="Y3799" i="5"/>
  <c r="Z3799" i="5"/>
  <c r="AA3799" i="5"/>
  <c r="Q3800" i="5"/>
  <c r="R3800" i="5"/>
  <c r="S3800" i="5"/>
  <c r="T3800" i="5"/>
  <c r="U3800" i="5"/>
  <c r="V3800" i="5"/>
  <c r="W3800" i="5"/>
  <c r="X3800" i="5"/>
  <c r="Y3800" i="5"/>
  <c r="Z3800" i="5"/>
  <c r="AA3800" i="5"/>
  <c r="Q3801" i="5"/>
  <c r="R3801" i="5"/>
  <c r="S3801" i="5"/>
  <c r="T3801" i="5"/>
  <c r="U3801" i="5"/>
  <c r="V3801" i="5"/>
  <c r="W3801" i="5"/>
  <c r="X3801" i="5"/>
  <c r="Y3801" i="5"/>
  <c r="Z3801" i="5"/>
  <c r="AA3801" i="5"/>
  <c r="Q3802" i="5"/>
  <c r="R3802" i="5"/>
  <c r="S3802" i="5"/>
  <c r="T3802" i="5"/>
  <c r="U3802" i="5"/>
  <c r="V3802" i="5"/>
  <c r="W3802" i="5"/>
  <c r="X3802" i="5"/>
  <c r="Y3802" i="5"/>
  <c r="Z3802" i="5"/>
  <c r="AA3802" i="5"/>
  <c r="Q3803" i="5"/>
  <c r="R3803" i="5"/>
  <c r="S3803" i="5"/>
  <c r="T3803" i="5"/>
  <c r="U3803" i="5"/>
  <c r="V3803" i="5"/>
  <c r="W3803" i="5"/>
  <c r="X3803" i="5"/>
  <c r="Y3803" i="5"/>
  <c r="Z3803" i="5"/>
  <c r="AA3803" i="5"/>
  <c r="Q3804" i="5"/>
  <c r="R3804" i="5"/>
  <c r="S3804" i="5"/>
  <c r="T3804" i="5"/>
  <c r="U3804" i="5"/>
  <c r="V3804" i="5"/>
  <c r="W3804" i="5"/>
  <c r="X3804" i="5"/>
  <c r="Y3804" i="5"/>
  <c r="Z3804" i="5"/>
  <c r="AA3804" i="5"/>
  <c r="Q3805" i="5"/>
  <c r="R3805" i="5"/>
  <c r="S3805" i="5"/>
  <c r="T3805" i="5"/>
  <c r="U3805" i="5"/>
  <c r="V3805" i="5"/>
  <c r="W3805" i="5"/>
  <c r="X3805" i="5"/>
  <c r="Y3805" i="5"/>
  <c r="Z3805" i="5"/>
  <c r="AA3805" i="5"/>
  <c r="Q3806" i="5"/>
  <c r="R3806" i="5"/>
  <c r="S3806" i="5"/>
  <c r="T3806" i="5"/>
  <c r="U3806" i="5"/>
  <c r="V3806" i="5"/>
  <c r="W3806" i="5"/>
  <c r="X3806" i="5"/>
  <c r="Y3806" i="5"/>
  <c r="Z3806" i="5"/>
  <c r="AA3806" i="5"/>
  <c r="Q3807" i="5"/>
  <c r="R3807" i="5"/>
  <c r="S3807" i="5"/>
  <c r="T3807" i="5"/>
  <c r="U3807" i="5"/>
  <c r="V3807" i="5"/>
  <c r="W3807" i="5"/>
  <c r="X3807" i="5"/>
  <c r="Y3807" i="5"/>
  <c r="Z3807" i="5"/>
  <c r="AA3807" i="5"/>
  <c r="Q3808" i="5"/>
  <c r="R3808" i="5"/>
  <c r="S3808" i="5"/>
  <c r="T3808" i="5"/>
  <c r="U3808" i="5"/>
  <c r="V3808" i="5"/>
  <c r="W3808" i="5"/>
  <c r="X3808" i="5"/>
  <c r="Y3808" i="5"/>
  <c r="Z3808" i="5"/>
  <c r="AA3808" i="5"/>
  <c r="Q3809" i="5"/>
  <c r="R3809" i="5"/>
  <c r="S3809" i="5"/>
  <c r="T3809" i="5"/>
  <c r="U3809" i="5"/>
  <c r="V3809" i="5"/>
  <c r="W3809" i="5"/>
  <c r="X3809" i="5"/>
  <c r="Y3809" i="5"/>
  <c r="Z3809" i="5"/>
  <c r="AA3809" i="5"/>
  <c r="Q3810" i="5"/>
  <c r="R3810" i="5"/>
  <c r="S3810" i="5"/>
  <c r="T3810" i="5"/>
  <c r="U3810" i="5"/>
  <c r="V3810" i="5"/>
  <c r="W3810" i="5"/>
  <c r="X3810" i="5"/>
  <c r="Y3810" i="5"/>
  <c r="Z3810" i="5"/>
  <c r="AA3810" i="5"/>
  <c r="Q3811" i="5"/>
  <c r="R3811" i="5"/>
  <c r="S3811" i="5"/>
  <c r="T3811" i="5"/>
  <c r="U3811" i="5"/>
  <c r="V3811" i="5"/>
  <c r="W3811" i="5"/>
  <c r="X3811" i="5"/>
  <c r="Y3811" i="5"/>
  <c r="Z3811" i="5"/>
  <c r="AA3811" i="5"/>
  <c r="Q3812" i="5"/>
  <c r="R3812" i="5"/>
  <c r="S3812" i="5"/>
  <c r="T3812" i="5"/>
  <c r="U3812" i="5"/>
  <c r="V3812" i="5"/>
  <c r="W3812" i="5"/>
  <c r="X3812" i="5"/>
  <c r="Y3812" i="5"/>
  <c r="Z3812" i="5"/>
  <c r="AA3812" i="5"/>
  <c r="Q3813" i="5"/>
  <c r="R3813" i="5"/>
  <c r="S3813" i="5"/>
  <c r="T3813" i="5"/>
  <c r="U3813" i="5"/>
  <c r="V3813" i="5"/>
  <c r="W3813" i="5"/>
  <c r="X3813" i="5"/>
  <c r="Y3813" i="5"/>
  <c r="Z3813" i="5"/>
  <c r="AA3813" i="5"/>
  <c r="Q3814" i="5"/>
  <c r="R3814" i="5"/>
  <c r="S3814" i="5"/>
  <c r="T3814" i="5"/>
  <c r="U3814" i="5"/>
  <c r="V3814" i="5"/>
  <c r="W3814" i="5"/>
  <c r="X3814" i="5"/>
  <c r="Y3814" i="5"/>
  <c r="Z3814" i="5"/>
  <c r="AA3814" i="5"/>
  <c r="Q3815" i="5"/>
  <c r="R3815" i="5"/>
  <c r="S3815" i="5"/>
  <c r="T3815" i="5"/>
  <c r="U3815" i="5"/>
  <c r="V3815" i="5"/>
  <c r="W3815" i="5"/>
  <c r="X3815" i="5"/>
  <c r="Y3815" i="5"/>
  <c r="Z3815" i="5"/>
  <c r="AA3815" i="5"/>
  <c r="Q3816" i="5"/>
  <c r="R3816" i="5"/>
  <c r="S3816" i="5"/>
  <c r="T3816" i="5"/>
  <c r="U3816" i="5"/>
  <c r="V3816" i="5"/>
  <c r="W3816" i="5"/>
  <c r="X3816" i="5"/>
  <c r="Y3816" i="5"/>
  <c r="Z3816" i="5"/>
  <c r="AA3816" i="5"/>
  <c r="Q3817" i="5"/>
  <c r="R3817" i="5"/>
  <c r="S3817" i="5"/>
  <c r="T3817" i="5"/>
  <c r="U3817" i="5"/>
  <c r="V3817" i="5"/>
  <c r="W3817" i="5"/>
  <c r="X3817" i="5"/>
  <c r="Y3817" i="5"/>
  <c r="Z3817" i="5"/>
  <c r="AA3817" i="5"/>
  <c r="Q3818" i="5"/>
  <c r="R3818" i="5"/>
  <c r="S3818" i="5"/>
  <c r="T3818" i="5"/>
  <c r="U3818" i="5"/>
  <c r="V3818" i="5"/>
  <c r="W3818" i="5"/>
  <c r="X3818" i="5"/>
  <c r="Y3818" i="5"/>
  <c r="Z3818" i="5"/>
  <c r="AA3818" i="5"/>
  <c r="Q3819" i="5"/>
  <c r="R3819" i="5"/>
  <c r="S3819" i="5"/>
  <c r="T3819" i="5"/>
  <c r="U3819" i="5"/>
  <c r="V3819" i="5"/>
  <c r="W3819" i="5"/>
  <c r="X3819" i="5"/>
  <c r="Y3819" i="5"/>
  <c r="Z3819" i="5"/>
  <c r="AA3819" i="5"/>
  <c r="Q3820" i="5"/>
  <c r="R3820" i="5"/>
  <c r="S3820" i="5"/>
  <c r="T3820" i="5"/>
  <c r="U3820" i="5"/>
  <c r="V3820" i="5"/>
  <c r="W3820" i="5"/>
  <c r="X3820" i="5"/>
  <c r="Y3820" i="5"/>
  <c r="Z3820" i="5"/>
  <c r="AA3820" i="5"/>
  <c r="Q3821" i="5"/>
  <c r="R3821" i="5"/>
  <c r="S3821" i="5"/>
  <c r="T3821" i="5"/>
  <c r="U3821" i="5"/>
  <c r="V3821" i="5"/>
  <c r="W3821" i="5"/>
  <c r="X3821" i="5"/>
  <c r="Y3821" i="5"/>
  <c r="Z3821" i="5"/>
  <c r="AA3821" i="5"/>
  <c r="Q3822" i="5"/>
  <c r="R3822" i="5"/>
  <c r="S3822" i="5"/>
  <c r="T3822" i="5"/>
  <c r="U3822" i="5"/>
  <c r="V3822" i="5"/>
  <c r="W3822" i="5"/>
  <c r="X3822" i="5"/>
  <c r="Y3822" i="5"/>
  <c r="Z3822" i="5"/>
  <c r="AA3822" i="5"/>
  <c r="Q3823" i="5"/>
  <c r="R3823" i="5"/>
  <c r="S3823" i="5"/>
  <c r="T3823" i="5"/>
  <c r="U3823" i="5"/>
  <c r="V3823" i="5"/>
  <c r="W3823" i="5"/>
  <c r="X3823" i="5"/>
  <c r="Y3823" i="5"/>
  <c r="Z3823" i="5"/>
  <c r="AA3823" i="5"/>
  <c r="Q3824" i="5"/>
  <c r="R3824" i="5"/>
  <c r="S3824" i="5"/>
  <c r="T3824" i="5"/>
  <c r="U3824" i="5"/>
  <c r="V3824" i="5"/>
  <c r="W3824" i="5"/>
  <c r="X3824" i="5"/>
  <c r="Y3824" i="5"/>
  <c r="Z3824" i="5"/>
  <c r="AA3824" i="5"/>
  <c r="Q3825" i="5"/>
  <c r="R3825" i="5"/>
  <c r="S3825" i="5"/>
  <c r="T3825" i="5"/>
  <c r="U3825" i="5"/>
  <c r="V3825" i="5"/>
  <c r="W3825" i="5"/>
  <c r="X3825" i="5"/>
  <c r="Y3825" i="5"/>
  <c r="Z3825" i="5"/>
  <c r="AA3825" i="5"/>
  <c r="Q3826" i="5"/>
  <c r="R3826" i="5"/>
  <c r="S3826" i="5"/>
  <c r="T3826" i="5"/>
  <c r="U3826" i="5"/>
  <c r="V3826" i="5"/>
  <c r="W3826" i="5"/>
  <c r="X3826" i="5"/>
  <c r="Y3826" i="5"/>
  <c r="Z3826" i="5"/>
  <c r="AA3826" i="5"/>
  <c r="Q3827" i="5"/>
  <c r="R3827" i="5"/>
  <c r="S3827" i="5"/>
  <c r="T3827" i="5"/>
  <c r="U3827" i="5"/>
  <c r="V3827" i="5"/>
  <c r="W3827" i="5"/>
  <c r="X3827" i="5"/>
  <c r="Y3827" i="5"/>
  <c r="Z3827" i="5"/>
  <c r="AA3827" i="5"/>
  <c r="Q3828" i="5"/>
  <c r="R3828" i="5"/>
  <c r="S3828" i="5"/>
  <c r="T3828" i="5"/>
  <c r="U3828" i="5"/>
  <c r="V3828" i="5"/>
  <c r="W3828" i="5"/>
  <c r="X3828" i="5"/>
  <c r="Y3828" i="5"/>
  <c r="Z3828" i="5"/>
  <c r="AA3828" i="5"/>
  <c r="Q3829" i="5"/>
  <c r="R3829" i="5"/>
  <c r="S3829" i="5"/>
  <c r="T3829" i="5"/>
  <c r="U3829" i="5"/>
  <c r="V3829" i="5"/>
  <c r="W3829" i="5"/>
  <c r="X3829" i="5"/>
  <c r="Y3829" i="5"/>
  <c r="Z3829" i="5"/>
  <c r="AA3829" i="5"/>
  <c r="Q3830" i="5"/>
  <c r="R3830" i="5"/>
  <c r="S3830" i="5"/>
  <c r="T3830" i="5"/>
  <c r="U3830" i="5"/>
  <c r="V3830" i="5"/>
  <c r="W3830" i="5"/>
  <c r="X3830" i="5"/>
  <c r="Y3830" i="5"/>
  <c r="Z3830" i="5"/>
  <c r="AA3830" i="5"/>
  <c r="Q3831" i="5"/>
  <c r="R3831" i="5"/>
  <c r="S3831" i="5"/>
  <c r="T3831" i="5"/>
  <c r="U3831" i="5"/>
  <c r="V3831" i="5"/>
  <c r="W3831" i="5"/>
  <c r="X3831" i="5"/>
  <c r="Y3831" i="5"/>
  <c r="Z3831" i="5"/>
  <c r="AA3831" i="5"/>
  <c r="Q3832" i="5"/>
  <c r="R3832" i="5"/>
  <c r="S3832" i="5"/>
  <c r="T3832" i="5"/>
  <c r="U3832" i="5"/>
  <c r="V3832" i="5"/>
  <c r="W3832" i="5"/>
  <c r="X3832" i="5"/>
  <c r="Y3832" i="5"/>
  <c r="Z3832" i="5"/>
  <c r="AA3832" i="5"/>
  <c r="Q3833" i="5"/>
  <c r="R3833" i="5"/>
  <c r="S3833" i="5"/>
  <c r="T3833" i="5"/>
  <c r="U3833" i="5"/>
  <c r="V3833" i="5"/>
  <c r="W3833" i="5"/>
  <c r="X3833" i="5"/>
  <c r="Y3833" i="5"/>
  <c r="Z3833" i="5"/>
  <c r="AA3833" i="5"/>
  <c r="Q3834" i="5"/>
  <c r="R3834" i="5"/>
  <c r="S3834" i="5"/>
  <c r="T3834" i="5"/>
  <c r="U3834" i="5"/>
  <c r="V3834" i="5"/>
  <c r="W3834" i="5"/>
  <c r="X3834" i="5"/>
  <c r="Y3834" i="5"/>
  <c r="Z3834" i="5"/>
  <c r="AA3834" i="5"/>
  <c r="Q3835" i="5"/>
  <c r="R3835" i="5"/>
  <c r="S3835" i="5"/>
  <c r="T3835" i="5"/>
  <c r="U3835" i="5"/>
  <c r="V3835" i="5"/>
  <c r="W3835" i="5"/>
  <c r="X3835" i="5"/>
  <c r="Y3835" i="5"/>
  <c r="Z3835" i="5"/>
  <c r="AA3835" i="5"/>
  <c r="Q3836" i="5"/>
  <c r="R3836" i="5"/>
  <c r="S3836" i="5"/>
  <c r="T3836" i="5"/>
  <c r="U3836" i="5"/>
  <c r="V3836" i="5"/>
  <c r="W3836" i="5"/>
  <c r="X3836" i="5"/>
  <c r="Y3836" i="5"/>
  <c r="Z3836" i="5"/>
  <c r="AA3836" i="5"/>
  <c r="Q3837" i="5"/>
  <c r="R3837" i="5"/>
  <c r="S3837" i="5"/>
  <c r="T3837" i="5"/>
  <c r="U3837" i="5"/>
  <c r="V3837" i="5"/>
  <c r="W3837" i="5"/>
  <c r="X3837" i="5"/>
  <c r="Y3837" i="5"/>
  <c r="Z3837" i="5"/>
  <c r="AA3837" i="5"/>
  <c r="Q3838" i="5"/>
  <c r="R3838" i="5"/>
  <c r="S3838" i="5"/>
  <c r="T3838" i="5"/>
  <c r="U3838" i="5"/>
  <c r="V3838" i="5"/>
  <c r="W3838" i="5"/>
  <c r="X3838" i="5"/>
  <c r="Y3838" i="5"/>
  <c r="Z3838" i="5"/>
  <c r="AA3838" i="5"/>
  <c r="Q3839" i="5"/>
  <c r="R3839" i="5"/>
  <c r="S3839" i="5"/>
  <c r="T3839" i="5"/>
  <c r="U3839" i="5"/>
  <c r="V3839" i="5"/>
  <c r="W3839" i="5"/>
  <c r="X3839" i="5"/>
  <c r="Y3839" i="5"/>
  <c r="Z3839" i="5"/>
  <c r="AA3839" i="5"/>
  <c r="Q3840" i="5"/>
  <c r="R3840" i="5"/>
  <c r="S3840" i="5"/>
  <c r="T3840" i="5"/>
  <c r="U3840" i="5"/>
  <c r="V3840" i="5"/>
  <c r="W3840" i="5"/>
  <c r="X3840" i="5"/>
  <c r="Y3840" i="5"/>
  <c r="Z3840" i="5"/>
  <c r="AA3840" i="5"/>
  <c r="Q3841" i="5"/>
  <c r="R3841" i="5"/>
  <c r="S3841" i="5"/>
  <c r="T3841" i="5"/>
  <c r="U3841" i="5"/>
  <c r="V3841" i="5"/>
  <c r="W3841" i="5"/>
  <c r="X3841" i="5"/>
  <c r="Y3841" i="5"/>
  <c r="Z3841" i="5"/>
  <c r="AA3841" i="5"/>
  <c r="Q3842" i="5"/>
  <c r="R3842" i="5"/>
  <c r="S3842" i="5"/>
  <c r="T3842" i="5"/>
  <c r="U3842" i="5"/>
  <c r="V3842" i="5"/>
  <c r="W3842" i="5"/>
  <c r="X3842" i="5"/>
  <c r="Y3842" i="5"/>
  <c r="Z3842" i="5"/>
  <c r="AA3842" i="5"/>
  <c r="Q3843" i="5"/>
  <c r="R3843" i="5"/>
  <c r="S3843" i="5"/>
  <c r="T3843" i="5"/>
  <c r="U3843" i="5"/>
  <c r="V3843" i="5"/>
  <c r="W3843" i="5"/>
  <c r="X3843" i="5"/>
  <c r="Y3843" i="5"/>
  <c r="Z3843" i="5"/>
  <c r="AA3843" i="5"/>
  <c r="Q3844" i="5"/>
  <c r="R3844" i="5"/>
  <c r="S3844" i="5"/>
  <c r="T3844" i="5"/>
  <c r="U3844" i="5"/>
  <c r="V3844" i="5"/>
  <c r="W3844" i="5"/>
  <c r="X3844" i="5"/>
  <c r="Y3844" i="5"/>
  <c r="Z3844" i="5"/>
  <c r="AA3844" i="5"/>
  <c r="Q3845" i="5"/>
  <c r="R3845" i="5"/>
  <c r="S3845" i="5"/>
  <c r="T3845" i="5"/>
  <c r="U3845" i="5"/>
  <c r="V3845" i="5"/>
  <c r="W3845" i="5"/>
  <c r="X3845" i="5"/>
  <c r="Y3845" i="5"/>
  <c r="Z3845" i="5"/>
  <c r="AA3845" i="5"/>
  <c r="Q3846" i="5"/>
  <c r="R3846" i="5"/>
  <c r="S3846" i="5"/>
  <c r="T3846" i="5"/>
  <c r="U3846" i="5"/>
  <c r="V3846" i="5"/>
  <c r="W3846" i="5"/>
  <c r="X3846" i="5"/>
  <c r="Y3846" i="5"/>
  <c r="Z3846" i="5"/>
  <c r="AA3846" i="5"/>
  <c r="Q3847" i="5"/>
  <c r="R3847" i="5"/>
  <c r="S3847" i="5"/>
  <c r="T3847" i="5"/>
  <c r="U3847" i="5"/>
  <c r="V3847" i="5"/>
  <c r="W3847" i="5"/>
  <c r="X3847" i="5"/>
  <c r="Y3847" i="5"/>
  <c r="Z3847" i="5"/>
  <c r="AA3847" i="5"/>
  <c r="Q3848" i="5"/>
  <c r="R3848" i="5"/>
  <c r="S3848" i="5"/>
  <c r="T3848" i="5"/>
  <c r="U3848" i="5"/>
  <c r="V3848" i="5"/>
  <c r="W3848" i="5"/>
  <c r="X3848" i="5"/>
  <c r="Y3848" i="5"/>
  <c r="Z3848" i="5"/>
  <c r="AA3848" i="5"/>
  <c r="Q3849" i="5"/>
  <c r="R3849" i="5"/>
  <c r="S3849" i="5"/>
  <c r="T3849" i="5"/>
  <c r="U3849" i="5"/>
  <c r="V3849" i="5"/>
  <c r="W3849" i="5"/>
  <c r="X3849" i="5"/>
  <c r="Y3849" i="5"/>
  <c r="Z3849" i="5"/>
  <c r="AA3849" i="5"/>
  <c r="Q3850" i="5"/>
  <c r="R3850" i="5"/>
  <c r="S3850" i="5"/>
  <c r="T3850" i="5"/>
  <c r="U3850" i="5"/>
  <c r="V3850" i="5"/>
  <c r="W3850" i="5"/>
  <c r="X3850" i="5"/>
  <c r="Y3850" i="5"/>
  <c r="Z3850" i="5"/>
  <c r="AA3850" i="5"/>
  <c r="Q3851" i="5"/>
  <c r="R3851" i="5"/>
  <c r="S3851" i="5"/>
  <c r="T3851" i="5"/>
  <c r="U3851" i="5"/>
  <c r="V3851" i="5"/>
  <c r="W3851" i="5"/>
  <c r="X3851" i="5"/>
  <c r="Y3851" i="5"/>
  <c r="Z3851" i="5"/>
  <c r="AA3851" i="5"/>
  <c r="Q3852" i="5"/>
  <c r="R3852" i="5"/>
  <c r="S3852" i="5"/>
  <c r="T3852" i="5"/>
  <c r="U3852" i="5"/>
  <c r="V3852" i="5"/>
  <c r="W3852" i="5"/>
  <c r="X3852" i="5"/>
  <c r="Y3852" i="5"/>
  <c r="Z3852" i="5"/>
  <c r="AA3852" i="5"/>
  <c r="Q3853" i="5"/>
  <c r="R3853" i="5"/>
  <c r="S3853" i="5"/>
  <c r="T3853" i="5"/>
  <c r="U3853" i="5"/>
  <c r="V3853" i="5"/>
  <c r="W3853" i="5"/>
  <c r="X3853" i="5"/>
  <c r="Y3853" i="5"/>
  <c r="Z3853" i="5"/>
  <c r="AA3853" i="5"/>
  <c r="Q3854" i="5"/>
  <c r="R3854" i="5"/>
  <c r="S3854" i="5"/>
  <c r="T3854" i="5"/>
  <c r="U3854" i="5"/>
  <c r="V3854" i="5"/>
  <c r="W3854" i="5"/>
  <c r="X3854" i="5"/>
  <c r="Y3854" i="5"/>
  <c r="Z3854" i="5"/>
  <c r="AA3854" i="5"/>
  <c r="Q3855" i="5"/>
  <c r="R3855" i="5"/>
  <c r="S3855" i="5"/>
  <c r="T3855" i="5"/>
  <c r="U3855" i="5"/>
  <c r="V3855" i="5"/>
  <c r="W3855" i="5"/>
  <c r="X3855" i="5"/>
  <c r="Y3855" i="5"/>
  <c r="Z3855" i="5"/>
  <c r="AA3855" i="5"/>
  <c r="Q3856" i="5"/>
  <c r="R3856" i="5"/>
  <c r="S3856" i="5"/>
  <c r="T3856" i="5"/>
  <c r="U3856" i="5"/>
  <c r="V3856" i="5"/>
  <c r="W3856" i="5"/>
  <c r="X3856" i="5"/>
  <c r="Y3856" i="5"/>
  <c r="Z3856" i="5"/>
  <c r="AA3856" i="5"/>
  <c r="Q3857" i="5"/>
  <c r="R3857" i="5"/>
  <c r="S3857" i="5"/>
  <c r="T3857" i="5"/>
  <c r="U3857" i="5"/>
  <c r="V3857" i="5"/>
  <c r="W3857" i="5"/>
  <c r="X3857" i="5"/>
  <c r="Y3857" i="5"/>
  <c r="Z3857" i="5"/>
  <c r="AA3857" i="5"/>
  <c r="Q3858" i="5"/>
  <c r="R3858" i="5"/>
  <c r="S3858" i="5"/>
  <c r="T3858" i="5"/>
  <c r="U3858" i="5"/>
  <c r="V3858" i="5"/>
  <c r="W3858" i="5"/>
  <c r="X3858" i="5"/>
  <c r="Y3858" i="5"/>
  <c r="Z3858" i="5"/>
  <c r="AA3858" i="5"/>
  <c r="Q3859" i="5"/>
  <c r="R3859" i="5"/>
  <c r="S3859" i="5"/>
  <c r="T3859" i="5"/>
  <c r="U3859" i="5"/>
  <c r="V3859" i="5"/>
  <c r="W3859" i="5"/>
  <c r="X3859" i="5"/>
  <c r="Y3859" i="5"/>
  <c r="Z3859" i="5"/>
  <c r="AA3859" i="5"/>
  <c r="Q3860" i="5"/>
  <c r="R3860" i="5"/>
  <c r="S3860" i="5"/>
  <c r="T3860" i="5"/>
  <c r="U3860" i="5"/>
  <c r="V3860" i="5"/>
  <c r="W3860" i="5"/>
  <c r="X3860" i="5"/>
  <c r="Y3860" i="5"/>
  <c r="Z3860" i="5"/>
  <c r="AA3860" i="5"/>
  <c r="Q3861" i="5"/>
  <c r="R3861" i="5"/>
  <c r="S3861" i="5"/>
  <c r="T3861" i="5"/>
  <c r="U3861" i="5"/>
  <c r="V3861" i="5"/>
  <c r="W3861" i="5"/>
  <c r="X3861" i="5"/>
  <c r="Y3861" i="5"/>
  <c r="Z3861" i="5"/>
  <c r="AA3861" i="5"/>
  <c r="Q3862" i="5"/>
  <c r="R3862" i="5"/>
  <c r="S3862" i="5"/>
  <c r="T3862" i="5"/>
  <c r="U3862" i="5"/>
  <c r="V3862" i="5"/>
  <c r="W3862" i="5"/>
  <c r="X3862" i="5"/>
  <c r="Y3862" i="5"/>
  <c r="Z3862" i="5"/>
  <c r="AA3862" i="5"/>
  <c r="Q3863" i="5"/>
  <c r="R3863" i="5"/>
  <c r="S3863" i="5"/>
  <c r="T3863" i="5"/>
  <c r="U3863" i="5"/>
  <c r="V3863" i="5"/>
  <c r="W3863" i="5"/>
  <c r="X3863" i="5"/>
  <c r="Y3863" i="5"/>
  <c r="Z3863" i="5"/>
  <c r="AA3863" i="5"/>
  <c r="Q3864" i="5"/>
  <c r="R3864" i="5"/>
  <c r="S3864" i="5"/>
  <c r="T3864" i="5"/>
  <c r="U3864" i="5"/>
  <c r="V3864" i="5"/>
  <c r="W3864" i="5"/>
  <c r="X3864" i="5"/>
  <c r="Y3864" i="5"/>
  <c r="Z3864" i="5"/>
  <c r="AA3864" i="5"/>
  <c r="Q3865" i="5"/>
  <c r="R3865" i="5"/>
  <c r="S3865" i="5"/>
  <c r="T3865" i="5"/>
  <c r="U3865" i="5"/>
  <c r="V3865" i="5"/>
  <c r="W3865" i="5"/>
  <c r="X3865" i="5"/>
  <c r="Y3865" i="5"/>
  <c r="Z3865" i="5"/>
  <c r="AA3865" i="5"/>
  <c r="Q3866" i="5"/>
  <c r="R3866" i="5"/>
  <c r="S3866" i="5"/>
  <c r="T3866" i="5"/>
  <c r="U3866" i="5"/>
  <c r="V3866" i="5"/>
  <c r="W3866" i="5"/>
  <c r="X3866" i="5"/>
  <c r="Y3866" i="5"/>
  <c r="Z3866" i="5"/>
  <c r="AA3866" i="5"/>
  <c r="Q3867" i="5"/>
  <c r="R3867" i="5"/>
  <c r="S3867" i="5"/>
  <c r="T3867" i="5"/>
  <c r="U3867" i="5"/>
  <c r="V3867" i="5"/>
  <c r="W3867" i="5"/>
  <c r="X3867" i="5"/>
  <c r="Y3867" i="5"/>
  <c r="Z3867" i="5"/>
  <c r="AA3867" i="5"/>
  <c r="Q3868" i="5"/>
  <c r="R3868" i="5"/>
  <c r="S3868" i="5"/>
  <c r="T3868" i="5"/>
  <c r="U3868" i="5"/>
  <c r="V3868" i="5"/>
  <c r="W3868" i="5"/>
  <c r="X3868" i="5"/>
  <c r="Y3868" i="5"/>
  <c r="Z3868" i="5"/>
  <c r="AA3868" i="5"/>
  <c r="Q3869" i="5"/>
  <c r="R3869" i="5"/>
  <c r="S3869" i="5"/>
  <c r="T3869" i="5"/>
  <c r="U3869" i="5"/>
  <c r="V3869" i="5"/>
  <c r="W3869" i="5"/>
  <c r="X3869" i="5"/>
  <c r="Y3869" i="5"/>
  <c r="Z3869" i="5"/>
  <c r="AA3869" i="5"/>
  <c r="Q3870" i="5"/>
  <c r="R3870" i="5"/>
  <c r="S3870" i="5"/>
  <c r="T3870" i="5"/>
  <c r="U3870" i="5"/>
  <c r="V3870" i="5"/>
  <c r="W3870" i="5"/>
  <c r="X3870" i="5"/>
  <c r="Y3870" i="5"/>
  <c r="Z3870" i="5"/>
  <c r="AA3870" i="5"/>
  <c r="Q3871" i="5"/>
  <c r="R3871" i="5"/>
  <c r="S3871" i="5"/>
  <c r="T3871" i="5"/>
  <c r="U3871" i="5"/>
  <c r="V3871" i="5"/>
  <c r="W3871" i="5"/>
  <c r="X3871" i="5"/>
  <c r="Y3871" i="5"/>
  <c r="Z3871" i="5"/>
  <c r="AA3871" i="5"/>
  <c r="Q3872" i="5"/>
  <c r="R3872" i="5"/>
  <c r="S3872" i="5"/>
  <c r="T3872" i="5"/>
  <c r="U3872" i="5"/>
  <c r="V3872" i="5"/>
  <c r="W3872" i="5"/>
  <c r="X3872" i="5"/>
  <c r="Y3872" i="5"/>
  <c r="Z3872" i="5"/>
  <c r="AA3872" i="5"/>
  <c r="Q3873" i="5"/>
  <c r="R3873" i="5"/>
  <c r="S3873" i="5"/>
  <c r="T3873" i="5"/>
  <c r="U3873" i="5"/>
  <c r="V3873" i="5"/>
  <c r="W3873" i="5"/>
  <c r="X3873" i="5"/>
  <c r="Y3873" i="5"/>
  <c r="Z3873" i="5"/>
  <c r="AA3873" i="5"/>
  <c r="Q3874" i="5"/>
  <c r="R3874" i="5"/>
  <c r="S3874" i="5"/>
  <c r="T3874" i="5"/>
  <c r="U3874" i="5"/>
  <c r="V3874" i="5"/>
  <c r="W3874" i="5"/>
  <c r="X3874" i="5"/>
  <c r="Y3874" i="5"/>
  <c r="Z3874" i="5"/>
  <c r="AA3874" i="5"/>
  <c r="Q3875" i="5"/>
  <c r="R3875" i="5"/>
  <c r="S3875" i="5"/>
  <c r="T3875" i="5"/>
  <c r="U3875" i="5"/>
  <c r="V3875" i="5"/>
  <c r="W3875" i="5"/>
  <c r="X3875" i="5"/>
  <c r="Y3875" i="5"/>
  <c r="Z3875" i="5"/>
  <c r="AA3875" i="5"/>
  <c r="Q3876" i="5"/>
  <c r="R3876" i="5"/>
  <c r="S3876" i="5"/>
  <c r="T3876" i="5"/>
  <c r="U3876" i="5"/>
  <c r="V3876" i="5"/>
  <c r="W3876" i="5"/>
  <c r="X3876" i="5"/>
  <c r="Y3876" i="5"/>
  <c r="Z3876" i="5"/>
  <c r="AA3876" i="5"/>
  <c r="Q3877" i="5"/>
  <c r="R3877" i="5"/>
  <c r="S3877" i="5"/>
  <c r="T3877" i="5"/>
  <c r="U3877" i="5"/>
  <c r="V3877" i="5"/>
  <c r="W3877" i="5"/>
  <c r="X3877" i="5"/>
  <c r="Y3877" i="5"/>
  <c r="Z3877" i="5"/>
  <c r="AA3877" i="5"/>
  <c r="Q3878" i="5"/>
  <c r="R3878" i="5"/>
  <c r="S3878" i="5"/>
  <c r="T3878" i="5"/>
  <c r="U3878" i="5"/>
  <c r="V3878" i="5"/>
  <c r="W3878" i="5"/>
  <c r="X3878" i="5"/>
  <c r="Y3878" i="5"/>
  <c r="Z3878" i="5"/>
  <c r="AA3878" i="5"/>
  <c r="Q3879" i="5"/>
  <c r="R3879" i="5"/>
  <c r="S3879" i="5"/>
  <c r="T3879" i="5"/>
  <c r="U3879" i="5"/>
  <c r="V3879" i="5"/>
  <c r="W3879" i="5"/>
  <c r="X3879" i="5"/>
  <c r="Y3879" i="5"/>
  <c r="Z3879" i="5"/>
  <c r="AA3879" i="5"/>
  <c r="Q3880" i="5"/>
  <c r="R3880" i="5"/>
  <c r="S3880" i="5"/>
  <c r="T3880" i="5"/>
  <c r="U3880" i="5"/>
  <c r="V3880" i="5"/>
  <c r="W3880" i="5"/>
  <c r="X3880" i="5"/>
  <c r="Y3880" i="5"/>
  <c r="Z3880" i="5"/>
  <c r="AA3880" i="5"/>
  <c r="Q3881" i="5"/>
  <c r="R3881" i="5"/>
  <c r="S3881" i="5"/>
  <c r="T3881" i="5"/>
  <c r="U3881" i="5"/>
  <c r="V3881" i="5"/>
  <c r="W3881" i="5"/>
  <c r="X3881" i="5"/>
  <c r="Y3881" i="5"/>
  <c r="Z3881" i="5"/>
  <c r="AA3881" i="5"/>
  <c r="Q3882" i="5"/>
  <c r="R3882" i="5"/>
  <c r="S3882" i="5"/>
  <c r="T3882" i="5"/>
  <c r="U3882" i="5"/>
  <c r="V3882" i="5"/>
  <c r="W3882" i="5"/>
  <c r="X3882" i="5"/>
  <c r="Y3882" i="5"/>
  <c r="Z3882" i="5"/>
  <c r="AA3882" i="5"/>
  <c r="Q3883" i="5"/>
  <c r="R3883" i="5"/>
  <c r="S3883" i="5"/>
  <c r="T3883" i="5"/>
  <c r="U3883" i="5"/>
  <c r="V3883" i="5"/>
  <c r="W3883" i="5"/>
  <c r="X3883" i="5"/>
  <c r="Y3883" i="5"/>
  <c r="Z3883" i="5"/>
  <c r="AA3883" i="5"/>
  <c r="Q3884" i="5"/>
  <c r="R3884" i="5"/>
  <c r="S3884" i="5"/>
  <c r="T3884" i="5"/>
  <c r="U3884" i="5"/>
  <c r="V3884" i="5"/>
  <c r="W3884" i="5"/>
  <c r="X3884" i="5"/>
  <c r="Y3884" i="5"/>
  <c r="Z3884" i="5"/>
  <c r="AA3884" i="5"/>
  <c r="Q3885" i="5"/>
  <c r="R3885" i="5"/>
  <c r="S3885" i="5"/>
  <c r="T3885" i="5"/>
  <c r="U3885" i="5"/>
  <c r="V3885" i="5"/>
  <c r="W3885" i="5"/>
  <c r="X3885" i="5"/>
  <c r="Y3885" i="5"/>
  <c r="Z3885" i="5"/>
  <c r="AA3885" i="5"/>
  <c r="Q3886" i="5"/>
  <c r="R3886" i="5"/>
  <c r="S3886" i="5"/>
  <c r="T3886" i="5"/>
  <c r="U3886" i="5"/>
  <c r="V3886" i="5"/>
  <c r="W3886" i="5"/>
  <c r="X3886" i="5"/>
  <c r="Y3886" i="5"/>
  <c r="Z3886" i="5"/>
  <c r="AA3886" i="5"/>
  <c r="Q3887" i="5"/>
  <c r="R3887" i="5"/>
  <c r="S3887" i="5"/>
  <c r="T3887" i="5"/>
  <c r="U3887" i="5"/>
  <c r="V3887" i="5"/>
  <c r="W3887" i="5"/>
  <c r="X3887" i="5"/>
  <c r="Y3887" i="5"/>
  <c r="Z3887" i="5"/>
  <c r="AA3887" i="5"/>
  <c r="Q3888" i="5"/>
  <c r="R3888" i="5"/>
  <c r="S3888" i="5"/>
  <c r="T3888" i="5"/>
  <c r="U3888" i="5"/>
  <c r="V3888" i="5"/>
  <c r="W3888" i="5"/>
  <c r="X3888" i="5"/>
  <c r="Y3888" i="5"/>
  <c r="Z3888" i="5"/>
  <c r="AA3888" i="5"/>
  <c r="Q3889" i="5"/>
  <c r="R3889" i="5"/>
  <c r="S3889" i="5"/>
  <c r="T3889" i="5"/>
  <c r="U3889" i="5"/>
  <c r="V3889" i="5"/>
  <c r="W3889" i="5"/>
  <c r="X3889" i="5"/>
  <c r="Y3889" i="5"/>
  <c r="Z3889" i="5"/>
  <c r="AA3889" i="5"/>
  <c r="Q3890" i="5"/>
  <c r="R3890" i="5"/>
  <c r="S3890" i="5"/>
  <c r="T3890" i="5"/>
  <c r="U3890" i="5"/>
  <c r="V3890" i="5"/>
  <c r="W3890" i="5"/>
  <c r="X3890" i="5"/>
  <c r="Y3890" i="5"/>
  <c r="Z3890" i="5"/>
  <c r="AA3890" i="5"/>
  <c r="Q3891" i="5"/>
  <c r="R3891" i="5"/>
  <c r="S3891" i="5"/>
  <c r="T3891" i="5"/>
  <c r="U3891" i="5"/>
  <c r="V3891" i="5"/>
  <c r="W3891" i="5"/>
  <c r="X3891" i="5"/>
  <c r="Y3891" i="5"/>
  <c r="Z3891" i="5"/>
  <c r="AA3891" i="5"/>
  <c r="Q3892" i="5"/>
  <c r="R3892" i="5"/>
  <c r="S3892" i="5"/>
  <c r="T3892" i="5"/>
  <c r="U3892" i="5"/>
  <c r="V3892" i="5"/>
  <c r="W3892" i="5"/>
  <c r="X3892" i="5"/>
  <c r="Y3892" i="5"/>
  <c r="Z3892" i="5"/>
  <c r="AA3892" i="5"/>
  <c r="Q3893" i="5"/>
  <c r="R3893" i="5"/>
  <c r="S3893" i="5"/>
  <c r="T3893" i="5"/>
  <c r="U3893" i="5"/>
  <c r="V3893" i="5"/>
  <c r="W3893" i="5"/>
  <c r="X3893" i="5"/>
  <c r="Y3893" i="5"/>
  <c r="Z3893" i="5"/>
  <c r="AA3893" i="5"/>
  <c r="Q3894" i="5"/>
  <c r="R3894" i="5"/>
  <c r="S3894" i="5"/>
  <c r="T3894" i="5"/>
  <c r="U3894" i="5"/>
  <c r="V3894" i="5"/>
  <c r="W3894" i="5"/>
  <c r="X3894" i="5"/>
  <c r="Y3894" i="5"/>
  <c r="Z3894" i="5"/>
  <c r="AA3894" i="5"/>
  <c r="Q3895" i="5"/>
  <c r="R3895" i="5"/>
  <c r="S3895" i="5"/>
  <c r="T3895" i="5"/>
  <c r="U3895" i="5"/>
  <c r="V3895" i="5"/>
  <c r="W3895" i="5"/>
  <c r="X3895" i="5"/>
  <c r="Y3895" i="5"/>
  <c r="Z3895" i="5"/>
  <c r="AA3895" i="5"/>
  <c r="Q3896" i="5"/>
  <c r="R3896" i="5"/>
  <c r="S3896" i="5"/>
  <c r="T3896" i="5"/>
  <c r="U3896" i="5"/>
  <c r="V3896" i="5"/>
  <c r="W3896" i="5"/>
  <c r="X3896" i="5"/>
  <c r="Y3896" i="5"/>
  <c r="Z3896" i="5"/>
  <c r="AA3896" i="5"/>
  <c r="Q3897" i="5"/>
  <c r="R3897" i="5"/>
  <c r="S3897" i="5"/>
  <c r="T3897" i="5"/>
  <c r="U3897" i="5"/>
  <c r="V3897" i="5"/>
  <c r="W3897" i="5"/>
  <c r="X3897" i="5"/>
  <c r="Y3897" i="5"/>
  <c r="Z3897" i="5"/>
  <c r="AA3897" i="5"/>
  <c r="Q3898" i="5"/>
  <c r="R3898" i="5"/>
  <c r="S3898" i="5"/>
  <c r="T3898" i="5"/>
  <c r="U3898" i="5"/>
  <c r="V3898" i="5"/>
  <c r="W3898" i="5"/>
  <c r="X3898" i="5"/>
  <c r="Y3898" i="5"/>
  <c r="Z3898" i="5"/>
  <c r="AA3898" i="5"/>
  <c r="Q3899" i="5"/>
  <c r="R3899" i="5"/>
  <c r="S3899" i="5"/>
  <c r="T3899" i="5"/>
  <c r="U3899" i="5"/>
  <c r="V3899" i="5"/>
  <c r="W3899" i="5"/>
  <c r="X3899" i="5"/>
  <c r="Y3899" i="5"/>
  <c r="Z3899" i="5"/>
  <c r="AA3899" i="5"/>
  <c r="Q3900" i="5"/>
  <c r="R3900" i="5"/>
  <c r="S3900" i="5"/>
  <c r="T3900" i="5"/>
  <c r="U3900" i="5"/>
  <c r="V3900" i="5"/>
  <c r="W3900" i="5"/>
  <c r="X3900" i="5"/>
  <c r="Y3900" i="5"/>
  <c r="Z3900" i="5"/>
  <c r="AA3900" i="5"/>
  <c r="Q3901" i="5"/>
  <c r="R3901" i="5"/>
  <c r="S3901" i="5"/>
  <c r="T3901" i="5"/>
  <c r="U3901" i="5"/>
  <c r="V3901" i="5"/>
  <c r="W3901" i="5"/>
  <c r="X3901" i="5"/>
  <c r="Y3901" i="5"/>
  <c r="Z3901" i="5"/>
  <c r="AA3901" i="5"/>
  <c r="Q3902" i="5"/>
  <c r="R3902" i="5"/>
  <c r="S3902" i="5"/>
  <c r="T3902" i="5"/>
  <c r="U3902" i="5"/>
  <c r="V3902" i="5"/>
  <c r="W3902" i="5"/>
  <c r="X3902" i="5"/>
  <c r="Y3902" i="5"/>
  <c r="Z3902" i="5"/>
  <c r="AA3902" i="5"/>
  <c r="Q3903" i="5"/>
  <c r="R3903" i="5"/>
  <c r="S3903" i="5"/>
  <c r="T3903" i="5"/>
  <c r="U3903" i="5"/>
  <c r="V3903" i="5"/>
  <c r="W3903" i="5"/>
  <c r="X3903" i="5"/>
  <c r="Y3903" i="5"/>
  <c r="Z3903" i="5"/>
  <c r="AA3903" i="5"/>
  <c r="Q3904" i="5"/>
  <c r="R3904" i="5"/>
  <c r="S3904" i="5"/>
  <c r="T3904" i="5"/>
  <c r="U3904" i="5"/>
  <c r="V3904" i="5"/>
  <c r="W3904" i="5"/>
  <c r="X3904" i="5"/>
  <c r="Y3904" i="5"/>
  <c r="Z3904" i="5"/>
  <c r="AA3904" i="5"/>
  <c r="Q3905" i="5"/>
  <c r="R3905" i="5"/>
  <c r="S3905" i="5"/>
  <c r="T3905" i="5"/>
  <c r="U3905" i="5"/>
  <c r="V3905" i="5"/>
  <c r="W3905" i="5"/>
  <c r="X3905" i="5"/>
  <c r="Y3905" i="5"/>
  <c r="Z3905" i="5"/>
  <c r="AA3905" i="5"/>
  <c r="Q3906" i="5"/>
  <c r="R3906" i="5"/>
  <c r="S3906" i="5"/>
  <c r="T3906" i="5"/>
  <c r="U3906" i="5"/>
  <c r="V3906" i="5"/>
  <c r="W3906" i="5"/>
  <c r="X3906" i="5"/>
  <c r="Y3906" i="5"/>
  <c r="Z3906" i="5"/>
  <c r="AA3906" i="5"/>
  <c r="Q3907" i="5"/>
  <c r="R3907" i="5"/>
  <c r="S3907" i="5"/>
  <c r="T3907" i="5"/>
  <c r="U3907" i="5"/>
  <c r="V3907" i="5"/>
  <c r="W3907" i="5"/>
  <c r="X3907" i="5"/>
  <c r="Y3907" i="5"/>
  <c r="Z3907" i="5"/>
  <c r="AA3907" i="5"/>
  <c r="Q3908" i="5"/>
  <c r="R3908" i="5"/>
  <c r="S3908" i="5"/>
  <c r="T3908" i="5"/>
  <c r="U3908" i="5"/>
  <c r="V3908" i="5"/>
  <c r="W3908" i="5"/>
  <c r="X3908" i="5"/>
  <c r="Y3908" i="5"/>
  <c r="Z3908" i="5"/>
  <c r="AA3908" i="5"/>
  <c r="Q3909" i="5"/>
  <c r="R3909" i="5"/>
  <c r="S3909" i="5"/>
  <c r="T3909" i="5"/>
  <c r="U3909" i="5"/>
  <c r="V3909" i="5"/>
  <c r="W3909" i="5"/>
  <c r="X3909" i="5"/>
  <c r="Y3909" i="5"/>
  <c r="Z3909" i="5"/>
  <c r="AA3909" i="5"/>
  <c r="Q3910" i="5"/>
  <c r="R3910" i="5"/>
  <c r="S3910" i="5"/>
  <c r="T3910" i="5"/>
  <c r="U3910" i="5"/>
  <c r="V3910" i="5"/>
  <c r="W3910" i="5"/>
  <c r="X3910" i="5"/>
  <c r="Y3910" i="5"/>
  <c r="Z3910" i="5"/>
  <c r="AA3910" i="5"/>
  <c r="Q3911" i="5"/>
  <c r="R3911" i="5"/>
  <c r="S3911" i="5"/>
  <c r="T3911" i="5"/>
  <c r="U3911" i="5"/>
  <c r="V3911" i="5"/>
  <c r="W3911" i="5"/>
  <c r="X3911" i="5"/>
  <c r="Y3911" i="5"/>
  <c r="Z3911" i="5"/>
  <c r="AA3911" i="5"/>
  <c r="Q3912" i="5"/>
  <c r="R3912" i="5"/>
  <c r="S3912" i="5"/>
  <c r="T3912" i="5"/>
  <c r="U3912" i="5"/>
  <c r="V3912" i="5"/>
  <c r="W3912" i="5"/>
  <c r="X3912" i="5"/>
  <c r="Y3912" i="5"/>
  <c r="Z3912" i="5"/>
  <c r="AA3912" i="5"/>
  <c r="Q3913" i="5"/>
  <c r="R3913" i="5"/>
  <c r="S3913" i="5"/>
  <c r="T3913" i="5"/>
  <c r="U3913" i="5"/>
  <c r="V3913" i="5"/>
  <c r="W3913" i="5"/>
  <c r="X3913" i="5"/>
  <c r="Y3913" i="5"/>
  <c r="Z3913" i="5"/>
  <c r="AA3913" i="5"/>
  <c r="Q3914" i="5"/>
  <c r="R3914" i="5"/>
  <c r="S3914" i="5"/>
  <c r="T3914" i="5"/>
  <c r="U3914" i="5"/>
  <c r="V3914" i="5"/>
  <c r="W3914" i="5"/>
  <c r="X3914" i="5"/>
  <c r="Y3914" i="5"/>
  <c r="Z3914" i="5"/>
  <c r="AA3914" i="5"/>
  <c r="Q3915" i="5"/>
  <c r="R3915" i="5"/>
  <c r="S3915" i="5"/>
  <c r="T3915" i="5"/>
  <c r="U3915" i="5"/>
  <c r="V3915" i="5"/>
  <c r="W3915" i="5"/>
  <c r="X3915" i="5"/>
  <c r="Y3915" i="5"/>
  <c r="Z3915" i="5"/>
  <c r="AA3915" i="5"/>
  <c r="Q3916" i="5"/>
  <c r="R3916" i="5"/>
  <c r="S3916" i="5"/>
  <c r="T3916" i="5"/>
  <c r="U3916" i="5"/>
  <c r="V3916" i="5"/>
  <c r="W3916" i="5"/>
  <c r="X3916" i="5"/>
  <c r="Y3916" i="5"/>
  <c r="Z3916" i="5"/>
  <c r="AA3916" i="5"/>
  <c r="Q3917" i="5"/>
  <c r="R3917" i="5"/>
  <c r="S3917" i="5"/>
  <c r="T3917" i="5"/>
  <c r="U3917" i="5"/>
  <c r="V3917" i="5"/>
  <c r="W3917" i="5"/>
  <c r="X3917" i="5"/>
  <c r="Y3917" i="5"/>
  <c r="Z3917" i="5"/>
  <c r="AA3917" i="5"/>
  <c r="Q3918" i="5"/>
  <c r="R3918" i="5"/>
  <c r="S3918" i="5"/>
  <c r="T3918" i="5"/>
  <c r="U3918" i="5"/>
  <c r="V3918" i="5"/>
  <c r="W3918" i="5"/>
  <c r="X3918" i="5"/>
  <c r="Y3918" i="5"/>
  <c r="Z3918" i="5"/>
  <c r="AA3918" i="5"/>
  <c r="Q3919" i="5"/>
  <c r="R3919" i="5"/>
  <c r="S3919" i="5"/>
  <c r="T3919" i="5"/>
  <c r="U3919" i="5"/>
  <c r="V3919" i="5"/>
  <c r="W3919" i="5"/>
  <c r="X3919" i="5"/>
  <c r="Y3919" i="5"/>
  <c r="Z3919" i="5"/>
  <c r="AA3919" i="5"/>
  <c r="Q3920" i="5"/>
  <c r="R3920" i="5"/>
  <c r="S3920" i="5"/>
  <c r="T3920" i="5"/>
  <c r="U3920" i="5"/>
  <c r="V3920" i="5"/>
  <c r="W3920" i="5"/>
  <c r="X3920" i="5"/>
  <c r="Y3920" i="5"/>
  <c r="Z3920" i="5"/>
  <c r="AA3920" i="5"/>
  <c r="Q3921" i="5"/>
  <c r="R3921" i="5"/>
  <c r="S3921" i="5"/>
  <c r="T3921" i="5"/>
  <c r="U3921" i="5"/>
  <c r="V3921" i="5"/>
  <c r="W3921" i="5"/>
  <c r="X3921" i="5"/>
  <c r="Y3921" i="5"/>
  <c r="Z3921" i="5"/>
  <c r="AA3921" i="5"/>
  <c r="Q3922" i="5"/>
  <c r="R3922" i="5"/>
  <c r="S3922" i="5"/>
  <c r="T3922" i="5"/>
  <c r="U3922" i="5"/>
  <c r="V3922" i="5"/>
  <c r="W3922" i="5"/>
  <c r="X3922" i="5"/>
  <c r="Y3922" i="5"/>
  <c r="Z3922" i="5"/>
  <c r="AA3922" i="5"/>
  <c r="Q3923" i="5"/>
  <c r="R3923" i="5"/>
  <c r="S3923" i="5"/>
  <c r="T3923" i="5"/>
  <c r="U3923" i="5"/>
  <c r="V3923" i="5"/>
  <c r="W3923" i="5"/>
  <c r="X3923" i="5"/>
  <c r="Y3923" i="5"/>
  <c r="Z3923" i="5"/>
  <c r="AA3923" i="5"/>
  <c r="Q3924" i="5"/>
  <c r="R3924" i="5"/>
  <c r="S3924" i="5"/>
  <c r="T3924" i="5"/>
  <c r="U3924" i="5"/>
  <c r="V3924" i="5"/>
  <c r="W3924" i="5"/>
  <c r="X3924" i="5"/>
  <c r="Y3924" i="5"/>
  <c r="Z3924" i="5"/>
  <c r="AA3924" i="5"/>
  <c r="Q3925" i="5"/>
  <c r="R3925" i="5"/>
  <c r="S3925" i="5"/>
  <c r="T3925" i="5"/>
  <c r="U3925" i="5"/>
  <c r="V3925" i="5"/>
  <c r="W3925" i="5"/>
  <c r="X3925" i="5"/>
  <c r="Y3925" i="5"/>
  <c r="Z3925" i="5"/>
  <c r="AA3925" i="5"/>
  <c r="Q3926" i="5"/>
  <c r="R3926" i="5"/>
  <c r="S3926" i="5"/>
  <c r="T3926" i="5"/>
  <c r="U3926" i="5"/>
  <c r="V3926" i="5"/>
  <c r="W3926" i="5"/>
  <c r="X3926" i="5"/>
  <c r="Y3926" i="5"/>
  <c r="Z3926" i="5"/>
  <c r="AA3926" i="5"/>
  <c r="Q3927" i="5"/>
  <c r="R3927" i="5"/>
  <c r="S3927" i="5"/>
  <c r="T3927" i="5"/>
  <c r="U3927" i="5"/>
  <c r="V3927" i="5"/>
  <c r="W3927" i="5"/>
  <c r="X3927" i="5"/>
  <c r="Y3927" i="5"/>
  <c r="Z3927" i="5"/>
  <c r="AA3927" i="5"/>
  <c r="Q3928" i="5"/>
  <c r="R3928" i="5"/>
  <c r="S3928" i="5"/>
  <c r="T3928" i="5"/>
  <c r="U3928" i="5"/>
  <c r="V3928" i="5"/>
  <c r="W3928" i="5"/>
  <c r="X3928" i="5"/>
  <c r="Y3928" i="5"/>
  <c r="Z3928" i="5"/>
  <c r="AA3928" i="5"/>
  <c r="Q3929" i="5"/>
  <c r="R3929" i="5"/>
  <c r="S3929" i="5"/>
  <c r="T3929" i="5"/>
  <c r="U3929" i="5"/>
  <c r="V3929" i="5"/>
  <c r="W3929" i="5"/>
  <c r="X3929" i="5"/>
  <c r="Y3929" i="5"/>
  <c r="Z3929" i="5"/>
  <c r="AA3929" i="5"/>
  <c r="Q3930" i="5"/>
  <c r="R3930" i="5"/>
  <c r="S3930" i="5"/>
  <c r="T3930" i="5"/>
  <c r="U3930" i="5"/>
  <c r="V3930" i="5"/>
  <c r="W3930" i="5"/>
  <c r="X3930" i="5"/>
  <c r="Y3930" i="5"/>
  <c r="Z3930" i="5"/>
  <c r="AA3930" i="5"/>
  <c r="Q3931" i="5"/>
  <c r="R3931" i="5"/>
  <c r="S3931" i="5"/>
  <c r="T3931" i="5"/>
  <c r="U3931" i="5"/>
  <c r="V3931" i="5"/>
  <c r="W3931" i="5"/>
  <c r="X3931" i="5"/>
  <c r="Y3931" i="5"/>
  <c r="Z3931" i="5"/>
  <c r="AA3931" i="5"/>
  <c r="Q3932" i="5"/>
  <c r="R3932" i="5"/>
  <c r="S3932" i="5"/>
  <c r="T3932" i="5"/>
  <c r="U3932" i="5"/>
  <c r="V3932" i="5"/>
  <c r="W3932" i="5"/>
  <c r="X3932" i="5"/>
  <c r="Y3932" i="5"/>
  <c r="Z3932" i="5"/>
  <c r="AA3932" i="5"/>
  <c r="Q3933" i="5"/>
  <c r="R3933" i="5"/>
  <c r="S3933" i="5"/>
  <c r="T3933" i="5"/>
  <c r="U3933" i="5"/>
  <c r="V3933" i="5"/>
  <c r="W3933" i="5"/>
  <c r="X3933" i="5"/>
  <c r="Y3933" i="5"/>
  <c r="Z3933" i="5"/>
  <c r="AA3933" i="5"/>
  <c r="Q3934" i="5"/>
  <c r="R3934" i="5"/>
  <c r="S3934" i="5"/>
  <c r="T3934" i="5"/>
  <c r="U3934" i="5"/>
  <c r="V3934" i="5"/>
  <c r="W3934" i="5"/>
  <c r="X3934" i="5"/>
  <c r="Y3934" i="5"/>
  <c r="Z3934" i="5"/>
  <c r="AA3934" i="5"/>
  <c r="Q3935" i="5"/>
  <c r="R3935" i="5"/>
  <c r="S3935" i="5"/>
  <c r="T3935" i="5"/>
  <c r="U3935" i="5"/>
  <c r="V3935" i="5"/>
  <c r="W3935" i="5"/>
  <c r="X3935" i="5"/>
  <c r="Y3935" i="5"/>
  <c r="Z3935" i="5"/>
  <c r="AA3935" i="5"/>
  <c r="Q3936" i="5"/>
  <c r="R3936" i="5"/>
  <c r="S3936" i="5"/>
  <c r="T3936" i="5"/>
  <c r="U3936" i="5"/>
  <c r="V3936" i="5"/>
  <c r="W3936" i="5"/>
  <c r="X3936" i="5"/>
  <c r="Y3936" i="5"/>
  <c r="Z3936" i="5"/>
  <c r="AA3936" i="5"/>
  <c r="Q3937" i="5"/>
  <c r="R3937" i="5"/>
  <c r="S3937" i="5"/>
  <c r="T3937" i="5"/>
  <c r="U3937" i="5"/>
  <c r="V3937" i="5"/>
  <c r="W3937" i="5"/>
  <c r="X3937" i="5"/>
  <c r="Y3937" i="5"/>
  <c r="Z3937" i="5"/>
  <c r="AA3937" i="5"/>
  <c r="Q3938" i="5"/>
  <c r="R3938" i="5"/>
  <c r="S3938" i="5"/>
  <c r="T3938" i="5"/>
  <c r="U3938" i="5"/>
  <c r="V3938" i="5"/>
  <c r="W3938" i="5"/>
  <c r="X3938" i="5"/>
  <c r="Y3938" i="5"/>
  <c r="Z3938" i="5"/>
  <c r="AA3938" i="5"/>
  <c r="Q3939" i="5"/>
  <c r="R3939" i="5"/>
  <c r="S3939" i="5"/>
  <c r="T3939" i="5"/>
  <c r="U3939" i="5"/>
  <c r="V3939" i="5"/>
  <c r="W3939" i="5"/>
  <c r="X3939" i="5"/>
  <c r="Y3939" i="5"/>
  <c r="Z3939" i="5"/>
  <c r="AA3939" i="5"/>
  <c r="Q3940" i="5"/>
  <c r="R3940" i="5"/>
  <c r="S3940" i="5"/>
  <c r="T3940" i="5"/>
  <c r="U3940" i="5"/>
  <c r="V3940" i="5"/>
  <c r="W3940" i="5"/>
  <c r="X3940" i="5"/>
  <c r="Y3940" i="5"/>
  <c r="Z3940" i="5"/>
  <c r="AA3940" i="5"/>
  <c r="Q3941" i="5"/>
  <c r="R3941" i="5"/>
  <c r="S3941" i="5"/>
  <c r="T3941" i="5"/>
  <c r="U3941" i="5"/>
  <c r="V3941" i="5"/>
  <c r="W3941" i="5"/>
  <c r="X3941" i="5"/>
  <c r="Y3941" i="5"/>
  <c r="Z3941" i="5"/>
  <c r="AA3941" i="5"/>
  <c r="Q3942" i="5"/>
  <c r="R3942" i="5"/>
  <c r="S3942" i="5"/>
  <c r="T3942" i="5"/>
  <c r="U3942" i="5"/>
  <c r="V3942" i="5"/>
  <c r="W3942" i="5"/>
  <c r="X3942" i="5"/>
  <c r="Y3942" i="5"/>
  <c r="Z3942" i="5"/>
  <c r="AA3942" i="5"/>
  <c r="Q3943" i="5"/>
  <c r="R3943" i="5"/>
  <c r="S3943" i="5"/>
  <c r="T3943" i="5"/>
  <c r="U3943" i="5"/>
  <c r="V3943" i="5"/>
  <c r="W3943" i="5"/>
  <c r="X3943" i="5"/>
  <c r="Y3943" i="5"/>
  <c r="Z3943" i="5"/>
  <c r="AA3943" i="5"/>
  <c r="Q3944" i="5"/>
  <c r="R3944" i="5"/>
  <c r="S3944" i="5"/>
  <c r="T3944" i="5"/>
  <c r="U3944" i="5"/>
  <c r="V3944" i="5"/>
  <c r="W3944" i="5"/>
  <c r="X3944" i="5"/>
  <c r="Y3944" i="5"/>
  <c r="Z3944" i="5"/>
  <c r="AA3944" i="5"/>
  <c r="Q3945" i="5"/>
  <c r="R3945" i="5"/>
  <c r="S3945" i="5"/>
  <c r="T3945" i="5"/>
  <c r="U3945" i="5"/>
  <c r="V3945" i="5"/>
  <c r="W3945" i="5"/>
  <c r="X3945" i="5"/>
  <c r="Y3945" i="5"/>
  <c r="Z3945" i="5"/>
  <c r="AA3945" i="5"/>
  <c r="Q3946" i="5"/>
  <c r="R3946" i="5"/>
  <c r="S3946" i="5"/>
  <c r="T3946" i="5"/>
  <c r="U3946" i="5"/>
  <c r="V3946" i="5"/>
  <c r="W3946" i="5"/>
  <c r="X3946" i="5"/>
  <c r="Y3946" i="5"/>
  <c r="Z3946" i="5"/>
  <c r="AA3946" i="5"/>
  <c r="Q3947" i="5"/>
  <c r="R3947" i="5"/>
  <c r="S3947" i="5"/>
  <c r="T3947" i="5"/>
  <c r="U3947" i="5"/>
  <c r="V3947" i="5"/>
  <c r="W3947" i="5"/>
  <c r="X3947" i="5"/>
  <c r="Y3947" i="5"/>
  <c r="Z3947" i="5"/>
  <c r="AA3947" i="5"/>
  <c r="Q3948" i="5"/>
  <c r="R3948" i="5"/>
  <c r="S3948" i="5"/>
  <c r="T3948" i="5"/>
  <c r="U3948" i="5"/>
  <c r="V3948" i="5"/>
  <c r="W3948" i="5"/>
  <c r="X3948" i="5"/>
  <c r="Y3948" i="5"/>
  <c r="Z3948" i="5"/>
  <c r="AA3948" i="5"/>
  <c r="Q3949" i="5"/>
  <c r="R3949" i="5"/>
  <c r="S3949" i="5"/>
  <c r="T3949" i="5"/>
  <c r="U3949" i="5"/>
  <c r="V3949" i="5"/>
  <c r="W3949" i="5"/>
  <c r="X3949" i="5"/>
  <c r="Y3949" i="5"/>
  <c r="Z3949" i="5"/>
  <c r="AA3949" i="5"/>
  <c r="Q3950" i="5"/>
  <c r="R3950" i="5"/>
  <c r="S3950" i="5"/>
  <c r="T3950" i="5"/>
  <c r="U3950" i="5"/>
  <c r="V3950" i="5"/>
  <c r="W3950" i="5"/>
  <c r="X3950" i="5"/>
  <c r="Y3950" i="5"/>
  <c r="Z3950" i="5"/>
  <c r="AA3950" i="5"/>
  <c r="Q3951" i="5"/>
  <c r="R3951" i="5"/>
  <c r="S3951" i="5"/>
  <c r="T3951" i="5"/>
  <c r="U3951" i="5"/>
  <c r="V3951" i="5"/>
  <c r="W3951" i="5"/>
  <c r="X3951" i="5"/>
  <c r="Y3951" i="5"/>
  <c r="Z3951" i="5"/>
  <c r="AA3951" i="5"/>
  <c r="Q3952" i="5"/>
  <c r="R3952" i="5"/>
  <c r="S3952" i="5"/>
  <c r="T3952" i="5"/>
  <c r="U3952" i="5"/>
  <c r="V3952" i="5"/>
  <c r="W3952" i="5"/>
  <c r="X3952" i="5"/>
  <c r="Y3952" i="5"/>
  <c r="Z3952" i="5"/>
  <c r="AA3952" i="5"/>
  <c r="Q3953" i="5"/>
  <c r="R3953" i="5"/>
  <c r="S3953" i="5"/>
  <c r="T3953" i="5"/>
  <c r="U3953" i="5"/>
  <c r="V3953" i="5"/>
  <c r="W3953" i="5"/>
  <c r="X3953" i="5"/>
  <c r="Y3953" i="5"/>
  <c r="Z3953" i="5"/>
  <c r="AA3953" i="5"/>
  <c r="Q3954" i="5"/>
  <c r="R3954" i="5"/>
  <c r="S3954" i="5"/>
  <c r="T3954" i="5"/>
  <c r="U3954" i="5"/>
  <c r="V3954" i="5"/>
  <c r="W3954" i="5"/>
  <c r="X3954" i="5"/>
  <c r="Y3954" i="5"/>
  <c r="Z3954" i="5"/>
  <c r="AA3954" i="5"/>
  <c r="Q3955" i="5"/>
  <c r="R3955" i="5"/>
  <c r="S3955" i="5"/>
  <c r="T3955" i="5"/>
  <c r="U3955" i="5"/>
  <c r="V3955" i="5"/>
  <c r="W3955" i="5"/>
  <c r="X3955" i="5"/>
  <c r="Y3955" i="5"/>
  <c r="Z3955" i="5"/>
  <c r="AA3955" i="5"/>
  <c r="Q3956" i="5"/>
  <c r="R3956" i="5"/>
  <c r="S3956" i="5"/>
  <c r="T3956" i="5"/>
  <c r="U3956" i="5"/>
  <c r="V3956" i="5"/>
  <c r="W3956" i="5"/>
  <c r="X3956" i="5"/>
  <c r="Y3956" i="5"/>
  <c r="Z3956" i="5"/>
  <c r="AA3956" i="5"/>
  <c r="Q3957" i="5"/>
  <c r="R3957" i="5"/>
  <c r="S3957" i="5"/>
  <c r="T3957" i="5"/>
  <c r="U3957" i="5"/>
  <c r="V3957" i="5"/>
  <c r="W3957" i="5"/>
  <c r="X3957" i="5"/>
  <c r="Y3957" i="5"/>
  <c r="Z3957" i="5"/>
  <c r="AA3957" i="5"/>
  <c r="Q3958" i="5"/>
  <c r="R3958" i="5"/>
  <c r="S3958" i="5"/>
  <c r="T3958" i="5"/>
  <c r="U3958" i="5"/>
  <c r="V3958" i="5"/>
  <c r="W3958" i="5"/>
  <c r="X3958" i="5"/>
  <c r="Y3958" i="5"/>
  <c r="Z3958" i="5"/>
  <c r="AA3958" i="5"/>
  <c r="Q3959" i="5"/>
  <c r="R3959" i="5"/>
  <c r="S3959" i="5"/>
  <c r="T3959" i="5"/>
  <c r="U3959" i="5"/>
  <c r="V3959" i="5"/>
  <c r="W3959" i="5"/>
  <c r="X3959" i="5"/>
  <c r="Y3959" i="5"/>
  <c r="Z3959" i="5"/>
  <c r="AA3959" i="5"/>
  <c r="Q3960" i="5"/>
  <c r="R3960" i="5"/>
  <c r="S3960" i="5"/>
  <c r="T3960" i="5"/>
  <c r="U3960" i="5"/>
  <c r="V3960" i="5"/>
  <c r="W3960" i="5"/>
  <c r="X3960" i="5"/>
  <c r="Y3960" i="5"/>
  <c r="Z3960" i="5"/>
  <c r="AA3960" i="5"/>
  <c r="Q3961" i="5"/>
  <c r="R3961" i="5"/>
  <c r="S3961" i="5"/>
  <c r="T3961" i="5"/>
  <c r="U3961" i="5"/>
  <c r="V3961" i="5"/>
  <c r="W3961" i="5"/>
  <c r="X3961" i="5"/>
  <c r="Y3961" i="5"/>
  <c r="Z3961" i="5"/>
  <c r="AA3961" i="5"/>
  <c r="Q3962" i="5"/>
  <c r="R3962" i="5"/>
  <c r="S3962" i="5"/>
  <c r="T3962" i="5"/>
  <c r="U3962" i="5"/>
  <c r="V3962" i="5"/>
  <c r="W3962" i="5"/>
  <c r="X3962" i="5"/>
  <c r="Y3962" i="5"/>
  <c r="Z3962" i="5"/>
  <c r="AA3962" i="5"/>
  <c r="Q3963" i="5"/>
  <c r="R3963" i="5"/>
  <c r="S3963" i="5"/>
  <c r="T3963" i="5"/>
  <c r="U3963" i="5"/>
  <c r="V3963" i="5"/>
  <c r="W3963" i="5"/>
  <c r="X3963" i="5"/>
  <c r="Y3963" i="5"/>
  <c r="Z3963" i="5"/>
  <c r="AA3963" i="5"/>
  <c r="Q3964" i="5"/>
  <c r="R3964" i="5"/>
  <c r="S3964" i="5"/>
  <c r="T3964" i="5"/>
  <c r="U3964" i="5"/>
  <c r="V3964" i="5"/>
  <c r="W3964" i="5"/>
  <c r="X3964" i="5"/>
  <c r="Y3964" i="5"/>
  <c r="Z3964" i="5"/>
  <c r="AA3964" i="5"/>
  <c r="Q3965" i="5"/>
  <c r="R3965" i="5"/>
  <c r="S3965" i="5"/>
  <c r="T3965" i="5"/>
  <c r="U3965" i="5"/>
  <c r="V3965" i="5"/>
  <c r="W3965" i="5"/>
  <c r="X3965" i="5"/>
  <c r="Y3965" i="5"/>
  <c r="Z3965" i="5"/>
  <c r="AA3965" i="5"/>
  <c r="Q3966" i="5"/>
  <c r="R3966" i="5"/>
  <c r="S3966" i="5"/>
  <c r="T3966" i="5"/>
  <c r="U3966" i="5"/>
  <c r="V3966" i="5"/>
  <c r="W3966" i="5"/>
  <c r="X3966" i="5"/>
  <c r="Y3966" i="5"/>
  <c r="Z3966" i="5"/>
  <c r="AA3966" i="5"/>
  <c r="Q3967" i="5"/>
  <c r="R3967" i="5"/>
  <c r="S3967" i="5"/>
  <c r="T3967" i="5"/>
  <c r="U3967" i="5"/>
  <c r="V3967" i="5"/>
  <c r="W3967" i="5"/>
  <c r="X3967" i="5"/>
  <c r="Y3967" i="5"/>
  <c r="Z3967" i="5"/>
  <c r="AA3967" i="5"/>
  <c r="Q3968" i="5"/>
  <c r="R3968" i="5"/>
  <c r="S3968" i="5"/>
  <c r="T3968" i="5"/>
  <c r="U3968" i="5"/>
  <c r="V3968" i="5"/>
  <c r="W3968" i="5"/>
  <c r="X3968" i="5"/>
  <c r="Y3968" i="5"/>
  <c r="Z3968" i="5"/>
  <c r="AA3968" i="5"/>
  <c r="Q3969" i="5"/>
  <c r="R3969" i="5"/>
  <c r="S3969" i="5"/>
  <c r="T3969" i="5"/>
  <c r="U3969" i="5"/>
  <c r="V3969" i="5"/>
  <c r="W3969" i="5"/>
  <c r="X3969" i="5"/>
  <c r="Y3969" i="5"/>
  <c r="Z3969" i="5"/>
  <c r="AA3969" i="5"/>
  <c r="Q3970" i="5"/>
  <c r="R3970" i="5"/>
  <c r="S3970" i="5"/>
  <c r="T3970" i="5"/>
  <c r="U3970" i="5"/>
  <c r="V3970" i="5"/>
  <c r="W3970" i="5"/>
  <c r="X3970" i="5"/>
  <c r="Y3970" i="5"/>
  <c r="Z3970" i="5"/>
  <c r="AA3970" i="5"/>
  <c r="Q3971" i="5"/>
  <c r="R3971" i="5"/>
  <c r="S3971" i="5"/>
  <c r="T3971" i="5"/>
  <c r="U3971" i="5"/>
  <c r="V3971" i="5"/>
  <c r="W3971" i="5"/>
  <c r="X3971" i="5"/>
  <c r="Y3971" i="5"/>
  <c r="Z3971" i="5"/>
  <c r="AA3971" i="5"/>
  <c r="Q3972" i="5"/>
  <c r="R3972" i="5"/>
  <c r="S3972" i="5"/>
  <c r="T3972" i="5"/>
  <c r="U3972" i="5"/>
  <c r="V3972" i="5"/>
  <c r="W3972" i="5"/>
  <c r="X3972" i="5"/>
  <c r="Y3972" i="5"/>
  <c r="Z3972" i="5"/>
  <c r="AA3972" i="5"/>
  <c r="Q3973" i="5"/>
  <c r="R3973" i="5"/>
  <c r="S3973" i="5"/>
  <c r="T3973" i="5"/>
  <c r="U3973" i="5"/>
  <c r="V3973" i="5"/>
  <c r="W3973" i="5"/>
  <c r="X3973" i="5"/>
  <c r="Y3973" i="5"/>
  <c r="Z3973" i="5"/>
  <c r="AA3973" i="5"/>
  <c r="Q3974" i="5"/>
  <c r="R3974" i="5"/>
  <c r="S3974" i="5"/>
  <c r="T3974" i="5"/>
  <c r="U3974" i="5"/>
  <c r="V3974" i="5"/>
  <c r="W3974" i="5"/>
  <c r="X3974" i="5"/>
  <c r="Y3974" i="5"/>
  <c r="Z3974" i="5"/>
  <c r="AA3974" i="5"/>
  <c r="Q3975" i="5"/>
  <c r="R3975" i="5"/>
  <c r="S3975" i="5"/>
  <c r="T3975" i="5"/>
  <c r="U3975" i="5"/>
  <c r="V3975" i="5"/>
  <c r="W3975" i="5"/>
  <c r="X3975" i="5"/>
  <c r="Y3975" i="5"/>
  <c r="Z3975" i="5"/>
  <c r="AA3975" i="5"/>
  <c r="Q3976" i="5"/>
  <c r="R3976" i="5"/>
  <c r="S3976" i="5"/>
  <c r="T3976" i="5"/>
  <c r="U3976" i="5"/>
  <c r="V3976" i="5"/>
  <c r="W3976" i="5"/>
  <c r="X3976" i="5"/>
  <c r="Y3976" i="5"/>
  <c r="Z3976" i="5"/>
  <c r="AA3976" i="5"/>
  <c r="Q3977" i="5"/>
  <c r="R3977" i="5"/>
  <c r="S3977" i="5"/>
  <c r="T3977" i="5"/>
  <c r="U3977" i="5"/>
  <c r="V3977" i="5"/>
  <c r="W3977" i="5"/>
  <c r="X3977" i="5"/>
  <c r="Y3977" i="5"/>
  <c r="Z3977" i="5"/>
  <c r="AA3977" i="5"/>
  <c r="Q3978" i="5"/>
  <c r="R3978" i="5"/>
  <c r="S3978" i="5"/>
  <c r="T3978" i="5"/>
  <c r="U3978" i="5"/>
  <c r="V3978" i="5"/>
  <c r="W3978" i="5"/>
  <c r="X3978" i="5"/>
  <c r="Y3978" i="5"/>
  <c r="Z3978" i="5"/>
  <c r="AA3978" i="5"/>
  <c r="Q3979" i="5"/>
  <c r="R3979" i="5"/>
  <c r="S3979" i="5"/>
  <c r="T3979" i="5"/>
  <c r="U3979" i="5"/>
  <c r="V3979" i="5"/>
  <c r="W3979" i="5"/>
  <c r="X3979" i="5"/>
  <c r="Y3979" i="5"/>
  <c r="Z3979" i="5"/>
  <c r="AA3979" i="5"/>
  <c r="Q3980" i="5"/>
  <c r="R3980" i="5"/>
  <c r="S3980" i="5"/>
  <c r="T3980" i="5"/>
  <c r="U3980" i="5"/>
  <c r="V3980" i="5"/>
  <c r="W3980" i="5"/>
  <c r="X3980" i="5"/>
  <c r="Y3980" i="5"/>
  <c r="Z3980" i="5"/>
  <c r="AA3980" i="5"/>
  <c r="Q3981" i="5"/>
  <c r="R3981" i="5"/>
  <c r="S3981" i="5"/>
  <c r="T3981" i="5"/>
  <c r="U3981" i="5"/>
  <c r="V3981" i="5"/>
  <c r="W3981" i="5"/>
  <c r="X3981" i="5"/>
  <c r="Y3981" i="5"/>
  <c r="Z3981" i="5"/>
  <c r="AA3981" i="5"/>
  <c r="Q3982" i="5"/>
  <c r="R3982" i="5"/>
  <c r="S3982" i="5"/>
  <c r="T3982" i="5"/>
  <c r="U3982" i="5"/>
  <c r="V3982" i="5"/>
  <c r="W3982" i="5"/>
  <c r="X3982" i="5"/>
  <c r="Y3982" i="5"/>
  <c r="Z3982" i="5"/>
  <c r="AA3982" i="5"/>
  <c r="Q3983" i="5"/>
  <c r="R3983" i="5"/>
  <c r="S3983" i="5"/>
  <c r="T3983" i="5"/>
  <c r="U3983" i="5"/>
  <c r="V3983" i="5"/>
  <c r="W3983" i="5"/>
  <c r="X3983" i="5"/>
  <c r="Y3983" i="5"/>
  <c r="Z3983" i="5"/>
  <c r="AA3983" i="5"/>
  <c r="Q3984" i="5"/>
  <c r="R3984" i="5"/>
  <c r="S3984" i="5"/>
  <c r="T3984" i="5"/>
  <c r="U3984" i="5"/>
  <c r="V3984" i="5"/>
  <c r="W3984" i="5"/>
  <c r="X3984" i="5"/>
  <c r="Y3984" i="5"/>
  <c r="Z3984" i="5"/>
  <c r="AA3984" i="5"/>
  <c r="Q3985" i="5"/>
  <c r="R3985" i="5"/>
  <c r="S3985" i="5"/>
  <c r="T3985" i="5"/>
  <c r="U3985" i="5"/>
  <c r="V3985" i="5"/>
  <c r="W3985" i="5"/>
  <c r="X3985" i="5"/>
  <c r="Y3985" i="5"/>
  <c r="Z3985" i="5"/>
  <c r="AA3985" i="5"/>
  <c r="Q3986" i="5"/>
  <c r="R3986" i="5"/>
  <c r="S3986" i="5"/>
  <c r="T3986" i="5"/>
  <c r="U3986" i="5"/>
  <c r="V3986" i="5"/>
  <c r="W3986" i="5"/>
  <c r="X3986" i="5"/>
  <c r="Y3986" i="5"/>
  <c r="Z3986" i="5"/>
  <c r="AA3986" i="5"/>
  <c r="Q3987" i="5"/>
  <c r="R3987" i="5"/>
  <c r="S3987" i="5"/>
  <c r="T3987" i="5"/>
  <c r="U3987" i="5"/>
  <c r="V3987" i="5"/>
  <c r="W3987" i="5"/>
  <c r="X3987" i="5"/>
  <c r="Y3987" i="5"/>
  <c r="Z3987" i="5"/>
  <c r="AA3987" i="5"/>
  <c r="Q3988" i="5"/>
  <c r="R3988" i="5"/>
  <c r="S3988" i="5"/>
  <c r="T3988" i="5"/>
  <c r="U3988" i="5"/>
  <c r="V3988" i="5"/>
  <c r="W3988" i="5"/>
  <c r="X3988" i="5"/>
  <c r="Y3988" i="5"/>
  <c r="Z3988" i="5"/>
  <c r="AA3988" i="5"/>
  <c r="Q3989" i="5"/>
  <c r="R3989" i="5"/>
  <c r="S3989" i="5"/>
  <c r="T3989" i="5"/>
  <c r="U3989" i="5"/>
  <c r="V3989" i="5"/>
  <c r="W3989" i="5"/>
  <c r="X3989" i="5"/>
  <c r="Y3989" i="5"/>
  <c r="Z3989" i="5"/>
  <c r="AA3989" i="5"/>
  <c r="Q3990" i="5"/>
  <c r="R3990" i="5"/>
  <c r="S3990" i="5"/>
  <c r="T3990" i="5"/>
  <c r="U3990" i="5"/>
  <c r="V3990" i="5"/>
  <c r="W3990" i="5"/>
  <c r="X3990" i="5"/>
  <c r="Y3990" i="5"/>
  <c r="Z3990" i="5"/>
  <c r="AA3990" i="5"/>
  <c r="Q3991" i="5"/>
  <c r="R3991" i="5"/>
  <c r="S3991" i="5"/>
  <c r="T3991" i="5"/>
  <c r="U3991" i="5"/>
  <c r="V3991" i="5"/>
  <c r="W3991" i="5"/>
  <c r="X3991" i="5"/>
  <c r="Y3991" i="5"/>
  <c r="Z3991" i="5"/>
  <c r="AA3991" i="5"/>
  <c r="Q3992" i="5"/>
  <c r="R3992" i="5"/>
  <c r="S3992" i="5"/>
  <c r="T3992" i="5"/>
  <c r="U3992" i="5"/>
  <c r="V3992" i="5"/>
  <c r="W3992" i="5"/>
  <c r="X3992" i="5"/>
  <c r="Y3992" i="5"/>
  <c r="Z3992" i="5"/>
  <c r="AA3992" i="5"/>
  <c r="Q3993" i="5"/>
  <c r="R3993" i="5"/>
  <c r="S3993" i="5"/>
  <c r="T3993" i="5"/>
  <c r="U3993" i="5"/>
  <c r="V3993" i="5"/>
  <c r="W3993" i="5"/>
  <c r="X3993" i="5"/>
  <c r="Y3993" i="5"/>
  <c r="Z3993" i="5"/>
  <c r="AA3993" i="5"/>
  <c r="Q3994" i="5"/>
  <c r="R3994" i="5"/>
  <c r="S3994" i="5"/>
  <c r="T3994" i="5"/>
  <c r="U3994" i="5"/>
  <c r="V3994" i="5"/>
  <c r="W3994" i="5"/>
  <c r="X3994" i="5"/>
  <c r="Y3994" i="5"/>
  <c r="Z3994" i="5"/>
  <c r="AA3994" i="5"/>
  <c r="Q3995" i="5"/>
  <c r="R3995" i="5"/>
  <c r="S3995" i="5"/>
  <c r="T3995" i="5"/>
  <c r="U3995" i="5"/>
  <c r="V3995" i="5"/>
  <c r="W3995" i="5"/>
  <c r="X3995" i="5"/>
  <c r="Y3995" i="5"/>
  <c r="Z3995" i="5"/>
  <c r="AA3995" i="5"/>
  <c r="Q3996" i="5"/>
  <c r="R3996" i="5"/>
  <c r="S3996" i="5"/>
  <c r="T3996" i="5"/>
  <c r="U3996" i="5"/>
  <c r="V3996" i="5"/>
  <c r="W3996" i="5"/>
  <c r="X3996" i="5"/>
  <c r="Y3996" i="5"/>
  <c r="Z3996" i="5"/>
  <c r="AA3996" i="5"/>
  <c r="Q3997" i="5"/>
  <c r="R3997" i="5"/>
  <c r="S3997" i="5"/>
  <c r="T3997" i="5"/>
  <c r="U3997" i="5"/>
  <c r="V3997" i="5"/>
  <c r="W3997" i="5"/>
  <c r="X3997" i="5"/>
  <c r="Y3997" i="5"/>
  <c r="Z3997" i="5"/>
  <c r="AA3997" i="5"/>
  <c r="Q3998" i="5"/>
  <c r="R3998" i="5"/>
  <c r="S3998" i="5"/>
  <c r="T3998" i="5"/>
  <c r="U3998" i="5"/>
  <c r="V3998" i="5"/>
  <c r="W3998" i="5"/>
  <c r="X3998" i="5"/>
  <c r="Y3998" i="5"/>
  <c r="Z3998" i="5"/>
  <c r="AA3998" i="5"/>
  <c r="Q3999" i="5"/>
  <c r="R3999" i="5"/>
  <c r="S3999" i="5"/>
  <c r="T3999" i="5"/>
  <c r="U3999" i="5"/>
  <c r="V3999" i="5"/>
  <c r="W3999" i="5"/>
  <c r="X3999" i="5"/>
  <c r="Y3999" i="5"/>
  <c r="Z3999" i="5"/>
  <c r="AA3999" i="5"/>
  <c r="Q4000" i="5"/>
  <c r="R4000" i="5"/>
  <c r="S4000" i="5"/>
  <c r="T4000" i="5"/>
  <c r="U4000" i="5"/>
  <c r="V4000" i="5"/>
  <c r="W4000" i="5"/>
  <c r="X4000" i="5"/>
  <c r="Y4000" i="5"/>
  <c r="Z4000" i="5"/>
  <c r="AA4000" i="5"/>
  <c r="Q4001" i="5"/>
  <c r="R4001" i="5"/>
  <c r="S4001" i="5"/>
  <c r="T4001" i="5"/>
  <c r="U4001" i="5"/>
  <c r="V4001" i="5"/>
  <c r="W4001" i="5"/>
  <c r="X4001" i="5"/>
  <c r="Y4001" i="5"/>
  <c r="Z4001" i="5"/>
  <c r="AA4001" i="5"/>
  <c r="Q4002" i="5"/>
  <c r="R4002" i="5"/>
  <c r="S4002" i="5"/>
  <c r="T4002" i="5"/>
  <c r="U4002" i="5"/>
  <c r="V4002" i="5"/>
  <c r="W4002" i="5"/>
  <c r="X4002" i="5"/>
  <c r="Y4002" i="5"/>
  <c r="Z4002" i="5"/>
  <c r="AA4002" i="5"/>
  <c r="Q4003" i="5"/>
  <c r="R4003" i="5"/>
  <c r="S4003" i="5"/>
  <c r="T4003" i="5"/>
  <c r="U4003" i="5"/>
  <c r="V4003" i="5"/>
  <c r="W4003" i="5"/>
  <c r="X4003" i="5"/>
  <c r="Y4003" i="5"/>
  <c r="Z4003" i="5"/>
  <c r="AA4003" i="5"/>
  <c r="Q4004" i="5"/>
  <c r="R4004" i="5"/>
  <c r="S4004" i="5"/>
  <c r="T4004" i="5"/>
  <c r="U4004" i="5"/>
  <c r="V4004" i="5"/>
  <c r="W4004" i="5"/>
  <c r="X4004" i="5"/>
  <c r="Y4004" i="5"/>
  <c r="Z4004" i="5"/>
  <c r="AA4004" i="5"/>
  <c r="Q4005" i="5"/>
  <c r="R4005" i="5"/>
  <c r="S4005" i="5"/>
  <c r="T4005" i="5"/>
  <c r="U4005" i="5"/>
  <c r="V4005" i="5"/>
  <c r="W4005" i="5"/>
  <c r="X4005" i="5"/>
  <c r="Y4005" i="5"/>
  <c r="Z4005" i="5"/>
  <c r="AA4005" i="5"/>
  <c r="Q4006" i="5"/>
  <c r="R4006" i="5"/>
  <c r="S4006" i="5"/>
  <c r="T4006" i="5"/>
  <c r="U4006" i="5"/>
  <c r="V4006" i="5"/>
  <c r="W4006" i="5"/>
  <c r="X4006" i="5"/>
  <c r="Y4006" i="5"/>
  <c r="Z4006" i="5"/>
  <c r="AA4006" i="5"/>
  <c r="Q4007" i="5"/>
  <c r="R4007" i="5"/>
  <c r="S4007" i="5"/>
  <c r="T4007" i="5"/>
  <c r="U4007" i="5"/>
  <c r="V4007" i="5"/>
  <c r="W4007" i="5"/>
  <c r="X4007" i="5"/>
  <c r="Y4007" i="5"/>
  <c r="Z4007" i="5"/>
  <c r="AA4007" i="5"/>
  <c r="Q4008" i="5"/>
  <c r="R4008" i="5"/>
  <c r="S4008" i="5"/>
  <c r="T4008" i="5"/>
  <c r="U4008" i="5"/>
  <c r="V4008" i="5"/>
  <c r="W4008" i="5"/>
  <c r="X4008" i="5"/>
  <c r="Y4008" i="5"/>
  <c r="Z4008" i="5"/>
  <c r="AA4008" i="5"/>
  <c r="Q4009" i="5"/>
  <c r="R4009" i="5"/>
  <c r="S4009" i="5"/>
  <c r="T4009" i="5"/>
  <c r="U4009" i="5"/>
  <c r="V4009" i="5"/>
  <c r="W4009" i="5"/>
  <c r="X4009" i="5"/>
  <c r="Y4009" i="5"/>
  <c r="Z4009" i="5"/>
  <c r="AA4009" i="5"/>
  <c r="Q4010" i="5"/>
  <c r="R4010" i="5"/>
  <c r="S4010" i="5"/>
  <c r="T4010" i="5"/>
  <c r="U4010" i="5"/>
  <c r="V4010" i="5"/>
  <c r="W4010" i="5"/>
  <c r="X4010" i="5"/>
  <c r="Y4010" i="5"/>
  <c r="Z4010" i="5"/>
  <c r="AA4010" i="5"/>
  <c r="Q4011" i="5"/>
  <c r="R4011" i="5"/>
  <c r="S4011" i="5"/>
  <c r="T4011" i="5"/>
  <c r="U4011" i="5"/>
  <c r="V4011" i="5"/>
  <c r="W4011" i="5"/>
  <c r="X4011" i="5"/>
  <c r="Y4011" i="5"/>
  <c r="Z4011" i="5"/>
  <c r="AA4011" i="5"/>
  <c r="Q4012" i="5"/>
  <c r="R4012" i="5"/>
  <c r="S4012" i="5"/>
  <c r="T4012" i="5"/>
  <c r="U4012" i="5"/>
  <c r="V4012" i="5"/>
  <c r="W4012" i="5"/>
  <c r="X4012" i="5"/>
  <c r="Y4012" i="5"/>
  <c r="Z4012" i="5"/>
  <c r="AA4012" i="5"/>
  <c r="Q4013" i="5"/>
  <c r="R4013" i="5"/>
  <c r="S4013" i="5"/>
  <c r="T4013" i="5"/>
  <c r="U4013" i="5"/>
  <c r="V4013" i="5"/>
  <c r="W4013" i="5"/>
  <c r="X4013" i="5"/>
  <c r="Y4013" i="5"/>
  <c r="Z4013" i="5"/>
  <c r="AA4013" i="5"/>
  <c r="Q4014" i="5"/>
  <c r="R4014" i="5"/>
  <c r="S4014" i="5"/>
  <c r="T4014" i="5"/>
  <c r="U4014" i="5"/>
  <c r="V4014" i="5"/>
  <c r="W4014" i="5"/>
  <c r="X4014" i="5"/>
  <c r="Y4014" i="5"/>
  <c r="Z4014" i="5"/>
  <c r="AA4014" i="5"/>
  <c r="Q4015" i="5"/>
  <c r="R4015" i="5"/>
  <c r="S4015" i="5"/>
  <c r="T4015" i="5"/>
  <c r="U4015" i="5"/>
  <c r="V4015" i="5"/>
  <c r="W4015" i="5"/>
  <c r="X4015" i="5"/>
  <c r="Y4015" i="5"/>
  <c r="Z4015" i="5"/>
  <c r="AA4015" i="5"/>
  <c r="Q4016" i="5"/>
  <c r="R4016" i="5"/>
  <c r="S4016" i="5"/>
  <c r="T4016" i="5"/>
  <c r="U4016" i="5"/>
  <c r="V4016" i="5"/>
  <c r="W4016" i="5"/>
  <c r="X4016" i="5"/>
  <c r="Y4016" i="5"/>
  <c r="Z4016" i="5"/>
  <c r="AA4016" i="5"/>
  <c r="Q4017" i="5"/>
  <c r="R4017" i="5"/>
  <c r="S4017" i="5"/>
  <c r="T4017" i="5"/>
  <c r="U4017" i="5"/>
  <c r="V4017" i="5"/>
  <c r="W4017" i="5"/>
  <c r="X4017" i="5"/>
  <c r="Y4017" i="5"/>
  <c r="Z4017" i="5"/>
  <c r="AA4017" i="5"/>
  <c r="Q4018" i="5"/>
  <c r="R4018" i="5"/>
  <c r="S4018" i="5"/>
  <c r="T4018" i="5"/>
  <c r="U4018" i="5"/>
  <c r="V4018" i="5"/>
  <c r="W4018" i="5"/>
  <c r="X4018" i="5"/>
  <c r="Y4018" i="5"/>
  <c r="Z4018" i="5"/>
  <c r="AA4018" i="5"/>
  <c r="Q4019" i="5"/>
  <c r="R4019" i="5"/>
  <c r="S4019" i="5"/>
  <c r="T4019" i="5"/>
  <c r="U4019" i="5"/>
  <c r="V4019" i="5"/>
  <c r="W4019" i="5"/>
  <c r="X4019" i="5"/>
  <c r="Y4019" i="5"/>
  <c r="Z4019" i="5"/>
  <c r="AA4019" i="5"/>
  <c r="Q4020" i="5"/>
  <c r="R4020" i="5"/>
  <c r="S4020" i="5"/>
  <c r="T4020" i="5"/>
  <c r="U4020" i="5"/>
  <c r="V4020" i="5"/>
  <c r="W4020" i="5"/>
  <c r="X4020" i="5"/>
  <c r="Y4020" i="5"/>
  <c r="Z4020" i="5"/>
  <c r="AA4020" i="5"/>
  <c r="Q4021" i="5"/>
  <c r="R4021" i="5"/>
  <c r="S4021" i="5"/>
  <c r="T4021" i="5"/>
  <c r="U4021" i="5"/>
  <c r="V4021" i="5"/>
  <c r="W4021" i="5"/>
  <c r="X4021" i="5"/>
  <c r="Y4021" i="5"/>
  <c r="Z4021" i="5"/>
  <c r="AA4021" i="5"/>
  <c r="Q4022" i="5"/>
  <c r="R4022" i="5"/>
  <c r="S4022" i="5"/>
  <c r="T4022" i="5"/>
  <c r="U4022" i="5"/>
  <c r="V4022" i="5"/>
  <c r="W4022" i="5"/>
  <c r="X4022" i="5"/>
  <c r="Y4022" i="5"/>
  <c r="Z4022" i="5"/>
  <c r="AA4022" i="5"/>
  <c r="Q4023" i="5"/>
  <c r="R4023" i="5"/>
  <c r="S4023" i="5"/>
  <c r="T4023" i="5"/>
  <c r="U4023" i="5"/>
  <c r="V4023" i="5"/>
  <c r="W4023" i="5"/>
  <c r="X4023" i="5"/>
  <c r="Y4023" i="5"/>
  <c r="Z4023" i="5"/>
  <c r="AA4023" i="5"/>
  <c r="Q4024" i="5"/>
  <c r="R4024" i="5"/>
  <c r="S4024" i="5"/>
  <c r="T4024" i="5"/>
  <c r="U4024" i="5"/>
  <c r="V4024" i="5"/>
  <c r="W4024" i="5"/>
  <c r="X4024" i="5"/>
  <c r="Y4024" i="5"/>
  <c r="Z4024" i="5"/>
  <c r="AA4024" i="5"/>
  <c r="Q4025" i="5"/>
  <c r="R4025" i="5"/>
  <c r="S4025" i="5"/>
  <c r="T4025" i="5"/>
  <c r="U4025" i="5"/>
  <c r="V4025" i="5"/>
  <c r="W4025" i="5"/>
  <c r="X4025" i="5"/>
  <c r="Y4025" i="5"/>
  <c r="Z4025" i="5"/>
  <c r="AA4025" i="5"/>
  <c r="Q4026" i="5"/>
  <c r="R4026" i="5"/>
  <c r="S4026" i="5"/>
  <c r="T4026" i="5"/>
  <c r="U4026" i="5"/>
  <c r="V4026" i="5"/>
  <c r="W4026" i="5"/>
  <c r="X4026" i="5"/>
  <c r="Y4026" i="5"/>
  <c r="Z4026" i="5"/>
  <c r="AA4026" i="5"/>
  <c r="Q4027" i="5"/>
  <c r="R4027" i="5"/>
  <c r="S4027" i="5"/>
  <c r="T4027" i="5"/>
  <c r="U4027" i="5"/>
  <c r="V4027" i="5"/>
  <c r="W4027" i="5"/>
  <c r="X4027" i="5"/>
  <c r="Y4027" i="5"/>
  <c r="Z4027" i="5"/>
  <c r="AA4027" i="5"/>
  <c r="Q4028" i="5"/>
  <c r="R4028" i="5"/>
  <c r="S4028" i="5"/>
  <c r="T4028" i="5"/>
  <c r="U4028" i="5"/>
  <c r="V4028" i="5"/>
  <c r="W4028" i="5"/>
  <c r="X4028" i="5"/>
  <c r="Y4028" i="5"/>
  <c r="Z4028" i="5"/>
  <c r="AA4028" i="5"/>
  <c r="Q4029" i="5"/>
  <c r="R4029" i="5"/>
  <c r="S4029" i="5"/>
  <c r="T4029" i="5"/>
  <c r="U4029" i="5"/>
  <c r="V4029" i="5"/>
  <c r="W4029" i="5"/>
  <c r="X4029" i="5"/>
  <c r="Y4029" i="5"/>
  <c r="Z4029" i="5"/>
  <c r="AA4029" i="5"/>
  <c r="Q4030" i="5"/>
  <c r="R4030" i="5"/>
  <c r="S4030" i="5"/>
  <c r="T4030" i="5"/>
  <c r="U4030" i="5"/>
  <c r="V4030" i="5"/>
  <c r="W4030" i="5"/>
  <c r="X4030" i="5"/>
  <c r="Y4030" i="5"/>
  <c r="Z4030" i="5"/>
  <c r="AA4030" i="5"/>
  <c r="Q4031" i="5"/>
  <c r="R4031" i="5"/>
  <c r="S4031" i="5"/>
  <c r="T4031" i="5"/>
  <c r="U4031" i="5"/>
  <c r="V4031" i="5"/>
  <c r="W4031" i="5"/>
  <c r="X4031" i="5"/>
  <c r="Y4031" i="5"/>
  <c r="Z4031" i="5"/>
  <c r="AA4031" i="5"/>
  <c r="Q4032" i="5"/>
  <c r="R4032" i="5"/>
  <c r="S4032" i="5"/>
  <c r="T4032" i="5"/>
  <c r="U4032" i="5"/>
  <c r="V4032" i="5"/>
  <c r="W4032" i="5"/>
  <c r="X4032" i="5"/>
  <c r="Y4032" i="5"/>
  <c r="Z4032" i="5"/>
  <c r="AA4032" i="5"/>
  <c r="Q4033" i="5"/>
  <c r="R4033" i="5"/>
  <c r="S4033" i="5"/>
  <c r="T4033" i="5"/>
  <c r="U4033" i="5"/>
  <c r="V4033" i="5"/>
  <c r="W4033" i="5"/>
  <c r="X4033" i="5"/>
  <c r="Y4033" i="5"/>
  <c r="Z4033" i="5"/>
  <c r="AA4033" i="5"/>
  <c r="Q4034" i="5"/>
  <c r="R4034" i="5"/>
  <c r="S4034" i="5"/>
  <c r="T4034" i="5"/>
  <c r="U4034" i="5"/>
  <c r="V4034" i="5"/>
  <c r="W4034" i="5"/>
  <c r="X4034" i="5"/>
  <c r="Y4034" i="5"/>
  <c r="Z4034" i="5"/>
  <c r="AA4034" i="5"/>
  <c r="Q4035" i="5"/>
  <c r="R4035" i="5"/>
  <c r="S4035" i="5"/>
  <c r="T4035" i="5"/>
  <c r="U4035" i="5"/>
  <c r="V4035" i="5"/>
  <c r="W4035" i="5"/>
  <c r="X4035" i="5"/>
  <c r="Y4035" i="5"/>
  <c r="Z4035" i="5"/>
  <c r="AA4035" i="5"/>
  <c r="Q4036" i="5"/>
  <c r="R4036" i="5"/>
  <c r="S4036" i="5"/>
  <c r="T4036" i="5"/>
  <c r="U4036" i="5"/>
  <c r="V4036" i="5"/>
  <c r="W4036" i="5"/>
  <c r="X4036" i="5"/>
  <c r="Y4036" i="5"/>
  <c r="Z4036" i="5"/>
  <c r="AA4036" i="5"/>
  <c r="Q4037" i="5"/>
  <c r="R4037" i="5"/>
  <c r="S4037" i="5"/>
  <c r="T4037" i="5"/>
  <c r="U4037" i="5"/>
  <c r="V4037" i="5"/>
  <c r="W4037" i="5"/>
  <c r="X4037" i="5"/>
  <c r="Y4037" i="5"/>
  <c r="Z4037" i="5"/>
  <c r="AA4037" i="5"/>
  <c r="Q4038" i="5"/>
  <c r="R4038" i="5"/>
  <c r="S4038" i="5"/>
  <c r="T4038" i="5"/>
  <c r="U4038" i="5"/>
  <c r="V4038" i="5"/>
  <c r="W4038" i="5"/>
  <c r="X4038" i="5"/>
  <c r="Y4038" i="5"/>
  <c r="Z4038" i="5"/>
  <c r="AA4038" i="5"/>
  <c r="Q4039" i="5"/>
  <c r="R4039" i="5"/>
  <c r="S4039" i="5"/>
  <c r="T4039" i="5"/>
  <c r="U4039" i="5"/>
  <c r="V4039" i="5"/>
  <c r="W4039" i="5"/>
  <c r="X4039" i="5"/>
  <c r="Y4039" i="5"/>
  <c r="Z4039" i="5"/>
  <c r="AA4039" i="5"/>
  <c r="Q4040" i="5"/>
  <c r="R4040" i="5"/>
  <c r="S4040" i="5"/>
  <c r="T4040" i="5"/>
  <c r="U4040" i="5"/>
  <c r="V4040" i="5"/>
  <c r="W4040" i="5"/>
  <c r="X4040" i="5"/>
  <c r="Y4040" i="5"/>
  <c r="Z4040" i="5"/>
  <c r="AA4040" i="5"/>
  <c r="Q4041" i="5"/>
  <c r="R4041" i="5"/>
  <c r="S4041" i="5"/>
  <c r="T4041" i="5"/>
  <c r="U4041" i="5"/>
  <c r="V4041" i="5"/>
  <c r="W4041" i="5"/>
  <c r="X4041" i="5"/>
  <c r="Y4041" i="5"/>
  <c r="Z4041" i="5"/>
  <c r="AA4041" i="5"/>
  <c r="Q4042" i="5"/>
  <c r="R4042" i="5"/>
  <c r="S4042" i="5"/>
  <c r="T4042" i="5"/>
  <c r="U4042" i="5"/>
  <c r="V4042" i="5"/>
  <c r="W4042" i="5"/>
  <c r="X4042" i="5"/>
  <c r="Y4042" i="5"/>
  <c r="Z4042" i="5"/>
  <c r="AA4042" i="5"/>
  <c r="Q4043" i="5"/>
  <c r="R4043" i="5"/>
  <c r="S4043" i="5"/>
  <c r="T4043" i="5"/>
  <c r="U4043" i="5"/>
  <c r="V4043" i="5"/>
  <c r="W4043" i="5"/>
  <c r="X4043" i="5"/>
  <c r="Y4043" i="5"/>
  <c r="Z4043" i="5"/>
  <c r="AA4043" i="5"/>
  <c r="Q4044" i="5"/>
  <c r="R4044" i="5"/>
  <c r="S4044" i="5"/>
  <c r="T4044" i="5"/>
  <c r="U4044" i="5"/>
  <c r="V4044" i="5"/>
  <c r="W4044" i="5"/>
  <c r="X4044" i="5"/>
  <c r="Y4044" i="5"/>
  <c r="Z4044" i="5"/>
  <c r="AA4044" i="5"/>
  <c r="Q4045" i="5"/>
  <c r="R4045" i="5"/>
  <c r="S4045" i="5"/>
  <c r="T4045" i="5"/>
  <c r="U4045" i="5"/>
  <c r="V4045" i="5"/>
  <c r="W4045" i="5"/>
  <c r="X4045" i="5"/>
  <c r="Y4045" i="5"/>
  <c r="Z4045" i="5"/>
  <c r="AA4045" i="5"/>
  <c r="Q4046" i="5"/>
  <c r="R4046" i="5"/>
  <c r="S4046" i="5"/>
  <c r="T4046" i="5"/>
  <c r="U4046" i="5"/>
  <c r="V4046" i="5"/>
  <c r="W4046" i="5"/>
  <c r="X4046" i="5"/>
  <c r="Y4046" i="5"/>
  <c r="Z4046" i="5"/>
  <c r="AA4046" i="5"/>
  <c r="Q4047" i="5"/>
  <c r="R4047" i="5"/>
  <c r="S4047" i="5"/>
  <c r="T4047" i="5"/>
  <c r="U4047" i="5"/>
  <c r="V4047" i="5"/>
  <c r="W4047" i="5"/>
  <c r="X4047" i="5"/>
  <c r="Y4047" i="5"/>
  <c r="Z4047" i="5"/>
  <c r="AA4047" i="5"/>
  <c r="Q4048" i="5"/>
  <c r="R4048" i="5"/>
  <c r="S4048" i="5"/>
  <c r="T4048" i="5"/>
  <c r="U4048" i="5"/>
  <c r="V4048" i="5"/>
  <c r="W4048" i="5"/>
  <c r="X4048" i="5"/>
  <c r="Y4048" i="5"/>
  <c r="Z4048" i="5"/>
  <c r="AA4048" i="5"/>
  <c r="Q4049" i="5"/>
  <c r="R4049" i="5"/>
  <c r="S4049" i="5"/>
  <c r="T4049" i="5"/>
  <c r="U4049" i="5"/>
  <c r="V4049" i="5"/>
  <c r="W4049" i="5"/>
  <c r="X4049" i="5"/>
  <c r="Y4049" i="5"/>
  <c r="Z4049" i="5"/>
  <c r="AA4049" i="5"/>
  <c r="Q4050" i="5"/>
  <c r="R4050" i="5"/>
  <c r="S4050" i="5"/>
  <c r="T4050" i="5"/>
  <c r="U4050" i="5"/>
  <c r="V4050" i="5"/>
  <c r="W4050" i="5"/>
  <c r="X4050" i="5"/>
  <c r="Y4050" i="5"/>
  <c r="Z4050" i="5"/>
  <c r="AA4050" i="5"/>
  <c r="Q4051" i="5"/>
  <c r="R4051" i="5"/>
  <c r="S4051" i="5"/>
  <c r="T4051" i="5"/>
  <c r="U4051" i="5"/>
  <c r="V4051" i="5"/>
  <c r="W4051" i="5"/>
  <c r="X4051" i="5"/>
  <c r="Y4051" i="5"/>
  <c r="Z4051" i="5"/>
  <c r="AA4051" i="5"/>
  <c r="Q4052" i="5"/>
  <c r="R4052" i="5"/>
  <c r="S4052" i="5"/>
  <c r="T4052" i="5"/>
  <c r="U4052" i="5"/>
  <c r="V4052" i="5"/>
  <c r="W4052" i="5"/>
  <c r="X4052" i="5"/>
  <c r="Y4052" i="5"/>
  <c r="Z4052" i="5"/>
  <c r="AA4052" i="5"/>
  <c r="Q4053" i="5"/>
  <c r="R4053" i="5"/>
  <c r="S4053" i="5"/>
  <c r="T4053" i="5"/>
  <c r="U4053" i="5"/>
  <c r="V4053" i="5"/>
  <c r="W4053" i="5"/>
  <c r="X4053" i="5"/>
  <c r="Y4053" i="5"/>
  <c r="Z4053" i="5"/>
  <c r="AA4053" i="5"/>
  <c r="Q4054" i="5"/>
  <c r="R4054" i="5"/>
  <c r="S4054" i="5"/>
  <c r="T4054" i="5"/>
  <c r="U4054" i="5"/>
  <c r="V4054" i="5"/>
  <c r="W4054" i="5"/>
  <c r="X4054" i="5"/>
  <c r="Y4054" i="5"/>
  <c r="Z4054" i="5"/>
  <c r="AA4054" i="5"/>
  <c r="Q4055" i="5"/>
  <c r="R4055" i="5"/>
  <c r="S4055" i="5"/>
  <c r="T4055" i="5"/>
  <c r="U4055" i="5"/>
  <c r="V4055" i="5"/>
  <c r="W4055" i="5"/>
  <c r="X4055" i="5"/>
  <c r="Y4055" i="5"/>
  <c r="Z4055" i="5"/>
  <c r="AA4055" i="5"/>
  <c r="Q4056" i="5"/>
  <c r="R4056" i="5"/>
  <c r="S4056" i="5"/>
  <c r="T4056" i="5"/>
  <c r="U4056" i="5"/>
  <c r="V4056" i="5"/>
  <c r="W4056" i="5"/>
  <c r="X4056" i="5"/>
  <c r="Y4056" i="5"/>
  <c r="Z4056" i="5"/>
  <c r="AA4056" i="5"/>
  <c r="Q4057" i="5"/>
  <c r="R4057" i="5"/>
  <c r="S4057" i="5"/>
  <c r="T4057" i="5"/>
  <c r="U4057" i="5"/>
  <c r="V4057" i="5"/>
  <c r="W4057" i="5"/>
  <c r="X4057" i="5"/>
  <c r="Y4057" i="5"/>
  <c r="Z4057" i="5"/>
  <c r="AA4057" i="5"/>
  <c r="Q4058" i="5"/>
  <c r="R4058" i="5"/>
  <c r="S4058" i="5"/>
  <c r="T4058" i="5"/>
  <c r="U4058" i="5"/>
  <c r="V4058" i="5"/>
  <c r="W4058" i="5"/>
  <c r="X4058" i="5"/>
  <c r="Y4058" i="5"/>
  <c r="Z4058" i="5"/>
  <c r="AA4058" i="5"/>
  <c r="Q4059" i="5"/>
  <c r="R4059" i="5"/>
  <c r="S4059" i="5"/>
  <c r="T4059" i="5"/>
  <c r="U4059" i="5"/>
  <c r="V4059" i="5"/>
  <c r="W4059" i="5"/>
  <c r="X4059" i="5"/>
  <c r="Y4059" i="5"/>
  <c r="Z4059" i="5"/>
  <c r="AA4059" i="5"/>
  <c r="Q4060" i="5"/>
  <c r="R4060" i="5"/>
  <c r="S4060" i="5"/>
  <c r="T4060" i="5"/>
  <c r="U4060" i="5"/>
  <c r="V4060" i="5"/>
  <c r="W4060" i="5"/>
  <c r="X4060" i="5"/>
  <c r="Y4060" i="5"/>
  <c r="Z4060" i="5"/>
  <c r="AA4060" i="5"/>
  <c r="Q4061" i="5"/>
  <c r="R4061" i="5"/>
  <c r="S4061" i="5"/>
  <c r="T4061" i="5"/>
  <c r="U4061" i="5"/>
  <c r="V4061" i="5"/>
  <c r="W4061" i="5"/>
  <c r="X4061" i="5"/>
  <c r="Y4061" i="5"/>
  <c r="Z4061" i="5"/>
  <c r="AA4061" i="5"/>
  <c r="Q4062" i="5"/>
  <c r="R4062" i="5"/>
  <c r="S4062" i="5"/>
  <c r="T4062" i="5"/>
  <c r="U4062" i="5"/>
  <c r="V4062" i="5"/>
  <c r="W4062" i="5"/>
  <c r="X4062" i="5"/>
  <c r="Y4062" i="5"/>
  <c r="Z4062" i="5"/>
  <c r="AA4062" i="5"/>
  <c r="Q4063" i="5"/>
  <c r="R4063" i="5"/>
  <c r="S4063" i="5"/>
  <c r="T4063" i="5"/>
  <c r="U4063" i="5"/>
  <c r="V4063" i="5"/>
  <c r="W4063" i="5"/>
  <c r="X4063" i="5"/>
  <c r="Y4063" i="5"/>
  <c r="Z4063" i="5"/>
  <c r="AA4063" i="5"/>
  <c r="Q4064" i="5"/>
  <c r="R4064" i="5"/>
  <c r="S4064" i="5"/>
  <c r="T4064" i="5"/>
  <c r="U4064" i="5"/>
  <c r="V4064" i="5"/>
  <c r="W4064" i="5"/>
  <c r="X4064" i="5"/>
  <c r="Y4064" i="5"/>
  <c r="Z4064" i="5"/>
  <c r="AA4064" i="5"/>
  <c r="Q4065" i="5"/>
  <c r="R4065" i="5"/>
  <c r="S4065" i="5"/>
  <c r="T4065" i="5"/>
  <c r="U4065" i="5"/>
  <c r="V4065" i="5"/>
  <c r="W4065" i="5"/>
  <c r="X4065" i="5"/>
  <c r="Y4065" i="5"/>
  <c r="Z4065" i="5"/>
  <c r="AA4065" i="5"/>
  <c r="Q4066" i="5"/>
  <c r="R4066" i="5"/>
  <c r="S4066" i="5"/>
  <c r="T4066" i="5"/>
  <c r="U4066" i="5"/>
  <c r="V4066" i="5"/>
  <c r="W4066" i="5"/>
  <c r="X4066" i="5"/>
  <c r="Y4066" i="5"/>
  <c r="Z4066" i="5"/>
  <c r="AA4066" i="5"/>
  <c r="Q4067" i="5"/>
  <c r="R4067" i="5"/>
  <c r="S4067" i="5"/>
  <c r="T4067" i="5"/>
  <c r="U4067" i="5"/>
  <c r="V4067" i="5"/>
  <c r="W4067" i="5"/>
  <c r="X4067" i="5"/>
  <c r="Y4067" i="5"/>
  <c r="Z4067" i="5"/>
  <c r="AA4067" i="5"/>
  <c r="Q4068" i="5"/>
  <c r="R4068" i="5"/>
  <c r="S4068" i="5"/>
  <c r="T4068" i="5"/>
  <c r="U4068" i="5"/>
  <c r="V4068" i="5"/>
  <c r="W4068" i="5"/>
  <c r="X4068" i="5"/>
  <c r="Y4068" i="5"/>
  <c r="Z4068" i="5"/>
  <c r="AA4068" i="5"/>
  <c r="Q4069" i="5"/>
  <c r="R4069" i="5"/>
  <c r="S4069" i="5"/>
  <c r="T4069" i="5"/>
  <c r="U4069" i="5"/>
  <c r="V4069" i="5"/>
  <c r="W4069" i="5"/>
  <c r="X4069" i="5"/>
  <c r="Y4069" i="5"/>
  <c r="Z4069" i="5"/>
  <c r="AA4069" i="5"/>
  <c r="Q4070" i="5"/>
  <c r="R4070" i="5"/>
  <c r="S4070" i="5"/>
  <c r="T4070" i="5"/>
  <c r="U4070" i="5"/>
  <c r="V4070" i="5"/>
  <c r="W4070" i="5"/>
  <c r="X4070" i="5"/>
  <c r="Y4070" i="5"/>
  <c r="Z4070" i="5"/>
  <c r="AA4070" i="5"/>
  <c r="Q4071" i="5"/>
  <c r="R4071" i="5"/>
  <c r="S4071" i="5"/>
  <c r="T4071" i="5"/>
  <c r="U4071" i="5"/>
  <c r="V4071" i="5"/>
  <c r="W4071" i="5"/>
  <c r="X4071" i="5"/>
  <c r="Y4071" i="5"/>
  <c r="Z4071" i="5"/>
  <c r="AA4071" i="5"/>
  <c r="Q4072" i="5"/>
  <c r="R4072" i="5"/>
  <c r="S4072" i="5"/>
  <c r="T4072" i="5"/>
  <c r="U4072" i="5"/>
  <c r="V4072" i="5"/>
  <c r="W4072" i="5"/>
  <c r="X4072" i="5"/>
  <c r="Y4072" i="5"/>
  <c r="Z4072" i="5"/>
  <c r="AA4072" i="5"/>
  <c r="Q4073" i="5"/>
  <c r="R4073" i="5"/>
  <c r="S4073" i="5"/>
  <c r="T4073" i="5"/>
  <c r="U4073" i="5"/>
  <c r="V4073" i="5"/>
  <c r="W4073" i="5"/>
  <c r="X4073" i="5"/>
  <c r="Y4073" i="5"/>
  <c r="Z4073" i="5"/>
  <c r="AA4073" i="5"/>
  <c r="Q4074" i="5"/>
  <c r="R4074" i="5"/>
  <c r="S4074" i="5"/>
  <c r="T4074" i="5"/>
  <c r="U4074" i="5"/>
  <c r="V4074" i="5"/>
  <c r="W4074" i="5"/>
  <c r="X4074" i="5"/>
  <c r="Y4074" i="5"/>
  <c r="Z4074" i="5"/>
  <c r="AA4074" i="5"/>
  <c r="Q4075" i="5"/>
  <c r="R4075" i="5"/>
  <c r="S4075" i="5"/>
  <c r="T4075" i="5"/>
  <c r="U4075" i="5"/>
  <c r="V4075" i="5"/>
  <c r="W4075" i="5"/>
  <c r="X4075" i="5"/>
  <c r="Y4075" i="5"/>
  <c r="Z4075" i="5"/>
  <c r="AA4075" i="5"/>
  <c r="Q4076" i="5"/>
  <c r="R4076" i="5"/>
  <c r="S4076" i="5"/>
  <c r="T4076" i="5"/>
  <c r="U4076" i="5"/>
  <c r="V4076" i="5"/>
  <c r="W4076" i="5"/>
  <c r="X4076" i="5"/>
  <c r="Y4076" i="5"/>
  <c r="Z4076" i="5"/>
  <c r="AA4076" i="5"/>
  <c r="Q4077" i="5"/>
  <c r="R4077" i="5"/>
  <c r="S4077" i="5"/>
  <c r="T4077" i="5"/>
  <c r="U4077" i="5"/>
  <c r="V4077" i="5"/>
  <c r="W4077" i="5"/>
  <c r="X4077" i="5"/>
  <c r="Y4077" i="5"/>
  <c r="Z4077" i="5"/>
  <c r="AA4077" i="5"/>
  <c r="Q4078" i="5"/>
  <c r="R4078" i="5"/>
  <c r="S4078" i="5"/>
  <c r="T4078" i="5"/>
  <c r="U4078" i="5"/>
  <c r="V4078" i="5"/>
  <c r="W4078" i="5"/>
  <c r="X4078" i="5"/>
  <c r="Y4078" i="5"/>
  <c r="Z4078" i="5"/>
  <c r="AA4078" i="5"/>
  <c r="Q4079" i="5"/>
  <c r="R4079" i="5"/>
  <c r="S4079" i="5"/>
  <c r="T4079" i="5"/>
  <c r="U4079" i="5"/>
  <c r="V4079" i="5"/>
  <c r="W4079" i="5"/>
  <c r="X4079" i="5"/>
  <c r="Y4079" i="5"/>
  <c r="Z4079" i="5"/>
  <c r="AA4079" i="5"/>
  <c r="Q4080" i="5"/>
  <c r="R4080" i="5"/>
  <c r="S4080" i="5"/>
  <c r="T4080" i="5"/>
  <c r="U4080" i="5"/>
  <c r="V4080" i="5"/>
  <c r="W4080" i="5"/>
  <c r="X4080" i="5"/>
  <c r="Y4080" i="5"/>
  <c r="Z4080" i="5"/>
  <c r="AA4080" i="5"/>
  <c r="Q4081" i="5"/>
  <c r="R4081" i="5"/>
  <c r="S4081" i="5"/>
  <c r="T4081" i="5"/>
  <c r="U4081" i="5"/>
  <c r="V4081" i="5"/>
  <c r="W4081" i="5"/>
  <c r="X4081" i="5"/>
  <c r="Y4081" i="5"/>
  <c r="Z4081" i="5"/>
  <c r="AA4081" i="5"/>
  <c r="Q4082" i="5"/>
  <c r="R4082" i="5"/>
  <c r="S4082" i="5"/>
  <c r="T4082" i="5"/>
  <c r="U4082" i="5"/>
  <c r="V4082" i="5"/>
  <c r="W4082" i="5"/>
  <c r="X4082" i="5"/>
  <c r="Y4082" i="5"/>
  <c r="Z4082" i="5"/>
  <c r="AA4082" i="5"/>
  <c r="Q4083" i="5"/>
  <c r="R4083" i="5"/>
  <c r="S4083" i="5"/>
  <c r="T4083" i="5"/>
  <c r="U4083" i="5"/>
  <c r="V4083" i="5"/>
  <c r="W4083" i="5"/>
  <c r="X4083" i="5"/>
  <c r="Y4083" i="5"/>
  <c r="Z4083" i="5"/>
  <c r="AA4083" i="5"/>
  <c r="Q4084" i="5"/>
  <c r="R4084" i="5"/>
  <c r="S4084" i="5"/>
  <c r="T4084" i="5"/>
  <c r="U4084" i="5"/>
  <c r="V4084" i="5"/>
  <c r="W4084" i="5"/>
  <c r="X4084" i="5"/>
  <c r="Y4084" i="5"/>
  <c r="Z4084" i="5"/>
  <c r="AA4084" i="5"/>
  <c r="Q4085" i="5"/>
  <c r="R4085" i="5"/>
  <c r="S4085" i="5"/>
  <c r="T4085" i="5"/>
  <c r="U4085" i="5"/>
  <c r="V4085" i="5"/>
  <c r="W4085" i="5"/>
  <c r="X4085" i="5"/>
  <c r="Y4085" i="5"/>
  <c r="Z4085" i="5"/>
  <c r="AA4085" i="5"/>
  <c r="Q4086" i="5"/>
  <c r="R4086" i="5"/>
  <c r="S4086" i="5"/>
  <c r="T4086" i="5"/>
  <c r="U4086" i="5"/>
  <c r="V4086" i="5"/>
  <c r="W4086" i="5"/>
  <c r="X4086" i="5"/>
  <c r="Y4086" i="5"/>
  <c r="Z4086" i="5"/>
  <c r="AA4086" i="5"/>
  <c r="Q4087" i="5"/>
  <c r="R4087" i="5"/>
  <c r="S4087" i="5"/>
  <c r="T4087" i="5"/>
  <c r="U4087" i="5"/>
  <c r="V4087" i="5"/>
  <c r="W4087" i="5"/>
  <c r="X4087" i="5"/>
  <c r="Y4087" i="5"/>
  <c r="Z4087" i="5"/>
  <c r="AA4087" i="5"/>
  <c r="Q4088" i="5"/>
  <c r="R4088" i="5"/>
  <c r="S4088" i="5"/>
  <c r="T4088" i="5"/>
  <c r="U4088" i="5"/>
  <c r="V4088" i="5"/>
  <c r="W4088" i="5"/>
  <c r="X4088" i="5"/>
  <c r="Y4088" i="5"/>
  <c r="Z4088" i="5"/>
  <c r="AA4088" i="5"/>
  <c r="Q4089" i="5"/>
  <c r="R4089" i="5"/>
  <c r="S4089" i="5"/>
  <c r="T4089" i="5"/>
  <c r="U4089" i="5"/>
  <c r="V4089" i="5"/>
  <c r="W4089" i="5"/>
  <c r="X4089" i="5"/>
  <c r="Y4089" i="5"/>
  <c r="Z4089" i="5"/>
  <c r="AA4089" i="5"/>
  <c r="Q4090" i="5"/>
  <c r="R4090" i="5"/>
  <c r="S4090" i="5"/>
  <c r="T4090" i="5"/>
  <c r="U4090" i="5"/>
  <c r="V4090" i="5"/>
  <c r="W4090" i="5"/>
  <c r="X4090" i="5"/>
  <c r="Y4090" i="5"/>
  <c r="Z4090" i="5"/>
  <c r="AA4090" i="5"/>
  <c r="Q4091" i="5"/>
  <c r="R4091" i="5"/>
  <c r="S4091" i="5"/>
  <c r="T4091" i="5"/>
  <c r="U4091" i="5"/>
  <c r="V4091" i="5"/>
  <c r="W4091" i="5"/>
  <c r="X4091" i="5"/>
  <c r="Y4091" i="5"/>
  <c r="Z4091" i="5"/>
  <c r="AA4091" i="5"/>
  <c r="Q4092" i="5"/>
  <c r="R4092" i="5"/>
  <c r="S4092" i="5"/>
  <c r="T4092" i="5"/>
  <c r="U4092" i="5"/>
  <c r="V4092" i="5"/>
  <c r="W4092" i="5"/>
  <c r="X4092" i="5"/>
  <c r="Y4092" i="5"/>
  <c r="Z4092" i="5"/>
  <c r="AA4092" i="5"/>
  <c r="Q4093" i="5"/>
  <c r="R4093" i="5"/>
  <c r="S4093" i="5"/>
  <c r="T4093" i="5"/>
  <c r="U4093" i="5"/>
  <c r="V4093" i="5"/>
  <c r="W4093" i="5"/>
  <c r="X4093" i="5"/>
  <c r="Y4093" i="5"/>
  <c r="Z4093" i="5"/>
  <c r="AA4093" i="5"/>
  <c r="Q4094" i="5"/>
  <c r="R4094" i="5"/>
  <c r="S4094" i="5"/>
  <c r="T4094" i="5"/>
  <c r="U4094" i="5"/>
  <c r="V4094" i="5"/>
  <c r="W4094" i="5"/>
  <c r="X4094" i="5"/>
  <c r="Y4094" i="5"/>
  <c r="Z4094" i="5"/>
  <c r="AA4094" i="5"/>
  <c r="Q4095" i="5"/>
  <c r="R4095" i="5"/>
  <c r="S4095" i="5"/>
  <c r="T4095" i="5"/>
  <c r="U4095" i="5"/>
  <c r="V4095" i="5"/>
  <c r="W4095" i="5"/>
  <c r="X4095" i="5"/>
  <c r="Y4095" i="5"/>
  <c r="Z4095" i="5"/>
  <c r="AA4095" i="5"/>
  <c r="Q4096" i="5"/>
  <c r="R4096" i="5"/>
  <c r="S4096" i="5"/>
  <c r="T4096" i="5"/>
  <c r="U4096" i="5"/>
  <c r="V4096" i="5"/>
  <c r="W4096" i="5"/>
  <c r="X4096" i="5"/>
  <c r="Y4096" i="5"/>
  <c r="Z4096" i="5"/>
  <c r="AA4096" i="5"/>
  <c r="Q4097" i="5"/>
  <c r="R4097" i="5"/>
  <c r="S4097" i="5"/>
  <c r="T4097" i="5"/>
  <c r="U4097" i="5"/>
  <c r="V4097" i="5"/>
  <c r="W4097" i="5"/>
  <c r="X4097" i="5"/>
  <c r="Y4097" i="5"/>
  <c r="Z4097" i="5"/>
  <c r="AA4097" i="5"/>
  <c r="Q4098" i="5"/>
  <c r="R4098" i="5"/>
  <c r="S4098" i="5"/>
  <c r="T4098" i="5"/>
  <c r="U4098" i="5"/>
  <c r="V4098" i="5"/>
  <c r="W4098" i="5"/>
  <c r="X4098" i="5"/>
  <c r="Y4098" i="5"/>
  <c r="Z4098" i="5"/>
  <c r="AA4098" i="5"/>
  <c r="Q4099" i="5"/>
  <c r="R4099" i="5"/>
  <c r="S4099" i="5"/>
  <c r="T4099" i="5"/>
  <c r="U4099" i="5"/>
  <c r="V4099" i="5"/>
  <c r="W4099" i="5"/>
  <c r="X4099" i="5"/>
  <c r="Y4099" i="5"/>
  <c r="Z4099" i="5"/>
  <c r="AA4099" i="5"/>
  <c r="Q4100" i="5"/>
  <c r="R4100" i="5"/>
  <c r="S4100" i="5"/>
  <c r="T4100" i="5"/>
  <c r="U4100" i="5"/>
  <c r="V4100" i="5"/>
  <c r="W4100" i="5"/>
  <c r="X4100" i="5"/>
  <c r="Y4100" i="5"/>
  <c r="Z4100" i="5"/>
  <c r="AA4100" i="5"/>
  <c r="Q4101" i="5"/>
  <c r="R4101" i="5"/>
  <c r="S4101" i="5"/>
  <c r="T4101" i="5"/>
  <c r="U4101" i="5"/>
  <c r="V4101" i="5"/>
  <c r="W4101" i="5"/>
  <c r="X4101" i="5"/>
  <c r="Y4101" i="5"/>
  <c r="Z4101" i="5"/>
  <c r="AA4101" i="5"/>
  <c r="Q4102" i="5"/>
  <c r="R4102" i="5"/>
  <c r="S4102" i="5"/>
  <c r="T4102" i="5"/>
  <c r="U4102" i="5"/>
  <c r="V4102" i="5"/>
  <c r="W4102" i="5"/>
  <c r="X4102" i="5"/>
  <c r="Y4102" i="5"/>
  <c r="Z4102" i="5"/>
  <c r="AA4102" i="5"/>
  <c r="Q4103" i="5"/>
  <c r="R4103" i="5"/>
  <c r="S4103" i="5"/>
  <c r="T4103" i="5"/>
  <c r="U4103" i="5"/>
  <c r="V4103" i="5"/>
  <c r="W4103" i="5"/>
  <c r="X4103" i="5"/>
  <c r="Y4103" i="5"/>
  <c r="Z4103" i="5"/>
  <c r="AA4103" i="5"/>
  <c r="Q4104" i="5"/>
  <c r="R4104" i="5"/>
  <c r="S4104" i="5"/>
  <c r="T4104" i="5"/>
  <c r="U4104" i="5"/>
  <c r="V4104" i="5"/>
  <c r="W4104" i="5"/>
  <c r="X4104" i="5"/>
  <c r="Y4104" i="5"/>
  <c r="Z4104" i="5"/>
  <c r="AA4104" i="5"/>
  <c r="Q4105" i="5"/>
  <c r="R4105" i="5"/>
  <c r="S4105" i="5"/>
  <c r="T4105" i="5"/>
  <c r="U4105" i="5"/>
  <c r="V4105" i="5"/>
  <c r="W4105" i="5"/>
  <c r="X4105" i="5"/>
  <c r="Y4105" i="5"/>
  <c r="Z4105" i="5"/>
  <c r="AA4105" i="5"/>
  <c r="Q4106" i="5"/>
  <c r="R4106" i="5"/>
  <c r="S4106" i="5"/>
  <c r="T4106" i="5"/>
  <c r="U4106" i="5"/>
  <c r="V4106" i="5"/>
  <c r="W4106" i="5"/>
  <c r="X4106" i="5"/>
  <c r="Y4106" i="5"/>
  <c r="Z4106" i="5"/>
  <c r="AA4106" i="5"/>
  <c r="Q4107" i="5"/>
  <c r="R4107" i="5"/>
  <c r="S4107" i="5"/>
  <c r="T4107" i="5"/>
  <c r="U4107" i="5"/>
  <c r="V4107" i="5"/>
  <c r="W4107" i="5"/>
  <c r="X4107" i="5"/>
  <c r="Y4107" i="5"/>
  <c r="Z4107" i="5"/>
  <c r="AA4107" i="5"/>
  <c r="Q4108" i="5"/>
  <c r="R4108" i="5"/>
  <c r="S4108" i="5"/>
  <c r="T4108" i="5"/>
  <c r="U4108" i="5"/>
  <c r="V4108" i="5"/>
  <c r="W4108" i="5"/>
  <c r="X4108" i="5"/>
  <c r="Y4108" i="5"/>
  <c r="Z4108" i="5"/>
  <c r="AA4108" i="5"/>
  <c r="Q4109" i="5"/>
  <c r="R4109" i="5"/>
  <c r="S4109" i="5"/>
  <c r="T4109" i="5"/>
  <c r="U4109" i="5"/>
  <c r="V4109" i="5"/>
  <c r="W4109" i="5"/>
  <c r="X4109" i="5"/>
  <c r="Y4109" i="5"/>
  <c r="Z4109" i="5"/>
  <c r="AA4109" i="5"/>
  <c r="Q4110" i="5"/>
  <c r="R4110" i="5"/>
  <c r="S4110" i="5"/>
  <c r="T4110" i="5"/>
  <c r="U4110" i="5"/>
  <c r="V4110" i="5"/>
  <c r="W4110" i="5"/>
  <c r="X4110" i="5"/>
  <c r="Y4110" i="5"/>
  <c r="Z4110" i="5"/>
  <c r="AA4110" i="5"/>
  <c r="Q4111" i="5"/>
  <c r="R4111" i="5"/>
  <c r="S4111" i="5"/>
  <c r="T4111" i="5"/>
  <c r="U4111" i="5"/>
  <c r="V4111" i="5"/>
  <c r="W4111" i="5"/>
  <c r="X4111" i="5"/>
  <c r="Y4111" i="5"/>
  <c r="Z4111" i="5"/>
  <c r="AA4111" i="5"/>
  <c r="Q4112" i="5"/>
  <c r="R4112" i="5"/>
  <c r="S4112" i="5"/>
  <c r="T4112" i="5"/>
  <c r="U4112" i="5"/>
  <c r="V4112" i="5"/>
  <c r="W4112" i="5"/>
  <c r="X4112" i="5"/>
  <c r="Y4112" i="5"/>
  <c r="Z4112" i="5"/>
  <c r="AA4112" i="5"/>
  <c r="Q4113" i="5"/>
  <c r="R4113" i="5"/>
  <c r="S4113" i="5"/>
  <c r="T4113" i="5"/>
  <c r="U4113" i="5"/>
  <c r="V4113" i="5"/>
  <c r="W4113" i="5"/>
  <c r="X4113" i="5"/>
  <c r="Y4113" i="5"/>
  <c r="Z4113" i="5"/>
  <c r="AA4113" i="5"/>
  <c r="Q4114" i="5"/>
  <c r="R4114" i="5"/>
  <c r="S4114" i="5"/>
  <c r="T4114" i="5"/>
  <c r="U4114" i="5"/>
  <c r="V4114" i="5"/>
  <c r="W4114" i="5"/>
  <c r="X4114" i="5"/>
  <c r="Y4114" i="5"/>
  <c r="Z4114" i="5"/>
  <c r="AA4114" i="5"/>
  <c r="Q4115" i="5"/>
  <c r="R4115" i="5"/>
  <c r="S4115" i="5"/>
  <c r="T4115" i="5"/>
  <c r="U4115" i="5"/>
  <c r="V4115" i="5"/>
  <c r="W4115" i="5"/>
  <c r="X4115" i="5"/>
  <c r="Y4115" i="5"/>
  <c r="Z4115" i="5"/>
  <c r="AA4115" i="5"/>
  <c r="Q4116" i="5"/>
  <c r="R4116" i="5"/>
  <c r="S4116" i="5"/>
  <c r="T4116" i="5"/>
  <c r="U4116" i="5"/>
  <c r="V4116" i="5"/>
  <c r="W4116" i="5"/>
  <c r="X4116" i="5"/>
  <c r="Y4116" i="5"/>
  <c r="Z4116" i="5"/>
  <c r="AA4116" i="5"/>
  <c r="Q4117" i="5"/>
  <c r="R4117" i="5"/>
  <c r="S4117" i="5"/>
  <c r="T4117" i="5"/>
  <c r="U4117" i="5"/>
  <c r="V4117" i="5"/>
  <c r="W4117" i="5"/>
  <c r="X4117" i="5"/>
  <c r="Y4117" i="5"/>
  <c r="Z4117" i="5"/>
  <c r="AA4117" i="5"/>
  <c r="Q4118" i="5"/>
  <c r="R4118" i="5"/>
  <c r="S4118" i="5"/>
  <c r="T4118" i="5"/>
  <c r="U4118" i="5"/>
  <c r="V4118" i="5"/>
  <c r="W4118" i="5"/>
  <c r="X4118" i="5"/>
  <c r="Y4118" i="5"/>
  <c r="Z4118" i="5"/>
  <c r="AA4118" i="5"/>
  <c r="Q4119" i="5"/>
  <c r="R4119" i="5"/>
  <c r="S4119" i="5"/>
  <c r="T4119" i="5"/>
  <c r="U4119" i="5"/>
  <c r="V4119" i="5"/>
  <c r="W4119" i="5"/>
  <c r="X4119" i="5"/>
  <c r="Y4119" i="5"/>
  <c r="Z4119" i="5"/>
  <c r="AA4119" i="5"/>
  <c r="Q4120" i="5"/>
  <c r="R4120" i="5"/>
  <c r="S4120" i="5"/>
  <c r="T4120" i="5"/>
  <c r="U4120" i="5"/>
  <c r="V4120" i="5"/>
  <c r="W4120" i="5"/>
  <c r="X4120" i="5"/>
  <c r="Y4120" i="5"/>
  <c r="Z4120" i="5"/>
  <c r="AA4120" i="5"/>
  <c r="Q4121" i="5"/>
  <c r="R4121" i="5"/>
  <c r="S4121" i="5"/>
  <c r="T4121" i="5"/>
  <c r="U4121" i="5"/>
  <c r="V4121" i="5"/>
  <c r="W4121" i="5"/>
  <c r="X4121" i="5"/>
  <c r="Y4121" i="5"/>
  <c r="Z4121" i="5"/>
  <c r="AA4121" i="5"/>
  <c r="Q4122" i="5"/>
  <c r="R4122" i="5"/>
  <c r="S4122" i="5"/>
  <c r="T4122" i="5"/>
  <c r="U4122" i="5"/>
  <c r="V4122" i="5"/>
  <c r="W4122" i="5"/>
  <c r="X4122" i="5"/>
  <c r="Y4122" i="5"/>
  <c r="Z4122" i="5"/>
  <c r="AA4122" i="5"/>
  <c r="Q4123" i="5"/>
  <c r="R4123" i="5"/>
  <c r="S4123" i="5"/>
  <c r="T4123" i="5"/>
  <c r="U4123" i="5"/>
  <c r="V4123" i="5"/>
  <c r="W4123" i="5"/>
  <c r="X4123" i="5"/>
  <c r="Y4123" i="5"/>
  <c r="Z4123" i="5"/>
  <c r="AA4123" i="5"/>
  <c r="Q4124" i="5"/>
  <c r="R4124" i="5"/>
  <c r="S4124" i="5"/>
  <c r="T4124" i="5"/>
  <c r="U4124" i="5"/>
  <c r="V4124" i="5"/>
  <c r="W4124" i="5"/>
  <c r="X4124" i="5"/>
  <c r="Y4124" i="5"/>
  <c r="Z4124" i="5"/>
  <c r="AA4124" i="5"/>
  <c r="Q4125" i="5"/>
  <c r="R4125" i="5"/>
  <c r="S4125" i="5"/>
  <c r="T4125" i="5"/>
  <c r="U4125" i="5"/>
  <c r="V4125" i="5"/>
  <c r="W4125" i="5"/>
  <c r="X4125" i="5"/>
  <c r="Y4125" i="5"/>
  <c r="Z4125" i="5"/>
  <c r="AA4125" i="5"/>
  <c r="Q4126" i="5"/>
  <c r="R4126" i="5"/>
  <c r="S4126" i="5"/>
  <c r="T4126" i="5"/>
  <c r="U4126" i="5"/>
  <c r="V4126" i="5"/>
  <c r="W4126" i="5"/>
  <c r="X4126" i="5"/>
  <c r="Y4126" i="5"/>
  <c r="Z4126" i="5"/>
  <c r="AA4126" i="5"/>
  <c r="Q4127" i="5"/>
  <c r="R4127" i="5"/>
  <c r="S4127" i="5"/>
  <c r="T4127" i="5"/>
  <c r="U4127" i="5"/>
  <c r="V4127" i="5"/>
  <c r="W4127" i="5"/>
  <c r="X4127" i="5"/>
  <c r="Y4127" i="5"/>
  <c r="Z4127" i="5"/>
  <c r="AA4127" i="5"/>
  <c r="Q4128" i="5"/>
  <c r="R4128" i="5"/>
  <c r="S4128" i="5"/>
  <c r="T4128" i="5"/>
  <c r="U4128" i="5"/>
  <c r="V4128" i="5"/>
  <c r="W4128" i="5"/>
  <c r="X4128" i="5"/>
  <c r="Y4128" i="5"/>
  <c r="Z4128" i="5"/>
  <c r="AA4128" i="5"/>
  <c r="Q4129" i="5"/>
  <c r="R4129" i="5"/>
  <c r="S4129" i="5"/>
  <c r="T4129" i="5"/>
  <c r="U4129" i="5"/>
  <c r="V4129" i="5"/>
  <c r="W4129" i="5"/>
  <c r="X4129" i="5"/>
  <c r="Y4129" i="5"/>
  <c r="Z4129" i="5"/>
  <c r="AA4129" i="5"/>
  <c r="Q4130" i="5"/>
  <c r="R4130" i="5"/>
  <c r="S4130" i="5"/>
  <c r="T4130" i="5"/>
  <c r="U4130" i="5"/>
  <c r="V4130" i="5"/>
  <c r="W4130" i="5"/>
  <c r="X4130" i="5"/>
  <c r="Y4130" i="5"/>
  <c r="Z4130" i="5"/>
  <c r="AA4130" i="5"/>
  <c r="Q4131" i="5"/>
  <c r="R4131" i="5"/>
  <c r="S4131" i="5"/>
  <c r="T4131" i="5"/>
  <c r="U4131" i="5"/>
  <c r="V4131" i="5"/>
  <c r="W4131" i="5"/>
  <c r="X4131" i="5"/>
  <c r="Y4131" i="5"/>
  <c r="Z4131" i="5"/>
  <c r="AA4131" i="5"/>
  <c r="Q4132" i="5"/>
  <c r="R4132" i="5"/>
  <c r="S4132" i="5"/>
  <c r="T4132" i="5"/>
  <c r="U4132" i="5"/>
  <c r="V4132" i="5"/>
  <c r="W4132" i="5"/>
  <c r="X4132" i="5"/>
  <c r="Y4132" i="5"/>
  <c r="Z4132" i="5"/>
  <c r="AA4132" i="5"/>
  <c r="Q4133" i="5"/>
  <c r="R4133" i="5"/>
  <c r="S4133" i="5"/>
  <c r="T4133" i="5"/>
  <c r="U4133" i="5"/>
  <c r="V4133" i="5"/>
  <c r="W4133" i="5"/>
  <c r="X4133" i="5"/>
  <c r="Y4133" i="5"/>
  <c r="Z4133" i="5"/>
  <c r="AA4133" i="5"/>
  <c r="Q4134" i="5"/>
  <c r="R4134" i="5"/>
  <c r="S4134" i="5"/>
  <c r="T4134" i="5"/>
  <c r="U4134" i="5"/>
  <c r="V4134" i="5"/>
  <c r="W4134" i="5"/>
  <c r="X4134" i="5"/>
  <c r="Y4134" i="5"/>
  <c r="Z4134" i="5"/>
  <c r="AA4134" i="5"/>
  <c r="Q4135" i="5"/>
  <c r="R4135" i="5"/>
  <c r="S4135" i="5"/>
  <c r="T4135" i="5"/>
  <c r="U4135" i="5"/>
  <c r="V4135" i="5"/>
  <c r="W4135" i="5"/>
  <c r="X4135" i="5"/>
  <c r="Y4135" i="5"/>
  <c r="Z4135" i="5"/>
  <c r="AA4135" i="5"/>
  <c r="Q4136" i="5"/>
  <c r="R4136" i="5"/>
  <c r="S4136" i="5"/>
  <c r="T4136" i="5"/>
  <c r="U4136" i="5"/>
  <c r="V4136" i="5"/>
  <c r="W4136" i="5"/>
  <c r="X4136" i="5"/>
  <c r="Y4136" i="5"/>
  <c r="Z4136" i="5"/>
  <c r="AA4136" i="5"/>
  <c r="Q4137" i="5"/>
  <c r="R4137" i="5"/>
  <c r="S4137" i="5"/>
  <c r="T4137" i="5"/>
  <c r="U4137" i="5"/>
  <c r="V4137" i="5"/>
  <c r="W4137" i="5"/>
  <c r="X4137" i="5"/>
  <c r="Y4137" i="5"/>
  <c r="Z4137" i="5"/>
  <c r="AA4137" i="5"/>
  <c r="Q4138" i="5"/>
  <c r="R4138" i="5"/>
  <c r="S4138" i="5"/>
  <c r="T4138" i="5"/>
  <c r="U4138" i="5"/>
  <c r="V4138" i="5"/>
  <c r="W4138" i="5"/>
  <c r="X4138" i="5"/>
  <c r="Y4138" i="5"/>
  <c r="Z4138" i="5"/>
  <c r="AA4138" i="5"/>
  <c r="Q4139" i="5"/>
  <c r="R4139" i="5"/>
  <c r="S4139" i="5"/>
  <c r="T4139" i="5"/>
  <c r="U4139" i="5"/>
  <c r="V4139" i="5"/>
  <c r="W4139" i="5"/>
  <c r="X4139" i="5"/>
  <c r="Y4139" i="5"/>
  <c r="Z4139" i="5"/>
  <c r="AA4139" i="5"/>
  <c r="Q4140" i="5"/>
  <c r="R4140" i="5"/>
  <c r="S4140" i="5"/>
  <c r="T4140" i="5"/>
  <c r="U4140" i="5"/>
  <c r="V4140" i="5"/>
  <c r="W4140" i="5"/>
  <c r="X4140" i="5"/>
  <c r="Y4140" i="5"/>
  <c r="Z4140" i="5"/>
  <c r="AA4140" i="5"/>
  <c r="Q4141" i="5"/>
  <c r="R4141" i="5"/>
  <c r="S4141" i="5"/>
  <c r="T4141" i="5"/>
  <c r="U4141" i="5"/>
  <c r="V4141" i="5"/>
  <c r="W4141" i="5"/>
  <c r="X4141" i="5"/>
  <c r="Y4141" i="5"/>
  <c r="Z4141" i="5"/>
  <c r="AA4141" i="5"/>
  <c r="Q4142" i="5"/>
  <c r="R4142" i="5"/>
  <c r="S4142" i="5"/>
  <c r="T4142" i="5"/>
  <c r="U4142" i="5"/>
  <c r="V4142" i="5"/>
  <c r="W4142" i="5"/>
  <c r="X4142" i="5"/>
  <c r="Y4142" i="5"/>
  <c r="Z4142" i="5"/>
  <c r="AA4142" i="5"/>
  <c r="Q4143" i="5"/>
  <c r="R4143" i="5"/>
  <c r="S4143" i="5"/>
  <c r="T4143" i="5"/>
  <c r="U4143" i="5"/>
  <c r="V4143" i="5"/>
  <c r="W4143" i="5"/>
  <c r="X4143" i="5"/>
  <c r="Y4143" i="5"/>
  <c r="Z4143" i="5"/>
  <c r="AA4143" i="5"/>
  <c r="Q4144" i="5"/>
  <c r="R4144" i="5"/>
  <c r="S4144" i="5"/>
  <c r="T4144" i="5"/>
  <c r="U4144" i="5"/>
  <c r="V4144" i="5"/>
  <c r="W4144" i="5"/>
  <c r="X4144" i="5"/>
  <c r="Y4144" i="5"/>
  <c r="Z4144" i="5"/>
  <c r="AA4144" i="5"/>
  <c r="Q4145" i="5"/>
  <c r="R4145" i="5"/>
  <c r="S4145" i="5"/>
  <c r="T4145" i="5"/>
  <c r="U4145" i="5"/>
  <c r="V4145" i="5"/>
  <c r="W4145" i="5"/>
  <c r="X4145" i="5"/>
  <c r="Y4145" i="5"/>
  <c r="Z4145" i="5"/>
  <c r="AA4145" i="5"/>
  <c r="Q4146" i="5"/>
  <c r="R4146" i="5"/>
  <c r="S4146" i="5"/>
  <c r="T4146" i="5"/>
  <c r="U4146" i="5"/>
  <c r="V4146" i="5"/>
  <c r="W4146" i="5"/>
  <c r="X4146" i="5"/>
  <c r="Y4146" i="5"/>
  <c r="Z4146" i="5"/>
  <c r="AA4146" i="5"/>
  <c r="Q4147" i="5"/>
  <c r="R4147" i="5"/>
  <c r="S4147" i="5"/>
  <c r="T4147" i="5"/>
  <c r="U4147" i="5"/>
  <c r="V4147" i="5"/>
  <c r="W4147" i="5"/>
  <c r="X4147" i="5"/>
  <c r="Y4147" i="5"/>
  <c r="Z4147" i="5"/>
  <c r="AA4147" i="5"/>
  <c r="Q4148" i="5"/>
  <c r="R4148" i="5"/>
  <c r="S4148" i="5"/>
  <c r="T4148" i="5"/>
  <c r="U4148" i="5"/>
  <c r="V4148" i="5"/>
  <c r="W4148" i="5"/>
  <c r="X4148" i="5"/>
  <c r="Y4148" i="5"/>
  <c r="Z4148" i="5"/>
  <c r="AA4148" i="5"/>
  <c r="Q4149" i="5"/>
  <c r="R4149" i="5"/>
  <c r="S4149" i="5"/>
  <c r="T4149" i="5"/>
  <c r="U4149" i="5"/>
  <c r="V4149" i="5"/>
  <c r="W4149" i="5"/>
  <c r="X4149" i="5"/>
  <c r="Y4149" i="5"/>
  <c r="Z4149" i="5"/>
  <c r="AA4149" i="5"/>
  <c r="Q4150" i="5"/>
  <c r="R4150" i="5"/>
  <c r="S4150" i="5"/>
  <c r="T4150" i="5"/>
  <c r="U4150" i="5"/>
  <c r="V4150" i="5"/>
  <c r="W4150" i="5"/>
  <c r="X4150" i="5"/>
  <c r="Y4150" i="5"/>
  <c r="Z4150" i="5"/>
  <c r="AA4150" i="5"/>
  <c r="Q4151" i="5"/>
  <c r="R4151" i="5"/>
  <c r="S4151" i="5"/>
  <c r="T4151" i="5"/>
  <c r="U4151" i="5"/>
  <c r="V4151" i="5"/>
  <c r="W4151" i="5"/>
  <c r="X4151" i="5"/>
  <c r="Y4151" i="5"/>
  <c r="Z4151" i="5"/>
  <c r="AA4151" i="5"/>
  <c r="Q4152" i="5"/>
  <c r="R4152" i="5"/>
  <c r="S4152" i="5"/>
  <c r="T4152" i="5"/>
  <c r="U4152" i="5"/>
  <c r="V4152" i="5"/>
  <c r="W4152" i="5"/>
  <c r="X4152" i="5"/>
  <c r="Y4152" i="5"/>
  <c r="Z4152" i="5"/>
  <c r="AA4152" i="5"/>
  <c r="Q4153" i="5"/>
  <c r="R4153" i="5"/>
  <c r="S4153" i="5"/>
  <c r="T4153" i="5"/>
  <c r="U4153" i="5"/>
  <c r="V4153" i="5"/>
  <c r="W4153" i="5"/>
  <c r="X4153" i="5"/>
  <c r="Y4153" i="5"/>
  <c r="Z4153" i="5"/>
  <c r="AA4153" i="5"/>
  <c r="Q4154" i="5"/>
  <c r="R4154" i="5"/>
  <c r="S4154" i="5"/>
  <c r="T4154" i="5"/>
  <c r="U4154" i="5"/>
  <c r="V4154" i="5"/>
  <c r="W4154" i="5"/>
  <c r="X4154" i="5"/>
  <c r="Y4154" i="5"/>
  <c r="Z4154" i="5"/>
  <c r="AA4154" i="5"/>
  <c r="Q4155" i="5"/>
  <c r="R4155" i="5"/>
  <c r="S4155" i="5"/>
  <c r="T4155" i="5"/>
  <c r="U4155" i="5"/>
  <c r="V4155" i="5"/>
  <c r="W4155" i="5"/>
  <c r="X4155" i="5"/>
  <c r="Y4155" i="5"/>
  <c r="Z4155" i="5"/>
  <c r="AA4155" i="5"/>
  <c r="Q4156" i="5"/>
  <c r="R4156" i="5"/>
  <c r="S4156" i="5"/>
  <c r="T4156" i="5"/>
  <c r="U4156" i="5"/>
  <c r="V4156" i="5"/>
  <c r="W4156" i="5"/>
  <c r="X4156" i="5"/>
  <c r="Y4156" i="5"/>
  <c r="Z4156" i="5"/>
  <c r="AA4156" i="5"/>
  <c r="Q4157" i="5"/>
  <c r="R4157" i="5"/>
  <c r="S4157" i="5"/>
  <c r="T4157" i="5"/>
  <c r="U4157" i="5"/>
  <c r="V4157" i="5"/>
  <c r="W4157" i="5"/>
  <c r="X4157" i="5"/>
  <c r="Y4157" i="5"/>
  <c r="Z4157" i="5"/>
  <c r="AA4157" i="5"/>
  <c r="Q4158" i="5"/>
  <c r="R4158" i="5"/>
  <c r="S4158" i="5"/>
  <c r="T4158" i="5"/>
  <c r="U4158" i="5"/>
  <c r="V4158" i="5"/>
  <c r="W4158" i="5"/>
  <c r="X4158" i="5"/>
  <c r="Y4158" i="5"/>
  <c r="Z4158" i="5"/>
  <c r="AA4158" i="5"/>
  <c r="Q4159" i="5"/>
  <c r="R4159" i="5"/>
  <c r="S4159" i="5"/>
  <c r="T4159" i="5"/>
  <c r="U4159" i="5"/>
  <c r="V4159" i="5"/>
  <c r="W4159" i="5"/>
  <c r="X4159" i="5"/>
  <c r="Y4159" i="5"/>
  <c r="Z4159" i="5"/>
  <c r="AA4159" i="5"/>
  <c r="Q4160" i="5"/>
  <c r="R4160" i="5"/>
  <c r="S4160" i="5"/>
  <c r="T4160" i="5"/>
  <c r="U4160" i="5"/>
  <c r="V4160" i="5"/>
  <c r="W4160" i="5"/>
  <c r="X4160" i="5"/>
  <c r="Y4160" i="5"/>
  <c r="Z4160" i="5"/>
  <c r="AA4160" i="5"/>
  <c r="Q4161" i="5"/>
  <c r="R4161" i="5"/>
  <c r="S4161" i="5"/>
  <c r="T4161" i="5"/>
  <c r="U4161" i="5"/>
  <c r="V4161" i="5"/>
  <c r="W4161" i="5"/>
  <c r="X4161" i="5"/>
  <c r="Y4161" i="5"/>
  <c r="Z4161" i="5"/>
  <c r="AA4161" i="5"/>
  <c r="Q4162" i="5"/>
  <c r="R4162" i="5"/>
  <c r="S4162" i="5"/>
  <c r="T4162" i="5"/>
  <c r="U4162" i="5"/>
  <c r="V4162" i="5"/>
  <c r="W4162" i="5"/>
  <c r="X4162" i="5"/>
  <c r="Y4162" i="5"/>
  <c r="Z4162" i="5"/>
  <c r="AA4162" i="5"/>
  <c r="Q4163" i="5"/>
  <c r="R4163" i="5"/>
  <c r="S4163" i="5"/>
  <c r="T4163" i="5"/>
  <c r="U4163" i="5"/>
  <c r="V4163" i="5"/>
  <c r="W4163" i="5"/>
  <c r="X4163" i="5"/>
  <c r="Y4163" i="5"/>
  <c r="Z4163" i="5"/>
  <c r="AA4163" i="5"/>
  <c r="Q4164" i="5"/>
  <c r="R4164" i="5"/>
  <c r="S4164" i="5"/>
  <c r="T4164" i="5"/>
  <c r="U4164" i="5"/>
  <c r="V4164" i="5"/>
  <c r="W4164" i="5"/>
  <c r="X4164" i="5"/>
  <c r="Y4164" i="5"/>
  <c r="Z4164" i="5"/>
  <c r="AA4164" i="5"/>
  <c r="Q4165" i="5"/>
  <c r="R4165" i="5"/>
  <c r="S4165" i="5"/>
  <c r="T4165" i="5"/>
  <c r="U4165" i="5"/>
  <c r="V4165" i="5"/>
  <c r="W4165" i="5"/>
  <c r="X4165" i="5"/>
  <c r="Y4165" i="5"/>
  <c r="Z4165" i="5"/>
  <c r="AA4165" i="5"/>
  <c r="Q4166" i="5"/>
  <c r="R4166" i="5"/>
  <c r="S4166" i="5"/>
  <c r="T4166" i="5"/>
  <c r="U4166" i="5"/>
  <c r="V4166" i="5"/>
  <c r="W4166" i="5"/>
  <c r="X4166" i="5"/>
  <c r="Y4166" i="5"/>
  <c r="Z4166" i="5"/>
  <c r="AA4166" i="5"/>
  <c r="Q4167" i="5"/>
  <c r="R4167" i="5"/>
  <c r="S4167" i="5"/>
  <c r="T4167" i="5"/>
  <c r="U4167" i="5"/>
  <c r="V4167" i="5"/>
  <c r="W4167" i="5"/>
  <c r="X4167" i="5"/>
  <c r="Y4167" i="5"/>
  <c r="Z4167" i="5"/>
  <c r="AA4167" i="5"/>
  <c r="Q4168" i="5"/>
  <c r="R4168" i="5"/>
  <c r="S4168" i="5"/>
  <c r="T4168" i="5"/>
  <c r="U4168" i="5"/>
  <c r="V4168" i="5"/>
  <c r="W4168" i="5"/>
  <c r="X4168" i="5"/>
  <c r="Y4168" i="5"/>
  <c r="Z4168" i="5"/>
  <c r="AA4168" i="5"/>
  <c r="Q4169" i="5"/>
  <c r="R4169" i="5"/>
  <c r="S4169" i="5"/>
  <c r="T4169" i="5"/>
  <c r="U4169" i="5"/>
  <c r="V4169" i="5"/>
  <c r="W4169" i="5"/>
  <c r="X4169" i="5"/>
  <c r="Y4169" i="5"/>
  <c r="Z4169" i="5"/>
  <c r="AA4169" i="5"/>
  <c r="Q4170" i="5"/>
  <c r="R4170" i="5"/>
  <c r="S4170" i="5"/>
  <c r="T4170" i="5"/>
  <c r="U4170" i="5"/>
  <c r="V4170" i="5"/>
  <c r="W4170" i="5"/>
  <c r="X4170" i="5"/>
  <c r="Y4170" i="5"/>
  <c r="Z4170" i="5"/>
  <c r="AA4170" i="5"/>
  <c r="Q4171" i="5"/>
  <c r="R4171" i="5"/>
  <c r="S4171" i="5"/>
  <c r="T4171" i="5"/>
  <c r="U4171" i="5"/>
  <c r="V4171" i="5"/>
  <c r="W4171" i="5"/>
  <c r="X4171" i="5"/>
  <c r="Y4171" i="5"/>
  <c r="Z4171" i="5"/>
  <c r="AA4171" i="5"/>
  <c r="Q4172" i="5"/>
  <c r="R4172" i="5"/>
  <c r="S4172" i="5"/>
  <c r="T4172" i="5"/>
  <c r="U4172" i="5"/>
  <c r="V4172" i="5"/>
  <c r="W4172" i="5"/>
  <c r="X4172" i="5"/>
  <c r="Y4172" i="5"/>
  <c r="Z4172" i="5"/>
  <c r="AA4172" i="5"/>
  <c r="Q4173" i="5"/>
  <c r="R4173" i="5"/>
  <c r="S4173" i="5"/>
  <c r="T4173" i="5"/>
  <c r="U4173" i="5"/>
  <c r="V4173" i="5"/>
  <c r="W4173" i="5"/>
  <c r="X4173" i="5"/>
  <c r="Y4173" i="5"/>
  <c r="Z4173" i="5"/>
  <c r="AA4173" i="5"/>
  <c r="Q4174" i="5"/>
  <c r="R4174" i="5"/>
  <c r="S4174" i="5"/>
  <c r="T4174" i="5"/>
  <c r="U4174" i="5"/>
  <c r="V4174" i="5"/>
  <c r="W4174" i="5"/>
  <c r="X4174" i="5"/>
  <c r="Y4174" i="5"/>
  <c r="Z4174" i="5"/>
  <c r="AA4174" i="5"/>
  <c r="Q4175" i="5"/>
  <c r="R4175" i="5"/>
  <c r="S4175" i="5"/>
  <c r="T4175" i="5"/>
  <c r="U4175" i="5"/>
  <c r="V4175" i="5"/>
  <c r="W4175" i="5"/>
  <c r="X4175" i="5"/>
  <c r="Y4175" i="5"/>
  <c r="Z4175" i="5"/>
  <c r="AA4175" i="5"/>
  <c r="Q4176" i="5"/>
  <c r="R4176" i="5"/>
  <c r="S4176" i="5"/>
  <c r="T4176" i="5"/>
  <c r="U4176" i="5"/>
  <c r="V4176" i="5"/>
  <c r="W4176" i="5"/>
  <c r="X4176" i="5"/>
  <c r="Y4176" i="5"/>
  <c r="Z4176" i="5"/>
  <c r="AA4176" i="5"/>
  <c r="Q4177" i="5"/>
  <c r="R4177" i="5"/>
  <c r="S4177" i="5"/>
  <c r="T4177" i="5"/>
  <c r="U4177" i="5"/>
  <c r="V4177" i="5"/>
  <c r="W4177" i="5"/>
  <c r="X4177" i="5"/>
  <c r="Y4177" i="5"/>
  <c r="Z4177" i="5"/>
  <c r="AA4177" i="5"/>
  <c r="Q4178" i="5"/>
  <c r="R4178" i="5"/>
  <c r="S4178" i="5"/>
  <c r="T4178" i="5"/>
  <c r="U4178" i="5"/>
  <c r="V4178" i="5"/>
  <c r="W4178" i="5"/>
  <c r="X4178" i="5"/>
  <c r="Y4178" i="5"/>
  <c r="Z4178" i="5"/>
  <c r="AA4178" i="5"/>
  <c r="Q4179" i="5"/>
  <c r="R4179" i="5"/>
  <c r="S4179" i="5"/>
  <c r="T4179" i="5"/>
  <c r="U4179" i="5"/>
  <c r="V4179" i="5"/>
  <c r="W4179" i="5"/>
  <c r="X4179" i="5"/>
  <c r="Y4179" i="5"/>
  <c r="Z4179" i="5"/>
  <c r="AA4179" i="5"/>
  <c r="Q4180" i="5"/>
  <c r="R4180" i="5"/>
  <c r="S4180" i="5"/>
  <c r="T4180" i="5"/>
  <c r="U4180" i="5"/>
  <c r="V4180" i="5"/>
  <c r="W4180" i="5"/>
  <c r="X4180" i="5"/>
  <c r="Y4180" i="5"/>
  <c r="Z4180" i="5"/>
  <c r="AA4180" i="5"/>
  <c r="Q4181" i="5"/>
  <c r="R4181" i="5"/>
  <c r="S4181" i="5"/>
  <c r="T4181" i="5"/>
  <c r="U4181" i="5"/>
  <c r="V4181" i="5"/>
  <c r="W4181" i="5"/>
  <c r="X4181" i="5"/>
  <c r="Y4181" i="5"/>
  <c r="Z4181" i="5"/>
  <c r="AA4181" i="5"/>
  <c r="Q4182" i="5"/>
  <c r="R4182" i="5"/>
  <c r="S4182" i="5"/>
  <c r="T4182" i="5"/>
  <c r="U4182" i="5"/>
  <c r="V4182" i="5"/>
  <c r="W4182" i="5"/>
  <c r="X4182" i="5"/>
  <c r="Y4182" i="5"/>
  <c r="Z4182" i="5"/>
  <c r="AA4182" i="5"/>
  <c r="Q4183" i="5"/>
  <c r="R4183" i="5"/>
  <c r="S4183" i="5"/>
  <c r="T4183" i="5"/>
  <c r="U4183" i="5"/>
  <c r="V4183" i="5"/>
  <c r="W4183" i="5"/>
  <c r="X4183" i="5"/>
  <c r="Y4183" i="5"/>
  <c r="Z4183" i="5"/>
  <c r="AA4183" i="5"/>
  <c r="Q4184" i="5"/>
  <c r="R4184" i="5"/>
  <c r="S4184" i="5"/>
  <c r="T4184" i="5"/>
  <c r="U4184" i="5"/>
  <c r="V4184" i="5"/>
  <c r="W4184" i="5"/>
  <c r="X4184" i="5"/>
  <c r="Y4184" i="5"/>
  <c r="Z4184" i="5"/>
  <c r="AA4184" i="5"/>
  <c r="Q4185" i="5"/>
  <c r="R4185" i="5"/>
  <c r="S4185" i="5"/>
  <c r="T4185" i="5"/>
  <c r="U4185" i="5"/>
  <c r="V4185" i="5"/>
  <c r="W4185" i="5"/>
  <c r="X4185" i="5"/>
  <c r="Y4185" i="5"/>
  <c r="Z4185" i="5"/>
  <c r="AA4185" i="5"/>
  <c r="Q4186" i="5"/>
  <c r="R4186" i="5"/>
  <c r="S4186" i="5"/>
  <c r="T4186" i="5"/>
  <c r="U4186" i="5"/>
  <c r="V4186" i="5"/>
  <c r="W4186" i="5"/>
  <c r="X4186" i="5"/>
  <c r="Y4186" i="5"/>
  <c r="Z4186" i="5"/>
  <c r="AA4186" i="5"/>
  <c r="Q4187" i="5"/>
  <c r="R4187" i="5"/>
  <c r="S4187" i="5"/>
  <c r="T4187" i="5"/>
  <c r="U4187" i="5"/>
  <c r="V4187" i="5"/>
  <c r="W4187" i="5"/>
  <c r="X4187" i="5"/>
  <c r="Y4187" i="5"/>
  <c r="Z4187" i="5"/>
  <c r="AA4187" i="5"/>
  <c r="Q4188" i="5"/>
  <c r="R4188" i="5"/>
  <c r="S4188" i="5"/>
  <c r="T4188" i="5"/>
  <c r="U4188" i="5"/>
  <c r="V4188" i="5"/>
  <c r="W4188" i="5"/>
  <c r="X4188" i="5"/>
  <c r="Y4188" i="5"/>
  <c r="Z4188" i="5"/>
  <c r="AA4188" i="5"/>
  <c r="Q4189" i="5"/>
  <c r="R4189" i="5"/>
  <c r="S4189" i="5"/>
  <c r="T4189" i="5"/>
  <c r="U4189" i="5"/>
  <c r="V4189" i="5"/>
  <c r="W4189" i="5"/>
  <c r="X4189" i="5"/>
  <c r="Y4189" i="5"/>
  <c r="Z4189" i="5"/>
  <c r="AA4189" i="5"/>
  <c r="Q4190" i="5"/>
  <c r="R4190" i="5"/>
  <c r="S4190" i="5"/>
  <c r="T4190" i="5"/>
  <c r="U4190" i="5"/>
  <c r="V4190" i="5"/>
  <c r="W4190" i="5"/>
  <c r="X4190" i="5"/>
  <c r="Y4190" i="5"/>
  <c r="Z4190" i="5"/>
  <c r="AA4190" i="5"/>
  <c r="Q4191" i="5"/>
  <c r="R4191" i="5"/>
  <c r="S4191" i="5"/>
  <c r="T4191" i="5"/>
  <c r="U4191" i="5"/>
  <c r="V4191" i="5"/>
  <c r="W4191" i="5"/>
  <c r="X4191" i="5"/>
  <c r="Y4191" i="5"/>
  <c r="Z4191" i="5"/>
  <c r="AA4191" i="5"/>
  <c r="Q4192" i="5"/>
  <c r="R4192" i="5"/>
  <c r="S4192" i="5"/>
  <c r="T4192" i="5"/>
  <c r="U4192" i="5"/>
  <c r="V4192" i="5"/>
  <c r="W4192" i="5"/>
  <c r="X4192" i="5"/>
  <c r="Y4192" i="5"/>
  <c r="Z4192" i="5"/>
  <c r="AA4192" i="5"/>
  <c r="Q4193" i="5"/>
  <c r="R4193" i="5"/>
  <c r="S4193" i="5"/>
  <c r="T4193" i="5"/>
  <c r="U4193" i="5"/>
  <c r="V4193" i="5"/>
  <c r="W4193" i="5"/>
  <c r="X4193" i="5"/>
  <c r="Y4193" i="5"/>
  <c r="Z4193" i="5"/>
  <c r="AA4193" i="5"/>
  <c r="Q4194" i="5"/>
  <c r="R4194" i="5"/>
  <c r="S4194" i="5"/>
  <c r="T4194" i="5"/>
  <c r="U4194" i="5"/>
  <c r="V4194" i="5"/>
  <c r="W4194" i="5"/>
  <c r="X4194" i="5"/>
  <c r="Y4194" i="5"/>
  <c r="Z4194" i="5"/>
  <c r="AA4194" i="5"/>
  <c r="Q4195" i="5"/>
  <c r="R4195" i="5"/>
  <c r="S4195" i="5"/>
  <c r="T4195" i="5"/>
  <c r="U4195" i="5"/>
  <c r="V4195" i="5"/>
  <c r="W4195" i="5"/>
  <c r="X4195" i="5"/>
  <c r="Y4195" i="5"/>
  <c r="Z4195" i="5"/>
  <c r="AA4195" i="5"/>
  <c r="Q4196" i="5"/>
  <c r="R4196" i="5"/>
  <c r="S4196" i="5"/>
  <c r="T4196" i="5"/>
  <c r="U4196" i="5"/>
  <c r="V4196" i="5"/>
  <c r="W4196" i="5"/>
  <c r="X4196" i="5"/>
  <c r="Y4196" i="5"/>
  <c r="Z4196" i="5"/>
  <c r="AA4196" i="5"/>
  <c r="Q4197" i="5"/>
  <c r="R4197" i="5"/>
  <c r="S4197" i="5"/>
  <c r="T4197" i="5"/>
  <c r="U4197" i="5"/>
  <c r="V4197" i="5"/>
  <c r="W4197" i="5"/>
  <c r="X4197" i="5"/>
  <c r="Y4197" i="5"/>
  <c r="Z4197" i="5"/>
  <c r="AA4197" i="5"/>
  <c r="Q4198" i="5"/>
  <c r="R4198" i="5"/>
  <c r="S4198" i="5"/>
  <c r="T4198" i="5"/>
  <c r="U4198" i="5"/>
  <c r="V4198" i="5"/>
  <c r="W4198" i="5"/>
  <c r="X4198" i="5"/>
  <c r="Y4198" i="5"/>
  <c r="Z4198" i="5"/>
  <c r="AA4198" i="5"/>
  <c r="Q4199" i="5"/>
  <c r="R4199" i="5"/>
  <c r="S4199" i="5"/>
  <c r="T4199" i="5"/>
  <c r="U4199" i="5"/>
  <c r="V4199" i="5"/>
  <c r="W4199" i="5"/>
  <c r="X4199" i="5"/>
  <c r="Y4199" i="5"/>
  <c r="Z4199" i="5"/>
  <c r="AA4199" i="5"/>
  <c r="Q4200" i="5"/>
  <c r="R4200" i="5"/>
  <c r="S4200" i="5"/>
  <c r="T4200" i="5"/>
  <c r="U4200" i="5"/>
  <c r="V4200" i="5"/>
  <c r="W4200" i="5"/>
  <c r="X4200" i="5"/>
  <c r="Y4200" i="5"/>
  <c r="Z4200" i="5"/>
  <c r="AA4200" i="5"/>
  <c r="Q4201" i="5"/>
  <c r="R4201" i="5"/>
  <c r="S4201" i="5"/>
  <c r="T4201" i="5"/>
  <c r="U4201" i="5"/>
  <c r="V4201" i="5"/>
  <c r="W4201" i="5"/>
  <c r="X4201" i="5"/>
  <c r="Y4201" i="5"/>
  <c r="Z4201" i="5"/>
  <c r="AA4201" i="5"/>
  <c r="Q4202" i="5"/>
  <c r="R4202" i="5"/>
  <c r="S4202" i="5"/>
  <c r="T4202" i="5"/>
  <c r="U4202" i="5"/>
  <c r="V4202" i="5"/>
  <c r="W4202" i="5"/>
  <c r="X4202" i="5"/>
  <c r="Y4202" i="5"/>
  <c r="Z4202" i="5"/>
  <c r="AA4202" i="5"/>
  <c r="Q4203" i="5"/>
  <c r="R4203" i="5"/>
  <c r="S4203" i="5"/>
  <c r="T4203" i="5"/>
  <c r="U4203" i="5"/>
  <c r="V4203" i="5"/>
  <c r="W4203" i="5"/>
  <c r="X4203" i="5"/>
  <c r="Y4203" i="5"/>
  <c r="Z4203" i="5"/>
  <c r="AA4203" i="5"/>
  <c r="Q4204" i="5"/>
  <c r="R4204" i="5"/>
  <c r="S4204" i="5"/>
  <c r="T4204" i="5"/>
  <c r="U4204" i="5"/>
  <c r="V4204" i="5"/>
  <c r="W4204" i="5"/>
  <c r="X4204" i="5"/>
  <c r="Y4204" i="5"/>
  <c r="Z4204" i="5"/>
  <c r="AA4204" i="5"/>
  <c r="Q4205" i="5"/>
  <c r="R4205" i="5"/>
  <c r="S4205" i="5"/>
  <c r="T4205" i="5"/>
  <c r="U4205" i="5"/>
  <c r="V4205" i="5"/>
  <c r="W4205" i="5"/>
  <c r="X4205" i="5"/>
  <c r="Y4205" i="5"/>
  <c r="Z4205" i="5"/>
  <c r="AA4205" i="5"/>
  <c r="Q4206" i="5"/>
  <c r="R4206" i="5"/>
  <c r="S4206" i="5"/>
  <c r="T4206" i="5"/>
  <c r="U4206" i="5"/>
  <c r="V4206" i="5"/>
  <c r="W4206" i="5"/>
  <c r="X4206" i="5"/>
  <c r="Y4206" i="5"/>
  <c r="Z4206" i="5"/>
  <c r="AA4206" i="5"/>
  <c r="Q4207" i="5"/>
  <c r="R4207" i="5"/>
  <c r="S4207" i="5"/>
  <c r="T4207" i="5"/>
  <c r="U4207" i="5"/>
  <c r="V4207" i="5"/>
  <c r="W4207" i="5"/>
  <c r="X4207" i="5"/>
  <c r="Y4207" i="5"/>
  <c r="Z4207" i="5"/>
  <c r="AA4207" i="5"/>
  <c r="Q4208" i="5"/>
  <c r="R4208" i="5"/>
  <c r="S4208" i="5"/>
  <c r="T4208" i="5"/>
  <c r="U4208" i="5"/>
  <c r="V4208" i="5"/>
  <c r="W4208" i="5"/>
  <c r="X4208" i="5"/>
  <c r="Y4208" i="5"/>
  <c r="Z4208" i="5"/>
  <c r="AA4208" i="5"/>
  <c r="Q4209" i="5"/>
  <c r="R4209" i="5"/>
  <c r="S4209" i="5"/>
  <c r="T4209" i="5"/>
  <c r="U4209" i="5"/>
  <c r="V4209" i="5"/>
  <c r="W4209" i="5"/>
  <c r="X4209" i="5"/>
  <c r="Y4209" i="5"/>
  <c r="Z4209" i="5"/>
  <c r="AA4209" i="5"/>
  <c r="Q4210" i="5"/>
  <c r="R4210" i="5"/>
  <c r="S4210" i="5"/>
  <c r="T4210" i="5"/>
  <c r="U4210" i="5"/>
  <c r="V4210" i="5"/>
  <c r="W4210" i="5"/>
  <c r="X4210" i="5"/>
  <c r="Y4210" i="5"/>
  <c r="Z4210" i="5"/>
  <c r="AA4210" i="5"/>
  <c r="Q4211" i="5"/>
  <c r="R4211" i="5"/>
  <c r="S4211" i="5"/>
  <c r="T4211" i="5"/>
  <c r="U4211" i="5"/>
  <c r="V4211" i="5"/>
  <c r="W4211" i="5"/>
  <c r="X4211" i="5"/>
  <c r="Y4211" i="5"/>
  <c r="Z4211" i="5"/>
  <c r="AA4211" i="5"/>
  <c r="Q4212" i="5"/>
  <c r="R4212" i="5"/>
  <c r="S4212" i="5"/>
  <c r="T4212" i="5"/>
  <c r="U4212" i="5"/>
  <c r="V4212" i="5"/>
  <c r="W4212" i="5"/>
  <c r="X4212" i="5"/>
  <c r="Y4212" i="5"/>
  <c r="Z4212" i="5"/>
  <c r="AA4212" i="5"/>
  <c r="Q4213" i="5"/>
  <c r="R4213" i="5"/>
  <c r="S4213" i="5"/>
  <c r="T4213" i="5"/>
  <c r="U4213" i="5"/>
  <c r="V4213" i="5"/>
  <c r="W4213" i="5"/>
  <c r="X4213" i="5"/>
  <c r="Y4213" i="5"/>
  <c r="Z4213" i="5"/>
  <c r="AA4213" i="5"/>
  <c r="Q4214" i="5"/>
  <c r="R4214" i="5"/>
  <c r="S4214" i="5"/>
  <c r="T4214" i="5"/>
  <c r="U4214" i="5"/>
  <c r="V4214" i="5"/>
  <c r="W4214" i="5"/>
  <c r="X4214" i="5"/>
  <c r="Y4214" i="5"/>
  <c r="Z4214" i="5"/>
  <c r="AA4214" i="5"/>
  <c r="Q4215" i="5"/>
  <c r="R4215" i="5"/>
  <c r="S4215" i="5"/>
  <c r="T4215" i="5"/>
  <c r="U4215" i="5"/>
  <c r="V4215" i="5"/>
  <c r="W4215" i="5"/>
  <c r="X4215" i="5"/>
  <c r="Y4215" i="5"/>
  <c r="Z4215" i="5"/>
  <c r="AA4215" i="5"/>
  <c r="Q4216" i="5"/>
  <c r="R4216" i="5"/>
  <c r="S4216" i="5"/>
  <c r="T4216" i="5"/>
  <c r="U4216" i="5"/>
  <c r="V4216" i="5"/>
  <c r="W4216" i="5"/>
  <c r="X4216" i="5"/>
  <c r="Y4216" i="5"/>
  <c r="Z4216" i="5"/>
  <c r="AA4216" i="5"/>
  <c r="Q4217" i="5"/>
  <c r="R4217" i="5"/>
  <c r="S4217" i="5"/>
  <c r="T4217" i="5"/>
  <c r="U4217" i="5"/>
  <c r="V4217" i="5"/>
  <c r="W4217" i="5"/>
  <c r="X4217" i="5"/>
  <c r="Y4217" i="5"/>
  <c r="Z4217" i="5"/>
  <c r="AA4217" i="5"/>
  <c r="Q4218" i="5"/>
  <c r="R4218" i="5"/>
  <c r="S4218" i="5"/>
  <c r="T4218" i="5"/>
  <c r="U4218" i="5"/>
  <c r="V4218" i="5"/>
  <c r="W4218" i="5"/>
  <c r="X4218" i="5"/>
  <c r="Y4218" i="5"/>
  <c r="Z4218" i="5"/>
  <c r="AA4218" i="5"/>
  <c r="Q4219" i="5"/>
  <c r="R4219" i="5"/>
  <c r="S4219" i="5"/>
  <c r="T4219" i="5"/>
  <c r="U4219" i="5"/>
  <c r="V4219" i="5"/>
  <c r="W4219" i="5"/>
  <c r="X4219" i="5"/>
  <c r="Y4219" i="5"/>
  <c r="Z4219" i="5"/>
  <c r="AA4219" i="5"/>
  <c r="Q4220" i="5"/>
  <c r="R4220" i="5"/>
  <c r="S4220" i="5"/>
  <c r="T4220" i="5"/>
  <c r="U4220" i="5"/>
  <c r="V4220" i="5"/>
  <c r="W4220" i="5"/>
  <c r="X4220" i="5"/>
  <c r="Y4220" i="5"/>
  <c r="Z4220" i="5"/>
  <c r="AA4220" i="5"/>
  <c r="Q4221" i="5"/>
  <c r="R4221" i="5"/>
  <c r="S4221" i="5"/>
  <c r="T4221" i="5"/>
  <c r="U4221" i="5"/>
  <c r="V4221" i="5"/>
  <c r="W4221" i="5"/>
  <c r="X4221" i="5"/>
  <c r="Y4221" i="5"/>
  <c r="Z4221" i="5"/>
  <c r="AA4221" i="5"/>
  <c r="Q4222" i="5"/>
  <c r="R4222" i="5"/>
  <c r="S4222" i="5"/>
  <c r="T4222" i="5"/>
  <c r="U4222" i="5"/>
  <c r="V4222" i="5"/>
  <c r="W4222" i="5"/>
  <c r="X4222" i="5"/>
  <c r="Y4222" i="5"/>
  <c r="Z4222" i="5"/>
  <c r="AA4222" i="5"/>
  <c r="Q4223" i="5"/>
  <c r="R4223" i="5"/>
  <c r="S4223" i="5"/>
  <c r="T4223" i="5"/>
  <c r="U4223" i="5"/>
  <c r="V4223" i="5"/>
  <c r="W4223" i="5"/>
  <c r="X4223" i="5"/>
  <c r="Y4223" i="5"/>
  <c r="Z4223" i="5"/>
  <c r="AA4223" i="5"/>
  <c r="Q4224" i="5"/>
  <c r="R4224" i="5"/>
  <c r="S4224" i="5"/>
  <c r="T4224" i="5"/>
  <c r="U4224" i="5"/>
  <c r="V4224" i="5"/>
  <c r="W4224" i="5"/>
  <c r="X4224" i="5"/>
  <c r="Y4224" i="5"/>
  <c r="Z4224" i="5"/>
  <c r="AA4224" i="5"/>
  <c r="Q4225" i="5"/>
  <c r="R4225" i="5"/>
  <c r="S4225" i="5"/>
  <c r="T4225" i="5"/>
  <c r="U4225" i="5"/>
  <c r="V4225" i="5"/>
  <c r="W4225" i="5"/>
  <c r="X4225" i="5"/>
  <c r="Y4225" i="5"/>
  <c r="Z4225" i="5"/>
  <c r="AA4225" i="5"/>
  <c r="Q4226" i="5"/>
  <c r="R4226" i="5"/>
  <c r="S4226" i="5"/>
  <c r="T4226" i="5"/>
  <c r="U4226" i="5"/>
  <c r="V4226" i="5"/>
  <c r="W4226" i="5"/>
  <c r="X4226" i="5"/>
  <c r="Y4226" i="5"/>
  <c r="Z4226" i="5"/>
  <c r="AA4226" i="5"/>
  <c r="Q4227" i="5"/>
  <c r="R4227" i="5"/>
  <c r="S4227" i="5"/>
  <c r="T4227" i="5"/>
  <c r="U4227" i="5"/>
  <c r="V4227" i="5"/>
  <c r="W4227" i="5"/>
  <c r="X4227" i="5"/>
  <c r="Y4227" i="5"/>
  <c r="Z4227" i="5"/>
  <c r="AA4227" i="5"/>
  <c r="Q4228" i="5"/>
  <c r="R4228" i="5"/>
  <c r="S4228" i="5"/>
  <c r="T4228" i="5"/>
  <c r="U4228" i="5"/>
  <c r="V4228" i="5"/>
  <c r="W4228" i="5"/>
  <c r="X4228" i="5"/>
  <c r="Y4228" i="5"/>
  <c r="Z4228" i="5"/>
  <c r="AA4228" i="5"/>
  <c r="Q4229" i="5"/>
  <c r="R4229" i="5"/>
  <c r="S4229" i="5"/>
  <c r="T4229" i="5"/>
  <c r="U4229" i="5"/>
  <c r="V4229" i="5"/>
  <c r="W4229" i="5"/>
  <c r="X4229" i="5"/>
  <c r="Y4229" i="5"/>
  <c r="Z4229" i="5"/>
  <c r="AA4229" i="5"/>
  <c r="Q4230" i="5"/>
  <c r="R4230" i="5"/>
  <c r="S4230" i="5"/>
  <c r="T4230" i="5"/>
  <c r="U4230" i="5"/>
  <c r="V4230" i="5"/>
  <c r="W4230" i="5"/>
  <c r="X4230" i="5"/>
  <c r="Y4230" i="5"/>
  <c r="Z4230" i="5"/>
  <c r="AA4230" i="5"/>
  <c r="Q4231" i="5"/>
  <c r="R4231" i="5"/>
  <c r="S4231" i="5"/>
  <c r="T4231" i="5"/>
  <c r="U4231" i="5"/>
  <c r="V4231" i="5"/>
  <c r="W4231" i="5"/>
  <c r="X4231" i="5"/>
  <c r="Y4231" i="5"/>
  <c r="Z4231" i="5"/>
  <c r="AA4231" i="5"/>
  <c r="Q4232" i="5"/>
  <c r="R4232" i="5"/>
  <c r="S4232" i="5"/>
  <c r="T4232" i="5"/>
  <c r="U4232" i="5"/>
  <c r="V4232" i="5"/>
  <c r="W4232" i="5"/>
  <c r="X4232" i="5"/>
  <c r="Y4232" i="5"/>
  <c r="Z4232" i="5"/>
  <c r="AA4232" i="5"/>
  <c r="Q4233" i="5"/>
  <c r="R4233" i="5"/>
  <c r="S4233" i="5"/>
  <c r="T4233" i="5"/>
  <c r="U4233" i="5"/>
  <c r="V4233" i="5"/>
  <c r="W4233" i="5"/>
  <c r="X4233" i="5"/>
  <c r="Y4233" i="5"/>
  <c r="Z4233" i="5"/>
  <c r="AA4233" i="5"/>
  <c r="Q4234" i="5"/>
  <c r="R4234" i="5"/>
  <c r="S4234" i="5"/>
  <c r="T4234" i="5"/>
  <c r="U4234" i="5"/>
  <c r="V4234" i="5"/>
  <c r="W4234" i="5"/>
  <c r="X4234" i="5"/>
  <c r="Y4234" i="5"/>
  <c r="Z4234" i="5"/>
  <c r="AA4234" i="5"/>
  <c r="Q4235" i="5"/>
  <c r="R4235" i="5"/>
  <c r="S4235" i="5"/>
  <c r="T4235" i="5"/>
  <c r="U4235" i="5"/>
  <c r="V4235" i="5"/>
  <c r="W4235" i="5"/>
  <c r="X4235" i="5"/>
  <c r="Y4235" i="5"/>
  <c r="Z4235" i="5"/>
  <c r="AA4235" i="5"/>
  <c r="Q4236" i="5"/>
  <c r="R4236" i="5"/>
  <c r="S4236" i="5"/>
  <c r="T4236" i="5"/>
  <c r="U4236" i="5"/>
  <c r="V4236" i="5"/>
  <c r="W4236" i="5"/>
  <c r="X4236" i="5"/>
  <c r="Y4236" i="5"/>
  <c r="Z4236" i="5"/>
  <c r="AA4236" i="5"/>
  <c r="Q4237" i="5"/>
  <c r="R4237" i="5"/>
  <c r="S4237" i="5"/>
  <c r="T4237" i="5"/>
  <c r="U4237" i="5"/>
  <c r="V4237" i="5"/>
  <c r="W4237" i="5"/>
  <c r="X4237" i="5"/>
  <c r="Y4237" i="5"/>
  <c r="Z4237" i="5"/>
  <c r="AA4237" i="5"/>
  <c r="Q4238" i="5"/>
  <c r="R4238" i="5"/>
  <c r="S4238" i="5"/>
  <c r="T4238" i="5"/>
  <c r="U4238" i="5"/>
  <c r="V4238" i="5"/>
  <c r="W4238" i="5"/>
  <c r="X4238" i="5"/>
  <c r="Y4238" i="5"/>
  <c r="Z4238" i="5"/>
  <c r="AA4238" i="5"/>
  <c r="Q4239" i="5"/>
  <c r="R4239" i="5"/>
  <c r="S4239" i="5"/>
  <c r="T4239" i="5"/>
  <c r="U4239" i="5"/>
  <c r="V4239" i="5"/>
  <c r="W4239" i="5"/>
  <c r="X4239" i="5"/>
  <c r="Y4239" i="5"/>
  <c r="Z4239" i="5"/>
  <c r="AA4239" i="5"/>
  <c r="Q4240" i="5"/>
  <c r="R4240" i="5"/>
  <c r="S4240" i="5"/>
  <c r="T4240" i="5"/>
  <c r="U4240" i="5"/>
  <c r="V4240" i="5"/>
  <c r="W4240" i="5"/>
  <c r="X4240" i="5"/>
  <c r="Y4240" i="5"/>
  <c r="Z4240" i="5"/>
  <c r="AA4240" i="5"/>
  <c r="Q4241" i="5"/>
  <c r="R4241" i="5"/>
  <c r="S4241" i="5"/>
  <c r="T4241" i="5"/>
  <c r="U4241" i="5"/>
  <c r="V4241" i="5"/>
  <c r="W4241" i="5"/>
  <c r="X4241" i="5"/>
  <c r="Y4241" i="5"/>
  <c r="Z4241" i="5"/>
  <c r="AA4241" i="5"/>
  <c r="Q4242" i="5"/>
  <c r="R4242" i="5"/>
  <c r="S4242" i="5"/>
  <c r="T4242" i="5"/>
  <c r="U4242" i="5"/>
  <c r="V4242" i="5"/>
  <c r="W4242" i="5"/>
  <c r="X4242" i="5"/>
  <c r="Y4242" i="5"/>
  <c r="Z4242" i="5"/>
  <c r="AA4242" i="5"/>
  <c r="Q4243" i="5"/>
  <c r="R4243" i="5"/>
  <c r="S4243" i="5"/>
  <c r="T4243" i="5"/>
  <c r="U4243" i="5"/>
  <c r="V4243" i="5"/>
  <c r="W4243" i="5"/>
  <c r="X4243" i="5"/>
  <c r="Y4243" i="5"/>
  <c r="Z4243" i="5"/>
  <c r="AA4243" i="5"/>
  <c r="Q4244" i="5"/>
  <c r="R4244" i="5"/>
  <c r="S4244" i="5"/>
  <c r="T4244" i="5"/>
  <c r="U4244" i="5"/>
  <c r="V4244" i="5"/>
  <c r="W4244" i="5"/>
  <c r="X4244" i="5"/>
  <c r="Y4244" i="5"/>
  <c r="Z4244" i="5"/>
  <c r="AA4244" i="5"/>
  <c r="Q4245" i="5"/>
  <c r="R4245" i="5"/>
  <c r="S4245" i="5"/>
  <c r="T4245" i="5"/>
  <c r="U4245" i="5"/>
  <c r="V4245" i="5"/>
  <c r="W4245" i="5"/>
  <c r="X4245" i="5"/>
  <c r="Y4245" i="5"/>
  <c r="Z4245" i="5"/>
  <c r="AA4245" i="5"/>
  <c r="Q4246" i="5"/>
  <c r="R4246" i="5"/>
  <c r="S4246" i="5"/>
  <c r="T4246" i="5"/>
  <c r="U4246" i="5"/>
  <c r="V4246" i="5"/>
  <c r="W4246" i="5"/>
  <c r="X4246" i="5"/>
  <c r="Y4246" i="5"/>
  <c r="Z4246" i="5"/>
  <c r="AA4246" i="5"/>
  <c r="Q4247" i="5"/>
  <c r="R4247" i="5"/>
  <c r="S4247" i="5"/>
  <c r="T4247" i="5"/>
  <c r="U4247" i="5"/>
  <c r="V4247" i="5"/>
  <c r="W4247" i="5"/>
  <c r="X4247" i="5"/>
  <c r="Y4247" i="5"/>
  <c r="Z4247" i="5"/>
  <c r="AA4247" i="5"/>
  <c r="Q4248" i="5"/>
  <c r="R4248" i="5"/>
  <c r="S4248" i="5"/>
  <c r="T4248" i="5"/>
  <c r="U4248" i="5"/>
  <c r="V4248" i="5"/>
  <c r="W4248" i="5"/>
  <c r="X4248" i="5"/>
  <c r="Y4248" i="5"/>
  <c r="Z4248" i="5"/>
  <c r="AA4248" i="5"/>
  <c r="Q4249" i="5"/>
  <c r="R4249" i="5"/>
  <c r="S4249" i="5"/>
  <c r="T4249" i="5"/>
  <c r="U4249" i="5"/>
  <c r="V4249" i="5"/>
  <c r="W4249" i="5"/>
  <c r="X4249" i="5"/>
  <c r="Y4249" i="5"/>
  <c r="Z4249" i="5"/>
  <c r="AA4249" i="5"/>
  <c r="Q4250" i="5"/>
  <c r="R4250" i="5"/>
  <c r="S4250" i="5"/>
  <c r="T4250" i="5"/>
  <c r="U4250" i="5"/>
  <c r="V4250" i="5"/>
  <c r="W4250" i="5"/>
  <c r="X4250" i="5"/>
  <c r="Y4250" i="5"/>
  <c r="Z4250" i="5"/>
  <c r="AA4250" i="5"/>
  <c r="Q4251" i="5"/>
  <c r="R4251" i="5"/>
  <c r="S4251" i="5"/>
  <c r="T4251" i="5"/>
  <c r="U4251" i="5"/>
  <c r="V4251" i="5"/>
  <c r="W4251" i="5"/>
  <c r="X4251" i="5"/>
  <c r="Y4251" i="5"/>
  <c r="Z4251" i="5"/>
  <c r="AA4251" i="5"/>
  <c r="Q4252" i="5"/>
  <c r="R4252" i="5"/>
  <c r="S4252" i="5"/>
  <c r="T4252" i="5"/>
  <c r="U4252" i="5"/>
  <c r="V4252" i="5"/>
  <c r="W4252" i="5"/>
  <c r="X4252" i="5"/>
  <c r="Y4252" i="5"/>
  <c r="Z4252" i="5"/>
  <c r="AA4252" i="5"/>
  <c r="Q4253" i="5"/>
  <c r="R4253" i="5"/>
  <c r="S4253" i="5"/>
  <c r="T4253" i="5"/>
  <c r="U4253" i="5"/>
  <c r="V4253" i="5"/>
  <c r="W4253" i="5"/>
  <c r="X4253" i="5"/>
  <c r="Y4253" i="5"/>
  <c r="Z4253" i="5"/>
  <c r="AA4253" i="5"/>
  <c r="Q4254" i="5"/>
  <c r="R4254" i="5"/>
  <c r="S4254" i="5"/>
  <c r="T4254" i="5"/>
  <c r="U4254" i="5"/>
  <c r="V4254" i="5"/>
  <c r="W4254" i="5"/>
  <c r="X4254" i="5"/>
  <c r="Y4254" i="5"/>
  <c r="Z4254" i="5"/>
  <c r="AA4254" i="5"/>
  <c r="Q4255" i="5"/>
  <c r="R4255" i="5"/>
  <c r="S4255" i="5"/>
  <c r="T4255" i="5"/>
  <c r="U4255" i="5"/>
  <c r="V4255" i="5"/>
  <c r="W4255" i="5"/>
  <c r="X4255" i="5"/>
  <c r="Y4255" i="5"/>
  <c r="Z4255" i="5"/>
  <c r="AA4255" i="5"/>
  <c r="Q4256" i="5"/>
  <c r="R4256" i="5"/>
  <c r="S4256" i="5"/>
  <c r="T4256" i="5"/>
  <c r="U4256" i="5"/>
  <c r="V4256" i="5"/>
  <c r="W4256" i="5"/>
  <c r="X4256" i="5"/>
  <c r="Y4256" i="5"/>
  <c r="Z4256" i="5"/>
  <c r="AA4256" i="5"/>
  <c r="Q4257" i="5"/>
  <c r="R4257" i="5"/>
  <c r="S4257" i="5"/>
  <c r="T4257" i="5"/>
  <c r="U4257" i="5"/>
  <c r="V4257" i="5"/>
  <c r="W4257" i="5"/>
  <c r="X4257" i="5"/>
  <c r="Y4257" i="5"/>
  <c r="Z4257" i="5"/>
  <c r="AA4257" i="5"/>
  <c r="Q4258" i="5"/>
  <c r="R4258" i="5"/>
  <c r="S4258" i="5"/>
  <c r="T4258" i="5"/>
  <c r="U4258" i="5"/>
  <c r="V4258" i="5"/>
  <c r="W4258" i="5"/>
  <c r="X4258" i="5"/>
  <c r="Y4258" i="5"/>
  <c r="Z4258" i="5"/>
  <c r="AA4258" i="5"/>
  <c r="Q4259" i="5"/>
  <c r="R4259" i="5"/>
  <c r="S4259" i="5"/>
  <c r="T4259" i="5"/>
  <c r="U4259" i="5"/>
  <c r="V4259" i="5"/>
  <c r="W4259" i="5"/>
  <c r="X4259" i="5"/>
  <c r="Y4259" i="5"/>
  <c r="Z4259" i="5"/>
  <c r="AA4259" i="5"/>
  <c r="Q4260" i="5"/>
  <c r="R4260" i="5"/>
  <c r="S4260" i="5"/>
  <c r="T4260" i="5"/>
  <c r="U4260" i="5"/>
  <c r="V4260" i="5"/>
  <c r="W4260" i="5"/>
  <c r="X4260" i="5"/>
  <c r="Y4260" i="5"/>
  <c r="Z4260" i="5"/>
  <c r="AA4260" i="5"/>
  <c r="Q4261" i="5"/>
  <c r="R4261" i="5"/>
  <c r="S4261" i="5"/>
  <c r="T4261" i="5"/>
  <c r="U4261" i="5"/>
  <c r="V4261" i="5"/>
  <c r="W4261" i="5"/>
  <c r="X4261" i="5"/>
  <c r="Y4261" i="5"/>
  <c r="Z4261" i="5"/>
  <c r="AA4261" i="5"/>
  <c r="Q4262" i="5"/>
  <c r="R4262" i="5"/>
  <c r="S4262" i="5"/>
  <c r="T4262" i="5"/>
  <c r="U4262" i="5"/>
  <c r="V4262" i="5"/>
  <c r="W4262" i="5"/>
  <c r="X4262" i="5"/>
  <c r="Y4262" i="5"/>
  <c r="Z4262" i="5"/>
  <c r="AA4262" i="5"/>
  <c r="Q4263" i="5"/>
  <c r="R4263" i="5"/>
  <c r="S4263" i="5"/>
  <c r="T4263" i="5"/>
  <c r="U4263" i="5"/>
  <c r="V4263" i="5"/>
  <c r="W4263" i="5"/>
  <c r="X4263" i="5"/>
  <c r="Y4263" i="5"/>
  <c r="Z4263" i="5"/>
  <c r="AA4263" i="5"/>
  <c r="Q4264" i="5"/>
  <c r="R4264" i="5"/>
  <c r="S4264" i="5"/>
  <c r="T4264" i="5"/>
  <c r="U4264" i="5"/>
  <c r="V4264" i="5"/>
  <c r="W4264" i="5"/>
  <c r="X4264" i="5"/>
  <c r="Y4264" i="5"/>
  <c r="Z4264" i="5"/>
  <c r="AA4264" i="5"/>
  <c r="Q4265" i="5"/>
  <c r="R4265" i="5"/>
  <c r="S4265" i="5"/>
  <c r="T4265" i="5"/>
  <c r="U4265" i="5"/>
  <c r="V4265" i="5"/>
  <c r="W4265" i="5"/>
  <c r="X4265" i="5"/>
  <c r="Y4265" i="5"/>
  <c r="Z4265" i="5"/>
  <c r="AA4265" i="5"/>
  <c r="Q4266" i="5"/>
  <c r="R4266" i="5"/>
  <c r="S4266" i="5"/>
  <c r="T4266" i="5"/>
  <c r="U4266" i="5"/>
  <c r="V4266" i="5"/>
  <c r="W4266" i="5"/>
  <c r="X4266" i="5"/>
  <c r="Y4266" i="5"/>
  <c r="Z4266" i="5"/>
  <c r="AA4266" i="5"/>
  <c r="Q4267" i="5"/>
  <c r="R4267" i="5"/>
  <c r="S4267" i="5"/>
  <c r="T4267" i="5"/>
  <c r="U4267" i="5"/>
  <c r="V4267" i="5"/>
  <c r="W4267" i="5"/>
  <c r="X4267" i="5"/>
  <c r="Y4267" i="5"/>
  <c r="Z4267" i="5"/>
  <c r="AA4267" i="5"/>
  <c r="Q4268" i="5"/>
  <c r="R4268" i="5"/>
  <c r="S4268" i="5"/>
  <c r="T4268" i="5"/>
  <c r="U4268" i="5"/>
  <c r="V4268" i="5"/>
  <c r="W4268" i="5"/>
  <c r="X4268" i="5"/>
  <c r="Y4268" i="5"/>
  <c r="Z4268" i="5"/>
  <c r="AA4268" i="5"/>
  <c r="Q4269" i="5"/>
  <c r="R4269" i="5"/>
  <c r="S4269" i="5"/>
  <c r="T4269" i="5"/>
  <c r="U4269" i="5"/>
  <c r="V4269" i="5"/>
  <c r="W4269" i="5"/>
  <c r="X4269" i="5"/>
  <c r="Y4269" i="5"/>
  <c r="Z4269" i="5"/>
  <c r="AA4269" i="5"/>
  <c r="Q4270" i="5"/>
  <c r="R4270" i="5"/>
  <c r="S4270" i="5"/>
  <c r="T4270" i="5"/>
  <c r="U4270" i="5"/>
  <c r="V4270" i="5"/>
  <c r="W4270" i="5"/>
  <c r="X4270" i="5"/>
  <c r="Y4270" i="5"/>
  <c r="Z4270" i="5"/>
  <c r="AA4270" i="5"/>
  <c r="Q4271" i="5"/>
  <c r="R4271" i="5"/>
  <c r="S4271" i="5"/>
  <c r="T4271" i="5"/>
  <c r="U4271" i="5"/>
  <c r="V4271" i="5"/>
  <c r="W4271" i="5"/>
  <c r="X4271" i="5"/>
  <c r="Y4271" i="5"/>
  <c r="Z4271" i="5"/>
  <c r="AA4271" i="5"/>
  <c r="Q4272" i="5"/>
  <c r="R4272" i="5"/>
  <c r="S4272" i="5"/>
  <c r="T4272" i="5"/>
  <c r="U4272" i="5"/>
  <c r="V4272" i="5"/>
  <c r="W4272" i="5"/>
  <c r="X4272" i="5"/>
  <c r="Y4272" i="5"/>
  <c r="Z4272" i="5"/>
  <c r="AA4272" i="5"/>
  <c r="Q4273" i="5"/>
  <c r="R4273" i="5"/>
  <c r="S4273" i="5"/>
  <c r="T4273" i="5"/>
  <c r="U4273" i="5"/>
  <c r="V4273" i="5"/>
  <c r="W4273" i="5"/>
  <c r="X4273" i="5"/>
  <c r="Y4273" i="5"/>
  <c r="Z4273" i="5"/>
  <c r="AA4273" i="5"/>
  <c r="Q4274" i="5"/>
  <c r="R4274" i="5"/>
  <c r="S4274" i="5"/>
  <c r="T4274" i="5"/>
  <c r="U4274" i="5"/>
  <c r="V4274" i="5"/>
  <c r="W4274" i="5"/>
  <c r="X4274" i="5"/>
  <c r="Y4274" i="5"/>
  <c r="Z4274" i="5"/>
  <c r="AA4274" i="5"/>
  <c r="Q4275" i="5"/>
  <c r="R4275" i="5"/>
  <c r="S4275" i="5"/>
  <c r="T4275" i="5"/>
  <c r="U4275" i="5"/>
  <c r="V4275" i="5"/>
  <c r="W4275" i="5"/>
  <c r="X4275" i="5"/>
  <c r="Y4275" i="5"/>
  <c r="Z4275" i="5"/>
  <c r="AA4275" i="5"/>
  <c r="Q4276" i="5"/>
  <c r="R4276" i="5"/>
  <c r="S4276" i="5"/>
  <c r="T4276" i="5"/>
  <c r="U4276" i="5"/>
  <c r="V4276" i="5"/>
  <c r="W4276" i="5"/>
  <c r="X4276" i="5"/>
  <c r="Y4276" i="5"/>
  <c r="Z4276" i="5"/>
  <c r="AA4276" i="5"/>
  <c r="Q4277" i="5"/>
  <c r="R4277" i="5"/>
  <c r="S4277" i="5"/>
  <c r="T4277" i="5"/>
  <c r="U4277" i="5"/>
  <c r="V4277" i="5"/>
  <c r="W4277" i="5"/>
  <c r="X4277" i="5"/>
  <c r="Y4277" i="5"/>
  <c r="Z4277" i="5"/>
  <c r="AA4277" i="5"/>
  <c r="Q4278" i="5"/>
  <c r="R4278" i="5"/>
  <c r="S4278" i="5"/>
  <c r="T4278" i="5"/>
  <c r="U4278" i="5"/>
  <c r="V4278" i="5"/>
  <c r="W4278" i="5"/>
  <c r="X4278" i="5"/>
  <c r="Y4278" i="5"/>
  <c r="Z4278" i="5"/>
  <c r="AA4278" i="5"/>
  <c r="Q4279" i="5"/>
  <c r="R4279" i="5"/>
  <c r="S4279" i="5"/>
  <c r="T4279" i="5"/>
  <c r="U4279" i="5"/>
  <c r="V4279" i="5"/>
  <c r="W4279" i="5"/>
  <c r="X4279" i="5"/>
  <c r="Y4279" i="5"/>
  <c r="Z4279" i="5"/>
  <c r="AA4279" i="5"/>
  <c r="Q4280" i="5"/>
  <c r="R4280" i="5"/>
  <c r="S4280" i="5"/>
  <c r="T4280" i="5"/>
  <c r="U4280" i="5"/>
  <c r="V4280" i="5"/>
  <c r="W4280" i="5"/>
  <c r="X4280" i="5"/>
  <c r="Y4280" i="5"/>
  <c r="Z4280" i="5"/>
  <c r="AA4280" i="5"/>
  <c r="Q4281" i="5"/>
  <c r="R4281" i="5"/>
  <c r="S4281" i="5"/>
  <c r="T4281" i="5"/>
  <c r="U4281" i="5"/>
  <c r="V4281" i="5"/>
  <c r="W4281" i="5"/>
  <c r="X4281" i="5"/>
  <c r="Y4281" i="5"/>
  <c r="Z4281" i="5"/>
  <c r="AA4281" i="5"/>
  <c r="Q4282" i="5"/>
  <c r="R4282" i="5"/>
  <c r="S4282" i="5"/>
  <c r="T4282" i="5"/>
  <c r="U4282" i="5"/>
  <c r="V4282" i="5"/>
  <c r="W4282" i="5"/>
  <c r="X4282" i="5"/>
  <c r="Y4282" i="5"/>
  <c r="Z4282" i="5"/>
  <c r="AA4282" i="5"/>
  <c r="Q4283" i="5"/>
  <c r="R4283" i="5"/>
  <c r="S4283" i="5"/>
  <c r="T4283" i="5"/>
  <c r="U4283" i="5"/>
  <c r="V4283" i="5"/>
  <c r="W4283" i="5"/>
  <c r="X4283" i="5"/>
  <c r="Y4283" i="5"/>
  <c r="Z4283" i="5"/>
  <c r="AA4283" i="5"/>
  <c r="Q4284" i="5"/>
  <c r="R4284" i="5"/>
  <c r="S4284" i="5"/>
  <c r="T4284" i="5"/>
  <c r="U4284" i="5"/>
  <c r="V4284" i="5"/>
  <c r="W4284" i="5"/>
  <c r="X4284" i="5"/>
  <c r="Y4284" i="5"/>
  <c r="Z4284" i="5"/>
  <c r="AA4284" i="5"/>
  <c r="Q4285" i="5"/>
  <c r="R4285" i="5"/>
  <c r="S4285" i="5"/>
  <c r="T4285" i="5"/>
  <c r="U4285" i="5"/>
  <c r="V4285" i="5"/>
  <c r="W4285" i="5"/>
  <c r="X4285" i="5"/>
  <c r="Y4285" i="5"/>
  <c r="Z4285" i="5"/>
  <c r="AA4285" i="5"/>
  <c r="Q4286" i="5"/>
  <c r="R4286" i="5"/>
  <c r="S4286" i="5"/>
  <c r="T4286" i="5"/>
  <c r="U4286" i="5"/>
  <c r="V4286" i="5"/>
  <c r="W4286" i="5"/>
  <c r="X4286" i="5"/>
  <c r="Y4286" i="5"/>
  <c r="Z4286" i="5"/>
  <c r="AA4286" i="5"/>
  <c r="Q4287" i="5"/>
  <c r="R4287" i="5"/>
  <c r="S4287" i="5"/>
  <c r="T4287" i="5"/>
  <c r="U4287" i="5"/>
  <c r="V4287" i="5"/>
  <c r="W4287" i="5"/>
  <c r="X4287" i="5"/>
  <c r="Y4287" i="5"/>
  <c r="Z4287" i="5"/>
  <c r="AA4287" i="5"/>
  <c r="Q4288" i="5"/>
  <c r="R4288" i="5"/>
  <c r="S4288" i="5"/>
  <c r="T4288" i="5"/>
  <c r="U4288" i="5"/>
  <c r="V4288" i="5"/>
  <c r="W4288" i="5"/>
  <c r="X4288" i="5"/>
  <c r="Y4288" i="5"/>
  <c r="Z4288" i="5"/>
  <c r="AA4288" i="5"/>
  <c r="Q4289" i="5"/>
  <c r="R4289" i="5"/>
  <c r="S4289" i="5"/>
  <c r="T4289" i="5"/>
  <c r="U4289" i="5"/>
  <c r="V4289" i="5"/>
  <c r="W4289" i="5"/>
  <c r="X4289" i="5"/>
  <c r="Y4289" i="5"/>
  <c r="Z4289" i="5"/>
  <c r="AA4289" i="5"/>
  <c r="Q4290" i="5"/>
  <c r="R4290" i="5"/>
  <c r="S4290" i="5"/>
  <c r="T4290" i="5"/>
  <c r="U4290" i="5"/>
  <c r="V4290" i="5"/>
  <c r="W4290" i="5"/>
  <c r="X4290" i="5"/>
  <c r="Y4290" i="5"/>
  <c r="Z4290" i="5"/>
  <c r="AA4290" i="5"/>
  <c r="Q4291" i="5"/>
  <c r="R4291" i="5"/>
  <c r="S4291" i="5"/>
  <c r="T4291" i="5"/>
  <c r="U4291" i="5"/>
  <c r="V4291" i="5"/>
  <c r="W4291" i="5"/>
  <c r="X4291" i="5"/>
  <c r="Y4291" i="5"/>
  <c r="Z4291" i="5"/>
  <c r="AA4291" i="5"/>
  <c r="Q4292" i="5"/>
  <c r="R4292" i="5"/>
  <c r="S4292" i="5"/>
  <c r="T4292" i="5"/>
  <c r="U4292" i="5"/>
  <c r="V4292" i="5"/>
  <c r="W4292" i="5"/>
  <c r="X4292" i="5"/>
  <c r="Y4292" i="5"/>
  <c r="Z4292" i="5"/>
  <c r="AA4292" i="5"/>
  <c r="Q4293" i="5"/>
  <c r="R4293" i="5"/>
  <c r="S4293" i="5"/>
  <c r="T4293" i="5"/>
  <c r="U4293" i="5"/>
  <c r="V4293" i="5"/>
  <c r="W4293" i="5"/>
  <c r="X4293" i="5"/>
  <c r="Y4293" i="5"/>
  <c r="Z4293" i="5"/>
  <c r="AA4293" i="5"/>
  <c r="Q4294" i="5"/>
  <c r="R4294" i="5"/>
  <c r="S4294" i="5"/>
  <c r="T4294" i="5"/>
  <c r="U4294" i="5"/>
  <c r="V4294" i="5"/>
  <c r="W4294" i="5"/>
  <c r="X4294" i="5"/>
  <c r="Y4294" i="5"/>
  <c r="Z4294" i="5"/>
  <c r="AA4294" i="5"/>
  <c r="Q4295" i="5"/>
  <c r="R4295" i="5"/>
  <c r="S4295" i="5"/>
  <c r="T4295" i="5"/>
  <c r="U4295" i="5"/>
  <c r="V4295" i="5"/>
  <c r="W4295" i="5"/>
  <c r="X4295" i="5"/>
  <c r="Y4295" i="5"/>
  <c r="Z4295" i="5"/>
  <c r="AA4295" i="5"/>
  <c r="Q4296" i="5"/>
  <c r="R4296" i="5"/>
  <c r="S4296" i="5"/>
  <c r="T4296" i="5"/>
  <c r="U4296" i="5"/>
  <c r="V4296" i="5"/>
  <c r="W4296" i="5"/>
  <c r="X4296" i="5"/>
  <c r="Y4296" i="5"/>
  <c r="Z4296" i="5"/>
  <c r="AA4296" i="5"/>
  <c r="Q4297" i="5"/>
  <c r="R4297" i="5"/>
  <c r="S4297" i="5"/>
  <c r="T4297" i="5"/>
  <c r="U4297" i="5"/>
  <c r="V4297" i="5"/>
  <c r="W4297" i="5"/>
  <c r="X4297" i="5"/>
  <c r="Y4297" i="5"/>
  <c r="Z4297" i="5"/>
  <c r="AA4297" i="5"/>
  <c r="Q4298" i="5"/>
  <c r="R4298" i="5"/>
  <c r="S4298" i="5"/>
  <c r="T4298" i="5"/>
  <c r="U4298" i="5"/>
  <c r="V4298" i="5"/>
  <c r="W4298" i="5"/>
  <c r="X4298" i="5"/>
  <c r="Y4298" i="5"/>
  <c r="Z4298" i="5"/>
  <c r="AA4298" i="5"/>
  <c r="Q4299" i="5"/>
  <c r="R4299" i="5"/>
  <c r="S4299" i="5"/>
  <c r="T4299" i="5"/>
  <c r="U4299" i="5"/>
  <c r="V4299" i="5"/>
  <c r="W4299" i="5"/>
  <c r="X4299" i="5"/>
  <c r="Y4299" i="5"/>
  <c r="Z4299" i="5"/>
  <c r="AA4299" i="5"/>
  <c r="Q4300" i="5"/>
  <c r="R4300" i="5"/>
  <c r="S4300" i="5"/>
  <c r="T4300" i="5"/>
  <c r="U4300" i="5"/>
  <c r="V4300" i="5"/>
  <c r="W4300" i="5"/>
  <c r="X4300" i="5"/>
  <c r="Y4300" i="5"/>
  <c r="Z4300" i="5"/>
  <c r="AA4300" i="5"/>
  <c r="Q4301" i="5"/>
  <c r="R4301" i="5"/>
  <c r="S4301" i="5"/>
  <c r="T4301" i="5"/>
  <c r="U4301" i="5"/>
  <c r="V4301" i="5"/>
  <c r="W4301" i="5"/>
  <c r="X4301" i="5"/>
  <c r="Y4301" i="5"/>
  <c r="Z4301" i="5"/>
  <c r="AA4301" i="5"/>
  <c r="Q4302" i="5"/>
  <c r="R4302" i="5"/>
  <c r="S4302" i="5"/>
  <c r="T4302" i="5"/>
  <c r="U4302" i="5"/>
  <c r="V4302" i="5"/>
  <c r="W4302" i="5"/>
  <c r="X4302" i="5"/>
  <c r="Y4302" i="5"/>
  <c r="Z4302" i="5"/>
  <c r="AA4302" i="5"/>
  <c r="Q4303" i="5"/>
  <c r="R4303" i="5"/>
  <c r="S4303" i="5"/>
  <c r="T4303" i="5"/>
  <c r="U4303" i="5"/>
  <c r="V4303" i="5"/>
  <c r="W4303" i="5"/>
  <c r="X4303" i="5"/>
  <c r="Y4303" i="5"/>
  <c r="Z4303" i="5"/>
  <c r="AA4303" i="5"/>
  <c r="Q4304" i="5"/>
  <c r="R4304" i="5"/>
  <c r="S4304" i="5"/>
  <c r="T4304" i="5"/>
  <c r="U4304" i="5"/>
  <c r="V4304" i="5"/>
  <c r="W4304" i="5"/>
  <c r="X4304" i="5"/>
  <c r="Y4304" i="5"/>
  <c r="Z4304" i="5"/>
  <c r="AA4304" i="5"/>
  <c r="Q4305" i="5"/>
  <c r="R4305" i="5"/>
  <c r="S4305" i="5"/>
  <c r="T4305" i="5"/>
  <c r="U4305" i="5"/>
  <c r="V4305" i="5"/>
  <c r="W4305" i="5"/>
  <c r="X4305" i="5"/>
  <c r="Y4305" i="5"/>
  <c r="Z4305" i="5"/>
  <c r="AA4305" i="5"/>
  <c r="Q4306" i="5"/>
  <c r="R4306" i="5"/>
  <c r="S4306" i="5"/>
  <c r="T4306" i="5"/>
  <c r="U4306" i="5"/>
  <c r="V4306" i="5"/>
  <c r="W4306" i="5"/>
  <c r="X4306" i="5"/>
  <c r="Y4306" i="5"/>
  <c r="Z4306" i="5"/>
  <c r="AA4306" i="5"/>
  <c r="Q4307" i="5"/>
  <c r="R4307" i="5"/>
  <c r="S4307" i="5"/>
  <c r="T4307" i="5"/>
  <c r="U4307" i="5"/>
  <c r="V4307" i="5"/>
  <c r="W4307" i="5"/>
  <c r="X4307" i="5"/>
  <c r="Y4307" i="5"/>
  <c r="Z4307" i="5"/>
  <c r="AA4307" i="5"/>
  <c r="Q4308" i="5"/>
  <c r="R4308" i="5"/>
  <c r="S4308" i="5"/>
  <c r="T4308" i="5"/>
  <c r="U4308" i="5"/>
  <c r="V4308" i="5"/>
  <c r="W4308" i="5"/>
  <c r="X4308" i="5"/>
  <c r="Y4308" i="5"/>
  <c r="Z4308" i="5"/>
  <c r="AA4308" i="5"/>
  <c r="Q4309" i="5"/>
  <c r="R4309" i="5"/>
  <c r="S4309" i="5"/>
  <c r="T4309" i="5"/>
  <c r="U4309" i="5"/>
  <c r="V4309" i="5"/>
  <c r="W4309" i="5"/>
  <c r="X4309" i="5"/>
  <c r="Y4309" i="5"/>
  <c r="Z4309" i="5"/>
  <c r="AA4309" i="5"/>
  <c r="Q4310" i="5"/>
  <c r="R4310" i="5"/>
  <c r="S4310" i="5"/>
  <c r="T4310" i="5"/>
  <c r="U4310" i="5"/>
  <c r="V4310" i="5"/>
  <c r="W4310" i="5"/>
  <c r="X4310" i="5"/>
  <c r="Y4310" i="5"/>
  <c r="Z4310" i="5"/>
  <c r="AA4310" i="5"/>
  <c r="Q4311" i="5"/>
  <c r="R4311" i="5"/>
  <c r="S4311" i="5"/>
  <c r="T4311" i="5"/>
  <c r="U4311" i="5"/>
  <c r="V4311" i="5"/>
  <c r="W4311" i="5"/>
  <c r="X4311" i="5"/>
  <c r="Y4311" i="5"/>
  <c r="Z4311" i="5"/>
  <c r="AA4311" i="5"/>
  <c r="Q4312" i="5"/>
  <c r="R4312" i="5"/>
  <c r="S4312" i="5"/>
  <c r="T4312" i="5"/>
  <c r="U4312" i="5"/>
  <c r="V4312" i="5"/>
  <c r="W4312" i="5"/>
  <c r="X4312" i="5"/>
  <c r="Y4312" i="5"/>
  <c r="Z4312" i="5"/>
  <c r="AA4312" i="5"/>
  <c r="Q4313" i="5"/>
  <c r="R4313" i="5"/>
  <c r="S4313" i="5"/>
  <c r="T4313" i="5"/>
  <c r="U4313" i="5"/>
  <c r="V4313" i="5"/>
  <c r="W4313" i="5"/>
  <c r="X4313" i="5"/>
  <c r="Y4313" i="5"/>
  <c r="Z4313" i="5"/>
  <c r="AA4313" i="5"/>
  <c r="Q4314" i="5"/>
  <c r="R4314" i="5"/>
  <c r="S4314" i="5"/>
  <c r="T4314" i="5"/>
  <c r="U4314" i="5"/>
  <c r="V4314" i="5"/>
  <c r="W4314" i="5"/>
  <c r="X4314" i="5"/>
  <c r="Y4314" i="5"/>
  <c r="Z4314" i="5"/>
  <c r="AA4314" i="5"/>
  <c r="Q4315" i="5"/>
  <c r="R4315" i="5"/>
  <c r="S4315" i="5"/>
  <c r="T4315" i="5"/>
  <c r="U4315" i="5"/>
  <c r="V4315" i="5"/>
  <c r="W4315" i="5"/>
  <c r="X4315" i="5"/>
  <c r="Y4315" i="5"/>
  <c r="Z4315" i="5"/>
  <c r="AA4315" i="5"/>
  <c r="Q4316" i="5"/>
  <c r="R4316" i="5"/>
  <c r="S4316" i="5"/>
  <c r="T4316" i="5"/>
  <c r="U4316" i="5"/>
  <c r="V4316" i="5"/>
  <c r="W4316" i="5"/>
  <c r="X4316" i="5"/>
  <c r="Y4316" i="5"/>
  <c r="Z4316" i="5"/>
  <c r="AA4316" i="5"/>
  <c r="Q4317" i="5"/>
  <c r="R4317" i="5"/>
  <c r="S4317" i="5"/>
  <c r="T4317" i="5"/>
  <c r="U4317" i="5"/>
  <c r="V4317" i="5"/>
  <c r="W4317" i="5"/>
  <c r="X4317" i="5"/>
  <c r="Y4317" i="5"/>
  <c r="Z4317" i="5"/>
  <c r="AA4317" i="5"/>
  <c r="Q4318" i="5"/>
  <c r="R4318" i="5"/>
  <c r="S4318" i="5"/>
  <c r="T4318" i="5"/>
  <c r="U4318" i="5"/>
  <c r="V4318" i="5"/>
  <c r="W4318" i="5"/>
  <c r="X4318" i="5"/>
  <c r="Y4318" i="5"/>
  <c r="Z4318" i="5"/>
  <c r="AA4318" i="5"/>
  <c r="Q4319" i="5"/>
  <c r="R4319" i="5"/>
  <c r="S4319" i="5"/>
  <c r="T4319" i="5"/>
  <c r="U4319" i="5"/>
  <c r="V4319" i="5"/>
  <c r="W4319" i="5"/>
  <c r="X4319" i="5"/>
  <c r="Y4319" i="5"/>
  <c r="Z4319" i="5"/>
  <c r="AA4319" i="5"/>
  <c r="Q4320" i="5"/>
  <c r="R4320" i="5"/>
  <c r="S4320" i="5"/>
  <c r="T4320" i="5"/>
  <c r="U4320" i="5"/>
  <c r="V4320" i="5"/>
  <c r="W4320" i="5"/>
  <c r="X4320" i="5"/>
  <c r="Y4320" i="5"/>
  <c r="Z4320" i="5"/>
  <c r="AA4320" i="5"/>
  <c r="Q4321" i="5"/>
  <c r="R4321" i="5"/>
  <c r="S4321" i="5"/>
  <c r="T4321" i="5"/>
  <c r="U4321" i="5"/>
  <c r="V4321" i="5"/>
  <c r="W4321" i="5"/>
  <c r="X4321" i="5"/>
  <c r="Y4321" i="5"/>
  <c r="Z4321" i="5"/>
  <c r="AA4321" i="5"/>
  <c r="Q4322" i="5"/>
  <c r="R4322" i="5"/>
  <c r="S4322" i="5"/>
  <c r="T4322" i="5"/>
  <c r="U4322" i="5"/>
  <c r="V4322" i="5"/>
  <c r="W4322" i="5"/>
  <c r="X4322" i="5"/>
  <c r="Y4322" i="5"/>
  <c r="Z4322" i="5"/>
  <c r="AA4322" i="5"/>
  <c r="Q4323" i="5"/>
  <c r="R4323" i="5"/>
  <c r="S4323" i="5"/>
  <c r="T4323" i="5"/>
  <c r="U4323" i="5"/>
  <c r="V4323" i="5"/>
  <c r="W4323" i="5"/>
  <c r="X4323" i="5"/>
  <c r="Y4323" i="5"/>
  <c r="Z4323" i="5"/>
  <c r="AA4323" i="5"/>
  <c r="Q4324" i="5"/>
  <c r="R4324" i="5"/>
  <c r="S4324" i="5"/>
  <c r="T4324" i="5"/>
  <c r="U4324" i="5"/>
  <c r="V4324" i="5"/>
  <c r="W4324" i="5"/>
  <c r="X4324" i="5"/>
  <c r="Y4324" i="5"/>
  <c r="Z4324" i="5"/>
  <c r="AA4324" i="5"/>
  <c r="Q4325" i="5"/>
  <c r="R4325" i="5"/>
  <c r="S4325" i="5"/>
  <c r="T4325" i="5"/>
  <c r="U4325" i="5"/>
  <c r="V4325" i="5"/>
  <c r="W4325" i="5"/>
  <c r="X4325" i="5"/>
  <c r="Y4325" i="5"/>
  <c r="Z4325" i="5"/>
  <c r="AA4325" i="5"/>
  <c r="Q4326" i="5"/>
  <c r="R4326" i="5"/>
  <c r="S4326" i="5"/>
  <c r="T4326" i="5"/>
  <c r="U4326" i="5"/>
  <c r="V4326" i="5"/>
  <c r="W4326" i="5"/>
  <c r="X4326" i="5"/>
  <c r="Y4326" i="5"/>
  <c r="Z4326" i="5"/>
  <c r="AA4326" i="5"/>
  <c r="Q4327" i="5"/>
  <c r="R4327" i="5"/>
  <c r="S4327" i="5"/>
  <c r="T4327" i="5"/>
  <c r="U4327" i="5"/>
  <c r="V4327" i="5"/>
  <c r="W4327" i="5"/>
  <c r="X4327" i="5"/>
  <c r="Y4327" i="5"/>
  <c r="Z4327" i="5"/>
  <c r="AA4327" i="5"/>
  <c r="Q4328" i="5"/>
  <c r="R4328" i="5"/>
  <c r="S4328" i="5"/>
  <c r="T4328" i="5"/>
  <c r="U4328" i="5"/>
  <c r="V4328" i="5"/>
  <c r="W4328" i="5"/>
  <c r="X4328" i="5"/>
  <c r="Y4328" i="5"/>
  <c r="Z4328" i="5"/>
  <c r="AA4328" i="5"/>
  <c r="Q4329" i="5"/>
  <c r="R4329" i="5"/>
  <c r="S4329" i="5"/>
  <c r="T4329" i="5"/>
  <c r="U4329" i="5"/>
  <c r="V4329" i="5"/>
  <c r="W4329" i="5"/>
  <c r="X4329" i="5"/>
  <c r="Y4329" i="5"/>
  <c r="Z4329" i="5"/>
  <c r="AA4329" i="5"/>
  <c r="Q4330" i="5"/>
  <c r="R4330" i="5"/>
  <c r="S4330" i="5"/>
  <c r="T4330" i="5"/>
  <c r="U4330" i="5"/>
  <c r="V4330" i="5"/>
  <c r="W4330" i="5"/>
  <c r="X4330" i="5"/>
  <c r="Y4330" i="5"/>
  <c r="Z4330" i="5"/>
  <c r="AA4330" i="5"/>
  <c r="Q4331" i="5"/>
  <c r="R4331" i="5"/>
  <c r="S4331" i="5"/>
  <c r="T4331" i="5"/>
  <c r="U4331" i="5"/>
  <c r="V4331" i="5"/>
  <c r="W4331" i="5"/>
  <c r="X4331" i="5"/>
  <c r="Y4331" i="5"/>
  <c r="Z4331" i="5"/>
  <c r="AA4331" i="5"/>
  <c r="Q4332" i="5"/>
  <c r="R4332" i="5"/>
  <c r="S4332" i="5"/>
  <c r="T4332" i="5"/>
  <c r="U4332" i="5"/>
  <c r="V4332" i="5"/>
  <c r="W4332" i="5"/>
  <c r="X4332" i="5"/>
  <c r="Y4332" i="5"/>
  <c r="Z4332" i="5"/>
  <c r="AA4332" i="5"/>
  <c r="Q4333" i="5"/>
  <c r="R4333" i="5"/>
  <c r="S4333" i="5"/>
  <c r="T4333" i="5"/>
  <c r="U4333" i="5"/>
  <c r="V4333" i="5"/>
  <c r="W4333" i="5"/>
  <c r="X4333" i="5"/>
  <c r="Y4333" i="5"/>
  <c r="Z4333" i="5"/>
  <c r="AA4333" i="5"/>
  <c r="Q4334" i="5"/>
  <c r="R4334" i="5"/>
  <c r="S4334" i="5"/>
  <c r="T4334" i="5"/>
  <c r="U4334" i="5"/>
  <c r="V4334" i="5"/>
  <c r="W4334" i="5"/>
  <c r="X4334" i="5"/>
  <c r="Y4334" i="5"/>
  <c r="Z4334" i="5"/>
  <c r="AA4334" i="5"/>
  <c r="Q4335" i="5"/>
  <c r="R4335" i="5"/>
  <c r="S4335" i="5"/>
  <c r="T4335" i="5"/>
  <c r="U4335" i="5"/>
  <c r="V4335" i="5"/>
  <c r="W4335" i="5"/>
  <c r="X4335" i="5"/>
  <c r="Y4335" i="5"/>
  <c r="Z4335" i="5"/>
  <c r="AA4335" i="5"/>
  <c r="Q4336" i="5"/>
  <c r="R4336" i="5"/>
  <c r="S4336" i="5"/>
  <c r="T4336" i="5"/>
  <c r="U4336" i="5"/>
  <c r="V4336" i="5"/>
  <c r="W4336" i="5"/>
  <c r="X4336" i="5"/>
  <c r="Y4336" i="5"/>
  <c r="Z4336" i="5"/>
  <c r="AA4336" i="5"/>
  <c r="Q4337" i="5"/>
  <c r="R4337" i="5"/>
  <c r="S4337" i="5"/>
  <c r="T4337" i="5"/>
  <c r="U4337" i="5"/>
  <c r="V4337" i="5"/>
  <c r="W4337" i="5"/>
  <c r="X4337" i="5"/>
  <c r="Y4337" i="5"/>
  <c r="Z4337" i="5"/>
  <c r="AA4337" i="5"/>
  <c r="Q4338" i="5"/>
  <c r="R4338" i="5"/>
  <c r="S4338" i="5"/>
  <c r="T4338" i="5"/>
  <c r="U4338" i="5"/>
  <c r="V4338" i="5"/>
  <c r="W4338" i="5"/>
  <c r="X4338" i="5"/>
  <c r="Y4338" i="5"/>
  <c r="Z4338" i="5"/>
  <c r="AA4338" i="5"/>
  <c r="Q4339" i="5"/>
  <c r="R4339" i="5"/>
  <c r="S4339" i="5"/>
  <c r="T4339" i="5"/>
  <c r="U4339" i="5"/>
  <c r="V4339" i="5"/>
  <c r="W4339" i="5"/>
  <c r="X4339" i="5"/>
  <c r="Y4339" i="5"/>
  <c r="Z4339" i="5"/>
  <c r="AA4339" i="5"/>
  <c r="Q4340" i="5"/>
  <c r="R4340" i="5"/>
  <c r="S4340" i="5"/>
  <c r="T4340" i="5"/>
  <c r="U4340" i="5"/>
  <c r="V4340" i="5"/>
  <c r="W4340" i="5"/>
  <c r="X4340" i="5"/>
  <c r="Y4340" i="5"/>
  <c r="Z4340" i="5"/>
  <c r="AA4340" i="5"/>
  <c r="Q4341" i="5"/>
  <c r="R4341" i="5"/>
  <c r="S4341" i="5"/>
  <c r="T4341" i="5"/>
  <c r="U4341" i="5"/>
  <c r="V4341" i="5"/>
  <c r="W4341" i="5"/>
  <c r="X4341" i="5"/>
  <c r="Y4341" i="5"/>
  <c r="Z4341" i="5"/>
  <c r="AA4341" i="5"/>
  <c r="Q4342" i="5"/>
  <c r="R4342" i="5"/>
  <c r="S4342" i="5"/>
  <c r="T4342" i="5"/>
  <c r="U4342" i="5"/>
  <c r="V4342" i="5"/>
  <c r="W4342" i="5"/>
  <c r="X4342" i="5"/>
  <c r="Y4342" i="5"/>
  <c r="Z4342" i="5"/>
  <c r="AA4342" i="5"/>
  <c r="Q4343" i="5"/>
  <c r="R4343" i="5"/>
  <c r="S4343" i="5"/>
  <c r="T4343" i="5"/>
  <c r="U4343" i="5"/>
  <c r="V4343" i="5"/>
  <c r="W4343" i="5"/>
  <c r="X4343" i="5"/>
  <c r="Y4343" i="5"/>
  <c r="Z4343" i="5"/>
  <c r="AA4343" i="5"/>
  <c r="Q4344" i="5"/>
  <c r="R4344" i="5"/>
  <c r="S4344" i="5"/>
  <c r="T4344" i="5"/>
  <c r="U4344" i="5"/>
  <c r="V4344" i="5"/>
  <c r="W4344" i="5"/>
  <c r="X4344" i="5"/>
  <c r="Y4344" i="5"/>
  <c r="Z4344" i="5"/>
  <c r="AA4344" i="5"/>
  <c r="Q4345" i="5"/>
  <c r="R4345" i="5"/>
  <c r="S4345" i="5"/>
  <c r="T4345" i="5"/>
  <c r="U4345" i="5"/>
  <c r="V4345" i="5"/>
  <c r="W4345" i="5"/>
  <c r="X4345" i="5"/>
  <c r="Y4345" i="5"/>
  <c r="Z4345" i="5"/>
  <c r="AA4345" i="5"/>
  <c r="Q4346" i="5"/>
  <c r="R4346" i="5"/>
  <c r="S4346" i="5"/>
  <c r="T4346" i="5"/>
  <c r="U4346" i="5"/>
  <c r="V4346" i="5"/>
  <c r="W4346" i="5"/>
  <c r="X4346" i="5"/>
  <c r="Y4346" i="5"/>
  <c r="Z4346" i="5"/>
  <c r="AA4346" i="5"/>
  <c r="Q4347" i="5"/>
  <c r="R4347" i="5"/>
  <c r="S4347" i="5"/>
  <c r="T4347" i="5"/>
  <c r="U4347" i="5"/>
  <c r="V4347" i="5"/>
  <c r="W4347" i="5"/>
  <c r="X4347" i="5"/>
  <c r="Y4347" i="5"/>
  <c r="Z4347" i="5"/>
  <c r="AA4347" i="5"/>
  <c r="Q4348" i="5"/>
  <c r="R4348" i="5"/>
  <c r="S4348" i="5"/>
  <c r="T4348" i="5"/>
  <c r="U4348" i="5"/>
  <c r="V4348" i="5"/>
  <c r="W4348" i="5"/>
  <c r="X4348" i="5"/>
  <c r="Y4348" i="5"/>
  <c r="Z4348" i="5"/>
  <c r="AA4348" i="5"/>
  <c r="Q4349" i="5"/>
  <c r="R4349" i="5"/>
  <c r="S4349" i="5"/>
  <c r="T4349" i="5"/>
  <c r="U4349" i="5"/>
  <c r="V4349" i="5"/>
  <c r="W4349" i="5"/>
  <c r="X4349" i="5"/>
  <c r="Y4349" i="5"/>
  <c r="Z4349" i="5"/>
  <c r="AA4349" i="5"/>
  <c r="Q4350" i="5"/>
  <c r="R4350" i="5"/>
  <c r="S4350" i="5"/>
  <c r="T4350" i="5"/>
  <c r="U4350" i="5"/>
  <c r="V4350" i="5"/>
  <c r="W4350" i="5"/>
  <c r="X4350" i="5"/>
  <c r="Y4350" i="5"/>
  <c r="Z4350" i="5"/>
  <c r="AA4350" i="5"/>
  <c r="Q4351" i="5"/>
  <c r="R4351" i="5"/>
  <c r="S4351" i="5"/>
  <c r="T4351" i="5"/>
  <c r="U4351" i="5"/>
  <c r="V4351" i="5"/>
  <c r="W4351" i="5"/>
  <c r="X4351" i="5"/>
  <c r="Y4351" i="5"/>
  <c r="Z4351" i="5"/>
  <c r="AA4351" i="5"/>
  <c r="Q4352" i="5"/>
  <c r="R4352" i="5"/>
  <c r="S4352" i="5"/>
  <c r="T4352" i="5"/>
  <c r="U4352" i="5"/>
  <c r="V4352" i="5"/>
  <c r="W4352" i="5"/>
  <c r="X4352" i="5"/>
  <c r="Y4352" i="5"/>
  <c r="Z4352" i="5"/>
  <c r="AA4352" i="5"/>
  <c r="Q4353" i="5"/>
  <c r="R4353" i="5"/>
  <c r="S4353" i="5"/>
  <c r="T4353" i="5"/>
  <c r="U4353" i="5"/>
  <c r="V4353" i="5"/>
  <c r="W4353" i="5"/>
  <c r="X4353" i="5"/>
  <c r="Y4353" i="5"/>
  <c r="Z4353" i="5"/>
  <c r="AA4353" i="5"/>
  <c r="Q4354" i="5"/>
  <c r="R4354" i="5"/>
  <c r="S4354" i="5"/>
  <c r="T4354" i="5"/>
  <c r="U4354" i="5"/>
  <c r="V4354" i="5"/>
  <c r="W4354" i="5"/>
  <c r="X4354" i="5"/>
  <c r="Y4354" i="5"/>
  <c r="Z4354" i="5"/>
  <c r="AA4354" i="5"/>
  <c r="Q4355" i="5"/>
  <c r="R4355" i="5"/>
  <c r="S4355" i="5"/>
  <c r="T4355" i="5"/>
  <c r="U4355" i="5"/>
  <c r="V4355" i="5"/>
  <c r="W4355" i="5"/>
  <c r="X4355" i="5"/>
  <c r="Y4355" i="5"/>
  <c r="Z4355" i="5"/>
  <c r="AA4355" i="5"/>
  <c r="Q4356" i="5"/>
  <c r="R4356" i="5"/>
  <c r="S4356" i="5"/>
  <c r="T4356" i="5"/>
  <c r="U4356" i="5"/>
  <c r="V4356" i="5"/>
  <c r="W4356" i="5"/>
  <c r="X4356" i="5"/>
  <c r="Y4356" i="5"/>
  <c r="Z4356" i="5"/>
  <c r="AA4356" i="5"/>
  <c r="Q4357" i="5"/>
  <c r="R4357" i="5"/>
  <c r="S4357" i="5"/>
  <c r="T4357" i="5"/>
  <c r="U4357" i="5"/>
  <c r="V4357" i="5"/>
  <c r="W4357" i="5"/>
  <c r="X4357" i="5"/>
  <c r="Y4357" i="5"/>
  <c r="Z4357" i="5"/>
  <c r="AA4357" i="5"/>
  <c r="Q4358" i="5"/>
  <c r="R4358" i="5"/>
  <c r="S4358" i="5"/>
  <c r="T4358" i="5"/>
  <c r="U4358" i="5"/>
  <c r="V4358" i="5"/>
  <c r="W4358" i="5"/>
  <c r="X4358" i="5"/>
  <c r="Y4358" i="5"/>
  <c r="Z4358" i="5"/>
  <c r="AA4358" i="5"/>
  <c r="Q4359" i="5"/>
  <c r="R4359" i="5"/>
  <c r="S4359" i="5"/>
  <c r="T4359" i="5"/>
  <c r="U4359" i="5"/>
  <c r="V4359" i="5"/>
  <c r="W4359" i="5"/>
  <c r="X4359" i="5"/>
  <c r="Y4359" i="5"/>
  <c r="Z4359" i="5"/>
  <c r="AA4359" i="5"/>
  <c r="Q4360" i="5"/>
  <c r="R4360" i="5"/>
  <c r="S4360" i="5"/>
  <c r="T4360" i="5"/>
  <c r="U4360" i="5"/>
  <c r="V4360" i="5"/>
  <c r="W4360" i="5"/>
  <c r="X4360" i="5"/>
  <c r="Y4360" i="5"/>
  <c r="Z4360" i="5"/>
  <c r="AA4360" i="5"/>
  <c r="Q4361" i="5"/>
  <c r="R4361" i="5"/>
  <c r="S4361" i="5"/>
  <c r="T4361" i="5"/>
  <c r="U4361" i="5"/>
  <c r="V4361" i="5"/>
  <c r="W4361" i="5"/>
  <c r="X4361" i="5"/>
  <c r="Y4361" i="5"/>
  <c r="Z4361" i="5"/>
  <c r="AA4361" i="5"/>
  <c r="Q4362" i="5"/>
  <c r="R4362" i="5"/>
  <c r="S4362" i="5"/>
  <c r="T4362" i="5"/>
  <c r="U4362" i="5"/>
  <c r="V4362" i="5"/>
  <c r="W4362" i="5"/>
  <c r="X4362" i="5"/>
  <c r="Y4362" i="5"/>
  <c r="Z4362" i="5"/>
  <c r="AA4362" i="5"/>
  <c r="Q4363" i="5"/>
  <c r="R4363" i="5"/>
  <c r="S4363" i="5"/>
  <c r="T4363" i="5"/>
  <c r="U4363" i="5"/>
  <c r="V4363" i="5"/>
  <c r="W4363" i="5"/>
  <c r="X4363" i="5"/>
  <c r="Y4363" i="5"/>
  <c r="Z4363" i="5"/>
  <c r="AA4363" i="5"/>
  <c r="Q4364" i="5"/>
  <c r="R4364" i="5"/>
  <c r="S4364" i="5"/>
  <c r="T4364" i="5"/>
  <c r="U4364" i="5"/>
  <c r="V4364" i="5"/>
  <c r="W4364" i="5"/>
  <c r="X4364" i="5"/>
  <c r="Y4364" i="5"/>
  <c r="Z4364" i="5"/>
  <c r="AA4364" i="5"/>
  <c r="Q4365" i="5"/>
  <c r="R4365" i="5"/>
  <c r="S4365" i="5"/>
  <c r="T4365" i="5"/>
  <c r="U4365" i="5"/>
  <c r="V4365" i="5"/>
  <c r="W4365" i="5"/>
  <c r="X4365" i="5"/>
  <c r="Y4365" i="5"/>
  <c r="Z4365" i="5"/>
  <c r="AA4365" i="5"/>
  <c r="Q4366" i="5"/>
  <c r="R4366" i="5"/>
  <c r="S4366" i="5"/>
  <c r="T4366" i="5"/>
  <c r="U4366" i="5"/>
  <c r="V4366" i="5"/>
  <c r="W4366" i="5"/>
  <c r="X4366" i="5"/>
  <c r="Y4366" i="5"/>
  <c r="Z4366" i="5"/>
  <c r="AA4366" i="5"/>
  <c r="Q4367" i="5"/>
  <c r="R4367" i="5"/>
  <c r="S4367" i="5"/>
  <c r="T4367" i="5"/>
  <c r="U4367" i="5"/>
  <c r="V4367" i="5"/>
  <c r="W4367" i="5"/>
  <c r="X4367" i="5"/>
  <c r="Y4367" i="5"/>
  <c r="Z4367" i="5"/>
  <c r="AA4367" i="5"/>
  <c r="Q4368" i="5"/>
  <c r="R4368" i="5"/>
  <c r="S4368" i="5"/>
  <c r="T4368" i="5"/>
  <c r="U4368" i="5"/>
  <c r="V4368" i="5"/>
  <c r="W4368" i="5"/>
  <c r="X4368" i="5"/>
  <c r="Y4368" i="5"/>
  <c r="Z4368" i="5"/>
  <c r="AA4368" i="5"/>
  <c r="Q4369" i="5"/>
  <c r="R4369" i="5"/>
  <c r="S4369" i="5"/>
  <c r="T4369" i="5"/>
  <c r="U4369" i="5"/>
  <c r="V4369" i="5"/>
  <c r="W4369" i="5"/>
  <c r="X4369" i="5"/>
  <c r="Y4369" i="5"/>
  <c r="Z4369" i="5"/>
  <c r="AA4369" i="5"/>
  <c r="Q4370" i="5"/>
  <c r="R4370" i="5"/>
  <c r="S4370" i="5"/>
  <c r="T4370" i="5"/>
  <c r="U4370" i="5"/>
  <c r="V4370" i="5"/>
  <c r="W4370" i="5"/>
  <c r="X4370" i="5"/>
  <c r="Y4370" i="5"/>
  <c r="Z4370" i="5"/>
  <c r="AA4370" i="5"/>
  <c r="Q4371" i="5"/>
  <c r="R4371" i="5"/>
  <c r="S4371" i="5"/>
  <c r="T4371" i="5"/>
  <c r="U4371" i="5"/>
  <c r="V4371" i="5"/>
  <c r="W4371" i="5"/>
  <c r="X4371" i="5"/>
  <c r="Y4371" i="5"/>
  <c r="Z4371" i="5"/>
  <c r="AA4371" i="5"/>
  <c r="Q4372" i="5"/>
  <c r="R4372" i="5"/>
  <c r="S4372" i="5"/>
  <c r="T4372" i="5"/>
  <c r="U4372" i="5"/>
  <c r="V4372" i="5"/>
  <c r="W4372" i="5"/>
  <c r="X4372" i="5"/>
  <c r="Y4372" i="5"/>
  <c r="Z4372" i="5"/>
  <c r="AA4372" i="5"/>
  <c r="Q4373" i="5"/>
  <c r="R4373" i="5"/>
  <c r="S4373" i="5"/>
  <c r="T4373" i="5"/>
  <c r="U4373" i="5"/>
  <c r="V4373" i="5"/>
  <c r="W4373" i="5"/>
  <c r="X4373" i="5"/>
  <c r="Y4373" i="5"/>
  <c r="Z4373" i="5"/>
  <c r="AA4373" i="5"/>
  <c r="Q4374" i="5"/>
  <c r="R4374" i="5"/>
  <c r="S4374" i="5"/>
  <c r="T4374" i="5"/>
  <c r="U4374" i="5"/>
  <c r="V4374" i="5"/>
  <c r="W4374" i="5"/>
  <c r="X4374" i="5"/>
  <c r="Y4374" i="5"/>
  <c r="Z4374" i="5"/>
  <c r="AA4374" i="5"/>
  <c r="Q4375" i="5"/>
  <c r="R4375" i="5"/>
  <c r="S4375" i="5"/>
  <c r="T4375" i="5"/>
  <c r="U4375" i="5"/>
  <c r="V4375" i="5"/>
  <c r="W4375" i="5"/>
  <c r="X4375" i="5"/>
  <c r="Y4375" i="5"/>
  <c r="Z4375" i="5"/>
  <c r="AA4375" i="5"/>
  <c r="Q4376" i="5"/>
  <c r="R4376" i="5"/>
  <c r="S4376" i="5"/>
  <c r="T4376" i="5"/>
  <c r="U4376" i="5"/>
  <c r="V4376" i="5"/>
  <c r="W4376" i="5"/>
  <c r="X4376" i="5"/>
  <c r="Y4376" i="5"/>
  <c r="Z4376" i="5"/>
  <c r="AA4376" i="5"/>
  <c r="Q4377" i="5"/>
  <c r="R4377" i="5"/>
  <c r="S4377" i="5"/>
  <c r="T4377" i="5"/>
  <c r="U4377" i="5"/>
  <c r="V4377" i="5"/>
  <c r="W4377" i="5"/>
  <c r="X4377" i="5"/>
  <c r="Y4377" i="5"/>
  <c r="Z4377" i="5"/>
  <c r="AA4377" i="5"/>
  <c r="Q4378" i="5"/>
  <c r="R4378" i="5"/>
  <c r="S4378" i="5"/>
  <c r="T4378" i="5"/>
  <c r="U4378" i="5"/>
  <c r="V4378" i="5"/>
  <c r="W4378" i="5"/>
  <c r="X4378" i="5"/>
  <c r="Y4378" i="5"/>
  <c r="Z4378" i="5"/>
  <c r="AA4378" i="5"/>
  <c r="Q4379" i="5"/>
  <c r="R4379" i="5"/>
  <c r="S4379" i="5"/>
  <c r="T4379" i="5"/>
  <c r="U4379" i="5"/>
  <c r="V4379" i="5"/>
  <c r="W4379" i="5"/>
  <c r="X4379" i="5"/>
  <c r="Y4379" i="5"/>
  <c r="Z4379" i="5"/>
  <c r="AA4379" i="5"/>
  <c r="Q4380" i="5"/>
  <c r="R4380" i="5"/>
  <c r="S4380" i="5"/>
  <c r="T4380" i="5"/>
  <c r="U4380" i="5"/>
  <c r="V4380" i="5"/>
  <c r="W4380" i="5"/>
  <c r="X4380" i="5"/>
  <c r="Y4380" i="5"/>
  <c r="Z4380" i="5"/>
  <c r="AA4380" i="5"/>
  <c r="Q4381" i="5"/>
  <c r="R4381" i="5"/>
  <c r="S4381" i="5"/>
  <c r="T4381" i="5"/>
  <c r="U4381" i="5"/>
  <c r="V4381" i="5"/>
  <c r="W4381" i="5"/>
  <c r="X4381" i="5"/>
  <c r="Y4381" i="5"/>
  <c r="Z4381" i="5"/>
  <c r="AA4381" i="5"/>
  <c r="Q4382" i="5"/>
  <c r="R4382" i="5"/>
  <c r="S4382" i="5"/>
  <c r="T4382" i="5"/>
  <c r="U4382" i="5"/>
  <c r="V4382" i="5"/>
  <c r="W4382" i="5"/>
  <c r="X4382" i="5"/>
  <c r="Y4382" i="5"/>
  <c r="Z4382" i="5"/>
  <c r="AA4382" i="5"/>
  <c r="Q4383" i="5"/>
  <c r="R4383" i="5"/>
  <c r="S4383" i="5"/>
  <c r="T4383" i="5"/>
  <c r="U4383" i="5"/>
  <c r="V4383" i="5"/>
  <c r="W4383" i="5"/>
  <c r="X4383" i="5"/>
  <c r="Y4383" i="5"/>
  <c r="Z4383" i="5"/>
  <c r="AA4383" i="5"/>
  <c r="Q4384" i="5"/>
  <c r="R4384" i="5"/>
  <c r="S4384" i="5"/>
  <c r="T4384" i="5"/>
  <c r="U4384" i="5"/>
  <c r="V4384" i="5"/>
  <c r="W4384" i="5"/>
  <c r="X4384" i="5"/>
  <c r="Y4384" i="5"/>
  <c r="Z4384" i="5"/>
  <c r="AA4384" i="5"/>
  <c r="Q4385" i="5"/>
  <c r="R4385" i="5"/>
  <c r="S4385" i="5"/>
  <c r="T4385" i="5"/>
  <c r="U4385" i="5"/>
  <c r="V4385" i="5"/>
  <c r="W4385" i="5"/>
  <c r="X4385" i="5"/>
  <c r="Y4385" i="5"/>
  <c r="Z4385" i="5"/>
  <c r="AA4385" i="5"/>
  <c r="Q4386" i="5"/>
  <c r="R4386" i="5"/>
  <c r="S4386" i="5"/>
  <c r="T4386" i="5"/>
  <c r="U4386" i="5"/>
  <c r="V4386" i="5"/>
  <c r="W4386" i="5"/>
  <c r="X4386" i="5"/>
  <c r="Y4386" i="5"/>
  <c r="Z4386" i="5"/>
  <c r="AA4386" i="5"/>
  <c r="Q4387" i="5"/>
  <c r="R4387" i="5"/>
  <c r="S4387" i="5"/>
  <c r="T4387" i="5"/>
  <c r="U4387" i="5"/>
  <c r="V4387" i="5"/>
  <c r="W4387" i="5"/>
  <c r="X4387" i="5"/>
  <c r="Y4387" i="5"/>
  <c r="Z4387" i="5"/>
  <c r="AA4387" i="5"/>
  <c r="Q4388" i="5"/>
  <c r="R4388" i="5"/>
  <c r="S4388" i="5"/>
  <c r="T4388" i="5"/>
  <c r="U4388" i="5"/>
  <c r="V4388" i="5"/>
  <c r="W4388" i="5"/>
  <c r="X4388" i="5"/>
  <c r="Y4388" i="5"/>
  <c r="Z4388" i="5"/>
  <c r="AA4388" i="5"/>
  <c r="Q4389" i="5"/>
  <c r="R4389" i="5"/>
  <c r="S4389" i="5"/>
  <c r="T4389" i="5"/>
  <c r="U4389" i="5"/>
  <c r="V4389" i="5"/>
  <c r="W4389" i="5"/>
  <c r="X4389" i="5"/>
  <c r="Y4389" i="5"/>
  <c r="Z4389" i="5"/>
  <c r="AA4389" i="5"/>
  <c r="Q4390" i="5"/>
  <c r="R4390" i="5"/>
  <c r="S4390" i="5"/>
  <c r="T4390" i="5"/>
  <c r="U4390" i="5"/>
  <c r="V4390" i="5"/>
  <c r="W4390" i="5"/>
  <c r="X4390" i="5"/>
  <c r="Y4390" i="5"/>
  <c r="Z4390" i="5"/>
  <c r="AA4390" i="5"/>
  <c r="Q4391" i="5"/>
  <c r="R4391" i="5"/>
  <c r="S4391" i="5"/>
  <c r="T4391" i="5"/>
  <c r="U4391" i="5"/>
  <c r="V4391" i="5"/>
  <c r="W4391" i="5"/>
  <c r="X4391" i="5"/>
  <c r="Y4391" i="5"/>
  <c r="Z4391" i="5"/>
  <c r="AA4391" i="5"/>
  <c r="Q4392" i="5"/>
  <c r="R4392" i="5"/>
  <c r="S4392" i="5"/>
  <c r="T4392" i="5"/>
  <c r="U4392" i="5"/>
  <c r="V4392" i="5"/>
  <c r="W4392" i="5"/>
  <c r="X4392" i="5"/>
  <c r="Y4392" i="5"/>
  <c r="Z4392" i="5"/>
  <c r="AA4392" i="5"/>
  <c r="Q4393" i="5"/>
  <c r="R4393" i="5"/>
  <c r="S4393" i="5"/>
  <c r="T4393" i="5"/>
  <c r="U4393" i="5"/>
  <c r="V4393" i="5"/>
  <c r="W4393" i="5"/>
  <c r="X4393" i="5"/>
  <c r="Y4393" i="5"/>
  <c r="Z4393" i="5"/>
  <c r="AA4393" i="5"/>
  <c r="Q4394" i="5"/>
  <c r="R4394" i="5"/>
  <c r="S4394" i="5"/>
  <c r="T4394" i="5"/>
  <c r="U4394" i="5"/>
  <c r="V4394" i="5"/>
  <c r="W4394" i="5"/>
  <c r="X4394" i="5"/>
  <c r="Y4394" i="5"/>
  <c r="Z4394" i="5"/>
  <c r="AA4394" i="5"/>
  <c r="Q4395" i="5"/>
  <c r="R4395" i="5"/>
  <c r="S4395" i="5"/>
  <c r="T4395" i="5"/>
  <c r="U4395" i="5"/>
  <c r="V4395" i="5"/>
  <c r="W4395" i="5"/>
  <c r="X4395" i="5"/>
  <c r="Y4395" i="5"/>
  <c r="Z4395" i="5"/>
  <c r="AA4395" i="5"/>
  <c r="Q4396" i="5"/>
  <c r="R4396" i="5"/>
  <c r="S4396" i="5"/>
  <c r="T4396" i="5"/>
  <c r="U4396" i="5"/>
  <c r="V4396" i="5"/>
  <c r="W4396" i="5"/>
  <c r="X4396" i="5"/>
  <c r="Y4396" i="5"/>
  <c r="Z4396" i="5"/>
  <c r="AA4396" i="5"/>
  <c r="Q4397" i="5"/>
  <c r="R4397" i="5"/>
  <c r="S4397" i="5"/>
  <c r="T4397" i="5"/>
  <c r="U4397" i="5"/>
  <c r="V4397" i="5"/>
  <c r="W4397" i="5"/>
  <c r="X4397" i="5"/>
  <c r="Y4397" i="5"/>
  <c r="Z4397" i="5"/>
  <c r="AA4397" i="5"/>
  <c r="Q4398" i="5"/>
  <c r="R4398" i="5"/>
  <c r="S4398" i="5"/>
  <c r="T4398" i="5"/>
  <c r="U4398" i="5"/>
  <c r="V4398" i="5"/>
  <c r="W4398" i="5"/>
  <c r="X4398" i="5"/>
  <c r="Y4398" i="5"/>
  <c r="Z4398" i="5"/>
  <c r="AA4398" i="5"/>
  <c r="Q4399" i="5"/>
  <c r="R4399" i="5"/>
  <c r="S4399" i="5"/>
  <c r="T4399" i="5"/>
  <c r="U4399" i="5"/>
  <c r="V4399" i="5"/>
  <c r="W4399" i="5"/>
  <c r="X4399" i="5"/>
  <c r="Y4399" i="5"/>
  <c r="Z4399" i="5"/>
  <c r="AA4399" i="5"/>
  <c r="Q4400" i="5"/>
  <c r="R4400" i="5"/>
  <c r="S4400" i="5"/>
  <c r="T4400" i="5"/>
  <c r="U4400" i="5"/>
  <c r="V4400" i="5"/>
  <c r="W4400" i="5"/>
  <c r="X4400" i="5"/>
  <c r="Y4400" i="5"/>
  <c r="Z4400" i="5"/>
  <c r="AA4400" i="5"/>
  <c r="Q4401" i="5"/>
  <c r="R4401" i="5"/>
  <c r="S4401" i="5"/>
  <c r="T4401" i="5"/>
  <c r="U4401" i="5"/>
  <c r="V4401" i="5"/>
  <c r="W4401" i="5"/>
  <c r="X4401" i="5"/>
  <c r="Y4401" i="5"/>
  <c r="Z4401" i="5"/>
  <c r="AA4401" i="5"/>
  <c r="Q4402" i="5"/>
  <c r="R4402" i="5"/>
  <c r="S4402" i="5"/>
  <c r="T4402" i="5"/>
  <c r="U4402" i="5"/>
  <c r="V4402" i="5"/>
  <c r="W4402" i="5"/>
  <c r="X4402" i="5"/>
  <c r="Y4402" i="5"/>
  <c r="Z4402" i="5"/>
  <c r="AA4402" i="5"/>
  <c r="Q4403" i="5"/>
  <c r="R4403" i="5"/>
  <c r="S4403" i="5"/>
  <c r="T4403" i="5"/>
  <c r="U4403" i="5"/>
  <c r="V4403" i="5"/>
  <c r="W4403" i="5"/>
  <c r="X4403" i="5"/>
  <c r="Y4403" i="5"/>
  <c r="Z4403" i="5"/>
  <c r="AA4403" i="5"/>
  <c r="Q4404" i="5"/>
  <c r="R4404" i="5"/>
  <c r="S4404" i="5"/>
  <c r="T4404" i="5"/>
  <c r="U4404" i="5"/>
  <c r="V4404" i="5"/>
  <c r="W4404" i="5"/>
  <c r="X4404" i="5"/>
  <c r="Y4404" i="5"/>
  <c r="Z4404" i="5"/>
  <c r="AA4404" i="5"/>
  <c r="Q4405" i="5"/>
  <c r="R4405" i="5"/>
  <c r="S4405" i="5"/>
  <c r="T4405" i="5"/>
  <c r="U4405" i="5"/>
  <c r="V4405" i="5"/>
  <c r="W4405" i="5"/>
  <c r="X4405" i="5"/>
  <c r="Y4405" i="5"/>
  <c r="Z4405" i="5"/>
  <c r="AA4405" i="5"/>
  <c r="Q4406" i="5"/>
  <c r="R4406" i="5"/>
  <c r="S4406" i="5"/>
  <c r="T4406" i="5"/>
  <c r="U4406" i="5"/>
  <c r="V4406" i="5"/>
  <c r="W4406" i="5"/>
  <c r="X4406" i="5"/>
  <c r="Y4406" i="5"/>
  <c r="Z4406" i="5"/>
  <c r="AA4406" i="5"/>
  <c r="Q4407" i="5"/>
  <c r="R4407" i="5"/>
  <c r="S4407" i="5"/>
  <c r="T4407" i="5"/>
  <c r="U4407" i="5"/>
  <c r="V4407" i="5"/>
  <c r="W4407" i="5"/>
  <c r="X4407" i="5"/>
  <c r="Y4407" i="5"/>
  <c r="Z4407" i="5"/>
  <c r="AA4407" i="5"/>
  <c r="Q4408" i="5"/>
  <c r="R4408" i="5"/>
  <c r="S4408" i="5"/>
  <c r="T4408" i="5"/>
  <c r="U4408" i="5"/>
  <c r="V4408" i="5"/>
  <c r="W4408" i="5"/>
  <c r="X4408" i="5"/>
  <c r="Y4408" i="5"/>
  <c r="Z4408" i="5"/>
  <c r="AA4408" i="5"/>
  <c r="Q4409" i="5"/>
  <c r="R4409" i="5"/>
  <c r="S4409" i="5"/>
  <c r="T4409" i="5"/>
  <c r="U4409" i="5"/>
  <c r="V4409" i="5"/>
  <c r="W4409" i="5"/>
  <c r="X4409" i="5"/>
  <c r="Y4409" i="5"/>
  <c r="Z4409" i="5"/>
  <c r="AA4409" i="5"/>
  <c r="Q4410" i="5"/>
  <c r="R4410" i="5"/>
  <c r="S4410" i="5"/>
  <c r="T4410" i="5"/>
  <c r="U4410" i="5"/>
  <c r="V4410" i="5"/>
  <c r="W4410" i="5"/>
  <c r="X4410" i="5"/>
  <c r="Y4410" i="5"/>
  <c r="Z4410" i="5"/>
  <c r="AA4410" i="5"/>
  <c r="Q4411" i="5"/>
  <c r="R4411" i="5"/>
  <c r="S4411" i="5"/>
  <c r="T4411" i="5"/>
  <c r="U4411" i="5"/>
  <c r="V4411" i="5"/>
  <c r="W4411" i="5"/>
  <c r="X4411" i="5"/>
  <c r="Y4411" i="5"/>
  <c r="Z4411" i="5"/>
  <c r="AA4411" i="5"/>
  <c r="Q4412" i="5"/>
  <c r="R4412" i="5"/>
  <c r="S4412" i="5"/>
  <c r="T4412" i="5"/>
  <c r="U4412" i="5"/>
  <c r="V4412" i="5"/>
  <c r="W4412" i="5"/>
  <c r="X4412" i="5"/>
  <c r="Y4412" i="5"/>
  <c r="Z4412" i="5"/>
  <c r="AA4412" i="5"/>
  <c r="Q4413" i="5"/>
  <c r="R4413" i="5"/>
  <c r="S4413" i="5"/>
  <c r="T4413" i="5"/>
  <c r="U4413" i="5"/>
  <c r="V4413" i="5"/>
  <c r="W4413" i="5"/>
  <c r="X4413" i="5"/>
  <c r="Y4413" i="5"/>
  <c r="Z4413" i="5"/>
  <c r="AA4413" i="5"/>
  <c r="Q4414" i="5"/>
  <c r="R4414" i="5"/>
  <c r="S4414" i="5"/>
  <c r="T4414" i="5"/>
  <c r="U4414" i="5"/>
  <c r="V4414" i="5"/>
  <c r="W4414" i="5"/>
  <c r="X4414" i="5"/>
  <c r="Y4414" i="5"/>
  <c r="Z4414" i="5"/>
  <c r="AA4414" i="5"/>
  <c r="Q4415" i="5"/>
  <c r="R4415" i="5"/>
  <c r="S4415" i="5"/>
  <c r="T4415" i="5"/>
  <c r="U4415" i="5"/>
  <c r="V4415" i="5"/>
  <c r="W4415" i="5"/>
  <c r="X4415" i="5"/>
  <c r="Y4415" i="5"/>
  <c r="Z4415" i="5"/>
  <c r="AA4415" i="5"/>
  <c r="Q4416" i="5"/>
  <c r="R4416" i="5"/>
  <c r="S4416" i="5"/>
  <c r="T4416" i="5"/>
  <c r="U4416" i="5"/>
  <c r="V4416" i="5"/>
  <c r="W4416" i="5"/>
  <c r="X4416" i="5"/>
  <c r="Y4416" i="5"/>
  <c r="Z4416" i="5"/>
  <c r="AA4416" i="5"/>
  <c r="Q4417" i="5"/>
  <c r="R4417" i="5"/>
  <c r="S4417" i="5"/>
  <c r="T4417" i="5"/>
  <c r="U4417" i="5"/>
  <c r="V4417" i="5"/>
  <c r="W4417" i="5"/>
  <c r="X4417" i="5"/>
  <c r="Y4417" i="5"/>
  <c r="Z4417" i="5"/>
  <c r="AA4417" i="5"/>
  <c r="Q4418" i="5"/>
  <c r="R4418" i="5"/>
  <c r="S4418" i="5"/>
  <c r="T4418" i="5"/>
  <c r="U4418" i="5"/>
  <c r="V4418" i="5"/>
  <c r="W4418" i="5"/>
  <c r="X4418" i="5"/>
  <c r="Y4418" i="5"/>
  <c r="Z4418" i="5"/>
  <c r="AA4418" i="5"/>
  <c r="Q4419" i="5"/>
  <c r="R4419" i="5"/>
  <c r="S4419" i="5"/>
  <c r="T4419" i="5"/>
  <c r="U4419" i="5"/>
  <c r="V4419" i="5"/>
  <c r="W4419" i="5"/>
  <c r="X4419" i="5"/>
  <c r="Y4419" i="5"/>
  <c r="Z4419" i="5"/>
  <c r="AA4419" i="5"/>
  <c r="Q4420" i="5"/>
  <c r="R4420" i="5"/>
  <c r="S4420" i="5"/>
  <c r="T4420" i="5"/>
  <c r="U4420" i="5"/>
  <c r="V4420" i="5"/>
  <c r="W4420" i="5"/>
  <c r="X4420" i="5"/>
  <c r="Y4420" i="5"/>
  <c r="Z4420" i="5"/>
  <c r="AA4420" i="5"/>
  <c r="Q4421" i="5"/>
  <c r="R4421" i="5"/>
  <c r="S4421" i="5"/>
  <c r="T4421" i="5"/>
  <c r="U4421" i="5"/>
  <c r="V4421" i="5"/>
  <c r="W4421" i="5"/>
  <c r="X4421" i="5"/>
  <c r="Y4421" i="5"/>
  <c r="Z4421" i="5"/>
  <c r="AA4421" i="5"/>
  <c r="Q4422" i="5"/>
  <c r="R4422" i="5"/>
  <c r="S4422" i="5"/>
  <c r="T4422" i="5"/>
  <c r="U4422" i="5"/>
  <c r="V4422" i="5"/>
  <c r="W4422" i="5"/>
  <c r="X4422" i="5"/>
  <c r="Y4422" i="5"/>
  <c r="Z4422" i="5"/>
  <c r="AA4422" i="5"/>
  <c r="Q4423" i="5"/>
  <c r="R4423" i="5"/>
  <c r="S4423" i="5"/>
  <c r="T4423" i="5"/>
  <c r="U4423" i="5"/>
  <c r="V4423" i="5"/>
  <c r="W4423" i="5"/>
  <c r="X4423" i="5"/>
  <c r="Y4423" i="5"/>
  <c r="Z4423" i="5"/>
  <c r="AA4423" i="5"/>
  <c r="Q4424" i="5"/>
  <c r="R4424" i="5"/>
  <c r="S4424" i="5"/>
  <c r="T4424" i="5"/>
  <c r="U4424" i="5"/>
  <c r="V4424" i="5"/>
  <c r="W4424" i="5"/>
  <c r="X4424" i="5"/>
  <c r="Y4424" i="5"/>
  <c r="Z4424" i="5"/>
  <c r="AA4424" i="5"/>
  <c r="Q4425" i="5"/>
  <c r="R4425" i="5"/>
  <c r="S4425" i="5"/>
  <c r="T4425" i="5"/>
  <c r="U4425" i="5"/>
  <c r="V4425" i="5"/>
  <c r="W4425" i="5"/>
  <c r="X4425" i="5"/>
  <c r="Y4425" i="5"/>
  <c r="Z4425" i="5"/>
  <c r="AA4425" i="5"/>
  <c r="Q4426" i="5"/>
  <c r="R4426" i="5"/>
  <c r="S4426" i="5"/>
  <c r="T4426" i="5"/>
  <c r="U4426" i="5"/>
  <c r="V4426" i="5"/>
  <c r="W4426" i="5"/>
  <c r="X4426" i="5"/>
  <c r="Y4426" i="5"/>
  <c r="Z4426" i="5"/>
  <c r="AA4426" i="5"/>
  <c r="Q4427" i="5"/>
  <c r="R4427" i="5"/>
  <c r="S4427" i="5"/>
  <c r="T4427" i="5"/>
  <c r="U4427" i="5"/>
  <c r="V4427" i="5"/>
  <c r="W4427" i="5"/>
  <c r="X4427" i="5"/>
  <c r="Y4427" i="5"/>
  <c r="Z4427" i="5"/>
  <c r="AA4427" i="5"/>
  <c r="Q4428" i="5"/>
  <c r="R4428" i="5"/>
  <c r="S4428" i="5"/>
  <c r="T4428" i="5"/>
  <c r="U4428" i="5"/>
  <c r="V4428" i="5"/>
  <c r="W4428" i="5"/>
  <c r="X4428" i="5"/>
  <c r="Y4428" i="5"/>
  <c r="Z4428" i="5"/>
  <c r="AA4428" i="5"/>
  <c r="Q4429" i="5"/>
  <c r="R4429" i="5"/>
  <c r="S4429" i="5"/>
  <c r="T4429" i="5"/>
  <c r="U4429" i="5"/>
  <c r="V4429" i="5"/>
  <c r="W4429" i="5"/>
  <c r="X4429" i="5"/>
  <c r="Y4429" i="5"/>
  <c r="Z4429" i="5"/>
  <c r="AA4429" i="5"/>
  <c r="Q4430" i="5"/>
  <c r="R4430" i="5"/>
  <c r="S4430" i="5"/>
  <c r="T4430" i="5"/>
  <c r="U4430" i="5"/>
  <c r="V4430" i="5"/>
  <c r="W4430" i="5"/>
  <c r="X4430" i="5"/>
  <c r="Y4430" i="5"/>
  <c r="Z4430" i="5"/>
  <c r="AA4430" i="5"/>
  <c r="Q4431" i="5"/>
  <c r="R4431" i="5"/>
  <c r="S4431" i="5"/>
  <c r="T4431" i="5"/>
  <c r="U4431" i="5"/>
  <c r="V4431" i="5"/>
  <c r="W4431" i="5"/>
  <c r="X4431" i="5"/>
  <c r="Y4431" i="5"/>
  <c r="Z4431" i="5"/>
  <c r="AA4431" i="5"/>
  <c r="Q4432" i="5"/>
  <c r="R4432" i="5"/>
  <c r="S4432" i="5"/>
  <c r="T4432" i="5"/>
  <c r="U4432" i="5"/>
  <c r="V4432" i="5"/>
  <c r="W4432" i="5"/>
  <c r="X4432" i="5"/>
  <c r="Y4432" i="5"/>
  <c r="Z4432" i="5"/>
  <c r="AA4432" i="5"/>
  <c r="Q4433" i="5"/>
  <c r="R4433" i="5"/>
  <c r="S4433" i="5"/>
  <c r="T4433" i="5"/>
  <c r="U4433" i="5"/>
  <c r="V4433" i="5"/>
  <c r="W4433" i="5"/>
  <c r="X4433" i="5"/>
  <c r="Y4433" i="5"/>
  <c r="Z4433" i="5"/>
  <c r="AA4433" i="5"/>
  <c r="Q4434" i="5"/>
  <c r="R4434" i="5"/>
  <c r="S4434" i="5"/>
  <c r="T4434" i="5"/>
  <c r="U4434" i="5"/>
  <c r="V4434" i="5"/>
  <c r="W4434" i="5"/>
  <c r="X4434" i="5"/>
  <c r="Y4434" i="5"/>
  <c r="Z4434" i="5"/>
  <c r="AA4434" i="5"/>
  <c r="Q4435" i="5"/>
  <c r="R4435" i="5"/>
  <c r="S4435" i="5"/>
  <c r="T4435" i="5"/>
  <c r="U4435" i="5"/>
  <c r="V4435" i="5"/>
  <c r="W4435" i="5"/>
  <c r="X4435" i="5"/>
  <c r="Y4435" i="5"/>
  <c r="Z4435" i="5"/>
  <c r="AA4435" i="5"/>
  <c r="Q4436" i="5"/>
  <c r="R4436" i="5"/>
  <c r="S4436" i="5"/>
  <c r="T4436" i="5"/>
  <c r="U4436" i="5"/>
  <c r="V4436" i="5"/>
  <c r="W4436" i="5"/>
  <c r="X4436" i="5"/>
  <c r="Y4436" i="5"/>
  <c r="Z4436" i="5"/>
  <c r="AA4436" i="5"/>
  <c r="Q4437" i="5"/>
  <c r="R4437" i="5"/>
  <c r="S4437" i="5"/>
  <c r="T4437" i="5"/>
  <c r="U4437" i="5"/>
  <c r="V4437" i="5"/>
  <c r="W4437" i="5"/>
  <c r="X4437" i="5"/>
  <c r="Y4437" i="5"/>
  <c r="Z4437" i="5"/>
  <c r="AA4437" i="5"/>
  <c r="Q4438" i="5"/>
  <c r="R4438" i="5"/>
  <c r="S4438" i="5"/>
  <c r="T4438" i="5"/>
  <c r="U4438" i="5"/>
  <c r="V4438" i="5"/>
  <c r="W4438" i="5"/>
  <c r="X4438" i="5"/>
  <c r="Y4438" i="5"/>
  <c r="Z4438" i="5"/>
  <c r="AA4438" i="5"/>
  <c r="Q4439" i="5"/>
  <c r="R4439" i="5"/>
  <c r="S4439" i="5"/>
  <c r="T4439" i="5"/>
  <c r="U4439" i="5"/>
  <c r="V4439" i="5"/>
  <c r="W4439" i="5"/>
  <c r="X4439" i="5"/>
  <c r="Y4439" i="5"/>
  <c r="Z4439" i="5"/>
  <c r="AA4439" i="5"/>
  <c r="Q4440" i="5"/>
  <c r="R4440" i="5"/>
  <c r="S4440" i="5"/>
  <c r="T4440" i="5"/>
  <c r="U4440" i="5"/>
  <c r="V4440" i="5"/>
  <c r="W4440" i="5"/>
  <c r="X4440" i="5"/>
  <c r="Y4440" i="5"/>
  <c r="Z4440" i="5"/>
  <c r="AA4440" i="5"/>
  <c r="Q4441" i="5"/>
  <c r="R4441" i="5"/>
  <c r="S4441" i="5"/>
  <c r="T4441" i="5"/>
  <c r="U4441" i="5"/>
  <c r="V4441" i="5"/>
  <c r="W4441" i="5"/>
  <c r="X4441" i="5"/>
  <c r="Y4441" i="5"/>
  <c r="Z4441" i="5"/>
  <c r="AA4441" i="5"/>
  <c r="Q4442" i="5"/>
  <c r="R4442" i="5"/>
  <c r="S4442" i="5"/>
  <c r="T4442" i="5"/>
  <c r="U4442" i="5"/>
  <c r="V4442" i="5"/>
  <c r="W4442" i="5"/>
  <c r="X4442" i="5"/>
  <c r="Y4442" i="5"/>
  <c r="Z4442" i="5"/>
  <c r="AA4442" i="5"/>
  <c r="Q4443" i="5"/>
  <c r="R4443" i="5"/>
  <c r="S4443" i="5"/>
  <c r="T4443" i="5"/>
  <c r="U4443" i="5"/>
  <c r="V4443" i="5"/>
  <c r="W4443" i="5"/>
  <c r="X4443" i="5"/>
  <c r="Y4443" i="5"/>
  <c r="Z4443" i="5"/>
  <c r="AA4443" i="5"/>
  <c r="Q4444" i="5"/>
  <c r="R4444" i="5"/>
  <c r="S4444" i="5"/>
  <c r="T4444" i="5"/>
  <c r="U4444" i="5"/>
  <c r="V4444" i="5"/>
  <c r="W4444" i="5"/>
  <c r="X4444" i="5"/>
  <c r="Y4444" i="5"/>
  <c r="Z4444" i="5"/>
  <c r="AA4444" i="5"/>
  <c r="Q4445" i="5"/>
  <c r="R4445" i="5"/>
  <c r="S4445" i="5"/>
  <c r="T4445" i="5"/>
  <c r="U4445" i="5"/>
  <c r="V4445" i="5"/>
  <c r="W4445" i="5"/>
  <c r="X4445" i="5"/>
  <c r="Y4445" i="5"/>
  <c r="Z4445" i="5"/>
  <c r="AA4445" i="5"/>
  <c r="Q4446" i="5"/>
  <c r="R4446" i="5"/>
  <c r="S4446" i="5"/>
  <c r="T4446" i="5"/>
  <c r="U4446" i="5"/>
  <c r="V4446" i="5"/>
  <c r="W4446" i="5"/>
  <c r="X4446" i="5"/>
  <c r="Y4446" i="5"/>
  <c r="Z4446" i="5"/>
  <c r="AA4446" i="5"/>
  <c r="Q4447" i="5"/>
  <c r="R4447" i="5"/>
  <c r="S4447" i="5"/>
  <c r="T4447" i="5"/>
  <c r="U4447" i="5"/>
  <c r="V4447" i="5"/>
  <c r="W4447" i="5"/>
  <c r="X4447" i="5"/>
  <c r="Y4447" i="5"/>
  <c r="Z4447" i="5"/>
  <c r="AA4447" i="5"/>
  <c r="Q4448" i="5"/>
  <c r="R4448" i="5"/>
  <c r="S4448" i="5"/>
  <c r="T4448" i="5"/>
  <c r="U4448" i="5"/>
  <c r="V4448" i="5"/>
  <c r="W4448" i="5"/>
  <c r="X4448" i="5"/>
  <c r="Y4448" i="5"/>
  <c r="Z4448" i="5"/>
  <c r="AA4448" i="5"/>
  <c r="Q4449" i="5"/>
  <c r="R4449" i="5"/>
  <c r="S4449" i="5"/>
  <c r="T4449" i="5"/>
  <c r="U4449" i="5"/>
  <c r="V4449" i="5"/>
  <c r="W4449" i="5"/>
  <c r="X4449" i="5"/>
  <c r="Y4449" i="5"/>
  <c r="Z4449" i="5"/>
  <c r="AA4449" i="5"/>
  <c r="Q4450" i="5"/>
  <c r="R4450" i="5"/>
  <c r="S4450" i="5"/>
  <c r="T4450" i="5"/>
  <c r="U4450" i="5"/>
  <c r="V4450" i="5"/>
  <c r="W4450" i="5"/>
  <c r="X4450" i="5"/>
  <c r="Y4450" i="5"/>
  <c r="Z4450" i="5"/>
  <c r="AA4450" i="5"/>
  <c r="Q4451" i="5"/>
  <c r="R4451" i="5"/>
  <c r="S4451" i="5"/>
  <c r="T4451" i="5"/>
  <c r="U4451" i="5"/>
  <c r="V4451" i="5"/>
  <c r="W4451" i="5"/>
  <c r="X4451" i="5"/>
  <c r="Y4451" i="5"/>
  <c r="Z4451" i="5"/>
  <c r="AA4451" i="5"/>
  <c r="Q4452" i="5"/>
  <c r="R4452" i="5"/>
  <c r="S4452" i="5"/>
  <c r="T4452" i="5"/>
  <c r="U4452" i="5"/>
  <c r="V4452" i="5"/>
  <c r="W4452" i="5"/>
  <c r="X4452" i="5"/>
  <c r="Y4452" i="5"/>
  <c r="Z4452" i="5"/>
  <c r="AA4452" i="5"/>
  <c r="Q4453" i="5"/>
  <c r="R4453" i="5"/>
  <c r="S4453" i="5"/>
  <c r="T4453" i="5"/>
  <c r="U4453" i="5"/>
  <c r="V4453" i="5"/>
  <c r="W4453" i="5"/>
  <c r="X4453" i="5"/>
  <c r="Y4453" i="5"/>
  <c r="Z4453" i="5"/>
  <c r="AA4453" i="5"/>
  <c r="Q4454" i="5"/>
  <c r="R4454" i="5"/>
  <c r="S4454" i="5"/>
  <c r="T4454" i="5"/>
  <c r="U4454" i="5"/>
  <c r="V4454" i="5"/>
  <c r="W4454" i="5"/>
  <c r="X4454" i="5"/>
  <c r="Y4454" i="5"/>
  <c r="Z4454" i="5"/>
  <c r="AA4454" i="5"/>
  <c r="Q4455" i="5"/>
  <c r="R4455" i="5"/>
  <c r="S4455" i="5"/>
  <c r="T4455" i="5"/>
  <c r="U4455" i="5"/>
  <c r="V4455" i="5"/>
  <c r="W4455" i="5"/>
  <c r="X4455" i="5"/>
  <c r="Y4455" i="5"/>
  <c r="Z4455" i="5"/>
  <c r="AA4455" i="5"/>
  <c r="Q4456" i="5"/>
  <c r="R4456" i="5"/>
  <c r="S4456" i="5"/>
  <c r="T4456" i="5"/>
  <c r="U4456" i="5"/>
  <c r="V4456" i="5"/>
  <c r="W4456" i="5"/>
  <c r="X4456" i="5"/>
  <c r="Y4456" i="5"/>
  <c r="Z4456" i="5"/>
  <c r="AA4456" i="5"/>
  <c r="Q4457" i="5"/>
  <c r="R4457" i="5"/>
  <c r="S4457" i="5"/>
  <c r="T4457" i="5"/>
  <c r="U4457" i="5"/>
  <c r="V4457" i="5"/>
  <c r="W4457" i="5"/>
  <c r="X4457" i="5"/>
  <c r="Y4457" i="5"/>
  <c r="Z4457" i="5"/>
  <c r="AA4457" i="5"/>
  <c r="Q4458" i="5"/>
  <c r="R4458" i="5"/>
  <c r="S4458" i="5"/>
  <c r="T4458" i="5"/>
  <c r="U4458" i="5"/>
  <c r="V4458" i="5"/>
  <c r="W4458" i="5"/>
  <c r="X4458" i="5"/>
  <c r="Y4458" i="5"/>
  <c r="Z4458" i="5"/>
  <c r="AA4458" i="5"/>
  <c r="Q4459" i="5"/>
  <c r="R4459" i="5"/>
  <c r="S4459" i="5"/>
  <c r="T4459" i="5"/>
  <c r="U4459" i="5"/>
  <c r="V4459" i="5"/>
  <c r="W4459" i="5"/>
  <c r="X4459" i="5"/>
  <c r="Y4459" i="5"/>
  <c r="Z4459" i="5"/>
  <c r="AA4459" i="5"/>
  <c r="Q4460" i="5"/>
  <c r="R4460" i="5"/>
  <c r="S4460" i="5"/>
  <c r="T4460" i="5"/>
  <c r="U4460" i="5"/>
  <c r="V4460" i="5"/>
  <c r="W4460" i="5"/>
  <c r="X4460" i="5"/>
  <c r="Y4460" i="5"/>
  <c r="Z4460" i="5"/>
  <c r="AA4460" i="5"/>
  <c r="Q4461" i="5"/>
  <c r="R4461" i="5"/>
  <c r="S4461" i="5"/>
  <c r="T4461" i="5"/>
  <c r="U4461" i="5"/>
  <c r="V4461" i="5"/>
  <c r="W4461" i="5"/>
  <c r="X4461" i="5"/>
  <c r="Y4461" i="5"/>
  <c r="Z4461" i="5"/>
  <c r="AA4461" i="5"/>
  <c r="Q4462" i="5"/>
  <c r="R4462" i="5"/>
  <c r="S4462" i="5"/>
  <c r="T4462" i="5"/>
  <c r="U4462" i="5"/>
  <c r="V4462" i="5"/>
  <c r="W4462" i="5"/>
  <c r="X4462" i="5"/>
  <c r="Y4462" i="5"/>
  <c r="Z4462" i="5"/>
  <c r="AA4462" i="5"/>
  <c r="Q4463" i="5"/>
  <c r="R4463" i="5"/>
  <c r="S4463" i="5"/>
  <c r="T4463" i="5"/>
  <c r="U4463" i="5"/>
  <c r="V4463" i="5"/>
  <c r="W4463" i="5"/>
  <c r="X4463" i="5"/>
  <c r="Y4463" i="5"/>
  <c r="Z4463" i="5"/>
  <c r="AA4463" i="5"/>
  <c r="Q4464" i="5"/>
  <c r="R4464" i="5"/>
  <c r="S4464" i="5"/>
  <c r="T4464" i="5"/>
  <c r="U4464" i="5"/>
  <c r="V4464" i="5"/>
  <c r="W4464" i="5"/>
  <c r="X4464" i="5"/>
  <c r="Y4464" i="5"/>
  <c r="Z4464" i="5"/>
  <c r="AA4464" i="5"/>
  <c r="Q4465" i="5"/>
  <c r="R4465" i="5"/>
  <c r="S4465" i="5"/>
  <c r="T4465" i="5"/>
  <c r="U4465" i="5"/>
  <c r="V4465" i="5"/>
  <c r="W4465" i="5"/>
  <c r="X4465" i="5"/>
  <c r="Y4465" i="5"/>
  <c r="Z4465" i="5"/>
  <c r="AA4465" i="5"/>
  <c r="Q4466" i="5"/>
  <c r="R4466" i="5"/>
  <c r="S4466" i="5"/>
  <c r="T4466" i="5"/>
  <c r="U4466" i="5"/>
  <c r="V4466" i="5"/>
  <c r="W4466" i="5"/>
  <c r="X4466" i="5"/>
  <c r="Y4466" i="5"/>
  <c r="Z4466" i="5"/>
  <c r="AA4466" i="5"/>
  <c r="Q4467" i="5"/>
  <c r="R4467" i="5"/>
  <c r="S4467" i="5"/>
  <c r="T4467" i="5"/>
  <c r="U4467" i="5"/>
  <c r="V4467" i="5"/>
  <c r="W4467" i="5"/>
  <c r="X4467" i="5"/>
  <c r="Y4467" i="5"/>
  <c r="Z4467" i="5"/>
  <c r="AA4467" i="5"/>
  <c r="Q4468" i="5"/>
  <c r="R4468" i="5"/>
  <c r="S4468" i="5"/>
  <c r="T4468" i="5"/>
  <c r="U4468" i="5"/>
  <c r="V4468" i="5"/>
  <c r="W4468" i="5"/>
  <c r="X4468" i="5"/>
  <c r="Y4468" i="5"/>
  <c r="Z4468" i="5"/>
  <c r="AA4468" i="5"/>
  <c r="Q4469" i="5"/>
  <c r="R4469" i="5"/>
  <c r="S4469" i="5"/>
  <c r="T4469" i="5"/>
  <c r="U4469" i="5"/>
  <c r="V4469" i="5"/>
  <c r="W4469" i="5"/>
  <c r="X4469" i="5"/>
  <c r="Y4469" i="5"/>
  <c r="Z4469" i="5"/>
  <c r="AA4469" i="5"/>
  <c r="Q4470" i="5"/>
  <c r="R4470" i="5"/>
  <c r="S4470" i="5"/>
  <c r="T4470" i="5"/>
  <c r="U4470" i="5"/>
  <c r="V4470" i="5"/>
  <c r="W4470" i="5"/>
  <c r="X4470" i="5"/>
  <c r="Y4470" i="5"/>
  <c r="Z4470" i="5"/>
  <c r="AA4470" i="5"/>
  <c r="Q4471" i="5"/>
  <c r="R4471" i="5"/>
  <c r="S4471" i="5"/>
  <c r="T4471" i="5"/>
  <c r="U4471" i="5"/>
  <c r="V4471" i="5"/>
  <c r="W4471" i="5"/>
  <c r="X4471" i="5"/>
  <c r="Y4471" i="5"/>
  <c r="Z4471" i="5"/>
  <c r="AA4471" i="5"/>
  <c r="Q4472" i="5"/>
  <c r="R4472" i="5"/>
  <c r="S4472" i="5"/>
  <c r="T4472" i="5"/>
  <c r="U4472" i="5"/>
  <c r="V4472" i="5"/>
  <c r="W4472" i="5"/>
  <c r="X4472" i="5"/>
  <c r="Y4472" i="5"/>
  <c r="Z4472" i="5"/>
  <c r="AA4472" i="5"/>
  <c r="Q4473" i="5"/>
  <c r="R4473" i="5"/>
  <c r="S4473" i="5"/>
  <c r="T4473" i="5"/>
  <c r="U4473" i="5"/>
  <c r="V4473" i="5"/>
  <c r="W4473" i="5"/>
  <c r="X4473" i="5"/>
  <c r="Y4473" i="5"/>
  <c r="Z4473" i="5"/>
  <c r="AA4473" i="5"/>
  <c r="Q4474" i="5"/>
  <c r="R4474" i="5"/>
  <c r="S4474" i="5"/>
  <c r="T4474" i="5"/>
  <c r="U4474" i="5"/>
  <c r="V4474" i="5"/>
  <c r="W4474" i="5"/>
  <c r="X4474" i="5"/>
  <c r="Y4474" i="5"/>
  <c r="Z4474" i="5"/>
  <c r="AA4474" i="5"/>
  <c r="Q4475" i="5"/>
  <c r="R4475" i="5"/>
  <c r="S4475" i="5"/>
  <c r="T4475" i="5"/>
  <c r="U4475" i="5"/>
  <c r="V4475" i="5"/>
  <c r="W4475" i="5"/>
  <c r="X4475" i="5"/>
  <c r="Y4475" i="5"/>
  <c r="Z4475" i="5"/>
  <c r="AA4475" i="5"/>
  <c r="Q4476" i="5"/>
  <c r="R4476" i="5"/>
  <c r="S4476" i="5"/>
  <c r="T4476" i="5"/>
  <c r="U4476" i="5"/>
  <c r="V4476" i="5"/>
  <c r="W4476" i="5"/>
  <c r="X4476" i="5"/>
  <c r="Y4476" i="5"/>
  <c r="Z4476" i="5"/>
  <c r="AA4476" i="5"/>
  <c r="Q4477" i="5"/>
  <c r="R4477" i="5"/>
  <c r="S4477" i="5"/>
  <c r="T4477" i="5"/>
  <c r="U4477" i="5"/>
  <c r="V4477" i="5"/>
  <c r="W4477" i="5"/>
  <c r="X4477" i="5"/>
  <c r="Y4477" i="5"/>
  <c r="Z4477" i="5"/>
  <c r="AA4477" i="5"/>
  <c r="Q4478" i="5"/>
  <c r="R4478" i="5"/>
  <c r="S4478" i="5"/>
  <c r="T4478" i="5"/>
  <c r="U4478" i="5"/>
  <c r="V4478" i="5"/>
  <c r="W4478" i="5"/>
  <c r="X4478" i="5"/>
  <c r="Y4478" i="5"/>
  <c r="Z4478" i="5"/>
  <c r="AA4478" i="5"/>
  <c r="Q4479" i="5"/>
  <c r="R4479" i="5"/>
  <c r="S4479" i="5"/>
  <c r="T4479" i="5"/>
  <c r="U4479" i="5"/>
  <c r="V4479" i="5"/>
  <c r="W4479" i="5"/>
  <c r="X4479" i="5"/>
  <c r="Y4479" i="5"/>
  <c r="Z4479" i="5"/>
  <c r="AA4479" i="5"/>
  <c r="Q4480" i="5"/>
  <c r="R4480" i="5"/>
  <c r="S4480" i="5"/>
  <c r="T4480" i="5"/>
  <c r="U4480" i="5"/>
  <c r="V4480" i="5"/>
  <c r="W4480" i="5"/>
  <c r="X4480" i="5"/>
  <c r="Y4480" i="5"/>
  <c r="Z4480" i="5"/>
  <c r="AA4480" i="5"/>
  <c r="Q4481" i="5"/>
  <c r="R4481" i="5"/>
  <c r="S4481" i="5"/>
  <c r="T4481" i="5"/>
  <c r="U4481" i="5"/>
  <c r="V4481" i="5"/>
  <c r="W4481" i="5"/>
  <c r="X4481" i="5"/>
  <c r="Y4481" i="5"/>
  <c r="Z4481" i="5"/>
  <c r="AA4481" i="5"/>
  <c r="Q4482" i="5"/>
  <c r="R4482" i="5"/>
  <c r="S4482" i="5"/>
  <c r="T4482" i="5"/>
  <c r="U4482" i="5"/>
  <c r="V4482" i="5"/>
  <c r="W4482" i="5"/>
  <c r="X4482" i="5"/>
  <c r="Y4482" i="5"/>
  <c r="Z4482" i="5"/>
  <c r="AA4482" i="5"/>
  <c r="Q4483" i="5"/>
  <c r="R4483" i="5"/>
  <c r="S4483" i="5"/>
  <c r="T4483" i="5"/>
  <c r="U4483" i="5"/>
  <c r="V4483" i="5"/>
  <c r="W4483" i="5"/>
  <c r="X4483" i="5"/>
  <c r="Y4483" i="5"/>
  <c r="Z4483" i="5"/>
  <c r="AA4483" i="5"/>
  <c r="Q4484" i="5"/>
  <c r="R4484" i="5"/>
  <c r="S4484" i="5"/>
  <c r="T4484" i="5"/>
  <c r="U4484" i="5"/>
  <c r="V4484" i="5"/>
  <c r="W4484" i="5"/>
  <c r="X4484" i="5"/>
  <c r="Y4484" i="5"/>
  <c r="Z4484" i="5"/>
  <c r="AA4484" i="5"/>
  <c r="Q4485" i="5"/>
  <c r="R4485" i="5"/>
  <c r="S4485" i="5"/>
  <c r="T4485" i="5"/>
  <c r="U4485" i="5"/>
  <c r="V4485" i="5"/>
  <c r="W4485" i="5"/>
  <c r="X4485" i="5"/>
  <c r="Y4485" i="5"/>
  <c r="Z4485" i="5"/>
  <c r="AA4485" i="5"/>
  <c r="Q4486" i="5"/>
  <c r="R4486" i="5"/>
  <c r="S4486" i="5"/>
  <c r="T4486" i="5"/>
  <c r="U4486" i="5"/>
  <c r="V4486" i="5"/>
  <c r="W4486" i="5"/>
  <c r="X4486" i="5"/>
  <c r="Y4486" i="5"/>
  <c r="Z4486" i="5"/>
  <c r="AA4486" i="5"/>
  <c r="Q4487" i="5"/>
  <c r="R4487" i="5"/>
  <c r="S4487" i="5"/>
  <c r="T4487" i="5"/>
  <c r="U4487" i="5"/>
  <c r="V4487" i="5"/>
  <c r="W4487" i="5"/>
  <c r="X4487" i="5"/>
  <c r="Y4487" i="5"/>
  <c r="Z4487" i="5"/>
  <c r="AA4487" i="5"/>
  <c r="Q4488" i="5"/>
  <c r="R4488" i="5"/>
  <c r="S4488" i="5"/>
  <c r="T4488" i="5"/>
  <c r="U4488" i="5"/>
  <c r="V4488" i="5"/>
  <c r="W4488" i="5"/>
  <c r="X4488" i="5"/>
  <c r="Y4488" i="5"/>
  <c r="Z4488" i="5"/>
  <c r="AA4488" i="5"/>
  <c r="Q4489" i="5"/>
  <c r="R4489" i="5"/>
  <c r="S4489" i="5"/>
  <c r="T4489" i="5"/>
  <c r="U4489" i="5"/>
  <c r="V4489" i="5"/>
  <c r="W4489" i="5"/>
  <c r="X4489" i="5"/>
  <c r="Y4489" i="5"/>
  <c r="Z4489" i="5"/>
  <c r="AA4489" i="5"/>
  <c r="Q4490" i="5"/>
  <c r="R4490" i="5"/>
  <c r="S4490" i="5"/>
  <c r="T4490" i="5"/>
  <c r="U4490" i="5"/>
  <c r="V4490" i="5"/>
  <c r="W4490" i="5"/>
  <c r="X4490" i="5"/>
  <c r="Y4490" i="5"/>
  <c r="Z4490" i="5"/>
  <c r="AA4490" i="5"/>
  <c r="Q4491" i="5"/>
  <c r="R4491" i="5"/>
  <c r="S4491" i="5"/>
  <c r="T4491" i="5"/>
  <c r="U4491" i="5"/>
  <c r="V4491" i="5"/>
  <c r="W4491" i="5"/>
  <c r="X4491" i="5"/>
  <c r="Y4491" i="5"/>
  <c r="Z4491" i="5"/>
  <c r="AA4491" i="5"/>
  <c r="Q4492" i="5"/>
  <c r="R4492" i="5"/>
  <c r="S4492" i="5"/>
  <c r="T4492" i="5"/>
  <c r="U4492" i="5"/>
  <c r="V4492" i="5"/>
  <c r="W4492" i="5"/>
  <c r="X4492" i="5"/>
  <c r="Y4492" i="5"/>
  <c r="Z4492" i="5"/>
  <c r="AA4492" i="5"/>
  <c r="Q4493" i="5"/>
  <c r="R4493" i="5"/>
  <c r="S4493" i="5"/>
  <c r="T4493" i="5"/>
  <c r="U4493" i="5"/>
  <c r="V4493" i="5"/>
  <c r="W4493" i="5"/>
  <c r="X4493" i="5"/>
  <c r="Y4493" i="5"/>
  <c r="Z4493" i="5"/>
  <c r="AA4493" i="5"/>
  <c r="Q4494" i="5"/>
  <c r="R4494" i="5"/>
  <c r="S4494" i="5"/>
  <c r="T4494" i="5"/>
  <c r="U4494" i="5"/>
  <c r="V4494" i="5"/>
  <c r="W4494" i="5"/>
  <c r="X4494" i="5"/>
  <c r="Y4494" i="5"/>
  <c r="Z4494" i="5"/>
  <c r="AA4494" i="5"/>
  <c r="Q4495" i="5"/>
  <c r="R4495" i="5"/>
  <c r="S4495" i="5"/>
  <c r="T4495" i="5"/>
  <c r="U4495" i="5"/>
  <c r="V4495" i="5"/>
  <c r="W4495" i="5"/>
  <c r="X4495" i="5"/>
  <c r="Y4495" i="5"/>
  <c r="Z4495" i="5"/>
  <c r="AA4495" i="5"/>
  <c r="Q4496" i="5"/>
  <c r="R4496" i="5"/>
  <c r="S4496" i="5"/>
  <c r="T4496" i="5"/>
  <c r="U4496" i="5"/>
  <c r="V4496" i="5"/>
  <c r="W4496" i="5"/>
  <c r="X4496" i="5"/>
  <c r="Y4496" i="5"/>
  <c r="Z4496" i="5"/>
  <c r="AA4496" i="5"/>
  <c r="Q4497" i="5"/>
  <c r="R4497" i="5"/>
  <c r="S4497" i="5"/>
  <c r="T4497" i="5"/>
  <c r="U4497" i="5"/>
  <c r="V4497" i="5"/>
  <c r="W4497" i="5"/>
  <c r="X4497" i="5"/>
  <c r="Y4497" i="5"/>
  <c r="Z4497" i="5"/>
  <c r="AA4497" i="5"/>
  <c r="Q4498" i="5"/>
  <c r="R4498" i="5"/>
  <c r="S4498" i="5"/>
  <c r="T4498" i="5"/>
  <c r="U4498" i="5"/>
  <c r="V4498" i="5"/>
  <c r="W4498" i="5"/>
  <c r="X4498" i="5"/>
  <c r="Y4498" i="5"/>
  <c r="Z4498" i="5"/>
  <c r="AA4498" i="5"/>
  <c r="Q4499" i="5"/>
  <c r="R4499" i="5"/>
  <c r="S4499" i="5"/>
  <c r="T4499" i="5"/>
  <c r="U4499" i="5"/>
  <c r="V4499" i="5"/>
  <c r="W4499" i="5"/>
  <c r="X4499" i="5"/>
  <c r="Y4499" i="5"/>
  <c r="Z4499" i="5"/>
  <c r="AA4499" i="5"/>
  <c r="Q4500" i="5"/>
  <c r="R4500" i="5"/>
  <c r="S4500" i="5"/>
  <c r="T4500" i="5"/>
  <c r="U4500" i="5"/>
  <c r="V4500" i="5"/>
  <c r="W4500" i="5"/>
  <c r="X4500" i="5"/>
  <c r="Y4500" i="5"/>
  <c r="Z4500" i="5"/>
  <c r="AA4500" i="5"/>
  <c r="Q4501" i="5"/>
  <c r="R4501" i="5"/>
  <c r="S4501" i="5"/>
  <c r="T4501" i="5"/>
  <c r="U4501" i="5"/>
  <c r="V4501" i="5"/>
  <c r="W4501" i="5"/>
  <c r="X4501" i="5"/>
  <c r="Y4501" i="5"/>
  <c r="Z4501" i="5"/>
  <c r="AA4501" i="5"/>
  <c r="Q4502" i="5"/>
  <c r="R4502" i="5"/>
  <c r="S4502" i="5"/>
  <c r="T4502" i="5"/>
  <c r="U4502" i="5"/>
  <c r="V4502" i="5"/>
  <c r="W4502" i="5"/>
  <c r="X4502" i="5"/>
  <c r="Y4502" i="5"/>
  <c r="Z4502" i="5"/>
  <c r="AA4502" i="5"/>
  <c r="Q4503" i="5"/>
  <c r="R4503" i="5"/>
  <c r="S4503" i="5"/>
  <c r="T4503" i="5"/>
  <c r="U4503" i="5"/>
  <c r="V4503" i="5"/>
  <c r="W4503" i="5"/>
  <c r="X4503" i="5"/>
  <c r="Y4503" i="5"/>
  <c r="Z4503" i="5"/>
  <c r="AA4503" i="5"/>
  <c r="Q4504" i="5"/>
  <c r="R4504" i="5"/>
  <c r="S4504" i="5"/>
  <c r="T4504" i="5"/>
  <c r="U4504" i="5"/>
  <c r="V4504" i="5"/>
  <c r="W4504" i="5"/>
  <c r="X4504" i="5"/>
  <c r="Y4504" i="5"/>
  <c r="Z4504" i="5"/>
  <c r="AA4504" i="5"/>
  <c r="Q4505" i="5"/>
  <c r="R4505" i="5"/>
  <c r="S4505" i="5"/>
  <c r="T4505" i="5"/>
  <c r="U4505" i="5"/>
  <c r="V4505" i="5"/>
  <c r="W4505" i="5"/>
  <c r="X4505" i="5"/>
  <c r="Y4505" i="5"/>
  <c r="Z4505" i="5"/>
  <c r="AA4505" i="5"/>
  <c r="Q4506" i="5"/>
  <c r="R4506" i="5"/>
  <c r="S4506" i="5"/>
  <c r="T4506" i="5"/>
  <c r="U4506" i="5"/>
  <c r="V4506" i="5"/>
  <c r="W4506" i="5"/>
  <c r="X4506" i="5"/>
  <c r="Y4506" i="5"/>
  <c r="Z4506" i="5"/>
  <c r="AA4506" i="5"/>
  <c r="Q4507" i="5"/>
  <c r="R4507" i="5"/>
  <c r="S4507" i="5"/>
  <c r="T4507" i="5"/>
  <c r="U4507" i="5"/>
  <c r="V4507" i="5"/>
  <c r="W4507" i="5"/>
  <c r="X4507" i="5"/>
  <c r="Y4507" i="5"/>
  <c r="Z4507" i="5"/>
  <c r="AA4507" i="5"/>
  <c r="Q4508" i="5"/>
  <c r="R4508" i="5"/>
  <c r="S4508" i="5"/>
  <c r="T4508" i="5"/>
  <c r="U4508" i="5"/>
  <c r="V4508" i="5"/>
  <c r="W4508" i="5"/>
  <c r="X4508" i="5"/>
  <c r="Y4508" i="5"/>
  <c r="Z4508" i="5"/>
  <c r="AA4508" i="5"/>
  <c r="Q4509" i="5"/>
  <c r="R4509" i="5"/>
  <c r="S4509" i="5"/>
  <c r="T4509" i="5"/>
  <c r="U4509" i="5"/>
  <c r="V4509" i="5"/>
  <c r="W4509" i="5"/>
  <c r="X4509" i="5"/>
  <c r="Y4509" i="5"/>
  <c r="Z4509" i="5"/>
  <c r="AA4509" i="5"/>
  <c r="Q4510" i="5"/>
  <c r="R4510" i="5"/>
  <c r="S4510" i="5"/>
  <c r="T4510" i="5"/>
  <c r="U4510" i="5"/>
  <c r="V4510" i="5"/>
  <c r="W4510" i="5"/>
  <c r="X4510" i="5"/>
  <c r="Y4510" i="5"/>
  <c r="Z4510" i="5"/>
  <c r="AA4510" i="5"/>
  <c r="Q4511" i="5"/>
  <c r="R4511" i="5"/>
  <c r="S4511" i="5"/>
  <c r="T4511" i="5"/>
  <c r="U4511" i="5"/>
  <c r="V4511" i="5"/>
  <c r="W4511" i="5"/>
  <c r="X4511" i="5"/>
  <c r="Y4511" i="5"/>
  <c r="Z4511" i="5"/>
  <c r="AA4511" i="5"/>
  <c r="Q4512" i="5"/>
  <c r="R4512" i="5"/>
  <c r="S4512" i="5"/>
  <c r="T4512" i="5"/>
  <c r="U4512" i="5"/>
  <c r="V4512" i="5"/>
  <c r="W4512" i="5"/>
  <c r="X4512" i="5"/>
  <c r="Y4512" i="5"/>
  <c r="Z4512" i="5"/>
  <c r="AA4512" i="5"/>
  <c r="Q4513" i="5"/>
  <c r="R4513" i="5"/>
  <c r="S4513" i="5"/>
  <c r="T4513" i="5"/>
  <c r="U4513" i="5"/>
  <c r="V4513" i="5"/>
  <c r="W4513" i="5"/>
  <c r="X4513" i="5"/>
  <c r="Y4513" i="5"/>
  <c r="Z4513" i="5"/>
  <c r="AA4513" i="5"/>
  <c r="Q4514" i="5"/>
  <c r="R4514" i="5"/>
  <c r="S4514" i="5"/>
  <c r="T4514" i="5"/>
  <c r="U4514" i="5"/>
  <c r="V4514" i="5"/>
  <c r="W4514" i="5"/>
  <c r="X4514" i="5"/>
  <c r="Y4514" i="5"/>
  <c r="Z4514" i="5"/>
  <c r="AA4514" i="5"/>
  <c r="Q4515" i="5"/>
  <c r="R4515" i="5"/>
  <c r="S4515" i="5"/>
  <c r="T4515" i="5"/>
  <c r="U4515" i="5"/>
  <c r="V4515" i="5"/>
  <c r="W4515" i="5"/>
  <c r="X4515" i="5"/>
  <c r="Y4515" i="5"/>
  <c r="Z4515" i="5"/>
  <c r="AA4515" i="5"/>
  <c r="Q4516" i="5"/>
  <c r="R4516" i="5"/>
  <c r="S4516" i="5"/>
  <c r="T4516" i="5"/>
  <c r="U4516" i="5"/>
  <c r="V4516" i="5"/>
  <c r="W4516" i="5"/>
  <c r="X4516" i="5"/>
  <c r="Y4516" i="5"/>
  <c r="Z4516" i="5"/>
  <c r="AA4516" i="5"/>
  <c r="Q4517" i="5"/>
  <c r="R4517" i="5"/>
  <c r="S4517" i="5"/>
  <c r="T4517" i="5"/>
  <c r="U4517" i="5"/>
  <c r="V4517" i="5"/>
  <c r="W4517" i="5"/>
  <c r="X4517" i="5"/>
  <c r="Y4517" i="5"/>
  <c r="Z4517" i="5"/>
  <c r="AA4517" i="5"/>
  <c r="Q4518" i="5"/>
  <c r="R4518" i="5"/>
  <c r="S4518" i="5"/>
  <c r="T4518" i="5"/>
  <c r="U4518" i="5"/>
  <c r="V4518" i="5"/>
  <c r="W4518" i="5"/>
  <c r="X4518" i="5"/>
  <c r="Y4518" i="5"/>
  <c r="Z4518" i="5"/>
  <c r="AA4518" i="5"/>
  <c r="Q4519" i="5"/>
  <c r="R4519" i="5"/>
  <c r="S4519" i="5"/>
  <c r="T4519" i="5"/>
  <c r="U4519" i="5"/>
  <c r="V4519" i="5"/>
  <c r="W4519" i="5"/>
  <c r="X4519" i="5"/>
  <c r="Y4519" i="5"/>
  <c r="Z4519" i="5"/>
  <c r="AA4519" i="5"/>
  <c r="Q4520" i="5"/>
  <c r="R4520" i="5"/>
  <c r="S4520" i="5"/>
  <c r="T4520" i="5"/>
  <c r="U4520" i="5"/>
  <c r="V4520" i="5"/>
  <c r="W4520" i="5"/>
  <c r="X4520" i="5"/>
  <c r="Y4520" i="5"/>
  <c r="Z4520" i="5"/>
  <c r="AA4520" i="5"/>
  <c r="Q4521" i="5"/>
  <c r="R4521" i="5"/>
  <c r="S4521" i="5"/>
  <c r="T4521" i="5"/>
  <c r="U4521" i="5"/>
  <c r="V4521" i="5"/>
  <c r="W4521" i="5"/>
  <c r="X4521" i="5"/>
  <c r="Y4521" i="5"/>
  <c r="Z4521" i="5"/>
  <c r="AA4521" i="5"/>
  <c r="Q4522" i="5"/>
  <c r="R4522" i="5"/>
  <c r="S4522" i="5"/>
  <c r="T4522" i="5"/>
  <c r="U4522" i="5"/>
  <c r="V4522" i="5"/>
  <c r="W4522" i="5"/>
  <c r="X4522" i="5"/>
  <c r="Y4522" i="5"/>
  <c r="Z4522" i="5"/>
  <c r="AA4522" i="5"/>
  <c r="Q4523" i="5"/>
  <c r="R4523" i="5"/>
  <c r="S4523" i="5"/>
  <c r="T4523" i="5"/>
  <c r="U4523" i="5"/>
  <c r="V4523" i="5"/>
  <c r="W4523" i="5"/>
  <c r="X4523" i="5"/>
  <c r="Y4523" i="5"/>
  <c r="Z4523" i="5"/>
  <c r="AA4523" i="5"/>
  <c r="Q4524" i="5"/>
  <c r="R4524" i="5"/>
  <c r="S4524" i="5"/>
  <c r="T4524" i="5"/>
  <c r="U4524" i="5"/>
  <c r="V4524" i="5"/>
  <c r="W4524" i="5"/>
  <c r="X4524" i="5"/>
  <c r="Y4524" i="5"/>
  <c r="Z4524" i="5"/>
  <c r="AA4524" i="5"/>
  <c r="Q4525" i="5"/>
  <c r="R4525" i="5"/>
  <c r="S4525" i="5"/>
  <c r="T4525" i="5"/>
  <c r="U4525" i="5"/>
  <c r="V4525" i="5"/>
  <c r="W4525" i="5"/>
  <c r="X4525" i="5"/>
  <c r="Y4525" i="5"/>
  <c r="Z4525" i="5"/>
  <c r="AA4525" i="5"/>
  <c r="Q4526" i="5"/>
  <c r="R4526" i="5"/>
  <c r="S4526" i="5"/>
  <c r="T4526" i="5"/>
  <c r="U4526" i="5"/>
  <c r="V4526" i="5"/>
  <c r="W4526" i="5"/>
  <c r="X4526" i="5"/>
  <c r="Y4526" i="5"/>
  <c r="Z4526" i="5"/>
  <c r="AA4526" i="5"/>
  <c r="Q4527" i="5"/>
  <c r="R4527" i="5"/>
  <c r="S4527" i="5"/>
  <c r="T4527" i="5"/>
  <c r="U4527" i="5"/>
  <c r="V4527" i="5"/>
  <c r="W4527" i="5"/>
  <c r="X4527" i="5"/>
  <c r="Y4527" i="5"/>
  <c r="Z4527" i="5"/>
  <c r="AA4527" i="5"/>
  <c r="Q4528" i="5"/>
  <c r="R4528" i="5"/>
  <c r="S4528" i="5"/>
  <c r="T4528" i="5"/>
  <c r="U4528" i="5"/>
  <c r="V4528" i="5"/>
  <c r="W4528" i="5"/>
  <c r="X4528" i="5"/>
  <c r="Y4528" i="5"/>
  <c r="Z4528" i="5"/>
  <c r="AA4528" i="5"/>
  <c r="Q4529" i="5"/>
  <c r="R4529" i="5"/>
  <c r="S4529" i="5"/>
  <c r="T4529" i="5"/>
  <c r="U4529" i="5"/>
  <c r="V4529" i="5"/>
  <c r="W4529" i="5"/>
  <c r="X4529" i="5"/>
  <c r="Y4529" i="5"/>
  <c r="Z4529" i="5"/>
  <c r="AA4529" i="5"/>
  <c r="Q4530" i="5"/>
  <c r="R4530" i="5"/>
  <c r="S4530" i="5"/>
  <c r="T4530" i="5"/>
  <c r="U4530" i="5"/>
  <c r="V4530" i="5"/>
  <c r="W4530" i="5"/>
  <c r="X4530" i="5"/>
  <c r="Y4530" i="5"/>
  <c r="Z4530" i="5"/>
  <c r="AA4530" i="5"/>
  <c r="Q4531" i="5"/>
  <c r="R4531" i="5"/>
  <c r="S4531" i="5"/>
  <c r="T4531" i="5"/>
  <c r="U4531" i="5"/>
  <c r="V4531" i="5"/>
  <c r="W4531" i="5"/>
  <c r="X4531" i="5"/>
  <c r="Y4531" i="5"/>
  <c r="Z4531" i="5"/>
  <c r="AA4531" i="5"/>
  <c r="Q4532" i="5"/>
  <c r="R4532" i="5"/>
  <c r="S4532" i="5"/>
  <c r="T4532" i="5"/>
  <c r="U4532" i="5"/>
  <c r="V4532" i="5"/>
  <c r="W4532" i="5"/>
  <c r="X4532" i="5"/>
  <c r="Y4532" i="5"/>
  <c r="Z4532" i="5"/>
  <c r="AA4532" i="5"/>
  <c r="Q4533" i="5"/>
  <c r="R4533" i="5"/>
  <c r="S4533" i="5"/>
  <c r="T4533" i="5"/>
  <c r="U4533" i="5"/>
  <c r="V4533" i="5"/>
  <c r="W4533" i="5"/>
  <c r="X4533" i="5"/>
  <c r="Y4533" i="5"/>
  <c r="Z4533" i="5"/>
  <c r="AA4533" i="5"/>
  <c r="Q4534" i="5"/>
  <c r="R4534" i="5"/>
  <c r="S4534" i="5"/>
  <c r="T4534" i="5"/>
  <c r="U4534" i="5"/>
  <c r="V4534" i="5"/>
  <c r="W4534" i="5"/>
  <c r="X4534" i="5"/>
  <c r="Y4534" i="5"/>
  <c r="Z4534" i="5"/>
  <c r="AA4534" i="5"/>
  <c r="Q4535" i="5"/>
  <c r="R4535" i="5"/>
  <c r="S4535" i="5"/>
  <c r="T4535" i="5"/>
  <c r="U4535" i="5"/>
  <c r="V4535" i="5"/>
  <c r="W4535" i="5"/>
  <c r="X4535" i="5"/>
  <c r="Y4535" i="5"/>
  <c r="Z4535" i="5"/>
  <c r="AA4535" i="5"/>
  <c r="Q4536" i="5"/>
  <c r="R4536" i="5"/>
  <c r="S4536" i="5"/>
  <c r="T4536" i="5"/>
  <c r="U4536" i="5"/>
  <c r="V4536" i="5"/>
  <c r="W4536" i="5"/>
  <c r="X4536" i="5"/>
  <c r="Y4536" i="5"/>
  <c r="Z4536" i="5"/>
  <c r="AA4536" i="5"/>
  <c r="Q4537" i="5"/>
  <c r="R4537" i="5"/>
  <c r="S4537" i="5"/>
  <c r="T4537" i="5"/>
  <c r="U4537" i="5"/>
  <c r="V4537" i="5"/>
  <c r="W4537" i="5"/>
  <c r="X4537" i="5"/>
  <c r="Y4537" i="5"/>
  <c r="Z4537" i="5"/>
  <c r="AA4537" i="5"/>
  <c r="Q4538" i="5"/>
  <c r="R4538" i="5"/>
  <c r="S4538" i="5"/>
  <c r="T4538" i="5"/>
  <c r="U4538" i="5"/>
  <c r="V4538" i="5"/>
  <c r="W4538" i="5"/>
  <c r="X4538" i="5"/>
  <c r="Y4538" i="5"/>
  <c r="Z4538" i="5"/>
  <c r="AA4538" i="5"/>
  <c r="Q4539" i="5"/>
  <c r="R4539" i="5"/>
  <c r="S4539" i="5"/>
  <c r="T4539" i="5"/>
  <c r="U4539" i="5"/>
  <c r="V4539" i="5"/>
  <c r="W4539" i="5"/>
  <c r="X4539" i="5"/>
  <c r="Y4539" i="5"/>
  <c r="Z4539" i="5"/>
  <c r="AA4539" i="5"/>
  <c r="Q4540" i="5"/>
  <c r="R4540" i="5"/>
  <c r="S4540" i="5"/>
  <c r="T4540" i="5"/>
  <c r="U4540" i="5"/>
  <c r="V4540" i="5"/>
  <c r="W4540" i="5"/>
  <c r="X4540" i="5"/>
  <c r="Y4540" i="5"/>
  <c r="Z4540" i="5"/>
  <c r="AA4540" i="5"/>
  <c r="Q4541" i="5"/>
  <c r="R4541" i="5"/>
  <c r="S4541" i="5"/>
  <c r="T4541" i="5"/>
  <c r="U4541" i="5"/>
  <c r="V4541" i="5"/>
  <c r="W4541" i="5"/>
  <c r="X4541" i="5"/>
  <c r="Y4541" i="5"/>
  <c r="Z4541" i="5"/>
  <c r="AA4541" i="5"/>
  <c r="Q4542" i="5"/>
  <c r="R4542" i="5"/>
  <c r="S4542" i="5"/>
  <c r="T4542" i="5"/>
  <c r="U4542" i="5"/>
  <c r="V4542" i="5"/>
  <c r="W4542" i="5"/>
  <c r="X4542" i="5"/>
  <c r="Y4542" i="5"/>
  <c r="Z4542" i="5"/>
  <c r="AA4542" i="5"/>
  <c r="Q4543" i="5"/>
  <c r="R4543" i="5"/>
  <c r="S4543" i="5"/>
  <c r="T4543" i="5"/>
  <c r="U4543" i="5"/>
  <c r="V4543" i="5"/>
  <c r="W4543" i="5"/>
  <c r="X4543" i="5"/>
  <c r="Y4543" i="5"/>
  <c r="Z4543" i="5"/>
  <c r="AA4543" i="5"/>
  <c r="Q4544" i="5"/>
  <c r="R4544" i="5"/>
  <c r="S4544" i="5"/>
  <c r="T4544" i="5"/>
  <c r="U4544" i="5"/>
  <c r="V4544" i="5"/>
  <c r="W4544" i="5"/>
  <c r="X4544" i="5"/>
  <c r="Y4544" i="5"/>
  <c r="Z4544" i="5"/>
  <c r="AA4544" i="5"/>
  <c r="Q4545" i="5"/>
  <c r="R4545" i="5"/>
  <c r="S4545" i="5"/>
  <c r="T4545" i="5"/>
  <c r="U4545" i="5"/>
  <c r="V4545" i="5"/>
  <c r="W4545" i="5"/>
  <c r="X4545" i="5"/>
  <c r="Y4545" i="5"/>
  <c r="Z4545" i="5"/>
  <c r="AA4545" i="5"/>
  <c r="Q4546" i="5"/>
  <c r="R4546" i="5"/>
  <c r="S4546" i="5"/>
  <c r="T4546" i="5"/>
  <c r="U4546" i="5"/>
  <c r="V4546" i="5"/>
  <c r="W4546" i="5"/>
  <c r="X4546" i="5"/>
  <c r="Y4546" i="5"/>
  <c r="Z4546" i="5"/>
  <c r="AA4546" i="5"/>
  <c r="Q4547" i="5"/>
  <c r="R4547" i="5"/>
  <c r="S4547" i="5"/>
  <c r="T4547" i="5"/>
  <c r="U4547" i="5"/>
  <c r="V4547" i="5"/>
  <c r="W4547" i="5"/>
  <c r="X4547" i="5"/>
  <c r="Y4547" i="5"/>
  <c r="Z4547" i="5"/>
  <c r="AA4547" i="5"/>
  <c r="Q4548" i="5"/>
  <c r="R4548" i="5"/>
  <c r="S4548" i="5"/>
  <c r="T4548" i="5"/>
  <c r="U4548" i="5"/>
  <c r="V4548" i="5"/>
  <c r="W4548" i="5"/>
  <c r="X4548" i="5"/>
  <c r="Y4548" i="5"/>
  <c r="Z4548" i="5"/>
  <c r="AA4548" i="5"/>
  <c r="Q4549" i="5"/>
  <c r="R4549" i="5"/>
  <c r="S4549" i="5"/>
  <c r="T4549" i="5"/>
  <c r="U4549" i="5"/>
  <c r="V4549" i="5"/>
  <c r="W4549" i="5"/>
  <c r="X4549" i="5"/>
  <c r="Y4549" i="5"/>
  <c r="Z4549" i="5"/>
  <c r="AA4549" i="5"/>
  <c r="Q4550" i="5"/>
  <c r="R4550" i="5"/>
  <c r="S4550" i="5"/>
  <c r="T4550" i="5"/>
  <c r="U4550" i="5"/>
  <c r="V4550" i="5"/>
  <c r="W4550" i="5"/>
  <c r="X4550" i="5"/>
  <c r="Y4550" i="5"/>
  <c r="Z4550" i="5"/>
  <c r="AA4550" i="5"/>
  <c r="Q4551" i="5"/>
  <c r="R4551" i="5"/>
  <c r="S4551" i="5"/>
  <c r="T4551" i="5"/>
  <c r="U4551" i="5"/>
  <c r="V4551" i="5"/>
  <c r="W4551" i="5"/>
  <c r="X4551" i="5"/>
  <c r="Y4551" i="5"/>
  <c r="Z4551" i="5"/>
  <c r="AA4551" i="5"/>
  <c r="Q4552" i="5"/>
  <c r="R4552" i="5"/>
  <c r="S4552" i="5"/>
  <c r="T4552" i="5"/>
  <c r="U4552" i="5"/>
  <c r="V4552" i="5"/>
  <c r="W4552" i="5"/>
  <c r="X4552" i="5"/>
  <c r="Y4552" i="5"/>
  <c r="Z4552" i="5"/>
  <c r="AA4552" i="5"/>
  <c r="Q4553" i="5"/>
  <c r="R4553" i="5"/>
  <c r="S4553" i="5"/>
  <c r="T4553" i="5"/>
  <c r="U4553" i="5"/>
  <c r="V4553" i="5"/>
  <c r="W4553" i="5"/>
  <c r="X4553" i="5"/>
  <c r="Y4553" i="5"/>
  <c r="Z4553" i="5"/>
  <c r="AA4553" i="5"/>
  <c r="Q4554" i="5"/>
  <c r="R4554" i="5"/>
  <c r="S4554" i="5"/>
  <c r="T4554" i="5"/>
  <c r="U4554" i="5"/>
  <c r="V4554" i="5"/>
  <c r="W4554" i="5"/>
  <c r="X4554" i="5"/>
  <c r="Y4554" i="5"/>
  <c r="Z4554" i="5"/>
  <c r="AA4554" i="5"/>
  <c r="Q4555" i="5"/>
  <c r="R4555" i="5"/>
  <c r="S4555" i="5"/>
  <c r="T4555" i="5"/>
  <c r="U4555" i="5"/>
  <c r="V4555" i="5"/>
  <c r="W4555" i="5"/>
  <c r="X4555" i="5"/>
  <c r="Y4555" i="5"/>
  <c r="Z4555" i="5"/>
  <c r="AA4555" i="5"/>
  <c r="Q4556" i="5"/>
  <c r="R4556" i="5"/>
  <c r="S4556" i="5"/>
  <c r="T4556" i="5"/>
  <c r="U4556" i="5"/>
  <c r="V4556" i="5"/>
  <c r="W4556" i="5"/>
  <c r="X4556" i="5"/>
  <c r="Y4556" i="5"/>
  <c r="Z4556" i="5"/>
  <c r="AA4556" i="5"/>
  <c r="Q4557" i="5"/>
  <c r="R4557" i="5"/>
  <c r="S4557" i="5"/>
  <c r="T4557" i="5"/>
  <c r="U4557" i="5"/>
  <c r="V4557" i="5"/>
  <c r="W4557" i="5"/>
  <c r="X4557" i="5"/>
  <c r="Y4557" i="5"/>
  <c r="Z4557" i="5"/>
  <c r="AA4557" i="5"/>
  <c r="Q4558" i="5"/>
  <c r="R4558" i="5"/>
  <c r="S4558" i="5"/>
  <c r="T4558" i="5"/>
  <c r="U4558" i="5"/>
  <c r="V4558" i="5"/>
  <c r="W4558" i="5"/>
  <c r="X4558" i="5"/>
  <c r="Y4558" i="5"/>
  <c r="Z4558" i="5"/>
  <c r="AA4558" i="5"/>
  <c r="Q4559" i="5"/>
  <c r="R4559" i="5"/>
  <c r="S4559" i="5"/>
  <c r="T4559" i="5"/>
  <c r="U4559" i="5"/>
  <c r="V4559" i="5"/>
  <c r="W4559" i="5"/>
  <c r="X4559" i="5"/>
  <c r="Y4559" i="5"/>
  <c r="Z4559" i="5"/>
  <c r="AA4559" i="5"/>
  <c r="Q4560" i="5"/>
  <c r="R4560" i="5"/>
  <c r="S4560" i="5"/>
  <c r="T4560" i="5"/>
  <c r="U4560" i="5"/>
  <c r="V4560" i="5"/>
  <c r="W4560" i="5"/>
  <c r="X4560" i="5"/>
  <c r="Y4560" i="5"/>
  <c r="Z4560" i="5"/>
  <c r="AA4560" i="5"/>
  <c r="Q4561" i="5"/>
  <c r="R4561" i="5"/>
  <c r="S4561" i="5"/>
  <c r="T4561" i="5"/>
  <c r="U4561" i="5"/>
  <c r="V4561" i="5"/>
  <c r="W4561" i="5"/>
  <c r="X4561" i="5"/>
  <c r="Y4561" i="5"/>
  <c r="Z4561" i="5"/>
  <c r="AA4561" i="5"/>
  <c r="Q4562" i="5"/>
  <c r="R4562" i="5"/>
  <c r="S4562" i="5"/>
  <c r="T4562" i="5"/>
  <c r="U4562" i="5"/>
  <c r="V4562" i="5"/>
  <c r="W4562" i="5"/>
  <c r="X4562" i="5"/>
  <c r="Y4562" i="5"/>
  <c r="Z4562" i="5"/>
  <c r="AA4562" i="5"/>
  <c r="Q4563" i="5"/>
  <c r="R4563" i="5"/>
  <c r="S4563" i="5"/>
  <c r="T4563" i="5"/>
  <c r="U4563" i="5"/>
  <c r="V4563" i="5"/>
  <c r="W4563" i="5"/>
  <c r="X4563" i="5"/>
  <c r="Y4563" i="5"/>
  <c r="Z4563" i="5"/>
  <c r="AA4563" i="5"/>
  <c r="Q4564" i="5"/>
  <c r="R4564" i="5"/>
  <c r="S4564" i="5"/>
  <c r="T4564" i="5"/>
  <c r="U4564" i="5"/>
  <c r="V4564" i="5"/>
  <c r="W4564" i="5"/>
  <c r="X4564" i="5"/>
  <c r="Y4564" i="5"/>
  <c r="Z4564" i="5"/>
  <c r="AA4564" i="5"/>
  <c r="Q4565" i="5"/>
  <c r="R4565" i="5"/>
  <c r="S4565" i="5"/>
  <c r="T4565" i="5"/>
  <c r="U4565" i="5"/>
  <c r="V4565" i="5"/>
  <c r="W4565" i="5"/>
  <c r="X4565" i="5"/>
  <c r="Y4565" i="5"/>
  <c r="Z4565" i="5"/>
  <c r="AA4565" i="5"/>
  <c r="Q4566" i="5"/>
  <c r="R4566" i="5"/>
  <c r="S4566" i="5"/>
  <c r="T4566" i="5"/>
  <c r="U4566" i="5"/>
  <c r="V4566" i="5"/>
  <c r="W4566" i="5"/>
  <c r="X4566" i="5"/>
  <c r="Y4566" i="5"/>
  <c r="Z4566" i="5"/>
  <c r="AA4566" i="5"/>
  <c r="Q4567" i="5"/>
  <c r="R4567" i="5"/>
  <c r="S4567" i="5"/>
  <c r="T4567" i="5"/>
  <c r="U4567" i="5"/>
  <c r="V4567" i="5"/>
  <c r="W4567" i="5"/>
  <c r="X4567" i="5"/>
  <c r="Y4567" i="5"/>
  <c r="Z4567" i="5"/>
  <c r="AA4567" i="5"/>
  <c r="Q4568" i="5"/>
  <c r="R4568" i="5"/>
  <c r="S4568" i="5"/>
  <c r="T4568" i="5"/>
  <c r="U4568" i="5"/>
  <c r="V4568" i="5"/>
  <c r="W4568" i="5"/>
  <c r="X4568" i="5"/>
  <c r="Y4568" i="5"/>
  <c r="Z4568" i="5"/>
  <c r="AA4568" i="5"/>
  <c r="Q4569" i="5"/>
  <c r="R4569" i="5"/>
  <c r="S4569" i="5"/>
  <c r="T4569" i="5"/>
  <c r="U4569" i="5"/>
  <c r="V4569" i="5"/>
  <c r="W4569" i="5"/>
  <c r="X4569" i="5"/>
  <c r="Y4569" i="5"/>
  <c r="Z4569" i="5"/>
  <c r="AA4569" i="5"/>
  <c r="Q4570" i="5"/>
  <c r="R4570" i="5"/>
  <c r="S4570" i="5"/>
  <c r="T4570" i="5"/>
  <c r="U4570" i="5"/>
  <c r="V4570" i="5"/>
  <c r="W4570" i="5"/>
  <c r="X4570" i="5"/>
  <c r="Y4570" i="5"/>
  <c r="Z4570" i="5"/>
  <c r="AA4570" i="5"/>
  <c r="Q4571" i="5"/>
  <c r="R4571" i="5"/>
  <c r="S4571" i="5"/>
  <c r="T4571" i="5"/>
  <c r="U4571" i="5"/>
  <c r="V4571" i="5"/>
  <c r="W4571" i="5"/>
  <c r="X4571" i="5"/>
  <c r="Y4571" i="5"/>
  <c r="Z4571" i="5"/>
  <c r="AA4571" i="5"/>
  <c r="Q4572" i="5"/>
  <c r="R4572" i="5"/>
  <c r="S4572" i="5"/>
  <c r="T4572" i="5"/>
  <c r="U4572" i="5"/>
  <c r="V4572" i="5"/>
  <c r="W4572" i="5"/>
  <c r="X4572" i="5"/>
  <c r="Y4572" i="5"/>
  <c r="Z4572" i="5"/>
  <c r="AA4572" i="5"/>
  <c r="Q4573" i="5"/>
  <c r="R4573" i="5"/>
  <c r="S4573" i="5"/>
  <c r="T4573" i="5"/>
  <c r="U4573" i="5"/>
  <c r="V4573" i="5"/>
  <c r="W4573" i="5"/>
  <c r="X4573" i="5"/>
  <c r="Y4573" i="5"/>
  <c r="Z4573" i="5"/>
  <c r="AA4573" i="5"/>
  <c r="Q4574" i="5"/>
  <c r="R4574" i="5"/>
  <c r="S4574" i="5"/>
  <c r="T4574" i="5"/>
  <c r="U4574" i="5"/>
  <c r="V4574" i="5"/>
  <c r="W4574" i="5"/>
  <c r="X4574" i="5"/>
  <c r="Y4574" i="5"/>
  <c r="Z4574" i="5"/>
  <c r="AA4574" i="5"/>
  <c r="Q4575" i="5"/>
  <c r="R4575" i="5"/>
  <c r="S4575" i="5"/>
  <c r="T4575" i="5"/>
  <c r="U4575" i="5"/>
  <c r="V4575" i="5"/>
  <c r="W4575" i="5"/>
  <c r="X4575" i="5"/>
  <c r="Y4575" i="5"/>
  <c r="Z4575" i="5"/>
  <c r="AA4575" i="5"/>
  <c r="Q4576" i="5"/>
  <c r="R4576" i="5"/>
  <c r="S4576" i="5"/>
  <c r="T4576" i="5"/>
  <c r="U4576" i="5"/>
  <c r="V4576" i="5"/>
  <c r="W4576" i="5"/>
  <c r="X4576" i="5"/>
  <c r="Y4576" i="5"/>
  <c r="Z4576" i="5"/>
  <c r="AA4576" i="5"/>
  <c r="Q4577" i="5"/>
  <c r="R4577" i="5"/>
  <c r="S4577" i="5"/>
  <c r="T4577" i="5"/>
  <c r="U4577" i="5"/>
  <c r="V4577" i="5"/>
  <c r="W4577" i="5"/>
  <c r="X4577" i="5"/>
  <c r="Y4577" i="5"/>
  <c r="Z4577" i="5"/>
  <c r="AA4577" i="5"/>
  <c r="Q4578" i="5"/>
  <c r="R4578" i="5"/>
  <c r="S4578" i="5"/>
  <c r="T4578" i="5"/>
  <c r="U4578" i="5"/>
  <c r="V4578" i="5"/>
  <c r="W4578" i="5"/>
  <c r="X4578" i="5"/>
  <c r="Y4578" i="5"/>
  <c r="Z4578" i="5"/>
  <c r="AA4578" i="5"/>
  <c r="Q4579" i="5"/>
  <c r="R4579" i="5"/>
  <c r="S4579" i="5"/>
  <c r="T4579" i="5"/>
  <c r="U4579" i="5"/>
  <c r="V4579" i="5"/>
  <c r="W4579" i="5"/>
  <c r="X4579" i="5"/>
  <c r="Y4579" i="5"/>
  <c r="Z4579" i="5"/>
  <c r="AA4579" i="5"/>
  <c r="Q4580" i="5"/>
  <c r="R4580" i="5"/>
  <c r="S4580" i="5"/>
  <c r="T4580" i="5"/>
  <c r="U4580" i="5"/>
  <c r="V4580" i="5"/>
  <c r="W4580" i="5"/>
  <c r="X4580" i="5"/>
  <c r="Y4580" i="5"/>
  <c r="Z4580" i="5"/>
  <c r="AA4580" i="5"/>
  <c r="Q4581" i="5"/>
  <c r="R4581" i="5"/>
  <c r="S4581" i="5"/>
  <c r="T4581" i="5"/>
  <c r="U4581" i="5"/>
  <c r="V4581" i="5"/>
  <c r="W4581" i="5"/>
  <c r="X4581" i="5"/>
  <c r="Y4581" i="5"/>
  <c r="Z4581" i="5"/>
  <c r="AA4581" i="5"/>
  <c r="Q4582" i="5"/>
  <c r="R4582" i="5"/>
  <c r="S4582" i="5"/>
  <c r="T4582" i="5"/>
  <c r="U4582" i="5"/>
  <c r="V4582" i="5"/>
  <c r="W4582" i="5"/>
  <c r="X4582" i="5"/>
  <c r="Y4582" i="5"/>
  <c r="Z4582" i="5"/>
  <c r="AA4582" i="5"/>
  <c r="Q4583" i="5"/>
  <c r="R4583" i="5"/>
  <c r="S4583" i="5"/>
  <c r="T4583" i="5"/>
  <c r="U4583" i="5"/>
  <c r="V4583" i="5"/>
  <c r="W4583" i="5"/>
  <c r="X4583" i="5"/>
  <c r="Y4583" i="5"/>
  <c r="Z4583" i="5"/>
  <c r="AA4583" i="5"/>
  <c r="Q4584" i="5"/>
  <c r="R4584" i="5"/>
  <c r="S4584" i="5"/>
  <c r="T4584" i="5"/>
  <c r="U4584" i="5"/>
  <c r="V4584" i="5"/>
  <c r="W4584" i="5"/>
  <c r="X4584" i="5"/>
  <c r="Y4584" i="5"/>
  <c r="Z4584" i="5"/>
  <c r="AA4584" i="5"/>
  <c r="Q4585" i="5"/>
  <c r="R4585" i="5"/>
  <c r="S4585" i="5"/>
  <c r="T4585" i="5"/>
  <c r="U4585" i="5"/>
  <c r="V4585" i="5"/>
  <c r="W4585" i="5"/>
  <c r="X4585" i="5"/>
  <c r="Y4585" i="5"/>
  <c r="Z4585" i="5"/>
  <c r="AA4585" i="5"/>
  <c r="Q4586" i="5"/>
  <c r="R4586" i="5"/>
  <c r="S4586" i="5"/>
  <c r="T4586" i="5"/>
  <c r="U4586" i="5"/>
  <c r="V4586" i="5"/>
  <c r="W4586" i="5"/>
  <c r="X4586" i="5"/>
  <c r="Y4586" i="5"/>
  <c r="Z4586" i="5"/>
  <c r="AA4586" i="5"/>
  <c r="Q4587" i="5"/>
  <c r="R4587" i="5"/>
  <c r="S4587" i="5"/>
  <c r="T4587" i="5"/>
  <c r="U4587" i="5"/>
  <c r="V4587" i="5"/>
  <c r="W4587" i="5"/>
  <c r="X4587" i="5"/>
  <c r="Y4587" i="5"/>
  <c r="Z4587" i="5"/>
  <c r="AA4587" i="5"/>
  <c r="Q4588" i="5"/>
  <c r="R4588" i="5"/>
  <c r="S4588" i="5"/>
  <c r="T4588" i="5"/>
  <c r="U4588" i="5"/>
  <c r="V4588" i="5"/>
  <c r="W4588" i="5"/>
  <c r="X4588" i="5"/>
  <c r="Y4588" i="5"/>
  <c r="Z4588" i="5"/>
  <c r="AA4588" i="5"/>
  <c r="Q4589" i="5"/>
  <c r="R4589" i="5"/>
  <c r="S4589" i="5"/>
  <c r="T4589" i="5"/>
  <c r="U4589" i="5"/>
  <c r="V4589" i="5"/>
  <c r="W4589" i="5"/>
  <c r="X4589" i="5"/>
  <c r="Y4589" i="5"/>
  <c r="Z4589" i="5"/>
  <c r="AA4589" i="5"/>
  <c r="Q4590" i="5"/>
  <c r="R4590" i="5"/>
  <c r="S4590" i="5"/>
  <c r="T4590" i="5"/>
  <c r="U4590" i="5"/>
  <c r="V4590" i="5"/>
  <c r="W4590" i="5"/>
  <c r="X4590" i="5"/>
  <c r="Y4590" i="5"/>
  <c r="Z4590" i="5"/>
  <c r="AA4590" i="5"/>
  <c r="Q4591" i="5"/>
  <c r="R4591" i="5"/>
  <c r="S4591" i="5"/>
  <c r="T4591" i="5"/>
  <c r="U4591" i="5"/>
  <c r="V4591" i="5"/>
  <c r="W4591" i="5"/>
  <c r="X4591" i="5"/>
  <c r="Y4591" i="5"/>
  <c r="Z4591" i="5"/>
  <c r="AA4591" i="5"/>
  <c r="Q4592" i="5"/>
  <c r="R4592" i="5"/>
  <c r="S4592" i="5"/>
  <c r="T4592" i="5"/>
  <c r="U4592" i="5"/>
  <c r="V4592" i="5"/>
  <c r="W4592" i="5"/>
  <c r="X4592" i="5"/>
  <c r="Y4592" i="5"/>
  <c r="Z4592" i="5"/>
  <c r="AA4592" i="5"/>
  <c r="Q4593" i="5"/>
  <c r="R4593" i="5"/>
  <c r="S4593" i="5"/>
  <c r="T4593" i="5"/>
  <c r="U4593" i="5"/>
  <c r="V4593" i="5"/>
  <c r="W4593" i="5"/>
  <c r="X4593" i="5"/>
  <c r="Y4593" i="5"/>
  <c r="Z4593" i="5"/>
  <c r="AA4593" i="5"/>
  <c r="Q4594" i="5"/>
  <c r="R4594" i="5"/>
  <c r="S4594" i="5"/>
  <c r="T4594" i="5"/>
  <c r="U4594" i="5"/>
  <c r="V4594" i="5"/>
  <c r="W4594" i="5"/>
  <c r="X4594" i="5"/>
  <c r="Y4594" i="5"/>
  <c r="Z4594" i="5"/>
  <c r="AA4594" i="5"/>
  <c r="Q4595" i="5"/>
  <c r="R4595" i="5"/>
  <c r="S4595" i="5"/>
  <c r="T4595" i="5"/>
  <c r="U4595" i="5"/>
  <c r="V4595" i="5"/>
  <c r="W4595" i="5"/>
  <c r="X4595" i="5"/>
  <c r="Y4595" i="5"/>
  <c r="Z4595" i="5"/>
  <c r="AA4595" i="5"/>
  <c r="Q4596" i="5"/>
  <c r="R4596" i="5"/>
  <c r="S4596" i="5"/>
  <c r="T4596" i="5"/>
  <c r="U4596" i="5"/>
  <c r="V4596" i="5"/>
  <c r="W4596" i="5"/>
  <c r="X4596" i="5"/>
  <c r="Y4596" i="5"/>
  <c r="Z4596" i="5"/>
  <c r="AA4596" i="5"/>
  <c r="Q4597" i="5"/>
  <c r="R4597" i="5"/>
  <c r="S4597" i="5"/>
  <c r="T4597" i="5"/>
  <c r="U4597" i="5"/>
  <c r="V4597" i="5"/>
  <c r="W4597" i="5"/>
  <c r="X4597" i="5"/>
  <c r="Y4597" i="5"/>
  <c r="Z4597" i="5"/>
  <c r="AA4597" i="5"/>
  <c r="Q4598" i="5"/>
  <c r="R4598" i="5"/>
  <c r="S4598" i="5"/>
  <c r="T4598" i="5"/>
  <c r="U4598" i="5"/>
  <c r="V4598" i="5"/>
  <c r="W4598" i="5"/>
  <c r="X4598" i="5"/>
  <c r="Y4598" i="5"/>
  <c r="Z4598" i="5"/>
  <c r="AA4598" i="5"/>
  <c r="Q4599" i="5"/>
  <c r="R4599" i="5"/>
  <c r="S4599" i="5"/>
  <c r="T4599" i="5"/>
  <c r="U4599" i="5"/>
  <c r="V4599" i="5"/>
  <c r="W4599" i="5"/>
  <c r="X4599" i="5"/>
  <c r="Y4599" i="5"/>
  <c r="Z4599" i="5"/>
  <c r="AA4599" i="5"/>
  <c r="Q4600" i="5"/>
  <c r="R4600" i="5"/>
  <c r="S4600" i="5"/>
  <c r="T4600" i="5"/>
  <c r="U4600" i="5"/>
  <c r="V4600" i="5"/>
  <c r="W4600" i="5"/>
  <c r="X4600" i="5"/>
  <c r="Y4600" i="5"/>
  <c r="Z4600" i="5"/>
  <c r="AA4600" i="5"/>
  <c r="Q4601" i="5"/>
  <c r="R4601" i="5"/>
  <c r="S4601" i="5"/>
  <c r="T4601" i="5"/>
  <c r="U4601" i="5"/>
  <c r="V4601" i="5"/>
  <c r="W4601" i="5"/>
  <c r="X4601" i="5"/>
  <c r="Y4601" i="5"/>
  <c r="Z4601" i="5"/>
  <c r="AA4601" i="5"/>
  <c r="Q4602" i="5"/>
  <c r="R4602" i="5"/>
  <c r="S4602" i="5"/>
  <c r="T4602" i="5"/>
  <c r="U4602" i="5"/>
  <c r="V4602" i="5"/>
  <c r="W4602" i="5"/>
  <c r="X4602" i="5"/>
  <c r="Y4602" i="5"/>
  <c r="Z4602" i="5"/>
  <c r="AA4602" i="5"/>
  <c r="Q4603" i="5"/>
  <c r="R4603" i="5"/>
  <c r="S4603" i="5"/>
  <c r="T4603" i="5"/>
  <c r="U4603" i="5"/>
  <c r="V4603" i="5"/>
  <c r="W4603" i="5"/>
  <c r="X4603" i="5"/>
  <c r="Y4603" i="5"/>
  <c r="Z4603" i="5"/>
  <c r="AA4603" i="5"/>
  <c r="Q4604" i="5"/>
  <c r="R4604" i="5"/>
  <c r="S4604" i="5"/>
  <c r="T4604" i="5"/>
  <c r="U4604" i="5"/>
  <c r="V4604" i="5"/>
  <c r="W4604" i="5"/>
  <c r="X4604" i="5"/>
  <c r="Y4604" i="5"/>
  <c r="Z4604" i="5"/>
  <c r="AA4604" i="5"/>
  <c r="Q4605" i="5"/>
  <c r="R4605" i="5"/>
  <c r="S4605" i="5"/>
  <c r="T4605" i="5"/>
  <c r="U4605" i="5"/>
  <c r="V4605" i="5"/>
  <c r="W4605" i="5"/>
  <c r="X4605" i="5"/>
  <c r="Y4605" i="5"/>
  <c r="Z4605" i="5"/>
  <c r="AA4605" i="5"/>
  <c r="Q4606" i="5"/>
  <c r="R4606" i="5"/>
  <c r="S4606" i="5"/>
  <c r="T4606" i="5"/>
  <c r="U4606" i="5"/>
  <c r="V4606" i="5"/>
  <c r="W4606" i="5"/>
  <c r="X4606" i="5"/>
  <c r="Y4606" i="5"/>
  <c r="Z4606" i="5"/>
  <c r="AA4606" i="5"/>
  <c r="Q4607" i="5"/>
  <c r="R4607" i="5"/>
  <c r="S4607" i="5"/>
  <c r="T4607" i="5"/>
  <c r="U4607" i="5"/>
  <c r="V4607" i="5"/>
  <c r="W4607" i="5"/>
  <c r="X4607" i="5"/>
  <c r="Y4607" i="5"/>
  <c r="Z4607" i="5"/>
  <c r="AA4607" i="5"/>
  <c r="Q4608" i="5"/>
  <c r="R4608" i="5"/>
  <c r="S4608" i="5"/>
  <c r="T4608" i="5"/>
  <c r="U4608" i="5"/>
  <c r="V4608" i="5"/>
  <c r="W4608" i="5"/>
  <c r="X4608" i="5"/>
  <c r="Y4608" i="5"/>
  <c r="Z4608" i="5"/>
  <c r="AA4608" i="5"/>
  <c r="Q4609" i="5"/>
  <c r="R4609" i="5"/>
  <c r="S4609" i="5"/>
  <c r="T4609" i="5"/>
  <c r="U4609" i="5"/>
  <c r="V4609" i="5"/>
  <c r="W4609" i="5"/>
  <c r="X4609" i="5"/>
  <c r="Y4609" i="5"/>
  <c r="Z4609" i="5"/>
  <c r="AA4609" i="5"/>
  <c r="Q4610" i="5"/>
  <c r="R4610" i="5"/>
  <c r="S4610" i="5"/>
  <c r="T4610" i="5"/>
  <c r="U4610" i="5"/>
  <c r="V4610" i="5"/>
  <c r="W4610" i="5"/>
  <c r="X4610" i="5"/>
  <c r="Y4610" i="5"/>
  <c r="Z4610" i="5"/>
  <c r="AA4610" i="5"/>
  <c r="Q4611" i="5"/>
  <c r="R4611" i="5"/>
  <c r="S4611" i="5"/>
  <c r="T4611" i="5"/>
  <c r="U4611" i="5"/>
  <c r="V4611" i="5"/>
  <c r="W4611" i="5"/>
  <c r="X4611" i="5"/>
  <c r="Y4611" i="5"/>
  <c r="Z4611" i="5"/>
  <c r="AA4611" i="5"/>
  <c r="Q4612" i="5"/>
  <c r="R4612" i="5"/>
  <c r="S4612" i="5"/>
  <c r="T4612" i="5"/>
  <c r="U4612" i="5"/>
  <c r="V4612" i="5"/>
  <c r="W4612" i="5"/>
  <c r="X4612" i="5"/>
  <c r="Y4612" i="5"/>
  <c r="Z4612" i="5"/>
  <c r="AA4612" i="5"/>
  <c r="Q4613" i="5"/>
  <c r="R4613" i="5"/>
  <c r="S4613" i="5"/>
  <c r="T4613" i="5"/>
  <c r="U4613" i="5"/>
  <c r="V4613" i="5"/>
  <c r="W4613" i="5"/>
  <c r="X4613" i="5"/>
  <c r="Y4613" i="5"/>
  <c r="Z4613" i="5"/>
  <c r="AA4613" i="5"/>
  <c r="Q4614" i="5"/>
  <c r="R4614" i="5"/>
  <c r="S4614" i="5"/>
  <c r="T4614" i="5"/>
  <c r="U4614" i="5"/>
  <c r="V4614" i="5"/>
  <c r="W4614" i="5"/>
  <c r="X4614" i="5"/>
  <c r="Y4614" i="5"/>
  <c r="Z4614" i="5"/>
  <c r="AA4614" i="5"/>
  <c r="Q4615" i="5"/>
  <c r="R4615" i="5"/>
  <c r="S4615" i="5"/>
  <c r="T4615" i="5"/>
  <c r="U4615" i="5"/>
  <c r="V4615" i="5"/>
  <c r="W4615" i="5"/>
  <c r="X4615" i="5"/>
  <c r="Y4615" i="5"/>
  <c r="Z4615" i="5"/>
  <c r="AA4615" i="5"/>
  <c r="Q4616" i="5"/>
  <c r="R4616" i="5"/>
  <c r="S4616" i="5"/>
  <c r="T4616" i="5"/>
  <c r="U4616" i="5"/>
  <c r="V4616" i="5"/>
  <c r="W4616" i="5"/>
  <c r="X4616" i="5"/>
  <c r="Y4616" i="5"/>
  <c r="Z4616" i="5"/>
  <c r="AA4616" i="5"/>
  <c r="Q4617" i="5"/>
  <c r="R4617" i="5"/>
  <c r="S4617" i="5"/>
  <c r="T4617" i="5"/>
  <c r="U4617" i="5"/>
  <c r="V4617" i="5"/>
  <c r="W4617" i="5"/>
  <c r="X4617" i="5"/>
  <c r="Y4617" i="5"/>
  <c r="Z4617" i="5"/>
  <c r="AA4617" i="5"/>
  <c r="Q4618" i="5"/>
  <c r="R4618" i="5"/>
  <c r="S4618" i="5"/>
  <c r="T4618" i="5"/>
  <c r="U4618" i="5"/>
  <c r="V4618" i="5"/>
  <c r="W4618" i="5"/>
  <c r="X4618" i="5"/>
  <c r="Y4618" i="5"/>
  <c r="Z4618" i="5"/>
  <c r="AA4618" i="5"/>
  <c r="Q4619" i="5"/>
  <c r="R4619" i="5"/>
  <c r="S4619" i="5"/>
  <c r="T4619" i="5"/>
  <c r="U4619" i="5"/>
  <c r="V4619" i="5"/>
  <c r="W4619" i="5"/>
  <c r="X4619" i="5"/>
  <c r="Y4619" i="5"/>
  <c r="Z4619" i="5"/>
  <c r="AA4619" i="5"/>
  <c r="Q4620" i="5"/>
  <c r="R4620" i="5"/>
  <c r="S4620" i="5"/>
  <c r="T4620" i="5"/>
  <c r="U4620" i="5"/>
  <c r="V4620" i="5"/>
  <c r="W4620" i="5"/>
  <c r="X4620" i="5"/>
  <c r="Y4620" i="5"/>
  <c r="Z4620" i="5"/>
  <c r="AA4620" i="5"/>
  <c r="Q4621" i="5"/>
  <c r="R4621" i="5"/>
  <c r="S4621" i="5"/>
  <c r="T4621" i="5"/>
  <c r="U4621" i="5"/>
  <c r="V4621" i="5"/>
  <c r="W4621" i="5"/>
  <c r="X4621" i="5"/>
  <c r="Y4621" i="5"/>
  <c r="Z4621" i="5"/>
  <c r="AA4621" i="5"/>
  <c r="Q4622" i="5"/>
  <c r="R4622" i="5"/>
  <c r="S4622" i="5"/>
  <c r="T4622" i="5"/>
  <c r="U4622" i="5"/>
  <c r="V4622" i="5"/>
  <c r="W4622" i="5"/>
  <c r="X4622" i="5"/>
  <c r="Y4622" i="5"/>
  <c r="Z4622" i="5"/>
  <c r="AA4622" i="5"/>
  <c r="Q4623" i="5"/>
  <c r="R4623" i="5"/>
  <c r="S4623" i="5"/>
  <c r="T4623" i="5"/>
  <c r="U4623" i="5"/>
  <c r="V4623" i="5"/>
  <c r="W4623" i="5"/>
  <c r="X4623" i="5"/>
  <c r="Y4623" i="5"/>
  <c r="Z4623" i="5"/>
  <c r="AA4623" i="5"/>
  <c r="Q4624" i="5"/>
  <c r="R4624" i="5"/>
  <c r="S4624" i="5"/>
  <c r="T4624" i="5"/>
  <c r="U4624" i="5"/>
  <c r="V4624" i="5"/>
  <c r="W4624" i="5"/>
  <c r="X4624" i="5"/>
  <c r="Y4624" i="5"/>
  <c r="Z4624" i="5"/>
  <c r="AA4624" i="5"/>
  <c r="Q4625" i="5"/>
  <c r="R4625" i="5"/>
  <c r="S4625" i="5"/>
  <c r="T4625" i="5"/>
  <c r="U4625" i="5"/>
  <c r="V4625" i="5"/>
  <c r="W4625" i="5"/>
  <c r="X4625" i="5"/>
  <c r="Y4625" i="5"/>
  <c r="Z4625" i="5"/>
  <c r="AA4625" i="5"/>
  <c r="Q4626" i="5"/>
  <c r="R4626" i="5"/>
  <c r="S4626" i="5"/>
  <c r="T4626" i="5"/>
  <c r="U4626" i="5"/>
  <c r="V4626" i="5"/>
  <c r="W4626" i="5"/>
  <c r="X4626" i="5"/>
  <c r="Y4626" i="5"/>
  <c r="Z4626" i="5"/>
  <c r="AA4626" i="5"/>
  <c r="Q4627" i="5"/>
  <c r="R4627" i="5"/>
  <c r="S4627" i="5"/>
  <c r="T4627" i="5"/>
  <c r="U4627" i="5"/>
  <c r="V4627" i="5"/>
  <c r="W4627" i="5"/>
  <c r="X4627" i="5"/>
  <c r="Y4627" i="5"/>
  <c r="Z4627" i="5"/>
  <c r="AA4627" i="5"/>
  <c r="Q4628" i="5"/>
  <c r="R4628" i="5"/>
  <c r="S4628" i="5"/>
  <c r="T4628" i="5"/>
  <c r="U4628" i="5"/>
  <c r="V4628" i="5"/>
  <c r="W4628" i="5"/>
  <c r="X4628" i="5"/>
  <c r="Y4628" i="5"/>
  <c r="Z4628" i="5"/>
  <c r="AA4628" i="5"/>
  <c r="Q4629" i="5"/>
  <c r="R4629" i="5"/>
  <c r="S4629" i="5"/>
  <c r="T4629" i="5"/>
  <c r="U4629" i="5"/>
  <c r="V4629" i="5"/>
  <c r="W4629" i="5"/>
  <c r="X4629" i="5"/>
  <c r="Y4629" i="5"/>
  <c r="Z4629" i="5"/>
  <c r="AA4629" i="5"/>
  <c r="Q4630" i="5"/>
  <c r="R4630" i="5"/>
  <c r="S4630" i="5"/>
  <c r="T4630" i="5"/>
  <c r="U4630" i="5"/>
  <c r="V4630" i="5"/>
  <c r="W4630" i="5"/>
  <c r="X4630" i="5"/>
  <c r="Y4630" i="5"/>
  <c r="Z4630" i="5"/>
  <c r="AA4630" i="5"/>
  <c r="Q4631" i="5"/>
  <c r="R4631" i="5"/>
  <c r="S4631" i="5"/>
  <c r="T4631" i="5"/>
  <c r="U4631" i="5"/>
  <c r="V4631" i="5"/>
  <c r="W4631" i="5"/>
  <c r="X4631" i="5"/>
  <c r="Y4631" i="5"/>
  <c r="Z4631" i="5"/>
  <c r="AA4631" i="5"/>
  <c r="Q4632" i="5"/>
  <c r="R4632" i="5"/>
  <c r="S4632" i="5"/>
  <c r="T4632" i="5"/>
  <c r="U4632" i="5"/>
  <c r="V4632" i="5"/>
  <c r="W4632" i="5"/>
  <c r="X4632" i="5"/>
  <c r="Y4632" i="5"/>
  <c r="Z4632" i="5"/>
  <c r="AA4632" i="5"/>
  <c r="Q4633" i="5"/>
  <c r="R4633" i="5"/>
  <c r="S4633" i="5"/>
  <c r="T4633" i="5"/>
  <c r="U4633" i="5"/>
  <c r="V4633" i="5"/>
  <c r="W4633" i="5"/>
  <c r="X4633" i="5"/>
  <c r="Y4633" i="5"/>
  <c r="Z4633" i="5"/>
  <c r="AA4633" i="5"/>
  <c r="Q4634" i="5"/>
  <c r="R4634" i="5"/>
  <c r="S4634" i="5"/>
  <c r="T4634" i="5"/>
  <c r="U4634" i="5"/>
  <c r="V4634" i="5"/>
  <c r="W4634" i="5"/>
  <c r="X4634" i="5"/>
  <c r="Y4634" i="5"/>
  <c r="Z4634" i="5"/>
  <c r="AA4634" i="5"/>
  <c r="Q4635" i="5"/>
  <c r="R4635" i="5"/>
  <c r="S4635" i="5"/>
  <c r="T4635" i="5"/>
  <c r="U4635" i="5"/>
  <c r="V4635" i="5"/>
  <c r="W4635" i="5"/>
  <c r="X4635" i="5"/>
  <c r="Y4635" i="5"/>
  <c r="Z4635" i="5"/>
  <c r="AA4635" i="5"/>
  <c r="Q4636" i="5"/>
  <c r="R4636" i="5"/>
  <c r="S4636" i="5"/>
  <c r="T4636" i="5"/>
  <c r="U4636" i="5"/>
  <c r="V4636" i="5"/>
  <c r="W4636" i="5"/>
  <c r="X4636" i="5"/>
  <c r="Y4636" i="5"/>
  <c r="Z4636" i="5"/>
  <c r="AA4636" i="5"/>
  <c r="Q4637" i="5"/>
  <c r="R4637" i="5"/>
  <c r="S4637" i="5"/>
  <c r="T4637" i="5"/>
  <c r="U4637" i="5"/>
  <c r="V4637" i="5"/>
  <c r="W4637" i="5"/>
  <c r="X4637" i="5"/>
  <c r="Y4637" i="5"/>
  <c r="Z4637" i="5"/>
  <c r="AA4637" i="5"/>
  <c r="Q4638" i="5"/>
  <c r="R4638" i="5"/>
  <c r="S4638" i="5"/>
  <c r="T4638" i="5"/>
  <c r="U4638" i="5"/>
  <c r="V4638" i="5"/>
  <c r="W4638" i="5"/>
  <c r="X4638" i="5"/>
  <c r="Y4638" i="5"/>
  <c r="Z4638" i="5"/>
  <c r="AA4638" i="5"/>
  <c r="Q4639" i="5"/>
  <c r="R4639" i="5"/>
  <c r="S4639" i="5"/>
  <c r="T4639" i="5"/>
  <c r="U4639" i="5"/>
  <c r="V4639" i="5"/>
  <c r="W4639" i="5"/>
  <c r="X4639" i="5"/>
  <c r="Y4639" i="5"/>
  <c r="Z4639" i="5"/>
  <c r="AA4639" i="5"/>
  <c r="Q4640" i="5"/>
  <c r="R4640" i="5"/>
  <c r="S4640" i="5"/>
  <c r="T4640" i="5"/>
  <c r="U4640" i="5"/>
  <c r="V4640" i="5"/>
  <c r="W4640" i="5"/>
  <c r="X4640" i="5"/>
  <c r="Y4640" i="5"/>
  <c r="Z4640" i="5"/>
  <c r="AA4640" i="5"/>
  <c r="Q4641" i="5"/>
  <c r="R4641" i="5"/>
  <c r="S4641" i="5"/>
  <c r="T4641" i="5"/>
  <c r="U4641" i="5"/>
  <c r="V4641" i="5"/>
  <c r="W4641" i="5"/>
  <c r="X4641" i="5"/>
  <c r="Y4641" i="5"/>
  <c r="Z4641" i="5"/>
  <c r="AA4641" i="5"/>
  <c r="Q4642" i="5"/>
  <c r="R4642" i="5"/>
  <c r="S4642" i="5"/>
  <c r="T4642" i="5"/>
  <c r="U4642" i="5"/>
  <c r="V4642" i="5"/>
  <c r="W4642" i="5"/>
  <c r="X4642" i="5"/>
  <c r="Y4642" i="5"/>
  <c r="Z4642" i="5"/>
  <c r="AA4642" i="5"/>
  <c r="Q4643" i="5"/>
  <c r="R4643" i="5"/>
  <c r="S4643" i="5"/>
  <c r="T4643" i="5"/>
  <c r="U4643" i="5"/>
  <c r="V4643" i="5"/>
  <c r="W4643" i="5"/>
  <c r="X4643" i="5"/>
  <c r="Y4643" i="5"/>
  <c r="Z4643" i="5"/>
  <c r="AA4643" i="5"/>
  <c r="Q4644" i="5"/>
  <c r="R4644" i="5"/>
  <c r="S4644" i="5"/>
  <c r="T4644" i="5"/>
  <c r="U4644" i="5"/>
  <c r="V4644" i="5"/>
  <c r="W4644" i="5"/>
  <c r="X4644" i="5"/>
  <c r="Y4644" i="5"/>
  <c r="Z4644" i="5"/>
  <c r="AA4644" i="5"/>
  <c r="Q4645" i="5"/>
  <c r="R4645" i="5"/>
  <c r="S4645" i="5"/>
  <c r="T4645" i="5"/>
  <c r="U4645" i="5"/>
  <c r="V4645" i="5"/>
  <c r="W4645" i="5"/>
  <c r="X4645" i="5"/>
  <c r="Y4645" i="5"/>
  <c r="Z4645" i="5"/>
  <c r="AA4645" i="5"/>
  <c r="Q4646" i="5"/>
  <c r="R4646" i="5"/>
  <c r="S4646" i="5"/>
  <c r="T4646" i="5"/>
  <c r="U4646" i="5"/>
  <c r="V4646" i="5"/>
  <c r="W4646" i="5"/>
  <c r="X4646" i="5"/>
  <c r="Y4646" i="5"/>
  <c r="Z4646" i="5"/>
  <c r="AA4646" i="5"/>
  <c r="Q4647" i="5"/>
  <c r="R4647" i="5"/>
  <c r="S4647" i="5"/>
  <c r="T4647" i="5"/>
  <c r="U4647" i="5"/>
  <c r="V4647" i="5"/>
  <c r="W4647" i="5"/>
  <c r="X4647" i="5"/>
  <c r="Y4647" i="5"/>
  <c r="Z4647" i="5"/>
  <c r="AA4647" i="5"/>
  <c r="Q4648" i="5"/>
  <c r="R4648" i="5"/>
  <c r="S4648" i="5"/>
  <c r="T4648" i="5"/>
  <c r="U4648" i="5"/>
  <c r="V4648" i="5"/>
  <c r="W4648" i="5"/>
  <c r="X4648" i="5"/>
  <c r="Y4648" i="5"/>
  <c r="Z4648" i="5"/>
  <c r="AA4648" i="5"/>
  <c r="Q4649" i="5"/>
  <c r="R4649" i="5"/>
  <c r="S4649" i="5"/>
  <c r="T4649" i="5"/>
  <c r="U4649" i="5"/>
  <c r="V4649" i="5"/>
  <c r="W4649" i="5"/>
  <c r="X4649" i="5"/>
  <c r="Y4649" i="5"/>
  <c r="Z4649" i="5"/>
  <c r="AA4649" i="5"/>
  <c r="Q4650" i="5"/>
  <c r="R4650" i="5"/>
  <c r="S4650" i="5"/>
  <c r="T4650" i="5"/>
  <c r="U4650" i="5"/>
  <c r="V4650" i="5"/>
  <c r="W4650" i="5"/>
  <c r="X4650" i="5"/>
  <c r="Y4650" i="5"/>
  <c r="Z4650" i="5"/>
  <c r="AA4650" i="5"/>
  <c r="Q4651" i="5"/>
  <c r="R4651" i="5"/>
  <c r="S4651" i="5"/>
  <c r="T4651" i="5"/>
  <c r="U4651" i="5"/>
  <c r="V4651" i="5"/>
  <c r="W4651" i="5"/>
  <c r="X4651" i="5"/>
  <c r="Y4651" i="5"/>
  <c r="Z4651" i="5"/>
  <c r="AA4651" i="5"/>
  <c r="Q4652" i="5"/>
  <c r="R4652" i="5"/>
  <c r="S4652" i="5"/>
  <c r="T4652" i="5"/>
  <c r="U4652" i="5"/>
  <c r="V4652" i="5"/>
  <c r="W4652" i="5"/>
  <c r="X4652" i="5"/>
  <c r="Y4652" i="5"/>
  <c r="Z4652" i="5"/>
  <c r="AA4652" i="5"/>
  <c r="Q4653" i="5"/>
  <c r="R4653" i="5"/>
  <c r="S4653" i="5"/>
  <c r="T4653" i="5"/>
  <c r="U4653" i="5"/>
  <c r="V4653" i="5"/>
  <c r="W4653" i="5"/>
  <c r="X4653" i="5"/>
  <c r="Y4653" i="5"/>
  <c r="Z4653" i="5"/>
  <c r="AA4653" i="5"/>
  <c r="Q4654" i="5"/>
  <c r="R4654" i="5"/>
  <c r="S4654" i="5"/>
  <c r="T4654" i="5"/>
  <c r="U4654" i="5"/>
  <c r="V4654" i="5"/>
  <c r="W4654" i="5"/>
  <c r="X4654" i="5"/>
  <c r="Y4654" i="5"/>
  <c r="Z4654" i="5"/>
  <c r="AA4654" i="5"/>
  <c r="Q4655" i="5"/>
  <c r="R4655" i="5"/>
  <c r="S4655" i="5"/>
  <c r="T4655" i="5"/>
  <c r="U4655" i="5"/>
  <c r="V4655" i="5"/>
  <c r="W4655" i="5"/>
  <c r="X4655" i="5"/>
  <c r="Y4655" i="5"/>
  <c r="Z4655" i="5"/>
  <c r="AA4655" i="5"/>
  <c r="Q4656" i="5"/>
  <c r="R4656" i="5"/>
  <c r="S4656" i="5"/>
  <c r="T4656" i="5"/>
  <c r="U4656" i="5"/>
  <c r="V4656" i="5"/>
  <c r="W4656" i="5"/>
  <c r="X4656" i="5"/>
  <c r="Y4656" i="5"/>
  <c r="Z4656" i="5"/>
  <c r="AA4656" i="5"/>
  <c r="Q4657" i="5"/>
  <c r="R4657" i="5"/>
  <c r="S4657" i="5"/>
  <c r="T4657" i="5"/>
  <c r="U4657" i="5"/>
  <c r="V4657" i="5"/>
  <c r="W4657" i="5"/>
  <c r="X4657" i="5"/>
  <c r="Y4657" i="5"/>
  <c r="Z4657" i="5"/>
  <c r="AA4657" i="5"/>
  <c r="Q4658" i="5"/>
  <c r="R4658" i="5"/>
  <c r="S4658" i="5"/>
  <c r="T4658" i="5"/>
  <c r="U4658" i="5"/>
  <c r="V4658" i="5"/>
  <c r="W4658" i="5"/>
  <c r="X4658" i="5"/>
  <c r="Y4658" i="5"/>
  <c r="Z4658" i="5"/>
  <c r="AA4658" i="5"/>
  <c r="Q4659" i="5"/>
  <c r="R4659" i="5"/>
  <c r="S4659" i="5"/>
  <c r="T4659" i="5"/>
  <c r="U4659" i="5"/>
  <c r="V4659" i="5"/>
  <c r="W4659" i="5"/>
  <c r="X4659" i="5"/>
  <c r="Y4659" i="5"/>
  <c r="Z4659" i="5"/>
  <c r="AA4659" i="5"/>
  <c r="Q4660" i="5"/>
  <c r="R4660" i="5"/>
  <c r="S4660" i="5"/>
  <c r="T4660" i="5"/>
  <c r="U4660" i="5"/>
  <c r="V4660" i="5"/>
  <c r="W4660" i="5"/>
  <c r="X4660" i="5"/>
  <c r="Y4660" i="5"/>
  <c r="Z4660" i="5"/>
  <c r="AA4660" i="5"/>
  <c r="Q4661" i="5"/>
  <c r="R4661" i="5"/>
  <c r="S4661" i="5"/>
  <c r="T4661" i="5"/>
  <c r="U4661" i="5"/>
  <c r="V4661" i="5"/>
  <c r="W4661" i="5"/>
  <c r="X4661" i="5"/>
  <c r="Y4661" i="5"/>
  <c r="Z4661" i="5"/>
  <c r="AA4661" i="5"/>
  <c r="Q4662" i="5"/>
  <c r="R4662" i="5"/>
  <c r="S4662" i="5"/>
  <c r="T4662" i="5"/>
  <c r="U4662" i="5"/>
  <c r="V4662" i="5"/>
  <c r="W4662" i="5"/>
  <c r="X4662" i="5"/>
  <c r="Y4662" i="5"/>
  <c r="Z4662" i="5"/>
  <c r="AA4662" i="5"/>
  <c r="Q4663" i="5"/>
  <c r="R4663" i="5"/>
  <c r="S4663" i="5"/>
  <c r="T4663" i="5"/>
  <c r="U4663" i="5"/>
  <c r="V4663" i="5"/>
  <c r="W4663" i="5"/>
  <c r="X4663" i="5"/>
  <c r="Y4663" i="5"/>
  <c r="Z4663" i="5"/>
  <c r="AA4663" i="5"/>
  <c r="Q4664" i="5"/>
  <c r="R4664" i="5"/>
  <c r="S4664" i="5"/>
  <c r="T4664" i="5"/>
  <c r="U4664" i="5"/>
  <c r="V4664" i="5"/>
  <c r="W4664" i="5"/>
  <c r="X4664" i="5"/>
  <c r="Y4664" i="5"/>
  <c r="Z4664" i="5"/>
  <c r="AA4664" i="5"/>
  <c r="Q4665" i="5"/>
  <c r="R4665" i="5"/>
  <c r="S4665" i="5"/>
  <c r="T4665" i="5"/>
  <c r="U4665" i="5"/>
  <c r="V4665" i="5"/>
  <c r="W4665" i="5"/>
  <c r="X4665" i="5"/>
  <c r="Y4665" i="5"/>
  <c r="Z4665" i="5"/>
  <c r="AA4665" i="5"/>
  <c r="Q4666" i="5"/>
  <c r="R4666" i="5"/>
  <c r="S4666" i="5"/>
  <c r="T4666" i="5"/>
  <c r="U4666" i="5"/>
  <c r="V4666" i="5"/>
  <c r="W4666" i="5"/>
  <c r="X4666" i="5"/>
  <c r="Y4666" i="5"/>
  <c r="Z4666" i="5"/>
  <c r="AA4666" i="5"/>
  <c r="Q4667" i="5"/>
  <c r="R4667" i="5"/>
  <c r="S4667" i="5"/>
  <c r="T4667" i="5"/>
  <c r="U4667" i="5"/>
  <c r="V4667" i="5"/>
  <c r="W4667" i="5"/>
  <c r="X4667" i="5"/>
  <c r="Y4667" i="5"/>
  <c r="Z4667" i="5"/>
  <c r="AA4667" i="5"/>
  <c r="Q4668" i="5"/>
  <c r="R4668" i="5"/>
  <c r="S4668" i="5"/>
  <c r="T4668" i="5"/>
  <c r="U4668" i="5"/>
  <c r="V4668" i="5"/>
  <c r="W4668" i="5"/>
  <c r="X4668" i="5"/>
  <c r="Y4668" i="5"/>
  <c r="Z4668" i="5"/>
  <c r="AA4668" i="5"/>
  <c r="Q4669" i="5"/>
  <c r="R4669" i="5"/>
  <c r="S4669" i="5"/>
  <c r="T4669" i="5"/>
  <c r="U4669" i="5"/>
  <c r="V4669" i="5"/>
  <c r="W4669" i="5"/>
  <c r="X4669" i="5"/>
  <c r="Y4669" i="5"/>
  <c r="Z4669" i="5"/>
  <c r="AA4669" i="5"/>
  <c r="Q4670" i="5"/>
  <c r="R4670" i="5"/>
  <c r="S4670" i="5"/>
  <c r="T4670" i="5"/>
  <c r="U4670" i="5"/>
  <c r="V4670" i="5"/>
  <c r="W4670" i="5"/>
  <c r="X4670" i="5"/>
  <c r="Y4670" i="5"/>
  <c r="Z4670" i="5"/>
  <c r="AA4670" i="5"/>
  <c r="Q4671" i="5"/>
  <c r="R4671" i="5"/>
  <c r="S4671" i="5"/>
  <c r="T4671" i="5"/>
  <c r="U4671" i="5"/>
  <c r="V4671" i="5"/>
  <c r="W4671" i="5"/>
  <c r="X4671" i="5"/>
  <c r="Y4671" i="5"/>
  <c r="Z4671" i="5"/>
  <c r="AA4671" i="5"/>
  <c r="Q4672" i="5"/>
  <c r="R4672" i="5"/>
  <c r="S4672" i="5"/>
  <c r="T4672" i="5"/>
  <c r="U4672" i="5"/>
  <c r="V4672" i="5"/>
  <c r="W4672" i="5"/>
  <c r="X4672" i="5"/>
  <c r="Y4672" i="5"/>
  <c r="Z4672" i="5"/>
  <c r="AA4672" i="5"/>
  <c r="Q4673" i="5"/>
  <c r="R4673" i="5"/>
  <c r="S4673" i="5"/>
  <c r="T4673" i="5"/>
  <c r="U4673" i="5"/>
  <c r="V4673" i="5"/>
  <c r="W4673" i="5"/>
  <c r="X4673" i="5"/>
  <c r="Y4673" i="5"/>
  <c r="Z4673" i="5"/>
  <c r="AA4673" i="5"/>
  <c r="Q4674" i="5"/>
  <c r="R4674" i="5"/>
  <c r="S4674" i="5"/>
  <c r="T4674" i="5"/>
  <c r="U4674" i="5"/>
  <c r="V4674" i="5"/>
  <c r="W4674" i="5"/>
  <c r="X4674" i="5"/>
  <c r="Y4674" i="5"/>
  <c r="Z4674" i="5"/>
  <c r="AA4674" i="5"/>
  <c r="Q4675" i="5"/>
  <c r="R4675" i="5"/>
  <c r="S4675" i="5"/>
  <c r="T4675" i="5"/>
  <c r="U4675" i="5"/>
  <c r="V4675" i="5"/>
  <c r="W4675" i="5"/>
  <c r="X4675" i="5"/>
  <c r="Y4675" i="5"/>
  <c r="Z4675" i="5"/>
  <c r="AA4675" i="5"/>
  <c r="Q4676" i="5"/>
  <c r="R4676" i="5"/>
  <c r="S4676" i="5"/>
  <c r="T4676" i="5"/>
  <c r="U4676" i="5"/>
  <c r="V4676" i="5"/>
  <c r="W4676" i="5"/>
  <c r="X4676" i="5"/>
  <c r="Y4676" i="5"/>
  <c r="Z4676" i="5"/>
  <c r="AA4676" i="5"/>
  <c r="Q4677" i="5"/>
  <c r="R4677" i="5"/>
  <c r="S4677" i="5"/>
  <c r="T4677" i="5"/>
  <c r="U4677" i="5"/>
  <c r="V4677" i="5"/>
  <c r="W4677" i="5"/>
  <c r="X4677" i="5"/>
  <c r="Y4677" i="5"/>
  <c r="Z4677" i="5"/>
  <c r="AA4677" i="5"/>
  <c r="Q4678" i="5"/>
  <c r="R4678" i="5"/>
  <c r="S4678" i="5"/>
  <c r="T4678" i="5"/>
  <c r="U4678" i="5"/>
  <c r="V4678" i="5"/>
  <c r="W4678" i="5"/>
  <c r="X4678" i="5"/>
  <c r="Y4678" i="5"/>
  <c r="Z4678" i="5"/>
  <c r="AA4678" i="5"/>
  <c r="Q4679" i="5"/>
  <c r="R4679" i="5"/>
  <c r="S4679" i="5"/>
  <c r="T4679" i="5"/>
  <c r="U4679" i="5"/>
  <c r="V4679" i="5"/>
  <c r="W4679" i="5"/>
  <c r="X4679" i="5"/>
  <c r="Y4679" i="5"/>
  <c r="Z4679" i="5"/>
  <c r="AA4679" i="5"/>
  <c r="Q4680" i="5"/>
  <c r="R4680" i="5"/>
  <c r="S4680" i="5"/>
  <c r="T4680" i="5"/>
  <c r="U4680" i="5"/>
  <c r="V4680" i="5"/>
  <c r="W4680" i="5"/>
  <c r="X4680" i="5"/>
  <c r="Y4680" i="5"/>
  <c r="Z4680" i="5"/>
  <c r="AA4680" i="5"/>
  <c r="Q4681" i="5"/>
  <c r="R4681" i="5"/>
  <c r="S4681" i="5"/>
  <c r="T4681" i="5"/>
  <c r="U4681" i="5"/>
  <c r="V4681" i="5"/>
  <c r="W4681" i="5"/>
  <c r="X4681" i="5"/>
  <c r="Y4681" i="5"/>
  <c r="Z4681" i="5"/>
  <c r="AA4681" i="5"/>
  <c r="Q4682" i="5"/>
  <c r="R4682" i="5"/>
  <c r="S4682" i="5"/>
  <c r="T4682" i="5"/>
  <c r="U4682" i="5"/>
  <c r="V4682" i="5"/>
  <c r="W4682" i="5"/>
  <c r="X4682" i="5"/>
  <c r="Y4682" i="5"/>
  <c r="Z4682" i="5"/>
  <c r="AA4682" i="5"/>
  <c r="Q4683" i="5"/>
  <c r="R4683" i="5"/>
  <c r="S4683" i="5"/>
  <c r="T4683" i="5"/>
  <c r="U4683" i="5"/>
  <c r="V4683" i="5"/>
  <c r="W4683" i="5"/>
  <c r="X4683" i="5"/>
  <c r="Y4683" i="5"/>
  <c r="Z4683" i="5"/>
  <c r="AA4683" i="5"/>
  <c r="Q4684" i="5"/>
  <c r="R4684" i="5"/>
  <c r="S4684" i="5"/>
  <c r="T4684" i="5"/>
  <c r="U4684" i="5"/>
  <c r="V4684" i="5"/>
  <c r="W4684" i="5"/>
  <c r="X4684" i="5"/>
  <c r="Y4684" i="5"/>
  <c r="Z4684" i="5"/>
  <c r="AA4684" i="5"/>
  <c r="Q4685" i="5"/>
  <c r="R4685" i="5"/>
  <c r="S4685" i="5"/>
  <c r="T4685" i="5"/>
  <c r="U4685" i="5"/>
  <c r="V4685" i="5"/>
  <c r="W4685" i="5"/>
  <c r="X4685" i="5"/>
  <c r="Y4685" i="5"/>
  <c r="Z4685" i="5"/>
  <c r="AA4685" i="5"/>
  <c r="Q4686" i="5"/>
  <c r="R4686" i="5"/>
  <c r="S4686" i="5"/>
  <c r="T4686" i="5"/>
  <c r="U4686" i="5"/>
  <c r="V4686" i="5"/>
  <c r="W4686" i="5"/>
  <c r="X4686" i="5"/>
  <c r="Y4686" i="5"/>
  <c r="Z4686" i="5"/>
  <c r="AA4686" i="5"/>
  <c r="Q4687" i="5"/>
  <c r="R4687" i="5"/>
  <c r="S4687" i="5"/>
  <c r="T4687" i="5"/>
  <c r="U4687" i="5"/>
  <c r="V4687" i="5"/>
  <c r="W4687" i="5"/>
  <c r="X4687" i="5"/>
  <c r="Y4687" i="5"/>
  <c r="Z4687" i="5"/>
  <c r="AA4687" i="5"/>
  <c r="Q4688" i="5"/>
  <c r="R4688" i="5"/>
  <c r="S4688" i="5"/>
  <c r="T4688" i="5"/>
  <c r="U4688" i="5"/>
  <c r="V4688" i="5"/>
  <c r="W4688" i="5"/>
  <c r="X4688" i="5"/>
  <c r="Y4688" i="5"/>
  <c r="Z4688" i="5"/>
  <c r="AA4688" i="5"/>
  <c r="Q4689" i="5"/>
  <c r="R4689" i="5"/>
  <c r="S4689" i="5"/>
  <c r="T4689" i="5"/>
  <c r="U4689" i="5"/>
  <c r="V4689" i="5"/>
  <c r="W4689" i="5"/>
  <c r="X4689" i="5"/>
  <c r="Y4689" i="5"/>
  <c r="Z4689" i="5"/>
  <c r="AA4689" i="5"/>
  <c r="Q4690" i="5"/>
  <c r="R4690" i="5"/>
  <c r="S4690" i="5"/>
  <c r="T4690" i="5"/>
  <c r="U4690" i="5"/>
  <c r="V4690" i="5"/>
  <c r="W4690" i="5"/>
  <c r="X4690" i="5"/>
  <c r="Y4690" i="5"/>
  <c r="Z4690" i="5"/>
  <c r="AA4690" i="5"/>
  <c r="Q4691" i="5"/>
  <c r="R4691" i="5"/>
  <c r="S4691" i="5"/>
  <c r="T4691" i="5"/>
  <c r="U4691" i="5"/>
  <c r="V4691" i="5"/>
  <c r="W4691" i="5"/>
  <c r="X4691" i="5"/>
  <c r="Y4691" i="5"/>
  <c r="Z4691" i="5"/>
  <c r="AA4691" i="5"/>
  <c r="Q4692" i="5"/>
  <c r="R4692" i="5"/>
  <c r="S4692" i="5"/>
  <c r="T4692" i="5"/>
  <c r="U4692" i="5"/>
  <c r="V4692" i="5"/>
  <c r="W4692" i="5"/>
  <c r="X4692" i="5"/>
  <c r="Y4692" i="5"/>
  <c r="Z4692" i="5"/>
  <c r="AA4692" i="5"/>
  <c r="Q4693" i="5"/>
  <c r="R4693" i="5"/>
  <c r="S4693" i="5"/>
  <c r="T4693" i="5"/>
  <c r="U4693" i="5"/>
  <c r="V4693" i="5"/>
  <c r="W4693" i="5"/>
  <c r="X4693" i="5"/>
  <c r="Y4693" i="5"/>
  <c r="Z4693" i="5"/>
  <c r="AA4693" i="5"/>
  <c r="Q4694" i="5"/>
  <c r="R4694" i="5"/>
  <c r="S4694" i="5"/>
  <c r="T4694" i="5"/>
  <c r="U4694" i="5"/>
  <c r="V4694" i="5"/>
  <c r="W4694" i="5"/>
  <c r="X4694" i="5"/>
  <c r="Y4694" i="5"/>
  <c r="Z4694" i="5"/>
  <c r="AA4694" i="5"/>
  <c r="Q4695" i="5"/>
  <c r="R4695" i="5"/>
  <c r="S4695" i="5"/>
  <c r="T4695" i="5"/>
  <c r="U4695" i="5"/>
  <c r="V4695" i="5"/>
  <c r="W4695" i="5"/>
  <c r="X4695" i="5"/>
  <c r="Y4695" i="5"/>
  <c r="Z4695" i="5"/>
  <c r="AA4695" i="5"/>
  <c r="Q4696" i="5"/>
  <c r="R4696" i="5"/>
  <c r="S4696" i="5"/>
  <c r="T4696" i="5"/>
  <c r="U4696" i="5"/>
  <c r="V4696" i="5"/>
  <c r="W4696" i="5"/>
  <c r="X4696" i="5"/>
  <c r="Y4696" i="5"/>
  <c r="Z4696" i="5"/>
  <c r="AA4696" i="5"/>
  <c r="Q4697" i="5"/>
  <c r="R4697" i="5"/>
  <c r="S4697" i="5"/>
  <c r="T4697" i="5"/>
  <c r="U4697" i="5"/>
  <c r="V4697" i="5"/>
  <c r="W4697" i="5"/>
  <c r="X4697" i="5"/>
  <c r="Y4697" i="5"/>
  <c r="Z4697" i="5"/>
  <c r="AA4697" i="5"/>
  <c r="Q4698" i="5"/>
  <c r="R4698" i="5"/>
  <c r="S4698" i="5"/>
  <c r="T4698" i="5"/>
  <c r="U4698" i="5"/>
  <c r="V4698" i="5"/>
  <c r="W4698" i="5"/>
  <c r="X4698" i="5"/>
  <c r="Y4698" i="5"/>
  <c r="Z4698" i="5"/>
  <c r="AA4698" i="5"/>
  <c r="Q4699" i="5"/>
  <c r="R4699" i="5"/>
  <c r="S4699" i="5"/>
  <c r="T4699" i="5"/>
  <c r="U4699" i="5"/>
  <c r="V4699" i="5"/>
  <c r="W4699" i="5"/>
  <c r="X4699" i="5"/>
  <c r="Y4699" i="5"/>
  <c r="Z4699" i="5"/>
  <c r="AA4699" i="5"/>
  <c r="Q4700" i="5"/>
  <c r="R4700" i="5"/>
  <c r="S4700" i="5"/>
  <c r="T4700" i="5"/>
  <c r="U4700" i="5"/>
  <c r="V4700" i="5"/>
  <c r="W4700" i="5"/>
  <c r="X4700" i="5"/>
  <c r="Y4700" i="5"/>
  <c r="Z4700" i="5"/>
  <c r="AA4700" i="5"/>
  <c r="Q4701" i="5"/>
  <c r="R4701" i="5"/>
  <c r="S4701" i="5"/>
  <c r="T4701" i="5"/>
  <c r="U4701" i="5"/>
  <c r="V4701" i="5"/>
  <c r="W4701" i="5"/>
  <c r="X4701" i="5"/>
  <c r="Y4701" i="5"/>
  <c r="Z4701" i="5"/>
  <c r="AA4701" i="5"/>
  <c r="Q4702" i="5"/>
  <c r="R4702" i="5"/>
  <c r="S4702" i="5"/>
  <c r="T4702" i="5"/>
  <c r="U4702" i="5"/>
  <c r="V4702" i="5"/>
  <c r="W4702" i="5"/>
  <c r="X4702" i="5"/>
  <c r="Y4702" i="5"/>
  <c r="Z4702" i="5"/>
  <c r="AA4702" i="5"/>
  <c r="Q4703" i="5"/>
  <c r="R4703" i="5"/>
  <c r="S4703" i="5"/>
  <c r="T4703" i="5"/>
  <c r="U4703" i="5"/>
  <c r="V4703" i="5"/>
  <c r="W4703" i="5"/>
  <c r="X4703" i="5"/>
  <c r="Y4703" i="5"/>
  <c r="Z4703" i="5"/>
  <c r="AA4703" i="5"/>
  <c r="Q4704" i="5"/>
  <c r="R4704" i="5"/>
  <c r="S4704" i="5"/>
  <c r="T4704" i="5"/>
  <c r="U4704" i="5"/>
  <c r="V4704" i="5"/>
  <c r="W4704" i="5"/>
  <c r="X4704" i="5"/>
  <c r="Y4704" i="5"/>
  <c r="Z4704" i="5"/>
  <c r="AA4704" i="5"/>
  <c r="Q4705" i="5"/>
  <c r="R4705" i="5"/>
  <c r="S4705" i="5"/>
  <c r="T4705" i="5"/>
  <c r="U4705" i="5"/>
  <c r="V4705" i="5"/>
  <c r="W4705" i="5"/>
  <c r="X4705" i="5"/>
  <c r="Y4705" i="5"/>
  <c r="Z4705" i="5"/>
  <c r="AA4705" i="5"/>
  <c r="Q4706" i="5"/>
  <c r="R4706" i="5"/>
  <c r="S4706" i="5"/>
  <c r="T4706" i="5"/>
  <c r="U4706" i="5"/>
  <c r="V4706" i="5"/>
  <c r="W4706" i="5"/>
  <c r="X4706" i="5"/>
  <c r="Y4706" i="5"/>
  <c r="Z4706" i="5"/>
  <c r="AA4706" i="5"/>
  <c r="Q4707" i="5"/>
  <c r="R4707" i="5"/>
  <c r="S4707" i="5"/>
  <c r="T4707" i="5"/>
  <c r="U4707" i="5"/>
  <c r="V4707" i="5"/>
  <c r="W4707" i="5"/>
  <c r="X4707" i="5"/>
  <c r="Y4707" i="5"/>
  <c r="Z4707" i="5"/>
  <c r="AA4707" i="5"/>
  <c r="Q4708" i="5"/>
  <c r="R4708" i="5"/>
  <c r="S4708" i="5"/>
  <c r="T4708" i="5"/>
  <c r="U4708" i="5"/>
  <c r="V4708" i="5"/>
  <c r="W4708" i="5"/>
  <c r="X4708" i="5"/>
  <c r="Y4708" i="5"/>
  <c r="Z4708" i="5"/>
  <c r="AA4708" i="5"/>
  <c r="Q4709" i="5"/>
  <c r="R4709" i="5"/>
  <c r="S4709" i="5"/>
  <c r="T4709" i="5"/>
  <c r="U4709" i="5"/>
  <c r="V4709" i="5"/>
  <c r="W4709" i="5"/>
  <c r="X4709" i="5"/>
  <c r="Y4709" i="5"/>
  <c r="Z4709" i="5"/>
  <c r="AA4709" i="5"/>
  <c r="Q4710" i="5"/>
  <c r="R4710" i="5"/>
  <c r="S4710" i="5"/>
  <c r="T4710" i="5"/>
  <c r="U4710" i="5"/>
  <c r="V4710" i="5"/>
  <c r="W4710" i="5"/>
  <c r="X4710" i="5"/>
  <c r="Y4710" i="5"/>
  <c r="Z4710" i="5"/>
  <c r="AA4710" i="5"/>
  <c r="Q4711" i="5"/>
  <c r="R4711" i="5"/>
  <c r="S4711" i="5"/>
  <c r="T4711" i="5"/>
  <c r="U4711" i="5"/>
  <c r="V4711" i="5"/>
  <c r="W4711" i="5"/>
  <c r="X4711" i="5"/>
  <c r="Y4711" i="5"/>
  <c r="Z4711" i="5"/>
  <c r="AA4711" i="5"/>
  <c r="Q4712" i="5"/>
  <c r="R4712" i="5"/>
  <c r="S4712" i="5"/>
  <c r="T4712" i="5"/>
  <c r="U4712" i="5"/>
  <c r="V4712" i="5"/>
  <c r="W4712" i="5"/>
  <c r="X4712" i="5"/>
  <c r="Y4712" i="5"/>
  <c r="Z4712" i="5"/>
  <c r="AA4712" i="5"/>
  <c r="Q4713" i="5"/>
  <c r="R4713" i="5"/>
  <c r="S4713" i="5"/>
  <c r="T4713" i="5"/>
  <c r="U4713" i="5"/>
  <c r="V4713" i="5"/>
  <c r="W4713" i="5"/>
  <c r="X4713" i="5"/>
  <c r="Y4713" i="5"/>
  <c r="Z4713" i="5"/>
  <c r="AA4713" i="5"/>
  <c r="Q4714" i="5"/>
  <c r="R4714" i="5"/>
  <c r="S4714" i="5"/>
  <c r="T4714" i="5"/>
  <c r="U4714" i="5"/>
  <c r="V4714" i="5"/>
  <c r="W4714" i="5"/>
  <c r="X4714" i="5"/>
  <c r="Y4714" i="5"/>
  <c r="Z4714" i="5"/>
  <c r="AA4714" i="5"/>
  <c r="Q4715" i="5"/>
  <c r="R4715" i="5"/>
  <c r="S4715" i="5"/>
  <c r="T4715" i="5"/>
  <c r="U4715" i="5"/>
  <c r="V4715" i="5"/>
  <c r="W4715" i="5"/>
  <c r="X4715" i="5"/>
  <c r="Y4715" i="5"/>
  <c r="Z4715" i="5"/>
  <c r="AA4715" i="5"/>
  <c r="Q4716" i="5"/>
  <c r="R4716" i="5"/>
  <c r="S4716" i="5"/>
  <c r="T4716" i="5"/>
  <c r="U4716" i="5"/>
  <c r="V4716" i="5"/>
  <c r="W4716" i="5"/>
  <c r="X4716" i="5"/>
  <c r="Y4716" i="5"/>
  <c r="Z4716" i="5"/>
  <c r="AA4716" i="5"/>
  <c r="Q4717" i="5"/>
  <c r="R4717" i="5"/>
  <c r="S4717" i="5"/>
  <c r="T4717" i="5"/>
  <c r="U4717" i="5"/>
  <c r="V4717" i="5"/>
  <c r="W4717" i="5"/>
  <c r="X4717" i="5"/>
  <c r="Y4717" i="5"/>
  <c r="Z4717" i="5"/>
  <c r="AA4717" i="5"/>
  <c r="Q4718" i="5"/>
  <c r="R4718" i="5"/>
  <c r="S4718" i="5"/>
  <c r="T4718" i="5"/>
  <c r="U4718" i="5"/>
  <c r="V4718" i="5"/>
  <c r="W4718" i="5"/>
  <c r="X4718" i="5"/>
  <c r="Y4718" i="5"/>
  <c r="Z4718" i="5"/>
  <c r="AA4718" i="5"/>
  <c r="Q4719" i="5"/>
  <c r="R4719" i="5"/>
  <c r="S4719" i="5"/>
  <c r="T4719" i="5"/>
  <c r="U4719" i="5"/>
  <c r="V4719" i="5"/>
  <c r="W4719" i="5"/>
  <c r="X4719" i="5"/>
  <c r="Y4719" i="5"/>
  <c r="Z4719" i="5"/>
  <c r="AA4719" i="5"/>
  <c r="Q4720" i="5"/>
  <c r="R4720" i="5"/>
  <c r="S4720" i="5"/>
  <c r="T4720" i="5"/>
  <c r="U4720" i="5"/>
  <c r="V4720" i="5"/>
  <c r="W4720" i="5"/>
  <c r="X4720" i="5"/>
  <c r="Y4720" i="5"/>
  <c r="Z4720" i="5"/>
  <c r="AA4720" i="5"/>
  <c r="Q4721" i="5"/>
  <c r="R4721" i="5"/>
  <c r="S4721" i="5"/>
  <c r="T4721" i="5"/>
  <c r="U4721" i="5"/>
  <c r="V4721" i="5"/>
  <c r="W4721" i="5"/>
  <c r="X4721" i="5"/>
  <c r="Y4721" i="5"/>
  <c r="Z4721" i="5"/>
  <c r="AA4721" i="5"/>
  <c r="Q4722" i="5"/>
  <c r="R4722" i="5"/>
  <c r="S4722" i="5"/>
  <c r="T4722" i="5"/>
  <c r="U4722" i="5"/>
  <c r="V4722" i="5"/>
  <c r="W4722" i="5"/>
  <c r="X4722" i="5"/>
  <c r="Y4722" i="5"/>
  <c r="Z4722" i="5"/>
  <c r="AA4722" i="5"/>
  <c r="Q4723" i="5"/>
  <c r="R4723" i="5"/>
  <c r="S4723" i="5"/>
  <c r="T4723" i="5"/>
  <c r="U4723" i="5"/>
  <c r="V4723" i="5"/>
  <c r="W4723" i="5"/>
  <c r="X4723" i="5"/>
  <c r="Y4723" i="5"/>
  <c r="Z4723" i="5"/>
  <c r="AA4723" i="5"/>
  <c r="Q4724" i="5"/>
  <c r="R4724" i="5"/>
  <c r="S4724" i="5"/>
  <c r="T4724" i="5"/>
  <c r="U4724" i="5"/>
  <c r="V4724" i="5"/>
  <c r="W4724" i="5"/>
  <c r="X4724" i="5"/>
  <c r="Y4724" i="5"/>
  <c r="Z4724" i="5"/>
  <c r="AA4724" i="5"/>
  <c r="Q4725" i="5"/>
  <c r="R4725" i="5"/>
  <c r="S4725" i="5"/>
  <c r="T4725" i="5"/>
  <c r="U4725" i="5"/>
  <c r="V4725" i="5"/>
  <c r="W4725" i="5"/>
  <c r="X4725" i="5"/>
  <c r="Y4725" i="5"/>
  <c r="Z4725" i="5"/>
  <c r="AA4725" i="5"/>
  <c r="Q4726" i="5"/>
  <c r="R4726" i="5"/>
  <c r="S4726" i="5"/>
  <c r="T4726" i="5"/>
  <c r="U4726" i="5"/>
  <c r="V4726" i="5"/>
  <c r="W4726" i="5"/>
  <c r="X4726" i="5"/>
  <c r="Y4726" i="5"/>
  <c r="Z4726" i="5"/>
  <c r="AA4726" i="5"/>
  <c r="Q4727" i="5"/>
  <c r="R4727" i="5"/>
  <c r="S4727" i="5"/>
  <c r="T4727" i="5"/>
  <c r="U4727" i="5"/>
  <c r="V4727" i="5"/>
  <c r="W4727" i="5"/>
  <c r="X4727" i="5"/>
  <c r="Y4727" i="5"/>
  <c r="Z4727" i="5"/>
  <c r="AA4727" i="5"/>
  <c r="Q4728" i="5"/>
  <c r="R4728" i="5"/>
  <c r="S4728" i="5"/>
  <c r="T4728" i="5"/>
  <c r="U4728" i="5"/>
  <c r="V4728" i="5"/>
  <c r="W4728" i="5"/>
  <c r="X4728" i="5"/>
  <c r="Y4728" i="5"/>
  <c r="Z4728" i="5"/>
  <c r="AA4728" i="5"/>
  <c r="Q4729" i="5"/>
  <c r="R4729" i="5"/>
  <c r="S4729" i="5"/>
  <c r="T4729" i="5"/>
  <c r="U4729" i="5"/>
  <c r="V4729" i="5"/>
  <c r="W4729" i="5"/>
  <c r="X4729" i="5"/>
  <c r="Y4729" i="5"/>
  <c r="Z4729" i="5"/>
  <c r="AA4729" i="5"/>
  <c r="Q4730" i="5"/>
  <c r="R4730" i="5"/>
  <c r="S4730" i="5"/>
  <c r="T4730" i="5"/>
  <c r="U4730" i="5"/>
  <c r="V4730" i="5"/>
  <c r="W4730" i="5"/>
  <c r="X4730" i="5"/>
  <c r="Y4730" i="5"/>
  <c r="Z4730" i="5"/>
  <c r="AA4730" i="5"/>
  <c r="Q4731" i="5"/>
  <c r="R4731" i="5"/>
  <c r="S4731" i="5"/>
  <c r="T4731" i="5"/>
  <c r="U4731" i="5"/>
  <c r="V4731" i="5"/>
  <c r="W4731" i="5"/>
  <c r="X4731" i="5"/>
  <c r="Y4731" i="5"/>
  <c r="Z4731" i="5"/>
  <c r="AA4731" i="5"/>
  <c r="Q4732" i="5"/>
  <c r="R4732" i="5"/>
  <c r="S4732" i="5"/>
  <c r="T4732" i="5"/>
  <c r="U4732" i="5"/>
  <c r="V4732" i="5"/>
  <c r="W4732" i="5"/>
  <c r="X4732" i="5"/>
  <c r="Y4732" i="5"/>
  <c r="Z4732" i="5"/>
  <c r="AA4732" i="5"/>
  <c r="Q4733" i="5"/>
  <c r="R4733" i="5"/>
  <c r="S4733" i="5"/>
  <c r="T4733" i="5"/>
  <c r="U4733" i="5"/>
  <c r="V4733" i="5"/>
  <c r="W4733" i="5"/>
  <c r="X4733" i="5"/>
  <c r="Y4733" i="5"/>
  <c r="Z4733" i="5"/>
  <c r="AA4733" i="5"/>
  <c r="Q4734" i="5"/>
  <c r="R4734" i="5"/>
  <c r="S4734" i="5"/>
  <c r="T4734" i="5"/>
  <c r="U4734" i="5"/>
  <c r="V4734" i="5"/>
  <c r="W4734" i="5"/>
  <c r="X4734" i="5"/>
  <c r="Y4734" i="5"/>
  <c r="Z4734" i="5"/>
  <c r="AA4734" i="5"/>
  <c r="Q4735" i="5"/>
  <c r="R4735" i="5"/>
  <c r="S4735" i="5"/>
  <c r="T4735" i="5"/>
  <c r="U4735" i="5"/>
  <c r="V4735" i="5"/>
  <c r="W4735" i="5"/>
  <c r="X4735" i="5"/>
  <c r="Y4735" i="5"/>
  <c r="Z4735" i="5"/>
  <c r="AA4735" i="5"/>
  <c r="Q4736" i="5"/>
  <c r="R4736" i="5"/>
  <c r="S4736" i="5"/>
  <c r="T4736" i="5"/>
  <c r="U4736" i="5"/>
  <c r="V4736" i="5"/>
  <c r="W4736" i="5"/>
  <c r="X4736" i="5"/>
  <c r="Y4736" i="5"/>
  <c r="Z4736" i="5"/>
  <c r="AA4736" i="5"/>
  <c r="Q4737" i="5"/>
  <c r="R4737" i="5"/>
  <c r="S4737" i="5"/>
  <c r="T4737" i="5"/>
  <c r="U4737" i="5"/>
  <c r="V4737" i="5"/>
  <c r="W4737" i="5"/>
  <c r="X4737" i="5"/>
  <c r="Y4737" i="5"/>
  <c r="Z4737" i="5"/>
  <c r="AA4737" i="5"/>
  <c r="Q4738" i="5"/>
  <c r="R4738" i="5"/>
  <c r="S4738" i="5"/>
  <c r="T4738" i="5"/>
  <c r="U4738" i="5"/>
  <c r="V4738" i="5"/>
  <c r="W4738" i="5"/>
  <c r="X4738" i="5"/>
  <c r="Y4738" i="5"/>
  <c r="Z4738" i="5"/>
  <c r="AA4738" i="5"/>
  <c r="Q4739" i="5"/>
  <c r="R4739" i="5"/>
  <c r="S4739" i="5"/>
  <c r="T4739" i="5"/>
  <c r="U4739" i="5"/>
  <c r="V4739" i="5"/>
  <c r="W4739" i="5"/>
  <c r="X4739" i="5"/>
  <c r="Y4739" i="5"/>
  <c r="Z4739" i="5"/>
  <c r="AA4739" i="5"/>
  <c r="Q4740" i="5"/>
  <c r="R4740" i="5"/>
  <c r="S4740" i="5"/>
  <c r="T4740" i="5"/>
  <c r="U4740" i="5"/>
  <c r="V4740" i="5"/>
  <c r="W4740" i="5"/>
  <c r="X4740" i="5"/>
  <c r="Y4740" i="5"/>
  <c r="Z4740" i="5"/>
  <c r="AA4740" i="5"/>
  <c r="Q4741" i="5"/>
  <c r="R4741" i="5"/>
  <c r="S4741" i="5"/>
  <c r="T4741" i="5"/>
  <c r="U4741" i="5"/>
  <c r="V4741" i="5"/>
  <c r="W4741" i="5"/>
  <c r="X4741" i="5"/>
  <c r="Y4741" i="5"/>
  <c r="Z4741" i="5"/>
  <c r="AA4741" i="5"/>
  <c r="Q4742" i="5"/>
  <c r="R4742" i="5"/>
  <c r="S4742" i="5"/>
  <c r="T4742" i="5"/>
  <c r="U4742" i="5"/>
  <c r="V4742" i="5"/>
  <c r="W4742" i="5"/>
  <c r="X4742" i="5"/>
  <c r="Y4742" i="5"/>
  <c r="Z4742" i="5"/>
  <c r="AA4742" i="5"/>
  <c r="Q4743" i="5"/>
  <c r="R4743" i="5"/>
  <c r="S4743" i="5"/>
  <c r="T4743" i="5"/>
  <c r="U4743" i="5"/>
  <c r="V4743" i="5"/>
  <c r="W4743" i="5"/>
  <c r="X4743" i="5"/>
  <c r="Y4743" i="5"/>
  <c r="Z4743" i="5"/>
  <c r="AA4743" i="5"/>
  <c r="Q4744" i="5"/>
  <c r="R4744" i="5"/>
  <c r="S4744" i="5"/>
  <c r="T4744" i="5"/>
  <c r="U4744" i="5"/>
  <c r="V4744" i="5"/>
  <c r="W4744" i="5"/>
  <c r="X4744" i="5"/>
  <c r="Y4744" i="5"/>
  <c r="Z4744" i="5"/>
  <c r="AA4744" i="5"/>
  <c r="Q4745" i="5"/>
  <c r="R4745" i="5"/>
  <c r="S4745" i="5"/>
  <c r="T4745" i="5"/>
  <c r="U4745" i="5"/>
  <c r="V4745" i="5"/>
  <c r="W4745" i="5"/>
  <c r="X4745" i="5"/>
  <c r="Y4745" i="5"/>
  <c r="Z4745" i="5"/>
  <c r="AA4745" i="5"/>
  <c r="Q4746" i="5"/>
  <c r="R4746" i="5"/>
  <c r="S4746" i="5"/>
  <c r="T4746" i="5"/>
  <c r="U4746" i="5"/>
  <c r="V4746" i="5"/>
  <c r="W4746" i="5"/>
  <c r="X4746" i="5"/>
  <c r="Y4746" i="5"/>
  <c r="Z4746" i="5"/>
  <c r="AA4746" i="5"/>
  <c r="Q4747" i="5"/>
  <c r="R4747" i="5"/>
  <c r="S4747" i="5"/>
  <c r="T4747" i="5"/>
  <c r="U4747" i="5"/>
  <c r="V4747" i="5"/>
  <c r="W4747" i="5"/>
  <c r="X4747" i="5"/>
  <c r="Y4747" i="5"/>
  <c r="Z4747" i="5"/>
  <c r="AA4747" i="5"/>
  <c r="Q4748" i="5"/>
  <c r="R4748" i="5"/>
  <c r="S4748" i="5"/>
  <c r="T4748" i="5"/>
  <c r="U4748" i="5"/>
  <c r="V4748" i="5"/>
  <c r="W4748" i="5"/>
  <c r="X4748" i="5"/>
  <c r="Y4748" i="5"/>
  <c r="Z4748" i="5"/>
  <c r="AA4748" i="5"/>
  <c r="Q4749" i="5"/>
  <c r="R4749" i="5"/>
  <c r="S4749" i="5"/>
  <c r="T4749" i="5"/>
  <c r="U4749" i="5"/>
  <c r="V4749" i="5"/>
  <c r="W4749" i="5"/>
  <c r="X4749" i="5"/>
  <c r="Y4749" i="5"/>
  <c r="Z4749" i="5"/>
  <c r="AA4749" i="5"/>
  <c r="Q4750" i="5"/>
  <c r="R4750" i="5"/>
  <c r="S4750" i="5"/>
  <c r="T4750" i="5"/>
  <c r="U4750" i="5"/>
  <c r="V4750" i="5"/>
  <c r="W4750" i="5"/>
  <c r="X4750" i="5"/>
  <c r="Y4750" i="5"/>
  <c r="Z4750" i="5"/>
  <c r="AA4750" i="5"/>
  <c r="Q4751" i="5"/>
  <c r="R4751" i="5"/>
  <c r="S4751" i="5"/>
  <c r="T4751" i="5"/>
  <c r="U4751" i="5"/>
  <c r="V4751" i="5"/>
  <c r="W4751" i="5"/>
  <c r="X4751" i="5"/>
  <c r="Y4751" i="5"/>
  <c r="Z4751" i="5"/>
  <c r="AA4751" i="5"/>
  <c r="Q4752" i="5"/>
  <c r="R4752" i="5"/>
  <c r="S4752" i="5"/>
  <c r="T4752" i="5"/>
  <c r="U4752" i="5"/>
  <c r="V4752" i="5"/>
  <c r="W4752" i="5"/>
  <c r="X4752" i="5"/>
  <c r="Y4752" i="5"/>
  <c r="Z4752" i="5"/>
  <c r="AA4752" i="5"/>
  <c r="Q4753" i="5"/>
  <c r="R4753" i="5"/>
  <c r="S4753" i="5"/>
  <c r="T4753" i="5"/>
  <c r="U4753" i="5"/>
  <c r="V4753" i="5"/>
  <c r="W4753" i="5"/>
  <c r="X4753" i="5"/>
  <c r="Y4753" i="5"/>
  <c r="Z4753" i="5"/>
  <c r="AA4753" i="5"/>
  <c r="Q4754" i="5"/>
  <c r="R4754" i="5"/>
  <c r="S4754" i="5"/>
  <c r="T4754" i="5"/>
  <c r="U4754" i="5"/>
  <c r="V4754" i="5"/>
  <c r="W4754" i="5"/>
  <c r="X4754" i="5"/>
  <c r="Y4754" i="5"/>
  <c r="Z4754" i="5"/>
  <c r="AA4754" i="5"/>
  <c r="Q4755" i="5"/>
  <c r="R4755" i="5"/>
  <c r="S4755" i="5"/>
  <c r="T4755" i="5"/>
  <c r="U4755" i="5"/>
  <c r="V4755" i="5"/>
  <c r="W4755" i="5"/>
  <c r="X4755" i="5"/>
  <c r="Y4755" i="5"/>
  <c r="Z4755" i="5"/>
  <c r="AA4755" i="5"/>
  <c r="Q4756" i="5"/>
  <c r="R4756" i="5"/>
  <c r="S4756" i="5"/>
  <c r="T4756" i="5"/>
  <c r="U4756" i="5"/>
  <c r="V4756" i="5"/>
  <c r="W4756" i="5"/>
  <c r="X4756" i="5"/>
  <c r="Y4756" i="5"/>
  <c r="Z4756" i="5"/>
  <c r="AA4756" i="5"/>
  <c r="Q4757" i="5"/>
  <c r="R4757" i="5"/>
  <c r="S4757" i="5"/>
  <c r="T4757" i="5"/>
  <c r="U4757" i="5"/>
  <c r="V4757" i="5"/>
  <c r="W4757" i="5"/>
  <c r="X4757" i="5"/>
  <c r="Y4757" i="5"/>
  <c r="Z4757" i="5"/>
  <c r="AA4757" i="5"/>
  <c r="Q4758" i="5"/>
  <c r="R4758" i="5"/>
  <c r="S4758" i="5"/>
  <c r="T4758" i="5"/>
  <c r="U4758" i="5"/>
  <c r="V4758" i="5"/>
  <c r="W4758" i="5"/>
  <c r="X4758" i="5"/>
  <c r="Y4758" i="5"/>
  <c r="Z4758" i="5"/>
  <c r="AA4758" i="5"/>
  <c r="Q4759" i="5"/>
  <c r="R4759" i="5"/>
  <c r="S4759" i="5"/>
  <c r="T4759" i="5"/>
  <c r="U4759" i="5"/>
  <c r="V4759" i="5"/>
  <c r="W4759" i="5"/>
  <c r="X4759" i="5"/>
  <c r="Y4759" i="5"/>
  <c r="Z4759" i="5"/>
  <c r="AA4759" i="5"/>
  <c r="Q4760" i="5"/>
  <c r="R4760" i="5"/>
  <c r="S4760" i="5"/>
  <c r="T4760" i="5"/>
  <c r="U4760" i="5"/>
  <c r="V4760" i="5"/>
  <c r="W4760" i="5"/>
  <c r="X4760" i="5"/>
  <c r="Y4760" i="5"/>
  <c r="Z4760" i="5"/>
  <c r="AA4760" i="5"/>
  <c r="Q4761" i="5"/>
  <c r="R4761" i="5"/>
  <c r="S4761" i="5"/>
  <c r="T4761" i="5"/>
  <c r="U4761" i="5"/>
  <c r="V4761" i="5"/>
  <c r="W4761" i="5"/>
  <c r="X4761" i="5"/>
  <c r="Y4761" i="5"/>
  <c r="Z4761" i="5"/>
  <c r="AA4761" i="5"/>
  <c r="Q4762" i="5"/>
  <c r="R4762" i="5"/>
  <c r="S4762" i="5"/>
  <c r="T4762" i="5"/>
  <c r="U4762" i="5"/>
  <c r="V4762" i="5"/>
  <c r="W4762" i="5"/>
  <c r="X4762" i="5"/>
  <c r="Y4762" i="5"/>
  <c r="Z4762" i="5"/>
  <c r="AA4762" i="5"/>
  <c r="Q4763" i="5"/>
  <c r="R4763" i="5"/>
  <c r="S4763" i="5"/>
  <c r="T4763" i="5"/>
  <c r="U4763" i="5"/>
  <c r="V4763" i="5"/>
  <c r="W4763" i="5"/>
  <c r="X4763" i="5"/>
  <c r="Y4763" i="5"/>
  <c r="Z4763" i="5"/>
  <c r="AA4763" i="5"/>
  <c r="Q4764" i="5"/>
  <c r="R4764" i="5"/>
  <c r="S4764" i="5"/>
  <c r="T4764" i="5"/>
  <c r="U4764" i="5"/>
  <c r="V4764" i="5"/>
  <c r="W4764" i="5"/>
  <c r="X4764" i="5"/>
  <c r="Y4764" i="5"/>
  <c r="Z4764" i="5"/>
  <c r="AA4764" i="5"/>
  <c r="Q4765" i="5"/>
  <c r="R4765" i="5"/>
  <c r="S4765" i="5"/>
  <c r="T4765" i="5"/>
  <c r="U4765" i="5"/>
  <c r="V4765" i="5"/>
  <c r="W4765" i="5"/>
  <c r="X4765" i="5"/>
  <c r="Y4765" i="5"/>
  <c r="Z4765" i="5"/>
  <c r="AA4765" i="5"/>
  <c r="Q4766" i="5"/>
  <c r="R4766" i="5"/>
  <c r="S4766" i="5"/>
  <c r="T4766" i="5"/>
  <c r="U4766" i="5"/>
  <c r="V4766" i="5"/>
  <c r="W4766" i="5"/>
  <c r="X4766" i="5"/>
  <c r="Y4766" i="5"/>
  <c r="Z4766" i="5"/>
  <c r="AA4766" i="5"/>
  <c r="Q4767" i="5"/>
  <c r="R4767" i="5"/>
  <c r="S4767" i="5"/>
  <c r="T4767" i="5"/>
  <c r="U4767" i="5"/>
  <c r="V4767" i="5"/>
  <c r="W4767" i="5"/>
  <c r="X4767" i="5"/>
  <c r="Y4767" i="5"/>
  <c r="Z4767" i="5"/>
  <c r="AA4767" i="5"/>
  <c r="Q4768" i="5"/>
  <c r="R4768" i="5"/>
  <c r="S4768" i="5"/>
  <c r="T4768" i="5"/>
  <c r="U4768" i="5"/>
  <c r="V4768" i="5"/>
  <c r="W4768" i="5"/>
  <c r="X4768" i="5"/>
  <c r="Y4768" i="5"/>
  <c r="Z4768" i="5"/>
  <c r="AA4768" i="5"/>
  <c r="Q4769" i="5"/>
  <c r="R4769" i="5"/>
  <c r="S4769" i="5"/>
  <c r="T4769" i="5"/>
  <c r="U4769" i="5"/>
  <c r="V4769" i="5"/>
  <c r="W4769" i="5"/>
  <c r="X4769" i="5"/>
  <c r="Y4769" i="5"/>
  <c r="Z4769" i="5"/>
  <c r="AA4769" i="5"/>
  <c r="Q4770" i="5"/>
  <c r="R4770" i="5"/>
  <c r="S4770" i="5"/>
  <c r="T4770" i="5"/>
  <c r="U4770" i="5"/>
  <c r="V4770" i="5"/>
  <c r="W4770" i="5"/>
  <c r="X4770" i="5"/>
  <c r="Y4770" i="5"/>
  <c r="Z4770" i="5"/>
  <c r="AA4770" i="5"/>
  <c r="Q4771" i="5"/>
  <c r="R4771" i="5"/>
  <c r="S4771" i="5"/>
  <c r="T4771" i="5"/>
  <c r="U4771" i="5"/>
  <c r="V4771" i="5"/>
  <c r="W4771" i="5"/>
  <c r="X4771" i="5"/>
  <c r="Y4771" i="5"/>
  <c r="Z4771" i="5"/>
  <c r="AA4771" i="5"/>
  <c r="Q4772" i="5"/>
  <c r="R4772" i="5"/>
  <c r="S4772" i="5"/>
  <c r="T4772" i="5"/>
  <c r="U4772" i="5"/>
  <c r="V4772" i="5"/>
  <c r="W4772" i="5"/>
  <c r="X4772" i="5"/>
  <c r="Y4772" i="5"/>
  <c r="Z4772" i="5"/>
  <c r="AA4772" i="5"/>
  <c r="Q4773" i="5"/>
  <c r="R4773" i="5"/>
  <c r="S4773" i="5"/>
  <c r="T4773" i="5"/>
  <c r="U4773" i="5"/>
  <c r="V4773" i="5"/>
  <c r="W4773" i="5"/>
  <c r="X4773" i="5"/>
  <c r="Y4773" i="5"/>
  <c r="Z4773" i="5"/>
  <c r="AA4773" i="5"/>
  <c r="Q4774" i="5"/>
  <c r="R4774" i="5"/>
  <c r="S4774" i="5"/>
  <c r="T4774" i="5"/>
  <c r="U4774" i="5"/>
  <c r="V4774" i="5"/>
  <c r="W4774" i="5"/>
  <c r="X4774" i="5"/>
  <c r="Y4774" i="5"/>
  <c r="Z4774" i="5"/>
  <c r="AA4774" i="5"/>
  <c r="Q4775" i="5"/>
  <c r="R4775" i="5"/>
  <c r="S4775" i="5"/>
  <c r="T4775" i="5"/>
  <c r="U4775" i="5"/>
  <c r="V4775" i="5"/>
  <c r="W4775" i="5"/>
  <c r="X4775" i="5"/>
  <c r="Y4775" i="5"/>
  <c r="Z4775" i="5"/>
  <c r="AA4775" i="5"/>
  <c r="Q4776" i="5"/>
  <c r="R4776" i="5"/>
  <c r="S4776" i="5"/>
  <c r="T4776" i="5"/>
  <c r="U4776" i="5"/>
  <c r="V4776" i="5"/>
  <c r="W4776" i="5"/>
  <c r="X4776" i="5"/>
  <c r="Y4776" i="5"/>
  <c r="Z4776" i="5"/>
  <c r="AA4776" i="5"/>
  <c r="Q4777" i="5"/>
  <c r="R4777" i="5"/>
  <c r="S4777" i="5"/>
  <c r="T4777" i="5"/>
  <c r="U4777" i="5"/>
  <c r="V4777" i="5"/>
  <c r="W4777" i="5"/>
  <c r="X4777" i="5"/>
  <c r="Y4777" i="5"/>
  <c r="Z4777" i="5"/>
  <c r="AA4777" i="5"/>
  <c r="Q4778" i="5"/>
  <c r="R4778" i="5"/>
  <c r="S4778" i="5"/>
  <c r="T4778" i="5"/>
  <c r="U4778" i="5"/>
  <c r="V4778" i="5"/>
  <c r="W4778" i="5"/>
  <c r="X4778" i="5"/>
  <c r="Y4778" i="5"/>
  <c r="Z4778" i="5"/>
  <c r="AA4778" i="5"/>
  <c r="Q4779" i="5"/>
  <c r="R4779" i="5"/>
  <c r="S4779" i="5"/>
  <c r="T4779" i="5"/>
  <c r="U4779" i="5"/>
  <c r="V4779" i="5"/>
  <c r="W4779" i="5"/>
  <c r="X4779" i="5"/>
  <c r="Y4779" i="5"/>
  <c r="Z4779" i="5"/>
  <c r="AA4779" i="5"/>
  <c r="Q4780" i="5"/>
  <c r="R4780" i="5"/>
  <c r="S4780" i="5"/>
  <c r="T4780" i="5"/>
  <c r="U4780" i="5"/>
  <c r="V4780" i="5"/>
  <c r="W4780" i="5"/>
  <c r="X4780" i="5"/>
  <c r="Y4780" i="5"/>
  <c r="Z4780" i="5"/>
  <c r="AA4780" i="5"/>
  <c r="Q4781" i="5"/>
  <c r="R4781" i="5"/>
  <c r="S4781" i="5"/>
  <c r="T4781" i="5"/>
  <c r="U4781" i="5"/>
  <c r="V4781" i="5"/>
  <c r="W4781" i="5"/>
  <c r="X4781" i="5"/>
  <c r="Y4781" i="5"/>
  <c r="Z4781" i="5"/>
  <c r="AA4781" i="5"/>
  <c r="Q4782" i="5"/>
  <c r="R4782" i="5"/>
  <c r="S4782" i="5"/>
  <c r="T4782" i="5"/>
  <c r="U4782" i="5"/>
  <c r="V4782" i="5"/>
  <c r="W4782" i="5"/>
  <c r="X4782" i="5"/>
  <c r="Y4782" i="5"/>
  <c r="Z4782" i="5"/>
  <c r="AA4782" i="5"/>
  <c r="Q4783" i="5"/>
  <c r="R4783" i="5"/>
  <c r="S4783" i="5"/>
  <c r="T4783" i="5"/>
  <c r="U4783" i="5"/>
  <c r="V4783" i="5"/>
  <c r="W4783" i="5"/>
  <c r="X4783" i="5"/>
  <c r="Y4783" i="5"/>
  <c r="Z4783" i="5"/>
  <c r="AA4783" i="5"/>
  <c r="Q4784" i="5"/>
  <c r="R4784" i="5"/>
  <c r="S4784" i="5"/>
  <c r="T4784" i="5"/>
  <c r="U4784" i="5"/>
  <c r="V4784" i="5"/>
  <c r="W4784" i="5"/>
  <c r="X4784" i="5"/>
  <c r="Y4784" i="5"/>
  <c r="Z4784" i="5"/>
  <c r="AA4784" i="5"/>
  <c r="Q4785" i="5"/>
  <c r="R4785" i="5"/>
  <c r="S4785" i="5"/>
  <c r="T4785" i="5"/>
  <c r="U4785" i="5"/>
  <c r="V4785" i="5"/>
  <c r="W4785" i="5"/>
  <c r="X4785" i="5"/>
  <c r="Y4785" i="5"/>
  <c r="Z4785" i="5"/>
  <c r="AA4785" i="5"/>
  <c r="Q4786" i="5"/>
  <c r="R4786" i="5"/>
  <c r="S4786" i="5"/>
  <c r="T4786" i="5"/>
  <c r="U4786" i="5"/>
  <c r="V4786" i="5"/>
  <c r="W4786" i="5"/>
  <c r="X4786" i="5"/>
  <c r="Y4786" i="5"/>
  <c r="Z4786" i="5"/>
  <c r="AA4786" i="5"/>
  <c r="Q4787" i="5"/>
  <c r="R4787" i="5"/>
  <c r="S4787" i="5"/>
  <c r="T4787" i="5"/>
  <c r="U4787" i="5"/>
  <c r="V4787" i="5"/>
  <c r="W4787" i="5"/>
  <c r="X4787" i="5"/>
  <c r="Y4787" i="5"/>
  <c r="Z4787" i="5"/>
  <c r="AA4787" i="5"/>
  <c r="Q4788" i="5"/>
  <c r="R4788" i="5"/>
  <c r="S4788" i="5"/>
  <c r="T4788" i="5"/>
  <c r="U4788" i="5"/>
  <c r="V4788" i="5"/>
  <c r="W4788" i="5"/>
  <c r="X4788" i="5"/>
  <c r="Y4788" i="5"/>
  <c r="Z4788" i="5"/>
  <c r="AA4788" i="5"/>
  <c r="Q4789" i="5"/>
  <c r="R4789" i="5"/>
  <c r="S4789" i="5"/>
  <c r="T4789" i="5"/>
  <c r="U4789" i="5"/>
  <c r="V4789" i="5"/>
  <c r="W4789" i="5"/>
  <c r="X4789" i="5"/>
  <c r="Y4789" i="5"/>
  <c r="Z4789" i="5"/>
  <c r="AA4789" i="5"/>
  <c r="Q4790" i="5"/>
  <c r="R4790" i="5"/>
  <c r="S4790" i="5"/>
  <c r="T4790" i="5"/>
  <c r="U4790" i="5"/>
  <c r="V4790" i="5"/>
  <c r="W4790" i="5"/>
  <c r="X4790" i="5"/>
  <c r="Y4790" i="5"/>
  <c r="Z4790" i="5"/>
  <c r="AA4790" i="5"/>
  <c r="Q4791" i="5"/>
  <c r="R4791" i="5"/>
  <c r="S4791" i="5"/>
  <c r="T4791" i="5"/>
  <c r="U4791" i="5"/>
  <c r="V4791" i="5"/>
  <c r="W4791" i="5"/>
  <c r="X4791" i="5"/>
  <c r="Y4791" i="5"/>
  <c r="Z4791" i="5"/>
  <c r="AA4791" i="5"/>
  <c r="Q4792" i="5"/>
  <c r="R4792" i="5"/>
  <c r="S4792" i="5"/>
  <c r="T4792" i="5"/>
  <c r="U4792" i="5"/>
  <c r="V4792" i="5"/>
  <c r="W4792" i="5"/>
  <c r="X4792" i="5"/>
  <c r="Y4792" i="5"/>
  <c r="Z4792" i="5"/>
  <c r="AA4792" i="5"/>
  <c r="Q4793" i="5"/>
  <c r="R4793" i="5"/>
  <c r="S4793" i="5"/>
  <c r="T4793" i="5"/>
  <c r="U4793" i="5"/>
  <c r="V4793" i="5"/>
  <c r="W4793" i="5"/>
  <c r="X4793" i="5"/>
  <c r="Y4793" i="5"/>
  <c r="Z4793" i="5"/>
  <c r="AA4793" i="5"/>
  <c r="Q4794" i="5"/>
  <c r="R4794" i="5"/>
  <c r="S4794" i="5"/>
  <c r="T4794" i="5"/>
  <c r="U4794" i="5"/>
  <c r="V4794" i="5"/>
  <c r="W4794" i="5"/>
  <c r="X4794" i="5"/>
  <c r="Y4794" i="5"/>
  <c r="Z4794" i="5"/>
  <c r="AA4794" i="5"/>
  <c r="Q4795" i="5"/>
  <c r="R4795" i="5"/>
  <c r="S4795" i="5"/>
  <c r="T4795" i="5"/>
  <c r="U4795" i="5"/>
  <c r="V4795" i="5"/>
  <c r="W4795" i="5"/>
  <c r="X4795" i="5"/>
  <c r="Y4795" i="5"/>
  <c r="Z4795" i="5"/>
  <c r="AA4795" i="5"/>
  <c r="Q4796" i="5"/>
  <c r="R4796" i="5"/>
  <c r="S4796" i="5"/>
  <c r="T4796" i="5"/>
  <c r="U4796" i="5"/>
  <c r="V4796" i="5"/>
  <c r="W4796" i="5"/>
  <c r="X4796" i="5"/>
  <c r="Y4796" i="5"/>
  <c r="Z4796" i="5"/>
  <c r="AA4796" i="5"/>
  <c r="Q4797" i="5"/>
  <c r="R4797" i="5"/>
  <c r="S4797" i="5"/>
  <c r="T4797" i="5"/>
  <c r="U4797" i="5"/>
  <c r="V4797" i="5"/>
  <c r="W4797" i="5"/>
  <c r="X4797" i="5"/>
  <c r="Y4797" i="5"/>
  <c r="Z4797" i="5"/>
  <c r="AA4797" i="5"/>
  <c r="Q4798" i="5"/>
  <c r="R4798" i="5"/>
  <c r="S4798" i="5"/>
  <c r="T4798" i="5"/>
  <c r="U4798" i="5"/>
  <c r="V4798" i="5"/>
  <c r="W4798" i="5"/>
  <c r="X4798" i="5"/>
  <c r="Y4798" i="5"/>
  <c r="Z4798" i="5"/>
  <c r="AA4798" i="5"/>
  <c r="Q4799" i="5"/>
  <c r="R4799" i="5"/>
  <c r="S4799" i="5"/>
  <c r="T4799" i="5"/>
  <c r="U4799" i="5"/>
  <c r="V4799" i="5"/>
  <c r="W4799" i="5"/>
  <c r="X4799" i="5"/>
  <c r="Y4799" i="5"/>
  <c r="Z4799" i="5"/>
  <c r="AA4799" i="5"/>
  <c r="Q4800" i="5"/>
  <c r="R4800" i="5"/>
  <c r="S4800" i="5"/>
  <c r="T4800" i="5"/>
  <c r="U4800" i="5"/>
  <c r="V4800" i="5"/>
  <c r="W4800" i="5"/>
  <c r="X4800" i="5"/>
  <c r="Y4800" i="5"/>
  <c r="Z4800" i="5"/>
  <c r="AA4800" i="5"/>
  <c r="Q4801" i="5"/>
  <c r="R4801" i="5"/>
  <c r="S4801" i="5"/>
  <c r="T4801" i="5"/>
  <c r="U4801" i="5"/>
  <c r="V4801" i="5"/>
  <c r="W4801" i="5"/>
  <c r="X4801" i="5"/>
  <c r="Y4801" i="5"/>
  <c r="Z4801" i="5"/>
  <c r="AA4801" i="5"/>
  <c r="Q4802" i="5"/>
  <c r="R4802" i="5"/>
  <c r="S4802" i="5"/>
  <c r="T4802" i="5"/>
  <c r="U4802" i="5"/>
  <c r="V4802" i="5"/>
  <c r="W4802" i="5"/>
  <c r="X4802" i="5"/>
  <c r="Y4802" i="5"/>
  <c r="Z4802" i="5"/>
  <c r="AA4802" i="5"/>
  <c r="Q4803" i="5"/>
  <c r="R4803" i="5"/>
  <c r="S4803" i="5"/>
  <c r="T4803" i="5"/>
  <c r="U4803" i="5"/>
  <c r="V4803" i="5"/>
  <c r="W4803" i="5"/>
  <c r="X4803" i="5"/>
  <c r="Y4803" i="5"/>
  <c r="Z4803" i="5"/>
  <c r="AA4803" i="5"/>
  <c r="Q4804" i="5"/>
  <c r="R4804" i="5"/>
  <c r="S4804" i="5"/>
  <c r="T4804" i="5"/>
  <c r="U4804" i="5"/>
  <c r="V4804" i="5"/>
  <c r="W4804" i="5"/>
  <c r="X4804" i="5"/>
  <c r="Y4804" i="5"/>
  <c r="Z4804" i="5"/>
  <c r="AA4804" i="5"/>
  <c r="Q4805" i="5"/>
  <c r="R4805" i="5"/>
  <c r="S4805" i="5"/>
  <c r="T4805" i="5"/>
  <c r="U4805" i="5"/>
  <c r="V4805" i="5"/>
  <c r="W4805" i="5"/>
  <c r="X4805" i="5"/>
  <c r="Y4805" i="5"/>
  <c r="Z4805" i="5"/>
  <c r="AA4805" i="5"/>
  <c r="Q4806" i="5"/>
  <c r="R4806" i="5"/>
  <c r="S4806" i="5"/>
  <c r="T4806" i="5"/>
  <c r="U4806" i="5"/>
  <c r="V4806" i="5"/>
  <c r="W4806" i="5"/>
  <c r="X4806" i="5"/>
  <c r="Y4806" i="5"/>
  <c r="Z4806" i="5"/>
  <c r="AA4806" i="5"/>
  <c r="Q4807" i="5"/>
  <c r="R4807" i="5"/>
  <c r="S4807" i="5"/>
  <c r="T4807" i="5"/>
  <c r="U4807" i="5"/>
  <c r="V4807" i="5"/>
  <c r="W4807" i="5"/>
  <c r="X4807" i="5"/>
  <c r="Y4807" i="5"/>
  <c r="Z4807" i="5"/>
  <c r="AA4807" i="5"/>
  <c r="Q4808" i="5"/>
  <c r="R4808" i="5"/>
  <c r="S4808" i="5"/>
  <c r="T4808" i="5"/>
  <c r="U4808" i="5"/>
  <c r="V4808" i="5"/>
  <c r="W4808" i="5"/>
  <c r="X4808" i="5"/>
  <c r="Y4808" i="5"/>
  <c r="Z4808" i="5"/>
  <c r="AA4808" i="5"/>
  <c r="Q4809" i="5"/>
  <c r="R4809" i="5"/>
  <c r="S4809" i="5"/>
  <c r="T4809" i="5"/>
  <c r="U4809" i="5"/>
  <c r="V4809" i="5"/>
  <c r="W4809" i="5"/>
  <c r="X4809" i="5"/>
  <c r="Y4809" i="5"/>
  <c r="Z4809" i="5"/>
  <c r="AA4809" i="5"/>
  <c r="Q4810" i="5"/>
  <c r="R4810" i="5"/>
  <c r="S4810" i="5"/>
  <c r="T4810" i="5"/>
  <c r="U4810" i="5"/>
  <c r="V4810" i="5"/>
  <c r="W4810" i="5"/>
  <c r="X4810" i="5"/>
  <c r="Y4810" i="5"/>
  <c r="Z4810" i="5"/>
  <c r="AA4810" i="5"/>
  <c r="Q4811" i="5"/>
  <c r="R4811" i="5"/>
  <c r="S4811" i="5"/>
  <c r="T4811" i="5"/>
  <c r="U4811" i="5"/>
  <c r="V4811" i="5"/>
  <c r="W4811" i="5"/>
  <c r="X4811" i="5"/>
  <c r="Y4811" i="5"/>
  <c r="Z4811" i="5"/>
  <c r="AA4811" i="5"/>
  <c r="Q4812" i="5"/>
  <c r="R4812" i="5"/>
  <c r="S4812" i="5"/>
  <c r="T4812" i="5"/>
  <c r="U4812" i="5"/>
  <c r="V4812" i="5"/>
  <c r="W4812" i="5"/>
  <c r="X4812" i="5"/>
  <c r="Y4812" i="5"/>
  <c r="Z4812" i="5"/>
  <c r="AA4812" i="5"/>
  <c r="Q4813" i="5"/>
  <c r="R4813" i="5"/>
  <c r="S4813" i="5"/>
  <c r="T4813" i="5"/>
  <c r="U4813" i="5"/>
  <c r="V4813" i="5"/>
  <c r="W4813" i="5"/>
  <c r="X4813" i="5"/>
  <c r="Y4813" i="5"/>
  <c r="Z4813" i="5"/>
  <c r="AA4813" i="5"/>
  <c r="Q4814" i="5"/>
  <c r="R4814" i="5"/>
  <c r="S4814" i="5"/>
  <c r="T4814" i="5"/>
  <c r="U4814" i="5"/>
  <c r="V4814" i="5"/>
  <c r="W4814" i="5"/>
  <c r="X4814" i="5"/>
  <c r="Y4814" i="5"/>
  <c r="Z4814" i="5"/>
  <c r="AA4814" i="5"/>
  <c r="Q4815" i="5"/>
  <c r="R4815" i="5"/>
  <c r="S4815" i="5"/>
  <c r="T4815" i="5"/>
  <c r="U4815" i="5"/>
  <c r="V4815" i="5"/>
  <c r="W4815" i="5"/>
  <c r="X4815" i="5"/>
  <c r="Y4815" i="5"/>
  <c r="Z4815" i="5"/>
  <c r="AA4815" i="5"/>
  <c r="Q4816" i="5"/>
  <c r="R4816" i="5"/>
  <c r="S4816" i="5"/>
  <c r="T4816" i="5"/>
  <c r="U4816" i="5"/>
  <c r="V4816" i="5"/>
  <c r="W4816" i="5"/>
  <c r="X4816" i="5"/>
  <c r="Y4816" i="5"/>
  <c r="Z4816" i="5"/>
  <c r="AA4816" i="5"/>
  <c r="Q4817" i="5"/>
  <c r="R4817" i="5"/>
  <c r="S4817" i="5"/>
  <c r="T4817" i="5"/>
  <c r="U4817" i="5"/>
  <c r="V4817" i="5"/>
  <c r="W4817" i="5"/>
  <c r="X4817" i="5"/>
  <c r="Y4817" i="5"/>
  <c r="Z4817" i="5"/>
  <c r="AA4817" i="5"/>
  <c r="Q4818" i="5"/>
  <c r="R4818" i="5"/>
  <c r="S4818" i="5"/>
  <c r="T4818" i="5"/>
  <c r="U4818" i="5"/>
  <c r="V4818" i="5"/>
  <c r="W4818" i="5"/>
  <c r="X4818" i="5"/>
  <c r="Y4818" i="5"/>
  <c r="Z4818" i="5"/>
  <c r="AA4818" i="5"/>
  <c r="Q4819" i="5"/>
  <c r="R4819" i="5"/>
  <c r="S4819" i="5"/>
  <c r="T4819" i="5"/>
  <c r="U4819" i="5"/>
  <c r="V4819" i="5"/>
  <c r="W4819" i="5"/>
  <c r="X4819" i="5"/>
  <c r="Y4819" i="5"/>
  <c r="Z4819" i="5"/>
  <c r="AA4819" i="5"/>
  <c r="Q4820" i="5"/>
  <c r="R4820" i="5"/>
  <c r="S4820" i="5"/>
  <c r="T4820" i="5"/>
  <c r="U4820" i="5"/>
  <c r="V4820" i="5"/>
  <c r="W4820" i="5"/>
  <c r="X4820" i="5"/>
  <c r="Y4820" i="5"/>
  <c r="Z4820" i="5"/>
  <c r="AA4820" i="5"/>
  <c r="Q4821" i="5"/>
  <c r="R4821" i="5"/>
  <c r="S4821" i="5"/>
  <c r="T4821" i="5"/>
  <c r="U4821" i="5"/>
  <c r="V4821" i="5"/>
  <c r="W4821" i="5"/>
  <c r="X4821" i="5"/>
  <c r="Y4821" i="5"/>
  <c r="Z4821" i="5"/>
  <c r="AA4821" i="5"/>
  <c r="Q4822" i="5"/>
  <c r="R4822" i="5"/>
  <c r="S4822" i="5"/>
  <c r="T4822" i="5"/>
  <c r="U4822" i="5"/>
  <c r="V4822" i="5"/>
  <c r="W4822" i="5"/>
  <c r="X4822" i="5"/>
  <c r="Y4822" i="5"/>
  <c r="Z4822" i="5"/>
  <c r="AA4822" i="5"/>
  <c r="Q4823" i="5"/>
  <c r="R4823" i="5"/>
  <c r="S4823" i="5"/>
  <c r="T4823" i="5"/>
  <c r="U4823" i="5"/>
  <c r="V4823" i="5"/>
  <c r="W4823" i="5"/>
  <c r="X4823" i="5"/>
  <c r="Y4823" i="5"/>
  <c r="Z4823" i="5"/>
  <c r="AA4823" i="5"/>
  <c r="Q4824" i="5"/>
  <c r="R4824" i="5"/>
  <c r="S4824" i="5"/>
  <c r="T4824" i="5"/>
  <c r="U4824" i="5"/>
  <c r="V4824" i="5"/>
  <c r="W4824" i="5"/>
  <c r="X4824" i="5"/>
  <c r="Y4824" i="5"/>
  <c r="Z4824" i="5"/>
  <c r="AA4824" i="5"/>
  <c r="Q4825" i="5"/>
  <c r="R4825" i="5"/>
  <c r="S4825" i="5"/>
  <c r="T4825" i="5"/>
  <c r="U4825" i="5"/>
  <c r="V4825" i="5"/>
  <c r="W4825" i="5"/>
  <c r="X4825" i="5"/>
  <c r="Y4825" i="5"/>
  <c r="Z4825" i="5"/>
  <c r="AA4825" i="5"/>
  <c r="Q4826" i="5"/>
  <c r="R4826" i="5"/>
  <c r="S4826" i="5"/>
  <c r="T4826" i="5"/>
  <c r="U4826" i="5"/>
  <c r="V4826" i="5"/>
  <c r="W4826" i="5"/>
  <c r="X4826" i="5"/>
  <c r="Y4826" i="5"/>
  <c r="Z4826" i="5"/>
  <c r="AA4826" i="5"/>
  <c r="Q4827" i="5"/>
  <c r="R4827" i="5"/>
  <c r="S4827" i="5"/>
  <c r="T4827" i="5"/>
  <c r="U4827" i="5"/>
  <c r="V4827" i="5"/>
  <c r="W4827" i="5"/>
  <c r="X4827" i="5"/>
  <c r="Y4827" i="5"/>
  <c r="Z4827" i="5"/>
  <c r="AA4827" i="5"/>
  <c r="Q4828" i="5"/>
  <c r="R4828" i="5"/>
  <c r="S4828" i="5"/>
  <c r="T4828" i="5"/>
  <c r="U4828" i="5"/>
  <c r="V4828" i="5"/>
  <c r="W4828" i="5"/>
  <c r="X4828" i="5"/>
  <c r="Y4828" i="5"/>
  <c r="Z4828" i="5"/>
  <c r="AA4828" i="5"/>
  <c r="Q4829" i="5"/>
  <c r="R4829" i="5"/>
  <c r="S4829" i="5"/>
  <c r="T4829" i="5"/>
  <c r="U4829" i="5"/>
  <c r="V4829" i="5"/>
  <c r="W4829" i="5"/>
  <c r="X4829" i="5"/>
  <c r="Y4829" i="5"/>
  <c r="Z4829" i="5"/>
  <c r="AA4829" i="5"/>
  <c r="Q4830" i="5"/>
  <c r="R4830" i="5"/>
  <c r="S4830" i="5"/>
  <c r="T4830" i="5"/>
  <c r="U4830" i="5"/>
  <c r="V4830" i="5"/>
  <c r="W4830" i="5"/>
  <c r="X4830" i="5"/>
  <c r="Y4830" i="5"/>
  <c r="Z4830" i="5"/>
  <c r="AA4830" i="5"/>
  <c r="Q4831" i="5"/>
  <c r="R4831" i="5"/>
  <c r="S4831" i="5"/>
  <c r="T4831" i="5"/>
  <c r="U4831" i="5"/>
  <c r="V4831" i="5"/>
  <c r="W4831" i="5"/>
  <c r="X4831" i="5"/>
  <c r="Y4831" i="5"/>
  <c r="Z4831" i="5"/>
  <c r="AA4831" i="5"/>
  <c r="Q4832" i="5"/>
  <c r="R4832" i="5"/>
  <c r="S4832" i="5"/>
  <c r="T4832" i="5"/>
  <c r="U4832" i="5"/>
  <c r="V4832" i="5"/>
  <c r="W4832" i="5"/>
  <c r="X4832" i="5"/>
  <c r="Y4832" i="5"/>
  <c r="Z4832" i="5"/>
  <c r="AA4832" i="5"/>
  <c r="Q4833" i="5"/>
  <c r="R4833" i="5"/>
  <c r="S4833" i="5"/>
  <c r="T4833" i="5"/>
  <c r="U4833" i="5"/>
  <c r="V4833" i="5"/>
  <c r="W4833" i="5"/>
  <c r="X4833" i="5"/>
  <c r="Y4833" i="5"/>
  <c r="Z4833" i="5"/>
  <c r="AA4833" i="5"/>
  <c r="Q4834" i="5"/>
  <c r="R4834" i="5"/>
  <c r="S4834" i="5"/>
  <c r="T4834" i="5"/>
  <c r="U4834" i="5"/>
  <c r="V4834" i="5"/>
  <c r="W4834" i="5"/>
  <c r="X4834" i="5"/>
  <c r="Y4834" i="5"/>
  <c r="Z4834" i="5"/>
  <c r="AA4834" i="5"/>
  <c r="Q4835" i="5"/>
  <c r="R4835" i="5"/>
  <c r="S4835" i="5"/>
  <c r="T4835" i="5"/>
  <c r="U4835" i="5"/>
  <c r="V4835" i="5"/>
  <c r="W4835" i="5"/>
  <c r="X4835" i="5"/>
  <c r="Y4835" i="5"/>
  <c r="Z4835" i="5"/>
  <c r="AA4835" i="5"/>
  <c r="Q4836" i="5"/>
  <c r="R4836" i="5"/>
  <c r="S4836" i="5"/>
  <c r="T4836" i="5"/>
  <c r="U4836" i="5"/>
  <c r="V4836" i="5"/>
  <c r="W4836" i="5"/>
  <c r="X4836" i="5"/>
  <c r="Y4836" i="5"/>
  <c r="Z4836" i="5"/>
  <c r="AA4836" i="5"/>
  <c r="Q4837" i="5"/>
  <c r="R4837" i="5"/>
  <c r="S4837" i="5"/>
  <c r="T4837" i="5"/>
  <c r="U4837" i="5"/>
  <c r="V4837" i="5"/>
  <c r="W4837" i="5"/>
  <c r="X4837" i="5"/>
  <c r="Y4837" i="5"/>
  <c r="Z4837" i="5"/>
  <c r="AA4837" i="5"/>
  <c r="Q4838" i="5"/>
  <c r="R4838" i="5"/>
  <c r="S4838" i="5"/>
  <c r="T4838" i="5"/>
  <c r="U4838" i="5"/>
  <c r="V4838" i="5"/>
  <c r="W4838" i="5"/>
  <c r="X4838" i="5"/>
  <c r="Y4838" i="5"/>
  <c r="Z4838" i="5"/>
  <c r="AA4838" i="5"/>
  <c r="Q4839" i="5"/>
  <c r="R4839" i="5"/>
  <c r="S4839" i="5"/>
  <c r="T4839" i="5"/>
  <c r="U4839" i="5"/>
  <c r="V4839" i="5"/>
  <c r="W4839" i="5"/>
  <c r="X4839" i="5"/>
  <c r="Y4839" i="5"/>
  <c r="Z4839" i="5"/>
  <c r="AA4839" i="5"/>
  <c r="Q4840" i="5"/>
  <c r="R4840" i="5"/>
  <c r="S4840" i="5"/>
  <c r="T4840" i="5"/>
  <c r="U4840" i="5"/>
  <c r="V4840" i="5"/>
  <c r="W4840" i="5"/>
  <c r="X4840" i="5"/>
  <c r="Y4840" i="5"/>
  <c r="Z4840" i="5"/>
  <c r="AA4840" i="5"/>
  <c r="Q4841" i="5"/>
  <c r="R4841" i="5"/>
  <c r="S4841" i="5"/>
  <c r="T4841" i="5"/>
  <c r="U4841" i="5"/>
  <c r="V4841" i="5"/>
  <c r="W4841" i="5"/>
  <c r="X4841" i="5"/>
  <c r="Y4841" i="5"/>
  <c r="Z4841" i="5"/>
  <c r="AA4841" i="5"/>
  <c r="Q4842" i="5"/>
  <c r="R4842" i="5"/>
  <c r="S4842" i="5"/>
  <c r="T4842" i="5"/>
  <c r="U4842" i="5"/>
  <c r="V4842" i="5"/>
  <c r="W4842" i="5"/>
  <c r="X4842" i="5"/>
  <c r="Y4842" i="5"/>
  <c r="Z4842" i="5"/>
  <c r="AA4842" i="5"/>
  <c r="Q4843" i="5"/>
  <c r="R4843" i="5"/>
  <c r="S4843" i="5"/>
  <c r="T4843" i="5"/>
  <c r="U4843" i="5"/>
  <c r="V4843" i="5"/>
  <c r="W4843" i="5"/>
  <c r="X4843" i="5"/>
  <c r="Y4843" i="5"/>
  <c r="Z4843" i="5"/>
  <c r="AA4843" i="5"/>
  <c r="Q4844" i="5"/>
  <c r="R4844" i="5"/>
  <c r="S4844" i="5"/>
  <c r="T4844" i="5"/>
  <c r="U4844" i="5"/>
  <c r="V4844" i="5"/>
  <c r="W4844" i="5"/>
  <c r="X4844" i="5"/>
  <c r="Y4844" i="5"/>
  <c r="Z4844" i="5"/>
  <c r="AA4844" i="5"/>
  <c r="Q4845" i="5"/>
  <c r="R4845" i="5"/>
  <c r="S4845" i="5"/>
  <c r="T4845" i="5"/>
  <c r="U4845" i="5"/>
  <c r="V4845" i="5"/>
  <c r="W4845" i="5"/>
  <c r="X4845" i="5"/>
  <c r="Y4845" i="5"/>
  <c r="Z4845" i="5"/>
  <c r="AA4845" i="5"/>
  <c r="Q4846" i="5"/>
  <c r="R4846" i="5"/>
  <c r="S4846" i="5"/>
  <c r="T4846" i="5"/>
  <c r="U4846" i="5"/>
  <c r="V4846" i="5"/>
  <c r="W4846" i="5"/>
  <c r="X4846" i="5"/>
  <c r="Y4846" i="5"/>
  <c r="Z4846" i="5"/>
  <c r="AA4846" i="5"/>
  <c r="Q4847" i="5"/>
  <c r="R4847" i="5"/>
  <c r="S4847" i="5"/>
  <c r="T4847" i="5"/>
  <c r="U4847" i="5"/>
  <c r="V4847" i="5"/>
  <c r="W4847" i="5"/>
  <c r="X4847" i="5"/>
  <c r="Y4847" i="5"/>
  <c r="Z4847" i="5"/>
  <c r="AA4847" i="5"/>
  <c r="Q4848" i="5"/>
  <c r="R4848" i="5"/>
  <c r="S4848" i="5"/>
  <c r="T4848" i="5"/>
  <c r="U4848" i="5"/>
  <c r="V4848" i="5"/>
  <c r="W4848" i="5"/>
  <c r="X4848" i="5"/>
  <c r="Y4848" i="5"/>
  <c r="Z4848" i="5"/>
  <c r="AA4848" i="5"/>
  <c r="Q4849" i="5"/>
  <c r="R4849" i="5"/>
  <c r="S4849" i="5"/>
  <c r="T4849" i="5"/>
  <c r="U4849" i="5"/>
  <c r="V4849" i="5"/>
  <c r="W4849" i="5"/>
  <c r="X4849" i="5"/>
  <c r="Y4849" i="5"/>
  <c r="Z4849" i="5"/>
  <c r="AA4849" i="5"/>
  <c r="Q4850" i="5"/>
  <c r="R4850" i="5"/>
  <c r="S4850" i="5"/>
  <c r="T4850" i="5"/>
  <c r="U4850" i="5"/>
  <c r="V4850" i="5"/>
  <c r="W4850" i="5"/>
  <c r="X4850" i="5"/>
  <c r="Y4850" i="5"/>
  <c r="Z4850" i="5"/>
  <c r="AA4850" i="5"/>
  <c r="Q4851" i="5"/>
  <c r="R4851" i="5"/>
  <c r="S4851" i="5"/>
  <c r="T4851" i="5"/>
  <c r="U4851" i="5"/>
  <c r="V4851" i="5"/>
  <c r="W4851" i="5"/>
  <c r="X4851" i="5"/>
  <c r="Y4851" i="5"/>
  <c r="Z4851" i="5"/>
  <c r="AA4851" i="5"/>
  <c r="Q4852" i="5"/>
  <c r="R4852" i="5"/>
  <c r="S4852" i="5"/>
  <c r="T4852" i="5"/>
  <c r="U4852" i="5"/>
  <c r="V4852" i="5"/>
  <c r="W4852" i="5"/>
  <c r="X4852" i="5"/>
  <c r="Y4852" i="5"/>
  <c r="Z4852" i="5"/>
  <c r="AA4852" i="5"/>
  <c r="Q4853" i="5"/>
  <c r="R4853" i="5"/>
  <c r="S4853" i="5"/>
  <c r="T4853" i="5"/>
  <c r="U4853" i="5"/>
  <c r="V4853" i="5"/>
  <c r="W4853" i="5"/>
  <c r="X4853" i="5"/>
  <c r="Y4853" i="5"/>
  <c r="Z4853" i="5"/>
  <c r="AA4853" i="5"/>
  <c r="Q4854" i="5"/>
  <c r="R4854" i="5"/>
  <c r="S4854" i="5"/>
  <c r="T4854" i="5"/>
  <c r="U4854" i="5"/>
  <c r="V4854" i="5"/>
  <c r="W4854" i="5"/>
  <c r="X4854" i="5"/>
  <c r="Y4854" i="5"/>
  <c r="Z4854" i="5"/>
  <c r="AA4854" i="5"/>
  <c r="Q4855" i="5"/>
  <c r="R4855" i="5"/>
  <c r="S4855" i="5"/>
  <c r="T4855" i="5"/>
  <c r="U4855" i="5"/>
  <c r="V4855" i="5"/>
  <c r="W4855" i="5"/>
  <c r="X4855" i="5"/>
  <c r="Y4855" i="5"/>
  <c r="Z4855" i="5"/>
  <c r="AA4855" i="5"/>
  <c r="Q4856" i="5"/>
  <c r="R4856" i="5"/>
  <c r="S4856" i="5"/>
  <c r="T4856" i="5"/>
  <c r="U4856" i="5"/>
  <c r="V4856" i="5"/>
  <c r="W4856" i="5"/>
  <c r="X4856" i="5"/>
  <c r="Y4856" i="5"/>
  <c r="Z4856" i="5"/>
  <c r="AA4856" i="5"/>
  <c r="Q4857" i="5"/>
  <c r="R4857" i="5"/>
  <c r="S4857" i="5"/>
  <c r="T4857" i="5"/>
  <c r="U4857" i="5"/>
  <c r="V4857" i="5"/>
  <c r="W4857" i="5"/>
  <c r="X4857" i="5"/>
  <c r="Y4857" i="5"/>
  <c r="Z4857" i="5"/>
  <c r="AA4857" i="5"/>
  <c r="Q4858" i="5"/>
  <c r="R4858" i="5"/>
  <c r="S4858" i="5"/>
  <c r="T4858" i="5"/>
  <c r="U4858" i="5"/>
  <c r="V4858" i="5"/>
  <c r="W4858" i="5"/>
  <c r="X4858" i="5"/>
  <c r="Y4858" i="5"/>
  <c r="Z4858" i="5"/>
  <c r="AA4858" i="5"/>
  <c r="Q4859" i="5"/>
  <c r="R4859" i="5"/>
  <c r="S4859" i="5"/>
  <c r="T4859" i="5"/>
  <c r="U4859" i="5"/>
  <c r="V4859" i="5"/>
  <c r="W4859" i="5"/>
  <c r="X4859" i="5"/>
  <c r="Y4859" i="5"/>
  <c r="Z4859" i="5"/>
  <c r="AA4859" i="5"/>
  <c r="Q4860" i="5"/>
  <c r="R4860" i="5"/>
  <c r="S4860" i="5"/>
  <c r="T4860" i="5"/>
  <c r="U4860" i="5"/>
  <c r="V4860" i="5"/>
  <c r="W4860" i="5"/>
  <c r="X4860" i="5"/>
  <c r="Y4860" i="5"/>
  <c r="Z4860" i="5"/>
  <c r="AA4860" i="5"/>
  <c r="Q4861" i="5"/>
  <c r="R4861" i="5"/>
  <c r="S4861" i="5"/>
  <c r="T4861" i="5"/>
  <c r="U4861" i="5"/>
  <c r="V4861" i="5"/>
  <c r="W4861" i="5"/>
  <c r="X4861" i="5"/>
  <c r="Y4861" i="5"/>
  <c r="Z4861" i="5"/>
  <c r="AA4861" i="5"/>
  <c r="Q4862" i="5"/>
  <c r="R4862" i="5"/>
  <c r="S4862" i="5"/>
  <c r="T4862" i="5"/>
  <c r="U4862" i="5"/>
  <c r="V4862" i="5"/>
  <c r="W4862" i="5"/>
  <c r="X4862" i="5"/>
  <c r="Y4862" i="5"/>
  <c r="Z4862" i="5"/>
  <c r="AA4862" i="5"/>
  <c r="Q4863" i="5"/>
  <c r="R4863" i="5"/>
  <c r="S4863" i="5"/>
  <c r="T4863" i="5"/>
  <c r="U4863" i="5"/>
  <c r="V4863" i="5"/>
  <c r="W4863" i="5"/>
  <c r="X4863" i="5"/>
  <c r="Y4863" i="5"/>
  <c r="Z4863" i="5"/>
  <c r="AA4863" i="5"/>
  <c r="Q4864" i="5"/>
  <c r="R4864" i="5"/>
  <c r="S4864" i="5"/>
  <c r="T4864" i="5"/>
  <c r="U4864" i="5"/>
  <c r="V4864" i="5"/>
  <c r="W4864" i="5"/>
  <c r="X4864" i="5"/>
  <c r="Y4864" i="5"/>
  <c r="Z4864" i="5"/>
  <c r="AA4864" i="5"/>
  <c r="Q4865" i="5"/>
  <c r="R4865" i="5"/>
  <c r="S4865" i="5"/>
  <c r="T4865" i="5"/>
  <c r="U4865" i="5"/>
  <c r="V4865" i="5"/>
  <c r="W4865" i="5"/>
  <c r="X4865" i="5"/>
  <c r="Y4865" i="5"/>
  <c r="Z4865" i="5"/>
  <c r="AA4865" i="5"/>
  <c r="Q4866" i="5"/>
  <c r="R4866" i="5"/>
  <c r="S4866" i="5"/>
  <c r="T4866" i="5"/>
  <c r="U4866" i="5"/>
  <c r="V4866" i="5"/>
  <c r="W4866" i="5"/>
  <c r="X4866" i="5"/>
  <c r="Y4866" i="5"/>
  <c r="Z4866" i="5"/>
  <c r="AA4866" i="5"/>
  <c r="Q4867" i="5"/>
  <c r="R4867" i="5"/>
  <c r="S4867" i="5"/>
  <c r="T4867" i="5"/>
  <c r="U4867" i="5"/>
  <c r="V4867" i="5"/>
  <c r="W4867" i="5"/>
  <c r="X4867" i="5"/>
  <c r="Y4867" i="5"/>
  <c r="Z4867" i="5"/>
  <c r="AA4867" i="5"/>
  <c r="Q4868" i="5"/>
  <c r="R4868" i="5"/>
  <c r="S4868" i="5"/>
  <c r="T4868" i="5"/>
  <c r="U4868" i="5"/>
  <c r="V4868" i="5"/>
  <c r="W4868" i="5"/>
  <c r="X4868" i="5"/>
  <c r="Y4868" i="5"/>
  <c r="Z4868" i="5"/>
  <c r="AA4868" i="5"/>
  <c r="Q4869" i="5"/>
  <c r="R4869" i="5"/>
  <c r="S4869" i="5"/>
  <c r="T4869" i="5"/>
  <c r="U4869" i="5"/>
  <c r="V4869" i="5"/>
  <c r="W4869" i="5"/>
  <c r="X4869" i="5"/>
  <c r="Y4869" i="5"/>
  <c r="Z4869" i="5"/>
  <c r="AA4869" i="5"/>
  <c r="Q4870" i="5"/>
  <c r="R4870" i="5"/>
  <c r="S4870" i="5"/>
  <c r="T4870" i="5"/>
  <c r="U4870" i="5"/>
  <c r="V4870" i="5"/>
  <c r="W4870" i="5"/>
  <c r="X4870" i="5"/>
  <c r="Y4870" i="5"/>
  <c r="Z4870" i="5"/>
  <c r="AA4870" i="5"/>
  <c r="Q4871" i="5"/>
  <c r="R4871" i="5"/>
  <c r="S4871" i="5"/>
  <c r="T4871" i="5"/>
  <c r="U4871" i="5"/>
  <c r="V4871" i="5"/>
  <c r="W4871" i="5"/>
  <c r="X4871" i="5"/>
  <c r="Y4871" i="5"/>
  <c r="Z4871" i="5"/>
  <c r="AA4871" i="5"/>
  <c r="Q4872" i="5"/>
  <c r="R4872" i="5"/>
  <c r="S4872" i="5"/>
  <c r="T4872" i="5"/>
  <c r="U4872" i="5"/>
  <c r="V4872" i="5"/>
  <c r="W4872" i="5"/>
  <c r="X4872" i="5"/>
  <c r="Y4872" i="5"/>
  <c r="Z4872" i="5"/>
  <c r="AA4872" i="5"/>
  <c r="Q4873" i="5"/>
  <c r="R4873" i="5"/>
  <c r="S4873" i="5"/>
  <c r="T4873" i="5"/>
  <c r="U4873" i="5"/>
  <c r="V4873" i="5"/>
  <c r="W4873" i="5"/>
  <c r="X4873" i="5"/>
  <c r="Y4873" i="5"/>
  <c r="Z4873" i="5"/>
  <c r="AA4873" i="5"/>
  <c r="Q4874" i="5"/>
  <c r="R4874" i="5"/>
  <c r="S4874" i="5"/>
  <c r="T4874" i="5"/>
  <c r="U4874" i="5"/>
  <c r="V4874" i="5"/>
  <c r="W4874" i="5"/>
  <c r="X4874" i="5"/>
  <c r="Y4874" i="5"/>
  <c r="Z4874" i="5"/>
  <c r="AA4874" i="5"/>
  <c r="Q4875" i="5"/>
  <c r="R4875" i="5"/>
  <c r="S4875" i="5"/>
  <c r="T4875" i="5"/>
  <c r="U4875" i="5"/>
  <c r="V4875" i="5"/>
  <c r="W4875" i="5"/>
  <c r="X4875" i="5"/>
  <c r="Y4875" i="5"/>
  <c r="Z4875" i="5"/>
  <c r="AA4875" i="5"/>
  <c r="Q4876" i="5"/>
  <c r="R4876" i="5"/>
  <c r="S4876" i="5"/>
  <c r="T4876" i="5"/>
  <c r="U4876" i="5"/>
  <c r="V4876" i="5"/>
  <c r="W4876" i="5"/>
  <c r="X4876" i="5"/>
  <c r="Y4876" i="5"/>
  <c r="Z4876" i="5"/>
  <c r="AA4876" i="5"/>
  <c r="Q4877" i="5"/>
  <c r="R4877" i="5"/>
  <c r="S4877" i="5"/>
  <c r="T4877" i="5"/>
  <c r="U4877" i="5"/>
  <c r="V4877" i="5"/>
  <c r="W4877" i="5"/>
  <c r="X4877" i="5"/>
  <c r="Y4877" i="5"/>
  <c r="Z4877" i="5"/>
  <c r="AA4877" i="5"/>
  <c r="Q4878" i="5"/>
  <c r="R4878" i="5"/>
  <c r="S4878" i="5"/>
  <c r="T4878" i="5"/>
  <c r="U4878" i="5"/>
  <c r="V4878" i="5"/>
  <c r="W4878" i="5"/>
  <c r="X4878" i="5"/>
  <c r="Y4878" i="5"/>
  <c r="Z4878" i="5"/>
  <c r="AA4878" i="5"/>
  <c r="Q4879" i="5"/>
  <c r="R4879" i="5"/>
  <c r="S4879" i="5"/>
  <c r="T4879" i="5"/>
  <c r="U4879" i="5"/>
  <c r="V4879" i="5"/>
  <c r="W4879" i="5"/>
  <c r="X4879" i="5"/>
  <c r="Y4879" i="5"/>
  <c r="Z4879" i="5"/>
  <c r="AA4879" i="5"/>
  <c r="Q4880" i="5"/>
  <c r="R4880" i="5"/>
  <c r="S4880" i="5"/>
  <c r="T4880" i="5"/>
  <c r="U4880" i="5"/>
  <c r="V4880" i="5"/>
  <c r="W4880" i="5"/>
  <c r="X4880" i="5"/>
  <c r="Y4880" i="5"/>
  <c r="Z4880" i="5"/>
  <c r="AA4880" i="5"/>
  <c r="Q4881" i="5"/>
  <c r="R4881" i="5"/>
  <c r="S4881" i="5"/>
  <c r="T4881" i="5"/>
  <c r="U4881" i="5"/>
  <c r="V4881" i="5"/>
  <c r="W4881" i="5"/>
  <c r="X4881" i="5"/>
  <c r="Y4881" i="5"/>
  <c r="Z4881" i="5"/>
  <c r="AA4881" i="5"/>
  <c r="Q4882" i="5"/>
  <c r="R4882" i="5"/>
  <c r="S4882" i="5"/>
  <c r="T4882" i="5"/>
  <c r="U4882" i="5"/>
  <c r="V4882" i="5"/>
  <c r="W4882" i="5"/>
  <c r="X4882" i="5"/>
  <c r="Y4882" i="5"/>
  <c r="Z4882" i="5"/>
  <c r="AA4882" i="5"/>
  <c r="Q4883" i="5"/>
  <c r="R4883" i="5"/>
  <c r="S4883" i="5"/>
  <c r="T4883" i="5"/>
  <c r="U4883" i="5"/>
  <c r="V4883" i="5"/>
  <c r="W4883" i="5"/>
  <c r="X4883" i="5"/>
  <c r="Y4883" i="5"/>
  <c r="Z4883" i="5"/>
  <c r="AA4883" i="5"/>
  <c r="Q4884" i="5"/>
  <c r="R4884" i="5"/>
  <c r="S4884" i="5"/>
  <c r="T4884" i="5"/>
  <c r="U4884" i="5"/>
  <c r="V4884" i="5"/>
  <c r="W4884" i="5"/>
  <c r="X4884" i="5"/>
  <c r="Y4884" i="5"/>
  <c r="Z4884" i="5"/>
  <c r="AA4884" i="5"/>
  <c r="Q4885" i="5"/>
  <c r="R4885" i="5"/>
  <c r="S4885" i="5"/>
  <c r="T4885" i="5"/>
  <c r="U4885" i="5"/>
  <c r="V4885" i="5"/>
  <c r="W4885" i="5"/>
  <c r="X4885" i="5"/>
  <c r="Y4885" i="5"/>
  <c r="Z4885" i="5"/>
  <c r="AA4885" i="5"/>
  <c r="Q4886" i="5"/>
  <c r="R4886" i="5"/>
  <c r="S4886" i="5"/>
  <c r="T4886" i="5"/>
  <c r="U4886" i="5"/>
  <c r="V4886" i="5"/>
  <c r="W4886" i="5"/>
  <c r="X4886" i="5"/>
  <c r="Y4886" i="5"/>
  <c r="Z4886" i="5"/>
  <c r="AA4886" i="5"/>
  <c r="Q4887" i="5"/>
  <c r="R4887" i="5"/>
  <c r="S4887" i="5"/>
  <c r="T4887" i="5"/>
  <c r="U4887" i="5"/>
  <c r="V4887" i="5"/>
  <c r="W4887" i="5"/>
  <c r="X4887" i="5"/>
  <c r="Y4887" i="5"/>
  <c r="Z4887" i="5"/>
  <c r="AA4887" i="5"/>
  <c r="Q4888" i="5"/>
  <c r="R4888" i="5"/>
  <c r="S4888" i="5"/>
  <c r="T4888" i="5"/>
  <c r="U4888" i="5"/>
  <c r="V4888" i="5"/>
  <c r="W4888" i="5"/>
  <c r="X4888" i="5"/>
  <c r="Y4888" i="5"/>
  <c r="Z4888" i="5"/>
  <c r="AA4888" i="5"/>
  <c r="Q4889" i="5"/>
  <c r="R4889" i="5"/>
  <c r="S4889" i="5"/>
  <c r="T4889" i="5"/>
  <c r="U4889" i="5"/>
  <c r="V4889" i="5"/>
  <c r="W4889" i="5"/>
  <c r="X4889" i="5"/>
  <c r="Y4889" i="5"/>
  <c r="Z4889" i="5"/>
  <c r="AA4889" i="5"/>
  <c r="Q4890" i="5"/>
  <c r="R4890" i="5"/>
  <c r="S4890" i="5"/>
  <c r="T4890" i="5"/>
  <c r="U4890" i="5"/>
  <c r="V4890" i="5"/>
  <c r="W4890" i="5"/>
  <c r="X4890" i="5"/>
  <c r="Y4890" i="5"/>
  <c r="Z4890" i="5"/>
  <c r="AA4890" i="5"/>
  <c r="Q4891" i="5"/>
  <c r="R4891" i="5"/>
  <c r="S4891" i="5"/>
  <c r="T4891" i="5"/>
  <c r="U4891" i="5"/>
  <c r="V4891" i="5"/>
  <c r="W4891" i="5"/>
  <c r="X4891" i="5"/>
  <c r="Y4891" i="5"/>
  <c r="Z4891" i="5"/>
  <c r="AA4891" i="5"/>
  <c r="Q4892" i="5"/>
  <c r="R4892" i="5"/>
  <c r="S4892" i="5"/>
  <c r="T4892" i="5"/>
  <c r="U4892" i="5"/>
  <c r="V4892" i="5"/>
  <c r="W4892" i="5"/>
  <c r="X4892" i="5"/>
  <c r="Y4892" i="5"/>
  <c r="Z4892" i="5"/>
  <c r="AA4892" i="5"/>
  <c r="Q4893" i="5"/>
  <c r="R4893" i="5"/>
  <c r="S4893" i="5"/>
  <c r="T4893" i="5"/>
  <c r="U4893" i="5"/>
  <c r="V4893" i="5"/>
  <c r="W4893" i="5"/>
  <c r="X4893" i="5"/>
  <c r="Y4893" i="5"/>
  <c r="Z4893" i="5"/>
  <c r="AA4893" i="5"/>
  <c r="Q4894" i="5"/>
  <c r="R4894" i="5"/>
  <c r="S4894" i="5"/>
  <c r="T4894" i="5"/>
  <c r="U4894" i="5"/>
  <c r="V4894" i="5"/>
  <c r="W4894" i="5"/>
  <c r="X4894" i="5"/>
  <c r="Y4894" i="5"/>
  <c r="Z4894" i="5"/>
  <c r="AA4894" i="5"/>
  <c r="Q4895" i="5"/>
  <c r="R4895" i="5"/>
  <c r="S4895" i="5"/>
  <c r="T4895" i="5"/>
  <c r="U4895" i="5"/>
  <c r="V4895" i="5"/>
  <c r="W4895" i="5"/>
  <c r="X4895" i="5"/>
  <c r="Y4895" i="5"/>
  <c r="Z4895" i="5"/>
  <c r="AA4895" i="5"/>
  <c r="Q4896" i="5"/>
  <c r="R4896" i="5"/>
  <c r="S4896" i="5"/>
  <c r="T4896" i="5"/>
  <c r="U4896" i="5"/>
  <c r="V4896" i="5"/>
  <c r="W4896" i="5"/>
  <c r="X4896" i="5"/>
  <c r="Y4896" i="5"/>
  <c r="Z4896" i="5"/>
  <c r="AA4896" i="5"/>
  <c r="Q4897" i="5"/>
  <c r="R4897" i="5"/>
  <c r="S4897" i="5"/>
  <c r="T4897" i="5"/>
  <c r="U4897" i="5"/>
  <c r="V4897" i="5"/>
  <c r="W4897" i="5"/>
  <c r="X4897" i="5"/>
  <c r="Y4897" i="5"/>
  <c r="Z4897" i="5"/>
  <c r="AA4897" i="5"/>
  <c r="Q4898" i="5"/>
  <c r="R4898" i="5"/>
  <c r="S4898" i="5"/>
  <c r="T4898" i="5"/>
  <c r="U4898" i="5"/>
  <c r="V4898" i="5"/>
  <c r="W4898" i="5"/>
  <c r="X4898" i="5"/>
  <c r="Y4898" i="5"/>
  <c r="Z4898" i="5"/>
  <c r="AA4898" i="5"/>
  <c r="Q4899" i="5"/>
  <c r="R4899" i="5"/>
  <c r="S4899" i="5"/>
  <c r="T4899" i="5"/>
  <c r="U4899" i="5"/>
  <c r="V4899" i="5"/>
  <c r="W4899" i="5"/>
  <c r="X4899" i="5"/>
  <c r="Y4899" i="5"/>
  <c r="Z4899" i="5"/>
  <c r="AA4899" i="5"/>
  <c r="Q4900" i="5"/>
  <c r="R4900" i="5"/>
  <c r="S4900" i="5"/>
  <c r="T4900" i="5"/>
  <c r="U4900" i="5"/>
  <c r="V4900" i="5"/>
  <c r="W4900" i="5"/>
  <c r="X4900" i="5"/>
  <c r="Y4900" i="5"/>
  <c r="Z4900" i="5"/>
  <c r="AA4900" i="5"/>
  <c r="Q4901" i="5"/>
  <c r="R4901" i="5"/>
  <c r="S4901" i="5"/>
  <c r="T4901" i="5"/>
  <c r="U4901" i="5"/>
  <c r="V4901" i="5"/>
  <c r="W4901" i="5"/>
  <c r="X4901" i="5"/>
  <c r="Y4901" i="5"/>
  <c r="Z4901" i="5"/>
  <c r="AA4901" i="5"/>
  <c r="Q4902" i="5"/>
  <c r="R4902" i="5"/>
  <c r="S4902" i="5"/>
  <c r="T4902" i="5"/>
  <c r="U4902" i="5"/>
  <c r="V4902" i="5"/>
  <c r="W4902" i="5"/>
  <c r="X4902" i="5"/>
  <c r="Y4902" i="5"/>
  <c r="Z4902" i="5"/>
  <c r="AA4902" i="5"/>
  <c r="Q4903" i="5"/>
  <c r="R4903" i="5"/>
  <c r="S4903" i="5"/>
  <c r="T4903" i="5"/>
  <c r="U4903" i="5"/>
  <c r="V4903" i="5"/>
  <c r="W4903" i="5"/>
  <c r="X4903" i="5"/>
  <c r="Y4903" i="5"/>
  <c r="Z4903" i="5"/>
  <c r="AA4903" i="5"/>
  <c r="Q4904" i="5"/>
  <c r="R4904" i="5"/>
  <c r="S4904" i="5"/>
  <c r="T4904" i="5"/>
  <c r="U4904" i="5"/>
  <c r="V4904" i="5"/>
  <c r="W4904" i="5"/>
  <c r="X4904" i="5"/>
  <c r="Y4904" i="5"/>
  <c r="Z4904" i="5"/>
  <c r="AA4904" i="5"/>
  <c r="Q4905" i="5"/>
  <c r="R4905" i="5"/>
  <c r="S4905" i="5"/>
  <c r="T4905" i="5"/>
  <c r="U4905" i="5"/>
  <c r="V4905" i="5"/>
  <c r="W4905" i="5"/>
  <c r="X4905" i="5"/>
  <c r="Y4905" i="5"/>
  <c r="Z4905" i="5"/>
  <c r="AA4905" i="5"/>
  <c r="Q4906" i="5"/>
  <c r="R4906" i="5"/>
  <c r="S4906" i="5"/>
  <c r="T4906" i="5"/>
  <c r="U4906" i="5"/>
  <c r="V4906" i="5"/>
  <c r="W4906" i="5"/>
  <c r="X4906" i="5"/>
  <c r="Y4906" i="5"/>
  <c r="Z4906" i="5"/>
  <c r="AA4906" i="5"/>
  <c r="Q4907" i="5"/>
  <c r="R4907" i="5"/>
  <c r="S4907" i="5"/>
  <c r="T4907" i="5"/>
  <c r="U4907" i="5"/>
  <c r="V4907" i="5"/>
  <c r="W4907" i="5"/>
  <c r="X4907" i="5"/>
  <c r="Y4907" i="5"/>
  <c r="Z4907" i="5"/>
  <c r="AA4907" i="5"/>
  <c r="Q4908" i="5"/>
  <c r="R4908" i="5"/>
  <c r="S4908" i="5"/>
  <c r="T4908" i="5"/>
  <c r="U4908" i="5"/>
  <c r="V4908" i="5"/>
  <c r="W4908" i="5"/>
  <c r="X4908" i="5"/>
  <c r="Y4908" i="5"/>
  <c r="Z4908" i="5"/>
  <c r="AA4908" i="5"/>
  <c r="Q4909" i="5"/>
  <c r="R4909" i="5"/>
  <c r="S4909" i="5"/>
  <c r="T4909" i="5"/>
  <c r="U4909" i="5"/>
  <c r="V4909" i="5"/>
  <c r="W4909" i="5"/>
  <c r="X4909" i="5"/>
  <c r="Y4909" i="5"/>
  <c r="Z4909" i="5"/>
  <c r="AA4909" i="5"/>
  <c r="Q4910" i="5"/>
  <c r="R4910" i="5"/>
  <c r="S4910" i="5"/>
  <c r="T4910" i="5"/>
  <c r="U4910" i="5"/>
  <c r="V4910" i="5"/>
  <c r="W4910" i="5"/>
  <c r="X4910" i="5"/>
  <c r="Y4910" i="5"/>
  <c r="Z4910" i="5"/>
  <c r="AA4910" i="5"/>
  <c r="Q4911" i="5"/>
  <c r="R4911" i="5"/>
  <c r="S4911" i="5"/>
  <c r="T4911" i="5"/>
  <c r="U4911" i="5"/>
  <c r="V4911" i="5"/>
  <c r="W4911" i="5"/>
  <c r="X4911" i="5"/>
  <c r="Y4911" i="5"/>
  <c r="Z4911" i="5"/>
  <c r="AA4911" i="5"/>
  <c r="Q4912" i="5"/>
  <c r="R4912" i="5"/>
  <c r="S4912" i="5"/>
  <c r="T4912" i="5"/>
  <c r="U4912" i="5"/>
  <c r="V4912" i="5"/>
  <c r="W4912" i="5"/>
  <c r="X4912" i="5"/>
  <c r="Y4912" i="5"/>
  <c r="Z4912" i="5"/>
  <c r="AA4912" i="5"/>
  <c r="Q4913" i="5"/>
  <c r="R4913" i="5"/>
  <c r="S4913" i="5"/>
  <c r="T4913" i="5"/>
  <c r="U4913" i="5"/>
  <c r="V4913" i="5"/>
  <c r="W4913" i="5"/>
  <c r="X4913" i="5"/>
  <c r="Y4913" i="5"/>
  <c r="Z4913" i="5"/>
  <c r="AA4913" i="5"/>
  <c r="Q4914" i="5"/>
  <c r="R4914" i="5"/>
  <c r="S4914" i="5"/>
  <c r="T4914" i="5"/>
  <c r="U4914" i="5"/>
  <c r="V4914" i="5"/>
  <c r="W4914" i="5"/>
  <c r="X4914" i="5"/>
  <c r="Y4914" i="5"/>
  <c r="Z4914" i="5"/>
  <c r="AA4914" i="5"/>
  <c r="Q4915" i="5"/>
  <c r="R4915" i="5"/>
  <c r="S4915" i="5"/>
  <c r="T4915" i="5"/>
  <c r="U4915" i="5"/>
  <c r="V4915" i="5"/>
  <c r="W4915" i="5"/>
  <c r="X4915" i="5"/>
  <c r="Y4915" i="5"/>
  <c r="Z4915" i="5"/>
  <c r="AA4915" i="5"/>
  <c r="Q4916" i="5"/>
  <c r="R4916" i="5"/>
  <c r="S4916" i="5"/>
  <c r="T4916" i="5"/>
  <c r="U4916" i="5"/>
  <c r="V4916" i="5"/>
  <c r="W4916" i="5"/>
  <c r="X4916" i="5"/>
  <c r="Y4916" i="5"/>
  <c r="Z4916" i="5"/>
  <c r="AA4916" i="5"/>
  <c r="Q4917" i="5"/>
  <c r="R4917" i="5"/>
  <c r="S4917" i="5"/>
  <c r="T4917" i="5"/>
  <c r="U4917" i="5"/>
  <c r="V4917" i="5"/>
  <c r="W4917" i="5"/>
  <c r="X4917" i="5"/>
  <c r="Y4917" i="5"/>
  <c r="Z4917" i="5"/>
  <c r="AA4917" i="5"/>
  <c r="Q4918" i="5"/>
  <c r="R4918" i="5"/>
  <c r="S4918" i="5"/>
  <c r="T4918" i="5"/>
  <c r="U4918" i="5"/>
  <c r="V4918" i="5"/>
  <c r="W4918" i="5"/>
  <c r="X4918" i="5"/>
  <c r="Y4918" i="5"/>
  <c r="Z4918" i="5"/>
  <c r="AA4918" i="5"/>
  <c r="Q4919" i="5"/>
  <c r="R4919" i="5"/>
  <c r="S4919" i="5"/>
  <c r="T4919" i="5"/>
  <c r="U4919" i="5"/>
  <c r="V4919" i="5"/>
  <c r="W4919" i="5"/>
  <c r="X4919" i="5"/>
  <c r="Y4919" i="5"/>
  <c r="Z4919" i="5"/>
  <c r="AA4919" i="5"/>
  <c r="Q4920" i="5"/>
  <c r="R4920" i="5"/>
  <c r="S4920" i="5"/>
  <c r="T4920" i="5"/>
  <c r="U4920" i="5"/>
  <c r="V4920" i="5"/>
  <c r="W4920" i="5"/>
  <c r="X4920" i="5"/>
  <c r="Y4920" i="5"/>
  <c r="Z4920" i="5"/>
  <c r="AA4920" i="5"/>
  <c r="Q4921" i="5"/>
  <c r="R4921" i="5"/>
  <c r="S4921" i="5"/>
  <c r="T4921" i="5"/>
  <c r="U4921" i="5"/>
  <c r="V4921" i="5"/>
  <c r="W4921" i="5"/>
  <c r="X4921" i="5"/>
  <c r="Y4921" i="5"/>
  <c r="Z4921" i="5"/>
  <c r="AA4921" i="5"/>
  <c r="Q4922" i="5"/>
  <c r="R4922" i="5"/>
  <c r="S4922" i="5"/>
  <c r="T4922" i="5"/>
  <c r="U4922" i="5"/>
  <c r="V4922" i="5"/>
  <c r="W4922" i="5"/>
  <c r="X4922" i="5"/>
  <c r="Y4922" i="5"/>
  <c r="Z4922" i="5"/>
  <c r="AA4922" i="5"/>
  <c r="Q4923" i="5"/>
  <c r="R4923" i="5"/>
  <c r="S4923" i="5"/>
  <c r="T4923" i="5"/>
  <c r="U4923" i="5"/>
  <c r="V4923" i="5"/>
  <c r="W4923" i="5"/>
  <c r="X4923" i="5"/>
  <c r="Y4923" i="5"/>
  <c r="Z4923" i="5"/>
  <c r="AA4923" i="5"/>
  <c r="Q4924" i="5"/>
  <c r="R4924" i="5"/>
  <c r="S4924" i="5"/>
  <c r="T4924" i="5"/>
  <c r="U4924" i="5"/>
  <c r="V4924" i="5"/>
  <c r="W4924" i="5"/>
  <c r="X4924" i="5"/>
  <c r="Y4924" i="5"/>
  <c r="Z4924" i="5"/>
  <c r="AA4924" i="5"/>
  <c r="Q4925" i="5"/>
  <c r="R4925" i="5"/>
  <c r="S4925" i="5"/>
  <c r="T4925" i="5"/>
  <c r="U4925" i="5"/>
  <c r="V4925" i="5"/>
  <c r="W4925" i="5"/>
  <c r="X4925" i="5"/>
  <c r="Y4925" i="5"/>
  <c r="Z4925" i="5"/>
  <c r="AA4925" i="5"/>
  <c r="Q4926" i="5"/>
  <c r="R4926" i="5"/>
  <c r="S4926" i="5"/>
  <c r="T4926" i="5"/>
  <c r="U4926" i="5"/>
  <c r="V4926" i="5"/>
  <c r="W4926" i="5"/>
  <c r="X4926" i="5"/>
  <c r="Y4926" i="5"/>
  <c r="Z4926" i="5"/>
  <c r="AA4926" i="5"/>
  <c r="Q4927" i="5"/>
  <c r="R4927" i="5"/>
  <c r="S4927" i="5"/>
  <c r="T4927" i="5"/>
  <c r="U4927" i="5"/>
  <c r="V4927" i="5"/>
  <c r="W4927" i="5"/>
  <c r="X4927" i="5"/>
  <c r="Y4927" i="5"/>
  <c r="Z4927" i="5"/>
  <c r="AA4927" i="5"/>
  <c r="Q4928" i="5"/>
  <c r="R4928" i="5"/>
  <c r="S4928" i="5"/>
  <c r="T4928" i="5"/>
  <c r="U4928" i="5"/>
  <c r="V4928" i="5"/>
  <c r="W4928" i="5"/>
  <c r="X4928" i="5"/>
  <c r="Y4928" i="5"/>
  <c r="Z4928" i="5"/>
  <c r="AA4928" i="5"/>
  <c r="Q4929" i="5"/>
  <c r="R4929" i="5"/>
  <c r="S4929" i="5"/>
  <c r="T4929" i="5"/>
  <c r="U4929" i="5"/>
  <c r="V4929" i="5"/>
  <c r="W4929" i="5"/>
  <c r="X4929" i="5"/>
  <c r="Y4929" i="5"/>
  <c r="Z4929" i="5"/>
  <c r="AA4929" i="5"/>
  <c r="Q4930" i="5"/>
  <c r="R4930" i="5"/>
  <c r="S4930" i="5"/>
  <c r="T4930" i="5"/>
  <c r="U4930" i="5"/>
  <c r="V4930" i="5"/>
  <c r="W4930" i="5"/>
  <c r="X4930" i="5"/>
  <c r="Y4930" i="5"/>
  <c r="Z4930" i="5"/>
  <c r="AA4930" i="5"/>
  <c r="Q4931" i="5"/>
  <c r="R4931" i="5"/>
  <c r="S4931" i="5"/>
  <c r="T4931" i="5"/>
  <c r="U4931" i="5"/>
  <c r="V4931" i="5"/>
  <c r="W4931" i="5"/>
  <c r="X4931" i="5"/>
  <c r="Y4931" i="5"/>
  <c r="Z4931" i="5"/>
  <c r="AA4931" i="5"/>
  <c r="Q4932" i="5"/>
  <c r="R4932" i="5"/>
  <c r="S4932" i="5"/>
  <c r="T4932" i="5"/>
  <c r="U4932" i="5"/>
  <c r="V4932" i="5"/>
  <c r="W4932" i="5"/>
  <c r="X4932" i="5"/>
  <c r="Y4932" i="5"/>
  <c r="Z4932" i="5"/>
  <c r="AA4932" i="5"/>
  <c r="Q4933" i="5"/>
  <c r="R4933" i="5"/>
  <c r="S4933" i="5"/>
  <c r="T4933" i="5"/>
  <c r="U4933" i="5"/>
  <c r="V4933" i="5"/>
  <c r="W4933" i="5"/>
  <c r="X4933" i="5"/>
  <c r="Y4933" i="5"/>
  <c r="Z4933" i="5"/>
  <c r="AA4933" i="5"/>
  <c r="Q4934" i="5"/>
  <c r="R4934" i="5"/>
  <c r="S4934" i="5"/>
  <c r="T4934" i="5"/>
  <c r="U4934" i="5"/>
  <c r="V4934" i="5"/>
  <c r="W4934" i="5"/>
  <c r="X4934" i="5"/>
  <c r="Y4934" i="5"/>
  <c r="Z4934" i="5"/>
  <c r="AA4934" i="5"/>
  <c r="R8" i="5"/>
  <c r="S8" i="5"/>
  <c r="T8" i="5"/>
  <c r="U8" i="5"/>
  <c r="V8" i="5"/>
  <c r="W8" i="5"/>
  <c r="X8" i="5"/>
  <c r="Y8" i="5"/>
  <c r="Z8" i="5"/>
  <c r="AA8" i="5"/>
  <c r="R9" i="5"/>
  <c r="S9" i="5"/>
  <c r="T9" i="5"/>
  <c r="U9" i="5"/>
  <c r="V9" i="5"/>
  <c r="W9" i="5"/>
  <c r="X9" i="5"/>
  <c r="Y9" i="5"/>
  <c r="Z9" i="5"/>
  <c r="AA9" i="5"/>
  <c r="R10" i="5"/>
  <c r="S10" i="5"/>
  <c r="T10" i="5"/>
  <c r="U10" i="5"/>
  <c r="V10" i="5"/>
  <c r="W10" i="5"/>
  <c r="X10" i="5"/>
  <c r="Y10" i="5"/>
  <c r="Z10" i="5"/>
  <c r="AA10" i="5"/>
  <c r="R11" i="5"/>
  <c r="S11" i="5"/>
  <c r="T11" i="5"/>
  <c r="U11" i="5"/>
  <c r="V11" i="5"/>
  <c r="W11" i="5"/>
  <c r="X11" i="5"/>
  <c r="Y11" i="5"/>
  <c r="Z11" i="5"/>
  <c r="AA11" i="5"/>
  <c r="R12" i="5"/>
  <c r="S12" i="5"/>
  <c r="T12" i="5"/>
  <c r="U12" i="5"/>
  <c r="V12" i="5"/>
  <c r="W12" i="5"/>
  <c r="X12" i="5"/>
  <c r="Y12" i="5"/>
  <c r="Z12" i="5"/>
  <c r="AA12" i="5"/>
  <c r="R13" i="5"/>
  <c r="S13" i="5"/>
  <c r="T13" i="5"/>
  <c r="U13" i="5"/>
  <c r="V13" i="5"/>
  <c r="W13" i="5"/>
  <c r="X13" i="5"/>
  <c r="Y13" i="5"/>
  <c r="Z13" i="5"/>
  <c r="AA13" i="5"/>
  <c r="R14" i="5"/>
  <c r="S14" i="5"/>
  <c r="T14" i="5"/>
  <c r="U14" i="5"/>
  <c r="V14" i="5"/>
  <c r="W14" i="5"/>
  <c r="X14" i="5"/>
  <c r="Y14" i="5"/>
  <c r="Z14" i="5"/>
  <c r="AA14" i="5"/>
  <c r="R15" i="5"/>
  <c r="S15" i="5"/>
  <c r="T15" i="5"/>
  <c r="U15" i="5"/>
  <c r="V15" i="5"/>
  <c r="W15" i="5"/>
  <c r="X15" i="5"/>
  <c r="Y15" i="5"/>
  <c r="Z15" i="5"/>
  <c r="AA15" i="5"/>
  <c r="R16" i="5"/>
  <c r="S16" i="5"/>
  <c r="T16" i="5"/>
  <c r="U16" i="5"/>
  <c r="V16" i="5"/>
  <c r="W16" i="5"/>
  <c r="X16" i="5"/>
  <c r="Y16" i="5"/>
  <c r="Z16" i="5"/>
  <c r="AA16" i="5"/>
  <c r="R17" i="5"/>
  <c r="S17" i="5"/>
  <c r="T17" i="5"/>
  <c r="U17" i="5"/>
  <c r="V17" i="5"/>
  <c r="W17" i="5"/>
  <c r="X17" i="5"/>
  <c r="Y17" i="5"/>
  <c r="Z17" i="5"/>
  <c r="AA17" i="5"/>
  <c r="R18" i="5"/>
  <c r="S18" i="5"/>
  <c r="T18" i="5"/>
  <c r="U18" i="5"/>
  <c r="V18" i="5"/>
  <c r="W18" i="5"/>
  <c r="X18" i="5"/>
  <c r="Y18" i="5"/>
  <c r="Z18" i="5"/>
  <c r="AA18" i="5"/>
  <c r="R19" i="5"/>
  <c r="S19" i="5"/>
  <c r="T19" i="5"/>
  <c r="U19" i="5"/>
  <c r="V19" i="5"/>
  <c r="W19" i="5"/>
  <c r="X19" i="5"/>
  <c r="Y19" i="5"/>
  <c r="Z19" i="5"/>
  <c r="AA19" i="5"/>
  <c r="R20" i="5"/>
  <c r="S20" i="5"/>
  <c r="T20" i="5"/>
  <c r="U20" i="5"/>
  <c r="V20" i="5"/>
  <c r="W20" i="5"/>
  <c r="X20" i="5"/>
  <c r="Y20" i="5"/>
  <c r="Z20" i="5"/>
  <c r="AA20" i="5"/>
  <c r="R21" i="5"/>
  <c r="S21" i="5"/>
  <c r="T21" i="5"/>
  <c r="U21" i="5"/>
  <c r="V21" i="5"/>
  <c r="W21" i="5"/>
  <c r="X21" i="5"/>
  <c r="Y21" i="5"/>
  <c r="Z21" i="5"/>
  <c r="AA21" i="5"/>
  <c r="R22" i="5"/>
  <c r="S22" i="5"/>
  <c r="T22" i="5"/>
  <c r="U22" i="5"/>
  <c r="V22" i="5"/>
  <c r="W22" i="5"/>
  <c r="X22" i="5"/>
  <c r="Y22" i="5"/>
  <c r="Z22" i="5"/>
  <c r="AA22" i="5"/>
  <c r="R23" i="5"/>
  <c r="S23" i="5"/>
  <c r="T23" i="5"/>
  <c r="U23" i="5"/>
  <c r="V23" i="5"/>
  <c r="W23" i="5"/>
  <c r="X23" i="5"/>
  <c r="Y23" i="5"/>
  <c r="Z23" i="5"/>
  <c r="AA23" i="5"/>
  <c r="R24" i="5"/>
  <c r="S24" i="5"/>
  <c r="T24" i="5"/>
  <c r="U24" i="5"/>
  <c r="V24" i="5"/>
  <c r="W24" i="5"/>
  <c r="X24" i="5"/>
  <c r="Y24" i="5"/>
  <c r="Z24" i="5"/>
  <c r="AA24" i="5"/>
  <c r="R25" i="5"/>
  <c r="S25" i="5"/>
  <c r="T25" i="5"/>
  <c r="U25" i="5"/>
  <c r="V25" i="5"/>
  <c r="W25" i="5"/>
  <c r="X25" i="5"/>
  <c r="Y25" i="5"/>
  <c r="Z25" i="5"/>
  <c r="AA25" i="5"/>
  <c r="R26" i="5"/>
  <c r="S26" i="5"/>
  <c r="T26" i="5"/>
  <c r="U26" i="5"/>
  <c r="V26" i="5"/>
  <c r="W26" i="5"/>
  <c r="X26" i="5"/>
  <c r="Y26" i="5"/>
  <c r="Z26" i="5"/>
  <c r="AA26" i="5"/>
  <c r="R27" i="5"/>
  <c r="S27" i="5"/>
  <c r="T27" i="5"/>
  <c r="U27" i="5"/>
  <c r="V27" i="5"/>
  <c r="W27" i="5"/>
  <c r="X27" i="5"/>
  <c r="Y27" i="5"/>
  <c r="Z27" i="5"/>
  <c r="AA27" i="5"/>
  <c r="R28" i="5"/>
  <c r="S28" i="5"/>
  <c r="T28" i="5"/>
  <c r="U28" i="5"/>
  <c r="V28" i="5"/>
  <c r="W28" i="5"/>
  <c r="X28" i="5"/>
  <c r="Y28" i="5"/>
  <c r="Z28" i="5"/>
  <c r="AA28" i="5"/>
  <c r="R29" i="5"/>
  <c r="S29" i="5"/>
  <c r="T29" i="5"/>
  <c r="U29" i="5"/>
  <c r="V29" i="5"/>
  <c r="W29" i="5"/>
  <c r="X29" i="5"/>
  <c r="Y29" i="5"/>
  <c r="Z29" i="5"/>
  <c r="AA29" i="5"/>
  <c r="R30" i="5"/>
  <c r="S30" i="5"/>
  <c r="T30" i="5"/>
  <c r="U30" i="5"/>
  <c r="V30" i="5"/>
  <c r="W30" i="5"/>
  <c r="X30" i="5"/>
  <c r="Y30" i="5"/>
  <c r="Z30" i="5"/>
  <c r="AA30" i="5"/>
  <c r="R31" i="5"/>
  <c r="S31" i="5"/>
  <c r="T31" i="5"/>
  <c r="U31" i="5"/>
  <c r="V31" i="5"/>
  <c r="W31" i="5"/>
  <c r="X31" i="5"/>
  <c r="Y31" i="5"/>
  <c r="Z31" i="5"/>
  <c r="AA31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8" i="5"/>
  <c r="K190" i="2" l="1"/>
  <c r="K92" i="2"/>
  <c r="K5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5" i="2"/>
  <c r="AQ240" i="1" l="1"/>
  <c r="AR240" i="1" s="1"/>
  <c r="AQ200" i="1"/>
  <c r="AR200" i="1" s="1"/>
  <c r="AQ319" i="1"/>
  <c r="AR319" i="1" s="1"/>
  <c r="AQ197" i="1"/>
  <c r="AR197" i="1" s="1"/>
  <c r="AQ133" i="1"/>
  <c r="AR133" i="1" s="1"/>
  <c r="AQ77" i="1"/>
  <c r="AR77" i="1" s="1"/>
  <c r="AQ276" i="1"/>
  <c r="AR276" i="1" s="1"/>
  <c r="AQ278" i="1"/>
  <c r="AR278" i="1" s="1"/>
  <c r="AQ161" i="1"/>
  <c r="AR161" i="1" s="1"/>
  <c r="AQ311" i="1"/>
  <c r="AR311" i="1" s="1"/>
  <c r="AQ302" i="1"/>
  <c r="AR302" i="1" s="1"/>
  <c r="AQ343" i="1"/>
  <c r="AR343" i="1" s="1"/>
  <c r="AQ374" i="1"/>
  <c r="AR374" i="1" s="1"/>
  <c r="AQ348" i="1"/>
  <c r="AR348" i="1" s="1"/>
  <c r="AQ284" i="1"/>
  <c r="AR284" i="1" s="1"/>
  <c r="AQ167" i="1"/>
  <c r="AR167" i="1" s="1"/>
  <c r="AQ50" i="1"/>
  <c r="AR50" i="1" s="1"/>
  <c r="AQ75" i="1"/>
  <c r="AR75" i="1" s="1"/>
  <c r="AQ297" i="1"/>
  <c r="AR297" i="1" s="1"/>
  <c r="AQ323" i="1"/>
  <c r="AR323" i="1" s="1"/>
  <c r="AQ313" i="1"/>
  <c r="AR313" i="1" s="1"/>
  <c r="AQ91" i="1"/>
  <c r="AR91" i="1" s="1"/>
  <c r="AQ308" i="1"/>
  <c r="AR308" i="1" s="1"/>
  <c r="AQ125" i="1"/>
  <c r="AR125" i="1" s="1"/>
  <c r="AQ106" i="1"/>
  <c r="AR106" i="1" s="1"/>
  <c r="AQ37" i="1"/>
  <c r="AR37" i="1" s="1"/>
  <c r="AQ69" i="1"/>
  <c r="AR69" i="1" s="1"/>
  <c r="AQ270" i="1"/>
  <c r="AR270" i="1" s="1"/>
  <c r="AQ103" i="1"/>
  <c r="AR103" i="1" s="1"/>
  <c r="AQ203" i="1"/>
  <c r="AR203" i="1" s="1"/>
  <c r="AQ359" i="1"/>
  <c r="AR359" i="1" s="1"/>
  <c r="AQ94" i="1"/>
  <c r="AR94" i="1" s="1"/>
  <c r="AQ207" i="1"/>
  <c r="AR207" i="1" s="1"/>
  <c r="AQ309" i="1"/>
  <c r="AR309" i="1" s="1"/>
  <c r="AQ377" i="1"/>
  <c r="AR377" i="1" s="1"/>
  <c r="AQ246" i="1"/>
  <c r="AR246" i="1" s="1"/>
  <c r="AQ36" i="1"/>
  <c r="AR36" i="1" s="1"/>
  <c r="AQ334" i="1"/>
  <c r="AR334" i="1" s="1"/>
  <c r="AQ51" i="1"/>
  <c r="AR51" i="1" s="1"/>
  <c r="AQ237" i="1"/>
  <c r="AR237" i="1" s="1"/>
  <c r="AQ300" i="1"/>
  <c r="AR300" i="1" s="1"/>
  <c r="AQ158" i="1"/>
  <c r="AR158" i="1" s="1"/>
  <c r="AQ186" i="1"/>
  <c r="AR186" i="1" s="1"/>
  <c r="AQ112" i="1"/>
  <c r="AR112" i="1" s="1"/>
  <c r="AQ299" i="1"/>
  <c r="AR299" i="1" s="1"/>
  <c r="AQ271" i="1"/>
  <c r="AR271" i="1" s="1"/>
  <c r="AQ369" i="1"/>
  <c r="AR369" i="1" s="1"/>
  <c r="AQ44" i="1"/>
  <c r="AR44" i="1" s="1"/>
  <c r="AQ350" i="1"/>
  <c r="AR350" i="1" s="1"/>
  <c r="AQ312" i="1"/>
  <c r="AR312" i="1" s="1"/>
  <c r="AQ373" i="1"/>
  <c r="AR373" i="1" s="1"/>
  <c r="AQ336" i="1"/>
  <c r="AR336" i="1" s="1"/>
  <c r="AQ80" i="1"/>
  <c r="AR80" i="1" s="1"/>
  <c r="AQ144" i="1"/>
  <c r="AR144" i="1" s="1"/>
  <c r="AQ328" i="1"/>
  <c r="AR328" i="1" s="1"/>
  <c r="AQ235" i="1"/>
  <c r="AR235" i="1" s="1"/>
  <c r="AQ177" i="1"/>
  <c r="AR177" i="1" s="1"/>
  <c r="AQ120" i="1"/>
  <c r="AR120" i="1" s="1"/>
  <c r="AQ322" i="1"/>
  <c r="AR322" i="1" s="1"/>
  <c r="AQ121" i="1"/>
  <c r="AR121" i="1" s="1"/>
  <c r="AQ324" i="1"/>
  <c r="AR324" i="1" s="1"/>
  <c r="AQ265" i="1"/>
  <c r="AR265" i="1" s="1"/>
  <c r="AQ100" i="1"/>
  <c r="AR100" i="1" s="1"/>
  <c r="AQ292" i="1"/>
  <c r="AR292" i="1" s="1"/>
  <c r="AQ148" i="1"/>
  <c r="AR148" i="1" s="1"/>
  <c r="AQ82" i="1"/>
  <c r="AR82" i="1" s="1"/>
  <c r="AQ332" i="1"/>
  <c r="AR332" i="1" s="1"/>
  <c r="AQ250" i="1"/>
  <c r="AR250" i="1" s="1"/>
  <c r="AQ47" i="1"/>
  <c r="AR47" i="1" s="1"/>
  <c r="AQ273" i="1"/>
  <c r="AR273" i="1" s="1"/>
  <c r="AQ376" i="1"/>
  <c r="AR376" i="1" s="1"/>
  <c r="AQ267" i="1"/>
  <c r="AR267" i="1" s="1"/>
  <c r="AQ83" i="1"/>
  <c r="AR83" i="1" s="1"/>
  <c r="AQ353" i="1"/>
  <c r="AR353" i="1" s="1"/>
  <c r="AQ149" i="1"/>
  <c r="AR149" i="1" s="1"/>
  <c r="AQ291" i="1"/>
  <c r="AR291" i="1" s="1"/>
  <c r="AQ58" i="1"/>
  <c r="AR58" i="1" s="1"/>
  <c r="AQ179" i="1"/>
  <c r="AR179" i="1" s="1"/>
  <c r="AQ288" i="1"/>
  <c r="AR288" i="1" s="1"/>
  <c r="AQ87" i="1"/>
  <c r="AR87" i="1" s="1"/>
  <c r="AQ361" i="1"/>
  <c r="AR361" i="1" s="1"/>
  <c r="AQ304" i="1"/>
  <c r="AR304" i="1" s="1"/>
  <c r="AQ119" i="1"/>
  <c r="AR119" i="1" s="1"/>
  <c r="AQ344" i="1"/>
  <c r="AR344" i="1" s="1"/>
  <c r="AQ383" i="1"/>
  <c r="AR383" i="1" s="1"/>
  <c r="AQ346" i="1"/>
  <c r="AR346" i="1" s="1"/>
  <c r="AQ192" i="1"/>
  <c r="AR192" i="1" s="1"/>
  <c r="AQ113" i="1"/>
  <c r="AR113" i="1" s="1"/>
  <c r="AQ260" i="1"/>
  <c r="AR260" i="1" s="1"/>
  <c r="AQ329" i="1"/>
  <c r="AR329" i="1" s="1"/>
  <c r="AQ325" i="1"/>
  <c r="AR325" i="1" s="1"/>
  <c r="AQ182" i="1"/>
  <c r="AR182" i="1" s="1"/>
  <c r="AQ220" i="1"/>
  <c r="AR220" i="1" s="1"/>
  <c r="AQ31" i="1"/>
  <c r="AR31" i="1" s="1"/>
  <c r="AQ269" i="1"/>
  <c r="AR269" i="1" s="1"/>
  <c r="AQ143" i="1"/>
  <c r="AR143" i="1" s="1"/>
  <c r="AQ159" i="1"/>
  <c r="AR159" i="1" s="1"/>
  <c r="AQ116" i="1"/>
  <c r="AR116" i="1" s="1"/>
  <c r="AQ314" i="1"/>
  <c r="AR314" i="1" s="1"/>
  <c r="AQ315" i="1"/>
  <c r="AR315" i="1" s="1"/>
  <c r="AQ153" i="1"/>
  <c r="AR153" i="1" s="1"/>
  <c r="AQ81" i="1"/>
  <c r="AR81" i="1" s="1"/>
  <c r="AQ114" i="1"/>
  <c r="AR114" i="1" s="1"/>
  <c r="AQ209" i="1"/>
  <c r="AR209" i="1" s="1"/>
  <c r="AQ145" i="1"/>
  <c r="AR145" i="1" s="1"/>
  <c r="AQ33" i="1"/>
  <c r="AR33" i="1" s="1"/>
  <c r="AQ175" i="1"/>
  <c r="AR175" i="1" s="1"/>
  <c r="AQ169" i="1"/>
  <c r="AR169" i="1" s="1"/>
  <c r="AQ135" i="1"/>
  <c r="AR135" i="1" s="1"/>
  <c r="AQ285" i="1"/>
  <c r="AR285" i="1" s="1"/>
  <c r="AQ327" i="1"/>
  <c r="AR327" i="1" s="1"/>
  <c r="AQ193" i="1"/>
  <c r="AR193" i="1" s="1"/>
  <c r="AQ342" i="1"/>
  <c r="AR342" i="1" s="1"/>
  <c r="AQ89" i="1"/>
  <c r="AR89" i="1" s="1"/>
  <c r="AQ136" i="1"/>
  <c r="AR136" i="1" s="1"/>
  <c r="AQ88" i="1"/>
  <c r="AR88" i="1" s="1"/>
  <c r="AQ258" i="1"/>
  <c r="AR258" i="1" s="1"/>
  <c r="AQ232" i="1"/>
  <c r="AR232" i="1" s="1"/>
  <c r="AQ372" i="1"/>
  <c r="AR372" i="1" s="1"/>
  <c r="AQ317" i="1"/>
  <c r="AR317" i="1" s="1"/>
  <c r="AQ356" i="1"/>
  <c r="AR356" i="1" s="1"/>
  <c r="AQ168" i="1"/>
  <c r="AR168" i="1" s="1"/>
  <c r="AQ358" i="1"/>
  <c r="AR358" i="1" s="1"/>
  <c r="AQ252" i="1"/>
  <c r="AR252" i="1" s="1"/>
  <c r="AQ279" i="1"/>
  <c r="AR279" i="1" s="1"/>
  <c r="AQ281" i="1"/>
  <c r="AR281" i="1" s="1"/>
  <c r="AQ244" i="1"/>
  <c r="AR244" i="1" s="1"/>
  <c r="AQ152" i="1"/>
  <c r="AR152" i="1" s="1"/>
  <c r="AQ160" i="1"/>
  <c r="AR160" i="1" s="1"/>
  <c r="AQ165" i="1"/>
  <c r="AR165" i="1" s="1"/>
  <c r="AQ35" i="1"/>
  <c r="AR35" i="1" s="1"/>
  <c r="AQ53" i="1"/>
  <c r="AR53" i="1" s="1"/>
  <c r="AQ349" i="1"/>
  <c r="AR349" i="1" s="1"/>
  <c r="AQ181" i="1"/>
  <c r="AR181" i="1" s="1"/>
  <c r="AQ74" i="1"/>
  <c r="AR74" i="1" s="1"/>
  <c r="AQ366" i="1"/>
  <c r="AR366" i="1" s="1"/>
  <c r="AQ259" i="1"/>
  <c r="AR259" i="1" s="1"/>
  <c r="AQ72" i="1"/>
  <c r="AR72" i="1" s="1"/>
  <c r="AQ305" i="1"/>
  <c r="AR305" i="1" s="1"/>
  <c r="AQ333" i="1"/>
  <c r="AR333" i="1" s="1"/>
  <c r="AQ129" i="1"/>
  <c r="AR129" i="1" s="1"/>
  <c r="AQ60" i="1"/>
  <c r="AR60" i="1" s="1"/>
  <c r="AQ86" i="1"/>
  <c r="AR86" i="1" s="1"/>
  <c r="AQ321" i="1"/>
  <c r="AR321" i="1" s="1"/>
  <c r="AQ92" i="1"/>
  <c r="AR92" i="1" s="1"/>
  <c r="AQ102" i="1"/>
  <c r="AR102" i="1" s="1"/>
  <c r="AQ301" i="1"/>
  <c r="AR301" i="1" s="1"/>
  <c r="AQ127" i="1"/>
  <c r="AR127" i="1" s="1"/>
  <c r="AQ162" i="1"/>
  <c r="AR162" i="1" s="1"/>
  <c r="AQ104" i="1"/>
  <c r="AR104" i="1" s="1"/>
  <c r="AQ107" i="1"/>
  <c r="AR107" i="1" s="1"/>
  <c r="AQ48" i="1"/>
  <c r="AR48" i="1" s="1"/>
  <c r="AQ211" i="1"/>
  <c r="AR211" i="1" s="1"/>
  <c r="AQ226" i="1"/>
  <c r="AR226" i="1" s="1"/>
  <c r="AQ57" i="1"/>
  <c r="AR57" i="1" s="1"/>
  <c r="AQ141" i="1"/>
  <c r="AR141" i="1" s="1"/>
  <c r="AQ248" i="1"/>
  <c r="AR248" i="1" s="1"/>
  <c r="AQ263" i="1"/>
  <c r="AR263" i="1" s="1"/>
  <c r="AQ213" i="1"/>
  <c r="AR213" i="1" s="1"/>
  <c r="AQ123" i="1"/>
  <c r="AR123" i="1" s="1"/>
  <c r="AQ67" i="1"/>
  <c r="AR67" i="1" s="1"/>
  <c r="AQ364" i="1"/>
  <c r="AR364" i="1" s="1"/>
  <c r="AQ171" i="1"/>
  <c r="AR171" i="1" s="1"/>
  <c r="AQ239" i="1"/>
  <c r="AR239" i="1" s="1"/>
  <c r="AQ275" i="1"/>
  <c r="AR275" i="1" s="1"/>
  <c r="AQ242" i="1"/>
  <c r="AR242" i="1" s="1"/>
  <c r="AQ212" i="1"/>
  <c r="AR212" i="1" s="1"/>
  <c r="AQ46" i="1"/>
  <c r="AR46" i="1" s="1"/>
  <c r="AQ115" i="1"/>
  <c r="AR115" i="1" s="1"/>
  <c r="AQ208" i="1"/>
  <c r="AR208" i="1" s="1"/>
  <c r="AQ151" i="1"/>
  <c r="AR151" i="1" s="1"/>
  <c r="AQ93" i="1"/>
  <c r="AR93" i="1" s="1"/>
  <c r="AQ99" i="1"/>
  <c r="AR99" i="1" s="1"/>
  <c r="AQ370" i="1"/>
  <c r="AR370" i="1" s="1"/>
  <c r="AQ289" i="1"/>
  <c r="AR289" i="1" s="1"/>
  <c r="AQ134" i="1"/>
  <c r="AR134" i="1" s="1"/>
  <c r="AQ229" i="1"/>
  <c r="AR229" i="1" s="1"/>
  <c r="AQ90" i="1"/>
  <c r="AR90" i="1" s="1"/>
  <c r="AQ298" i="1"/>
  <c r="AR298" i="1" s="1"/>
  <c r="AQ216" i="1"/>
  <c r="AR216" i="1" s="1"/>
  <c r="AQ362" i="1"/>
  <c r="AR362" i="1" s="1"/>
  <c r="AQ41" i="1"/>
  <c r="AR41" i="1" s="1"/>
  <c r="AQ380" i="1"/>
  <c r="AR380" i="1" s="1"/>
  <c r="AQ214" i="1"/>
  <c r="AR214" i="1" s="1"/>
  <c r="AQ194" i="1"/>
  <c r="AR194" i="1" s="1"/>
  <c r="AQ38" i="1"/>
  <c r="AR38" i="1" s="1"/>
  <c r="AQ378" i="1"/>
  <c r="AR378" i="1" s="1"/>
  <c r="AQ307" i="1"/>
  <c r="AR307" i="1" s="1"/>
  <c r="AQ42" i="1"/>
  <c r="AR42" i="1" s="1"/>
  <c r="AQ221" i="1"/>
  <c r="AR221" i="1" s="1"/>
  <c r="AQ176" i="1"/>
  <c r="AR176" i="1" s="1"/>
  <c r="AQ338" i="1"/>
  <c r="AR338" i="1" s="1"/>
  <c r="AQ355" i="1"/>
  <c r="AR355" i="1" s="1"/>
  <c r="AQ253" i="1"/>
  <c r="AR253" i="1" s="1"/>
  <c r="AQ375" i="1"/>
  <c r="AR375" i="1" s="1"/>
  <c r="AQ98" i="1"/>
  <c r="AR98" i="1" s="1"/>
  <c r="AQ172" i="1"/>
  <c r="AR172" i="1" s="1"/>
  <c r="AQ70" i="1"/>
  <c r="AR70" i="1" s="1"/>
  <c r="AQ345" i="1"/>
  <c r="AR345" i="1" s="1"/>
  <c r="AQ166" i="1"/>
  <c r="AR166" i="1" s="1"/>
  <c r="AQ295" i="1"/>
  <c r="AR295" i="1" s="1"/>
  <c r="AQ157" i="1"/>
  <c r="AR157" i="1" s="1"/>
  <c r="AQ65" i="1"/>
  <c r="AR65" i="1" s="1"/>
  <c r="AQ326" i="1"/>
  <c r="AR326" i="1" s="1"/>
  <c r="AQ64" i="1"/>
  <c r="AR64" i="1" s="1"/>
  <c r="AQ227" i="1"/>
  <c r="AR227" i="1" s="1"/>
  <c r="AQ340" i="1"/>
  <c r="AR340" i="1" s="1"/>
  <c r="AQ310" i="1"/>
  <c r="AR310" i="1" s="1"/>
  <c r="AQ101" i="1"/>
  <c r="AR101" i="1" s="1"/>
  <c r="AQ195" i="1"/>
  <c r="AR195" i="1" s="1"/>
  <c r="AQ264" i="1"/>
  <c r="AR264" i="1" s="1"/>
  <c r="AQ257" i="1"/>
  <c r="AR257" i="1" s="1"/>
  <c r="AQ150" i="1"/>
  <c r="AR150" i="1" s="1"/>
  <c r="AQ126" i="1"/>
  <c r="AR126" i="1" s="1"/>
  <c r="AQ190" i="1"/>
  <c r="AR190" i="1" s="1"/>
  <c r="AQ201" i="1"/>
  <c r="AR201" i="1" s="1"/>
  <c r="AQ111" i="1"/>
  <c r="AR111" i="1" s="1"/>
  <c r="AQ210" i="1"/>
  <c r="AR210" i="1" s="1"/>
  <c r="AQ272" i="1"/>
  <c r="AR272" i="1" s="1"/>
  <c r="AQ142" i="1"/>
  <c r="AR142" i="1" s="1"/>
  <c r="AQ191" i="1"/>
  <c r="AR191" i="1" s="1"/>
  <c r="AQ122" i="1"/>
  <c r="AR122" i="1" s="1"/>
  <c r="AQ228" i="1"/>
  <c r="AR228" i="1" s="1"/>
  <c r="AQ59" i="1"/>
  <c r="AR59" i="1" s="1"/>
  <c r="AQ318" i="1"/>
  <c r="AR318" i="1" s="1"/>
  <c r="AQ294" i="1"/>
  <c r="AR294" i="1" s="1"/>
  <c r="AQ138" i="1"/>
  <c r="AR138" i="1" s="1"/>
  <c r="AQ360" i="1"/>
  <c r="AR360" i="1" s="1"/>
  <c r="AQ140" i="1"/>
  <c r="AR140" i="1" s="1"/>
  <c r="AQ330" i="1"/>
  <c r="AR330" i="1" s="1"/>
  <c r="AQ381" i="1"/>
  <c r="AR381" i="1" s="1"/>
  <c r="AQ189" i="1"/>
  <c r="AR189" i="1" s="1"/>
  <c r="AQ223" i="1"/>
  <c r="AR223" i="1" s="1"/>
  <c r="AQ173" i="1"/>
  <c r="AR173" i="1" s="1"/>
  <c r="AQ224" i="1"/>
  <c r="AR224" i="1" s="1"/>
  <c r="AQ174" i="1"/>
  <c r="AR174" i="1" s="1"/>
  <c r="AQ71" i="1"/>
  <c r="AR71" i="1" s="1"/>
  <c r="AQ156" i="1"/>
  <c r="AR156" i="1" s="1"/>
  <c r="AQ262" i="1"/>
  <c r="AR262" i="1" s="1"/>
  <c r="AQ371" i="1"/>
  <c r="AR371" i="1" s="1"/>
  <c r="AQ243" i="1"/>
  <c r="AR243" i="1" s="1"/>
  <c r="AQ180" i="1"/>
  <c r="AR180" i="1" s="1"/>
  <c r="AQ97" i="1"/>
  <c r="AR97" i="1" s="1"/>
  <c r="AQ231" i="1"/>
  <c r="AR231" i="1" s="1"/>
  <c r="AQ163" i="1"/>
  <c r="AR163" i="1" s="1"/>
  <c r="AQ183" i="1"/>
  <c r="AR183" i="1" s="1"/>
  <c r="AQ238" i="1"/>
  <c r="AR238" i="1" s="1"/>
  <c r="AQ96" i="1"/>
  <c r="AR96" i="1" s="1"/>
  <c r="AQ184" i="1"/>
  <c r="AR184" i="1" s="1"/>
  <c r="AQ130" i="1"/>
  <c r="AR130" i="1" s="1"/>
  <c r="AQ62" i="1"/>
  <c r="AR62" i="1" s="1"/>
  <c r="AQ379" i="1"/>
  <c r="AR379" i="1" s="1"/>
  <c r="AQ283" i="1"/>
  <c r="AR283" i="1" s="1"/>
  <c r="AQ357" i="1"/>
  <c r="AR357" i="1" s="1"/>
  <c r="AQ251" i="1"/>
  <c r="AR251" i="1" s="1"/>
  <c r="AQ296" i="1"/>
  <c r="AR296" i="1" s="1"/>
  <c r="AQ256" i="1"/>
  <c r="AR256" i="1" s="1"/>
  <c r="AQ170" i="1"/>
  <c r="AR170" i="1" s="1"/>
  <c r="AQ198" i="1"/>
  <c r="AR198" i="1" s="1"/>
  <c r="AQ241" i="1"/>
  <c r="AR241" i="1" s="1"/>
  <c r="AQ117" i="1"/>
  <c r="AR117" i="1" s="1"/>
  <c r="AQ205" i="1"/>
  <c r="AR205" i="1" s="1"/>
  <c r="AQ230" i="1"/>
  <c r="AR230" i="1" s="1"/>
  <c r="AQ351" i="1"/>
  <c r="AR351" i="1" s="1"/>
  <c r="AQ249" i="1"/>
  <c r="AR249" i="1" s="1"/>
  <c r="AQ274" i="1"/>
  <c r="AR274" i="1" s="1"/>
  <c r="AQ40" i="1"/>
  <c r="AR40" i="1" s="1"/>
  <c r="AQ110" i="1"/>
  <c r="AR110" i="1" s="1"/>
  <c r="AQ266" i="1"/>
  <c r="AR266" i="1" s="1"/>
  <c r="AQ108" i="1"/>
  <c r="AR108" i="1" s="1"/>
  <c r="AQ196" i="1"/>
  <c r="AR196" i="1" s="1"/>
  <c r="AQ147" i="1"/>
  <c r="AR147" i="1" s="1"/>
  <c r="AQ105" i="1"/>
  <c r="AR105" i="1" s="1"/>
  <c r="AQ236" i="1"/>
  <c r="AR236" i="1" s="1"/>
  <c r="AQ277" i="1"/>
  <c r="AR277" i="1" s="1"/>
  <c r="AQ73" i="1"/>
  <c r="AR73" i="1" s="1"/>
  <c r="AQ188" i="1"/>
  <c r="AR188" i="1" s="1"/>
  <c r="AQ316" i="1"/>
  <c r="AR316" i="1" s="1"/>
  <c r="AQ79" i="1"/>
  <c r="AR79" i="1" s="1"/>
  <c r="AQ222" i="1"/>
  <c r="AR222" i="1" s="1"/>
  <c r="AQ109" i="1"/>
  <c r="AR109" i="1" s="1"/>
  <c r="AQ132" i="1"/>
  <c r="AR132" i="1" s="1"/>
  <c r="AQ84" i="1"/>
  <c r="AR84" i="1" s="1"/>
  <c r="AQ178" i="1"/>
  <c r="AR178" i="1" s="1"/>
  <c r="AQ217" i="1"/>
  <c r="AR217" i="1" s="1"/>
  <c r="AQ54" i="1"/>
  <c r="AR54" i="1" s="1"/>
  <c r="AQ154" i="1"/>
  <c r="AR154" i="1" s="1"/>
  <c r="AQ331" i="1"/>
  <c r="AR331" i="1" s="1"/>
  <c r="AQ49" i="1"/>
  <c r="AR49" i="1" s="1"/>
  <c r="AQ255" i="1"/>
  <c r="AR255" i="1" s="1"/>
  <c r="AQ39" i="1"/>
  <c r="AR39" i="1" s="1"/>
  <c r="AQ363" i="1"/>
  <c r="AR363" i="1" s="1"/>
  <c r="AQ233" i="1"/>
  <c r="AR233" i="1" s="1"/>
  <c r="AQ339" i="1"/>
  <c r="AR339" i="1" s="1"/>
  <c r="AQ124" i="1"/>
  <c r="AR124" i="1" s="1"/>
  <c r="AQ225" i="1"/>
  <c r="AR225" i="1" s="1"/>
  <c r="AQ287" i="1"/>
  <c r="AR287" i="1" s="1"/>
  <c r="AQ61" i="1"/>
  <c r="AR61" i="1" s="1"/>
  <c r="AQ261" i="1"/>
  <c r="AR261" i="1" s="1"/>
  <c r="AQ146" i="1"/>
  <c r="AR146" i="1" s="1"/>
  <c r="AQ352" i="1"/>
  <c r="AR352" i="1" s="1"/>
  <c r="AQ164" i="1"/>
  <c r="AR164" i="1" s="1"/>
  <c r="AQ32" i="1"/>
  <c r="AR32" i="1" s="1"/>
  <c r="AQ95" i="1"/>
  <c r="AR95" i="1" s="1"/>
  <c r="AQ218" i="1"/>
  <c r="AR218" i="1" s="1"/>
  <c r="AQ131" i="1"/>
  <c r="AR131" i="1" s="1"/>
  <c r="AQ204" i="1"/>
  <c r="AR204" i="1" s="1"/>
  <c r="AQ202" i="1"/>
  <c r="AR202" i="1" s="1"/>
  <c r="AQ368" i="1"/>
  <c r="AR368" i="1" s="1"/>
  <c r="AQ56" i="1"/>
  <c r="AR56" i="1" s="1"/>
  <c r="AQ280" i="1"/>
  <c r="AR280" i="1" s="1"/>
  <c r="AQ347" i="1"/>
  <c r="AR347" i="1" s="1"/>
  <c r="AQ63" i="1"/>
  <c r="AR63" i="1" s="1"/>
  <c r="AQ254" i="1"/>
  <c r="AR254" i="1" s="1"/>
  <c r="AQ185" i="1"/>
  <c r="AR185" i="1" s="1"/>
  <c r="AQ199" i="1"/>
  <c r="AR199" i="1" s="1"/>
  <c r="AQ290" i="1"/>
  <c r="AR290" i="1" s="1"/>
  <c r="AQ247" i="1"/>
  <c r="AR247" i="1" s="1"/>
  <c r="AQ320" i="1"/>
  <c r="AR320" i="1" s="1"/>
  <c r="AQ245" i="1"/>
  <c r="AR245" i="1" s="1"/>
  <c r="AQ43" i="1"/>
  <c r="AR43" i="1" s="1"/>
  <c r="AQ76" i="1"/>
  <c r="AR76" i="1" s="1"/>
  <c r="AQ306" i="1"/>
  <c r="AR306" i="1" s="1"/>
  <c r="AQ367" i="1"/>
  <c r="AR367" i="1" s="1"/>
  <c r="AQ66" i="1"/>
  <c r="AR66" i="1" s="1"/>
  <c r="AQ155" i="1"/>
  <c r="AR155" i="1" s="1"/>
  <c r="AQ219" i="1"/>
  <c r="AR219" i="1" s="1"/>
  <c r="AQ282" i="1"/>
  <c r="AR282" i="1" s="1"/>
  <c r="AQ85" i="1"/>
  <c r="AR85" i="1" s="1"/>
  <c r="AQ55" i="1"/>
  <c r="AR55" i="1" s="1"/>
  <c r="AQ137" i="1"/>
  <c r="AR137" i="1" s="1"/>
  <c r="AQ365" i="1"/>
  <c r="AR365" i="1" s="1"/>
  <c r="AQ335" i="1"/>
  <c r="AR335" i="1" s="1"/>
  <c r="AQ354" i="1"/>
  <c r="AR354" i="1" s="1"/>
  <c r="AQ128" i="1"/>
  <c r="AR128" i="1" s="1"/>
  <c r="AQ293" i="1"/>
  <c r="AR293" i="1" s="1"/>
  <c r="AQ118" i="1"/>
  <c r="AR118" i="1" s="1"/>
  <c r="AQ286" i="1"/>
  <c r="AR286" i="1" s="1"/>
  <c r="AQ382" i="1"/>
  <c r="AR382" i="1" s="1"/>
  <c r="AQ234" i="1"/>
  <c r="AR234" i="1" s="1"/>
  <c r="AQ78" i="1"/>
  <c r="AR78" i="1" s="1"/>
  <c r="AQ268" i="1"/>
  <c r="AR268" i="1" s="1"/>
  <c r="AQ139" i="1"/>
  <c r="AR139" i="1" s="1"/>
  <c r="AQ45" i="1"/>
  <c r="AR45" i="1" s="1"/>
  <c r="AQ337" i="1"/>
  <c r="AR337" i="1" s="1"/>
  <c r="AQ206" i="1"/>
  <c r="AR206" i="1" s="1"/>
  <c r="AQ68" i="1"/>
  <c r="AR68" i="1" s="1"/>
  <c r="AQ215" i="1"/>
  <c r="AR215" i="1" s="1"/>
  <c r="AQ187" i="1"/>
  <c r="AR187" i="1" s="1"/>
  <c r="AQ52" i="1"/>
  <c r="AR52" i="1" s="1"/>
  <c r="AQ34" i="1"/>
  <c r="AR34" i="1" s="1"/>
  <c r="AQ303" i="1"/>
  <c r="AR303" i="1" s="1"/>
  <c r="AQ341" i="1"/>
  <c r="AR34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D698EB-026D-432B-A0FE-58234ED313D4}" keepAlive="1" name="Query - playersteaks" description="Connection to the 'playersteaks' query in the workbook." type="5" refreshedVersion="6" background="1" saveData="1">
    <dbPr connection="Provider=Microsoft.Mashup.OleDb.1;Data Source=$Workbook$;Location=playersteaks;Extended Properties=&quot;&quot;" command="SELECT * FROM [playersteaks]"/>
  </connection>
  <connection id="2" xr16:uid="{BFD94BD1-C90B-4D7A-AD64-7C095662BC4E}" keepAlive="1" name="Query - playersteaks (2)" description="Connection to the 'playersteaks (2)' query in the workbook." type="5" refreshedVersion="6" background="1" saveData="1">
    <dbPr connection="Provider=Microsoft.Mashup.OleDb.1;Data Source=$Workbook$;Location=playersteaks (2);Extended Properties=&quot;&quot;" command="SELECT * FROM [playersteaks (2)]"/>
  </connection>
</connections>
</file>

<file path=xl/sharedStrings.xml><?xml version="1.0" encoding="utf-8"?>
<sst xmlns="http://schemas.openxmlformats.org/spreadsheetml/2006/main" count="68350" uniqueCount="10360">
  <si>
    <t>Central Michigan</t>
  </si>
  <si>
    <t xml:space="preserve"> Savannah State</t>
  </si>
  <si>
    <t xml:space="preserve"> Detroit Mercy</t>
  </si>
  <si>
    <t xml:space="preserve"> Elon</t>
  </si>
  <si>
    <t xml:space="preserve"> Wake Forest</t>
  </si>
  <si>
    <t xml:space="preserve"> Illinois</t>
  </si>
  <si>
    <t xml:space="preserve"> Delaware State</t>
  </si>
  <si>
    <t xml:space="preserve"> San José St</t>
  </si>
  <si>
    <t xml:space="preserve"> Presbyterian</t>
  </si>
  <si>
    <t xml:space="preserve"> Eastern Illinois</t>
  </si>
  <si>
    <t xml:space="preserve"> Richmond</t>
  </si>
  <si>
    <t xml:space="preserve"> Alcorn State</t>
  </si>
  <si>
    <t xml:space="preserve"> James Madison</t>
  </si>
  <si>
    <t xml:space="preserve"> Eastern Kentucky</t>
  </si>
  <si>
    <t xml:space="preserve"> Chattanooga</t>
  </si>
  <si>
    <t xml:space="preserve"> Portland</t>
  </si>
  <si>
    <t xml:space="preserve"> Western Carolina</t>
  </si>
  <si>
    <t xml:space="preserve"> UMass Lowell</t>
  </si>
  <si>
    <t xml:space="preserve"> Washington State</t>
  </si>
  <si>
    <t xml:space="preserve"> VMI</t>
  </si>
  <si>
    <t xml:space="preserve"> Nicholls</t>
  </si>
  <si>
    <t xml:space="preserve"> Incarnate Word</t>
  </si>
  <si>
    <t xml:space="preserve"> Evansville</t>
  </si>
  <si>
    <t xml:space="preserve"> Idaho</t>
  </si>
  <si>
    <t xml:space="preserve"> NJIT</t>
  </si>
  <si>
    <t xml:space="preserve"> Morgan State</t>
  </si>
  <si>
    <t xml:space="preserve"> Stetson</t>
  </si>
  <si>
    <t xml:space="preserve"> Winthrop</t>
  </si>
  <si>
    <t xml:space="preserve"> Navy</t>
  </si>
  <si>
    <t xml:space="preserve"> North Florida</t>
  </si>
  <si>
    <t xml:space="preserve"> Kennesaw State</t>
  </si>
  <si>
    <t xml:space="preserve"> Boston University</t>
  </si>
  <si>
    <t xml:space="preserve"> "Saint Marys"</t>
  </si>
  <si>
    <t xml:space="preserve"> Eastern Washington</t>
  </si>
  <si>
    <t xml:space="preserve"> West Virginia</t>
  </si>
  <si>
    <t xml:space="preserve"> Cleveland State</t>
  </si>
  <si>
    <t xml:space="preserve"> Chicago State</t>
  </si>
  <si>
    <t xml:space="preserve"> The Citadel</t>
  </si>
  <si>
    <t xml:space="preserve"> Charleston Southern</t>
  </si>
  <si>
    <t xml:space="preserve"> South Carolina State</t>
  </si>
  <si>
    <t xml:space="preserve"> Central Arkansas</t>
  </si>
  <si>
    <t xml:space="preserve"> Butler</t>
  </si>
  <si>
    <t xml:space="preserve"> California</t>
  </si>
  <si>
    <t xml:space="preserve"> Northern Arizona</t>
  </si>
  <si>
    <t xml:space="preserve"> Long Beach State</t>
  </si>
  <si>
    <t xml:space="preserve"> Prairie View A&amp;M</t>
  </si>
  <si>
    <t xml:space="preserve"> La Salle</t>
  </si>
  <si>
    <t xml:space="preserve"> Arkansas-Pine Bluff</t>
  </si>
  <si>
    <t xml:space="preserve"> North Alabama</t>
  </si>
  <si>
    <t xml:space="preserve"> Colorado State</t>
  </si>
  <si>
    <t xml:space="preserve"> Bryant</t>
  </si>
  <si>
    <t xml:space="preserve"> New Hampshire</t>
  </si>
  <si>
    <t xml:space="preserve"> UT Rio Grande Valley</t>
  </si>
  <si>
    <t xml:space="preserve"> Towson</t>
  </si>
  <si>
    <t xml:space="preserve"> Maryland-Eastern Shore</t>
  </si>
  <si>
    <t xml:space="preserve"> Missouri</t>
  </si>
  <si>
    <t xml:space="preserve"> Florida A&amp;M</t>
  </si>
  <si>
    <t xml:space="preserve"> New Mexico</t>
  </si>
  <si>
    <t xml:space="preserve"> Drexel</t>
  </si>
  <si>
    <t xml:space="preserve"> UNC Asheville</t>
  </si>
  <si>
    <t xml:space="preserve"> "Hawaii"</t>
  </si>
  <si>
    <t xml:space="preserve"> East Carolina</t>
  </si>
  <si>
    <t xml:space="preserve"> Florida</t>
  </si>
  <si>
    <t xml:space="preserve"> Idaho State</t>
  </si>
  <si>
    <t xml:space="preserve"> Austin Peay</t>
  </si>
  <si>
    <t xml:space="preserve"> North Dakota</t>
  </si>
  <si>
    <t xml:space="preserve"> UC Riverside</t>
  </si>
  <si>
    <t xml:space="preserve"> Lipscomb</t>
  </si>
  <si>
    <t xml:space="preserve"> UTSA</t>
  </si>
  <si>
    <t xml:space="preserve"> Dartmouth</t>
  </si>
  <si>
    <t xml:space="preserve"> Appalachian State</t>
  </si>
  <si>
    <t xml:space="preserve"> Montana State</t>
  </si>
  <si>
    <t xml:space="preserve"> George Washington</t>
  </si>
  <si>
    <t xml:space="preserve"> Albany</t>
  </si>
  <si>
    <t xml:space="preserve"> Alabama State</t>
  </si>
  <si>
    <t xml:space="preserve"> Notre Dame</t>
  </si>
  <si>
    <t xml:space="preserve"> American</t>
  </si>
  <si>
    <t xml:space="preserve"> George Mason</t>
  </si>
  <si>
    <t xml:space="preserve"> Indiana</t>
  </si>
  <si>
    <t xml:space="preserve"> SE Missouri St</t>
  </si>
  <si>
    <t xml:space="preserve"> Youngstown State</t>
  </si>
  <si>
    <t xml:space="preserve"> Pepperdine</t>
  </si>
  <si>
    <t xml:space="preserve"> Northern Kentucky</t>
  </si>
  <si>
    <t xml:space="preserve"> Lafayette</t>
  </si>
  <si>
    <t xml:space="preserve"> Hartford</t>
  </si>
  <si>
    <t xml:space="preserve"> Charlotte</t>
  </si>
  <si>
    <t xml:space="preserve"> Memphis</t>
  </si>
  <si>
    <t xml:space="preserve"> Iowa</t>
  </si>
  <si>
    <t xml:space="preserve"> Arkansas State</t>
  </si>
  <si>
    <t xml:space="preserve"> Kent State</t>
  </si>
  <si>
    <t xml:space="preserve"> Tulsa</t>
  </si>
  <si>
    <t xml:space="preserve"> Coppin State</t>
  </si>
  <si>
    <t xml:space="preserve"> Northern Iowa</t>
  </si>
  <si>
    <t xml:space="preserve"> Wagner</t>
  </si>
  <si>
    <t xml:space="preserve"> Santa Clara</t>
  </si>
  <si>
    <t xml:space="preserve"> Western Michigan</t>
  </si>
  <si>
    <t xml:space="preserve"> Southern</t>
  </si>
  <si>
    <t xml:space="preserve"> Pennsylvania</t>
  </si>
  <si>
    <t xml:space="preserve"> Brown</t>
  </si>
  <si>
    <t xml:space="preserve"> Alabama A&amp;M</t>
  </si>
  <si>
    <t xml:space="preserve"> Mississippi Valley State</t>
  </si>
  <si>
    <t xml:space="preserve"> Utah</t>
  </si>
  <si>
    <t xml:space="preserve"> UT Arlington</t>
  </si>
  <si>
    <t xml:space="preserve"> Miami</t>
  </si>
  <si>
    <t xml:space="preserve"> CSU Bakersfield</t>
  </si>
  <si>
    <t xml:space="preserve"> Florida Atlantic</t>
  </si>
  <si>
    <t xml:space="preserve"> Fordham</t>
  </si>
  <si>
    <t xml:space="preserve"> Oakland</t>
  </si>
  <si>
    <t xml:space="preserve"> UT Martin</t>
  </si>
  <si>
    <t xml:space="preserve"> Hampton</t>
  </si>
  <si>
    <t xml:space="preserve"> High Point</t>
  </si>
  <si>
    <t xml:space="preserve"> Rice</t>
  </si>
  <si>
    <t xml:space="preserve"> Indiana State</t>
  </si>
  <si>
    <t xml:space="preserve"> Akron</t>
  </si>
  <si>
    <t xml:space="preserve"> Omaha</t>
  </si>
  <si>
    <t xml:space="preserve"> Texas A&amp;M-CC</t>
  </si>
  <si>
    <t xml:space="preserve"> Air Force</t>
  </si>
  <si>
    <t xml:space="preserve"> Houston Baptist</t>
  </si>
  <si>
    <t xml:space="preserve"> Norfolk State</t>
  </si>
  <si>
    <t xml:space="preserve"> UTEP</t>
  </si>
  <si>
    <t xml:space="preserve"> Providence</t>
  </si>
  <si>
    <t xml:space="preserve"> UMKC</t>
  </si>
  <si>
    <t xml:space="preserve"> Rider</t>
  </si>
  <si>
    <t xml:space="preserve"> Iona</t>
  </si>
  <si>
    <t xml:space="preserve"> St. Francis (PA)</t>
  </si>
  <si>
    <t xml:space="preserve"> Syracuse</t>
  </si>
  <si>
    <t xml:space="preserve"> Mercer</t>
  </si>
  <si>
    <t xml:space="preserve"> Vermont</t>
  </si>
  <si>
    <t xml:space="preserve"> South Carolina</t>
  </si>
  <si>
    <t xml:space="preserve"> Cornell</t>
  </si>
  <si>
    <t xml:space="preserve"> South Dakota</t>
  </si>
  <si>
    <t xml:space="preserve"> Davidson</t>
  </si>
  <si>
    <t xml:space="preserve"> Denver</t>
  </si>
  <si>
    <t xml:space="preserve"> SIU-Edwardsville</t>
  </si>
  <si>
    <t xml:space="preserve"> NC State</t>
  </si>
  <si>
    <t xml:space="preserve"> Florida International</t>
  </si>
  <si>
    <t xml:space="preserve"> Central Connecticut</t>
  </si>
  <si>
    <t xml:space="preserve"> UNC Wilmington</t>
  </si>
  <si>
    <t xml:space="preserve"> Army</t>
  </si>
  <si>
    <t xml:space="preserve"> Manhattan</t>
  </si>
  <si>
    <t xml:space="preserve"> "Mt. St. Marys"</t>
  </si>
  <si>
    <t xml:space="preserve"> UConn</t>
  </si>
  <si>
    <t xml:space="preserve"> Binghamton</t>
  </si>
  <si>
    <t xml:space="preserve"> Howard</t>
  </si>
  <si>
    <t xml:space="preserve"> UC Davis</t>
  </si>
  <si>
    <t xml:space="preserve"> Toledo</t>
  </si>
  <si>
    <t xml:space="preserve"> Bucknell</t>
  </si>
  <si>
    <t xml:space="preserve"> Tulane</t>
  </si>
  <si>
    <t xml:space="preserve"> SE Louisiana</t>
  </si>
  <si>
    <t xml:space="preserve"> South Carolina Upstate</t>
  </si>
  <si>
    <t xml:space="preserve"> Tennessee Tech</t>
  </si>
  <si>
    <t xml:space="preserve"> Texas State</t>
  </si>
  <si>
    <t xml:space="preserve"> New Orleans</t>
  </si>
  <si>
    <t xml:space="preserve"> Marist</t>
  </si>
  <si>
    <t xml:space="preserve"> Coastal Carolina</t>
  </si>
  <si>
    <t xml:space="preserve"> Purdue Northwest</t>
  </si>
  <si>
    <t xml:space="preserve"> Bob Jones University</t>
  </si>
  <si>
    <t xml:space="preserve"> Mars Hill</t>
  </si>
  <si>
    <t xml:space="preserve"> Seattle</t>
  </si>
  <si>
    <t xml:space="preserve"> Sacramento State</t>
  </si>
  <si>
    <t xml:space="preserve"> Purdue Fort Wayne</t>
  </si>
  <si>
    <t xml:space="preserve"> St. Francis (BKN)</t>
  </si>
  <si>
    <t xml:space="preserve"> Delaware</t>
  </si>
  <si>
    <t xml:space="preserve"> Loyola-Chicago</t>
  </si>
  <si>
    <t xml:space="preserve"> Western Illinois</t>
  </si>
  <si>
    <t xml:space="preserve"> Cal Poly</t>
  </si>
  <si>
    <t xml:space="preserve"> Marquette</t>
  </si>
  <si>
    <t xml:space="preserve"> Sam Houston State</t>
  </si>
  <si>
    <t xml:space="preserve"> Ole Miss</t>
  </si>
  <si>
    <t xml:space="preserve"> Morehead State</t>
  </si>
  <si>
    <t xml:space="preserve"> Holy Names</t>
  </si>
  <si>
    <t xml:space="preserve"> Northern Illinois</t>
  </si>
  <si>
    <t xml:space="preserve"> Skidmore</t>
  </si>
  <si>
    <t xml:space="preserve"> San Diego Christian</t>
  </si>
  <si>
    <t xml:space="preserve"> Lenoir Rhyne</t>
  </si>
  <si>
    <t xml:space="preserve"> Buena Vista</t>
  </si>
  <si>
    <t xml:space="preserve"> Pacific</t>
  </si>
  <si>
    <t xml:space="preserve"> Georgia State</t>
  </si>
  <si>
    <t xml:space="preserve"> Loyola Marymount</t>
  </si>
  <si>
    <t xml:space="preserve"> Trinity (IL)</t>
  </si>
  <si>
    <t xml:space="preserve"> Shenandoah</t>
  </si>
  <si>
    <t xml:space="preserve"> Middle Tennessee</t>
  </si>
  <si>
    <t xml:space="preserve"> Monmouth</t>
  </si>
  <si>
    <t xml:space="preserve"> Wright State</t>
  </si>
  <si>
    <t xml:space="preserve"> Harding</t>
  </si>
  <si>
    <t xml:space="preserve"> VCU</t>
  </si>
  <si>
    <t xml:space="preserve"> Birmingham-Southern</t>
  </si>
  <si>
    <t xml:space="preserve"> South Alabama</t>
  </si>
  <si>
    <t xml:space="preserve"> Miami (OH)</t>
  </si>
  <si>
    <t xml:space="preserve"> Elmira</t>
  </si>
  <si>
    <t xml:space="preserve"> Bemidji State</t>
  </si>
  <si>
    <t xml:space="preserve"> Cedarville</t>
  </si>
  <si>
    <t xml:space="preserve"> Centenary</t>
  </si>
  <si>
    <t xml:space="preserve"> Florida Tech</t>
  </si>
  <si>
    <t xml:space="preserve"> Colorado College</t>
  </si>
  <si>
    <t xml:space="preserve"> Bradley</t>
  </si>
  <si>
    <t xml:space="preserve"> UL Monroe</t>
  </si>
  <si>
    <t xml:space="preserve"> Boston College</t>
  </si>
  <si>
    <t xml:space="preserve"> UMass</t>
  </si>
  <si>
    <t xml:space="preserve"> Wisconsin</t>
  </si>
  <si>
    <t xml:space="preserve"> Oklahoma State</t>
  </si>
  <si>
    <t xml:space="preserve"> "St. Marys (MD)"</t>
  </si>
  <si>
    <t xml:space="preserve"> Central Washington</t>
  </si>
  <si>
    <t xml:space="preserve"> Texas-Tyler</t>
  </si>
  <si>
    <t xml:space="preserve"> USC</t>
  </si>
  <si>
    <t xml:space="preserve"> "Saint Josephs"</t>
  </si>
  <si>
    <t xml:space="preserve"> Bridgewater</t>
  </si>
  <si>
    <t xml:space="preserve"> Wiley</t>
  </si>
  <si>
    <t xml:space="preserve"> Montana-Western</t>
  </si>
  <si>
    <t xml:space="preserve"> Alaska Anchorage</t>
  </si>
  <si>
    <t xml:space="preserve"> Albion</t>
  </si>
  <si>
    <t xml:space="preserve"> Siena</t>
  </si>
  <si>
    <t xml:space="preserve"> "Saint Peters"</t>
  </si>
  <si>
    <t xml:space="preserve"> Northwestern State</t>
  </si>
  <si>
    <t xml:space="preserve"> Southern Miss</t>
  </si>
  <si>
    <t xml:space="preserve"> Corban University</t>
  </si>
  <si>
    <t xml:space="preserve"> Notre Dame College</t>
  </si>
  <si>
    <t xml:space="preserve"> Fairfield</t>
  </si>
  <si>
    <t xml:space="preserve"> Princeton</t>
  </si>
  <si>
    <t xml:space="preserve"> Harvard</t>
  </si>
  <si>
    <t xml:space="preserve"> Nebraska</t>
  </si>
  <si>
    <t xml:space="preserve"> Campbell</t>
  </si>
  <si>
    <t xml:space="preserve"> Winston Salem</t>
  </si>
  <si>
    <t xml:space="preserve"> Saint Louis</t>
  </si>
  <si>
    <t xml:space="preserve"> Grambling</t>
  </si>
  <si>
    <t xml:space="preserve"> San Diego</t>
  </si>
  <si>
    <t xml:space="preserve"> Wyoming</t>
  </si>
  <si>
    <t xml:space="preserve"> Oregon</t>
  </si>
  <si>
    <t xml:space="preserve"> Quinnipiac</t>
  </si>
  <si>
    <t xml:space="preserve"> Robert Morris</t>
  </si>
  <si>
    <t xml:space="preserve"> Stephen F. Austin</t>
  </si>
  <si>
    <t xml:space="preserve"> UNLV</t>
  </si>
  <si>
    <t xml:space="preserve"> Jackson State</t>
  </si>
  <si>
    <t xml:space="preserve"> Colgate</t>
  </si>
  <si>
    <t xml:space="preserve"> Oklahoma</t>
  </si>
  <si>
    <t xml:space="preserve"> Florida Gulf Coast</t>
  </si>
  <si>
    <t xml:space="preserve"> Tennessee State</t>
  </si>
  <si>
    <t xml:space="preserve"> Sacred Heart</t>
  </si>
  <si>
    <t xml:space="preserve"> Niagara</t>
  </si>
  <si>
    <t xml:space="preserve"> North Texas</t>
  </si>
  <si>
    <t xml:space="preserve"> Grand Canyon</t>
  </si>
  <si>
    <t xml:space="preserve"> McNeese</t>
  </si>
  <si>
    <t xml:space="preserve"> California Baptist</t>
  </si>
  <si>
    <t xml:space="preserve"> North Carolina A&amp;T</t>
  </si>
  <si>
    <t xml:space="preserve"> Illinois State</t>
  </si>
  <si>
    <t xml:space="preserve"> Kansas</t>
  </si>
  <si>
    <t xml:space="preserve"> North Dakota State</t>
  </si>
  <si>
    <t xml:space="preserve"> Seton Hall</t>
  </si>
  <si>
    <t xml:space="preserve"> Purdue</t>
  </si>
  <si>
    <t xml:space="preserve"> UC Irvine</t>
  </si>
  <si>
    <t xml:space="preserve"> Furman</t>
  </si>
  <si>
    <t xml:space="preserve"> Duquesne</t>
  </si>
  <si>
    <t xml:space="preserve"> Oral Roberts</t>
  </si>
  <si>
    <t xml:space="preserve"> Southern Utah</t>
  </si>
  <si>
    <t xml:space="preserve"> St. Leo</t>
  </si>
  <si>
    <t xml:space="preserve"> UC Santa Barbara</t>
  </si>
  <si>
    <t xml:space="preserve"> Arizona</t>
  </si>
  <si>
    <t xml:space="preserve"> Ohio</t>
  </si>
  <si>
    <t xml:space="preserve"> Rhode Island</t>
  </si>
  <si>
    <t xml:space="preserve"> Louisiana</t>
  </si>
  <si>
    <t xml:space="preserve"> Milwaukee</t>
  </si>
  <si>
    <t xml:space="preserve"> Longwood</t>
  </si>
  <si>
    <t xml:space="preserve"> IUPUI</t>
  </si>
  <si>
    <t xml:space="preserve"> Maine</t>
  </si>
  <si>
    <t xml:space="preserve"> Drake</t>
  </si>
  <si>
    <t xml:space="preserve"> Fresno State</t>
  </si>
  <si>
    <t xml:space="preserve"> Holy Cross</t>
  </si>
  <si>
    <t xml:space="preserve"> CSU Fullerton</t>
  </si>
  <si>
    <t xml:space="preserve"> Wichita State</t>
  </si>
  <si>
    <t xml:space="preserve"> Columbia</t>
  </si>
  <si>
    <t xml:space="preserve"> Iowa State</t>
  </si>
  <si>
    <t xml:space="preserve"> Virginia Tech</t>
  </si>
  <si>
    <t xml:space="preserve"> UIC</t>
  </si>
  <si>
    <t xml:space="preserve"> San Diego State</t>
  </si>
  <si>
    <t xml:space="preserve"> Portland State</t>
  </si>
  <si>
    <t xml:space="preserve"> Georgetown</t>
  </si>
  <si>
    <t xml:space="preserve"> Ball State</t>
  </si>
  <si>
    <t xml:space="preserve"> Lamar</t>
  </si>
  <si>
    <t xml:space="preserve"> Gardner-Webb</t>
  </si>
  <si>
    <t xml:space="preserve"> Ohio State</t>
  </si>
  <si>
    <t xml:space="preserve"> Clemson</t>
  </si>
  <si>
    <t xml:space="preserve"> Green Bay</t>
  </si>
  <si>
    <t xml:space="preserve"> Missouri State</t>
  </si>
  <si>
    <t xml:space="preserve"> Vanderbilt</t>
  </si>
  <si>
    <t xml:space="preserve"> LIU Brooklyn</t>
  </si>
  <si>
    <t xml:space="preserve"> Alabama</t>
  </si>
  <si>
    <t xml:space="preserve"> Weber State</t>
  </si>
  <si>
    <t xml:space="preserve"> Abilene Christian</t>
  </si>
  <si>
    <t xml:space="preserve"> Pittsburgh</t>
  </si>
  <si>
    <t xml:space="preserve"> Georgia Tech</t>
  </si>
  <si>
    <t xml:space="preserve"> Oregon State</t>
  </si>
  <si>
    <t xml:space="preserve"> Temple</t>
  </si>
  <si>
    <t xml:space="preserve"> Texas A&amp;M</t>
  </si>
  <si>
    <t xml:space="preserve"> Lehigh</t>
  </si>
  <si>
    <t xml:space="preserve"> Old Dominion</t>
  </si>
  <si>
    <t xml:space="preserve"> Troy</t>
  </si>
  <si>
    <t xml:space="preserve"> Louisiana Tech</t>
  </si>
  <si>
    <t xml:space="preserve"> Stony Brook</t>
  </si>
  <si>
    <t xml:space="preserve"> "St. Johns"</t>
  </si>
  <si>
    <t xml:space="preserve"> Colorado</t>
  </si>
  <si>
    <t xml:space="preserve"> Boise State</t>
  </si>
  <si>
    <t xml:space="preserve"> Bowling Green</t>
  </si>
  <si>
    <t xml:space="preserve"> Samford</t>
  </si>
  <si>
    <t xml:space="preserve"> Liberty</t>
  </si>
  <si>
    <t xml:space="preserve"> Northern Colorado</t>
  </si>
  <si>
    <t xml:space="preserve"> Southern Illinois</t>
  </si>
  <si>
    <t xml:space="preserve"> SMU</t>
  </si>
  <si>
    <t xml:space="preserve"> Washington</t>
  </si>
  <si>
    <t xml:space="preserve"> Canisius</t>
  </si>
  <si>
    <t xml:space="preserve"> Montana</t>
  </si>
  <si>
    <t xml:space="preserve"> Utah Valley</t>
  </si>
  <si>
    <t xml:space="preserve"> East Tennessee State</t>
  </si>
  <si>
    <t xml:space="preserve"> Northwestern</t>
  </si>
  <si>
    <t xml:space="preserve"> Jacksonville State</t>
  </si>
  <si>
    <t xml:space="preserve"> Michigan State</t>
  </si>
  <si>
    <t xml:space="preserve"> St. Bonaventure</t>
  </si>
  <si>
    <t xml:space="preserve"> Hofstra</t>
  </si>
  <si>
    <t xml:space="preserve"> South Florida</t>
  </si>
  <si>
    <t xml:space="preserve"> Fairleigh Dickinson</t>
  </si>
  <si>
    <t xml:space="preserve"> Radford</t>
  </si>
  <si>
    <t xml:space="preserve"> Creighton</t>
  </si>
  <si>
    <t xml:space="preserve"> Marshall</t>
  </si>
  <si>
    <t xml:space="preserve"> UMBC</t>
  </si>
  <si>
    <t xml:space="preserve"> Louisville</t>
  </si>
  <si>
    <t xml:space="preserve"> Georgia Southern</t>
  </si>
  <si>
    <t xml:space="preserve"> Rutgers</t>
  </si>
  <si>
    <t xml:space="preserve"> Eastern Michigan</t>
  </si>
  <si>
    <t xml:space="preserve"> San Francisco</t>
  </si>
  <si>
    <t xml:space="preserve"> Minnesota</t>
  </si>
  <si>
    <t xml:space="preserve"> Valparaiso</t>
  </si>
  <si>
    <t xml:space="preserve"> Baylor</t>
  </si>
  <si>
    <t xml:space="preserve"> Wofford</t>
  </si>
  <si>
    <t xml:space="preserve"> Cincinnati</t>
  </si>
  <si>
    <t xml:space="preserve"> Bethune-Cookman</t>
  </si>
  <si>
    <t xml:space="preserve"> CSU Northridge</t>
  </si>
  <si>
    <t xml:space="preserve"> Depaul</t>
  </si>
  <si>
    <t xml:space="preserve"> Little Rock</t>
  </si>
  <si>
    <t xml:space="preserve"> Kansas State</t>
  </si>
  <si>
    <t xml:space="preserve"> Houston</t>
  </si>
  <si>
    <t xml:space="preserve"> TCU</t>
  </si>
  <si>
    <t xml:space="preserve"> North Carolina Central</t>
  </si>
  <si>
    <t xml:space="preserve"> UAB</t>
  </si>
  <si>
    <t xml:space="preserve"> New Mexico State</t>
  </si>
  <si>
    <t xml:space="preserve"> North Carolina</t>
  </si>
  <si>
    <t xml:space="preserve"> UNC Greensboro</t>
  </si>
  <si>
    <t xml:space="preserve"> Texas Southern</t>
  </si>
  <si>
    <t xml:space="preserve"> Villanova</t>
  </si>
  <si>
    <t xml:space="preserve"> BYU</t>
  </si>
  <si>
    <t xml:space="preserve"> Western Kentucky</t>
  </si>
  <si>
    <t xml:space="preserve"> Belmont</t>
  </si>
  <si>
    <t xml:space="preserve"> Northeastern</t>
  </si>
  <si>
    <t xml:space="preserve"> Utah State</t>
  </si>
  <si>
    <t xml:space="preserve"> Mississippi State</t>
  </si>
  <si>
    <t xml:space="preserve"> Loyola (MD)</t>
  </si>
  <si>
    <t xml:space="preserve"> Penn State</t>
  </si>
  <si>
    <t xml:space="preserve"> Georgia</t>
  </si>
  <si>
    <t xml:space="preserve"> Auburn</t>
  </si>
  <si>
    <t xml:space="preserve"> South Dakota State</t>
  </si>
  <si>
    <t xml:space="preserve"> Tennessee</t>
  </si>
  <si>
    <t xml:space="preserve"> Charleston</t>
  </si>
  <si>
    <t xml:space="preserve"> William &amp; Mary</t>
  </si>
  <si>
    <t xml:space="preserve"> Maryland</t>
  </si>
  <si>
    <t xml:space="preserve"> Kentucky</t>
  </si>
  <si>
    <t xml:space="preserve"> UCLA</t>
  </si>
  <si>
    <t xml:space="preserve"> Virginia</t>
  </si>
  <si>
    <t xml:space="preserve"> Jacksonville</t>
  </si>
  <si>
    <t xml:space="preserve"> Stanford</t>
  </si>
  <si>
    <t xml:space="preserve"> Arkansas</t>
  </si>
  <si>
    <t xml:space="preserve"> Michigan</t>
  </si>
  <si>
    <t xml:space="preserve"> Texas Tech</t>
  </si>
  <si>
    <t xml:space="preserve"> Texas</t>
  </si>
  <si>
    <t xml:space="preserve"> Buffalo</t>
  </si>
  <si>
    <t xml:space="preserve"> Yale</t>
  </si>
  <si>
    <t xml:space="preserve"> Dayton</t>
  </si>
  <si>
    <t xml:space="preserve"> Nevada</t>
  </si>
  <si>
    <t xml:space="preserve"> Arizona State</t>
  </si>
  <si>
    <t xml:space="preserve"> Xavier</t>
  </si>
  <si>
    <t xml:space="preserve"> Murray State</t>
  </si>
  <si>
    <t xml:space="preserve"> LSU</t>
  </si>
  <si>
    <t xml:space="preserve"> Duke</t>
  </si>
  <si>
    <t xml:space="preserve"> Gonzaga</t>
  </si>
  <si>
    <t xml:space="preserve"> UCF</t>
  </si>
  <si>
    <t xml:space="preserve"> Florida State</t>
  </si>
  <si>
    <t xml:space="preserve"> Central Michigan</t>
  </si>
  <si>
    <t>dunk differential</t>
  </si>
  <si>
    <t>opponents dunks</t>
  </si>
  <si>
    <t>dunks/opponents dunks</t>
  </si>
  <si>
    <t>total dunks</t>
  </si>
  <si>
    <t>Ryan Swan</t>
  </si>
  <si>
    <t>Keaton Van Soelen</t>
  </si>
  <si>
    <t>Lavelle Scottie</t>
  </si>
  <si>
    <t>James Karnik</t>
  </si>
  <si>
    <t>Arthur Johnson</t>
  </si>
  <si>
    <t>Tahjai Teague</t>
  </si>
  <si>
    <t>Zach Gunn</t>
  </si>
  <si>
    <t>D.J. McCall</t>
  </si>
  <si>
    <t>Tristan Clark</t>
  </si>
  <si>
    <t>Jaime Echenique</t>
  </si>
  <si>
    <t>Markis McDuffie</t>
  </si>
  <si>
    <t>Erik Stevenson</t>
  </si>
  <si>
    <t>Dylan Windler</t>
  </si>
  <si>
    <t>Nick Muszynski</t>
  </si>
  <si>
    <t>Manny Patterson</t>
  </si>
  <si>
    <t>RJ Williams</t>
  </si>
  <si>
    <t>D.J. Foreman</t>
  </si>
  <si>
    <t>Fred Thatch Jr.</t>
  </si>
  <si>
    <t>Jerrick Harding</t>
  </si>
  <si>
    <t>Zach Braxton</t>
  </si>
  <si>
    <t>Yoeli Childs</t>
  </si>
  <si>
    <t>Nate Grimes</t>
  </si>
  <si>
    <t>Malik Fitts</t>
  </si>
  <si>
    <t>Connor Vanover</t>
  </si>
  <si>
    <t>Justice Sueing</t>
  </si>
  <si>
    <t>Jordan Hunter</t>
  </si>
  <si>
    <t>Matthias Tass</t>
  </si>
  <si>
    <t>Ahmed Hill</t>
  </si>
  <si>
    <t>Nickeil Alexander-Walker</t>
  </si>
  <si>
    <t>Milos Supica</t>
  </si>
  <si>
    <t>Jarrell Brantley</t>
  </si>
  <si>
    <t>Willie Jackson</t>
  </si>
  <si>
    <t>Luke Knapke</t>
  </si>
  <si>
    <t>J.D. Paige</t>
  </si>
  <si>
    <t>Tyler Bey</t>
  </si>
  <si>
    <t>Shane Gatling</t>
  </si>
  <si>
    <t>Stanley Umude</t>
  </si>
  <si>
    <t>Tyler Peterson</t>
  </si>
  <si>
    <t>Kellan Grady</t>
  </si>
  <si>
    <t>Carter Collins</t>
  </si>
  <si>
    <t>Ameer Bennett</t>
  </si>
  <si>
    <t>Amadi Ikpeze</t>
  </si>
  <si>
    <t>Osun Osunniyi</t>
  </si>
  <si>
    <t>Courtney Stockard</t>
  </si>
  <si>
    <t>Tory Stewart-Miller</t>
  </si>
  <si>
    <t>Keve Aluma</t>
  </si>
  <si>
    <t>Cameron Bowles</t>
  </si>
  <si>
    <t>Brandonn Kamga</t>
  </si>
  <si>
    <t>Ty Groce</t>
  </si>
  <si>
    <t>Boubacar Toure</t>
  </si>
  <si>
    <t>Elijah Minnie</t>
  </si>
  <si>
    <t>Andre Rafus Jr.</t>
  </si>
  <si>
    <t>Jordan Roland</t>
  </si>
  <si>
    <t>Anthony Green</t>
  </si>
  <si>
    <t>James Thompson IV</t>
  </si>
  <si>
    <t>Myles Carter</t>
  </si>
  <si>
    <t>John Emezie</t>
  </si>
  <si>
    <t>Jehyve Floyd</t>
  </si>
  <si>
    <t>Xzavier Malone-Key</t>
  </si>
  <si>
    <t>Mike Holloway Jr.</t>
  </si>
  <si>
    <t>Elyjah Williams</t>
  </si>
  <si>
    <t>Kaleb Bishop</t>
  </si>
  <si>
    <t>DJ Jones</t>
  </si>
  <si>
    <t>Trhae Mitchell</t>
  </si>
  <si>
    <t>Josh Ajayi</t>
  </si>
  <si>
    <t>Rodrick Sikes</t>
  </si>
  <si>
    <t>Cletrell Pope</t>
  </si>
  <si>
    <t>Jailyn Ingram</t>
  </si>
  <si>
    <t>Pauly Paulicap</t>
  </si>
  <si>
    <t>Warren Williams</t>
  </si>
  <si>
    <t>Chuba Ohams</t>
  </si>
  <si>
    <t>Paul Rowley</t>
  </si>
  <si>
    <t>Greg Calixte</t>
  </si>
  <si>
    <t>Mehkel Harvey</t>
  </si>
  <si>
    <t>Justin Kier</t>
  </si>
  <si>
    <t>Justin Pierce</t>
  </si>
  <si>
    <t>Nathan Knight</t>
  </si>
  <si>
    <t>Myles Stephens</t>
  </si>
  <si>
    <t>Devin Cannady</t>
  </si>
  <si>
    <t>Scottie James</t>
  </si>
  <si>
    <t>Keenan Gumbs</t>
  </si>
  <si>
    <t>Caleb Homesley</t>
  </si>
  <si>
    <t>Jordan Tyson</t>
  </si>
  <si>
    <t>Martin Krampelj</t>
  </si>
  <si>
    <t>Brandon Clarke</t>
  </si>
  <si>
    <t>Rui Hachimura</t>
  </si>
  <si>
    <t>Davion Mintz</t>
  </si>
  <si>
    <t>Marlon Taylor</t>
  </si>
  <si>
    <t>Kavell Bigby-Williams</t>
  </si>
  <si>
    <t>Travon Bunch</t>
  </si>
  <si>
    <t>Sammy Friday IV</t>
  </si>
  <si>
    <t>Robert Baker</t>
  </si>
  <si>
    <t>Manny Camper</t>
  </si>
  <si>
    <t>Kevin Degnan</t>
  </si>
  <si>
    <t>Derric Jean</t>
  </si>
  <si>
    <t>Anthony Duruji</t>
  </si>
  <si>
    <t>Ian DuBose</t>
  </si>
  <si>
    <t>Mubarak Muhammed</t>
  </si>
  <si>
    <t>DaQuan Bracey</t>
  </si>
  <si>
    <t>Filip Rebraca</t>
  </si>
  <si>
    <t>Jared Rodriguez</t>
  </si>
  <si>
    <t>Bentiu Panoam</t>
  </si>
  <si>
    <t>Conner Avants</t>
  </si>
  <si>
    <t>B.J. Stith</t>
  </si>
  <si>
    <t>Ed Morrow</t>
  </si>
  <si>
    <t>Jr. Barry Brown</t>
  </si>
  <si>
    <t>Brendan Bailey</t>
  </si>
  <si>
    <t>Josh Nzeakor</t>
  </si>
  <si>
    <t>Robert Martin</t>
  </si>
  <si>
    <t>Edwin Jeudy</t>
  </si>
  <si>
    <t>Temidayo Yussuf</t>
  </si>
  <si>
    <t>Isaiah Pineiro</t>
  </si>
  <si>
    <t>Sandro Mamukelashvili</t>
  </si>
  <si>
    <t>Michael Nzei</t>
  </si>
  <si>
    <t>Steven Enoch</t>
  </si>
  <si>
    <t>Romaro Gill</t>
  </si>
  <si>
    <t>Myles Cale</t>
  </si>
  <si>
    <t>Isaiah White</t>
  </si>
  <si>
    <t>Samuel Idowu</t>
  </si>
  <si>
    <t>Taevion Kinsey</t>
  </si>
  <si>
    <t>Jason Carter</t>
  </si>
  <si>
    <t>Jarrell Reeves</t>
  </si>
  <si>
    <t>Shamarkus Kennedy</t>
  </si>
  <si>
    <t>Larry McKnight Jr.</t>
  </si>
  <si>
    <t>Raasean Davis</t>
  </si>
  <si>
    <t>Alex Reed</t>
  </si>
  <si>
    <t>Zach Pirog</t>
  </si>
  <si>
    <t>Aleksa Koracin</t>
  </si>
  <si>
    <t>Emmanuel Ejeh</t>
  </si>
  <si>
    <t>Alfred Hollins</t>
  </si>
  <si>
    <t>Tres Tinkle</t>
  </si>
  <si>
    <t>Jarred Dixon</t>
  </si>
  <si>
    <t>Jordan Campbell</t>
  </si>
  <si>
    <t>Sam Ibiezugbe</t>
  </si>
  <si>
    <t>Deion Hammond</t>
  </si>
  <si>
    <t>Bruce Moore</t>
  </si>
  <si>
    <t>Andrew Kostecka</t>
  </si>
  <si>
    <t>Malik Jefferson</t>
  </si>
  <si>
    <t>Brent Holcombe</t>
  </si>
  <si>
    <t>Nana Opoku</t>
  </si>
  <si>
    <t>Derryck Thornton</t>
  </si>
  <si>
    <t>Nick Rakocevic</t>
  </si>
  <si>
    <t>Trey Porter</t>
  </si>
  <si>
    <t>Bennie Boatwright</t>
  </si>
  <si>
    <t>Jordan Caroline</t>
  </si>
  <si>
    <t>David Hall</t>
  </si>
  <si>
    <t>Adam Grant</t>
  </si>
  <si>
    <t>Corey Manigault</t>
  </si>
  <si>
    <t>Dane Kuiper</t>
  </si>
  <si>
    <t>Obadiah Noel</t>
  </si>
  <si>
    <t>San Antonio Brinson</t>
  </si>
  <si>
    <t>C.J. Williamson</t>
  </si>
  <si>
    <t>Philip Whittington</t>
  </si>
  <si>
    <t>Alex Long</t>
  </si>
  <si>
    <t>Jaylin Walker</t>
  </si>
  <si>
    <t>Antonio Williams</t>
  </si>
  <si>
    <t>Wajid Aminu</t>
  </si>
  <si>
    <t>Noah Horchler</t>
  </si>
  <si>
    <t>Ted McCree</t>
  </si>
  <si>
    <t>Zeke Richards</t>
  </si>
  <si>
    <t>Kai Edwards</t>
  </si>
  <si>
    <t>A.J. Banks</t>
  </si>
  <si>
    <t>Justin James</t>
  </si>
  <si>
    <t>Hunter Maldonado</t>
  </si>
  <si>
    <t>Bodie Hume</t>
  </si>
  <si>
    <t>Romeo Langford</t>
  </si>
  <si>
    <t>Dererk Pardon</t>
  </si>
  <si>
    <t>Anthony Gaines</t>
  </si>
  <si>
    <t>A.J. Turner</t>
  </si>
  <si>
    <t>Jordan Lathon</t>
  </si>
  <si>
    <t>Kaosi Ezeagu</t>
  </si>
  <si>
    <t>Nigel Hawkins</t>
  </si>
  <si>
    <t>Zach Hankins</t>
  </si>
  <si>
    <t>Tyrique Jones</t>
  </si>
  <si>
    <t>James Beck</t>
  </si>
  <si>
    <t>Bol Bol</t>
  </si>
  <si>
    <t>Nate Hinton</t>
  </si>
  <si>
    <t>Kenny Wooten</t>
  </si>
  <si>
    <t>Brison Gresham</t>
  </si>
  <si>
    <t>Josh Reaves</t>
  </si>
  <si>
    <t>Lamar Stevens</t>
  </si>
  <si>
    <t>Bruno Fernando</t>
  </si>
  <si>
    <t>Jalen Smith</t>
  </si>
  <si>
    <t>John Harrar</t>
  </si>
  <si>
    <t>Iwin Ellis</t>
  </si>
  <si>
    <t>Mike Davis</t>
  </si>
  <si>
    <t>Tevin Brown</t>
  </si>
  <si>
    <t>Ja Morant</t>
  </si>
  <si>
    <t>Ronald Jackson</t>
  </si>
  <si>
    <t>Matt Haarms</t>
  </si>
  <si>
    <t>Ignas Brazdeikis</t>
  </si>
  <si>
    <t>Jon Teske</t>
  </si>
  <si>
    <t>Abdulai Bundu</t>
  </si>
  <si>
    <t>Jeff Otchere</t>
  </si>
  <si>
    <t>Kalif Young</t>
  </si>
  <si>
    <t>Cyril Langevine</t>
  </si>
  <si>
    <t>Tim Perry Jr.</t>
  </si>
  <si>
    <t>Lamine Diane</t>
  </si>
  <si>
    <t>Mahamadou Kaba-Camara</t>
  </si>
  <si>
    <t>Bryce Fowler</t>
  </si>
  <si>
    <t>Jared Pearre</t>
  </si>
  <si>
    <t>Chibueze Jacobs</t>
  </si>
  <si>
    <t>Chidozie Ndu</t>
  </si>
  <si>
    <t>Kris Bankston</t>
  </si>
  <si>
    <t>Jalen McDaniels</t>
  </si>
  <si>
    <t>Jeremy Hemsley</t>
  </si>
  <si>
    <t>Matt McCarthy</t>
  </si>
  <si>
    <t>Nate Renfro</t>
  </si>
  <si>
    <t>Nick Perkins</t>
  </si>
  <si>
    <t>DJ Laster</t>
  </si>
  <si>
    <t>Jose Perez</t>
  </si>
  <si>
    <t>Nate Johnson</t>
  </si>
  <si>
    <t>Jaylen Alston</t>
  </si>
  <si>
    <t>Romani Hansen</t>
  </si>
  <si>
    <t>Ludovic Dufeal</t>
  </si>
  <si>
    <t>Kajon Brown</t>
  </si>
  <si>
    <t>Shakwon Barrett</t>
  </si>
  <si>
    <t>Kevin Zhang</t>
  </si>
  <si>
    <t>Moses Greenwood</t>
  </si>
  <si>
    <t>Rayshawn Neal</t>
  </si>
  <si>
    <t>Jalyn Hinton</t>
  </si>
  <si>
    <t>Dave Bell</t>
  </si>
  <si>
    <t>Seth Dugan</t>
  </si>
  <si>
    <t>Malik Moore</t>
  </si>
  <si>
    <t>JaKeenan Gant</t>
  </si>
  <si>
    <t>Jerekius Davis</t>
  </si>
  <si>
    <t>Armon Fletcher</t>
  </si>
  <si>
    <t>Kavion Pippen</t>
  </si>
  <si>
    <t>Thik Bol</t>
  </si>
  <si>
    <t>David McFarland</t>
  </si>
  <si>
    <t>Brandon Jackson</t>
  </si>
  <si>
    <t>Udoka Azubuike</t>
  </si>
  <si>
    <t>Marcus Garrett</t>
  </si>
  <si>
    <t>Josh Sharma</t>
  </si>
  <si>
    <t>Trevor Stanback</t>
  </si>
  <si>
    <t>Lagerald Vick</t>
  </si>
  <si>
    <t>Vance Johnson</t>
  </si>
  <si>
    <t>DeAndre Abram</t>
  </si>
  <si>
    <t>RJ Barrett</t>
  </si>
  <si>
    <t>Javin DeLaurier</t>
  </si>
  <si>
    <t>Marques Bolden</t>
  </si>
  <si>
    <t>Zion Williamson</t>
  </si>
  <si>
    <t>Cam Reddish</t>
  </si>
  <si>
    <t>Ricky Gouety</t>
  </si>
  <si>
    <t>Justin Robinson</t>
  </si>
  <si>
    <t>Taylor Funk</t>
  </si>
  <si>
    <t>Justyn Hamilton</t>
  </si>
  <si>
    <t>Stokley Chaffee Jr.</t>
  </si>
  <si>
    <t>Charles Bassey</t>
  </si>
  <si>
    <t>Josh Anderson</t>
  </si>
  <si>
    <t>Micaiah Henry</t>
  </si>
  <si>
    <t>Devocio Butler</t>
  </si>
  <si>
    <t>Romello White</t>
  </si>
  <si>
    <t>Taeshon Cherry</t>
  </si>
  <si>
    <t>Zylan Cheatham</t>
  </si>
  <si>
    <t>Luguentz Dort</t>
  </si>
  <si>
    <t>Trayvon Reed</t>
  </si>
  <si>
    <t>Derrick Bruce</t>
  </si>
  <si>
    <t>De'Quon Lake</t>
  </si>
  <si>
    <t>Alonzo Sule</t>
  </si>
  <si>
    <t>Tariq Owens</t>
  </si>
  <si>
    <t>Mike Parks Jr.</t>
  </si>
  <si>
    <t>Jarrett Culver</t>
  </si>
  <si>
    <t>Jayce Johnson</t>
  </si>
  <si>
    <t>Dominik Olejniczak</t>
  </si>
  <si>
    <t>Terence Davis</t>
  </si>
  <si>
    <t>Breein Tyree</t>
  </si>
  <si>
    <t>Luis Rodriguez</t>
  </si>
  <si>
    <t>Jamel Allen</t>
  </si>
  <si>
    <t>Dylan Carl</t>
  </si>
  <si>
    <t>Jailen Gill</t>
  </si>
  <si>
    <t>Quintin Dove</t>
  </si>
  <si>
    <t>Derek Hawthorne Jr.</t>
  </si>
  <si>
    <t>Reid Travis</t>
  </si>
  <si>
    <t>EJ Montgomery</t>
  </si>
  <si>
    <t>Isaiah Miller</t>
  </si>
  <si>
    <t>Keldon Johnson</t>
  </si>
  <si>
    <t>Andres Ibarguen</t>
  </si>
  <si>
    <t>Jordan Jackson</t>
  </si>
  <si>
    <t>Neemias Queta</t>
  </si>
  <si>
    <t>Dwayne Brown Jr.</t>
  </si>
  <si>
    <t>John Knight III</t>
  </si>
  <si>
    <t>Jonathan Galloway</t>
  </si>
  <si>
    <t>Simisola Shittu</t>
  </si>
  <si>
    <t>DJ Funderburk</t>
  </si>
  <si>
    <t>Clevon Brown</t>
  </si>
  <si>
    <t>Miles Brookins</t>
  </si>
  <si>
    <t>Eric Paschall</t>
  </si>
  <si>
    <t>Phil Booth</t>
  </si>
  <si>
    <t>Jaylen Hoard</t>
  </si>
  <si>
    <t>Olivier Sarr</t>
  </si>
  <si>
    <t>Clay Mounce</t>
  </si>
  <si>
    <t>Brandon Gilbeck</t>
  </si>
  <si>
    <t>Nygal Russell</t>
  </si>
  <si>
    <t>Alex Copeland</t>
  </si>
  <si>
    <t>Miye Oni</t>
  </si>
  <si>
    <t>Jordan Bruner</t>
  </si>
  <si>
    <t>Paul Atkinson</t>
  </si>
  <si>
    <t>Ebuka Izundu</t>
  </si>
  <si>
    <t>Zach Johnson</t>
  </si>
  <si>
    <t>Sagaba Konate</t>
  </si>
  <si>
    <t>Jelani Simmons</t>
  </si>
  <si>
    <t>Esa Ahmad</t>
  </si>
  <si>
    <t>Wesley Harris</t>
  </si>
  <si>
    <t>Andrew Gordon</t>
  </si>
  <si>
    <t>Emmitt Matthews Jr.</t>
  </si>
  <si>
    <t>Jackson Rowe</t>
  </si>
  <si>
    <t>Tareq Coburn</t>
  </si>
  <si>
    <t>Jahlil Tripp</t>
  </si>
  <si>
    <t>KJ Byers</t>
  </si>
  <si>
    <t>Roberto Gallinat</t>
  </si>
  <si>
    <t>Mason Riggins</t>
  </si>
  <si>
    <t>James Baker</t>
  </si>
  <si>
    <t>Malek Green</t>
  </si>
  <si>
    <t>Adrease Jackson</t>
  </si>
  <si>
    <t>Will Emery</t>
  </si>
  <si>
    <t>Jare'l Spellman</t>
  </si>
  <si>
    <t>Jalen Gabbidon</t>
  </si>
  <si>
    <t>Adam Lulka</t>
  </si>
  <si>
    <t>Trey Phills</t>
  </si>
  <si>
    <t>Noah Gurley</t>
  </si>
  <si>
    <t>Andrew Brown</t>
  </si>
  <si>
    <t>Sadarius Bowser</t>
  </si>
  <si>
    <t>Tacko Fall</t>
  </si>
  <si>
    <t>Chad Brown</t>
  </si>
  <si>
    <t>Travis Munnings</t>
  </si>
  <si>
    <t>Andre Washington</t>
  </si>
  <si>
    <t>Joshua Patton</t>
  </si>
  <si>
    <t>KaVaughn Scott</t>
  </si>
  <si>
    <t>JaColby Pemberton</t>
  </si>
  <si>
    <t>Mohamed Bendary</t>
  </si>
  <si>
    <t>Jordan Murphy</t>
  </si>
  <si>
    <t>Daniel Oturu</t>
  </si>
  <si>
    <t>Malik Marquetti</t>
  </si>
  <si>
    <t>Mike Daum</t>
  </si>
  <si>
    <t>Skyler Flatten</t>
  </si>
  <si>
    <t>Jaquan Dotson</t>
  </si>
  <si>
    <t>Alou Dillon</t>
  </si>
  <si>
    <t>Myo Baxter-Bell</t>
  </si>
  <si>
    <t>Brendan Newton</t>
  </si>
  <si>
    <t>Max Curran</t>
  </si>
  <si>
    <t>Brandon Horvath</t>
  </si>
  <si>
    <t>Jermaine Samuels</t>
  </si>
  <si>
    <t>Saddiq Bey</t>
  </si>
  <si>
    <t>Derrick Alston</t>
  </si>
  <si>
    <t>Alex King</t>
  </si>
  <si>
    <t>Nelson Phillips</t>
  </si>
  <si>
    <t>Malik Benlevi</t>
  </si>
  <si>
    <t>Paul Reed</t>
  </si>
  <si>
    <t>Femi Olujobi</t>
  </si>
  <si>
    <t>Anthony Harris</t>
  </si>
  <si>
    <t>Jaylen Butz</t>
  </si>
  <si>
    <t>Jairus Hamilton</t>
  </si>
  <si>
    <t>Patrick Tape</t>
  </si>
  <si>
    <t>Randy Brumant</t>
  </si>
  <si>
    <t>Justin Steers</t>
  </si>
  <si>
    <t>Kyrin Galloway</t>
  </si>
  <si>
    <t>Cedric Council</t>
  </si>
  <si>
    <t>Eddie Davis III</t>
  </si>
  <si>
    <t>Jordan Nwora</t>
  </si>
  <si>
    <t>Malik Williams</t>
  </si>
  <si>
    <t>Tyrn Flowers</t>
  </si>
  <si>
    <t>Miles Latimer</t>
  </si>
  <si>
    <t>Akwasi Yeboah</t>
  </si>
  <si>
    <t>Naz Reid</t>
  </si>
  <si>
    <t>Emmitt Williams</t>
  </si>
  <si>
    <t>Chris Harris Jr.</t>
  </si>
  <si>
    <t>Brion Sanchious</t>
  </si>
  <si>
    <t>Shaq Buchanan</t>
  </si>
  <si>
    <t>Brion Whitley</t>
  </si>
  <si>
    <t>KJ Williams</t>
  </si>
  <si>
    <t>Dimencio Vaughn</t>
  </si>
  <si>
    <t>Ajiri Ogemuno-Johnson</t>
  </si>
  <si>
    <t>Devine Eke</t>
  </si>
  <si>
    <t>Norense Odiase</t>
  </si>
  <si>
    <t>Larry Owens</t>
  </si>
  <si>
    <t>Connor Harding</t>
  </si>
  <si>
    <t>Rylan Bergersen</t>
  </si>
  <si>
    <t>Sal Nuhu</t>
  </si>
  <si>
    <t>Yauhen Massalski</t>
  </si>
  <si>
    <t>Quinton Thomas</t>
  </si>
  <si>
    <t>Shizz Alston Jr.</t>
  </si>
  <si>
    <t>Nate Pierre-Louis</t>
  </si>
  <si>
    <t>Jordan Guest</t>
  </si>
  <si>
    <t>Aaryn Rai</t>
  </si>
  <si>
    <t>Kyle Clarke</t>
  </si>
  <si>
    <t>Isaac Mbuyamba</t>
  </si>
  <si>
    <t>Marcus Weathers</t>
  </si>
  <si>
    <t>Austin Rotroff</t>
  </si>
  <si>
    <t>Wil Sessoms</t>
  </si>
  <si>
    <t>Amir Allen</t>
  </si>
  <si>
    <t>Brandon Austin</t>
  </si>
  <si>
    <t>Robert Allen</t>
  </si>
  <si>
    <t>Damion Rosser</t>
  </si>
  <si>
    <t>Malik Hines</t>
  </si>
  <si>
    <t>Will Robinson</t>
  </si>
  <si>
    <t>Roydell Brown</t>
  </si>
  <si>
    <t>Devon Andrews</t>
  </si>
  <si>
    <t>Isaiah Banks</t>
  </si>
  <si>
    <t>Osasumwen Osaghae</t>
  </si>
  <si>
    <t>Garrett Sams</t>
  </si>
  <si>
    <t>Ethan Happ</t>
  </si>
  <si>
    <t>Devin Gage</t>
  </si>
  <si>
    <t>Rob Howard Jr.</t>
  </si>
  <si>
    <t>Jordan Blount</t>
  </si>
  <si>
    <t>Max Strus</t>
  </si>
  <si>
    <t>Tobi Ewuosho</t>
  </si>
  <si>
    <t>Alexis Yetna</t>
  </si>
  <si>
    <t>Nicolas Claxton</t>
  </si>
  <si>
    <t>Makhtar Gueye</t>
  </si>
  <si>
    <t>Malik Dunbar</t>
  </si>
  <si>
    <t>Chuma Okeke</t>
  </si>
  <si>
    <t>Will Butler</t>
  </si>
  <si>
    <t>Moses Brown</t>
  </si>
  <si>
    <t>Francis Okoro</t>
  </si>
  <si>
    <t>Victor Bailey Jr.</t>
  </si>
  <si>
    <t>Andre Wesson</t>
  </si>
  <si>
    <t>Zac Seljaas</t>
  </si>
  <si>
    <t>Cheikh Mbacke Diong</t>
  </si>
  <si>
    <t>Kuba Niziol</t>
  </si>
  <si>
    <t>Deontaye Buskey</t>
  </si>
  <si>
    <t>Keith Williams</t>
  </si>
  <si>
    <t>Tyson Carter</t>
  </si>
  <si>
    <t>Reggie Perry</t>
  </si>
  <si>
    <t>Luka Brajkovic</t>
  </si>
  <si>
    <t>J.P. Moorman II</t>
  </si>
  <si>
    <t>Quinton Rose</t>
  </si>
  <si>
    <t>Tommy Rutherford</t>
  </si>
  <si>
    <t>Jeromy Rodriguez</t>
  </si>
  <si>
    <t>Elijah Childs</t>
  </si>
  <si>
    <t>Rade Kukobat</t>
  </si>
  <si>
    <t>Naji Marshall</t>
  </si>
  <si>
    <t>Lachlan Anderson</t>
  </si>
  <si>
    <t>Quentin Goodin</t>
  </si>
  <si>
    <t>Jordan Oakley</t>
  </si>
  <si>
    <t>Nick Mayo</t>
  </si>
  <si>
    <t>Jomaru Brown</t>
  </si>
  <si>
    <t>Lukas Kisunas</t>
  </si>
  <si>
    <t>Daejon Davis</t>
  </si>
  <si>
    <t>KZ Okpala</t>
  </si>
  <si>
    <t>Jaiden Delaire</t>
  </si>
  <si>
    <t>Cartier Diarra</t>
  </si>
  <si>
    <t>Xavier Sneed</t>
  </si>
  <si>
    <t>Cameron Johnson</t>
  </si>
  <si>
    <t>Leaky Black</t>
  </si>
  <si>
    <t>Garrison Brooks</t>
  </si>
  <si>
    <t>Luke Maye</t>
  </si>
  <si>
    <t>Tahirou Diabate</t>
  </si>
  <si>
    <t>Hugh Hogland</t>
  </si>
  <si>
    <t>Theo Akwuba</t>
  </si>
  <si>
    <t>Prince Moss</t>
  </si>
  <si>
    <t>Zavier Peart</t>
  </si>
  <si>
    <t>Jericho Sims</t>
  </si>
  <si>
    <t>Jaxson Hayes</t>
  </si>
  <si>
    <t>Kerwin Roach II</t>
  </si>
  <si>
    <t>Carlos Johnson</t>
  </si>
  <si>
    <t>Dylan Osetkowski</t>
  </si>
  <si>
    <t>Oscar Frayer</t>
  </si>
  <si>
    <t>Devonte Green</t>
  </si>
  <si>
    <t>Joey Brunk</t>
  </si>
  <si>
    <t>Justin Smith</t>
  </si>
  <si>
    <t>Richmond Aririguzoh</t>
  </si>
  <si>
    <t>Jaelin Llewellyn</t>
  </si>
  <si>
    <t>Tyler Cook</t>
  </si>
  <si>
    <t>Ryan Kriener</t>
  </si>
  <si>
    <t>Tyrese Haliburton</t>
  </si>
  <si>
    <t>Nick McGlynn</t>
  </si>
  <si>
    <t>Liam Robbins</t>
  </si>
  <si>
    <t>Talen Horton-Tucker</t>
  </si>
  <si>
    <t>Jayveous McKinnis</t>
  </si>
  <si>
    <t>Dondre Duffus</t>
  </si>
  <si>
    <t>Wali Parks</t>
  </si>
  <si>
    <t>Christian Cunningham</t>
  </si>
  <si>
    <t>Dwayne Sutton</t>
  </si>
  <si>
    <t>Robert McCoy</t>
  </si>
  <si>
    <t>Jamie Orme</t>
  </si>
  <si>
    <t>Sidney Wilson</t>
  </si>
  <si>
    <t>Josh Carlton</t>
  </si>
  <si>
    <t>Samson Usilo</t>
  </si>
  <si>
    <t>Tykei Greene</t>
  </si>
  <si>
    <t>Rapolas Ivanauskas</t>
  </si>
  <si>
    <t>Austin Williams</t>
  </si>
  <si>
    <t>Darius George</t>
  </si>
  <si>
    <t>Mikel Beyers</t>
  </si>
  <si>
    <t>Terrell Brown</t>
  </si>
  <si>
    <t>Canaan Bartley</t>
  </si>
  <si>
    <t>AJ Cheeseman</t>
  </si>
  <si>
    <t>Brandon McKissic</t>
  </si>
  <si>
    <t>Karl Gamble</t>
  </si>
  <si>
    <t>Reggie Scurry</t>
  </si>
  <si>
    <t>Szymon Wojcik</t>
  </si>
  <si>
    <t>Obediah Church</t>
  </si>
  <si>
    <t>Tyson Ward</t>
  </si>
  <si>
    <t>Torin Dorn</t>
  </si>
  <si>
    <t>Markell Johnson</t>
  </si>
  <si>
    <t>Mike Watkins</t>
  </si>
  <si>
    <t>Javante McCoy</t>
  </si>
  <si>
    <t>Sukhmail Mathon</t>
  </si>
  <si>
    <t>Daniel Regis</t>
  </si>
  <si>
    <t>Emmanuel Egbuta</t>
  </si>
  <si>
    <t>Donte Fitzpatrick-Dorsey</t>
  </si>
  <si>
    <t>Milik Gantz</t>
  </si>
  <si>
    <t>Ibrahim Sylla</t>
  </si>
  <si>
    <t>Carlos Hines</t>
  </si>
  <si>
    <t>Kerwin Smith</t>
  </si>
  <si>
    <t>Nathan Cayo</t>
  </si>
  <si>
    <t>Andre Ball</t>
  </si>
  <si>
    <t>Juwan Durham</t>
  </si>
  <si>
    <t>John Mooney</t>
  </si>
  <si>
    <t>Evan Boudreaux</t>
  </si>
  <si>
    <t>Trevion Williams</t>
  </si>
  <si>
    <t>Aaron Wheeler</t>
  </si>
  <si>
    <t>Jabari McGhee</t>
  </si>
  <si>
    <t>Dayton Gumm</t>
  </si>
  <si>
    <t>Cameron Benford</t>
  </si>
  <si>
    <t>Ed Polite Jr.</t>
  </si>
  <si>
    <t>David Skara</t>
  </si>
  <si>
    <t>Koby Thomas</t>
  </si>
  <si>
    <t>Frederick Scott</t>
  </si>
  <si>
    <t>Montez Mathis</t>
  </si>
  <si>
    <t>Peter Kiss</t>
  </si>
  <si>
    <t>Jarrey Foster</t>
  </si>
  <si>
    <t>Feron Hunt</t>
  </si>
  <si>
    <t>Jessie Govan</t>
  </si>
  <si>
    <t>Josh LeBlanc</t>
  </si>
  <si>
    <t>Damni Applewhite</t>
  </si>
  <si>
    <t>Deion Holmes</t>
  </si>
  <si>
    <t>Tevin King</t>
  </si>
  <si>
    <t>Cody Martin</t>
  </si>
  <si>
    <t>Eddie Reese</t>
  </si>
  <si>
    <t>Sidney Umude</t>
  </si>
  <si>
    <t>Alex Ennis</t>
  </si>
  <si>
    <t>Ishmael Lane</t>
  </si>
  <si>
    <t>Darian Dixon</t>
  </si>
  <si>
    <t>Cortez Edwards</t>
  </si>
  <si>
    <t>Isaiah Hill</t>
  </si>
  <si>
    <t>Junior Searcy</t>
  </si>
  <si>
    <t>JD Williams</t>
  </si>
  <si>
    <t>Kyle Alexander</t>
  </si>
  <si>
    <t>Jordan Bowden</t>
  </si>
  <si>
    <t>Kyvon Davenport</t>
  </si>
  <si>
    <t>Jordan Bone</t>
  </si>
  <si>
    <t>Jay Jay Chandler</t>
  </si>
  <si>
    <t>Savion Flagg</t>
  </si>
  <si>
    <t>Brandon Mahan</t>
  </si>
  <si>
    <t>Sekou Toure</t>
  </si>
  <si>
    <t>Quentin Millora-Brown</t>
  </si>
  <si>
    <t>Amadou Sow</t>
  </si>
  <si>
    <t>Robinson Idehen</t>
  </si>
  <si>
    <t>Jarriesse Blackmon</t>
  </si>
  <si>
    <t>Cameron Jackson</t>
  </si>
  <si>
    <t>Devontae Cacok</t>
  </si>
  <si>
    <t>Mike Bothwell</t>
  </si>
  <si>
    <t>Christian James</t>
  </si>
  <si>
    <t>Shaqquan Aaron</t>
  </si>
  <si>
    <t>Brady Manek</t>
  </si>
  <si>
    <t>Rashard Odomes</t>
  </si>
  <si>
    <t>Ashton Hagans</t>
  </si>
  <si>
    <t>PJ Washington</t>
  </si>
  <si>
    <t>Timmy Allen</t>
  </si>
  <si>
    <t>Jake Toolson</t>
  </si>
  <si>
    <t>Daniel Gafford</t>
  </si>
  <si>
    <t>Nahziah Carter</t>
  </si>
  <si>
    <t>P.J. Horne</t>
  </si>
  <si>
    <t>Jaylen Nowell</t>
  </si>
  <si>
    <t>Elyjah Goss</t>
  </si>
  <si>
    <t>Ahmed Ismail</t>
  </si>
  <si>
    <t>Evan Hall</t>
  </si>
  <si>
    <t>Jordan Poole</t>
  </si>
  <si>
    <t>Austin Davis</t>
  </si>
  <si>
    <t>Charles Matthews</t>
  </si>
  <si>
    <t>Chancellor Barnard</t>
  </si>
  <si>
    <t>Jibreel Faulkner</t>
  </si>
  <si>
    <t>Vladimir Pinchuk</t>
  </si>
  <si>
    <t>Makuach Maluach</t>
  </si>
  <si>
    <t>Khaleem Bennett</t>
  </si>
  <si>
    <t>Hayden Koval</t>
  </si>
  <si>
    <t>Bruce Stevens</t>
  </si>
  <si>
    <t>Blake Hinson</t>
  </si>
  <si>
    <t>William Tinsley</t>
  </si>
  <si>
    <t>Phil Fayne</t>
  </si>
  <si>
    <t>James Butler</t>
  </si>
  <si>
    <t>Kevin Marfo</t>
  </si>
  <si>
    <t>Jonathan Kasibabu</t>
  </si>
  <si>
    <t>Nik Popovic</t>
  </si>
  <si>
    <t>Brian Thomas</t>
  </si>
  <si>
    <t>K.J. Jackson</t>
  </si>
  <si>
    <t>Christian Carlyle</t>
  </si>
  <si>
    <t>Daniel Akin</t>
  </si>
  <si>
    <t>Nick Ward</t>
  </si>
  <si>
    <t>Zion Cousins</t>
  </si>
  <si>
    <t>Charles Williams</t>
  </si>
  <si>
    <t>Emondre Rickman</t>
  </si>
  <si>
    <t>Christian Williams</t>
  </si>
  <si>
    <t>Devin Thomas</t>
  </si>
  <si>
    <t>Kevin Samuel</t>
  </si>
  <si>
    <t>RJ Nembhard</t>
  </si>
  <si>
    <t>De'Avion Washington</t>
  </si>
  <si>
    <t>Eric Williams Jr.</t>
  </si>
  <si>
    <t>Andrew Fleming</t>
  </si>
  <si>
    <t>Jalen Adaway</t>
  </si>
  <si>
    <t>Nike Sibande</t>
  </si>
  <si>
    <t>Dalonte Brown</t>
  </si>
  <si>
    <t>Samuta Avea</t>
  </si>
  <si>
    <t>Jordan Butler</t>
  </si>
  <si>
    <t>Chris Ford</t>
  </si>
  <si>
    <t>Christian Negron</t>
  </si>
  <si>
    <t>Armani Branch</t>
  </si>
  <si>
    <t>Amidou Bamba</t>
  </si>
  <si>
    <t>George Blagojevic</t>
  </si>
  <si>
    <t>Isaac Copeland Jr.</t>
  </si>
  <si>
    <t>Curtis Jones</t>
  </si>
  <si>
    <t>Yor Anei</t>
  </si>
  <si>
    <t>Michael Ou</t>
  </si>
  <si>
    <t>Javon Bess</t>
  </si>
  <si>
    <t>Trey Burch-Manning</t>
  </si>
  <si>
    <t>Nico Carvacho</t>
  </si>
  <si>
    <t>Ricardo Lynch</t>
  </si>
  <si>
    <t>Aubrey Dawkins</t>
  </si>
  <si>
    <t>Alex Hicks</t>
  </si>
  <si>
    <t>Jared Savage</t>
  </si>
  <si>
    <t>Dalano Banton</t>
  </si>
  <si>
    <t>DaQuan Jeffries</t>
  </si>
  <si>
    <t>Obadiah Toppin</t>
  </si>
  <si>
    <t>Trey Landers</t>
  </si>
  <si>
    <t>Ountae Campbell</t>
  </si>
  <si>
    <t>Chance Anderson</t>
  </si>
  <si>
    <t>Jermaine Harris</t>
  </si>
  <si>
    <t>Jeff Dowtin</t>
  </si>
  <si>
    <t>Logan Routt</t>
  </si>
  <si>
    <t>Yanni Wetzell</t>
  </si>
  <si>
    <t>Aaron Nesmith</t>
  </si>
  <si>
    <t>Derrik Smits</t>
  </si>
  <si>
    <t>Ryan Fazekas</t>
  </si>
  <si>
    <t>Pete Nance</t>
  </si>
  <si>
    <t>Barret Benson</t>
  </si>
  <si>
    <t>Donnie Tillman</t>
  </si>
  <si>
    <t>Ifeanyi Umezurike</t>
  </si>
  <si>
    <t>Riley Battin</t>
  </si>
  <si>
    <t>James Banks III</t>
  </si>
  <si>
    <t>Moses Wright</t>
  </si>
  <si>
    <t>Braxton Bonds</t>
  </si>
  <si>
    <t>Damarion Geter</t>
  </si>
  <si>
    <t>Steven Julian</t>
  </si>
  <si>
    <t>Deng Geu</t>
  </si>
  <si>
    <t>Jamar Akoh</t>
  </si>
  <si>
    <t>Kylor Kelley</t>
  </si>
  <si>
    <t>Marvin Cannon</t>
  </si>
  <si>
    <t>Davante Cooper</t>
  </si>
  <si>
    <t>CJ Elleby</t>
  </si>
  <si>
    <t>Robert Franks</t>
  </si>
  <si>
    <t>Kimar Williams</t>
  </si>
  <si>
    <t>Christ Koumadje</t>
  </si>
  <si>
    <t>Mfiondu Kabengele</t>
  </si>
  <si>
    <t>Terance Mann</t>
  </si>
  <si>
    <t>Josh McSwiggan</t>
  </si>
  <si>
    <t>Anthony Murphy</t>
  </si>
  <si>
    <t>Eden Ewing</t>
  </si>
  <si>
    <t>Connor Crabtree</t>
  </si>
  <si>
    <t>Buay Koka</t>
  </si>
  <si>
    <t>Caleb Daniels</t>
  </si>
  <si>
    <t>Samir Sehic</t>
  </si>
  <si>
    <t>Bubba Furlong</t>
  </si>
  <si>
    <t>Ed Jones</t>
  </si>
  <si>
    <t>Zach Nutall</t>
  </si>
  <si>
    <t>Alpha Diallo</t>
  </si>
  <si>
    <t>Jimmy Nichols Jr.</t>
  </si>
  <si>
    <t>Jalen Perry</t>
  </si>
  <si>
    <t>Tavin Lovan</t>
  </si>
  <si>
    <t>Mac McClung</t>
  </si>
  <si>
    <t>Isaac Johnson</t>
  </si>
  <si>
    <t>Richard Caldwell Jr.</t>
  </si>
  <si>
    <t>Quan Jackson</t>
  </si>
  <si>
    <t>Isaiah Crawley</t>
  </si>
  <si>
    <t>Tyus Battle</t>
  </si>
  <si>
    <t>Paschal Chukwu</t>
  </si>
  <si>
    <t>Taze Moore</t>
  </si>
  <si>
    <t>Justin McCall</t>
  </si>
  <si>
    <t>Grant Riller</t>
  </si>
  <si>
    <t>Elijah Thomas</t>
  </si>
  <si>
    <t>Aamir Simms</t>
  </si>
  <si>
    <t>Justin Brown</t>
  </si>
  <si>
    <t>Ramon Vila</t>
  </si>
  <si>
    <t>Jamuni McNeace</t>
  </si>
  <si>
    <t>Tarin Smith</t>
  </si>
  <si>
    <t>Seth LeDay</t>
  </si>
  <si>
    <t>Miles Norris</t>
  </si>
  <si>
    <t>John Konchar</t>
  </si>
  <si>
    <t>Donta Hall</t>
  </si>
  <si>
    <t>Kevarrius Hayes</t>
  </si>
  <si>
    <t>Donoven Carlisle</t>
  </si>
  <si>
    <t>Ja'Cori Wilson</t>
  </si>
  <si>
    <t>Mark Hughes</t>
  </si>
  <si>
    <t>Tyree White</t>
  </si>
  <si>
    <t>Daishon Smith</t>
  </si>
  <si>
    <t>Elvis Harvey</t>
  </si>
  <si>
    <t>Joseph Chartouny</t>
  </si>
  <si>
    <t>Carlton Bragg</t>
  </si>
  <si>
    <t>Sean McDermott</t>
  </si>
  <si>
    <t>Alex O'Connell</t>
  </si>
  <si>
    <t>Kaleb Hunter</t>
  </si>
  <si>
    <t>David McCormack</t>
  </si>
  <si>
    <t>Michael Durr</t>
  </si>
  <si>
    <t>Trejon Jacob</t>
  </si>
  <si>
    <t>Jalen Poyser</t>
  </si>
  <si>
    <t>Anthony Lamb</t>
  </si>
  <si>
    <t>Davonte Fitzgerald</t>
  </si>
  <si>
    <t>Mark Vital</t>
  </si>
  <si>
    <t>Mitchell Seraille</t>
  </si>
  <si>
    <t>Christiaan Jones</t>
  </si>
  <si>
    <t>Jahlil Rawley</t>
  </si>
  <si>
    <t>Jordan Usher</t>
  </si>
  <si>
    <t>Patrick Mwamba</t>
  </si>
  <si>
    <t>Josh Perkins</t>
  </si>
  <si>
    <t>Reed Nikko</t>
  </si>
  <si>
    <t>Jeremiah Tilmon</t>
  </si>
  <si>
    <t>Duane Washington Jr.</t>
  </si>
  <si>
    <t>Kaleb Wesson</t>
  </si>
  <si>
    <t>Andre Kennedy</t>
  </si>
  <si>
    <t>Austin Wiley</t>
  </si>
  <si>
    <t>Wyatt Walker</t>
  </si>
  <si>
    <t>J'Von McCormick</t>
  </si>
  <si>
    <t>Tyrese Williams</t>
  </si>
  <si>
    <t>James Batemon</t>
  </si>
  <si>
    <t>Tanner Krebs</t>
  </si>
  <si>
    <t>Sam Bittner</t>
  </si>
  <si>
    <t>De'jon Davis</t>
  </si>
  <si>
    <t>Aljami Durham</t>
  </si>
  <si>
    <t>Marreon Jackson</t>
  </si>
  <si>
    <t>Chris Darrington</t>
  </si>
  <si>
    <t>Berrick JeanLouis</t>
  </si>
  <si>
    <t>Trevelin Queen</t>
  </si>
  <si>
    <t>Eric Carter</t>
  </si>
  <si>
    <t>Saleik Edwards</t>
  </si>
  <si>
    <t>Shandon Goldman</t>
  </si>
  <si>
    <t>Jacquil Taylor</t>
  </si>
  <si>
    <t>Connor MacDougall</t>
  </si>
  <si>
    <t>Isaiah Maurice</t>
  </si>
  <si>
    <t>Chase Jeter</t>
  </si>
  <si>
    <t>Kelby Kramer</t>
  </si>
  <si>
    <t>Devonaire Doutrive</t>
  </si>
  <si>
    <t>Jaalam Hill</t>
  </si>
  <si>
    <t>Dominic Robb</t>
  </si>
  <si>
    <t>Marvin Prochet</t>
  </si>
  <si>
    <t>Hasahn French</t>
  </si>
  <si>
    <t>Trent Forrest</t>
  </si>
  <si>
    <t>Elbert Robinson III</t>
  </si>
  <si>
    <t>Majur Majak</t>
  </si>
  <si>
    <t>Yves Pons</t>
  </si>
  <si>
    <t>Derrick Walker</t>
  </si>
  <si>
    <t>Grant Williams</t>
  </si>
  <si>
    <t>Admiral Schofield</t>
  </si>
  <si>
    <t>Leonard Harper-Baker</t>
  </si>
  <si>
    <t>Justin Simon</t>
  </si>
  <si>
    <t>Yaradyah Evans</t>
  </si>
  <si>
    <t>Greg Williams Jr.</t>
  </si>
  <si>
    <t>Josh Roberts</t>
  </si>
  <si>
    <t>Christian Barrett</t>
  </si>
  <si>
    <t>Ar'Mond Davis</t>
  </si>
  <si>
    <t>Matt Pile</t>
  </si>
  <si>
    <t>Christian Terrell</t>
  </si>
  <si>
    <t>Jarron Cumberland</t>
  </si>
  <si>
    <t>Tre Scott</t>
  </si>
  <si>
    <t>Innocent Nwoko</t>
  </si>
  <si>
    <t>D'Marcus Simonds</t>
  </si>
  <si>
    <t>Josh Nebo</t>
  </si>
  <si>
    <t>Javon Freeman</t>
  </si>
  <si>
    <t>Christian Mekowulu</t>
  </si>
  <si>
    <t>Mamadi Diakite</t>
  </si>
  <si>
    <t>Keyshawn Bryant</t>
  </si>
  <si>
    <t>Jack Salt</t>
  </si>
  <si>
    <t>Braxton Key</t>
  </si>
  <si>
    <t>Chris Silva</t>
  </si>
  <si>
    <t>Josh Davis</t>
  </si>
  <si>
    <t>Josh Cunningham</t>
  </si>
  <si>
    <t>Robert Woodard</t>
  </si>
  <si>
    <t>Aric Holman</t>
  </si>
  <si>
    <t>Brandon Randolph</t>
  </si>
  <si>
    <t>Emmanuel Akot</t>
  </si>
  <si>
    <t>Jacob Cushing</t>
  </si>
  <si>
    <t>Amir Harris</t>
  </si>
  <si>
    <t>Kipper Nichols</t>
  </si>
  <si>
    <t>Isaiah Roby</t>
  </si>
  <si>
    <t>Ayo Dosunmu</t>
  </si>
  <si>
    <t>Petr Herman</t>
  </si>
  <si>
    <t>Prince Ali</t>
  </si>
  <si>
    <t>Kris Wilkes</t>
  </si>
  <si>
    <t>Jaylen Hands</t>
  </si>
  <si>
    <t>Kyle Young</t>
  </si>
  <si>
    <t>Musa Jallow</t>
  </si>
  <si>
    <t>Isiaha Mike</t>
  </si>
  <si>
    <t>Emmanuel Nzekwesi</t>
  </si>
  <si>
    <t>Noah Dickerson</t>
  </si>
  <si>
    <t>Matisse Thybulle</t>
  </si>
  <si>
    <t>Michael Miller</t>
  </si>
  <si>
    <t>Zachary Simmons</t>
  </si>
  <si>
    <t>Terrance Banyard</t>
  </si>
  <si>
    <t>Ryan Woolridge</t>
  </si>
  <si>
    <t>Ken Odiase</t>
  </si>
  <si>
    <t>Damiyne Durham</t>
  </si>
  <si>
    <t>Jarkel Joiner</t>
  </si>
  <si>
    <t>Jesse Bunting</t>
  </si>
  <si>
    <t>Malachi De Sousa</t>
  </si>
  <si>
    <t>Jermaine Ukaegbu</t>
  </si>
  <si>
    <t>Gabriel Gyamfi</t>
  </si>
  <si>
    <t>Malik Ellison</t>
  </si>
  <si>
    <t>Scott Plaisance Jr.</t>
  </si>
  <si>
    <t>Doug Taylor</t>
  </si>
  <si>
    <t>Nojel Eastern</t>
  </si>
  <si>
    <t>Eric Hunter Jr.</t>
  </si>
  <si>
    <t>Bryan Alberts</t>
  </si>
  <si>
    <t>Courtney Alexander II</t>
  </si>
  <si>
    <t>Jared Sherfield</t>
  </si>
  <si>
    <t>Adam Saeed</t>
  </si>
  <si>
    <t>Quinn Taylor</t>
  </si>
  <si>
    <t>Ledarrius Brewer</t>
  </si>
  <si>
    <t>David Beatty</t>
  </si>
  <si>
    <t>Jack Clark</t>
  </si>
  <si>
    <t>Isiah Deas</t>
  </si>
  <si>
    <t>Fausto Pichardo</t>
  </si>
  <si>
    <t>Mayan Kiir</t>
  </si>
  <si>
    <t>Antun Maricevic</t>
  </si>
  <si>
    <t>Jael Scott</t>
  </si>
  <si>
    <t>Shawntrez Davis</t>
  </si>
  <si>
    <t>Houston Smith</t>
  </si>
  <si>
    <t>Jayvon Graves</t>
  </si>
  <si>
    <t>Theo John</t>
  </si>
  <si>
    <t>Matthew Mondesir</t>
  </si>
  <si>
    <t>Jaylen McManus</t>
  </si>
  <si>
    <t>Brevin Galloway</t>
  </si>
  <si>
    <t>Chris Knight</t>
  </si>
  <si>
    <t>Filip Petrusev</t>
  </si>
  <si>
    <t>Gerald Blackshear Jr.</t>
  </si>
  <si>
    <t>Zoran Talley Jr.</t>
  </si>
  <si>
    <t>George Conditt IV</t>
  </si>
  <si>
    <t>Zion Griffin</t>
  </si>
  <si>
    <t>Rashaan Holloway</t>
  </si>
  <si>
    <t>Jonathan Laurent</t>
  </si>
  <si>
    <t>Keon Clergeot</t>
  </si>
  <si>
    <t>Isaiah Martin</t>
  </si>
  <si>
    <t>Skylar Mays</t>
  </si>
  <si>
    <t>Darius Days</t>
  </si>
  <si>
    <t>Montae Glenn</t>
  </si>
  <si>
    <t>Leroy Butts IV</t>
  </si>
  <si>
    <t>Mawdo Sallah</t>
  </si>
  <si>
    <t>Tahj Eaddy</t>
  </si>
  <si>
    <t>Henrik Jadersten</t>
  </si>
  <si>
    <t>Ezekiel Richards</t>
  </si>
  <si>
    <t>Rey Idowu</t>
  </si>
  <si>
    <t>Frank Bertz</t>
  </si>
  <si>
    <t>Lamontray Harris</t>
  </si>
  <si>
    <t>Myles Lewis</t>
  </si>
  <si>
    <t>Novak Topalovic</t>
  </si>
  <si>
    <t>Brooks DeBisschop</t>
  </si>
  <si>
    <t>Jamal Bieniemy</t>
  </si>
  <si>
    <t>Kristian Doolittle</t>
  </si>
  <si>
    <t>Herbert Jones</t>
  </si>
  <si>
    <t>Myles Dread</t>
  </si>
  <si>
    <t>Nate Watson</t>
  </si>
  <si>
    <t>Charles Bain</t>
  </si>
  <si>
    <t>Darius McNeill</t>
  </si>
  <si>
    <t>Victor Uyaelunmo</t>
  </si>
  <si>
    <t>Tyreek Scott-Grayson</t>
  </si>
  <si>
    <t>Jeremiah Bell</t>
  </si>
  <si>
    <t>Blake Paul</t>
  </si>
  <si>
    <t>Garrison Mathews</t>
  </si>
  <si>
    <t>Bailey Patella</t>
  </si>
  <si>
    <t>Antwon Lillard</t>
  </si>
  <si>
    <t>Jeffrey Uju</t>
  </si>
  <si>
    <t>Isaiah Livers</t>
  </si>
  <si>
    <t>Elijah Hughes</t>
  </si>
  <si>
    <t>Ty Cockfield</t>
  </si>
  <si>
    <t>Robert Braswell</t>
  </si>
  <si>
    <t>Tulio Da Silva</t>
  </si>
  <si>
    <t>Keandre Cook</t>
  </si>
  <si>
    <t>Jared Hamilton</t>
  </si>
  <si>
    <t>Isaiah Lamb</t>
  </si>
  <si>
    <t>Jaylan Gainey</t>
  </si>
  <si>
    <t>Nathan Mensah</t>
  </si>
  <si>
    <t>Karrington Wallace</t>
  </si>
  <si>
    <t>Sergio El Darwich</t>
  </si>
  <si>
    <t>Christian Jacob</t>
  </si>
  <si>
    <t>Evan Hinson</t>
  </si>
  <si>
    <t>John Newman III</t>
  </si>
  <si>
    <t>Javan White</t>
  </si>
  <si>
    <t>Shaq Carter</t>
  </si>
  <si>
    <t>Geo Baker</t>
  </si>
  <si>
    <t>Eugene Omoruyi</t>
  </si>
  <si>
    <t>Jimmy Whitt Jr.</t>
  </si>
  <si>
    <t>Kyle Allman Jr.</t>
  </si>
  <si>
    <t>Khalil Ahmad</t>
  </si>
  <si>
    <t>Brady Heiman</t>
  </si>
  <si>
    <t>Brekkott Chapman</t>
  </si>
  <si>
    <t>Isaiah Tisdale</t>
  </si>
  <si>
    <t>Frankie Hughes</t>
  </si>
  <si>
    <t>Michael Hughes</t>
  </si>
  <si>
    <t>Kelvin Robinson</t>
  </si>
  <si>
    <t>Rob Whitfield</t>
  </si>
  <si>
    <t>Wassef Methnani</t>
  </si>
  <si>
    <t>David Watkins</t>
  </si>
  <si>
    <t>Troy Baxter Jr.</t>
  </si>
  <si>
    <t>Keyontae Johnson</t>
  </si>
  <si>
    <t>Henry Welsh</t>
  </si>
  <si>
    <t>Danilo Djuricic</t>
  </si>
  <si>
    <t>Amanze Ngumezi</t>
  </si>
  <si>
    <t>Derek Ogbeide</t>
  </si>
  <si>
    <t>Kameron Hankerson</t>
  </si>
  <si>
    <t>Shanquan Hemphill</t>
  </si>
  <si>
    <t>Dainius Chatkevicius</t>
  </si>
  <si>
    <t>Trevian Bell</t>
  </si>
  <si>
    <t>Raymond Bethea Jr.</t>
  </si>
  <si>
    <t>Greg Heckstall</t>
  </si>
  <si>
    <t>Trevond Barnes</t>
  </si>
  <si>
    <t>Romain Boxus</t>
  </si>
  <si>
    <t>AJ Sumbry</t>
  </si>
  <si>
    <t>Chidi Udengwu</t>
  </si>
  <si>
    <t>Jared Stutzman</t>
  </si>
  <si>
    <t>E.J. Crawford</t>
  </si>
  <si>
    <t>Wyatt Yess</t>
  </si>
  <si>
    <t>Jameel Alausa</t>
  </si>
  <si>
    <t>Romelo Burrell</t>
  </si>
  <si>
    <t>Juwan Morgan</t>
  </si>
  <si>
    <t>De'Ron Davis</t>
  </si>
  <si>
    <t>Jacara Cross</t>
  </si>
  <si>
    <t>Nassir Little</t>
  </si>
  <si>
    <t>Mattias Markusson</t>
  </si>
  <si>
    <t>Rondale Watson</t>
  </si>
  <si>
    <t>Isaac Taylor</t>
  </si>
  <si>
    <t>Roberts Blumbergs</t>
  </si>
  <si>
    <t>Ahmaad Rorie</t>
  </si>
  <si>
    <t>Kalu Ezikpe</t>
  </si>
  <si>
    <t>Aaron Carver</t>
  </si>
  <si>
    <t>Bryce Brown</t>
  </si>
  <si>
    <t>Darnell Cowart</t>
  </si>
  <si>
    <t>Anfernee McLemore</t>
  </si>
  <si>
    <t>Luther Muhammad</t>
  </si>
  <si>
    <t>Devon Goodman</t>
  </si>
  <si>
    <t>Ryan Mikesell</t>
  </si>
  <si>
    <t>Jalen Crutcher</t>
  </si>
  <si>
    <t>LJ Figueroa</t>
  </si>
  <si>
    <t>E.J. Anosike</t>
  </si>
  <si>
    <t>PJ Savoy</t>
  </si>
  <si>
    <t>Marek Nelson</t>
  </si>
  <si>
    <t>Isaiah Wade</t>
  </si>
  <si>
    <t>Olin Carter III</t>
  </si>
  <si>
    <t>Isaiah Moss</t>
  </si>
  <si>
    <t>Zach Sellers</t>
  </si>
  <si>
    <t>Keith Charleston</t>
  </si>
  <si>
    <t>Evan Fisher</t>
  </si>
  <si>
    <t>Mamoudou Diarra</t>
  </si>
  <si>
    <t>Nysier Brooks</t>
  </si>
  <si>
    <t>Eric Lockett</t>
  </si>
  <si>
    <t>Jericole Hellems</t>
  </si>
  <si>
    <t>Deivydas Kuzavas</t>
  </si>
  <si>
    <t>Collin Nnamene</t>
  </si>
  <si>
    <t>Omar Habwe</t>
  </si>
  <si>
    <t>Spencer Schultz</t>
  </si>
  <si>
    <t>Troy Harper</t>
  </si>
  <si>
    <t>Elijah Schmidt</t>
  </si>
  <si>
    <t>Jalen Harris</t>
  </si>
  <si>
    <t>Reggie Chaney</t>
  </si>
  <si>
    <t>Garrison Goode</t>
  </si>
  <si>
    <t>Tyler Polley</t>
  </si>
  <si>
    <t>Dhamir Cosby-Roundtree</t>
  </si>
  <si>
    <t>Logan Dye</t>
  </si>
  <si>
    <t>Ruben Guerrero</t>
  </si>
  <si>
    <t>Jonat T. Tchatchoua</t>
  </si>
  <si>
    <t>Mate Colina</t>
  </si>
  <si>
    <t>Kris Clyburn</t>
  </si>
  <si>
    <t>Aguir Agau</t>
  </si>
  <si>
    <t>New Williams</t>
  </si>
  <si>
    <t>Makol Mawien</t>
  </si>
  <si>
    <t>Barry Brown Jr.</t>
  </si>
  <si>
    <t>Austin Trice</t>
  </si>
  <si>
    <t>Sharone Wright Jr.</t>
  </si>
  <si>
    <t>Chase Audige</t>
  </si>
  <si>
    <t>Josh Ferguson</t>
  </si>
  <si>
    <t>Quinndary Weatherspoon</t>
  </si>
  <si>
    <t>Lamar Peters</t>
  </si>
  <si>
    <t>Nick Weatherspoon</t>
  </si>
  <si>
    <t>Skyelar Potter</t>
  </si>
  <si>
    <t>JD Miller</t>
  </si>
  <si>
    <t>Dravon Mangum</t>
  </si>
  <si>
    <t>Kouat Noi</t>
  </si>
  <si>
    <t>Kaden Archie</t>
  </si>
  <si>
    <t>Lucas Siewert</t>
  </si>
  <si>
    <t>Fabian White Jr.</t>
  </si>
  <si>
    <t>Cedrick Alley Jr.</t>
  </si>
  <si>
    <t>Jonathan Tchamwa Tchatchoua</t>
  </si>
  <si>
    <t>Christian Rohlehr</t>
  </si>
  <si>
    <t>Jordan Davis</t>
  </si>
  <si>
    <t>Cameron Williams</t>
  </si>
  <si>
    <t>Jailan Haslem</t>
  </si>
  <si>
    <t>Tyrese Martin</t>
  </si>
  <si>
    <t>Nate Sestina</t>
  </si>
  <si>
    <t>Aleer Leek</t>
  </si>
  <si>
    <t>Christian Bishop</t>
  </si>
  <si>
    <t>Adrio Bailey</t>
  </si>
  <si>
    <t>Michael Akuchie</t>
  </si>
  <si>
    <t>Dantez Walton</t>
  </si>
  <si>
    <t>L.J. Owens</t>
  </si>
  <si>
    <t>Antonio Spencer</t>
  </si>
  <si>
    <t>Tyler Hooker</t>
  </si>
  <si>
    <t>Abdoulaye Gueye</t>
  </si>
  <si>
    <t>Evan Cole</t>
  </si>
  <si>
    <t>Devon Daniels</t>
  </si>
  <si>
    <t>Kerry Blackshear Jr.</t>
  </si>
  <si>
    <t>Greg Foster Jr.</t>
  </si>
  <si>
    <t>Tyrone Lyons</t>
  </si>
  <si>
    <t>Jayden Gardner</t>
  </si>
  <si>
    <t>Brad Brechting</t>
  </si>
  <si>
    <t>Tyree Appleby</t>
  </si>
  <si>
    <t>Dameane Douglas</t>
  </si>
  <si>
    <t>Zac Watson</t>
  </si>
  <si>
    <t>Deshawn Corprew</t>
  </si>
  <si>
    <t>Zigmars Raimo</t>
  </si>
  <si>
    <t>Javier Langarica</t>
  </si>
  <si>
    <t>B.J. Miller</t>
  </si>
  <si>
    <t>Chris Smith</t>
  </si>
  <si>
    <t>Aguek Arop</t>
  </si>
  <si>
    <t>Matt Mitchell</t>
  </si>
  <si>
    <t>Joe Wieskamp</t>
  </si>
  <si>
    <t>Dontay Caruthers</t>
  </si>
  <si>
    <t>Henry Baddley</t>
  </si>
  <si>
    <t>Hank Hollingsworth</t>
  </si>
  <si>
    <t>Ja'Cor Nelson</t>
  </si>
  <si>
    <t>Anthony Lawrence II</t>
  </si>
  <si>
    <t>Sam Miller</t>
  </si>
  <si>
    <t>Eric Hamilton</t>
  </si>
  <si>
    <t>Trey McGowens</t>
  </si>
  <si>
    <t>K.J. Walton</t>
  </si>
  <si>
    <t>Kevin Larkin</t>
  </si>
  <si>
    <t>Mitch Lightfoot</t>
  </si>
  <si>
    <t>MJ Randolph</t>
  </si>
  <si>
    <t>Raynere Thornton</t>
  </si>
  <si>
    <t>Tyler Harris</t>
  </si>
  <si>
    <t>Devontae Shuler</t>
  </si>
  <si>
    <t>RaySean Scott Jr.</t>
  </si>
  <si>
    <t>Zach Naylor</t>
  </si>
  <si>
    <t>Lucas N'Guessan</t>
  </si>
  <si>
    <t>Simeon Carter</t>
  </si>
  <si>
    <t>Sandy Cohen III</t>
  </si>
  <si>
    <t>KC Ndefo</t>
  </si>
  <si>
    <t>Salif Boudie</t>
  </si>
  <si>
    <t>Malik Brevard</t>
  </si>
  <si>
    <t>Romen Martin</t>
  </si>
  <si>
    <t>Noah Kirkwood</t>
  </si>
  <si>
    <t>Greg Malinowski</t>
  </si>
  <si>
    <t>Cody Riley</t>
  </si>
  <si>
    <t>Darius McGhee</t>
  </si>
  <si>
    <t>Jordan Griffin</t>
  </si>
  <si>
    <t>Deishuan Booker</t>
  </si>
  <si>
    <t>Zane Najdawi</t>
  </si>
  <si>
    <t>Lew Stallworth</t>
  </si>
  <si>
    <t>Myles Johnson</t>
  </si>
  <si>
    <t>Michael Oguine</t>
  </si>
  <si>
    <t>Devin Kirby</t>
  </si>
  <si>
    <t>Cameron Oluyitan</t>
  </si>
  <si>
    <t>Keljin Blevins</t>
  </si>
  <si>
    <t>David Syfax</t>
  </si>
  <si>
    <t>Tre'Shawn Thurman</t>
  </si>
  <si>
    <t>Mario Kegler</t>
  </si>
  <si>
    <t>Makai Mason</t>
  </si>
  <si>
    <t>Dejon Jarreau</t>
  </si>
  <si>
    <t>Kierell Green</t>
  </si>
  <si>
    <t>Greg King</t>
  </si>
  <si>
    <t>Horace Spencer</t>
  </si>
  <si>
    <t>Myles Parker</t>
  </si>
  <si>
    <t>Jahmiah Simmons</t>
  </si>
  <si>
    <t>Josh Parrish</t>
  </si>
  <si>
    <t>Aaron Henry</t>
  </si>
  <si>
    <t>Eugene German</t>
  </si>
  <si>
    <t>Davon Clare</t>
  </si>
  <si>
    <t>Kason Harrell</t>
  </si>
  <si>
    <t>Markus Golder</t>
  </si>
  <si>
    <t>Jaume Sorolla</t>
  </si>
  <si>
    <t>Mileek McMillan</t>
  </si>
  <si>
    <t>Kevin Morris</t>
  </si>
  <si>
    <t>Grant Golden</t>
  </si>
  <si>
    <t>Guglielmo Caruso</t>
  </si>
  <si>
    <t>Josh Martin</t>
  </si>
  <si>
    <t>Juhwan Harris-Dyson</t>
  </si>
  <si>
    <t>Stacey Thomas</t>
  </si>
  <si>
    <t>Mustapha Heron</t>
  </si>
  <si>
    <t>Jared Rhoden</t>
  </si>
  <si>
    <t>Myles Powell</t>
  </si>
  <si>
    <t>Saben Lee</t>
  </si>
  <si>
    <t>Malik Martin</t>
  </si>
  <si>
    <t>John Fulkerson</t>
  </si>
  <si>
    <t>Isaac Likekele</t>
  </si>
  <si>
    <t>Cameron McGriff</t>
  </si>
  <si>
    <t>Jeremy Combs</t>
  </si>
  <si>
    <t>Zach Pfaffenberger</t>
  </si>
  <si>
    <t>Rasir Bolton</t>
  </si>
  <si>
    <t>Baylee Steele</t>
  </si>
  <si>
    <t>Stefan Lakic</t>
  </si>
  <si>
    <t>Markell Lodge</t>
  </si>
  <si>
    <t>Nate Reuvers</t>
  </si>
  <si>
    <t>Victor Ohia Obioha</t>
  </si>
  <si>
    <t>Xavier Tillman</t>
  </si>
  <si>
    <t>Kenny Goins</t>
  </si>
  <si>
    <t>Stanley Davis</t>
  </si>
  <si>
    <t>Jay Huff</t>
  </si>
  <si>
    <t>Kyle Guy</t>
  </si>
  <si>
    <t>Austin Katstra</t>
  </si>
  <si>
    <t>Terrence Lewis</t>
  </si>
  <si>
    <t>Tyrese Hailburton</t>
  </si>
  <si>
    <t>Cameron Lard</t>
  </si>
  <si>
    <t>Wendell Mitchell</t>
  </si>
  <si>
    <t>KJ Simon</t>
  </si>
  <si>
    <t>Anthony Polite</t>
  </si>
  <si>
    <t>M.J. Walker</t>
  </si>
  <si>
    <t>Shannon Bogues</t>
  </si>
  <si>
    <t>made Dunk. Assisted by Donoven Carlisle.</t>
  </si>
  <si>
    <t>Harrison Curry</t>
  </si>
  <si>
    <t>Matt Faw</t>
  </si>
  <si>
    <t>Tajuan Agee</t>
  </si>
  <si>
    <t>Dwight Wilson</t>
  </si>
  <si>
    <t>Darius Banks</t>
  </si>
  <si>
    <t>Jeameril Wilson</t>
  </si>
  <si>
    <t>Marcquise Reed</t>
  </si>
  <si>
    <t>Julius van Sauers</t>
  </si>
  <si>
    <t>Eral Penn</t>
  </si>
  <si>
    <t>Raiquan Clark</t>
  </si>
  <si>
    <t>Amir Coffey</t>
  </si>
  <si>
    <t>Dupree McBrayer</t>
  </si>
  <si>
    <t>Matt Morgan</t>
  </si>
  <si>
    <t>Emanuel Littles</t>
  </si>
  <si>
    <t>Ben Harvey</t>
  </si>
  <si>
    <t>Cam Burrell</t>
  </si>
  <si>
    <t>Zach Thornhill</t>
  </si>
  <si>
    <t>Matt Neufeld</t>
  </si>
  <si>
    <t>Ajani Kennedy</t>
  </si>
  <si>
    <t>Marcus Ottey</t>
  </si>
  <si>
    <t>Demajeo Wiggins</t>
  </si>
  <si>
    <t>Kessler Edwards</t>
  </si>
  <si>
    <t>Ahmad Clark</t>
  </si>
  <si>
    <t>Maliek White</t>
  </si>
  <si>
    <t>De'Andre Hunter</t>
  </si>
  <si>
    <t>Nik Mains</t>
  </si>
  <si>
    <t>Chris Bowling</t>
  </si>
  <si>
    <t>Joe Toye</t>
  </si>
  <si>
    <t>Maxwell Evans</t>
  </si>
  <si>
    <t>Matt Wilson</t>
  </si>
  <si>
    <t>Soufiyane Diakite</t>
  </si>
  <si>
    <t>Kamani Johnson</t>
  </si>
  <si>
    <t>Rayjon Tucker</t>
  </si>
  <si>
    <t>Kahliel Spear</t>
  </si>
  <si>
    <t>Ben Robertson</t>
  </si>
  <si>
    <t>Jaylen Franklin</t>
  </si>
  <si>
    <t>Hayden Farquhar</t>
  </si>
  <si>
    <t>Payten Ricks</t>
  </si>
  <si>
    <t>Jalone Friday</t>
  </si>
  <si>
    <t>Donel Cathcart III</t>
  </si>
  <si>
    <t>Antwan Maxwell Jr.</t>
  </si>
  <si>
    <t>Robert Montgomery</t>
  </si>
  <si>
    <t>Frankie Policelli</t>
  </si>
  <si>
    <t>Dazon Ingram</t>
  </si>
  <si>
    <t>Jeff Thomas</t>
  </si>
  <si>
    <t>Adrian Delph</t>
  </si>
  <si>
    <t>Hunter Seacat</t>
  </si>
  <si>
    <t>Breaon Brady</t>
  </si>
  <si>
    <t>T.J. Atwood</t>
  </si>
  <si>
    <t>Armoni Brooks</t>
  </si>
  <si>
    <t>V.J. Holmes</t>
  </si>
  <si>
    <t>Michael Wang</t>
  </si>
  <si>
    <t>Quincy McKnight</t>
  </si>
  <si>
    <t>Johnny McCants</t>
  </si>
  <si>
    <t>Ivan Aurrecoechea</t>
  </si>
  <si>
    <t>Cantavio Dutreil</t>
  </si>
  <si>
    <t>Oshae Brissett</t>
  </si>
  <si>
    <t>Tomas Murphy</t>
  </si>
  <si>
    <t>Jalen Carey</t>
  </si>
  <si>
    <t>Oliver Powell</t>
  </si>
  <si>
    <t>Wynston Tabbs</t>
  </si>
  <si>
    <t>Develle Phillips</t>
  </si>
  <si>
    <t>D'Shawn Schwartz</t>
  </si>
  <si>
    <t>Matt Johns</t>
  </si>
  <si>
    <t>Jay Harvey</t>
  </si>
  <si>
    <t>Jeremiah Martin</t>
  </si>
  <si>
    <t>Max Mahoney</t>
  </si>
  <si>
    <t>Fletcher Tynen</t>
  </si>
  <si>
    <t>Kevin Puryear</t>
  </si>
  <si>
    <t>Jabari Narcis</t>
  </si>
  <si>
    <t>Matthew Pegram</t>
  </si>
  <si>
    <t>Quentin Grimes</t>
  </si>
  <si>
    <t>Gabe Osabuohien</t>
  </si>
  <si>
    <t>Martaveous McKnight</t>
  </si>
  <si>
    <t>Trey Moses</t>
  </si>
  <si>
    <t>Daeqwon Plowden</t>
  </si>
  <si>
    <t>V.J. King</t>
  </si>
  <si>
    <t>Ike Nweke</t>
  </si>
  <si>
    <t>Brendan Medley-Bacon</t>
  </si>
  <si>
    <t>Pervis Louder</t>
  </si>
  <si>
    <t>Jaelan Sanford</t>
  </si>
  <si>
    <t>Dylan Alderson</t>
  </si>
  <si>
    <t>Ajay Sanders</t>
  </si>
  <si>
    <t>Jack White</t>
  </si>
  <si>
    <t>Michael Diggins</t>
  </si>
  <si>
    <t>E.J. Stephens</t>
  </si>
  <si>
    <t>Alihan Demir</t>
  </si>
  <si>
    <t>Jannson Williams</t>
  </si>
  <si>
    <t>Stafford Trueheart</t>
  </si>
  <si>
    <t>Jalen Gibbs</t>
  </si>
  <si>
    <t>Lesley Varner II</t>
  </si>
  <si>
    <t>Keonte Kennedy</t>
  </si>
  <si>
    <t>Da'Monte Williams</t>
  </si>
  <si>
    <t>Cameron Young</t>
  </si>
  <si>
    <t>Scott Hitchon</t>
  </si>
  <si>
    <t>Takal Molson</t>
  </si>
  <si>
    <t>Isaiah Reese</t>
  </si>
  <si>
    <t>Jonathan Sanks</t>
  </si>
  <si>
    <t>Ryan Schwieger</t>
  </si>
  <si>
    <t>Chris Clover</t>
  </si>
  <si>
    <t>Charles Minlend</t>
  </si>
  <si>
    <t>Jimbo Lull</t>
  </si>
  <si>
    <t>Taavi Jurkatamm</t>
  </si>
  <si>
    <t>Jacobi Gordon</t>
  </si>
  <si>
    <t>Tshiefu Ngalakulondi</t>
  </si>
  <si>
    <t>Ezekiel Charles</t>
  </si>
  <si>
    <t>A.J. Lawson</t>
  </si>
  <si>
    <t>Josh Aldrich</t>
  </si>
  <si>
    <t>Tre King</t>
  </si>
  <si>
    <t>Peyton Broughton</t>
  </si>
  <si>
    <t>Ron Freeman</t>
  </si>
  <si>
    <t>Andre Adams</t>
  </si>
  <si>
    <t>Desmond Bane</t>
  </si>
  <si>
    <t>Brian Fobbs</t>
  </si>
  <si>
    <t>Dennis Tunstall</t>
  </si>
  <si>
    <t>A.J. John</t>
  </si>
  <si>
    <t>John Edgar Jr.</t>
  </si>
  <si>
    <t>Glenn Morison</t>
  </si>
  <si>
    <t>Sterling Manley</t>
  </si>
  <si>
    <t>Brandon Huffman</t>
  </si>
  <si>
    <t>Jase Febres</t>
  </si>
  <si>
    <t>Garrett Gilkeson</t>
  </si>
  <si>
    <t>Corey Kispert</t>
  </si>
  <si>
    <t>Blake Harris</t>
  </si>
  <si>
    <t>James Claar</t>
  </si>
  <si>
    <t>Dajour Dickens</t>
  </si>
  <si>
    <t>Christian Anigwe</t>
  </si>
  <si>
    <t>Oumar Barry</t>
  </si>
  <si>
    <t>David Efianayi</t>
  </si>
  <si>
    <t>Brandon Miller</t>
  </si>
  <si>
    <t>Isaiah Mucius</t>
  </si>
  <si>
    <t>Chaundee Brown</t>
  </si>
  <si>
    <t>Marial Shayok</t>
  </si>
  <si>
    <t>Darryl Morsell</t>
  </si>
  <si>
    <t>Stan Scott</t>
  </si>
  <si>
    <t>Riley Grigsby</t>
  </si>
  <si>
    <t>Menno Dijkstra</t>
  </si>
  <si>
    <t>Delshon Strickland</t>
  </si>
  <si>
    <t>Terrance Lacey</t>
  </si>
  <si>
    <t>Ryan Luther</t>
  </si>
  <si>
    <t>Brandon Williams</t>
  </si>
  <si>
    <t>Kevon Harris</t>
  </si>
  <si>
    <t>Chris Miller</t>
  </si>
  <si>
    <t>Andre Toure</t>
  </si>
  <si>
    <t>Sam Iorio</t>
  </si>
  <si>
    <t>Mark Gasperini</t>
  </si>
  <si>
    <t>Davonta Jordan</t>
  </si>
  <si>
    <t>Montell McRae</t>
  </si>
  <si>
    <t>Horace Wyatt Jr.</t>
  </si>
  <si>
    <t>Matt Poquette</t>
  </si>
  <si>
    <t>David Wacker</t>
  </si>
  <si>
    <t>Hunter Tyson</t>
  </si>
  <si>
    <t>Clyde Trapp</t>
  </si>
  <si>
    <t>Will Rayman</t>
  </si>
  <si>
    <t>James Suber</t>
  </si>
  <si>
    <t>Jacob Davison</t>
  </si>
  <si>
    <t>Ike Smith</t>
  </si>
  <si>
    <t>Victor Bafutto</t>
  </si>
  <si>
    <t>Marcus Cohen</t>
  </si>
  <si>
    <t>Justin Bassey</t>
  </si>
  <si>
    <t>Jamall Gregory</t>
  </si>
  <si>
    <t>De'Torrion Ware</t>
  </si>
  <si>
    <t>Braxton Huggins</t>
  </si>
  <si>
    <t>Aher Uguak</t>
  </si>
  <si>
    <t>Ryan Funk</t>
  </si>
  <si>
    <t>Kyle Ahrens</t>
  </si>
  <si>
    <t>Mustapha Traore</t>
  </si>
  <si>
    <t>Nakye Sanders</t>
  </si>
  <si>
    <t>Tyrell Johnson</t>
  </si>
  <si>
    <t>Lacey James</t>
  </si>
  <si>
    <t>Jalen Hill</t>
  </si>
  <si>
    <t>AJ Brodeur</t>
  </si>
  <si>
    <t>Xavier Johnson</t>
  </si>
  <si>
    <t>Sidy N'Dir</t>
  </si>
  <si>
    <t>Justin Wright-Foreman</t>
  </si>
  <si>
    <t>Osi Nwachukwu</t>
  </si>
  <si>
    <t>Nolan Narain</t>
  </si>
  <si>
    <t>Gabe McGlothan</t>
  </si>
  <si>
    <t>Eric McGill</t>
  </si>
  <si>
    <t>Harrison Butler</t>
  </si>
  <si>
    <t>Larry Austin Jr.</t>
  </si>
  <si>
    <t>Desmond Cambridge</t>
  </si>
  <si>
    <t>Samba Kane</t>
  </si>
  <si>
    <t>Mladen Armus</t>
  </si>
  <si>
    <t>Deion Lavender</t>
  </si>
  <si>
    <t>Justin Williams</t>
  </si>
  <si>
    <t>Maceo Jack</t>
  </si>
  <si>
    <t>Tolu Smith</t>
  </si>
  <si>
    <t>Jamarius Burton</t>
  </si>
  <si>
    <t>Morris Udeze</t>
  </si>
  <si>
    <t>Aleem Ford</t>
  </si>
  <si>
    <t>Blake Reynolds</t>
  </si>
  <si>
    <t>Marty Hill</t>
  </si>
  <si>
    <t>Augustine Ene</t>
  </si>
  <si>
    <t>Ja'vonte Smart</t>
  </si>
  <si>
    <t>Bryce Davis</t>
  </si>
  <si>
    <t>JaShaun Smith</t>
  </si>
  <si>
    <t>Amari Kelly</t>
  </si>
  <si>
    <t>Rob Marberry</t>
  </si>
  <si>
    <t>Ethan Thompson</t>
  </si>
  <si>
    <t>Warren Washington</t>
  </si>
  <si>
    <t>Marvin Clark II</t>
  </si>
  <si>
    <t>Sam Timmins</t>
  </si>
  <si>
    <t>Ian Kinard</t>
  </si>
  <si>
    <t>LaDarien Griffin</t>
  </si>
  <si>
    <t>Khalil Iverson</t>
  </si>
  <si>
    <t>Luka Garza</t>
  </si>
  <si>
    <t>Josh McNair</t>
  </si>
  <si>
    <t>Chris Vogt</t>
  </si>
  <si>
    <t>Loudon Love</t>
  </si>
  <si>
    <t>Derrick Woods</t>
  </si>
  <si>
    <t>Jalanni White</t>
  </si>
  <si>
    <t>David Collins</t>
  </si>
  <si>
    <t>Tyler Foster</t>
  </si>
  <si>
    <t>Nate Laszewski</t>
  </si>
  <si>
    <t>Nikola Djogo</t>
  </si>
  <si>
    <t>Prentiss Hubb</t>
  </si>
  <si>
    <t>Isaac Suffren</t>
  </si>
  <si>
    <t>Darian Scott</t>
  </si>
  <si>
    <t>Jordan Miller</t>
  </si>
  <si>
    <t>Franklin Agunanne</t>
  </si>
  <si>
    <t>Vic Law</t>
  </si>
  <si>
    <t>Kevin Obanor</t>
  </si>
  <si>
    <t>Emir Ahmedic</t>
  </si>
  <si>
    <t>Kadeem Smithen</t>
  </si>
  <si>
    <t>Louis King</t>
  </si>
  <si>
    <t>Bryce Wills</t>
  </si>
  <si>
    <t>Eric Cobb</t>
  </si>
  <si>
    <t>Nolan Gerrity</t>
  </si>
  <si>
    <t>Vincent Eze</t>
  </si>
  <si>
    <t>Ricky Council II</t>
  </si>
  <si>
    <t>Artavious McDyess</t>
  </si>
  <si>
    <t>Reggie Gardner Jr.</t>
  </si>
  <si>
    <t>Zacarry Douglas</t>
  </si>
  <si>
    <t>Jibri Blount</t>
  </si>
  <si>
    <t>Dallas Polk-Hilliard</t>
  </si>
  <si>
    <t>Devante Jackson</t>
  </si>
  <si>
    <t>Ochai Agbaji</t>
  </si>
  <si>
    <t>Deng Riak</t>
  </si>
  <si>
    <t>Jimond Ivey</t>
  </si>
  <si>
    <t>Onyi Eyisi</t>
  </si>
  <si>
    <t>Aaron Cook</t>
  </si>
  <si>
    <t>John Walker III</t>
  </si>
  <si>
    <t>TJ Starks</t>
  </si>
  <si>
    <t>Dean Wade</t>
  </si>
  <si>
    <t>Brevin Pritzl</t>
  </si>
  <si>
    <t>Levi Bradley</t>
  </si>
  <si>
    <t>Dante Thorpe</t>
  </si>
  <si>
    <t>Johncarlos Reyes</t>
  </si>
  <si>
    <t>Carsen Edwards</t>
  </si>
  <si>
    <t>Travis Atson</t>
  </si>
  <si>
    <t>Ryghe Lyons</t>
  </si>
  <si>
    <t>Travis McConico</t>
  </si>
  <si>
    <t>Malcolm Regisford</t>
  </si>
  <si>
    <t>Mitch Ballock</t>
  </si>
  <si>
    <t>Rodney Henderson Jr.</t>
  </si>
  <si>
    <t>Ed Croswell</t>
  </si>
  <si>
    <t>Jagan Mosely</t>
  </si>
  <si>
    <t>Kristian Sjolund</t>
  </si>
  <si>
    <t>Chris Clemons</t>
  </si>
  <si>
    <t>Jared Chatham</t>
  </si>
  <si>
    <t>Maxwell Starwood</t>
  </si>
  <si>
    <t>Ben Perez</t>
  </si>
  <si>
    <t>Abayomi Iyiola</t>
  </si>
  <si>
    <t>Keith Matthews</t>
  </si>
  <si>
    <t>Bryson Lockley</t>
  </si>
  <si>
    <t>Ugo Obineke</t>
  </si>
  <si>
    <t>Carter Hendricksen</t>
  </si>
  <si>
    <t>Jordan Roberts</t>
  </si>
  <si>
    <t>Gus Okafor</t>
  </si>
  <si>
    <t>Larry Motuzis</t>
  </si>
  <si>
    <t>Stacy Beckton Jr.</t>
  </si>
  <si>
    <t>John Carroll</t>
  </si>
  <si>
    <t>Matz Stockman</t>
  </si>
  <si>
    <t>Nick Guadarrama</t>
  </si>
  <si>
    <t>Ra Kpedi</t>
  </si>
  <si>
    <t>Abdul Lewis</t>
  </si>
  <si>
    <t>Michael Kolawole</t>
  </si>
  <si>
    <t>Vonte Ott</t>
  </si>
  <si>
    <t>Shaquille Doorson</t>
  </si>
  <si>
    <t>Keith McGee</t>
  </si>
  <si>
    <t>John Pettway</t>
  </si>
  <si>
    <t>Tookie Brown</t>
  </si>
  <si>
    <t>Herb McGee</t>
  </si>
  <si>
    <t>Bourama Sidibe</t>
  </si>
  <si>
    <t>Davion Thomas</t>
  </si>
  <si>
    <t>Devante Foster</t>
  </si>
  <si>
    <t>AJ Wilson</t>
  </si>
  <si>
    <t>Unique McLean</t>
  </si>
  <si>
    <t>Darius Henderson</t>
  </si>
  <si>
    <t>Arkel Lamar</t>
  </si>
  <si>
    <t>Tajion Jones</t>
  </si>
  <si>
    <t>Kevin Porter Jr.</t>
  </si>
  <si>
    <t>Marcus Sheffield</t>
  </si>
  <si>
    <t>Wyatt Wilkes</t>
  </si>
  <si>
    <t>Ira Lee</t>
  </si>
  <si>
    <t>Dawson Carper</t>
  </si>
  <si>
    <t>Matt Lewis</t>
  </si>
  <si>
    <t>Nick Harris</t>
  </si>
  <si>
    <t>Olamide Pedersen</t>
  </si>
  <si>
    <t>Jason Burnell</t>
  </si>
  <si>
    <t>Patrick Emilien</t>
  </si>
  <si>
    <t>Keon Williams</t>
  </si>
  <si>
    <t>Timmy Falls</t>
  </si>
  <si>
    <t>Kelvin Jones</t>
  </si>
  <si>
    <t>Alonzo Walker</t>
  </si>
  <si>
    <t>Brendan Rumel</t>
  </si>
  <si>
    <t>Jalen Sanders</t>
  </si>
  <si>
    <t>Kur Jockuch</t>
  </si>
  <si>
    <t>D.J. Weaver</t>
  </si>
  <si>
    <t>Matt Holba</t>
  </si>
  <si>
    <t>Sage Tolbert</t>
  </si>
  <si>
    <t>made Dunk.</t>
  </si>
  <si>
    <t>Isaiah Blackmon</t>
  </si>
  <si>
    <t>made Dunk. Assisted by Xzavier Malone-Key.</t>
  </si>
  <si>
    <t>made Dunk. Assisted by Jahlil Jenkins.</t>
  </si>
  <si>
    <t>Eric Terry</t>
  </si>
  <si>
    <t>Alex Peacock</t>
  </si>
  <si>
    <t>Bo Hodges</t>
  </si>
  <si>
    <t>Darien Jackson</t>
  </si>
  <si>
    <t>Peter Hewitt</t>
  </si>
  <si>
    <t>Jacob Wiley</t>
  </si>
  <si>
    <t>Ayoub Nouhi</t>
  </si>
  <si>
    <t>Eli Chuha</t>
  </si>
  <si>
    <t>Chevez Goodwin</t>
  </si>
  <si>
    <t>Jordan Henderson</t>
  </si>
  <si>
    <t>Anthony Durham</t>
  </si>
  <si>
    <t>Charlie Brown Jr.</t>
  </si>
  <si>
    <t>Rickey McGill</t>
  </si>
  <si>
    <t>Niksa Nikolic</t>
  </si>
  <si>
    <t>Kane Williams</t>
  </si>
  <si>
    <t>Elijah McCadden</t>
  </si>
  <si>
    <t>Kolton Kohl</t>
  </si>
  <si>
    <t>Joe Pleasant</t>
  </si>
  <si>
    <t>Brachen Hazen</t>
  </si>
  <si>
    <t>Branden Johnson</t>
  </si>
  <si>
    <t>De'Von Cooper</t>
  </si>
  <si>
    <t>Darius Allen</t>
  </si>
  <si>
    <t>Flo Thamba</t>
  </si>
  <si>
    <t>Avery Benson</t>
  </si>
  <si>
    <t>Trendon Hankerson</t>
  </si>
  <si>
    <t>Ja'Shon Henry</t>
  </si>
  <si>
    <t>Tamenang Choh</t>
  </si>
  <si>
    <t>Gavin Baxter</t>
  </si>
  <si>
    <t>Isaac Chatman</t>
  </si>
  <si>
    <t>Jalen Jordan</t>
  </si>
  <si>
    <t>Ebrima Dibba</t>
  </si>
  <si>
    <t>Jack Ferguson</t>
  </si>
  <si>
    <t>Marvin Nesbitt Jr.</t>
  </si>
  <si>
    <t>Josh Pitts</t>
  </si>
  <si>
    <t>Ryan Johnson</t>
  </si>
  <si>
    <t>Christian David</t>
  </si>
  <si>
    <t>Tyrell Harper</t>
  </si>
  <si>
    <t>Devin Vassell</t>
  </si>
  <si>
    <t>Phil Cofer</t>
  </si>
  <si>
    <t>Harrison Prieto</t>
  </si>
  <si>
    <t>Dana Tate</t>
  </si>
  <si>
    <t>Deshon Taylor</t>
  </si>
  <si>
    <t>Max Rothschild</t>
  </si>
  <si>
    <t>Michael Jacobson</t>
  </si>
  <si>
    <t>Jordan Harris</t>
  </si>
  <si>
    <t>Ricky Lindo Jr.</t>
  </si>
  <si>
    <t>Collin Smith</t>
  </si>
  <si>
    <t>C.J. Burks</t>
  </si>
  <si>
    <t>KJ Buffen</t>
  </si>
  <si>
    <t>Balint Mocsan</t>
  </si>
  <si>
    <t>Mack Anderson</t>
  </si>
  <si>
    <t>Michal Kozak</t>
  </si>
  <si>
    <t>Devin Gilmore</t>
  </si>
  <si>
    <t>Trevon Taylor</t>
  </si>
  <si>
    <t>Brandon Robinson</t>
  </si>
  <si>
    <t>Cameron Shelton</t>
  </si>
  <si>
    <t>Calvin Martin</t>
  </si>
  <si>
    <t>Ethan Esposito</t>
  </si>
  <si>
    <t>Matej Drgon</t>
  </si>
  <si>
    <t>James Palmer Jr.</t>
  </si>
  <si>
    <t>Xavier Hill-Mais</t>
  </si>
  <si>
    <t>Tray Maddox Jr.</t>
  </si>
  <si>
    <t>Connor Murrell</t>
  </si>
  <si>
    <t>Gligorije Rakocevic</t>
  </si>
  <si>
    <t>Zach Cameron</t>
  </si>
  <si>
    <t>Myreon Jones</t>
  </si>
  <si>
    <t>Mark Flagg</t>
  </si>
  <si>
    <t>Skyler Hogan</t>
  </si>
  <si>
    <t>Ross Ryan</t>
  </si>
  <si>
    <t>Bryan Assie</t>
  </si>
  <si>
    <t>Shaun Doss</t>
  </si>
  <si>
    <t>Malik Metoyer</t>
  </si>
  <si>
    <t>Oddyst Walker</t>
  </si>
  <si>
    <t>Andrew Garcia</t>
  </si>
  <si>
    <t>Irshaad Hunte</t>
  </si>
  <si>
    <t>Tre Gray</t>
  </si>
  <si>
    <t>Marquis Eaton</t>
  </si>
  <si>
    <t>Elochukwu Eze</t>
  </si>
  <si>
    <t>Amorie Archibald</t>
  </si>
  <si>
    <t>Marcus Santos-Silva</t>
  </si>
  <si>
    <t>Issac Vann</t>
  </si>
  <si>
    <t>Au'Diese Toney</t>
  </si>
  <si>
    <t>Taevon Horton</t>
  </si>
  <si>
    <t>David Duke</t>
  </si>
  <si>
    <t>Paul Scruggs</t>
  </si>
  <si>
    <t>Matija Milin</t>
  </si>
  <si>
    <t>Moses Wood</t>
  </si>
  <si>
    <t>Asbjorn Midtgaard</t>
  </si>
  <si>
    <t>Isaac Bassey</t>
  </si>
  <si>
    <t>Tanner Groves</t>
  </si>
  <si>
    <t>Elijah Jackson</t>
  </si>
  <si>
    <t>Kim Aiken Jr.</t>
  </si>
  <si>
    <t>Xavier Smith</t>
  </si>
  <si>
    <t>Freddie Gillespie</t>
  </si>
  <si>
    <t>Dwayne Lautier-Ogunleye</t>
  </si>
  <si>
    <t>Akiean Frederick</t>
  </si>
  <si>
    <t>Nick Richards</t>
  </si>
  <si>
    <t>Jeremy Harris</t>
  </si>
  <si>
    <t>AJ Edu</t>
  </si>
  <si>
    <t>Jordan Naughton</t>
  </si>
  <si>
    <t>TJ Gibbs</t>
  </si>
  <si>
    <t>Daniel Utomi</t>
  </si>
  <si>
    <t>Devonte Patterson</t>
  </si>
  <si>
    <t>Galin Smith</t>
  </si>
  <si>
    <t>John Petty</t>
  </si>
  <si>
    <t>Caleb Martin</t>
  </si>
  <si>
    <t>Zach Haney</t>
  </si>
  <si>
    <t>Joe Kasperzyk</t>
  </si>
  <si>
    <t>Karlis Garoza</t>
  </si>
  <si>
    <t>Mikey Henn</t>
  </si>
  <si>
    <t>Phlandrous Fleming Jr.</t>
  </si>
  <si>
    <t>Ethan Stair</t>
  </si>
  <si>
    <t>Jaylen Stowe</t>
  </si>
  <si>
    <t>Gerard Martin</t>
  </si>
  <si>
    <t>Michael Finke</t>
  </si>
  <si>
    <t>Christian Peevy</t>
  </si>
  <si>
    <t>Jake Forrester</t>
  </si>
  <si>
    <t>Tyreese Davis</t>
  </si>
  <si>
    <t>Jordan Foster</t>
  </si>
  <si>
    <t>Jeremy Hayes</t>
  </si>
  <si>
    <t>Zac Cuthbertson</t>
  </si>
  <si>
    <t>Casmir Ochiaka</t>
  </si>
  <si>
    <t>Jordan Bell</t>
  </si>
  <si>
    <t>Kareem Brewton Jr.</t>
  </si>
  <si>
    <t>Zack Bryant</t>
  </si>
  <si>
    <t>Justin Dahl</t>
  </si>
  <si>
    <t>Donaven Dorsey</t>
  </si>
  <si>
    <t>Zeke Quinlan</t>
  </si>
  <si>
    <t>Malik Riddle</t>
  </si>
  <si>
    <t>Chad Lott</t>
  </si>
  <si>
    <t>Coby White</t>
  </si>
  <si>
    <t>Rocky Kreuser</t>
  </si>
  <si>
    <t>DeAndre Love</t>
  </si>
  <si>
    <t>Ky Bowman</t>
  </si>
  <si>
    <t>Jermaine Haley</t>
  </si>
  <si>
    <t>Daylen Kountz</t>
  </si>
  <si>
    <t>A.J. Reeves</t>
  </si>
  <si>
    <t>Malik Petteway</t>
  </si>
  <si>
    <t>Geno Crandall</t>
  </si>
  <si>
    <t>Nate Fowler</t>
  </si>
  <si>
    <t>Rayshaun Hammonds</t>
  </si>
  <si>
    <t>Xavian Stapleton</t>
  </si>
  <si>
    <t>R.J. Smith</t>
  </si>
  <si>
    <t>Matthew Mayer</t>
  </si>
  <si>
    <t>Benjamin Uloko</t>
  </si>
  <si>
    <t>Edward Hardt</t>
  </si>
  <si>
    <t>Dedric Lawson</t>
  </si>
  <si>
    <t>Rod Henry-Hayes</t>
  </si>
  <si>
    <t>Allen Betrand</t>
  </si>
  <si>
    <t>Javan Johnson</t>
  </si>
  <si>
    <t>Jordon Varnado</t>
  </si>
  <si>
    <t>Dexter Dennis</t>
  </si>
  <si>
    <t>Brandon Suggs</t>
  </si>
  <si>
    <t>Kevin McClain</t>
  </si>
  <si>
    <t>Efe Odigie</t>
  </si>
  <si>
    <t>Keaton Wallace</t>
  </si>
  <si>
    <t>John Hall</t>
  </si>
  <si>
    <t>Kevin McKay</t>
  </si>
  <si>
    <t>Paulius Zalys</t>
  </si>
  <si>
    <t>C.J. Bryce</t>
  </si>
  <si>
    <t>Sam Hauser</t>
  </si>
  <si>
    <t>Evan Battey</t>
  </si>
  <si>
    <t>Kris Martin</t>
  </si>
  <si>
    <t>Michael Steadman</t>
  </si>
  <si>
    <t>Flynn Cameron</t>
  </si>
  <si>
    <t>Demetrius Mims</t>
  </si>
  <si>
    <t>Ade Murkey</t>
  </si>
  <si>
    <t>Dan Jech</t>
  </si>
  <si>
    <t>Avery Sullivan</t>
  </si>
  <si>
    <t>Brady Ernst</t>
  </si>
  <si>
    <t>Khwan Fore</t>
  </si>
  <si>
    <t>Tyree Crump</t>
  </si>
  <si>
    <t>Jordan Brown</t>
  </si>
  <si>
    <t>Diogo Brito</t>
  </si>
  <si>
    <t>Justin Bean</t>
  </si>
  <si>
    <t>Justin Ahrens</t>
  </si>
  <si>
    <t>Philip McKenzie</t>
  </si>
  <si>
    <t>Nick Jones</t>
  </si>
  <si>
    <t>Jahmel Myers</t>
  </si>
  <si>
    <t>Kodye Pugh</t>
  </si>
  <si>
    <t>Kareem South</t>
  </si>
  <si>
    <t>Djery Baptiste</t>
  </si>
  <si>
    <t>Jamorko Pickett</t>
  </si>
  <si>
    <t>Zach Jackson</t>
  </si>
  <si>
    <t>Rod Brown</t>
  </si>
  <si>
    <t>Taurean Thompson</t>
  </si>
  <si>
    <t>Elijah Olaniyi</t>
  </si>
  <si>
    <t>Solomon Ruddell</t>
  </si>
  <si>
    <t>Richard Harward</t>
  </si>
  <si>
    <t>Deante Johnson</t>
  </si>
  <si>
    <t>Donovan Gilmore</t>
  </si>
  <si>
    <t>Cress Worthy</t>
  </si>
  <si>
    <t>Devearl Ramsey</t>
  </si>
  <si>
    <t>Bernie Andre</t>
  </si>
  <si>
    <t>Rashaad Goolsby</t>
  </si>
  <si>
    <t>Kalin Fisher</t>
  </si>
  <si>
    <t>made Dunk. Assisted by Darnell Edge.</t>
  </si>
  <si>
    <t>Steve Harris</t>
  </si>
  <si>
    <t>Pat Welch</t>
  </si>
  <si>
    <t>Christian Keeling</t>
  </si>
  <si>
    <t>Luidgy Laporal</t>
  </si>
  <si>
    <t>Eli Pemberton</t>
  </si>
  <si>
    <t>Solomon Uyaelunmo</t>
  </si>
  <si>
    <t>Shawn O'Connell</t>
  </si>
  <si>
    <t>Jalen Tate</t>
  </si>
  <si>
    <t>Joel Davis</t>
  </si>
  <si>
    <t>Tarkus Ferguson</t>
  </si>
  <si>
    <t>Kale Catchings</t>
  </si>
  <si>
    <t>Jeenathan Williams</t>
  </si>
  <si>
    <t>Greg Kuakumensah</t>
  </si>
  <si>
    <t>Brian Parker</t>
  </si>
  <si>
    <t>Gerron Scissum</t>
  </si>
  <si>
    <t>Troymain Crosby</t>
  </si>
  <si>
    <t>Alonzo Campbell</t>
  </si>
  <si>
    <t>Immanuel Quickley</t>
  </si>
  <si>
    <t>Jeremy Jones</t>
  </si>
  <si>
    <t>Kevin McNeal</t>
  </si>
  <si>
    <t>Jordan Cintron</t>
  </si>
  <si>
    <t>Jaylen Richard</t>
  </si>
  <si>
    <t>James Hawthorne</t>
  </si>
  <si>
    <t>Keigan Kerby</t>
  </si>
  <si>
    <t>JaQuori McLaughlin</t>
  </si>
  <si>
    <t>Marek Dolezaj</t>
  </si>
  <si>
    <t>Dimitrije Spasojevic</t>
  </si>
  <si>
    <t>Aziz Seck</t>
  </si>
  <si>
    <t>Kevaughn Ellis</t>
  </si>
  <si>
    <t>Karlis Silins</t>
  </si>
  <si>
    <t>E'Torrion Wilridge</t>
  </si>
  <si>
    <t>D.C. Davis</t>
  </si>
  <si>
    <t>Tyshaun Crawford</t>
  </si>
  <si>
    <t>Travis Weatherington</t>
  </si>
  <si>
    <t>Chris Lewis</t>
  </si>
  <si>
    <t>Maizen Fausett</t>
  </si>
  <si>
    <t>Scott Blakney</t>
  </si>
  <si>
    <t>John Comeaux</t>
  </si>
  <si>
    <t>Dwight Murray Jr.</t>
  </si>
  <si>
    <t>Jared Ridder</t>
  </si>
  <si>
    <t>Ezekiel Balogun</t>
  </si>
  <si>
    <t>Tristin Walley</t>
  </si>
  <si>
    <t>Shaquillo Fritz</t>
  </si>
  <si>
    <t>Callum McRae</t>
  </si>
  <si>
    <t>Jaron Cornish</t>
  </si>
  <si>
    <t>Anthony Ochefu</t>
  </si>
  <si>
    <t>Sacar Anim</t>
  </si>
  <si>
    <t>Ronald Lucas</t>
  </si>
  <si>
    <t>Emmanuel Olojakpoke</t>
  </si>
  <si>
    <t>Gerard Andrus</t>
  </si>
  <si>
    <t>Sayeed Pridgett</t>
  </si>
  <si>
    <t>Juan Cardenas</t>
  </si>
  <si>
    <t>Tucker Richardson</t>
  </si>
  <si>
    <t>Richard Njoku</t>
  </si>
  <si>
    <t>Jace Hogan</t>
  </si>
  <si>
    <t>Aaron Wiggins</t>
  </si>
  <si>
    <t>Nigel Shadd</t>
  </si>
  <si>
    <t>Zion Young</t>
  </si>
  <si>
    <t>Jules Bernard</t>
  </si>
  <si>
    <t>Stephen Thompson Jr.</t>
  </si>
  <si>
    <t>Trey Murphy III</t>
  </si>
  <si>
    <t>Jared Kimbrough</t>
  </si>
  <si>
    <t>Ian Krishnan</t>
  </si>
  <si>
    <t>Kashaun Hicks</t>
  </si>
  <si>
    <t>Jordan Goodwin</t>
  </si>
  <si>
    <t>Josip Vrankic</t>
  </si>
  <si>
    <t>Jaren Lewis</t>
  </si>
  <si>
    <t>Jaiveon Eaves</t>
  </si>
  <si>
    <t>Shamorie Ponds</t>
  </si>
  <si>
    <t>Seth Adelsperger</t>
  </si>
  <si>
    <t>Daniel Kinchen</t>
  </si>
  <si>
    <t>Darian Adams</t>
  </si>
  <si>
    <t>Radshad Davis</t>
  </si>
  <si>
    <t>Luke Loewe</t>
  </si>
  <si>
    <t>Both Gach</t>
  </si>
  <si>
    <t>Devonte Bandoo</t>
  </si>
  <si>
    <t>Jalen Slawson</t>
  </si>
  <si>
    <t>John Sally Jr.</t>
  </si>
  <si>
    <t>Matt Bradley</t>
  </si>
  <si>
    <t>Christian Vital</t>
  </si>
  <si>
    <t>Tremell Murphy</t>
  </si>
  <si>
    <t>James Dickey</t>
  </si>
  <si>
    <t>Dylan Hastings</t>
  </si>
  <si>
    <t>Nate Jones</t>
  </si>
  <si>
    <t>Kyle Foster</t>
  </si>
  <si>
    <t>Damani Applewhite</t>
  </si>
  <si>
    <t>Daniel Giddens</t>
  </si>
  <si>
    <t>Riley Norris</t>
  </si>
  <si>
    <t>Tyler Herro</t>
  </si>
  <si>
    <t>Kenny Williams</t>
  </si>
  <si>
    <t>Tyler Scanlon</t>
  </si>
  <si>
    <t>George Kiernan</t>
  </si>
  <si>
    <t>Nevin Zink</t>
  </si>
  <si>
    <t>Justinian Jessup</t>
  </si>
  <si>
    <t>Trey Mourning</t>
  </si>
  <si>
    <t>Kyle Lofton</t>
  </si>
  <si>
    <t>Dominick Welch</t>
  </si>
  <si>
    <t>Jalen Hudson</t>
  </si>
  <si>
    <t>Matthew Moyer</t>
  </si>
  <si>
    <t>Marco Anthony</t>
  </si>
  <si>
    <t>Dana Batt</t>
  </si>
  <si>
    <t>Matt Chastain</t>
  </si>
  <si>
    <t>Lorenzo Edwards</t>
  </si>
  <si>
    <t>Youry White</t>
  </si>
  <si>
    <t>Ronshad Shabazz</t>
  </si>
  <si>
    <t>Terry Taylor</t>
  </si>
  <si>
    <t>Daxton Carr</t>
  </si>
  <si>
    <t>Ganlandou Cisse</t>
  </si>
  <si>
    <t>Josh Coleman</t>
  </si>
  <si>
    <t>Myron Gordon</t>
  </si>
  <si>
    <t>Josh McFolley</t>
  </si>
  <si>
    <t>Nikola Maric</t>
  </si>
  <si>
    <t>Fardaws Aimaq</t>
  </si>
  <si>
    <t>Nana Akenten</t>
  </si>
  <si>
    <t>Jarred Godfrey</t>
  </si>
  <si>
    <t>Trevon Allen</t>
  </si>
  <si>
    <t>Solomon Hainna</t>
  </si>
  <si>
    <t>Israel Barnes</t>
  </si>
  <si>
    <t>Benjamin Stanley</t>
  </si>
  <si>
    <t>Akim Mitchell</t>
  </si>
  <si>
    <t>Vilgot Larsson</t>
  </si>
  <si>
    <t>Mitchell Hahn</t>
  </si>
  <si>
    <t>Tyree Pickron</t>
  </si>
  <si>
    <t>Andre Kelly</t>
  </si>
  <si>
    <t>Denzel Tchougang</t>
  </si>
  <si>
    <t>Dontae Caldwell</t>
  </si>
  <si>
    <t>Steffon Mitchell</t>
  </si>
  <si>
    <t>Samir Doughty</t>
  </si>
  <si>
    <t>Giorgi Bezhanishvili</t>
  </si>
  <si>
    <t>Tevian Jones</t>
  </si>
  <si>
    <t>Sa'eed Nelson</t>
  </si>
  <si>
    <t>Johnny Wang</t>
  </si>
  <si>
    <t>Ron Artest III</t>
  </si>
  <si>
    <t>Sy Chatman</t>
  </si>
  <si>
    <t>Mike Edwards</t>
  </si>
  <si>
    <t>DeAnthony McCallum</t>
  </si>
  <si>
    <t>Sean Good</t>
  </si>
  <si>
    <t>Lukas Jarrett</t>
  </si>
  <si>
    <t>Cam Copeland</t>
  </si>
  <si>
    <t>Tremont Waters</t>
  </si>
  <si>
    <t>Josh Hopkins</t>
  </si>
  <si>
    <t>Brandon Hutton</t>
  </si>
  <si>
    <t>D.J. Harvey</t>
  </si>
  <si>
    <t>Nathan Bain</t>
  </si>
  <si>
    <t>Jules Moor</t>
  </si>
  <si>
    <t>Jaylen Shead</t>
  </si>
  <si>
    <t>Nijal Pearson</t>
  </si>
  <si>
    <t>Cameron Wilbon</t>
  </si>
  <si>
    <t>Rashawn Fredericks</t>
  </si>
  <si>
    <t>Pedro Castro</t>
  </si>
  <si>
    <t>Trevon Faulkner</t>
  </si>
  <si>
    <t>Adrian Nelson</t>
  </si>
  <si>
    <t>Silas Adheke</t>
  </si>
  <si>
    <t>Quentin Guliford</t>
  </si>
  <si>
    <t>Phillip Smith</t>
  </si>
  <si>
    <t>Nick Allen</t>
  </si>
  <si>
    <t>Spencer Franklin</t>
  </si>
  <si>
    <t>Eric Jamison Jr.</t>
  </si>
  <si>
    <t>Craig Randall II</t>
  </si>
  <si>
    <t>Zay Williams</t>
  </si>
  <si>
    <t>Nick Rutherford</t>
  </si>
  <si>
    <t>Brandon Leftwich</t>
  </si>
  <si>
    <t>Lewis Sullivan</t>
  </si>
  <si>
    <t>Ricquall Smoot</t>
  </si>
  <si>
    <t>Jamaree Bouyea</t>
  </si>
  <si>
    <t>Oscar da Silva</t>
  </si>
  <si>
    <t>Francois Lewis</t>
  </si>
  <si>
    <t>Jaylen Sims</t>
  </si>
  <si>
    <t>Rosel Hurley</t>
  </si>
  <si>
    <t>Dee Montgomery</t>
  </si>
  <si>
    <t>Dantai St. Louis</t>
  </si>
  <si>
    <t>Tyler Cheese</t>
  </si>
  <si>
    <t>Tiandre Jackson-Young</t>
  </si>
  <si>
    <t>Azariah Seay</t>
  </si>
  <si>
    <t>Reginald Gee</t>
  </si>
  <si>
    <t>Jordan Walker</t>
  </si>
  <si>
    <t>Jamir Coleman</t>
  </si>
  <si>
    <t>CJ Massinburg</t>
  </si>
  <si>
    <t>Dominik Heinzl</t>
  </si>
  <si>
    <t>Carl Pierre</t>
  </si>
  <si>
    <t>Jalen Cobb</t>
  </si>
  <si>
    <t>Aboubacar Diallo</t>
  </si>
  <si>
    <t>Steven Santa Ana</t>
  </si>
  <si>
    <t>Axel Mpoyo</t>
  </si>
  <si>
    <t>Elston Jones</t>
  </si>
  <si>
    <t>R.J. Kelly</t>
  </si>
  <si>
    <t>Eli Scott</t>
  </si>
  <si>
    <t>Dibaji Walker</t>
  </si>
  <si>
    <t>Louie Pillari</t>
  </si>
  <si>
    <t>Clayton Henry</t>
  </si>
  <si>
    <t>Tywhon Pickford</t>
  </si>
  <si>
    <t>Devon Dotson</t>
  </si>
  <si>
    <t>TJ Massenburg</t>
  </si>
  <si>
    <t>Ahmad Caver</t>
  </si>
  <si>
    <t>Aaron Jordan</t>
  </si>
  <si>
    <t>Finn Sullivan</t>
  </si>
  <si>
    <t>Nick Weiler-Babb</t>
  </si>
  <si>
    <t>Javon Pickett</t>
  </si>
  <si>
    <t>Courtney Ramey</t>
  </si>
  <si>
    <t>Cory Kilby</t>
  </si>
  <si>
    <t>Grant Weatherford</t>
  </si>
  <si>
    <t>Darius Williams</t>
  </si>
  <si>
    <t>Raul Frias</t>
  </si>
  <si>
    <t>Isaiah Thomas</t>
  </si>
  <si>
    <t>Michael Manning Jr.</t>
  </si>
  <si>
    <t>Dominic Green</t>
  </si>
  <si>
    <t>Jordan Giles</t>
  </si>
  <si>
    <t>Deion Bute</t>
  </si>
  <si>
    <t>Jamir Moore</t>
  </si>
  <si>
    <t>Brandon Younger</t>
  </si>
  <si>
    <t>Nick Rogers</t>
  </si>
  <si>
    <t>Kevin Anderson</t>
  </si>
  <si>
    <t>Hayden Brown</t>
  </si>
  <si>
    <t>Tre Clark</t>
  </si>
  <si>
    <t>Cole Long</t>
  </si>
  <si>
    <t>Tyler Hall</t>
  </si>
  <si>
    <t>Xavier Green</t>
  </si>
  <si>
    <t>Kameron Edwards</t>
  </si>
  <si>
    <t>Cory Hightower</t>
  </si>
  <si>
    <t>Calvin Whipple</t>
  </si>
  <si>
    <t>Anselm Uzuegbunem</t>
  </si>
  <si>
    <t>Trevion Brown</t>
  </si>
  <si>
    <t>Tommy Burton</t>
  </si>
  <si>
    <t>Marcus Thomas</t>
  </si>
  <si>
    <t>Marcale Lotts</t>
  </si>
  <si>
    <t>Jordan Allen</t>
  </si>
  <si>
    <t>Noah McCarty</t>
  </si>
  <si>
    <t>Kimani Lawrence</t>
  </si>
  <si>
    <t>Fatodd Lewis</t>
  </si>
  <si>
    <t>Mark Gordon</t>
  </si>
  <si>
    <t>Isaiah Walton</t>
  </si>
  <si>
    <t>Garrett Golday</t>
  </si>
  <si>
    <t>Tai Bibbs</t>
  </si>
  <si>
    <t>Teshaun Hightower</t>
  </si>
  <si>
    <t>Ndene Gueye</t>
  </si>
  <si>
    <t>Terry Winn III</t>
  </si>
  <si>
    <t>DeAndre Gholston</t>
  </si>
  <si>
    <t>Austin Butler</t>
  </si>
  <si>
    <t>Mike Kolawole</t>
  </si>
  <si>
    <t>Caleb Bennett</t>
  </si>
  <si>
    <t>Walker Miller</t>
  </si>
  <si>
    <t>Kabir Mohammed</t>
  </si>
  <si>
    <t>Logan Ryan</t>
  </si>
  <si>
    <t>Abdul Ado</t>
  </si>
  <si>
    <t>Carlik Jones</t>
  </si>
  <si>
    <t>Justin Mazzulla</t>
  </si>
  <si>
    <t>Anthony Longpre</t>
  </si>
  <si>
    <t>Jordan Hunder</t>
  </si>
  <si>
    <t>Deondre Burns</t>
  </si>
  <si>
    <t>Andre Wolford</t>
  </si>
  <si>
    <t>Lamonte Turner</t>
  </si>
  <si>
    <t>Matt Coleman III</t>
  </si>
  <si>
    <t>Martins Igbanu</t>
  </si>
  <si>
    <t>John Kiser</t>
  </si>
  <si>
    <t>Michael Gilmore</t>
  </si>
  <si>
    <t>Hameir Wright</t>
  </si>
  <si>
    <t>Parker Van Dyke</t>
  </si>
  <si>
    <t>Michael Nuga</t>
  </si>
  <si>
    <t>Alex Holcombe</t>
  </si>
  <si>
    <t>K.J. Santos</t>
  </si>
  <si>
    <t>Kenneth Nwuba</t>
  </si>
  <si>
    <t>Lindy Waters III</t>
  </si>
  <si>
    <t>Ben Vander Plas</t>
  </si>
  <si>
    <t>Ikenna Smart</t>
  </si>
  <si>
    <t>Darnell Brodie</t>
  </si>
  <si>
    <t>Derek Culver</t>
  </si>
  <si>
    <t>Alex Reese</t>
  </si>
  <si>
    <t>Sam Schwietz</t>
  </si>
  <si>
    <t>Luka Kraljevic</t>
  </si>
  <si>
    <t>Jaylin Andrews</t>
  </si>
  <si>
    <t>SK Shittu</t>
  </si>
  <si>
    <t>Josh Webster</t>
  </si>
  <si>
    <t>Allante Holston</t>
  </si>
  <si>
    <t>Riley Till</t>
  </si>
  <si>
    <t>Matt Rose</t>
  </si>
  <si>
    <t>Pernell Adgei</t>
  </si>
  <si>
    <t>Kevin Hunt</t>
  </si>
  <si>
    <t>Abiola Akintola</t>
  </si>
  <si>
    <t>Brandon Martin</t>
  </si>
  <si>
    <t>Bryson Robinson</t>
  </si>
  <si>
    <t>Ernest Aflakpui</t>
  </si>
  <si>
    <t>Kai Mitchell</t>
  </si>
  <si>
    <t>Joel Ntambwe</t>
  </si>
  <si>
    <t>Ameka Akaya</t>
  </si>
  <si>
    <t>Chris Porter-Bunton</t>
  </si>
  <si>
    <t>Matt Horton</t>
  </si>
  <si>
    <t>Dima Zdor</t>
  </si>
  <si>
    <t>Darian Bryant</t>
  </si>
  <si>
    <t>Seth Millner</t>
  </si>
  <si>
    <t>Dave Morris</t>
  </si>
  <si>
    <t>Jarvis Doles</t>
  </si>
  <si>
    <t>Conner Toolson</t>
  </si>
  <si>
    <t>Johnny Crnogorac</t>
  </si>
  <si>
    <t>Tray Boyd III</t>
  </si>
  <si>
    <t>Kevon Tucker</t>
  </si>
  <si>
    <t>Malachi Smith</t>
  </si>
  <si>
    <t>Leon Daniels</t>
  </si>
  <si>
    <t>Roman Davis</t>
  </si>
  <si>
    <t>Kent Auslander</t>
  </si>
  <si>
    <t>Keith Stone</t>
  </si>
  <si>
    <t>Michael Douglas</t>
  </si>
  <si>
    <t>Javon Greene</t>
  </si>
  <si>
    <t>Trey Carver</t>
  </si>
  <si>
    <t>Lemmie Howard</t>
  </si>
  <si>
    <t>Lamont West</t>
  </si>
  <si>
    <t>Khalid Moore</t>
  </si>
  <si>
    <t>Jacob Grandison</t>
  </si>
  <si>
    <t>Jahlin Smith</t>
  </si>
  <si>
    <t>Steven Whitley</t>
  </si>
  <si>
    <t>Chris Brandon</t>
  </si>
  <si>
    <t>Jarrod Simmons</t>
  </si>
  <si>
    <t>Ryan Preston</t>
  </si>
  <si>
    <t>Andre Gustavson</t>
  </si>
  <si>
    <t>Andrew Ferguson</t>
  </si>
  <si>
    <t>Bryce Hamilton</t>
  </si>
  <si>
    <t>Sedee Keita</t>
  </si>
  <si>
    <t>Viont'e Daniels</t>
  </si>
  <si>
    <t>Morgan Taylor</t>
  </si>
  <si>
    <t>Caleb Stewart</t>
  </si>
  <si>
    <t>Samuel Dingba</t>
  </si>
  <si>
    <t>Jahmal McMurray</t>
  </si>
  <si>
    <t>Ethan Chargois</t>
  </si>
  <si>
    <t>Bronson Kessinger</t>
  </si>
  <si>
    <t>Michael Weathers</t>
  </si>
  <si>
    <t>David Mitchell</t>
  </si>
  <si>
    <t>Charles Brown III</t>
  </si>
  <si>
    <t>Koch Bar</t>
  </si>
  <si>
    <t>Karl Nicholas</t>
  </si>
  <si>
    <t>Antione Lister</t>
  </si>
  <si>
    <t>Gregory Jones-Rollins</t>
  </si>
  <si>
    <t>Kendall Stafford</t>
  </si>
  <si>
    <t>Cori Johnson</t>
  </si>
  <si>
    <t>Stephen Edoka</t>
  </si>
  <si>
    <t>Rob Phinisee</t>
  </si>
  <si>
    <t>Nick Blair</t>
  </si>
  <si>
    <t>Brian Halums</t>
  </si>
  <si>
    <t>Teyvion Kirk</t>
  </si>
  <si>
    <t>Ian Boyd</t>
  </si>
  <si>
    <t>Milik Yarbrough</t>
  </si>
  <si>
    <t>Drew Cobb</t>
  </si>
  <si>
    <t>Isaiah Brown</t>
  </si>
  <si>
    <t>Darius Beane</t>
  </si>
  <si>
    <t>Makai Ashton-Langford</t>
  </si>
  <si>
    <t>Trace Young</t>
  </si>
  <si>
    <t>Tyron Brewer</t>
  </si>
  <si>
    <t>Brent Hank</t>
  </si>
  <si>
    <t>Vince Williams</t>
  </si>
  <si>
    <t>De'Riante Jenkins</t>
  </si>
  <si>
    <t>Remy Martin</t>
  </si>
  <si>
    <t>Milan Acquaah</t>
  </si>
  <si>
    <t>Travell Washington</t>
  </si>
  <si>
    <t>Lamar Hamrick</t>
  </si>
  <si>
    <t>Isaih Moore</t>
  </si>
  <si>
    <t>Cassius Smits-Francisco</t>
  </si>
  <si>
    <t>Ra'Shawn Langston</t>
  </si>
  <si>
    <t>Payton Moore</t>
  </si>
  <si>
    <t>Melik Martin</t>
  </si>
  <si>
    <t>Ivan Madunic</t>
  </si>
  <si>
    <t>Deniz Celen</t>
  </si>
  <si>
    <t>Wyatt Lowell</t>
  </si>
  <si>
    <t>Kamar Baldwin</t>
  </si>
  <si>
    <t>Kira Lewis Jr.</t>
  </si>
  <si>
    <t>Job Alexander</t>
  </si>
  <si>
    <t>Ithiel Horton</t>
  </si>
  <si>
    <t>K.J. Riley</t>
  </si>
  <si>
    <t>Tim Finke</t>
  </si>
  <si>
    <t>Kendall Lauderdale</t>
  </si>
  <si>
    <t>Khadim Samb</t>
  </si>
  <si>
    <t>Jalen Pickett</t>
  </si>
  <si>
    <t>Gabe Watson</t>
  </si>
  <si>
    <t>Boban Jacdonmi</t>
  </si>
  <si>
    <t>Jabari Rice</t>
  </si>
  <si>
    <t>Shawn Occeus</t>
  </si>
  <si>
    <t>Myles Thompson</t>
  </si>
  <si>
    <t>Pape Diop</t>
  </si>
  <si>
    <t>Zaquavian Smith</t>
  </si>
  <si>
    <t>Aaron Ray</t>
  </si>
  <si>
    <t>Dee Barnes</t>
  </si>
  <si>
    <t>Quentin Scott</t>
  </si>
  <si>
    <t>Nat Dixon</t>
  </si>
  <si>
    <t>Tervell Beck</t>
  </si>
  <si>
    <t>Hannes Polla</t>
  </si>
  <si>
    <t>Kaiden Rice</t>
  </si>
  <si>
    <t>Sam Waardenburg</t>
  </si>
  <si>
    <t>Tyreke Key</t>
  </si>
  <si>
    <t>Eric Curry</t>
  </si>
  <si>
    <t>Adam Webb</t>
  </si>
  <si>
    <t>Matt McQuaid</t>
  </si>
  <si>
    <t>Brandon Slater</t>
  </si>
  <si>
    <t>Cameron Krutwig</t>
  </si>
  <si>
    <t>Jalen Jones</t>
  </si>
  <si>
    <t>Gary Blackston</t>
  </si>
  <si>
    <t>Eli Pepper</t>
  </si>
  <si>
    <t>Seventh Woods</t>
  </si>
  <si>
    <t>Jaedon LeDee</t>
  </si>
  <si>
    <t>Dalton Nixon</t>
  </si>
  <si>
    <t>Jarrett Givens</t>
  </si>
  <si>
    <t>David Azore</t>
  </si>
  <si>
    <t>Detrick Mostella</t>
  </si>
  <si>
    <t>Eli Brooks</t>
  </si>
  <si>
    <t>Juwan Williams</t>
  </si>
  <si>
    <t>Stevie Jordan</t>
  </si>
  <si>
    <t>Marcus DeBerry</t>
  </si>
  <si>
    <t>Kamar McKnight</t>
  </si>
  <si>
    <t>Matt Jackson</t>
  </si>
  <si>
    <t>Antwann Jones</t>
  </si>
  <si>
    <t>Amel Kuljuhovic</t>
  </si>
  <si>
    <t>Terry Nolan Jr.</t>
  </si>
  <si>
    <t>Jalon Gates</t>
  </si>
  <si>
    <t>Ron Harper Jr.</t>
  </si>
  <si>
    <t>Jared Harper</t>
  </si>
  <si>
    <t>Danjel Purifoy</t>
  </si>
  <si>
    <t>Tuukka Jaakkola</t>
  </si>
  <si>
    <t>Matt Veretto</t>
  </si>
  <si>
    <t>R.J. Gladney</t>
  </si>
  <si>
    <t>Marlon Hunter</t>
  </si>
  <si>
    <t>Ehab Amin</t>
  </si>
  <si>
    <t>Jackson Stormo</t>
  </si>
  <si>
    <t>Dallas Watson</t>
  </si>
  <si>
    <t>Tyler Stevenson</t>
  </si>
  <si>
    <t>Jalen Adams</t>
  </si>
  <si>
    <t>Taveion Hollingsworth</t>
  </si>
  <si>
    <t>Kevin Easley</t>
  </si>
  <si>
    <t>Tra'Von Fagan</t>
  </si>
  <si>
    <t>Alex Robinson</t>
  </si>
  <si>
    <t>Ari Boya</t>
  </si>
  <si>
    <t>Tre Tiller</t>
  </si>
  <si>
    <t>Christian Harrison</t>
  </si>
  <si>
    <t>Chandler Davis</t>
  </si>
  <si>
    <t>Cliff Thomas Jr.</t>
  </si>
  <si>
    <t>Amari Haynes</t>
  </si>
  <si>
    <t>Cooper Kaifes</t>
  </si>
  <si>
    <t>Jon Davis</t>
  </si>
  <si>
    <t>Vance Jackson</t>
  </si>
  <si>
    <t>Antoine Smith Jr.</t>
  </si>
  <si>
    <t>Maurice Calloo</t>
  </si>
  <si>
    <t>Joel Mensah</t>
  </si>
  <si>
    <t>Connor Bennett</t>
  </si>
  <si>
    <t>Alex Caldwell</t>
  </si>
  <si>
    <t>Jason Wade</t>
  </si>
  <si>
    <t>Charles Falden</t>
  </si>
  <si>
    <t>DJ Williams</t>
  </si>
  <si>
    <t>Brandon Johns Jr.</t>
  </si>
  <si>
    <t>Nic Lynch</t>
  </si>
  <si>
    <t>Nigel Marshall</t>
  </si>
  <si>
    <t>Luuk van Bree</t>
  </si>
  <si>
    <t>Maik Kotsar</t>
  </si>
  <si>
    <t>Dylan Ostekowski</t>
  </si>
  <si>
    <t>Jack Hemphill</t>
  </si>
  <si>
    <t>Lazaro Rojas</t>
  </si>
  <si>
    <t>Raiquan Gray</t>
  </si>
  <si>
    <t>BJ Duling</t>
  </si>
  <si>
    <t>Adonis De La Rosa</t>
  </si>
  <si>
    <t>Diago Quinn</t>
  </si>
  <si>
    <t>Abdoulaye Harouna</t>
  </si>
  <si>
    <t>Andrija Ristanovic</t>
  </si>
  <si>
    <t>Chad Andrews-Fulton</t>
  </si>
  <si>
    <t>Victor Curry</t>
  </si>
  <si>
    <t>Ozante Fields</t>
  </si>
  <si>
    <t>John Meeks</t>
  </si>
  <si>
    <t>Jalon Clark</t>
  </si>
  <si>
    <t>Jordan Geist</t>
  </si>
  <si>
    <t>Ty Outlaw</t>
  </si>
  <si>
    <t>Darius Perry</t>
  </si>
  <si>
    <t>Dylan Jones</t>
  </si>
  <si>
    <t>KeVaughn Allen</t>
  </si>
  <si>
    <t>Justice Obasohan</t>
  </si>
  <si>
    <t>Lindell Wigginton</t>
  </si>
  <si>
    <t>Saul Phiri</t>
  </si>
  <si>
    <t>Cian Sullivan</t>
  </si>
  <si>
    <t>Mason Peatling</t>
  </si>
  <si>
    <t>Kody Stattmann</t>
  </si>
  <si>
    <t>Mike McGuirl</t>
  </si>
  <si>
    <t>JC Butler</t>
  </si>
  <si>
    <t>Isaiah Whaley</t>
  </si>
  <si>
    <t>Tyrell Gumbs-Frater</t>
  </si>
  <si>
    <t>Tanner Borchardt</t>
  </si>
  <si>
    <t>Jon Axel Gudmundsson</t>
  </si>
  <si>
    <t>Jamal Smith</t>
  </si>
  <si>
    <t>Payton Pritchard</t>
  </si>
  <si>
    <t>Ethan Henderson</t>
  </si>
  <si>
    <t>Kobe Dickson</t>
  </si>
  <si>
    <t>Devon Brewer</t>
  </si>
  <si>
    <t>David-Lee Jones Jr</t>
  </si>
  <si>
    <t>Luqman Lundy</t>
  </si>
  <si>
    <t>Mark Crowe</t>
  </si>
  <si>
    <t>Algevon Eichelberger</t>
  </si>
  <si>
    <t>Naz Bohannon</t>
  </si>
  <si>
    <t>Davis Franks</t>
  </si>
  <si>
    <t>Oscar Okeke</t>
  </si>
  <si>
    <t>Chris Williams</t>
  </si>
  <si>
    <t>Andrew Tate</t>
  </si>
  <si>
    <t>Curtis Holland III</t>
  </si>
  <si>
    <t>Myles Hutchinson</t>
  </si>
  <si>
    <t>AJ Harris</t>
  </si>
  <si>
    <t>Jeremiah Bailey</t>
  </si>
  <si>
    <t>Derek Brown</t>
  </si>
  <si>
    <t>Malik Maitland</t>
  </si>
  <si>
    <t>Bobby Moorehead</t>
  </si>
  <si>
    <t>JaQualis Matlock</t>
  </si>
  <si>
    <t>Edric Dennis</t>
  </si>
  <si>
    <t>Marcus Evans</t>
  </si>
  <si>
    <t>Corey Douglas</t>
  </si>
  <si>
    <t>Alessandro Lever</t>
  </si>
  <si>
    <t>Ladarius Marshall</t>
  </si>
  <si>
    <t>Killian Tillie</t>
  </si>
  <si>
    <t>Dontay Bassett</t>
  </si>
  <si>
    <t>Nicholas Baer</t>
  </si>
  <si>
    <t>Connor Cashaw</t>
  </si>
  <si>
    <t>King McClure</t>
  </si>
  <si>
    <t>Shelby Adams</t>
  </si>
  <si>
    <t>Keyshawn Woods</t>
  </si>
  <si>
    <t>Colin Castleton</t>
  </si>
  <si>
    <t>Drew Peterson</t>
  </si>
  <si>
    <t>Alan Griffin</t>
  </si>
  <si>
    <t>Miller Kopp</t>
  </si>
  <si>
    <t>Bo Blight</t>
  </si>
  <si>
    <t>Elijah Cuffee</t>
  </si>
  <si>
    <t>Dinero Mercurius</t>
  </si>
  <si>
    <t>made Dunk. Assisted by Andre Kennedy.</t>
  </si>
  <si>
    <t>Antonio Rizzuto</t>
  </si>
  <si>
    <t>Robert Woodard Ii</t>
  </si>
  <si>
    <t>Chris Joyce</t>
  </si>
  <si>
    <t>Ben Shungu</t>
  </si>
  <si>
    <t>Jeff Pollard</t>
  </si>
  <si>
    <t>Will Richardson</t>
  </si>
  <si>
    <t>Caleb McConnell</t>
  </si>
  <si>
    <t>made Dunk. Assisted by Tyler Jones.</t>
  </si>
  <si>
    <t>Jesse Hunt</t>
  </si>
  <si>
    <t>Andrew Eudy</t>
  </si>
  <si>
    <t>Princewill Anosike</t>
  </si>
  <si>
    <t>Galen Robinson Jr.</t>
  </si>
  <si>
    <t>Ami Lakoju</t>
  </si>
  <si>
    <t>Josh Warren</t>
  </si>
  <si>
    <t>Keshawn Justice</t>
  </si>
  <si>
    <t>Isaiah Joe</t>
  </si>
  <si>
    <t>Chris Howell</t>
  </si>
  <si>
    <t>Noah Plain</t>
  </si>
  <si>
    <t>Calistus Anyichie</t>
  </si>
  <si>
    <t>Joshua Howard</t>
  </si>
  <si>
    <t>Isaiah Stokes</t>
  </si>
  <si>
    <t>Damon Wilson</t>
  </si>
  <si>
    <t>Morgan Means</t>
  </si>
  <si>
    <t>Mason Forbes</t>
  </si>
  <si>
    <t>Thomas Kithier</t>
  </si>
  <si>
    <t>Wanjang Tut</t>
  </si>
  <si>
    <t>Torrence Watson</t>
  </si>
  <si>
    <t>Tyere Marshall</t>
  </si>
  <si>
    <t>Jake Wilson</t>
  </si>
  <si>
    <t>Marcellus Garrick</t>
  </si>
  <si>
    <t>Tchamwa Tchatchoua</t>
  </si>
  <si>
    <t>Adam Thistlewood</t>
  </si>
  <si>
    <t>C Mbacke Diong</t>
  </si>
  <si>
    <t>Anfernee Hampton</t>
  </si>
  <si>
    <t>Tyler Creammer</t>
  </si>
  <si>
    <t>Sarju Patel</t>
  </si>
  <si>
    <t>Isaiah Bailey</t>
  </si>
  <si>
    <t>Matthew McClung</t>
  </si>
  <si>
    <t>Chris Austin</t>
  </si>
  <si>
    <t>Amauri Hardy</t>
  </si>
  <si>
    <t>D'Andre Johnson</t>
  </si>
  <si>
    <t>Jack Schwietz</t>
  </si>
  <si>
    <t>Tyler Plummer</t>
  </si>
  <si>
    <t>Adam Pickett</t>
  </si>
  <si>
    <t>Tevin Mack</t>
  </si>
  <si>
    <t>Ben Kinker</t>
  </si>
  <si>
    <t>Obi Okolie</t>
  </si>
  <si>
    <t>Troy Whiteside</t>
  </si>
  <si>
    <t>Ricky Doyle</t>
  </si>
  <si>
    <t>Iran Bennett</t>
  </si>
  <si>
    <t>Alja Kunc</t>
  </si>
  <si>
    <t>Ben Nakwaasah</t>
  </si>
  <si>
    <t>Chris Mullins</t>
  </si>
  <si>
    <t>Jalen Reeder</t>
  </si>
  <si>
    <t>Antanee Pinkard</t>
  </si>
  <si>
    <t>Davrion Grier</t>
  </si>
  <si>
    <t>Kur Kuath</t>
  </si>
  <si>
    <t>Paul Newman</t>
  </si>
  <si>
    <t>Jan Dornik</t>
  </si>
  <si>
    <t>Namon Wright</t>
  </si>
  <si>
    <t>Alexander Strating</t>
  </si>
  <si>
    <t>Gojko Djokovic</t>
  </si>
  <si>
    <t>Exavian Christon</t>
  </si>
  <si>
    <t>Isaiah Jackson</t>
  </si>
  <si>
    <t>Demarcus Mitchell</t>
  </si>
  <si>
    <t>Ennis Alex</t>
  </si>
  <si>
    <t>Deng Gak</t>
  </si>
  <si>
    <t>Shakur Juiston</t>
  </si>
  <si>
    <t>Coty Jude</t>
  </si>
  <si>
    <t>Austin Rogers</t>
  </si>
  <si>
    <t>Medley-Bacon Brendan</t>
  </si>
  <si>
    <t>Austin Mueller</t>
  </si>
  <si>
    <t>Mike Okauru</t>
  </si>
  <si>
    <t>Pookie Powell</t>
  </si>
  <si>
    <t>Chase Johnson</t>
  </si>
  <si>
    <t>Mike Beyers</t>
  </si>
  <si>
    <t>Ante Sustic</t>
  </si>
  <si>
    <t>Davon Bolton</t>
  </si>
  <si>
    <t>Jr. Ed Polite</t>
  </si>
  <si>
    <t>Robby Carmody</t>
  </si>
  <si>
    <t>D.J. Myers</t>
  </si>
  <si>
    <t>Eddy Kayouloud</t>
  </si>
  <si>
    <t>Tim Rowe</t>
  </si>
  <si>
    <t>Zach Norvell Jr.</t>
  </si>
  <si>
    <t>Isiah Jasey</t>
  </si>
  <si>
    <t>Kendale Hampton</t>
  </si>
  <si>
    <t>Fatts Russell</t>
  </si>
  <si>
    <t>Damion Moore</t>
  </si>
  <si>
    <t>Trae Berhow</t>
  </si>
  <si>
    <t>Jhery Matos</t>
  </si>
  <si>
    <t>Josh Caldwell</t>
  </si>
  <si>
    <t>Tye Fagan</t>
  </si>
  <si>
    <t>Mark Laros</t>
  </si>
  <si>
    <t>Issa Thiam</t>
  </si>
  <si>
    <t>K.J. Smith</t>
  </si>
  <si>
    <t>Royce Hamm Jr.</t>
  </si>
  <si>
    <t>Jeremy Joyner</t>
  </si>
  <si>
    <t>Sunday Okeke</t>
  </si>
  <si>
    <t>Desean Murray</t>
  </si>
  <si>
    <t>Isaiah Gable</t>
  </si>
  <si>
    <t>Charles Thomas IV</t>
  </si>
  <si>
    <t>Mohamed Thiam</t>
  </si>
  <si>
    <t>Tim Harrison</t>
  </si>
  <si>
    <t>DeShaw Andrews</t>
  </si>
  <si>
    <t>Tracy Hector Jr.</t>
  </si>
  <si>
    <t>Joe Hugley</t>
  </si>
  <si>
    <t>Eric Ayala</t>
  </si>
  <si>
    <t>David Bottenberg</t>
  </si>
  <si>
    <t>Greg Lee</t>
  </si>
  <si>
    <t>Jaden Sayles</t>
  </si>
  <si>
    <t>Shaun Moss</t>
  </si>
  <si>
    <t>Damien Jefferson</t>
  </si>
  <si>
    <t>Karamoko Cisse</t>
  </si>
  <si>
    <t>Sean Lloyd Jr.</t>
  </si>
  <si>
    <t>Marques Townes</t>
  </si>
  <si>
    <t>Josh Linder</t>
  </si>
  <si>
    <t>Atem Bior</t>
  </si>
  <si>
    <t>Vin Baker Jr.</t>
  </si>
  <si>
    <t>Jacob Epperson</t>
  </si>
  <si>
    <t>DJ Peavy</t>
  </si>
  <si>
    <t>Jordan Little</t>
  </si>
  <si>
    <t>Tyler Streeter</t>
  </si>
  <si>
    <t>Dominic Magee</t>
  </si>
  <si>
    <t>Jacob Rigoni</t>
  </si>
  <si>
    <t>Malik Ondigo</t>
  </si>
  <si>
    <t>Derek Webster Jr.</t>
  </si>
  <si>
    <t>made Dunk. Assisted by Derryck Thornton.</t>
  </si>
  <si>
    <t>Harrison Kay</t>
  </si>
  <si>
    <t>T.J. Lang</t>
  </si>
  <si>
    <t>Jamal Cain</t>
  </si>
  <si>
    <t>Ryan Taylor</t>
  </si>
  <si>
    <t>Nassyr Daniel</t>
  </si>
  <si>
    <t>Jeantal Cylla</t>
  </si>
  <si>
    <t>Trevor Banks</t>
  </si>
  <si>
    <t>Carte'Are Gordon</t>
  </si>
  <si>
    <t>Rod Melton Jr.</t>
  </si>
  <si>
    <t>Christian Hinckson</t>
  </si>
  <si>
    <t>Anthony Smith</t>
  </si>
  <si>
    <t>D'Andre Bernard</t>
  </si>
  <si>
    <t>Shaquille Walters</t>
  </si>
  <si>
    <t>Richard Lee</t>
  </si>
  <si>
    <t>Jaylen Sebree</t>
  </si>
  <si>
    <t>Trey Drechsel</t>
  </si>
  <si>
    <t>Malik Miller</t>
  </si>
  <si>
    <t>Austin Richie</t>
  </si>
  <si>
    <t>KeyShawn Feazell</t>
  </si>
  <si>
    <t>made Dunk. Assisted by Thomas Allen.</t>
  </si>
  <si>
    <t>Cameron Hunter</t>
  </si>
  <si>
    <t>Mason Harrell</t>
  </si>
  <si>
    <t>Jamel McAllister</t>
  </si>
  <si>
    <t>Xavier Fennell</t>
  </si>
  <si>
    <t xml:space="preserve">Shaun Doss	</t>
  </si>
  <si>
    <t>K.J. Davis</t>
  </si>
  <si>
    <t>JoJo Toppin</t>
  </si>
  <si>
    <t>Deaundrae Ballard</t>
  </si>
  <si>
    <t>Aaron Calixte</t>
  </si>
  <si>
    <t>Jorden Duffy</t>
  </si>
  <si>
    <t>Collins Joseph</t>
  </si>
  <si>
    <t>De'Vondre Perry</t>
  </si>
  <si>
    <t>Brandon Newman</t>
  </si>
  <si>
    <t>Brendan Adams</t>
  </si>
  <si>
    <t>Jayden Saddler</t>
  </si>
  <si>
    <t>Haanif Cheatham</t>
  </si>
  <si>
    <t>McKinley Wright IV</t>
  </si>
  <si>
    <t>Chase Harler</t>
  </si>
  <si>
    <t>Preston Cook</t>
  </si>
  <si>
    <t>Treavon Martin</t>
  </si>
  <si>
    <t>Nikola Scekic</t>
  </si>
  <si>
    <t>Pierfrancesco Oliva</t>
  </si>
  <si>
    <t>Isaiah Fontaine</t>
  </si>
  <si>
    <t>Hunter Thompson</t>
  </si>
  <si>
    <t>Matty McConnell</t>
  </si>
  <si>
    <t>Austin Colbert</t>
  </si>
  <si>
    <t>Mastadi Pitt</t>
  </si>
  <si>
    <t>Sasha French</t>
  </si>
  <si>
    <t>Carson Warren-Newsome</t>
  </si>
  <si>
    <t>Tobias Sjoberg</t>
  </si>
  <si>
    <t>Keith Braxton</t>
  </si>
  <si>
    <t>Matt Rafferty</t>
  </si>
  <si>
    <t>Branden Maughmer</t>
  </si>
  <si>
    <t>Quinton Green</t>
  </si>
  <si>
    <t>Matt Dentlinger</t>
  </si>
  <si>
    <t>Brandone Francis</t>
  </si>
  <si>
    <t>Chuck Champion</t>
  </si>
  <si>
    <t>Mykhailo Yagodin</t>
  </si>
  <si>
    <t>Joe Cremo</t>
  </si>
  <si>
    <t>Ian Steere</t>
  </si>
  <si>
    <t>Elijah Harkless</t>
  </si>
  <si>
    <t>Jan Wojcik</t>
  </si>
  <si>
    <t>Tyler Hamilton</t>
  </si>
  <si>
    <t>Kaelon Harris</t>
  </si>
  <si>
    <t>Mekhii Noble</t>
  </si>
  <si>
    <t>Elijah Burns</t>
  </si>
  <si>
    <t>Jahmar Young Jr.</t>
  </si>
  <si>
    <t>Darnell Edge</t>
  </si>
  <si>
    <t>Chris Clerkley</t>
  </si>
  <si>
    <t>Isaac Fleming</t>
  </si>
  <si>
    <t>Mitchell Smith</t>
  </si>
  <si>
    <t>Chris Lester</t>
  </si>
  <si>
    <t>Albert Odero</t>
  </si>
  <si>
    <t>Shamiel Stevenson</t>
  </si>
  <si>
    <t xml:space="preserve"> Free Throw</t>
  </si>
  <si>
    <t xml:space="preserve"> Layup</t>
  </si>
  <si>
    <t xml:space="preserve"> Block</t>
  </si>
  <si>
    <t xml:space="preserve"> Missed Jumper</t>
  </si>
  <si>
    <t xml:space="preserve"> Missed Free Throw</t>
  </si>
  <si>
    <t xml:space="preserve"> Turnover</t>
  </si>
  <si>
    <t xml:space="preserve"> Missed Layup</t>
  </si>
  <si>
    <t xml:space="preserve"> Missed Three Point Jumper</t>
  </si>
  <si>
    <t xml:space="preserve"> David Efianayi</t>
  </si>
  <si>
    <t xml:space="preserve"> Steal</t>
  </si>
  <si>
    <t xml:space="preserve"> Three Point Jumper</t>
  </si>
  <si>
    <t xml:space="preserve"> Jumper</t>
  </si>
  <si>
    <t>time</t>
  </si>
  <si>
    <t>team</t>
  </si>
  <si>
    <t>player</t>
  </si>
  <si>
    <t>action</t>
  </si>
  <si>
    <t>homescore</t>
  </si>
  <si>
    <t>awayscore</t>
  </si>
  <si>
    <t>clutch</t>
  </si>
  <si>
    <t xml:space="preserve"> Lamar Stevens</t>
  </si>
  <si>
    <t xml:space="preserve"> Grant Williams</t>
  </si>
  <si>
    <t>pos/neg clutch</t>
  </si>
  <si>
    <t>Positive</t>
  </si>
  <si>
    <t>Negative</t>
  </si>
  <si>
    <t>Pacific - Anthony Townes</t>
  </si>
  <si>
    <t>17/49</t>
  </si>
  <si>
    <t xml:space="preserve"> 5/14</t>
  </si>
  <si>
    <t xml:space="preserve"> 0/1</t>
  </si>
  <si>
    <t xml:space="preserve"> 0/0</t>
  </si>
  <si>
    <t>Air Force - A.J. Walker</t>
  </si>
  <si>
    <t>41/111</t>
  </si>
  <si>
    <t xml:space="preserve"> 10/35</t>
  </si>
  <si>
    <t xml:space="preserve"> 4/7</t>
  </si>
  <si>
    <t xml:space="preserve"> 1/3</t>
  </si>
  <si>
    <t xml:space="preserve"> 1/1</t>
  </si>
  <si>
    <t>Pacific - Jahlil Tripp</t>
  </si>
  <si>
    <t>24/64</t>
  </si>
  <si>
    <t xml:space="preserve"> 10/20</t>
  </si>
  <si>
    <t xml:space="preserve"> 2/8</t>
  </si>
  <si>
    <t xml:space="preserve"> 0/2</t>
  </si>
  <si>
    <t>Pacific - Lafayette Dorsey</t>
  </si>
  <si>
    <t>39/107</t>
  </si>
  <si>
    <t xml:space="preserve"> 9/34</t>
  </si>
  <si>
    <t xml:space="preserve"> 3/8</t>
  </si>
  <si>
    <t xml:space="preserve"> 0/3</t>
  </si>
  <si>
    <t>Air Force - Chris Joyce</t>
  </si>
  <si>
    <t>37/105</t>
  </si>
  <si>
    <t xml:space="preserve"> 12/34</t>
  </si>
  <si>
    <t xml:space="preserve"> 3/9</t>
  </si>
  <si>
    <t>Air Force - Sid Tomes</t>
  </si>
  <si>
    <t>30/100</t>
  </si>
  <si>
    <t xml:space="preserve"> 7/24</t>
  </si>
  <si>
    <t xml:space="preserve"> 0/6</t>
  </si>
  <si>
    <t>Air Force - Ameka Akaya</t>
  </si>
  <si>
    <t>21/34</t>
  </si>
  <si>
    <t xml:space="preserve"> 2/11</t>
  </si>
  <si>
    <t>Pacific - Ajare Sanni</t>
  </si>
  <si>
    <t>19/64</t>
  </si>
  <si>
    <t xml:space="preserve"> 8/16</t>
  </si>
  <si>
    <t xml:space="preserve"> 3/7</t>
  </si>
  <si>
    <t>Air Force - Caleb Morris</t>
  </si>
  <si>
    <t>30/83</t>
  </si>
  <si>
    <t xml:space="preserve"> 11/26</t>
  </si>
  <si>
    <t xml:space="preserve"> 6/10</t>
  </si>
  <si>
    <t xml:space="preserve"> 0/4</t>
  </si>
  <si>
    <t>Air Force - Lavelle Scottie</t>
  </si>
  <si>
    <t>72/189</t>
  </si>
  <si>
    <t xml:space="preserve"> 32/66</t>
  </si>
  <si>
    <t xml:space="preserve"> 10/27</t>
  </si>
  <si>
    <t xml:space="preserve"> 1/8</t>
  </si>
  <si>
    <t>Pacific - Roberto Gallinat</t>
  </si>
  <si>
    <t>48/98</t>
  </si>
  <si>
    <t xml:space="preserve"> 14/43</t>
  </si>
  <si>
    <t xml:space="preserve"> 2/3</t>
  </si>
  <si>
    <t>Air Force - Ryan Swan</t>
  </si>
  <si>
    <t>31/82</t>
  </si>
  <si>
    <t xml:space="preserve"> 12/26</t>
  </si>
  <si>
    <t xml:space="preserve"> 4/11</t>
  </si>
  <si>
    <t>Air Force - Pervis Louder</t>
  </si>
  <si>
    <t>13/35</t>
  </si>
  <si>
    <t xml:space="preserve"> 4/13</t>
  </si>
  <si>
    <t>Pacific - Jahbril Price-Noel</t>
  </si>
  <si>
    <t xml:space="preserve"> 1/6</t>
  </si>
  <si>
    <t>Pacific - Jeremiah Bailey</t>
  </si>
  <si>
    <t>19/68</t>
  </si>
  <si>
    <t xml:space="preserve"> 10/16</t>
  </si>
  <si>
    <t>Pacific - Brandon McGhee</t>
  </si>
  <si>
    <t>Pacific - Khy Kabellis</t>
  </si>
  <si>
    <t xml:space="preserve"> 2/7</t>
  </si>
  <si>
    <t>Evansville - Marty Hill</t>
  </si>
  <si>
    <t>48/139</t>
  </si>
  <si>
    <t xml:space="preserve"> 21/41</t>
  </si>
  <si>
    <t xml:space="preserve"> 7/19</t>
  </si>
  <si>
    <t xml:space="preserve"> 0/5</t>
  </si>
  <si>
    <t>Albion - MJ Barnes</t>
  </si>
  <si>
    <t xml:space="preserve"> 1/2</t>
  </si>
  <si>
    <t>Albion - Caden Ebeling</t>
  </si>
  <si>
    <t>0/4</t>
  </si>
  <si>
    <t>Evansville - Shea Feehan</t>
  </si>
  <si>
    <t>38/111</t>
  </si>
  <si>
    <t xml:space="preserve"> 11/30</t>
  </si>
  <si>
    <t xml:space="preserve"> 5/10</t>
  </si>
  <si>
    <t xml:space="preserve"> 2/5</t>
  </si>
  <si>
    <t>Albion - Juwan Perry</t>
  </si>
  <si>
    <t>0/2</t>
  </si>
  <si>
    <t>Albion - Jaylin Fordham</t>
  </si>
  <si>
    <t>Evansville - John Hall</t>
  </si>
  <si>
    <t>33/94</t>
  </si>
  <si>
    <t xml:space="preserve"> 13/30</t>
  </si>
  <si>
    <t>Evansville - Noah Frederking</t>
  </si>
  <si>
    <t>31/90</t>
  </si>
  <si>
    <t xml:space="preserve"> 8/20</t>
  </si>
  <si>
    <t>Albion - Arshawn Parker</t>
  </si>
  <si>
    <t>Albion - Ryan Lowe</t>
  </si>
  <si>
    <t>Evansville - Shamar Givance</t>
  </si>
  <si>
    <t>18/54</t>
  </si>
  <si>
    <t xml:space="preserve"> 0/10</t>
  </si>
  <si>
    <t>Albion - Jamezell Davis Jr.</t>
  </si>
  <si>
    <t>Evansville - Evan Kuhlman</t>
  </si>
  <si>
    <t>31/94</t>
  </si>
  <si>
    <t xml:space="preserve"> 7/23</t>
  </si>
  <si>
    <t>Albion - Zachary Winston</t>
  </si>
  <si>
    <t>Albion - Nathaniel Collins</t>
  </si>
  <si>
    <t>Evansville - K.J. Riley</t>
  </si>
  <si>
    <t>23/100</t>
  </si>
  <si>
    <t xml:space="preserve"> 5/22</t>
  </si>
  <si>
    <t xml:space="preserve"> 1/5</t>
  </si>
  <si>
    <t>Evansville - Dainius Chatkevicius</t>
  </si>
  <si>
    <t>Albion - Devin Holmes</t>
  </si>
  <si>
    <t>0/1</t>
  </si>
  <si>
    <t>Evansville - Jawaun Newton</t>
  </si>
  <si>
    <t>14/49</t>
  </si>
  <si>
    <t>Albion - Cortez Garland</t>
  </si>
  <si>
    <t>Lehigh - Lance Tejada</t>
  </si>
  <si>
    <t>64/154</t>
  </si>
  <si>
    <t xml:space="preserve"> 30/55</t>
  </si>
  <si>
    <t xml:space="preserve"> 5/9</t>
  </si>
  <si>
    <t xml:space="preserve"> 1/4</t>
  </si>
  <si>
    <t>Arkansas State - Grantham Gillard</t>
  </si>
  <si>
    <t>39/113</t>
  </si>
  <si>
    <t xml:space="preserve"> 13/36</t>
  </si>
  <si>
    <t xml:space="preserve"> 4/10</t>
  </si>
  <si>
    <t xml:space="preserve"> 2/4</t>
  </si>
  <si>
    <t>Arkansas State - Marquis Eaton</t>
  </si>
  <si>
    <t>30/120</t>
  </si>
  <si>
    <t xml:space="preserve"> 12/22</t>
  </si>
  <si>
    <t xml:space="preserve"> 4/12</t>
  </si>
  <si>
    <t>Arkansas State - Ty Cockfield</t>
  </si>
  <si>
    <t>76/186</t>
  </si>
  <si>
    <t xml:space="preserve"> 28/72</t>
  </si>
  <si>
    <t xml:space="preserve"> 11/27</t>
  </si>
  <si>
    <t xml:space="preserve"> 5/11</t>
  </si>
  <si>
    <t>Arkansas State - Tristin Walley</t>
  </si>
  <si>
    <t>14/63</t>
  </si>
  <si>
    <t xml:space="preserve"> 6/14</t>
  </si>
  <si>
    <t>Lehigh - Pat Andree</t>
  </si>
  <si>
    <t>53/132</t>
  </si>
  <si>
    <t xml:space="preserve"> 20/49</t>
  </si>
  <si>
    <t xml:space="preserve"> 5/17</t>
  </si>
  <si>
    <t>Lehigh - Kyle Leufroy</t>
  </si>
  <si>
    <t>44/119</t>
  </si>
  <si>
    <t xml:space="preserve"> 16/35</t>
  </si>
  <si>
    <t xml:space="preserve"> 7/14</t>
  </si>
  <si>
    <t xml:space="preserve"> 5/7</t>
  </si>
  <si>
    <t>Arkansas State - Kobe Wilson</t>
  </si>
  <si>
    <t xml:space="preserve"> 4/8</t>
  </si>
  <si>
    <t>Lehigh - Nic Lynch</t>
  </si>
  <si>
    <t xml:space="preserve"> 3/4</t>
  </si>
  <si>
    <t>Arkansas State - Christian Willis</t>
  </si>
  <si>
    <t>Lehigh - Caleb Bennett</t>
  </si>
  <si>
    <t>14/37</t>
  </si>
  <si>
    <t>Arkansas State - J.J. Matthews</t>
  </si>
  <si>
    <t>Arkansas State - Salif Boudie</t>
  </si>
  <si>
    <t>Lehigh - James Karnik</t>
  </si>
  <si>
    <t>Lehigh - Jordan Cohen</t>
  </si>
  <si>
    <t>44/86</t>
  </si>
  <si>
    <t xml:space="preserve"> 18/36</t>
  </si>
  <si>
    <t xml:space="preserve"> 3/3</t>
  </si>
  <si>
    <t>Lehigh - Jeameril Wilson</t>
  </si>
  <si>
    <t xml:space="preserve"> 3/5</t>
  </si>
  <si>
    <t>Austin Peay - Steve Harris</t>
  </si>
  <si>
    <t>44/100</t>
  </si>
  <si>
    <t xml:space="preserve"> 14/36</t>
  </si>
  <si>
    <t xml:space="preserve"> 3/13</t>
  </si>
  <si>
    <t>Alabama A&amp;M - Gerron Scissum</t>
  </si>
  <si>
    <t>20/72</t>
  </si>
  <si>
    <t xml:space="preserve"> 8/19</t>
  </si>
  <si>
    <t>Austin Peay - Jarrett Givens</t>
  </si>
  <si>
    <t>35/93</t>
  </si>
  <si>
    <t xml:space="preserve"> 9/29</t>
  </si>
  <si>
    <t>Alabama A&amp;M - Arthur Johnson</t>
  </si>
  <si>
    <t>14/57</t>
  </si>
  <si>
    <t>Alabama A&amp;M - Jalen Reeder</t>
  </si>
  <si>
    <t>39/110</t>
  </si>
  <si>
    <t xml:space="preserve"> 11/34</t>
  </si>
  <si>
    <t>Alabama A&amp;M - Andre Kennedy</t>
  </si>
  <si>
    <t>43/108</t>
  </si>
  <si>
    <t xml:space="preserve"> 2/6</t>
  </si>
  <si>
    <t>Austin Peay - Zach Glotta</t>
  </si>
  <si>
    <t>38/115</t>
  </si>
  <si>
    <t xml:space="preserve"> 15/35</t>
  </si>
  <si>
    <t xml:space="preserve"> 8/14</t>
  </si>
  <si>
    <t>Austin Peay - Dayton Gumm</t>
  </si>
  <si>
    <t>13/37</t>
  </si>
  <si>
    <t xml:space="preserve"> 3/10</t>
  </si>
  <si>
    <t>Austin Peay - Terry Taylor</t>
  </si>
  <si>
    <t>64/163</t>
  </si>
  <si>
    <t xml:space="preserve"> 23/60</t>
  </si>
  <si>
    <t>Austin Peay - Ivan Cucak</t>
  </si>
  <si>
    <t>Alabama A&amp;M - Evan Wiley</t>
  </si>
  <si>
    <t>22/74</t>
  </si>
  <si>
    <t xml:space="preserve"> 7/18</t>
  </si>
  <si>
    <t>Alabama A&amp;M - Brandon Houston</t>
  </si>
  <si>
    <t>Alabama A&amp;M - Tre Todd</t>
  </si>
  <si>
    <t>24/55</t>
  </si>
  <si>
    <t xml:space="preserve"> 3/6</t>
  </si>
  <si>
    <t>Alabama A&amp;M - Brandon Miller</t>
  </si>
  <si>
    <t>32/106</t>
  </si>
  <si>
    <t xml:space="preserve"> 10/29</t>
  </si>
  <si>
    <t>Austin Peay - Chris Porter-Bunton</t>
  </si>
  <si>
    <t>46/100</t>
  </si>
  <si>
    <t xml:space="preserve"> 13/41</t>
  </si>
  <si>
    <t xml:space="preserve"> 8/10</t>
  </si>
  <si>
    <t xml:space="preserve"> 2/2</t>
  </si>
  <si>
    <t>Ball State - Trey Moses</t>
  </si>
  <si>
    <t>Ball State - Tayler Persons</t>
  </si>
  <si>
    <t>66/202</t>
  </si>
  <si>
    <t xml:space="preserve"> 23/61</t>
  </si>
  <si>
    <t>IUPUI - Camron Justice</t>
  </si>
  <si>
    <t>75/210</t>
  </si>
  <si>
    <t xml:space="preserve"> 25/71</t>
  </si>
  <si>
    <t xml:space="preserve"> 9/22</t>
  </si>
  <si>
    <t>Ball State - K.J. Walton</t>
  </si>
  <si>
    <t>IUPUI - Jaylen Minnett</t>
  </si>
  <si>
    <t>75/213</t>
  </si>
  <si>
    <t xml:space="preserve"> 18/71</t>
  </si>
  <si>
    <t xml:space="preserve"> 6/17</t>
  </si>
  <si>
    <t>IUPUI - D.J. McCall</t>
  </si>
  <si>
    <t xml:space="preserve"> 4/9</t>
  </si>
  <si>
    <t>Ball State - Tahjai Teague</t>
  </si>
  <si>
    <t>31/102</t>
  </si>
  <si>
    <t xml:space="preserve"> 9/21</t>
  </si>
  <si>
    <t>Ball State - Zach Gunn</t>
  </si>
  <si>
    <t>25/67</t>
  </si>
  <si>
    <t xml:space="preserve"> 5/18</t>
  </si>
  <si>
    <t>IUPUI - Grant Weatherford</t>
  </si>
  <si>
    <t>14/33</t>
  </si>
  <si>
    <t>Ball State - Kyle Mallers</t>
  </si>
  <si>
    <t>35/108</t>
  </si>
  <si>
    <t>IUPUI - Evan Hall</t>
  </si>
  <si>
    <t>22/60</t>
  </si>
  <si>
    <t xml:space="preserve"> 4/15</t>
  </si>
  <si>
    <t>Ball State - Brachen Hazen</t>
  </si>
  <si>
    <t>IUPUI - Elyjah Goss</t>
  </si>
  <si>
    <t>Ball State - Ishmael El-Amin</t>
  </si>
  <si>
    <t>21/52</t>
  </si>
  <si>
    <t>IUPUI - Jack Hansen</t>
  </si>
  <si>
    <t>15/39</t>
  </si>
  <si>
    <t>Wichita State - Dexter Dennis</t>
  </si>
  <si>
    <t>40/113</t>
  </si>
  <si>
    <t xml:space="preserve"> 10/34</t>
  </si>
  <si>
    <t xml:space="preserve"> 5/8</t>
  </si>
  <si>
    <t>Baylor - King McClure</t>
  </si>
  <si>
    <t>43/118</t>
  </si>
  <si>
    <t xml:space="preserve"> 14/39</t>
  </si>
  <si>
    <t>Wichita State - Markis McDuffie</t>
  </si>
  <si>
    <t>85/227</t>
  </si>
  <si>
    <t xml:space="preserve"> 18/82</t>
  </si>
  <si>
    <t xml:space="preserve"> 8/17</t>
  </si>
  <si>
    <t>Wichita State - Ricky Torres</t>
  </si>
  <si>
    <t>18/61</t>
  </si>
  <si>
    <t xml:space="preserve"> 2/10</t>
  </si>
  <si>
    <t>Wichita State - Samajae Haynes-Jones</t>
  </si>
  <si>
    <t>66/226</t>
  </si>
  <si>
    <t xml:space="preserve"> 19/59</t>
  </si>
  <si>
    <t xml:space="preserve"> 6/15</t>
  </si>
  <si>
    <t>Baylor - Tristan Clark</t>
  </si>
  <si>
    <t>14/26</t>
  </si>
  <si>
    <t xml:space="preserve"> 6/9</t>
  </si>
  <si>
    <t>Baylor - Mario Kegler</t>
  </si>
  <si>
    <t>28/101</t>
  </si>
  <si>
    <t xml:space="preserve"> 10/23</t>
  </si>
  <si>
    <t>Wichita State - Erik Stevenson</t>
  </si>
  <si>
    <t>35/128</t>
  </si>
  <si>
    <t xml:space="preserve"> 7/29</t>
  </si>
  <si>
    <t>Baylor - Makai Mason</t>
  </si>
  <si>
    <t>67/165</t>
  </si>
  <si>
    <t xml:space="preserve"> 20/61</t>
  </si>
  <si>
    <t>Baylor - Devonte Bandoo</t>
  </si>
  <si>
    <t>45/121</t>
  </si>
  <si>
    <t xml:space="preserve"> 15/37</t>
  </si>
  <si>
    <t>Baylor - Jared Butler</t>
  </si>
  <si>
    <t>56/156</t>
  </si>
  <si>
    <t xml:space="preserve"> 17/51</t>
  </si>
  <si>
    <t xml:space="preserve"> 4/17</t>
  </si>
  <si>
    <t>Baylor - Matthew Mayer</t>
  </si>
  <si>
    <t>31/84</t>
  </si>
  <si>
    <t xml:space="preserve"> 7/26</t>
  </si>
  <si>
    <t>Wichita State - Rod Brown</t>
  </si>
  <si>
    <t>Wichita State - Isaiah Poor Bear-Chandler</t>
  </si>
  <si>
    <t>Wichita State - Jaime Echenique</t>
  </si>
  <si>
    <t>21/59</t>
  </si>
  <si>
    <t>Wichita State - Jamarius Burton</t>
  </si>
  <si>
    <t>25/83</t>
  </si>
  <si>
    <t xml:space="preserve"> 7/20</t>
  </si>
  <si>
    <t>Baylor - Mark Vital</t>
  </si>
  <si>
    <t>17/69</t>
  </si>
  <si>
    <t xml:space="preserve"> 2/13</t>
  </si>
  <si>
    <t>Belmont - Grayson Murphy</t>
  </si>
  <si>
    <t>22/80</t>
  </si>
  <si>
    <t>Green Bay - JayQuan McCloud</t>
  </si>
  <si>
    <t>68/171</t>
  </si>
  <si>
    <t xml:space="preserve"> 25/59</t>
  </si>
  <si>
    <t xml:space="preserve"> 13/24</t>
  </si>
  <si>
    <t>Belmont - Caleb Hollander</t>
  </si>
  <si>
    <t xml:space="preserve"> 7/12</t>
  </si>
  <si>
    <t>Belmont - Dylan Windler</t>
  </si>
  <si>
    <t>67/137</t>
  </si>
  <si>
    <t xml:space="preserve"> 22/63</t>
  </si>
  <si>
    <t xml:space="preserve"> 5/16</t>
  </si>
  <si>
    <t>Green Bay - T.J. Parham</t>
  </si>
  <si>
    <t>Green Bay - Trevian Bell</t>
  </si>
  <si>
    <t>21/63</t>
  </si>
  <si>
    <t xml:space="preserve"> 9/17</t>
  </si>
  <si>
    <t xml:space="preserve"> 1/7</t>
  </si>
  <si>
    <t>Green Bay - Josh McNair</t>
  </si>
  <si>
    <t>Belmont - Kevin McClain</t>
  </si>
  <si>
    <t>41/120</t>
  </si>
  <si>
    <t xml:space="preserve"> 9/35</t>
  </si>
  <si>
    <t>Belmont - Nick Hopkins</t>
  </si>
  <si>
    <t>25/68</t>
  </si>
  <si>
    <t xml:space="preserve"> 8/22</t>
  </si>
  <si>
    <t>Green Bay - Kameron Hankerson</t>
  </si>
  <si>
    <t>40/117</t>
  </si>
  <si>
    <t xml:space="preserve"> 13/37</t>
  </si>
  <si>
    <t xml:space="preserve"> 6/11</t>
  </si>
  <si>
    <t>Green Bay - Shanquan Hemphill</t>
  </si>
  <si>
    <t>27/92</t>
  </si>
  <si>
    <t xml:space="preserve"> 6/20</t>
  </si>
  <si>
    <t>Belmont - Nick Muszynski</t>
  </si>
  <si>
    <t>24/66</t>
  </si>
  <si>
    <t xml:space="preserve"> 5/19</t>
  </si>
  <si>
    <t>Green Bay - Jevon Smith</t>
  </si>
  <si>
    <t>Green Bay - Manny Patterson</t>
  </si>
  <si>
    <t>Green Bay - Sandy Cohen III</t>
  </si>
  <si>
    <t>70/181</t>
  </si>
  <si>
    <t xml:space="preserve"> 19/64</t>
  </si>
  <si>
    <t>Green Bay - PJ Pipes</t>
  </si>
  <si>
    <t>37/98</t>
  </si>
  <si>
    <t xml:space="preserve"> 7/31</t>
  </si>
  <si>
    <t>Belmont - Michael Benkert</t>
  </si>
  <si>
    <t>25/63</t>
  </si>
  <si>
    <t>Grand Canyon - Trey Drechsel</t>
  </si>
  <si>
    <t>38/107</t>
  </si>
  <si>
    <t>Grand Canyon - Michael Finke</t>
  </si>
  <si>
    <t>39/93</t>
  </si>
  <si>
    <t xml:space="preserve"> 11/38</t>
  </si>
  <si>
    <t>Boise State - Pat Dembley</t>
  </si>
  <si>
    <t>25/95</t>
  </si>
  <si>
    <t xml:space="preserve"> 6/22</t>
  </si>
  <si>
    <t>Boise State - Justinian Jessup</t>
  </si>
  <si>
    <t>92/199</t>
  </si>
  <si>
    <t xml:space="preserve"> 31/84</t>
  </si>
  <si>
    <t xml:space="preserve"> 0/9</t>
  </si>
  <si>
    <t>Boise State - Marcus Dickinson</t>
  </si>
  <si>
    <t>34/96</t>
  </si>
  <si>
    <t xml:space="preserve"> 7/25</t>
  </si>
  <si>
    <t>Grand Canyon - Oscar Frayer</t>
  </si>
  <si>
    <t>37/101</t>
  </si>
  <si>
    <t xml:space="preserve"> 11/33</t>
  </si>
  <si>
    <t>Grand Canyon - Alessandro Lever</t>
  </si>
  <si>
    <t>50/136</t>
  </si>
  <si>
    <t xml:space="preserve"> 13/42</t>
  </si>
  <si>
    <t xml:space="preserve"> 3/12</t>
  </si>
  <si>
    <t>Boise State - Derrick Alston</t>
  </si>
  <si>
    <t>52/133</t>
  </si>
  <si>
    <t xml:space="preserve"> 20/44</t>
  </si>
  <si>
    <t xml:space="preserve"> 3/19</t>
  </si>
  <si>
    <t>Grand Canyon - Tim Finke</t>
  </si>
  <si>
    <t>20/45</t>
  </si>
  <si>
    <t xml:space="preserve"> 1/14</t>
  </si>
  <si>
    <t>Grand Canyon - Damari Milstead</t>
  </si>
  <si>
    <t>48/123</t>
  </si>
  <si>
    <t xml:space="preserve"> 14/41</t>
  </si>
  <si>
    <t xml:space="preserve"> 7/13</t>
  </si>
  <si>
    <t>Grand Canyon - Matt Jackson</t>
  </si>
  <si>
    <t>16/50</t>
  </si>
  <si>
    <t>Boise State - Malek Harwell</t>
  </si>
  <si>
    <t>Boise State - RJ Williams</t>
  </si>
  <si>
    <t>24/51</t>
  </si>
  <si>
    <t xml:space="preserve"> 4/18</t>
  </si>
  <si>
    <t>Grand Canyon - Carlos Johnson</t>
  </si>
  <si>
    <t>41/105</t>
  </si>
  <si>
    <t xml:space="preserve"> 10/37</t>
  </si>
  <si>
    <t>Boston University - Tyler Scanlon</t>
  </si>
  <si>
    <t>59/152</t>
  </si>
  <si>
    <t xml:space="preserve"> 21/55</t>
  </si>
  <si>
    <t>Elon - Nathan Priddy</t>
  </si>
  <si>
    <t>42/114</t>
  </si>
  <si>
    <t xml:space="preserve"> 9/37</t>
  </si>
  <si>
    <t>Boston University - Javante McCoy</t>
  </si>
  <si>
    <t>50/144</t>
  </si>
  <si>
    <t xml:space="preserve"> 19/44</t>
  </si>
  <si>
    <t>Boston University - Max Mahoney</t>
  </si>
  <si>
    <t>26/58</t>
  </si>
  <si>
    <t xml:space="preserve"> 10/22</t>
  </si>
  <si>
    <t>Elon - Steven Santa Ana</t>
  </si>
  <si>
    <t>48/140</t>
  </si>
  <si>
    <t xml:space="preserve"> 14/44</t>
  </si>
  <si>
    <t>Boston University - Garrett Pascoe</t>
  </si>
  <si>
    <t>Boston University - Jordan Guest</t>
  </si>
  <si>
    <t xml:space="preserve"> 1/10</t>
  </si>
  <si>
    <t>Elon - Chuck Hannah</t>
  </si>
  <si>
    <t>21/47</t>
  </si>
  <si>
    <t>Boston University - Jack Hemphill</t>
  </si>
  <si>
    <t>Elon - Sheldon Eberhardt</t>
  </si>
  <si>
    <t>38/117</t>
  </si>
  <si>
    <t xml:space="preserve"> 13/35</t>
  </si>
  <si>
    <t xml:space="preserve"> 5/13</t>
  </si>
  <si>
    <t>Boston University - Fletcher Tynen</t>
  </si>
  <si>
    <t>Boston University - Jonas Harper</t>
  </si>
  <si>
    <t>20/52</t>
  </si>
  <si>
    <t xml:space="preserve"> 4/6</t>
  </si>
  <si>
    <t xml:space="preserve"> 4/4</t>
  </si>
  <si>
    <t>Boston University - Sukhmail Mathon</t>
  </si>
  <si>
    <t>Elon - Kris Wooten</t>
  </si>
  <si>
    <t>33/96</t>
  </si>
  <si>
    <t>Elon - Simon Wright</t>
  </si>
  <si>
    <t>Elon - Tyler Seibring</t>
  </si>
  <si>
    <t>77/165</t>
  </si>
  <si>
    <t xml:space="preserve"> 29/67</t>
  </si>
  <si>
    <t>Boston University - Andrew Petcash</t>
  </si>
  <si>
    <t>26/62</t>
  </si>
  <si>
    <t xml:space="preserve"> 9/19</t>
  </si>
  <si>
    <t xml:space="preserve"> 2/9</t>
  </si>
  <si>
    <t>Boston University - Alex Vilarino</t>
  </si>
  <si>
    <t>23/52</t>
  </si>
  <si>
    <t xml:space="preserve"> 3/11</t>
  </si>
  <si>
    <t>Elon - Seth Fuller</t>
  </si>
  <si>
    <t>Elon - Andy Pack</t>
  </si>
  <si>
    <t>14/40</t>
  </si>
  <si>
    <t>Bowling Green - Dylan Frye</t>
  </si>
  <si>
    <t>70/190</t>
  </si>
  <si>
    <t xml:space="preserve"> 23/64</t>
  </si>
  <si>
    <t xml:space="preserve"> 7/22</t>
  </si>
  <si>
    <t>Bowling Green - Justin Turner</t>
  </si>
  <si>
    <t>77/194</t>
  </si>
  <si>
    <t xml:space="preserve"> 25/69</t>
  </si>
  <si>
    <t xml:space="preserve"> 13/22</t>
  </si>
  <si>
    <t>Bowling Green - Demajeo Wiggins</t>
  </si>
  <si>
    <t>Hartford - John Carroll</t>
  </si>
  <si>
    <t>48/118</t>
  </si>
  <si>
    <t xml:space="preserve"> 16/43</t>
  </si>
  <si>
    <t>Bowling Green - Antwon Lillard</t>
  </si>
  <si>
    <t>31/83</t>
  </si>
  <si>
    <t xml:space="preserve"> 12/24</t>
  </si>
  <si>
    <t>Hartford - J.R. Lynch</t>
  </si>
  <si>
    <t>61/160</t>
  </si>
  <si>
    <t xml:space="preserve"> 17/53</t>
  </si>
  <si>
    <t xml:space="preserve"> 8/15</t>
  </si>
  <si>
    <t>Hartford - Travis Weatherington</t>
  </si>
  <si>
    <t>56/115</t>
  </si>
  <si>
    <t>Hartford - George Blagojevic</t>
  </si>
  <si>
    <t>17/64</t>
  </si>
  <si>
    <t xml:space="preserve"> 4/14</t>
  </si>
  <si>
    <t>Bowling Green - Daeqwon Plowden</t>
  </si>
  <si>
    <t>20/64</t>
  </si>
  <si>
    <t xml:space="preserve"> 10/19</t>
  </si>
  <si>
    <t>Hartford - Jason Dunne</t>
  </si>
  <si>
    <t>64/188</t>
  </si>
  <si>
    <t xml:space="preserve"> 24/61</t>
  </si>
  <si>
    <t xml:space="preserve"> 4/21</t>
  </si>
  <si>
    <t>Bowling Green - Michael Laster</t>
  </si>
  <si>
    <t>33/86</t>
  </si>
  <si>
    <t xml:space="preserve"> 10/28</t>
  </si>
  <si>
    <t>Bowling Green - Matiss Kulackovskis</t>
  </si>
  <si>
    <t>Hartford - Romain Boxus</t>
  </si>
  <si>
    <t>Bowling Green - Jeffrey Uju</t>
  </si>
  <si>
    <t>Hartford - Eddie Davis III</t>
  </si>
  <si>
    <t>Butler - Sean McDermott</t>
  </si>
  <si>
    <t>60/130</t>
  </si>
  <si>
    <t xml:space="preserve"> 14/48</t>
  </si>
  <si>
    <t>Butler - Nate Fowler</t>
  </si>
  <si>
    <t>23/56</t>
  </si>
  <si>
    <t xml:space="preserve"> 6/21</t>
  </si>
  <si>
    <t>Saint Louis - Javon Bess</t>
  </si>
  <si>
    <t>85/248</t>
  </si>
  <si>
    <t xml:space="preserve"> 27/79</t>
  </si>
  <si>
    <t xml:space="preserve"> 8/25</t>
  </si>
  <si>
    <t>Butler - Paul Jorgensen</t>
  </si>
  <si>
    <t>61/171</t>
  </si>
  <si>
    <t xml:space="preserve"> 24/56</t>
  </si>
  <si>
    <t xml:space="preserve"> 6/23</t>
  </si>
  <si>
    <t>Saint Louis - CarteAre Gordon</t>
  </si>
  <si>
    <t xml:space="preserve"> 6/8</t>
  </si>
  <si>
    <t>Butler - Kamar Baldwin</t>
  </si>
  <si>
    <t>81/210</t>
  </si>
  <si>
    <t xml:space="preserve"> 28/74</t>
  </si>
  <si>
    <t>Saint Louis - Dion Wiley</t>
  </si>
  <si>
    <t>27/83</t>
  </si>
  <si>
    <t>Saint Louis - Jordan Goodwin</t>
  </si>
  <si>
    <t>39/140</t>
  </si>
  <si>
    <t xml:space="preserve"> 8/32</t>
  </si>
  <si>
    <t>Saint Louis - Tramaine Isabell Jr.</t>
  </si>
  <si>
    <t>53/168</t>
  </si>
  <si>
    <t xml:space="preserve"> 12/46</t>
  </si>
  <si>
    <t>Butler - Henry Baddley</t>
  </si>
  <si>
    <t>20/62</t>
  </si>
  <si>
    <t xml:space="preserve"> 6/18</t>
  </si>
  <si>
    <t>Butler - Aaron Thompson</t>
  </si>
  <si>
    <t>14/45</t>
  </si>
  <si>
    <t xml:space="preserve"> 6/12</t>
  </si>
  <si>
    <t>Saint Louis - Hasahn French</t>
  </si>
  <si>
    <t>25/76</t>
  </si>
  <si>
    <t xml:space="preserve"> 3/16</t>
  </si>
  <si>
    <t>Butler - Christian David</t>
  </si>
  <si>
    <t>Saint Louis - Fred Thatch Jr.</t>
  </si>
  <si>
    <t>Butler - Jerald Gillens-Butler</t>
  </si>
  <si>
    <t>Saint Louis - D.J. Foreman</t>
  </si>
  <si>
    <t>BYU - Yoeli Childs</t>
  </si>
  <si>
    <t>85/207</t>
  </si>
  <si>
    <t xml:space="preserve"> 35/78</t>
  </si>
  <si>
    <t xml:space="preserve"> 12/32</t>
  </si>
  <si>
    <t>BYU - Zac Seljaas</t>
  </si>
  <si>
    <t>35/95</t>
  </si>
  <si>
    <t>Weber State - Jerrick Harding</t>
  </si>
  <si>
    <t>74/172</t>
  </si>
  <si>
    <t xml:space="preserve"> 19/69</t>
  </si>
  <si>
    <t xml:space="preserve"> 9/18</t>
  </si>
  <si>
    <t xml:space="preserve"> 1/9</t>
  </si>
  <si>
    <t>Weber State - Brekkott Chapman</t>
  </si>
  <si>
    <t>63/135</t>
  </si>
  <si>
    <t xml:space="preserve"> 21/58</t>
  </si>
  <si>
    <t>Weber State - Cody John</t>
  </si>
  <si>
    <t>62/149</t>
  </si>
  <si>
    <t xml:space="preserve"> 14/58</t>
  </si>
  <si>
    <t>BYU - Dalton Nixon</t>
  </si>
  <si>
    <t>Weber State - Israel Barnes</t>
  </si>
  <si>
    <t>30/91</t>
  </si>
  <si>
    <t xml:space="preserve"> 8/26</t>
  </si>
  <si>
    <t xml:space="preserve"> 0/7</t>
  </si>
  <si>
    <t>BYU - Luke Worthington</t>
  </si>
  <si>
    <t>BYU - TJ Haws</t>
  </si>
  <si>
    <t>62/168</t>
  </si>
  <si>
    <t xml:space="preserve"> 22/59</t>
  </si>
  <si>
    <t>Weber State - Ricky Nelson</t>
  </si>
  <si>
    <t>Weber State - Michal Kozak</t>
  </si>
  <si>
    <t>14/44</t>
  </si>
  <si>
    <t>BYU - Jahshire Hardnett</t>
  </si>
  <si>
    <t>16/60</t>
  </si>
  <si>
    <t xml:space="preserve"> 5/15</t>
  </si>
  <si>
    <t>BYU - McKay Cannon</t>
  </si>
  <si>
    <t>19/50</t>
  </si>
  <si>
    <t>Weber State - Zach Braxton</t>
  </si>
  <si>
    <t>15/36</t>
  </si>
  <si>
    <t>Weber State - Caleb Nero</t>
  </si>
  <si>
    <t>33/75</t>
  </si>
  <si>
    <t xml:space="preserve"> 13/29</t>
  </si>
  <si>
    <t>BYU - Rylan Bergersen</t>
  </si>
  <si>
    <t>Fresno State - Braxton Huggins</t>
  </si>
  <si>
    <t>80/203</t>
  </si>
  <si>
    <t xml:space="preserve"> 32/75</t>
  </si>
  <si>
    <t xml:space="preserve"> 12/27</t>
  </si>
  <si>
    <t>Cal Poly - Marcellus Garrick</t>
  </si>
  <si>
    <t>28/97</t>
  </si>
  <si>
    <t>Cal Poly - Donovan Fields</t>
  </si>
  <si>
    <t>40/136</t>
  </si>
  <si>
    <t>Fresno State - New Williams</t>
  </si>
  <si>
    <t>36/122</t>
  </si>
  <si>
    <t xml:space="preserve"> 15/31</t>
  </si>
  <si>
    <t>Fresno State - Deshon Taylor</t>
  </si>
  <si>
    <t>53/128</t>
  </si>
  <si>
    <t xml:space="preserve"> 22/46</t>
  </si>
  <si>
    <t>Fresno State - Noah Blackwell</t>
  </si>
  <si>
    <t>44/108</t>
  </si>
  <si>
    <t xml:space="preserve"> 17/38</t>
  </si>
  <si>
    <t xml:space="preserve"> 7/15</t>
  </si>
  <si>
    <t>Cal Poly - Mark Crowe</t>
  </si>
  <si>
    <t>33/72</t>
  </si>
  <si>
    <t xml:space="preserve"> 10/30</t>
  </si>
  <si>
    <t>Cal Poly - Daxton Carr</t>
  </si>
  <si>
    <t>Fresno State - Lazaro Rojas</t>
  </si>
  <si>
    <t>Cal Poly - Junior Ballard</t>
  </si>
  <si>
    <t>Fresno State - Sam Bittner</t>
  </si>
  <si>
    <t>31/71</t>
  </si>
  <si>
    <t>Fresno State - Nate Grimes</t>
  </si>
  <si>
    <t>29/60</t>
  </si>
  <si>
    <t>Fresno State - Aguir Agau</t>
  </si>
  <si>
    <t>Cal Poly - Tuukka Jaakkola</t>
  </si>
  <si>
    <t>California - Justice Sueing</t>
  </si>
  <si>
    <t>48/146</t>
  </si>
  <si>
    <t xml:space="preserve"> 11/42</t>
  </si>
  <si>
    <t>Saint Marys - Elijah Thomas</t>
  </si>
  <si>
    <t>16/56</t>
  </si>
  <si>
    <t>Saint Marys - Jordan Hunter</t>
  </si>
  <si>
    <t>17/38</t>
  </si>
  <si>
    <t xml:space="preserve"> 8/12</t>
  </si>
  <si>
    <t>California - Paris Austin</t>
  </si>
  <si>
    <t xml:space="preserve"> 8/31</t>
  </si>
  <si>
    <t>California - Darius McNeill</t>
  </si>
  <si>
    <t>55/165</t>
  </si>
  <si>
    <t xml:space="preserve"> 16/50</t>
  </si>
  <si>
    <t>Saint Marys - Jordan Ford</t>
  </si>
  <si>
    <t>78/170</t>
  </si>
  <si>
    <t xml:space="preserve"> 27/69</t>
  </si>
  <si>
    <t>California - Matt Bradley</t>
  </si>
  <si>
    <t>47/120</t>
  </si>
  <si>
    <t xml:space="preserve"> 15/41</t>
  </si>
  <si>
    <t>California - Jacobi Gordon</t>
  </si>
  <si>
    <t>Saint Marys - Malik Fitts</t>
  </si>
  <si>
    <t>60/155</t>
  </si>
  <si>
    <t xml:space="preserve"> 23/54</t>
  </si>
  <si>
    <t xml:space="preserve"> 7/17</t>
  </si>
  <si>
    <t>Saint Marys - Tanner Krebs</t>
  </si>
  <si>
    <t>50/111</t>
  </si>
  <si>
    <t>Saint Marys - Tommy Kuhse</t>
  </si>
  <si>
    <t>30/80</t>
  </si>
  <si>
    <t>California - Connor Vanover</t>
  </si>
  <si>
    <t>35/87</t>
  </si>
  <si>
    <t>Saint Marys - Dan Fotu</t>
  </si>
  <si>
    <t>16/42</t>
  </si>
  <si>
    <t>California - Juhwan Harris-Dyson</t>
  </si>
  <si>
    <t>California - Andre Kelly</t>
  </si>
  <si>
    <t>Central Connecticut - Ian Krishnan</t>
  </si>
  <si>
    <t>67/186</t>
  </si>
  <si>
    <t xml:space="preserve"> 26/61</t>
  </si>
  <si>
    <t xml:space="preserve"> 6/24</t>
  </si>
  <si>
    <t>Virginia Tech - Kerry Blackshear Jr.</t>
  </si>
  <si>
    <t xml:space="preserve"> 12/35</t>
  </si>
  <si>
    <t>Central Connecticut - Deion Bute</t>
  </si>
  <si>
    <t>Central Connecticut - Jamir Coleman</t>
  </si>
  <si>
    <t>34/106</t>
  </si>
  <si>
    <t>Virginia Tech - Ahmed Hill</t>
  </si>
  <si>
    <t>58/174</t>
  </si>
  <si>
    <t xml:space="preserve"> 21/52</t>
  </si>
  <si>
    <t xml:space="preserve"> 8/18</t>
  </si>
  <si>
    <t>Central Connecticut - Tyler Kohl</t>
  </si>
  <si>
    <t>47/143</t>
  </si>
  <si>
    <t xml:space="preserve"> 21/43</t>
  </si>
  <si>
    <t>Virginia Tech - Ty Outlaw</t>
  </si>
  <si>
    <t>49/109</t>
  </si>
  <si>
    <t xml:space="preserve"> 21/44</t>
  </si>
  <si>
    <t xml:space="preserve"> 10/17</t>
  </si>
  <si>
    <t>Virginia Tech - Wabissa Bede</t>
  </si>
  <si>
    <t>19/62</t>
  </si>
  <si>
    <t xml:space="preserve"> 6/16</t>
  </si>
  <si>
    <t>Central Connecticut - Kashaun Hicks</t>
  </si>
  <si>
    <t>15/51</t>
  </si>
  <si>
    <t xml:space="preserve"> 6/13</t>
  </si>
  <si>
    <t>Central Connecticut - Joe Hugley</t>
  </si>
  <si>
    <t>24/83</t>
  </si>
  <si>
    <t xml:space="preserve"> 12/20</t>
  </si>
  <si>
    <t xml:space="preserve"> 1/11</t>
  </si>
  <si>
    <t>Virginia Tech - Justin Robinson</t>
  </si>
  <si>
    <t>27/66</t>
  </si>
  <si>
    <t>Virginia Tech - Nickeil Alexander-Walker</t>
  </si>
  <si>
    <t>64/157</t>
  </si>
  <si>
    <t xml:space="preserve"> 20/57</t>
  </si>
  <si>
    <t>Central Connecticut - Thai Segwai</t>
  </si>
  <si>
    <t>Central Connecticut - Tyson Batiste</t>
  </si>
  <si>
    <t>13/32</t>
  </si>
  <si>
    <t>Virginia Tech - Isaiah Wilkins</t>
  </si>
  <si>
    <t>Central Connecticut - Will Ellis</t>
  </si>
  <si>
    <t>Central Connecticut - Karrington Wallace</t>
  </si>
  <si>
    <t>Virginia Tech - P.J. Horne</t>
  </si>
  <si>
    <t>Virginia Tech - Jonathan Kabongo</t>
  </si>
  <si>
    <t>Central Connecticut - Chris Williams</t>
  </si>
  <si>
    <t>Central Connecticut - Donyell Marshall Jr.</t>
  </si>
  <si>
    <t>Charleston - Zep Jasper</t>
  </si>
  <si>
    <t>Charlotte - Dravon Mangum</t>
  </si>
  <si>
    <t>15/63</t>
  </si>
  <si>
    <t>Charleston - Grant Riller</t>
  </si>
  <si>
    <t>57/154</t>
  </si>
  <si>
    <t xml:space="preserve"> 22/51</t>
  </si>
  <si>
    <t>Charlotte - Malik Martin</t>
  </si>
  <si>
    <t>22/90</t>
  </si>
  <si>
    <t xml:space="preserve"> 7/21</t>
  </si>
  <si>
    <t>Charleston - Jarrell Brantley</t>
  </si>
  <si>
    <t>61/155</t>
  </si>
  <si>
    <t xml:space="preserve"> 17/52</t>
  </si>
  <si>
    <t>Charleston - Jaylen McManus</t>
  </si>
  <si>
    <t>19/47</t>
  </si>
  <si>
    <t>Charleston - Brevin Galloway</t>
  </si>
  <si>
    <t>32/98</t>
  </si>
  <si>
    <t xml:space="preserve"> 12/28</t>
  </si>
  <si>
    <t>Charlotte - Milos Supica</t>
  </si>
  <si>
    <t>Charlotte - Jailan Haslem</t>
  </si>
  <si>
    <t>Charlotte - Jaylan McGill</t>
  </si>
  <si>
    <t>18/59</t>
  </si>
  <si>
    <t>Charleston - Isaih Moore</t>
  </si>
  <si>
    <t>Charlotte - Brandon Younger</t>
  </si>
  <si>
    <t>24/74</t>
  </si>
  <si>
    <t>Charleston - Nick Harris</t>
  </si>
  <si>
    <t>Charlotte - Jon Davis</t>
  </si>
  <si>
    <t>67/196</t>
  </si>
  <si>
    <t xml:space="preserve"> 27/61</t>
  </si>
  <si>
    <t xml:space="preserve"> 7/27</t>
  </si>
  <si>
    <t>Charleston - Jaylen Richard</t>
  </si>
  <si>
    <t>Toledo - Marreon Jackson</t>
  </si>
  <si>
    <t>54/132</t>
  </si>
  <si>
    <t xml:space="preserve"> 15/51</t>
  </si>
  <si>
    <t>Toledo - Willie Jackson</t>
  </si>
  <si>
    <t>16/54</t>
  </si>
  <si>
    <t>Toledo - Jaelan Sanford</t>
  </si>
  <si>
    <t>81/224</t>
  </si>
  <si>
    <t xml:space="preserve"> 34/73</t>
  </si>
  <si>
    <t>Toledo - Nate Navigato</t>
  </si>
  <si>
    <t>70/155</t>
  </si>
  <si>
    <t xml:space="preserve"> 28/61</t>
  </si>
  <si>
    <t>Toledo - Luke Knapke</t>
  </si>
  <si>
    <t>36/93</t>
  </si>
  <si>
    <t xml:space="preserve"> 9/27</t>
  </si>
  <si>
    <t>Cleveland State - Tyree Appleby</t>
  </si>
  <si>
    <t>49/150</t>
  </si>
  <si>
    <t xml:space="preserve"> 18/48</t>
  </si>
  <si>
    <t xml:space="preserve"> 4/5</t>
  </si>
  <si>
    <t>Cleveland State - Algevon Eichelberger</t>
  </si>
  <si>
    <t>Cleveland State - Kasheem Thomas</t>
  </si>
  <si>
    <t>Cleveland State - Dibaji Walker</t>
  </si>
  <si>
    <t>21/55</t>
  </si>
  <si>
    <t>Toledo - Chris Darrington</t>
  </si>
  <si>
    <t>48/125</t>
  </si>
  <si>
    <t xml:space="preserve"> 13/40</t>
  </si>
  <si>
    <t xml:space="preserve"> 2/12</t>
  </si>
  <si>
    <t>Cleveland State - Rashad Williams</t>
  </si>
  <si>
    <t>59/162</t>
  </si>
  <si>
    <t xml:space="preserve"> 28/54</t>
  </si>
  <si>
    <t xml:space="preserve"> 8/23</t>
  </si>
  <si>
    <t>Toledo - Spencer Littleson</t>
  </si>
  <si>
    <t>28/69</t>
  </si>
  <si>
    <t>Cleveland State - Stefan Kenic</t>
  </si>
  <si>
    <t>45/117</t>
  </si>
  <si>
    <t xml:space="preserve"> 11/35</t>
  </si>
  <si>
    <t>Cleveland State - Dontel Highsmith</t>
  </si>
  <si>
    <t>Cleveland State - Seth Millner</t>
  </si>
  <si>
    <t xml:space="preserve"> 5/23</t>
  </si>
  <si>
    <t>Toledo - AJ Edu</t>
  </si>
  <si>
    <t>Toledo - Dylan Alderson</t>
  </si>
  <si>
    <t>Cleveland State - Jaalam Hill</t>
  </si>
  <si>
    <t>26/56</t>
  </si>
  <si>
    <t xml:space="preserve"> 11/21</t>
  </si>
  <si>
    <t>Colorado - Lucas Siewert</t>
  </si>
  <si>
    <t>49/128</t>
  </si>
  <si>
    <t xml:space="preserve"> 11/44</t>
  </si>
  <si>
    <t>Colorado - Tyler Bey</t>
  </si>
  <si>
    <t>23/88</t>
  </si>
  <si>
    <t>Colorado - McKinley Wright IV</t>
  </si>
  <si>
    <t>53/133</t>
  </si>
  <si>
    <t>Colorado State - Anthony Masinton-Bonner</t>
  </si>
  <si>
    <t>34/90</t>
  </si>
  <si>
    <t xml:space="preserve"> 14/26</t>
  </si>
  <si>
    <t>Colorado - Shane Gatling</t>
  </si>
  <si>
    <t>55/163</t>
  </si>
  <si>
    <t xml:space="preserve"> 14/45</t>
  </si>
  <si>
    <t>Colorado - Evan Battey</t>
  </si>
  <si>
    <t>22/58</t>
  </si>
  <si>
    <t xml:space="preserve"> 4/16</t>
  </si>
  <si>
    <t>Colorado - Deleon Brown</t>
  </si>
  <si>
    <t>Colorado State - Kris Martin</t>
  </si>
  <si>
    <t>43/106</t>
  </si>
  <si>
    <t>Colorado - Namon Wright</t>
  </si>
  <si>
    <t>Colorado - Daylen Kountz</t>
  </si>
  <si>
    <t>21/73</t>
  </si>
  <si>
    <t>Colorado State - Adam Thistlewood</t>
  </si>
  <si>
    <t>45/109</t>
  </si>
  <si>
    <t>Colorado State - Kendle Moore</t>
  </si>
  <si>
    <t>Colorado - DShawn Schwartz</t>
  </si>
  <si>
    <t>43/119</t>
  </si>
  <si>
    <t xml:space="preserve"> 10/33</t>
  </si>
  <si>
    <t>Colorado State - Lorenzo Jenkins</t>
  </si>
  <si>
    <t>Colorado State - J.D. Paige</t>
  </si>
  <si>
    <t>69/168</t>
  </si>
  <si>
    <t xml:space="preserve"> 26/62</t>
  </si>
  <si>
    <t>Colorado State - Nico Carvacho</t>
  </si>
  <si>
    <t>45/91</t>
  </si>
  <si>
    <t xml:space="preserve"> 15/36</t>
  </si>
  <si>
    <t xml:space="preserve"> 8/13</t>
  </si>
  <si>
    <t xml:space="preserve"> 5/6</t>
  </si>
  <si>
    <t>Syracuse - Frank Howard</t>
  </si>
  <si>
    <t xml:space="preserve"> 15/55</t>
  </si>
  <si>
    <t xml:space="preserve"> 3/15</t>
  </si>
  <si>
    <t>Syracuse - Tyus Battle</t>
  </si>
  <si>
    <t>73/205</t>
  </si>
  <si>
    <t xml:space="preserve"> 26/64</t>
  </si>
  <si>
    <t xml:space="preserve"> 10/25</t>
  </si>
  <si>
    <t>Syracuse - Oshae Brissett</t>
  </si>
  <si>
    <t>46/151</t>
  </si>
  <si>
    <t xml:space="preserve"> 0/11</t>
  </si>
  <si>
    <t>Cornell - Terrance McBride</t>
  </si>
  <si>
    <t>19/61</t>
  </si>
  <si>
    <t xml:space="preserve"> 1/15</t>
  </si>
  <si>
    <t>Cornell - Jack Gordon</t>
  </si>
  <si>
    <t xml:space="preserve"> 1/12</t>
  </si>
  <si>
    <t>Cornell - Steven Julian</t>
  </si>
  <si>
    <t>Cornell - Josh Warren</t>
  </si>
  <si>
    <t>22/62</t>
  </si>
  <si>
    <t xml:space="preserve"> 7/16</t>
  </si>
  <si>
    <t>Cornell - Matt Morgan</t>
  </si>
  <si>
    <t>61/159</t>
  </si>
  <si>
    <t xml:space="preserve"> 9/23</t>
  </si>
  <si>
    <t>Syracuse - Elijah Hughes</t>
  </si>
  <si>
    <t>67/178</t>
  </si>
  <si>
    <t xml:space="preserve"> 21/64</t>
  </si>
  <si>
    <t>Cornell - Jimmy Boeheim</t>
  </si>
  <si>
    <t>34/109</t>
  </si>
  <si>
    <t>Syracuse - Buddy Boeheim</t>
  </si>
  <si>
    <t xml:space="preserve"> 15/34</t>
  </si>
  <si>
    <t>Cornell - Jake Kuhn</t>
  </si>
  <si>
    <t>Cornell - Troy Whiteside</t>
  </si>
  <si>
    <t>Syracuse - Jalen Carey</t>
  </si>
  <si>
    <t>Syracuse - Marek Dolezaj</t>
  </si>
  <si>
    <t>16/38</t>
  </si>
  <si>
    <t>South Dakota - Trey Burch-Manning</t>
  </si>
  <si>
    <t>31/81</t>
  </si>
  <si>
    <t>CSU Bakersfield - Jarkel Joiner</t>
  </si>
  <si>
    <t>78/189</t>
  </si>
  <si>
    <t xml:space="preserve"> 30/74</t>
  </si>
  <si>
    <t xml:space="preserve"> 14/29</t>
  </si>
  <si>
    <t>South Dakota - Tyler Peterson</t>
  </si>
  <si>
    <t>29/110</t>
  </si>
  <si>
    <t>CSU Bakersfield - Rickey Holden</t>
  </si>
  <si>
    <t>40/129</t>
  </si>
  <si>
    <t xml:space="preserve"> 18/37</t>
  </si>
  <si>
    <t>CSU Bakersfield - Kevin McNeal</t>
  </si>
  <si>
    <t>South Dakota - Triston Simpson</t>
  </si>
  <si>
    <t>48/116</t>
  </si>
  <si>
    <t xml:space="preserve"> 8/43</t>
  </si>
  <si>
    <t>CSU Bakersfield - Darrin Person Jr.</t>
  </si>
  <si>
    <t>South Dakota - Brandon Armstrong</t>
  </si>
  <si>
    <t>28/75</t>
  </si>
  <si>
    <t xml:space="preserve"> 10/24</t>
  </si>
  <si>
    <t>CSU Bakersfield - Greg Lee</t>
  </si>
  <si>
    <t>24/59</t>
  </si>
  <si>
    <t>CSU Bakersfield - Damiyne Durham</t>
  </si>
  <si>
    <t>57/170</t>
  </si>
  <si>
    <t xml:space="preserve"> 13/54</t>
  </si>
  <si>
    <t>CSU Bakersfield - Justin Edler-Davis</t>
  </si>
  <si>
    <t>34/107</t>
  </si>
  <si>
    <t xml:space="preserve"> 6/25</t>
  </si>
  <si>
    <t>CSU Bakersfield - James Suber</t>
  </si>
  <si>
    <t>South Dakota - Stanley Umude</t>
  </si>
  <si>
    <t>46/119</t>
  </si>
  <si>
    <t xml:space="preserve"> 18/42</t>
  </si>
  <si>
    <t>CSU Bakersfield - Bray Barnes</t>
  </si>
  <si>
    <t>South Dakota - Logan Power</t>
  </si>
  <si>
    <t>CSU Bakersfield - Darius Williams</t>
  </si>
  <si>
    <t>Davidson - KiShawn Pritchett</t>
  </si>
  <si>
    <t>41/102</t>
  </si>
  <si>
    <t xml:space="preserve"> 13/38</t>
  </si>
  <si>
    <t>UNC Wilmington - Jeantal Cylla</t>
  </si>
  <si>
    <t>63/169</t>
  </si>
  <si>
    <t xml:space="preserve"> 20/59</t>
  </si>
  <si>
    <t>Davidson - Luka Brajkovic</t>
  </si>
  <si>
    <t>34/82</t>
  </si>
  <si>
    <t>UNC Wilmington - Devontae Cacok</t>
  </si>
  <si>
    <t>31/91</t>
  </si>
  <si>
    <t xml:space="preserve"> 11/24</t>
  </si>
  <si>
    <t>Davidson - Jon Axel Gudmunsson</t>
  </si>
  <si>
    <t>UNC Wilmington - Jay Estime</t>
  </si>
  <si>
    <t>46/118</t>
  </si>
  <si>
    <t xml:space="preserve"> 15/42</t>
  </si>
  <si>
    <t xml:space="preserve"> 5/12</t>
  </si>
  <si>
    <t>Davidson - Luke Frampton</t>
  </si>
  <si>
    <t>73/181</t>
  </si>
  <si>
    <t xml:space="preserve"> 18/65</t>
  </si>
  <si>
    <t>Davidson - Kellan Grady</t>
  </si>
  <si>
    <t>70/197</t>
  </si>
  <si>
    <t xml:space="preserve"> 25/66</t>
  </si>
  <si>
    <t>UNC Wilmington - Shawn OConnell</t>
  </si>
  <si>
    <t>UNC Wilmington - Ty Taylor II</t>
  </si>
  <si>
    <t>27/81</t>
  </si>
  <si>
    <t>UNC Wilmington - Jaylen Fornes</t>
  </si>
  <si>
    <t>25/81</t>
  </si>
  <si>
    <t xml:space="preserve"> 10/21</t>
  </si>
  <si>
    <t>Davidson - David Czerapowicz</t>
  </si>
  <si>
    <t>UNC Wilmington - Ty Gadsden</t>
  </si>
  <si>
    <t>41/96</t>
  </si>
  <si>
    <t>UNC Wilmington - Kai Toews</t>
  </si>
  <si>
    <t>31/104</t>
  </si>
  <si>
    <t>UNC Wilmington - Jaylen Sims</t>
  </si>
  <si>
    <t>26/76</t>
  </si>
  <si>
    <t>Davidson - Carter Collins</t>
  </si>
  <si>
    <t>24/60</t>
  </si>
  <si>
    <t>Davidson - Nathan Ekwu</t>
  </si>
  <si>
    <t>Delaware State - Jonathan Mitchell</t>
  </si>
  <si>
    <t>27/86</t>
  </si>
  <si>
    <t>St. Bonaventure - Tshiefu Ngalakulondi</t>
  </si>
  <si>
    <t>Delaware State - Ameer Bennett</t>
  </si>
  <si>
    <t>25/75</t>
  </si>
  <si>
    <t xml:space="preserve"> 3/18</t>
  </si>
  <si>
    <t>Delaware State - Kevin Larkin</t>
  </si>
  <si>
    <t>53/156</t>
  </si>
  <si>
    <t xml:space="preserve"> 17/50</t>
  </si>
  <si>
    <t xml:space="preserve"> 2/17</t>
  </si>
  <si>
    <t>St. Bonaventure - Jalen Poyser</t>
  </si>
  <si>
    <t>34/99</t>
  </si>
  <si>
    <t xml:space="preserve"> 10/31</t>
  </si>
  <si>
    <t>St. Bonaventure - Nelson Kaputo</t>
  </si>
  <si>
    <t>27/89</t>
  </si>
  <si>
    <t xml:space="preserve"> 11/23</t>
  </si>
  <si>
    <t>Delaware State - Johquin Wiley</t>
  </si>
  <si>
    <t>50/161</t>
  </si>
  <si>
    <t xml:space="preserve"> 10/44</t>
  </si>
  <si>
    <t>St. Bonaventure - Kyle Lofton</t>
  </si>
  <si>
    <t>62/178</t>
  </si>
  <si>
    <t xml:space="preserve"> 27/54</t>
  </si>
  <si>
    <t>St. Bonaventure - Osun Osunniyi</t>
  </si>
  <si>
    <t>Delaware State - Saleik Edwards</t>
  </si>
  <si>
    <t>39/152</t>
  </si>
  <si>
    <t xml:space="preserve"> 14/37</t>
  </si>
  <si>
    <t>St. Bonaventure - Alpha Okoli</t>
  </si>
  <si>
    <t>Delaware State - Myles Carter</t>
  </si>
  <si>
    <t>St. Bonaventure - Courtney Stockard</t>
  </si>
  <si>
    <t>63/180</t>
  </si>
  <si>
    <t xml:space="preserve"> 18/53</t>
  </si>
  <si>
    <t>St. Bonaventure - Jason Lee</t>
  </si>
  <si>
    <t>Utah Valley - Conner Toolson</t>
  </si>
  <si>
    <t>55/147</t>
  </si>
  <si>
    <t xml:space="preserve"> 16/49</t>
  </si>
  <si>
    <t>Denver - Ronnie Harrell Jr.</t>
  </si>
  <si>
    <t>25/77</t>
  </si>
  <si>
    <t>Denver - Ade Murkey</t>
  </si>
  <si>
    <t>34/91</t>
  </si>
  <si>
    <t>Utah Valley - Jake Toolson</t>
  </si>
  <si>
    <t>48/111</t>
  </si>
  <si>
    <t xml:space="preserve"> 16/42</t>
  </si>
  <si>
    <t>Utah Valley - Isaiah White</t>
  </si>
  <si>
    <t>26/68</t>
  </si>
  <si>
    <t>Denver - Joe Rosga</t>
  </si>
  <si>
    <t>51/138</t>
  </si>
  <si>
    <t xml:space="preserve"> 20/46</t>
  </si>
  <si>
    <t>Utah Valley - Wyatt Lowell</t>
  </si>
  <si>
    <t>27/69</t>
  </si>
  <si>
    <t>Utah Valley - Ben Nakwaasah</t>
  </si>
  <si>
    <t>39/96</t>
  </si>
  <si>
    <t xml:space="preserve"> 8/33</t>
  </si>
  <si>
    <t>Denver - Jase Townsend</t>
  </si>
  <si>
    <t>29/80</t>
  </si>
  <si>
    <t>Utah Valley - TJ Washington</t>
  </si>
  <si>
    <t>Utah Valley - Connor MacDougall</t>
  </si>
  <si>
    <t>Denver - Donoven Carlisle</t>
  </si>
  <si>
    <t>18/44</t>
  </si>
  <si>
    <t>Denver - Taelyr Gatlin</t>
  </si>
  <si>
    <t>14/46</t>
  </si>
  <si>
    <t xml:space="preserve"> 10/13</t>
  </si>
  <si>
    <t>Denver - Joseph Lanzi</t>
  </si>
  <si>
    <t>Denver - Alperen Kurnaz</t>
  </si>
  <si>
    <t>Denver - Elvin Rodriguez</t>
  </si>
  <si>
    <t>Denver - Drew Joiner</t>
  </si>
  <si>
    <t>Wofford - Fletcher Magee</t>
  </si>
  <si>
    <t>108/268</t>
  </si>
  <si>
    <t xml:space="preserve"> 45/100</t>
  </si>
  <si>
    <t xml:space="preserve"> 15/39</t>
  </si>
  <si>
    <t>East Tennessee State - Patrick Good</t>
  </si>
  <si>
    <t xml:space="preserve"> 15/46</t>
  </si>
  <si>
    <t>East Tennessee State - Isaiah Tisdale</t>
  </si>
  <si>
    <t>East Tennessee State - Tray Boyd III</t>
  </si>
  <si>
    <t>69/174</t>
  </si>
  <si>
    <t xml:space="preserve"> 18/63</t>
  </si>
  <si>
    <t xml:space="preserve"> 10/15</t>
  </si>
  <si>
    <t>Wofford - Matthew Pegram</t>
  </si>
  <si>
    <t>East Tennessee State - Jeromy Rodriguez</t>
  </si>
  <si>
    <t>23/64</t>
  </si>
  <si>
    <t>Wofford - Tray Hollowell</t>
  </si>
  <si>
    <t>30/73</t>
  </si>
  <si>
    <t>East Tennessee State - DAndre Bernard</t>
  </si>
  <si>
    <t>Wofford - Nathan Hoover</t>
  </si>
  <si>
    <t>73/158</t>
  </si>
  <si>
    <t xml:space="preserve"> 29/65</t>
  </si>
  <si>
    <t xml:space="preserve"> 9/26</t>
  </si>
  <si>
    <t>East Tennessee State - Mladen Armus</t>
  </si>
  <si>
    <t>East Tennessee State - Bo Hodges</t>
  </si>
  <si>
    <t>24/76</t>
  </si>
  <si>
    <t>Wofford - Cameron Jackson</t>
  </si>
  <si>
    <t>26/74</t>
  </si>
  <si>
    <t xml:space="preserve"> 9/20</t>
  </si>
  <si>
    <t>Eastern Illinois - Shareef Smith</t>
  </si>
  <si>
    <t>28/83</t>
  </si>
  <si>
    <t xml:space="preserve"> 8/24</t>
  </si>
  <si>
    <t>Chicago State - Anthony Harris</t>
  </si>
  <si>
    <t xml:space="preserve"> 6/32</t>
  </si>
  <si>
    <t>Chicago State - Rob Shaw</t>
  </si>
  <si>
    <t>43/143</t>
  </si>
  <si>
    <t xml:space="preserve"> 6/33</t>
  </si>
  <si>
    <t>Eastern Illinois - Mack Smith</t>
  </si>
  <si>
    <t>74/189</t>
  </si>
  <si>
    <t xml:space="preserve"> 23/69</t>
  </si>
  <si>
    <t>Chicago State - Travon Bell</t>
  </si>
  <si>
    <t>42/112</t>
  </si>
  <si>
    <t xml:space="preserve"> 3/14</t>
  </si>
  <si>
    <t>Eastern Illinois - Rade Kukobat</t>
  </si>
  <si>
    <t>29/94</t>
  </si>
  <si>
    <t xml:space="preserve"> 9/24</t>
  </si>
  <si>
    <t>Eastern Illinois - Josiah Wallace</t>
  </si>
  <si>
    <t>73/212</t>
  </si>
  <si>
    <t>Eastern Illinois - Ben Harvey</t>
  </si>
  <si>
    <t>42/108</t>
  </si>
  <si>
    <t xml:space="preserve"> 11/39</t>
  </si>
  <si>
    <t>Chicago State - Delshon Strickland</t>
  </si>
  <si>
    <t>28/78</t>
  </si>
  <si>
    <t xml:space="preserve"> 12/25</t>
  </si>
  <si>
    <t>Chicago State - Cameron Bowles</t>
  </si>
  <si>
    <t>18/68</t>
  </si>
  <si>
    <t>Eastern Illinois - Lucas Jones</t>
  </si>
  <si>
    <t>Eastern Kentucky - Peyton Broughton</t>
  </si>
  <si>
    <t>14/52</t>
  </si>
  <si>
    <t>High Point - Jahaad Proctor</t>
  </si>
  <si>
    <t>67/172</t>
  </si>
  <si>
    <t xml:space="preserve"> 28/58</t>
  </si>
  <si>
    <t xml:space="preserve"> 14/27</t>
  </si>
  <si>
    <t>High Point - Brandonn Kamga</t>
  </si>
  <si>
    <t>38/110</t>
  </si>
  <si>
    <t>Eastern Kentucky - Dujuanta Weaver</t>
  </si>
  <si>
    <t>48/149</t>
  </si>
  <si>
    <t xml:space="preserve"> 17/42</t>
  </si>
  <si>
    <t>Eastern Kentucky - Nick Mayo</t>
  </si>
  <si>
    <t>82/216</t>
  </si>
  <si>
    <t xml:space="preserve"> 26/76</t>
  </si>
  <si>
    <t xml:space="preserve"> 7/11</t>
  </si>
  <si>
    <t>Eastern Kentucky - Kelvin Robinson</t>
  </si>
  <si>
    <t>Eastern Kentucky - Lachlan Anderson</t>
  </si>
  <si>
    <t>14/48</t>
  </si>
  <si>
    <t>High Point - Curtis Holland III</t>
  </si>
  <si>
    <t>30/77</t>
  </si>
  <si>
    <t>Eastern Kentucky - Jomaru Brown</t>
  </si>
  <si>
    <t>53/129</t>
  </si>
  <si>
    <t>Eastern Kentucky - Jordan Oakley</t>
  </si>
  <si>
    <t>Eastern Kentucky - Tre King</t>
  </si>
  <si>
    <t>Eastern Kentucky - JacQuess Hobbs</t>
  </si>
  <si>
    <t>High Point - Caden Sanchez</t>
  </si>
  <si>
    <t>High Point - Rob Peterson III</t>
  </si>
  <si>
    <t>High Point - Jordan Whitehead</t>
  </si>
  <si>
    <t>19/57</t>
  </si>
  <si>
    <t>High Point - Jamal Wright</t>
  </si>
  <si>
    <t>21/71</t>
  </si>
  <si>
    <t>Northeastern - Tomas Murphy</t>
  </si>
  <si>
    <t>33/79</t>
  </si>
  <si>
    <t xml:space="preserve"> 9/25</t>
  </si>
  <si>
    <t>Eastern Michigan - Elijah Minnie</t>
  </si>
  <si>
    <t>48/157</t>
  </si>
  <si>
    <t xml:space="preserve"> 22/45</t>
  </si>
  <si>
    <t>Northeastern - Donnell Gresham Jr.</t>
  </si>
  <si>
    <t>45/123</t>
  </si>
  <si>
    <t>Eastern Michigan - Boubacar Toure</t>
  </si>
  <si>
    <t>13/28</t>
  </si>
  <si>
    <t>Eastern Michigan - Paul Jackson</t>
  </si>
  <si>
    <t>57/191</t>
  </si>
  <si>
    <t xml:space="preserve"> 18/54</t>
  </si>
  <si>
    <t>Northeastern - Jordan Roland</t>
  </si>
  <si>
    <t>79/182</t>
  </si>
  <si>
    <t xml:space="preserve"> 13/27</t>
  </si>
  <si>
    <t>Northeastern - Bolden Brace</t>
  </si>
  <si>
    <t>44/98</t>
  </si>
  <si>
    <t>Northeastern - Jason Strong</t>
  </si>
  <si>
    <t>Eastern Michigan - Andre Rafus Jr.</t>
  </si>
  <si>
    <t>Northeastern - Myles Franklin</t>
  </si>
  <si>
    <t>Eastern Michigan - James Thompson IV</t>
  </si>
  <si>
    <t>16/39</t>
  </si>
  <si>
    <t>Northeastern - Shaquille Walters</t>
  </si>
  <si>
    <t>Eastern Michigan - Ty Groce</t>
  </si>
  <si>
    <t>14/54</t>
  </si>
  <si>
    <t>Eastern Michigan - Damari Parris</t>
  </si>
  <si>
    <t xml:space="preserve"> 2/15</t>
  </si>
  <si>
    <t>Eastern Michigan - Kevin McAdoo</t>
  </si>
  <si>
    <t>25/104</t>
  </si>
  <si>
    <t xml:space="preserve"> 15/22</t>
  </si>
  <si>
    <t>Eastern Washington - Jesse Hunt</t>
  </si>
  <si>
    <t>59/141</t>
  </si>
  <si>
    <t xml:space="preserve"> 23/50</t>
  </si>
  <si>
    <t>Seattle - Myles Carter</t>
  </si>
  <si>
    <t>29/69</t>
  </si>
  <si>
    <t>Eastern Washington - Jacob Davison</t>
  </si>
  <si>
    <t>36/115</t>
  </si>
  <si>
    <t xml:space="preserve"> 14/34</t>
  </si>
  <si>
    <t>Seattle - Matej Kavas</t>
  </si>
  <si>
    <t>24/47</t>
  </si>
  <si>
    <t>Seattle - Terrell Brown</t>
  </si>
  <si>
    <t>47/124</t>
  </si>
  <si>
    <t xml:space="preserve"> 17/40</t>
  </si>
  <si>
    <t>Eastern Washington - Luka Vulikic</t>
  </si>
  <si>
    <t>17/48</t>
  </si>
  <si>
    <t>Seattle - Delante Jones</t>
  </si>
  <si>
    <t>44/102</t>
  </si>
  <si>
    <t>Eastern Washington - Ty Gibson</t>
  </si>
  <si>
    <t>Eastern Washington - Jack Perry</t>
  </si>
  <si>
    <t xml:space="preserve"> 5/20</t>
  </si>
  <si>
    <t>Eastern Washington - Cody Benzel</t>
  </si>
  <si>
    <t>36/106</t>
  </si>
  <si>
    <t xml:space="preserve"> 13/33</t>
  </si>
  <si>
    <t>Seattle - Aaron Nettles</t>
  </si>
  <si>
    <t>Eastern Washington - Austin Fadal</t>
  </si>
  <si>
    <t>15/45</t>
  </si>
  <si>
    <t>Eastern Washington - Tanner Groves</t>
  </si>
  <si>
    <t>Seattle - Morgan Means</t>
  </si>
  <si>
    <t>42/145</t>
  </si>
  <si>
    <t xml:space="preserve"> 17/37</t>
  </si>
  <si>
    <t>Eastern Washington - Kim Aiken Jr.</t>
  </si>
  <si>
    <t>28/77</t>
  </si>
  <si>
    <t>Eastern Washington - Elijah Jackson</t>
  </si>
  <si>
    <t>Army - Tommy Funk</t>
  </si>
  <si>
    <t>34/108</t>
  </si>
  <si>
    <t xml:space="preserve"> 12/30</t>
  </si>
  <si>
    <t>Army - Alex King</t>
  </si>
  <si>
    <t>28/102</t>
  </si>
  <si>
    <t xml:space="preserve"> 11/25</t>
  </si>
  <si>
    <t>Army - Cayne Edwards</t>
  </si>
  <si>
    <t>Fairfield - Jesus Cruz</t>
  </si>
  <si>
    <t>28/86</t>
  </si>
  <si>
    <t>Fairfield - Jonathan Kasibabu</t>
  </si>
  <si>
    <t>13/48</t>
  </si>
  <si>
    <t>Fairfield - Landon Taliaferro</t>
  </si>
  <si>
    <t>65/165</t>
  </si>
  <si>
    <t xml:space="preserve"> 27/60</t>
  </si>
  <si>
    <t>Army - John Emezie</t>
  </si>
  <si>
    <t>25/70</t>
  </si>
  <si>
    <t>Army - Josh Caldwell</t>
  </si>
  <si>
    <t>Fairfield - Felix Lemetti</t>
  </si>
  <si>
    <t>27/72</t>
  </si>
  <si>
    <t>Fairfield - Neftali Alvarez</t>
  </si>
  <si>
    <t>27/111</t>
  </si>
  <si>
    <t xml:space="preserve"> 3/24</t>
  </si>
  <si>
    <t>Army - Jordan Fox</t>
  </si>
  <si>
    <t>45/156</t>
  </si>
  <si>
    <t xml:space="preserve"> 14/38</t>
  </si>
  <si>
    <t>Fairfield - Taj Benning</t>
  </si>
  <si>
    <t>Army - Tucker Blackwell</t>
  </si>
  <si>
    <t>14/38</t>
  </si>
  <si>
    <t>Fairfield - Calvin Whipple</t>
  </si>
  <si>
    <t>16/44</t>
  </si>
  <si>
    <t>Army - Matt Wilson</t>
  </si>
  <si>
    <t>27/60</t>
  </si>
  <si>
    <t xml:space="preserve"> 15/23</t>
  </si>
  <si>
    <t>Fairfield - Wassef Methnani</t>
  </si>
  <si>
    <t>22/61</t>
  </si>
  <si>
    <t xml:space="preserve"> 2/19</t>
  </si>
  <si>
    <t>Holy Cross - Matt Faw</t>
  </si>
  <si>
    <t>38/105</t>
  </si>
  <si>
    <t xml:space="preserve"> 8/29</t>
  </si>
  <si>
    <t>Fairleigh Dickinson - Jahlil Jenkins</t>
  </si>
  <si>
    <t>47/132</t>
  </si>
  <si>
    <t xml:space="preserve"> 16/39</t>
  </si>
  <si>
    <t>Fairleigh Dickinson - Mike Holloway Jr.</t>
  </si>
  <si>
    <t>Fairleigh Dickinson - Darnell Edge</t>
  </si>
  <si>
    <t>61/162</t>
  </si>
  <si>
    <t xml:space="preserve"> 26/55</t>
  </si>
  <si>
    <t xml:space="preserve"> 17/26</t>
  </si>
  <si>
    <t>Holy Cross - Austin Butler</t>
  </si>
  <si>
    <t>44/130</t>
  </si>
  <si>
    <t>Fairleigh Dickinson - Kaleb Bishop</t>
  </si>
  <si>
    <t>28/74</t>
  </si>
  <si>
    <t>Holy Cross - Kyle Copeland</t>
  </si>
  <si>
    <t>Holy Cross - Jacob Grandison</t>
  </si>
  <si>
    <t>64/172</t>
  </si>
  <si>
    <t xml:space="preserve"> 15/61</t>
  </si>
  <si>
    <t>Holy Cross - Caleb Green</t>
  </si>
  <si>
    <t>45/127</t>
  </si>
  <si>
    <t>Holy Cross - Connor Niego</t>
  </si>
  <si>
    <t>Fairleigh Dickinson - Elyjah Williams</t>
  </si>
  <si>
    <t>Fairleigh Dickinson - Xzavier Malone-Key</t>
  </si>
  <si>
    <t>39/120</t>
  </si>
  <si>
    <t>Holy Cross - Jehyve Floyd</t>
  </si>
  <si>
    <t>13/36</t>
  </si>
  <si>
    <t>Holy Cross - Patrick Benzan</t>
  </si>
  <si>
    <t>16/51</t>
  </si>
  <si>
    <t>Fairleigh Dickinson - Brandon Powell</t>
  </si>
  <si>
    <t>Florida A&amp;M - Justin Ravenel</t>
  </si>
  <si>
    <t>31/85</t>
  </si>
  <si>
    <t>South Alabama - Kory Holden</t>
  </si>
  <si>
    <t>49/106</t>
  </si>
  <si>
    <t xml:space="preserve"> 7/10</t>
  </si>
  <si>
    <t>South Alabama - Jordan Andrews</t>
  </si>
  <si>
    <t>Florida A&amp;M - Rod Melton Jr.</t>
  </si>
  <si>
    <t>14/27</t>
  </si>
  <si>
    <t>South Alabama - Josh Ajayi</t>
  </si>
  <si>
    <t>36/81</t>
  </si>
  <si>
    <t xml:space="preserve"> 7/9</t>
  </si>
  <si>
    <t>Florida A&amp;M - MJ Randolph</t>
  </si>
  <si>
    <t>South Alabama - Rodrick Sikes</t>
  </si>
  <si>
    <t>63/161</t>
  </si>
  <si>
    <t xml:space="preserve"> 23/59</t>
  </si>
  <si>
    <t xml:space="preserve"> 2/21</t>
  </si>
  <si>
    <t>Florida A&amp;M - Gabriel Steele</t>
  </si>
  <si>
    <t>0/3</t>
  </si>
  <si>
    <t>Florida A&amp;M - Kamron Reaves</t>
  </si>
  <si>
    <t>20/54</t>
  </si>
  <si>
    <t xml:space="preserve"> 4/19</t>
  </si>
  <si>
    <t>Florida A&amp;M - Tracy Hector Jr.</t>
  </si>
  <si>
    <t>Florida A&amp;M - Richard Anderson</t>
  </si>
  <si>
    <t>Florida A&amp;M - DJ Jones</t>
  </si>
  <si>
    <t>17/52</t>
  </si>
  <si>
    <t>Florida A&amp;M - Ifeanyi Umezurike</t>
  </si>
  <si>
    <t>Florida A&amp;M - Bryce Moragne</t>
  </si>
  <si>
    <t>South Alabama - R.J. Kelly</t>
  </si>
  <si>
    <t>South Alabama - Herb McGee</t>
  </si>
  <si>
    <t>35/113</t>
  </si>
  <si>
    <t xml:space="preserve"> 14/30</t>
  </si>
  <si>
    <t>Florida Atlantic - Karlis Silins</t>
  </si>
  <si>
    <t>15/34</t>
  </si>
  <si>
    <t>Bethune-Cookman - Leon Redd</t>
  </si>
  <si>
    <t>17/41</t>
  </si>
  <si>
    <t>Bethune-Cookman - Soufiyane Diakite</t>
  </si>
  <si>
    <t>Florida Atlantic - Michael Forrest</t>
  </si>
  <si>
    <t xml:space="preserve"> 11/32</t>
  </si>
  <si>
    <t>Florida Atlantic - Anthony Adger</t>
  </si>
  <si>
    <t>67/188</t>
  </si>
  <si>
    <t xml:space="preserve"> 20/62</t>
  </si>
  <si>
    <t>Bethune-Cookman - Houston Smith</t>
  </si>
  <si>
    <t>Florida Atlantic - Madiaw Niang</t>
  </si>
  <si>
    <t>Bethune-Cookman - Malik Maitland</t>
  </si>
  <si>
    <t>38/130</t>
  </si>
  <si>
    <t>Florida Atlantic - Jailyn Ingram</t>
  </si>
  <si>
    <t>16/29</t>
  </si>
  <si>
    <t>Bethune-Cookman - Cletrell Pope</t>
  </si>
  <si>
    <t>19/49</t>
  </si>
  <si>
    <t>Florida Atlantic - Richardson Maitre</t>
  </si>
  <si>
    <t>14/61</t>
  </si>
  <si>
    <t>Florida Atlantic - Jaylen Sebree</t>
  </si>
  <si>
    <t>Bethune-Cookman - Mark Gordon</t>
  </si>
  <si>
    <t>36/89</t>
  </si>
  <si>
    <t xml:space="preserve"> 13/32</t>
  </si>
  <si>
    <t>Florida Atlantic - Cedric Jackson</t>
  </si>
  <si>
    <t>Bethune-Cookman - Wali Parks</t>
  </si>
  <si>
    <t>Florida Atlantic - Aleksandar Zecevic</t>
  </si>
  <si>
    <t>24/43</t>
  </si>
  <si>
    <t>Bethune-Cookman - Dondre Duffus</t>
  </si>
  <si>
    <t>Bethune-Cookman - Armani Collins</t>
  </si>
  <si>
    <t>16/48</t>
  </si>
  <si>
    <t>Florida Atlantic - Simeon Lepichev</t>
  </si>
  <si>
    <t>Fordham - Ivan Raut</t>
  </si>
  <si>
    <t>23/75</t>
  </si>
  <si>
    <t>Fordham - Antwon Portley</t>
  </si>
  <si>
    <t>59/166</t>
  </si>
  <si>
    <t xml:space="preserve"> 24/54</t>
  </si>
  <si>
    <t>Fordham - Nick Honor</t>
  </si>
  <si>
    <t>72/226</t>
  </si>
  <si>
    <t xml:space="preserve"> 22/69</t>
  </si>
  <si>
    <t>Fordham - Jalen Cobb</t>
  </si>
  <si>
    <t>44/135</t>
  </si>
  <si>
    <t xml:space="preserve"> 15/40</t>
  </si>
  <si>
    <t>Manhattan - Nehemiah Mack</t>
  </si>
  <si>
    <t>24/65</t>
  </si>
  <si>
    <t>Manhattan - Samir Stewart</t>
  </si>
  <si>
    <t>34/102</t>
  </si>
  <si>
    <t>Manhattan - Tyler Reynolds</t>
  </si>
  <si>
    <t>56/118</t>
  </si>
  <si>
    <t xml:space="preserve"> 12/51</t>
  </si>
  <si>
    <t>Fordham - Ty Perry</t>
  </si>
  <si>
    <t>29/83</t>
  </si>
  <si>
    <t xml:space="preserve"> 6/26</t>
  </si>
  <si>
    <t>Manhattan - Ebube Ebube</t>
  </si>
  <si>
    <t>24/63</t>
  </si>
  <si>
    <t>Manhattan - Thomas Capuano</t>
  </si>
  <si>
    <t>32/86</t>
  </si>
  <si>
    <t>Fordham - David Pekarek</t>
  </si>
  <si>
    <t>13/33</t>
  </si>
  <si>
    <t>Manhattan - Tykei Greene</t>
  </si>
  <si>
    <t>18/79</t>
  </si>
  <si>
    <t>Manhattan - Pauly Paulicap</t>
  </si>
  <si>
    <t>William &amp; Mary - Matt Milon</t>
  </si>
  <si>
    <t xml:space="preserve"> 20/51</t>
  </si>
  <si>
    <t>George Mason - Jarred Reuter</t>
  </si>
  <si>
    <t>29/72</t>
  </si>
  <si>
    <t>George Mason - Javon Greene</t>
  </si>
  <si>
    <t>George Mason - Otis Livingston II</t>
  </si>
  <si>
    <t>54/181</t>
  </si>
  <si>
    <t xml:space="preserve"> 6/19</t>
  </si>
  <si>
    <t>William &amp; Mary - Nathan Knight</t>
  </si>
  <si>
    <t>28/82</t>
  </si>
  <si>
    <t xml:space="preserve"> 11/22</t>
  </si>
  <si>
    <t>William &amp; Mary - Thornton Scott</t>
  </si>
  <si>
    <t>George Mason - Goanar Mar</t>
  </si>
  <si>
    <t>George Mason - Ian Boyd</t>
  </si>
  <si>
    <t>William &amp; Mary - Paul Rowley</t>
  </si>
  <si>
    <t>George Mason - Jamal Hartwell II</t>
  </si>
  <si>
    <t>William &amp; Mary - Justin Pierce</t>
  </si>
  <si>
    <t>39/117</t>
  </si>
  <si>
    <t xml:space="preserve"> 10/36</t>
  </si>
  <si>
    <t>William &amp; Mary - Chase Audige</t>
  </si>
  <si>
    <t>26/71</t>
  </si>
  <si>
    <t>George Mason - Justin Kier</t>
  </si>
  <si>
    <t>63/134</t>
  </si>
  <si>
    <t xml:space="preserve"> 25/57</t>
  </si>
  <si>
    <t>William &amp; Mary - Luke Loewe</t>
  </si>
  <si>
    <t>George Washington - DJ Williams</t>
  </si>
  <si>
    <t>61/169</t>
  </si>
  <si>
    <t xml:space="preserve"> 21/57</t>
  </si>
  <si>
    <t>Princeton - Jose Morales</t>
  </si>
  <si>
    <t>George Washington - Justin Mazzulla</t>
  </si>
  <si>
    <t>32/124</t>
  </si>
  <si>
    <t xml:space="preserve"> 10/26</t>
  </si>
  <si>
    <t xml:space="preserve"> 0/8</t>
  </si>
  <si>
    <t>George Washington - Shandon Brown</t>
  </si>
  <si>
    <t>George Washington - Maceo Jack</t>
  </si>
  <si>
    <t>51/150</t>
  </si>
  <si>
    <t>Princeton - Myles Stephens</t>
  </si>
  <si>
    <t>37/123</t>
  </si>
  <si>
    <t>Princeton - Jerome Desrosiers</t>
  </si>
  <si>
    <t>21/69</t>
  </si>
  <si>
    <t>George Washington - Mezie Offurum</t>
  </si>
  <si>
    <t>Princeton - Devin Cannady</t>
  </si>
  <si>
    <t>36/105</t>
  </si>
  <si>
    <t xml:space="preserve"> 11/31</t>
  </si>
  <si>
    <t>George Washington - Terry Nolan Jr.</t>
  </si>
  <si>
    <t>36/114</t>
  </si>
  <si>
    <t xml:space="preserve"> 10/32</t>
  </si>
  <si>
    <t>Princeton - Ryan Schwieger</t>
  </si>
  <si>
    <t>17/47</t>
  </si>
  <si>
    <t>Princeton - Richmond Aririguzoh</t>
  </si>
  <si>
    <t>George Washington - Javier Langarica</t>
  </si>
  <si>
    <t>18/65</t>
  </si>
  <si>
    <t>George Washington - Justin Williams</t>
  </si>
  <si>
    <t>Princeton - Noah Bramlage</t>
  </si>
  <si>
    <t>Princeton - Drew Friberg</t>
  </si>
  <si>
    <t>Georgia State - Malik Benlevi</t>
  </si>
  <si>
    <t>57/128</t>
  </si>
  <si>
    <t xml:space="preserve"> 19/52</t>
  </si>
  <si>
    <t>Liberty - Elijah Cuffee</t>
  </si>
  <si>
    <t>40/97</t>
  </si>
  <si>
    <t>Liberty - Lovell Cabbil Jr.</t>
  </si>
  <si>
    <t>39/85</t>
  </si>
  <si>
    <t>Georgia State - DMarcus Simonds</t>
  </si>
  <si>
    <t>53/203</t>
  </si>
  <si>
    <t xml:space="preserve"> 19/51</t>
  </si>
  <si>
    <t>Liberty - Caleb Homesley</t>
  </si>
  <si>
    <t>63/154</t>
  </si>
  <si>
    <t xml:space="preserve"> 20/58</t>
  </si>
  <si>
    <t>Georgia State - Damon Wilson</t>
  </si>
  <si>
    <t>18/39</t>
  </si>
  <si>
    <t>Liberty - Georgie Pacheco-Ortiz</t>
  </si>
  <si>
    <t>36/75</t>
  </si>
  <si>
    <t>Georgia State - Jeff Thomas</t>
  </si>
  <si>
    <t>53/160</t>
  </si>
  <si>
    <t xml:space="preserve"> 22/48</t>
  </si>
  <si>
    <t>Liberty - Darius McGhee</t>
  </si>
  <si>
    <t xml:space="preserve"> 11/36</t>
  </si>
  <si>
    <t>Georgia State - Devin Mitchell</t>
  </si>
  <si>
    <t>51/113</t>
  </si>
  <si>
    <t>Liberty - Keenan Gumbs</t>
  </si>
  <si>
    <t>18/49</t>
  </si>
  <si>
    <t>Liberty - Keegan McDowell</t>
  </si>
  <si>
    <t>Creighton - Ty-Shon Alexander</t>
  </si>
  <si>
    <t>70/184</t>
  </si>
  <si>
    <t>Gonzaga - Rui Hachimura</t>
  </si>
  <si>
    <t>52/121</t>
  </si>
  <si>
    <t xml:space="preserve"> 21/49</t>
  </si>
  <si>
    <t xml:space="preserve"> 9/14</t>
  </si>
  <si>
    <t>Gonzaga - Brandon Clarke</t>
  </si>
  <si>
    <t>41/78</t>
  </si>
  <si>
    <t xml:space="preserve"> 13/31</t>
  </si>
  <si>
    <t>Creighton - Davion Mintz</t>
  </si>
  <si>
    <t>45/113</t>
  </si>
  <si>
    <t>Creighton - Damien Jefferson</t>
  </si>
  <si>
    <t>13/34</t>
  </si>
  <si>
    <t>Gonzaga - Zach Norvell Jr.</t>
  </si>
  <si>
    <t>68/188</t>
  </si>
  <si>
    <t>Creighton - Mitch Ballock</t>
  </si>
  <si>
    <t>43/121</t>
  </si>
  <si>
    <t xml:space="preserve"> 18/38</t>
  </si>
  <si>
    <t>Creighton - Martin Krampelj</t>
  </si>
  <si>
    <t>Creighton - Samson Froling</t>
  </si>
  <si>
    <t>Gonzaga - Corey Kispert</t>
  </si>
  <si>
    <t>43/113</t>
  </si>
  <si>
    <t xml:space="preserve"> 13/34</t>
  </si>
  <si>
    <t>Gonzaga - Josh Perkins</t>
  </si>
  <si>
    <t xml:space="preserve"> 17/46</t>
  </si>
  <si>
    <t>Creighton - Connor Cashaw</t>
  </si>
  <si>
    <t>Gonzaga - Filip Petrusev</t>
  </si>
  <si>
    <t>Gonzaga - Jeremy Jones</t>
  </si>
  <si>
    <t>Creighton - Marcus Zegarowski</t>
  </si>
  <si>
    <t>30/76</t>
  </si>
  <si>
    <t>Creighton - Jacob Epperson</t>
  </si>
  <si>
    <t>Creighton - Kaleb Joseph</t>
  </si>
  <si>
    <t>19/56</t>
  </si>
  <si>
    <t>Grambling - Devante Jackson</t>
  </si>
  <si>
    <t>Grambling - Travon Bunch</t>
  </si>
  <si>
    <t>Grambling - Lasani Johnson</t>
  </si>
  <si>
    <t>LSU - Tremont Waters</t>
  </si>
  <si>
    <t>60/164</t>
  </si>
  <si>
    <t>Grambling - Ivy Smith Jr.</t>
  </si>
  <si>
    <t>29/87</t>
  </si>
  <si>
    <t>LSU - Kavell Bigby-Williams</t>
  </si>
  <si>
    <t>Grambling - Dallas Polk-Hilliard</t>
  </si>
  <si>
    <t>22/57</t>
  </si>
  <si>
    <t>LSU - Skylar Mays</t>
  </si>
  <si>
    <t>41/150</t>
  </si>
  <si>
    <t>LSU - Naz Reid</t>
  </si>
  <si>
    <t>48/135</t>
  </si>
  <si>
    <t>Grambling - Prince Moss</t>
  </si>
  <si>
    <t>16/31</t>
  </si>
  <si>
    <t>Grambling - Anthony Gaston</t>
  </si>
  <si>
    <t>Grambling - Zavier Peart</t>
  </si>
  <si>
    <t>Grambling - Axel Mpoyo</t>
  </si>
  <si>
    <t>13/41</t>
  </si>
  <si>
    <t>LSU - Marlon Taylor</t>
  </si>
  <si>
    <t xml:space="preserve"> 2/14</t>
  </si>
  <si>
    <t>LSU - Javonte Smart</t>
  </si>
  <si>
    <t>Grambling - Shaq Athie</t>
  </si>
  <si>
    <t>0/6</t>
  </si>
  <si>
    <t>LSU - Darius Days</t>
  </si>
  <si>
    <t>21/62</t>
  </si>
  <si>
    <t>LSU - Emmitt Williams</t>
  </si>
  <si>
    <t>15/35</t>
  </si>
  <si>
    <t>Grambling - Nigel Ribeiro</t>
  </si>
  <si>
    <t>Harvard - Corey Johnson</t>
  </si>
  <si>
    <t>Siena - Sloan Seymour</t>
  </si>
  <si>
    <t>68/174</t>
  </si>
  <si>
    <t xml:space="preserve"> 19/58</t>
  </si>
  <si>
    <t>Harvard - Henry Welsh</t>
  </si>
  <si>
    <t>14/34</t>
  </si>
  <si>
    <t>Harvard - Justin Bassey</t>
  </si>
  <si>
    <t>24/71</t>
  </si>
  <si>
    <t>Siena - Jalen Pickett</t>
  </si>
  <si>
    <t>76/202</t>
  </si>
  <si>
    <t xml:space="preserve"> 30/70</t>
  </si>
  <si>
    <t>Harvard - Danilo Djuricic</t>
  </si>
  <si>
    <t>Siena - Kevin Degnan</t>
  </si>
  <si>
    <t>44/116</t>
  </si>
  <si>
    <t xml:space="preserve"> 20/37</t>
  </si>
  <si>
    <t>Harvard - Robert Baker</t>
  </si>
  <si>
    <t>15/42</t>
  </si>
  <si>
    <t>Siena - Jimmy Ratliff</t>
  </si>
  <si>
    <t>13/40</t>
  </si>
  <si>
    <t>Siena - Georges Darwiche</t>
  </si>
  <si>
    <t>Harvard - Noah Kirkwood</t>
  </si>
  <si>
    <t>Harvard - Rio Haskett</t>
  </si>
  <si>
    <t>Harvard - Christian Juzang</t>
  </si>
  <si>
    <t>36/92</t>
  </si>
  <si>
    <t>Siena - Evan Fisher</t>
  </si>
  <si>
    <t>56/146</t>
  </si>
  <si>
    <t xml:space="preserve"> 15/50</t>
  </si>
  <si>
    <t>Harvard - Spencer Freedman</t>
  </si>
  <si>
    <t>Siena - Sammy Friday IV</t>
  </si>
  <si>
    <t>Louisiana Tech - Anthony Duruji</t>
  </si>
  <si>
    <t>43/136</t>
  </si>
  <si>
    <t xml:space="preserve"> 12/38</t>
  </si>
  <si>
    <t>Louisiana Tech - Amorie Archibald</t>
  </si>
  <si>
    <t>51/151</t>
  </si>
  <si>
    <t xml:space="preserve"> 15/44</t>
  </si>
  <si>
    <t>Houston Baptist - Oliver Lynch-Daniels</t>
  </si>
  <si>
    <t>36/104</t>
  </si>
  <si>
    <t>Louisiana Tech - Derric Jean</t>
  </si>
  <si>
    <t>Louisiana Tech - Oliver Powell</t>
  </si>
  <si>
    <t>15/50</t>
  </si>
  <si>
    <t>Houston Baptist - Benjamin Uloko</t>
  </si>
  <si>
    <t>Louisiana Tech - RaShawn Langston</t>
  </si>
  <si>
    <t xml:space="preserve"> 7/32</t>
  </si>
  <si>
    <t>Houston Baptist - Jalon Gates</t>
  </si>
  <si>
    <t>26/92</t>
  </si>
  <si>
    <t>Houston Baptist - Braxton Bonds</t>
  </si>
  <si>
    <t>13/64</t>
  </si>
  <si>
    <t>Houston Baptist - Jackson Stent</t>
  </si>
  <si>
    <t>Houston Baptist - Edward Hardt</t>
  </si>
  <si>
    <t>Houston Baptist - Philip McKenzie</t>
  </si>
  <si>
    <t>Louisiana Tech - DaQuan Bracey</t>
  </si>
  <si>
    <t>43/152</t>
  </si>
  <si>
    <t xml:space="preserve"> 20/41</t>
  </si>
  <si>
    <t>Houston Baptist - Stephen OSuji</t>
  </si>
  <si>
    <t>Houston Baptist - Ian DuBose</t>
  </si>
  <si>
    <t>42/130</t>
  </si>
  <si>
    <t xml:space="preserve"> 15/38</t>
  </si>
  <si>
    <t>Louisiana Tech - JaColby Pemberton</t>
  </si>
  <si>
    <t>35/97</t>
  </si>
  <si>
    <t xml:space="preserve"> 8/30</t>
  </si>
  <si>
    <t>Idaho - Trevon Allen</t>
  </si>
  <si>
    <t>62/160</t>
  </si>
  <si>
    <t xml:space="preserve"> 20/55</t>
  </si>
  <si>
    <t>Idaho - Scott Blakney</t>
  </si>
  <si>
    <t>21/36</t>
  </si>
  <si>
    <t>North Dakota - Bentiu Panoam</t>
  </si>
  <si>
    <t>Idaho - Chance Garvin</t>
  </si>
  <si>
    <t>North Dakota - Cortez Seales</t>
  </si>
  <si>
    <t>58/138</t>
  </si>
  <si>
    <t xml:space="preserve"> 18/52</t>
  </si>
  <si>
    <t>Idaho - Jared Rodriguez</t>
  </si>
  <si>
    <t>40/103</t>
  </si>
  <si>
    <t>North Dakota - Filip Rebraca</t>
  </si>
  <si>
    <t>23/50</t>
  </si>
  <si>
    <t>Idaho - Cameron Tyson</t>
  </si>
  <si>
    <t>68/172</t>
  </si>
  <si>
    <t xml:space="preserve"> 17/60</t>
  </si>
  <si>
    <t>North Dakota - Davids Atelbauers</t>
  </si>
  <si>
    <t>North Dakota - Aanen Moody</t>
  </si>
  <si>
    <t>50/122</t>
  </si>
  <si>
    <t xml:space="preserve"> 18/47</t>
  </si>
  <si>
    <t>North Dakota - Billy Brown</t>
  </si>
  <si>
    <t>28/59</t>
  </si>
  <si>
    <t>Idaho - Cassius Smits-Francisco</t>
  </si>
  <si>
    <t>North Dakota - Jal Bijiek</t>
  </si>
  <si>
    <t>North Dakota - Kienan Walter</t>
  </si>
  <si>
    <t>23/62</t>
  </si>
  <si>
    <t>North Dakota - Elijah Hazekamp</t>
  </si>
  <si>
    <t>Idaho - RayQuawndis Mitchell</t>
  </si>
  <si>
    <t>21/53</t>
  </si>
  <si>
    <t>Old Dominion - Ahmad Caver</t>
  </si>
  <si>
    <t>85/246</t>
  </si>
  <si>
    <t xml:space="preserve"> 21/75</t>
  </si>
  <si>
    <t>Old Dominion - B.J. Stith</t>
  </si>
  <si>
    <t>93/262</t>
  </si>
  <si>
    <t xml:space="preserve"> 35/86</t>
  </si>
  <si>
    <t>Old Dominion - Marquis Godwin</t>
  </si>
  <si>
    <t>18/57</t>
  </si>
  <si>
    <t>James Madison - Stuckey Mosley</t>
  </si>
  <si>
    <t>88/229</t>
  </si>
  <si>
    <t xml:space="preserve"> 32/84</t>
  </si>
  <si>
    <t xml:space="preserve"> 9/28</t>
  </si>
  <si>
    <t>James Madison - Zach Jacobs</t>
  </si>
  <si>
    <t>James Madison - Develle Phillips</t>
  </si>
  <si>
    <t>Old Dominion - Xavier Green</t>
  </si>
  <si>
    <t>59/161</t>
  </si>
  <si>
    <t xml:space="preserve"> 19/54</t>
  </si>
  <si>
    <t>James Madison - Darius Banks</t>
  </si>
  <si>
    <t>36/79</t>
  </si>
  <si>
    <t>James Madison - Matt Lewis</t>
  </si>
  <si>
    <t>70/200</t>
  </si>
  <si>
    <t xml:space="preserve"> 23/63</t>
  </si>
  <si>
    <t>James Madison - Dwight Wilson</t>
  </si>
  <si>
    <t>Old Dominion - Dajour Dickens</t>
  </si>
  <si>
    <t>13/44</t>
  </si>
  <si>
    <t>Old Dominion - Jason Wade</t>
  </si>
  <si>
    <t>Old Dominion - Elbert Robinson III</t>
  </si>
  <si>
    <t>Old Dominion - Joseph Reece</t>
  </si>
  <si>
    <t>Kansas State - Xavier Sneed</t>
  </si>
  <si>
    <t>59/157</t>
  </si>
  <si>
    <t xml:space="preserve"> 16/54</t>
  </si>
  <si>
    <t>Marquette - Sacar Anim</t>
  </si>
  <si>
    <t xml:space="preserve"> 17/31</t>
  </si>
  <si>
    <t>Kansas State - Dean Wade</t>
  </si>
  <si>
    <t>52/119</t>
  </si>
  <si>
    <t>Kansas State - Jr. Barry Brown</t>
  </si>
  <si>
    <t>Marquette - Markus Howard</t>
  </si>
  <si>
    <t>119/293</t>
  </si>
  <si>
    <t xml:space="preserve"> 46/110</t>
  </si>
  <si>
    <t xml:space="preserve"> 16/44</t>
  </si>
  <si>
    <t>Kansas State - Makol Mawien</t>
  </si>
  <si>
    <t>31/68</t>
  </si>
  <si>
    <t>Kansas State - Levi Stockard III</t>
  </si>
  <si>
    <t>Kansas State - Kamau Stokes</t>
  </si>
  <si>
    <t>60/182</t>
  </si>
  <si>
    <t xml:space="preserve"> 17/55</t>
  </si>
  <si>
    <t>Marquette - Sam Hauser</t>
  </si>
  <si>
    <t>87/199</t>
  </si>
  <si>
    <t xml:space="preserve"> 36/78</t>
  </si>
  <si>
    <t>Kansas State - Cartier Diarra</t>
  </si>
  <si>
    <t>23/68</t>
  </si>
  <si>
    <t>Marquette - Brendan Bailey</t>
  </si>
  <si>
    <t>15/68</t>
  </si>
  <si>
    <t>Kansas State - Mike McGuirl</t>
  </si>
  <si>
    <t>19/71</t>
  </si>
  <si>
    <t>Marquette - Joey Hauser</t>
  </si>
  <si>
    <t>45/112</t>
  </si>
  <si>
    <t xml:space="preserve"> 21/40</t>
  </si>
  <si>
    <t>Kansas State - Shaun Neal-Williams</t>
  </si>
  <si>
    <t>Marquette - Joseph Chartouny</t>
  </si>
  <si>
    <t>13/38</t>
  </si>
  <si>
    <t>Lamar - Nick Garth</t>
  </si>
  <si>
    <t>72/179</t>
  </si>
  <si>
    <t xml:space="preserve"> 21/67</t>
  </si>
  <si>
    <t>Lamar - Edwin Jeudy</t>
  </si>
  <si>
    <t>16/47</t>
  </si>
  <si>
    <t>Rice - Josh Parrish</t>
  </si>
  <si>
    <t>13/47</t>
  </si>
  <si>
    <t>Rice - Jack Williams</t>
  </si>
  <si>
    <t>52/160</t>
  </si>
  <si>
    <t xml:space="preserve"> 14/47</t>
  </si>
  <si>
    <t>Lamar - Jordan Hunter</t>
  </si>
  <si>
    <t>53/135</t>
  </si>
  <si>
    <t>Rice - Drew Peterson</t>
  </si>
  <si>
    <t>20/87</t>
  </si>
  <si>
    <t>Rice - Ako Adams</t>
  </si>
  <si>
    <t>60/153</t>
  </si>
  <si>
    <t xml:space="preserve"> 17/54</t>
  </si>
  <si>
    <t>Lamar - Laquarious Paige</t>
  </si>
  <si>
    <t>Lamar - T.J. Atwood</t>
  </si>
  <si>
    <t>17/40</t>
  </si>
  <si>
    <t>Rice - Robert Martin</t>
  </si>
  <si>
    <t>38/95</t>
  </si>
  <si>
    <t>Lamar - Davion Buster</t>
  </si>
  <si>
    <t>20/46</t>
  </si>
  <si>
    <t>Rice - Trey Murphy III</t>
  </si>
  <si>
    <t>48/110</t>
  </si>
  <si>
    <t>Lamar - Josh Nzeakor</t>
  </si>
  <si>
    <t>17/42</t>
  </si>
  <si>
    <t>Lamar - Mike Kolawole</t>
  </si>
  <si>
    <t>Rice - Payton Moore</t>
  </si>
  <si>
    <t>Lamar - V.J. Holmes</t>
  </si>
  <si>
    <t>Rice - Chris Mullins</t>
  </si>
  <si>
    <t>40/149</t>
  </si>
  <si>
    <t>Middle Tennessee - Antonio Green</t>
  </si>
  <si>
    <t>88/259</t>
  </si>
  <si>
    <t xml:space="preserve"> 34/85</t>
  </si>
  <si>
    <t>Middle Tennessee - James Hawthorne</t>
  </si>
  <si>
    <t>Lipscomb - Ahsan Asadullah</t>
  </si>
  <si>
    <t>Lipscomb - Michael Buckland</t>
  </si>
  <si>
    <t>23/66</t>
  </si>
  <si>
    <t>Middle Tennessee - Junior Farquhar</t>
  </si>
  <si>
    <t>19/58</t>
  </si>
  <si>
    <t>Lipscomb - Garrison Mathews</t>
  </si>
  <si>
    <t>79/172</t>
  </si>
  <si>
    <t xml:space="preserve"> 22/72</t>
  </si>
  <si>
    <t>Middle Tennessee - Anthony Crump</t>
  </si>
  <si>
    <t>Lipscomb - Matt Rose</t>
  </si>
  <si>
    <t>Lipscomb - Nathan Moran</t>
  </si>
  <si>
    <t>Middle Tennessee - Reggie Scurry</t>
  </si>
  <si>
    <t>Middle Tennessee - Karl Gamble</t>
  </si>
  <si>
    <t>26/90</t>
  </si>
  <si>
    <t>Lipscomb - Kenny Cooper</t>
  </si>
  <si>
    <t>Middle Tennessee - Donovan Sims</t>
  </si>
  <si>
    <t>51/130</t>
  </si>
  <si>
    <t xml:space="preserve"> 23/46</t>
  </si>
  <si>
    <t xml:space="preserve"> 5/21</t>
  </si>
  <si>
    <t>Middle Tennessee - Jayce Johnson</t>
  </si>
  <si>
    <t>20/84</t>
  </si>
  <si>
    <t>Long Beach State - Ron Freeman</t>
  </si>
  <si>
    <t>San Diego - Olin Carter III</t>
  </si>
  <si>
    <t>91/209</t>
  </si>
  <si>
    <t xml:space="preserve"> 32/81</t>
  </si>
  <si>
    <t xml:space="preserve"> 9/30</t>
  </si>
  <si>
    <t>Long Beach State - Edon Maxhuni</t>
  </si>
  <si>
    <t>36/111</t>
  </si>
  <si>
    <t>San Diego - Tyler Williams</t>
  </si>
  <si>
    <t>59/155</t>
  </si>
  <si>
    <t xml:space="preserve"> 18/51</t>
  </si>
  <si>
    <t>San Diego - Isaiah Wright</t>
  </si>
  <si>
    <t>52/152</t>
  </si>
  <si>
    <t>San Diego - Alex Floresca</t>
  </si>
  <si>
    <t>19/51</t>
  </si>
  <si>
    <t>Long Beach State - KJ Byers</t>
  </si>
  <si>
    <t>26/70</t>
  </si>
  <si>
    <t>San Diego - Isaiah Pineiro</t>
  </si>
  <si>
    <t>85/217</t>
  </si>
  <si>
    <t xml:space="preserve"> 36/80</t>
  </si>
  <si>
    <t>Long Beach State - Jordan Roberts</t>
  </si>
  <si>
    <t>32/88</t>
  </si>
  <si>
    <t>Long Beach State - Mason Riggins</t>
  </si>
  <si>
    <t>20/42</t>
  </si>
  <si>
    <t>Long Beach State - Bryan Alberts</t>
  </si>
  <si>
    <t>64/186</t>
  </si>
  <si>
    <t>San Diego - Finn Sullivan</t>
  </si>
  <si>
    <t>19/59</t>
  </si>
  <si>
    <t>Long Beach State - Deishuan Booker</t>
  </si>
  <si>
    <t>49/142</t>
  </si>
  <si>
    <t xml:space="preserve"> 21/46</t>
  </si>
  <si>
    <t xml:space="preserve"> 4/20</t>
  </si>
  <si>
    <t>San Diego - Jose Martinez</t>
  </si>
  <si>
    <t>Long Beach State - Temidayo Yussuf</t>
  </si>
  <si>
    <t>32/80</t>
  </si>
  <si>
    <t xml:space="preserve"> 14/31</t>
  </si>
  <si>
    <t>San Diego - Andrew Ferguson</t>
  </si>
  <si>
    <t>Long Beach State - Jordan Griffin</t>
  </si>
  <si>
    <t>Long Beach State - Demetrius Mims</t>
  </si>
  <si>
    <t>San Diego - Joey Calcaterra</t>
  </si>
  <si>
    <t>15/48</t>
  </si>
  <si>
    <t>Long Beach State - Drew Cobb</t>
  </si>
  <si>
    <t>Seton Hall - Myles Powell</t>
  </si>
  <si>
    <t>86/245</t>
  </si>
  <si>
    <t xml:space="preserve"> 25/80</t>
  </si>
  <si>
    <t>Seton Hall - Michael Nzei</t>
  </si>
  <si>
    <t>17/39</t>
  </si>
  <si>
    <t>Louisville - Darius Perry</t>
  </si>
  <si>
    <t>28/72</t>
  </si>
  <si>
    <t>Seton Hall - Myles Cale</t>
  </si>
  <si>
    <t>45/130</t>
  </si>
  <si>
    <t>Louisville - Jordan Nwora</t>
  </si>
  <si>
    <t>80/204</t>
  </si>
  <si>
    <t xml:space="preserve"> 23/72</t>
  </si>
  <si>
    <t>Louisville - Christen Cunningham</t>
  </si>
  <si>
    <t>34/103</t>
  </si>
  <si>
    <t xml:space="preserve"> 15/29</t>
  </si>
  <si>
    <t>Louisville - Ryan McMahon</t>
  </si>
  <si>
    <t>33/110</t>
  </si>
  <si>
    <t>Louisville - Dwayne Sutton</t>
  </si>
  <si>
    <t>Seton Hall - Anthony Nelson</t>
  </si>
  <si>
    <t>Louisville - V.J. King</t>
  </si>
  <si>
    <t>14/56</t>
  </si>
  <si>
    <t>Seton Hall - Jared Rhoden</t>
  </si>
  <si>
    <t>Louisville - Khwan Fore</t>
  </si>
  <si>
    <t>17/58</t>
  </si>
  <si>
    <t>Louisville - Malik Williams</t>
  </si>
  <si>
    <t>33/97</t>
  </si>
  <si>
    <t>Seton Hall - Taurean Thompson</t>
  </si>
  <si>
    <t>Seton Hall - Quincy McKnight</t>
  </si>
  <si>
    <t>27/98</t>
  </si>
  <si>
    <t>Seton Hall - Sandro Mamukelashvili</t>
  </si>
  <si>
    <t>25/99</t>
  </si>
  <si>
    <t>Loyola-Chicago - Marques Townes</t>
  </si>
  <si>
    <t>57/151</t>
  </si>
  <si>
    <t xml:space="preserve"> 19/49</t>
  </si>
  <si>
    <t>UIC - Travell Washington</t>
  </si>
  <si>
    <t>UIC - Tarkus Ferguson</t>
  </si>
  <si>
    <t>58/170</t>
  </si>
  <si>
    <t xml:space="preserve"> 19/55</t>
  </si>
  <si>
    <t>Loyola-Chicago - Cooper Kaifes</t>
  </si>
  <si>
    <t>33/70</t>
  </si>
  <si>
    <t>UIC - Godwin Boahen</t>
  </si>
  <si>
    <t>54/152</t>
  </si>
  <si>
    <t>Loyola-Chicago - Clayton Custer</t>
  </si>
  <si>
    <t>59/158</t>
  </si>
  <si>
    <t xml:space="preserve"> 19/50</t>
  </si>
  <si>
    <t>UIC - Jordan Blount</t>
  </si>
  <si>
    <t>Loyola-Chicago - Cameron Krutwig</t>
  </si>
  <si>
    <t>32/73</t>
  </si>
  <si>
    <t>UIC - Jamie Ahale</t>
  </si>
  <si>
    <t>Loyola-Chicago - Bruno Skokna</t>
  </si>
  <si>
    <t>16/57</t>
  </si>
  <si>
    <t>Loyola-Chicago - Aher Uguak</t>
  </si>
  <si>
    <t>UIC - Marcus Ottey</t>
  </si>
  <si>
    <t>29/89</t>
  </si>
  <si>
    <t>UIC - Rob Howard Jr.</t>
  </si>
  <si>
    <t>19/46</t>
  </si>
  <si>
    <t>UIC - Jacob Wiley</t>
  </si>
  <si>
    <t>Maine - Andrew Fleming</t>
  </si>
  <si>
    <t>33/108</t>
  </si>
  <si>
    <t>Saint Peters - Klay Brown</t>
  </si>
  <si>
    <t>Maine - Isaiah White</t>
  </si>
  <si>
    <t>52/170</t>
  </si>
  <si>
    <t>Saint Peters - Cameron Jones</t>
  </si>
  <si>
    <t>Maine - Vincent Eze</t>
  </si>
  <si>
    <t>Maine - Terion Moss</t>
  </si>
  <si>
    <t>25/93</t>
  </si>
  <si>
    <t xml:space="preserve"> 2/20</t>
  </si>
  <si>
    <t>Maine - Vilgot Larsson</t>
  </si>
  <si>
    <t>Saint Peters - Dallas Watson</t>
  </si>
  <si>
    <t>36/109</t>
  </si>
  <si>
    <t>Saint Peters - Davauhnte Turner</t>
  </si>
  <si>
    <t>73/190</t>
  </si>
  <si>
    <t>Maine - Ilija Stojiljkovic</t>
  </si>
  <si>
    <t>Saint Peters - Samuel Idowu</t>
  </si>
  <si>
    <t>29/68</t>
  </si>
  <si>
    <t>Maine - Sergio El Darwich</t>
  </si>
  <si>
    <t>30/89</t>
  </si>
  <si>
    <t>Maine - Miks Antoms</t>
  </si>
  <si>
    <t>Saint Peters - Quinn Taylor</t>
  </si>
  <si>
    <t>Marshall - Jon Elmore</t>
  </si>
  <si>
    <t>91/265</t>
  </si>
  <si>
    <t xml:space="preserve"> 30/85</t>
  </si>
  <si>
    <t xml:space="preserve"> 7/28</t>
  </si>
  <si>
    <t>Ohio - Jason Carter</t>
  </si>
  <si>
    <t xml:space="preserve"> 4/23</t>
  </si>
  <si>
    <t>Marshall - Jannson Williams</t>
  </si>
  <si>
    <t>Ohio - Doug Taylor</t>
  </si>
  <si>
    <t>Marshall - Jarrod West</t>
  </si>
  <si>
    <t>33/104</t>
  </si>
  <si>
    <t>Ohio - Teyvion Kirk</t>
  </si>
  <si>
    <t>37/141</t>
  </si>
  <si>
    <t>Marshall - C.J. Burks</t>
  </si>
  <si>
    <t>78/187</t>
  </si>
  <si>
    <t xml:space="preserve"> 30/72</t>
  </si>
  <si>
    <t>Ohio - Ben Vander Plas</t>
  </si>
  <si>
    <t xml:space="preserve"> 6/27</t>
  </si>
  <si>
    <t>Marshall - Rondale Watson</t>
  </si>
  <si>
    <t>24/72</t>
  </si>
  <si>
    <t>Marshall - Darius George</t>
  </si>
  <si>
    <t>15/59</t>
  </si>
  <si>
    <t>Ohio - Antonio Cowart Jr.</t>
  </si>
  <si>
    <t>20/73</t>
  </si>
  <si>
    <t>Ohio - Mason McMurray</t>
  </si>
  <si>
    <t>Ohio - Connor Murrell</t>
  </si>
  <si>
    <t>North Carolina Central - Randy Miller Jr.</t>
  </si>
  <si>
    <t>48/134</t>
  </si>
  <si>
    <t xml:space="preserve"> 16/46</t>
  </si>
  <si>
    <t>McNeese - Malik Hines</t>
  </si>
  <si>
    <t>North Carolina Central - Zacarry Douglas</t>
  </si>
  <si>
    <t>29/97</t>
  </si>
  <si>
    <t>McNeese - Kevin Hunt</t>
  </si>
  <si>
    <t>28/73</t>
  </si>
  <si>
    <t>North Carolina Central - Raasean Davis</t>
  </si>
  <si>
    <t>McNeese - Jarren Greenwood</t>
  </si>
  <si>
    <t>18/67</t>
  </si>
  <si>
    <t>North Carolina Central - Larry McKnight Jr.</t>
  </si>
  <si>
    <t>30/96</t>
  </si>
  <si>
    <t>North Carolina Central - Reggie Gardner Jr.</t>
  </si>
  <si>
    <t>28/99</t>
  </si>
  <si>
    <t>McNeese - James Harvey</t>
  </si>
  <si>
    <t>49/139</t>
  </si>
  <si>
    <t xml:space="preserve"> 17/44</t>
  </si>
  <si>
    <t>McNeese - Shamarkus Kennedy</t>
  </si>
  <si>
    <t>McNeese - Roydell Brown</t>
  </si>
  <si>
    <t>McNeese - Will Robinson</t>
  </si>
  <si>
    <t>15/41</t>
  </si>
  <si>
    <t>North Carolina Central - Rashann London</t>
  </si>
  <si>
    <t>Mercer - Ross Cummings</t>
  </si>
  <si>
    <t>64/178</t>
  </si>
  <si>
    <t xml:space="preserve"> 27/58</t>
  </si>
  <si>
    <t>The Citadel - Lew Stallworth</t>
  </si>
  <si>
    <t>48/108</t>
  </si>
  <si>
    <t xml:space="preserve"> 19/42</t>
  </si>
  <si>
    <t>Mercer - Djordje Dimitrijevic</t>
  </si>
  <si>
    <t>40/96</t>
  </si>
  <si>
    <t xml:space="preserve"> 8/37</t>
  </si>
  <si>
    <t>The Citadel - Matt Frierson</t>
  </si>
  <si>
    <t>57/165</t>
  </si>
  <si>
    <t xml:space="preserve"> 22/54</t>
  </si>
  <si>
    <t>Mercer - Jaylen Stowe</t>
  </si>
  <si>
    <t>16/43</t>
  </si>
  <si>
    <t>The Citadel - Connor Kern</t>
  </si>
  <si>
    <t>The Citadel - Kaiden Rice</t>
  </si>
  <si>
    <t xml:space="preserve"> 11/37</t>
  </si>
  <si>
    <t>The Citadel - Alex Reed</t>
  </si>
  <si>
    <t>18/50</t>
  </si>
  <si>
    <t>Mercer - Cory Kilby</t>
  </si>
  <si>
    <t>The Citadel - Tyler Burgess</t>
  </si>
  <si>
    <t>Mercer - Ethan Stair</t>
  </si>
  <si>
    <t>47/107</t>
  </si>
  <si>
    <t xml:space="preserve"> 18/40</t>
  </si>
  <si>
    <t>Mercer - Daniel Love</t>
  </si>
  <si>
    <t>The Citadel - Kaelon Harris</t>
  </si>
  <si>
    <t>Mercer - Victor Bafutto</t>
  </si>
  <si>
    <t>The Citadel - Zane Najdawi</t>
  </si>
  <si>
    <t>The Citadel - Quayson Williams</t>
  </si>
  <si>
    <t>Mercer - Fardaws Aimaq</t>
  </si>
  <si>
    <t>California Baptist - Jordan Heading</t>
  </si>
  <si>
    <t>46/116</t>
  </si>
  <si>
    <t xml:space="preserve"> 18/39</t>
  </si>
  <si>
    <t>California Baptist - Bul Kuol</t>
  </si>
  <si>
    <t>Mississippi Valley State - Dante Scott</t>
  </si>
  <si>
    <t>24/75</t>
  </si>
  <si>
    <t>Mississippi Valley State - Jordan Evans</t>
  </si>
  <si>
    <t>California Baptist - Milan Acquaah</t>
  </si>
  <si>
    <t>55/149</t>
  </si>
  <si>
    <t xml:space="preserve"> 23/53</t>
  </si>
  <si>
    <t xml:space="preserve"> 3/20</t>
  </si>
  <si>
    <t>Mississippi Valley State - Emmanuel Ejeh</t>
  </si>
  <si>
    <t>15/40</t>
  </si>
  <si>
    <t>California Baptist - Mikey Henn</t>
  </si>
  <si>
    <t>Mississippi Valley State - Marcus Mitchell</t>
  </si>
  <si>
    <t>California Baptist - Jeremy Smith</t>
  </si>
  <si>
    <t>32/64</t>
  </si>
  <si>
    <t>California Baptist - Ty Rowell</t>
  </si>
  <si>
    <t>24/69</t>
  </si>
  <si>
    <t xml:space="preserve"> 8/21</t>
  </si>
  <si>
    <t>Mississippi Valley State - Tereke Eckwood</t>
  </si>
  <si>
    <t>Mississippi Valley State - Fritz Lucien</t>
  </si>
  <si>
    <t>Mississippi Valley State - Gregory Holloway</t>
  </si>
  <si>
    <t>California Baptist - Marquise Mosley</t>
  </si>
  <si>
    <t>Mississippi Valley State - Torico Simmons</t>
  </si>
  <si>
    <t>Mississippi Valley State - Patrick Rucker</t>
  </si>
  <si>
    <t>Mississippi Valley State - Aleksa Koracin</t>
  </si>
  <si>
    <t>California Baptist - Dejon Davis</t>
  </si>
  <si>
    <t>15/47</t>
  </si>
  <si>
    <t>California Baptist - Micah Robinson</t>
  </si>
  <si>
    <t>Mississippi Valley State - Zachary Barnes</t>
  </si>
  <si>
    <t>0/7</t>
  </si>
  <si>
    <t>California Baptist - Jordan Gonzalez</t>
  </si>
  <si>
    <t>California Baptist - Zach Pirog</t>
  </si>
  <si>
    <t>Oregon State - Stephen Thompson Jr.</t>
  </si>
  <si>
    <t>72/200</t>
  </si>
  <si>
    <t xml:space="preserve"> 24/66</t>
  </si>
  <si>
    <t xml:space="preserve"> 5/24</t>
  </si>
  <si>
    <t>Missouri State - Tulio Da Silva</t>
  </si>
  <si>
    <t>37/94</t>
  </si>
  <si>
    <t xml:space="preserve"> 16/33</t>
  </si>
  <si>
    <t>Oregon State - Alfred Hollins</t>
  </si>
  <si>
    <t>Missouri State - Jarred Dixon</t>
  </si>
  <si>
    <t>57/160</t>
  </si>
  <si>
    <t>Oregon State - Ethan Thompson</t>
  </si>
  <si>
    <t>49/133</t>
  </si>
  <si>
    <t xml:space="preserve"> 14/40</t>
  </si>
  <si>
    <t>Missouri State - Ryan Kreklow</t>
  </si>
  <si>
    <t>40/99</t>
  </si>
  <si>
    <t>Missouri State - Obediah Church</t>
  </si>
  <si>
    <t>Missouri State - Keandre Cook</t>
  </si>
  <si>
    <t>66/161</t>
  </si>
  <si>
    <t>Oregon State - Tres Tinkle</t>
  </si>
  <si>
    <t xml:space="preserve"> 11/53</t>
  </si>
  <si>
    <t>Missouri State - Josh Webster</t>
  </si>
  <si>
    <t>35/104</t>
  </si>
  <si>
    <t>Missouri State - Szymon Wojcik</t>
  </si>
  <si>
    <t>Oregon State - Kylor Kelley</t>
  </si>
  <si>
    <t>16/28</t>
  </si>
  <si>
    <t>Oregon State - Zach Reichle</t>
  </si>
  <si>
    <t>20/63</t>
  </si>
  <si>
    <t>Oregon State - Antoine Vernon</t>
  </si>
  <si>
    <t>Missouri State - Jan Wojcik</t>
  </si>
  <si>
    <t>Missouri State - Ross Owens</t>
  </si>
  <si>
    <t>Oregon State - Jordan Campbell</t>
  </si>
  <si>
    <t>Bucknell - Avi Toomer</t>
  </si>
  <si>
    <t>41/107</t>
  </si>
  <si>
    <t>Bucknell - Nate Sestina</t>
  </si>
  <si>
    <t>44/114</t>
  </si>
  <si>
    <t xml:space="preserve"> 9/13</t>
  </si>
  <si>
    <t>Monmouth - Deion Hammond</t>
  </si>
  <si>
    <t xml:space="preserve"> 15/43</t>
  </si>
  <si>
    <t>Monmouth - Mustapha Traore</t>
  </si>
  <si>
    <t>Bucknell - Jimmy Sotos</t>
  </si>
  <si>
    <t>30/102</t>
  </si>
  <si>
    <t xml:space="preserve"> 8/27</t>
  </si>
  <si>
    <t>Bucknell - Kimbal Mackenzie</t>
  </si>
  <si>
    <t>77/205</t>
  </si>
  <si>
    <t xml:space="preserve"> 32/72</t>
  </si>
  <si>
    <t>Monmouth - Sam Ibiezugbe</t>
  </si>
  <si>
    <t>Bucknell - Bruce Moore</t>
  </si>
  <si>
    <t>29/79</t>
  </si>
  <si>
    <t>Bucknell - Andrew Funk</t>
  </si>
  <si>
    <t>27/80</t>
  </si>
  <si>
    <t>Bucknell - Nate Jones</t>
  </si>
  <si>
    <t>Monmouth - Melik Martin</t>
  </si>
  <si>
    <t>Monmouth - George Papas</t>
  </si>
  <si>
    <t>Monmouth - Ray Salnave</t>
  </si>
  <si>
    <t>31/103</t>
  </si>
  <si>
    <t>Monmouth - Louie Pillari</t>
  </si>
  <si>
    <t>Bucknell - Walter Ellis</t>
  </si>
  <si>
    <t>Monmouth - Nick Rutherford</t>
  </si>
  <si>
    <t>Mt. St. Marys - Jalen Gibbs</t>
  </si>
  <si>
    <t>44/132</t>
  </si>
  <si>
    <t xml:space="preserve"> 11/41</t>
  </si>
  <si>
    <t>Mt. St. Marys - Malik Jefferson</t>
  </si>
  <si>
    <t>Loyola (MD) - Brent Holcombe</t>
  </si>
  <si>
    <t>Mt. St. Marys - Omar Habwe</t>
  </si>
  <si>
    <t>35/106</t>
  </si>
  <si>
    <t xml:space="preserve"> 5/32</t>
  </si>
  <si>
    <t>Loyola (MD) - KaVaughn Scott</t>
  </si>
  <si>
    <t>Loyola (MD) - Chuck Champion</t>
  </si>
  <si>
    <t>62/169</t>
  </si>
  <si>
    <t>Loyola (MD) - Jan Dornik</t>
  </si>
  <si>
    <t>Mt. St. Marys - Nana Opoku</t>
  </si>
  <si>
    <t>Loyola (MD) - Andrew Kostecka</t>
  </si>
  <si>
    <t>60/167</t>
  </si>
  <si>
    <t xml:space="preserve"> 21/53</t>
  </si>
  <si>
    <t xml:space="preserve"> 14/19</t>
  </si>
  <si>
    <t>Mt. St. Marys - Collin Nnamene</t>
  </si>
  <si>
    <t>Loyola (MD) - Kenny Jones</t>
  </si>
  <si>
    <t>37/82</t>
  </si>
  <si>
    <t>Loyola (MD) - Jaylin Andrews</t>
  </si>
  <si>
    <t>36/90</t>
  </si>
  <si>
    <t xml:space="preserve"> 4/28</t>
  </si>
  <si>
    <t>Mt. St. Marys - K.J. Scott</t>
  </si>
  <si>
    <t>Mt. St. Marys - James West IV</t>
  </si>
  <si>
    <t>Mt. St. Marys - Vado Morse</t>
  </si>
  <si>
    <t>59/151</t>
  </si>
  <si>
    <t>Loyola (MD) - Isaiah Hart</t>
  </si>
  <si>
    <t>48/117</t>
  </si>
  <si>
    <t>Mt. St. Marys - Damian Chong Qui</t>
  </si>
  <si>
    <t>27/94</t>
  </si>
  <si>
    <t>Mt. St. Marys - Dee Barnes</t>
  </si>
  <si>
    <t>22/52</t>
  </si>
  <si>
    <t>Loyola (MD) - Sam Norton</t>
  </si>
  <si>
    <t>Nevada - Jordan Caroline</t>
  </si>
  <si>
    <t>51/156</t>
  </si>
  <si>
    <t xml:space="preserve"> 7/41</t>
  </si>
  <si>
    <t>USC - Shaqquan Aaron</t>
  </si>
  <si>
    <t>39/102</t>
  </si>
  <si>
    <t>Nevada - Caleb Martin</t>
  </si>
  <si>
    <t>80/250</t>
  </si>
  <si>
    <t xml:space="preserve"> 25/76</t>
  </si>
  <si>
    <t>USC - Jonah Mathews</t>
  </si>
  <si>
    <t>74/186</t>
  </si>
  <si>
    <t>Nevada - Cody Martin</t>
  </si>
  <si>
    <t>47/123</t>
  </si>
  <si>
    <t>Nevada - TreShawn Thurman</t>
  </si>
  <si>
    <t>22/82</t>
  </si>
  <si>
    <t>USC - Nick Rakocevic</t>
  </si>
  <si>
    <t>USC - Bennie Boatwright</t>
  </si>
  <si>
    <t>99/212</t>
  </si>
  <si>
    <t xml:space="preserve"> 33/93</t>
  </si>
  <si>
    <t>Nevada - Jazz Johnson</t>
  </si>
  <si>
    <t>51/106</t>
  </si>
  <si>
    <t xml:space="preserve"> 19/46</t>
  </si>
  <si>
    <t>USC - Jordan Usher</t>
  </si>
  <si>
    <t>Nevada - Corey Henson</t>
  </si>
  <si>
    <t>15/46</t>
  </si>
  <si>
    <t>Nevada - Trey Porter</t>
  </si>
  <si>
    <t>USC - Derryck Thornton</t>
  </si>
  <si>
    <t>38/120</t>
  </si>
  <si>
    <t>Bryant - Adam Grant</t>
  </si>
  <si>
    <t xml:space="preserve"> 32/63</t>
  </si>
  <si>
    <t>New Hampshire - David Watkins</t>
  </si>
  <si>
    <t>26/110</t>
  </si>
  <si>
    <t>Bryant - Byron Hawkins</t>
  </si>
  <si>
    <t xml:space="preserve"> 16/38</t>
  </si>
  <si>
    <t>New Hampshire - Elijah Jordan</t>
  </si>
  <si>
    <t>28/89</t>
  </si>
  <si>
    <t>New Hampshire - Jordan Reed</t>
  </si>
  <si>
    <t>49/129</t>
  </si>
  <si>
    <t>New Hampshire - Mark Carbone</t>
  </si>
  <si>
    <t>Bryant - Joe Kasperzyk</t>
  </si>
  <si>
    <t>15/61</t>
  </si>
  <si>
    <t>Bryant - SaBastian Townes</t>
  </si>
  <si>
    <t>50/135</t>
  </si>
  <si>
    <t xml:space="preserve"> 20/47</t>
  </si>
  <si>
    <t>New Hampshire - Nick Guadarrama</t>
  </si>
  <si>
    <t>Bryant - Taylor McHugh</t>
  </si>
  <si>
    <t>New Hampshire - Jayden Martinez</t>
  </si>
  <si>
    <t>22/70</t>
  </si>
  <si>
    <t>Bryant - Tanner Johnson</t>
  </si>
  <si>
    <t>New Hampshire - Chris Lester</t>
  </si>
  <si>
    <t>21/57</t>
  </si>
  <si>
    <t>Bryant - Brandon Carroll</t>
  </si>
  <si>
    <t>Bryant - Juan Cardenas</t>
  </si>
  <si>
    <t>New Hampshire - David Hall</t>
  </si>
  <si>
    <t>New Mexico - Drue Drinnon</t>
  </si>
  <si>
    <t>New Mexico - Tavian Percy</t>
  </si>
  <si>
    <t>Bradley - Darrell Brown</t>
  </si>
  <si>
    <t>78/204</t>
  </si>
  <si>
    <t xml:space="preserve"> 28/71</t>
  </si>
  <si>
    <t>New Mexico - Makuach Maluach</t>
  </si>
  <si>
    <t>40/134</t>
  </si>
  <si>
    <t>Bradley - Nate Kennell</t>
  </si>
  <si>
    <t>56/135</t>
  </si>
  <si>
    <t xml:space="preserve"> 17/48</t>
  </si>
  <si>
    <t>New Mexico - Dane Kuiper</t>
  </si>
  <si>
    <t xml:space="preserve"> 12/23</t>
  </si>
  <si>
    <t>New Mexico - Vladimir Pinchuk</t>
  </si>
  <si>
    <t>New Mexico - Anthony Mathis</t>
  </si>
  <si>
    <t>74/191</t>
  </si>
  <si>
    <t xml:space="preserve"> 27/65</t>
  </si>
  <si>
    <t>Bradley - Luuk van Bree</t>
  </si>
  <si>
    <t>Bradley - Koch Bar</t>
  </si>
  <si>
    <t>19/48</t>
  </si>
  <si>
    <t>New Mexico - Keith McGee</t>
  </si>
  <si>
    <t>New Mexico - Karim Ezzeddine</t>
  </si>
  <si>
    <t>Bradley - Dwayne Lautier-Ogunleye</t>
  </si>
  <si>
    <t>27/85</t>
  </si>
  <si>
    <t xml:space="preserve"> 3/22</t>
  </si>
  <si>
    <t>Bradley - Elijah Childs</t>
  </si>
  <si>
    <t>69/171</t>
  </si>
  <si>
    <t xml:space="preserve"> 30/59</t>
  </si>
  <si>
    <t>New Mexico - Corey Manigault</t>
  </si>
  <si>
    <t>New Mexico - Vance Jackson</t>
  </si>
  <si>
    <t>61/167</t>
  </si>
  <si>
    <t>Bradley - Antoine Pittman</t>
  </si>
  <si>
    <t>NJIT - Abdul Lewis</t>
  </si>
  <si>
    <t>39/112</t>
  </si>
  <si>
    <t>UMass Lowell - Ryan Jones</t>
  </si>
  <si>
    <t>27/71</t>
  </si>
  <si>
    <t>UMass Lowell - Christian Lutete</t>
  </si>
  <si>
    <t>52/124</t>
  </si>
  <si>
    <t xml:space="preserve"> 23/48</t>
  </si>
  <si>
    <t>NJIT - Zach Cooks</t>
  </si>
  <si>
    <t>60/161</t>
  </si>
  <si>
    <t>UMass Lowell - Josh Gantz</t>
  </si>
  <si>
    <t xml:space="preserve"> 16/32</t>
  </si>
  <si>
    <t>UMass Lowell - Darius Henderson</t>
  </si>
  <si>
    <t>NJIT - San Antonio Brinson</t>
  </si>
  <si>
    <t>UMass Lowell - Obadiah Noel</t>
  </si>
  <si>
    <t>41/100</t>
  </si>
  <si>
    <t>NJIT - Diandre Wilson</t>
  </si>
  <si>
    <t>43/120</t>
  </si>
  <si>
    <t>UMass Lowell - Alex Rivera</t>
  </si>
  <si>
    <t>43/116</t>
  </si>
  <si>
    <t xml:space="preserve"> 17/41</t>
  </si>
  <si>
    <t>NJIT - Shyquan Gibbs</t>
  </si>
  <si>
    <t>28/79</t>
  </si>
  <si>
    <t>UMass Lowell - Allin Blunt</t>
  </si>
  <si>
    <t>UMass Lowell - Joey Glynn</t>
  </si>
  <si>
    <t>NJIT - Donovan Greer</t>
  </si>
  <si>
    <t>20/44</t>
  </si>
  <si>
    <t xml:space="preserve"> 9/16</t>
  </si>
  <si>
    <t>NJIT - Shawndale Jones</t>
  </si>
  <si>
    <t>NJIT - Diego Willis</t>
  </si>
  <si>
    <t>13/29</t>
  </si>
  <si>
    <t>NJIT - Kjell de Graaf</t>
  </si>
  <si>
    <t>Kent State - Philip Whittington</t>
  </si>
  <si>
    <t>26/63</t>
  </si>
  <si>
    <t>Norfolk State - C.J. Kelly</t>
  </si>
  <si>
    <t>Kent State - Antonio Williams</t>
  </si>
  <si>
    <t>32/95</t>
  </si>
  <si>
    <t>Norfolk State - Alex Long</t>
  </si>
  <si>
    <t>23/91</t>
  </si>
  <si>
    <t>Kent State - Mitch Peterson</t>
  </si>
  <si>
    <t>Norfolk State - Nic Thomas</t>
  </si>
  <si>
    <t>52/143</t>
  </si>
  <si>
    <t>Kent State - Jaylin Walker</t>
  </si>
  <si>
    <t>89/241</t>
  </si>
  <si>
    <t xml:space="preserve"> 34/82</t>
  </si>
  <si>
    <t>Kent State - Jalen Avery</t>
  </si>
  <si>
    <t>55/162</t>
  </si>
  <si>
    <t>Kent State - Anthony Roberts</t>
  </si>
  <si>
    <t>23/74</t>
  </si>
  <si>
    <t>Kent State - C.J. Williamson</t>
  </si>
  <si>
    <t>31/101</t>
  </si>
  <si>
    <t xml:space="preserve"> 4/27</t>
  </si>
  <si>
    <t>Norfolk State - Mastadi Pitt</t>
  </si>
  <si>
    <t>37/117</t>
  </si>
  <si>
    <t>Norfolk State - Armani Branch</t>
  </si>
  <si>
    <t>Norfolk State - Kyonze Chavis</t>
  </si>
  <si>
    <t>Norfolk State - Derrik Jamerson Jr.</t>
  </si>
  <si>
    <t>49/94</t>
  </si>
  <si>
    <t xml:space="preserve"> 22/42</t>
  </si>
  <si>
    <t xml:space="preserve"> 11/19</t>
  </si>
  <si>
    <t>Norfolk State - Jordan Butler</t>
  </si>
  <si>
    <t>15/57</t>
  </si>
  <si>
    <t>North Florida - J.T. Escobar</t>
  </si>
  <si>
    <t>53/131</t>
  </si>
  <si>
    <t>Charleston Southern - Duncan LeXander</t>
  </si>
  <si>
    <t>23/81</t>
  </si>
  <si>
    <t>Charleston Southern - Travis McConico</t>
  </si>
  <si>
    <t>38/114</t>
  </si>
  <si>
    <t xml:space="preserve"> 12/33</t>
  </si>
  <si>
    <t>North Florida - Garrett Sams</t>
  </si>
  <si>
    <t>63/160</t>
  </si>
  <si>
    <t>North Florida - Noah Horchler</t>
  </si>
  <si>
    <t xml:space="preserve"> 9/15</t>
  </si>
  <si>
    <t>Charleston Southern - Sean Price</t>
  </si>
  <si>
    <t>Charleston Southern - Christian Keeling</t>
  </si>
  <si>
    <t>69/161</t>
  </si>
  <si>
    <t xml:space="preserve"> 23/67</t>
  </si>
  <si>
    <t>North Florida - Wajid Aminu</t>
  </si>
  <si>
    <t>29/81</t>
  </si>
  <si>
    <t>Charleston Southern - Dontrell Shuler</t>
  </si>
  <si>
    <t>49/127</t>
  </si>
  <si>
    <t xml:space="preserve"> 12/45</t>
  </si>
  <si>
    <t>North Florida - Trip Day</t>
  </si>
  <si>
    <t>North Florida - Ivan Gandia-Rosa</t>
  </si>
  <si>
    <t>48/131</t>
  </si>
  <si>
    <t>North Florida - Carter Hendricksen</t>
  </si>
  <si>
    <t>Charleston Southern - Deontaye Buskey</t>
  </si>
  <si>
    <t>26/77</t>
  </si>
  <si>
    <t>North Florida - Ryan Burkhardt</t>
  </si>
  <si>
    <t>Charleston Southern - Timmy Sellers</t>
  </si>
  <si>
    <t>Northern Arizona - Bernie Andre</t>
  </si>
  <si>
    <t>Santa Clara - Trey Wertz</t>
  </si>
  <si>
    <t>41/113</t>
  </si>
  <si>
    <t>Northern Arizona - Ted McCree</t>
  </si>
  <si>
    <t>Santa Clara - Tahj Eaddy</t>
  </si>
  <si>
    <t xml:space="preserve"> 26/69</t>
  </si>
  <si>
    <t>Northern Arizona - Carlos Hines</t>
  </si>
  <si>
    <t>57/161</t>
  </si>
  <si>
    <t xml:space="preserve"> 16/55</t>
  </si>
  <si>
    <t>Santa Clara - Josh Martin</t>
  </si>
  <si>
    <t>18/51</t>
  </si>
  <si>
    <t>Santa Clara - Zeke Richards</t>
  </si>
  <si>
    <t>Santa Clara - Keshawn Justice</t>
  </si>
  <si>
    <t xml:space="preserve"> 14/32</t>
  </si>
  <si>
    <t>Northern Arizona - Davon Bolton</t>
  </si>
  <si>
    <t>22/75</t>
  </si>
  <si>
    <t>Santa Clara - Henrik Jadersten</t>
  </si>
  <si>
    <t>Northern Arizona - Luke Avdalovic</t>
  </si>
  <si>
    <t>47/98</t>
  </si>
  <si>
    <t xml:space="preserve"> 21/45</t>
  </si>
  <si>
    <t>Santa Clara - Guglielmo Caruso</t>
  </si>
  <si>
    <t>Northern Arizona - Isaiah Thomas</t>
  </si>
  <si>
    <t>Northern Arizona - Cameron Shelton</t>
  </si>
  <si>
    <t>17/55</t>
  </si>
  <si>
    <t>Santa Clara - Josip Vrankic</t>
  </si>
  <si>
    <t>20/71</t>
  </si>
  <si>
    <t>Wyoming - Hunter Thompson</t>
  </si>
  <si>
    <t xml:space="preserve"> 14/35</t>
  </si>
  <si>
    <t>Northern Colorado - Jonah Radebaugh</t>
  </si>
  <si>
    <t>39/121</t>
  </si>
  <si>
    <t>Wyoming - Austin Mueller</t>
  </si>
  <si>
    <t>Wyoming - Nyaires Redding</t>
  </si>
  <si>
    <t>Northern Colorado - Jordan Davis</t>
  </si>
  <si>
    <t>64/167</t>
  </si>
  <si>
    <t xml:space="preserve"> 25/56</t>
  </si>
  <si>
    <t>Northern Colorado - Trent Harris</t>
  </si>
  <si>
    <t>48/126</t>
  </si>
  <si>
    <t xml:space="preserve"> 15/48</t>
  </si>
  <si>
    <t>Wyoming - A.J. Banks</t>
  </si>
  <si>
    <t>15/43</t>
  </si>
  <si>
    <t>Northern Colorado - Matej Drgon</t>
  </si>
  <si>
    <t>23/41</t>
  </si>
  <si>
    <t>Wyoming - Hunter Maldonado</t>
  </si>
  <si>
    <t>Wyoming - Jake Hendricks</t>
  </si>
  <si>
    <t xml:space="preserve"> 19/37</t>
  </si>
  <si>
    <t>Northern Colorado - Sam Masten</t>
  </si>
  <si>
    <t>Northern Colorado - Bodie Hume</t>
  </si>
  <si>
    <t>46/130</t>
  </si>
  <si>
    <t xml:space="preserve"> 12/39</t>
  </si>
  <si>
    <t>Wyoming - Tariq Johnson</t>
  </si>
  <si>
    <t>Northern Colorado - Cole Bergan</t>
  </si>
  <si>
    <t>Northern Colorado - Kai Edwards</t>
  </si>
  <si>
    <t>Wyoming - Justin James</t>
  </si>
  <si>
    <t>82/266</t>
  </si>
  <si>
    <t xml:space="preserve"> 27/78</t>
  </si>
  <si>
    <t>Northwestern - Ryan Taylor</t>
  </si>
  <si>
    <t>57/178</t>
  </si>
  <si>
    <t xml:space="preserve"> 20/54</t>
  </si>
  <si>
    <t>Northwestern - Miller Kopp</t>
  </si>
  <si>
    <t>28/85</t>
  </si>
  <si>
    <t>Indiana - Aljami Durham</t>
  </si>
  <si>
    <t>38/112</t>
  </si>
  <si>
    <t>Indiana - Romeo Langford</t>
  </si>
  <si>
    <t>66/180</t>
  </si>
  <si>
    <t xml:space="preserve"> 19/60</t>
  </si>
  <si>
    <t>Indiana - Juwan Morgan</t>
  </si>
  <si>
    <t>30/103</t>
  </si>
  <si>
    <t>Northwestern - A.J. Turner</t>
  </si>
  <si>
    <t>41/114</t>
  </si>
  <si>
    <t>Northwestern - Vic Law</t>
  </si>
  <si>
    <t>70/196</t>
  </si>
  <si>
    <t>Northwestern - Pete Nance</t>
  </si>
  <si>
    <t>Indiana - Evan Fitzner</t>
  </si>
  <si>
    <t>20/55</t>
  </si>
  <si>
    <t>Northwestern - Dererk Pardon</t>
  </si>
  <si>
    <t>Indiana - Devonte Green</t>
  </si>
  <si>
    <t>39/108</t>
  </si>
  <si>
    <t xml:space="preserve"> 18/35</t>
  </si>
  <si>
    <t xml:space="preserve"> 2/16</t>
  </si>
  <si>
    <t>Indiana - Justin Smith</t>
  </si>
  <si>
    <t>18/71</t>
  </si>
  <si>
    <t>Northwestern - Anthony Gaines</t>
  </si>
  <si>
    <t>15/76</t>
  </si>
  <si>
    <t>Indiana - DeRon Davis</t>
  </si>
  <si>
    <t>UTEP - Paul Thomas</t>
  </si>
  <si>
    <t>38/104</t>
  </si>
  <si>
    <t>Northwestern State - LaTerrance Reed</t>
  </si>
  <si>
    <t>41/134</t>
  </si>
  <si>
    <t>UTEP - Efe Odigie</t>
  </si>
  <si>
    <t>40/104</t>
  </si>
  <si>
    <t xml:space="preserve"> 8/35</t>
  </si>
  <si>
    <t>Northwestern State - DeAndre Love</t>
  </si>
  <si>
    <t>25/85</t>
  </si>
  <si>
    <t>UTEP - Evan Gilyard</t>
  </si>
  <si>
    <t>50/151</t>
  </si>
  <si>
    <t>UTEP - Kobe Magee</t>
  </si>
  <si>
    <t>15/56</t>
  </si>
  <si>
    <t>Northwestern State - Jacob Guest</t>
  </si>
  <si>
    <t>13/62</t>
  </si>
  <si>
    <t>Northwestern State - Ishmael Lane</t>
  </si>
  <si>
    <t>45/140</t>
  </si>
  <si>
    <t>Northwestern State - Brian White</t>
  </si>
  <si>
    <t>UTEP - Nigel Hawkins</t>
  </si>
  <si>
    <t>38/158</t>
  </si>
  <si>
    <t xml:space="preserve"> 9/32</t>
  </si>
  <si>
    <t>Northwestern State - John Norvel</t>
  </si>
  <si>
    <t>Northwestern State - Alex Comanita</t>
  </si>
  <si>
    <t>UTEP - Jordan Lathon</t>
  </si>
  <si>
    <t>46/121</t>
  </si>
  <si>
    <t>Northwestern State - C.J. Jones</t>
  </si>
  <si>
    <t>23/82</t>
  </si>
  <si>
    <t>Northwestern State - Larry Owens</t>
  </si>
  <si>
    <t>UTEP - Kaosi Ezeagu</t>
  </si>
  <si>
    <t>Northwestern State - Brandon Hutton</t>
  </si>
  <si>
    <t>UTEP - Ountae Campbell</t>
  </si>
  <si>
    <t>20/47</t>
  </si>
  <si>
    <t>Northwestern State - Malik Metoyer</t>
  </si>
  <si>
    <t>16/49</t>
  </si>
  <si>
    <t>Northwestern State - Vonte Ott</t>
  </si>
  <si>
    <t>19/44</t>
  </si>
  <si>
    <t>Northwestern State - Dalin Williams</t>
  </si>
  <si>
    <t>Oakland - Jaevin Cumberland</t>
  </si>
  <si>
    <t>80/201</t>
  </si>
  <si>
    <t>Xavier - Paul Scruggs</t>
  </si>
  <si>
    <t>55/142</t>
  </si>
  <si>
    <t xml:space="preserve"> 18/46</t>
  </si>
  <si>
    <t>Oakland - Xavier Hill-Mais</t>
  </si>
  <si>
    <t>Oakland - Jordan Nobles</t>
  </si>
  <si>
    <t>Xavier - Quentin Goodin</t>
  </si>
  <si>
    <t>45/143</t>
  </si>
  <si>
    <t xml:space="preserve"> 15/45</t>
  </si>
  <si>
    <t>Xavier - Naji Marshall</t>
  </si>
  <si>
    <t>69/222</t>
  </si>
  <si>
    <t xml:space="preserve"> 23/62</t>
  </si>
  <si>
    <t>Oakland - Braden Norris</t>
  </si>
  <si>
    <t>37/90</t>
  </si>
  <si>
    <t>Xavier - Ryan Welage</t>
  </si>
  <si>
    <t>49/108</t>
  </si>
  <si>
    <t>Xavier - Keonte Kennedy</t>
  </si>
  <si>
    <t>Oakland - Karmari Newman</t>
  </si>
  <si>
    <t>47/147</t>
  </si>
  <si>
    <t>Xavier - Dontarius James</t>
  </si>
  <si>
    <t>Xavier - Kyle Castlin</t>
  </si>
  <si>
    <t>22/66</t>
  </si>
  <si>
    <t>Xavier - Zach Hankins</t>
  </si>
  <si>
    <t>29/52</t>
  </si>
  <si>
    <t>Oakland - Tray Maddox Jr.</t>
  </si>
  <si>
    <t>Xavier - Tyrique Jones</t>
  </si>
  <si>
    <t>19/41</t>
  </si>
  <si>
    <t>Oregon - Payton Pritchard</t>
  </si>
  <si>
    <t>64/168</t>
  </si>
  <si>
    <t xml:space="preserve"> 18/56</t>
  </si>
  <si>
    <t>Oregon - Paul White</t>
  </si>
  <si>
    <t>59/145</t>
  </si>
  <si>
    <t>Houston - Armoni Brooks</t>
  </si>
  <si>
    <t>93/239</t>
  </si>
  <si>
    <t xml:space="preserve"> 34/87</t>
  </si>
  <si>
    <t xml:space="preserve"> 14/33</t>
  </si>
  <si>
    <t>Oregon - Kenny Wooten</t>
  </si>
  <si>
    <t>Houston - Galen Robinson Jr.</t>
  </si>
  <si>
    <t>38/94</t>
  </si>
  <si>
    <t>Houston - Corey Davis Jr.</t>
  </si>
  <si>
    <t>100/265</t>
  </si>
  <si>
    <t xml:space="preserve"> 42/92</t>
  </si>
  <si>
    <t>Houston - Cedrick Alley Jr.</t>
  </si>
  <si>
    <t>37/106</t>
  </si>
  <si>
    <t xml:space="preserve"> 5/31</t>
  </si>
  <si>
    <t>Houston - Nate Hinton</t>
  </si>
  <si>
    <t>40/114</t>
  </si>
  <si>
    <t>Oregon - Ehab Amin</t>
  </si>
  <si>
    <t>19/72</t>
  </si>
  <si>
    <t>Oregon - Bol Bol</t>
  </si>
  <si>
    <t>18/27</t>
  </si>
  <si>
    <t>Oregon - Abu Kigab</t>
  </si>
  <si>
    <t>Oregon - Will Richardson</t>
  </si>
  <si>
    <t>Oregon - Victor Bailey Jr.</t>
  </si>
  <si>
    <t xml:space="preserve"> 13/28</t>
  </si>
  <si>
    <t>Maryland - Jalen Smith</t>
  </si>
  <si>
    <t>41/101</t>
  </si>
  <si>
    <t>Penn State - Lamar Stevens</t>
  </si>
  <si>
    <t>96/274</t>
  </si>
  <si>
    <t xml:space="preserve"> 24/94</t>
  </si>
  <si>
    <t>Maryland - Darryl Morsell</t>
  </si>
  <si>
    <t>31/86</t>
  </si>
  <si>
    <t xml:space="preserve"> 5/25</t>
  </si>
  <si>
    <t>Penn State - Josh Reaves</t>
  </si>
  <si>
    <t xml:space="preserve"> 13/39</t>
  </si>
  <si>
    <t>Maryland - Anthony Cowan Jr.</t>
  </si>
  <si>
    <t>74/209</t>
  </si>
  <si>
    <t xml:space="preserve"> 22/66</t>
  </si>
  <si>
    <t>Maryland - Bruno Fernando</t>
  </si>
  <si>
    <t>Penn State - Trent Buttrick</t>
  </si>
  <si>
    <t>Maryland - Eric Ayala</t>
  </si>
  <si>
    <t>43/100</t>
  </si>
  <si>
    <t>Penn State - Myreon Jones</t>
  </si>
  <si>
    <t>16/74</t>
  </si>
  <si>
    <t>Maryland - Aaron Wiggins</t>
  </si>
  <si>
    <t>55/133</t>
  </si>
  <si>
    <t xml:space="preserve"> 14/46</t>
  </si>
  <si>
    <t>Penn State - Rasir Bolton</t>
  </si>
  <si>
    <t>47/138</t>
  </si>
  <si>
    <t xml:space="preserve"> 22/43</t>
  </si>
  <si>
    <t>Penn State - Myles Dread</t>
  </si>
  <si>
    <t>55/146</t>
  </si>
  <si>
    <t>Murray State - Brion Sanchious</t>
  </si>
  <si>
    <t>Murray State - Tevin Brown</t>
  </si>
  <si>
    <t>55/158</t>
  </si>
  <si>
    <t>Prairie View A&amp;M - Gary Blackston</t>
  </si>
  <si>
    <t>56/151</t>
  </si>
  <si>
    <t>Prairie View A&amp;M - Chancellor Ellis</t>
  </si>
  <si>
    <t>33/82</t>
  </si>
  <si>
    <t xml:space="preserve"> 5/28</t>
  </si>
  <si>
    <t>Murray State - Shaq Buchanan</t>
  </si>
  <si>
    <t>53/144</t>
  </si>
  <si>
    <t>Murray State - Anthony Smith</t>
  </si>
  <si>
    <t>Murray State - Ja Morant</t>
  </si>
  <si>
    <t>55/172</t>
  </si>
  <si>
    <t>Prairie View A&amp;M - Devonte Patterson</t>
  </si>
  <si>
    <t>40/89</t>
  </si>
  <si>
    <t xml:space="preserve"> 4/35</t>
  </si>
  <si>
    <t>Prairie View A&amp;M - Gerard Andrus</t>
  </si>
  <si>
    <t>33/107</t>
  </si>
  <si>
    <t>Prairie View A&amp;M - Taishaun Johnson</t>
  </si>
  <si>
    <t>23/67</t>
  </si>
  <si>
    <t>Prairie View A&amp;M - Darius Williams</t>
  </si>
  <si>
    <t>34/111</t>
  </si>
  <si>
    <t>Murray State - Mike Davis</t>
  </si>
  <si>
    <t>Murray State - Jaiveon Eaves</t>
  </si>
  <si>
    <t>Prairie View A&amp;M - Dennis Jones</t>
  </si>
  <si>
    <t>Murray State - Brion Whitley</t>
  </si>
  <si>
    <t>Prairie View A&amp;M - Faite Williams</t>
  </si>
  <si>
    <t>Murray State - Jalen Johnson</t>
  </si>
  <si>
    <t>North Carolina A&amp;T - Terry Harris</t>
  </si>
  <si>
    <t>28/71</t>
  </si>
  <si>
    <t>Presbyterian - Romeo Crouch</t>
  </si>
  <si>
    <t>26/61</t>
  </si>
  <si>
    <t>Presbyterian - Francois Lewis</t>
  </si>
  <si>
    <t>63/165</t>
  </si>
  <si>
    <t>North Carolina A&amp;T - Quavius Copeland</t>
  </si>
  <si>
    <t>30/88</t>
  </si>
  <si>
    <t>North Carolina A&amp;T - Milik Gantz</t>
  </si>
  <si>
    <t>Presbyterian - Adam Flagler</t>
  </si>
  <si>
    <t>83/201</t>
  </si>
  <si>
    <t xml:space="preserve"> 27/76</t>
  </si>
  <si>
    <t>Presbyterian - JC Younger</t>
  </si>
  <si>
    <t>55/126</t>
  </si>
  <si>
    <t xml:space="preserve"> 21/47</t>
  </si>
  <si>
    <t>North Carolina A&amp;T - Amari Hamilton</t>
  </si>
  <si>
    <t>19/54</t>
  </si>
  <si>
    <t>North Carolina A&amp;T - Kameron Langley</t>
  </si>
  <si>
    <t>North Carolina A&amp;T - Aaren Edmead</t>
  </si>
  <si>
    <t>Presbyterian - Kody Shubert</t>
  </si>
  <si>
    <t>North Carolina A&amp;T - Andre Jackson</t>
  </si>
  <si>
    <t>Presbyterian - Chris Martin</t>
  </si>
  <si>
    <t>Presbyterian - Davon Bell</t>
  </si>
  <si>
    <t>25/80</t>
  </si>
  <si>
    <t>North Carolina A&amp;T - Ronald Jackson</t>
  </si>
  <si>
    <t>Purdue - Matt Haarms</t>
  </si>
  <si>
    <t>28/62</t>
  </si>
  <si>
    <t>Michigan - Jordan Poole</t>
  </si>
  <si>
    <t>64/181</t>
  </si>
  <si>
    <t xml:space="preserve"> 24/59</t>
  </si>
  <si>
    <t>Purdue - Carsen Edwards</t>
  </si>
  <si>
    <t>111/320</t>
  </si>
  <si>
    <t xml:space="preserve"> 31/104</t>
  </si>
  <si>
    <t xml:space="preserve"> 12/31</t>
  </si>
  <si>
    <t>Michigan - Charles Matthews</t>
  </si>
  <si>
    <t>54/172</t>
  </si>
  <si>
    <t xml:space="preserve"> 13/46</t>
  </si>
  <si>
    <t>Purdue - Ryan Cline</t>
  </si>
  <si>
    <t>76/189</t>
  </si>
  <si>
    <t xml:space="preserve"> 28/73</t>
  </si>
  <si>
    <t>Michigan - Zavier Simpson</t>
  </si>
  <si>
    <t>40/123</t>
  </si>
  <si>
    <t>Michigan - Ignas Brazdeikis</t>
  </si>
  <si>
    <t>53/153</t>
  </si>
  <si>
    <t>Purdue - Evan Boudreaux</t>
  </si>
  <si>
    <t>Michigan - Isaiah Livers</t>
  </si>
  <si>
    <t>44/104</t>
  </si>
  <si>
    <t>Purdue - Nojel Eastern</t>
  </si>
  <si>
    <t>13/50</t>
  </si>
  <si>
    <t>Michigan - Jon Teske</t>
  </si>
  <si>
    <t>32/97</t>
  </si>
  <si>
    <t>Michigan - Eli Brooks</t>
  </si>
  <si>
    <t>21/58</t>
  </si>
  <si>
    <t>Purdue - Grady Eifert</t>
  </si>
  <si>
    <t>Purdue - Sasha Stefanovic</t>
  </si>
  <si>
    <t>21/48</t>
  </si>
  <si>
    <t>Purdue - Eric Hunter Jr.</t>
  </si>
  <si>
    <t>Purdue - Aaron Wheeler</t>
  </si>
  <si>
    <t>24/70</t>
  </si>
  <si>
    <t>Purdue - Trevion Williams</t>
  </si>
  <si>
    <t>Michigan - Luke Wilson</t>
  </si>
  <si>
    <t>Quinnipiac - Jacob Rigoni</t>
  </si>
  <si>
    <t>46/123</t>
  </si>
  <si>
    <t>Quinnipiac - Travis Atson</t>
  </si>
  <si>
    <t>23/80</t>
  </si>
  <si>
    <t>Stony Brook - Jules Moor</t>
  </si>
  <si>
    <t>Stony Brook - Miles Latimer</t>
  </si>
  <si>
    <t>54/149</t>
  </si>
  <si>
    <t>Stony Brook - Akwasi Yeboah</t>
  </si>
  <si>
    <t>70/206</t>
  </si>
  <si>
    <t xml:space="preserve"> 23/65</t>
  </si>
  <si>
    <t>Stony Brook - Jaron Cornish</t>
  </si>
  <si>
    <t>33/111</t>
  </si>
  <si>
    <t>Quinnipiac - Cameron Young</t>
  </si>
  <si>
    <t>80/179</t>
  </si>
  <si>
    <t xml:space="preserve"> 32/73</t>
  </si>
  <si>
    <t>Stony Brook - Elijah Olaniyi</t>
  </si>
  <si>
    <t>27/96</t>
  </si>
  <si>
    <t>Stony Brook - Andrew Garcia</t>
  </si>
  <si>
    <t>Quinnipiac - Rich Kelly</t>
  </si>
  <si>
    <t>47/101</t>
  </si>
  <si>
    <t>Quinnipiac - Tyree Pickron</t>
  </si>
  <si>
    <t>Quinnipiac - Tyrese Williams</t>
  </si>
  <si>
    <t>40/116</t>
  </si>
  <si>
    <t>Quinnipiac - Aaron Robinson</t>
  </si>
  <si>
    <t>18/66</t>
  </si>
  <si>
    <t>Quinnipiac - Abdulai Bundu</t>
  </si>
  <si>
    <t>Rhode Island - Fatts Russell</t>
  </si>
  <si>
    <t>51/188</t>
  </si>
  <si>
    <t xml:space="preserve"> 13/45</t>
  </si>
  <si>
    <t>Rhode Island - Christion Thompson</t>
  </si>
  <si>
    <t>24/90</t>
  </si>
  <si>
    <t>Providence - A.J. Reeves</t>
  </si>
  <si>
    <t>36/94</t>
  </si>
  <si>
    <t>Rhode Island - Cyril Langevine</t>
  </si>
  <si>
    <t>Providence - Jimmy Nichols Jr.</t>
  </si>
  <si>
    <t>Providence - Kalif Young</t>
  </si>
  <si>
    <t>Providence - Alpha Diallo</t>
  </si>
  <si>
    <t>Rhode Island - Jermaine Harris</t>
  </si>
  <si>
    <t>Providence - Makai Ashton-Langford</t>
  </si>
  <si>
    <t>17/62</t>
  </si>
  <si>
    <t>Providence - Isaiah Jackson</t>
  </si>
  <si>
    <t>35/122</t>
  </si>
  <si>
    <t>Rhode Island - Tyrese Martin</t>
  </si>
  <si>
    <t>28/92</t>
  </si>
  <si>
    <t>Rhode Island - Jeff Dowtin</t>
  </si>
  <si>
    <t>74/164</t>
  </si>
  <si>
    <t>Rhode Island - Dana Tate</t>
  </si>
  <si>
    <t>Providence - Nate Watson</t>
  </si>
  <si>
    <t>32/72</t>
  </si>
  <si>
    <t>Providence - David Duke</t>
  </si>
  <si>
    <t>22/84</t>
  </si>
  <si>
    <t>Providence - Maliek White</t>
  </si>
  <si>
    <t>Rhode Island - Omar Silverio</t>
  </si>
  <si>
    <t>Robert Morris - Yannis Mendy</t>
  </si>
  <si>
    <t>Drexel - Trevor John</t>
  </si>
  <si>
    <t>Robert Morris - Charles Bain</t>
  </si>
  <si>
    <t xml:space="preserve"> 17/43</t>
  </si>
  <si>
    <t>Drexel - Alihan Demir</t>
  </si>
  <si>
    <t xml:space="preserve"> 12/36</t>
  </si>
  <si>
    <t>Drexel - Camren Wynter</t>
  </si>
  <si>
    <t>55/140</t>
  </si>
  <si>
    <t xml:space="preserve"> 20/50</t>
  </si>
  <si>
    <t>Robert Morris - Josh Williams</t>
  </si>
  <si>
    <t>64/192</t>
  </si>
  <si>
    <t xml:space="preserve"> 23/58</t>
  </si>
  <si>
    <t>Drexel - Tim Perry Jr.</t>
  </si>
  <si>
    <t>Robert Morris - Koby Thomas</t>
  </si>
  <si>
    <t>Robert Morris - Malik Petteway</t>
  </si>
  <si>
    <t>29/84</t>
  </si>
  <si>
    <t>Drexel - Coletrane Washington</t>
  </si>
  <si>
    <t>Robert Morris - Matty McConnell</t>
  </si>
  <si>
    <t>40/133</t>
  </si>
  <si>
    <t xml:space="preserve"> 16/36</t>
  </si>
  <si>
    <t>Drexel - James Butler</t>
  </si>
  <si>
    <t xml:space="preserve"> 10/18</t>
  </si>
  <si>
    <t>Drexel - Troy Harper</t>
  </si>
  <si>
    <t>39/138</t>
  </si>
  <si>
    <t>Robert Morris - Jon Williams</t>
  </si>
  <si>
    <t>Drexel - Jarvis Doles</t>
  </si>
  <si>
    <t>19/52</t>
  </si>
  <si>
    <t>CSU Northridge - Lamine Diane</t>
  </si>
  <si>
    <t>87/265</t>
  </si>
  <si>
    <t xml:space="preserve"> 38/83</t>
  </si>
  <si>
    <t xml:space="preserve"> 5/37</t>
  </si>
  <si>
    <t>Sacramento State - Calvin Martin</t>
  </si>
  <si>
    <t>Sacramento State - Izayah Mauriohooho-Leafa</t>
  </si>
  <si>
    <t xml:space="preserve"> 10/38</t>
  </si>
  <si>
    <t>Sacramento State - Joshua Patton</t>
  </si>
  <si>
    <t>Sacramento State - Marcus Graves</t>
  </si>
  <si>
    <t>54/163</t>
  </si>
  <si>
    <t xml:space="preserve"> 18/50</t>
  </si>
  <si>
    <t xml:space="preserve"> 3/17</t>
  </si>
  <si>
    <t>CSU Northridge - Terrell Gomez</t>
  </si>
  <si>
    <t>86/221</t>
  </si>
  <si>
    <t xml:space="preserve"> 44/80</t>
  </si>
  <si>
    <t>Sacramento State - Bryce Fowler</t>
  </si>
  <si>
    <t>CSU Northridge - Elijah Harkless</t>
  </si>
  <si>
    <t>Sacramento State - Ethan Esposito</t>
  </si>
  <si>
    <t>17/57</t>
  </si>
  <si>
    <t>CSU Northridge - Darius Brown II</t>
  </si>
  <si>
    <t>32/92</t>
  </si>
  <si>
    <t>Sacramento State - Osi Nwachukwu</t>
  </si>
  <si>
    <t>18/63</t>
  </si>
  <si>
    <t>CSU Northridge - Cameron Gottfried</t>
  </si>
  <si>
    <t>CSU Northridge - Mahamadou Kaba-Camara</t>
  </si>
  <si>
    <t>CSU Northridge - Alex Sokol</t>
  </si>
  <si>
    <t>Sacramento State - James Bridges</t>
  </si>
  <si>
    <t>Sacramento State - Grant Greabell</t>
  </si>
  <si>
    <t>Sam Houston State - Kai Mitchell</t>
  </si>
  <si>
    <t>34/79</t>
  </si>
  <si>
    <t xml:space="preserve"> 17/27</t>
  </si>
  <si>
    <t>Little Rock - Rayjon Tucker</t>
  </si>
  <si>
    <t>58/134</t>
  </si>
  <si>
    <t xml:space="preserve"> 20/52</t>
  </si>
  <si>
    <t>Sam Houston State - Cameron Delaney</t>
  </si>
  <si>
    <t>57/131</t>
  </si>
  <si>
    <t xml:space="preserve"> 23/51</t>
  </si>
  <si>
    <t>Little Rock - Ryan Pippins</t>
  </si>
  <si>
    <t>18/42</t>
  </si>
  <si>
    <t>Sam Houston State - Chad Bowie</t>
  </si>
  <si>
    <t>26/67</t>
  </si>
  <si>
    <t>Sam Houston State - Albert Almanza</t>
  </si>
  <si>
    <t>38/99</t>
  </si>
  <si>
    <t>Sam Houston State - Bubba Furlong</t>
  </si>
  <si>
    <t>Sam Houston State - Xavier Bryant</t>
  </si>
  <si>
    <t>Little Rock - Dani Koljanin</t>
  </si>
  <si>
    <t>Sam Houston State - Zach Nutall</t>
  </si>
  <si>
    <t>30/70</t>
  </si>
  <si>
    <t>Little Rock - Jaizec Lottie</t>
  </si>
  <si>
    <t>Sam Houston State - Marcus Harris</t>
  </si>
  <si>
    <t>26/89</t>
  </si>
  <si>
    <t xml:space="preserve"> 12/21</t>
  </si>
  <si>
    <t>Little Rock - Horace Wyatt Jr.</t>
  </si>
  <si>
    <t>Sam Houston State - R.J. Smith</t>
  </si>
  <si>
    <t>Little Rock - Nikola Maric</t>
  </si>
  <si>
    <t>Sam Houston State - Josh Delaney</t>
  </si>
  <si>
    <t xml:space="preserve"> 14/42</t>
  </si>
  <si>
    <t>Sam Houston State - ZaQwaun Matthews</t>
  </si>
  <si>
    <t>San Diego State - Jalen McDaniels</t>
  </si>
  <si>
    <t>83/205</t>
  </si>
  <si>
    <t xml:space="preserve"> 36/77</t>
  </si>
  <si>
    <t xml:space="preserve"> 16/34</t>
  </si>
  <si>
    <t>Illinois State - Milik Yarbrough</t>
  </si>
  <si>
    <t>71/197</t>
  </si>
  <si>
    <t xml:space="preserve"> 29/64</t>
  </si>
  <si>
    <t>San Diego State - Devin Watson</t>
  </si>
  <si>
    <t>81/212</t>
  </si>
  <si>
    <t xml:space="preserve"> 27/73</t>
  </si>
  <si>
    <t>Illinois State - Zach Copeland</t>
  </si>
  <si>
    <t>46/162</t>
  </si>
  <si>
    <t xml:space="preserve"> 18/44</t>
  </si>
  <si>
    <t>Illinois State - Keyshawn Evans</t>
  </si>
  <si>
    <t>49/143</t>
  </si>
  <si>
    <t>San Diego State - Jeremy Hemsley</t>
  </si>
  <si>
    <t>San Diego State - Jordan Schakel</t>
  </si>
  <si>
    <t>Illinois State - Josh Jefferson</t>
  </si>
  <si>
    <t>24/68</t>
  </si>
  <si>
    <t>Illinois State - Isaac Gassman</t>
  </si>
  <si>
    <t>17/29</t>
  </si>
  <si>
    <t>Illinois State - William Tinsley</t>
  </si>
  <si>
    <t>20/79</t>
  </si>
  <si>
    <t>San Diego State - Matt Mitchell</t>
  </si>
  <si>
    <t xml:space="preserve"> 7/42</t>
  </si>
  <si>
    <t>Illinois State - Phil Fayne</t>
  </si>
  <si>
    <t>39/111</t>
  </si>
  <si>
    <t>San Diego State - Aguek Arop</t>
  </si>
  <si>
    <t>San Francisco - Charles Minlend</t>
  </si>
  <si>
    <t>33/115</t>
  </si>
  <si>
    <t>Buffalo - Jeremy Harris</t>
  </si>
  <si>
    <t>73/210</t>
  </si>
  <si>
    <t xml:space="preserve"> 14/67</t>
  </si>
  <si>
    <t>San Francisco - Frankie Ferrari</t>
  </si>
  <si>
    <t>40/121</t>
  </si>
  <si>
    <t xml:space="preserve"> 17/35</t>
  </si>
  <si>
    <t>Buffalo - Jayvon Graves</t>
  </si>
  <si>
    <t>42/109</t>
  </si>
  <si>
    <t>San Francisco - Matt McCarthy</t>
  </si>
  <si>
    <t>Buffalo - CJ Massinburg</t>
  </si>
  <si>
    <t>68/178</t>
  </si>
  <si>
    <t xml:space="preserve"> 25/58</t>
  </si>
  <si>
    <t>San Francisco - Jordan Ratinho</t>
  </si>
  <si>
    <t>Buffalo - Nick Perkins</t>
  </si>
  <si>
    <t>48/137</t>
  </si>
  <si>
    <t>Buffalo - Jeenathan Williams</t>
  </si>
  <si>
    <t>San Francisco - Jamaree Bouyea</t>
  </si>
  <si>
    <t>Buffalo - Dontay Caruthers</t>
  </si>
  <si>
    <t>Buffalo - Montell McRae</t>
  </si>
  <si>
    <t>19/60</t>
  </si>
  <si>
    <t>Savannah State - John Grant Jr.</t>
  </si>
  <si>
    <t>Gardner-Webb - Nate Johnson</t>
  </si>
  <si>
    <t>46/108</t>
  </si>
  <si>
    <t>Gardner-Webb - DJ Laster</t>
  </si>
  <si>
    <t>28/87</t>
  </si>
  <si>
    <t>Gardner-Webb - Christian Turner</t>
  </si>
  <si>
    <t>Savannah State - Zach Sellers</t>
  </si>
  <si>
    <t>44/124</t>
  </si>
  <si>
    <t>Savannah State - Jaquan Dotson</t>
  </si>
  <si>
    <t>35/115</t>
  </si>
  <si>
    <t>Savannah State - Collins Joseph</t>
  </si>
  <si>
    <t>36/103</t>
  </si>
  <si>
    <t>Savannah State - Adam Saeed</t>
  </si>
  <si>
    <t>Savannah State - Zaquavian Smith</t>
  </si>
  <si>
    <t xml:space="preserve"> 10/45</t>
  </si>
  <si>
    <t>Savannah State - Tyrell Harper</t>
  </si>
  <si>
    <t>22/59</t>
  </si>
  <si>
    <t>Savannah State - Romani Hansen</t>
  </si>
  <si>
    <t>18/69</t>
  </si>
  <si>
    <t>Gardner-Webb - Jaheam Cornwall</t>
  </si>
  <si>
    <t>32/66</t>
  </si>
  <si>
    <t>Gardner-Webb - Jose Perez</t>
  </si>
  <si>
    <t>54/147</t>
  </si>
  <si>
    <t xml:space="preserve"> 11/45</t>
  </si>
  <si>
    <t>Gardner-Webb - Justin Jenkins</t>
  </si>
  <si>
    <t>Gardner-Webb - David Efianayi</t>
  </si>
  <si>
    <t>55/141</t>
  </si>
  <si>
    <t xml:space="preserve"> 17/49</t>
  </si>
  <si>
    <t>Savannah State - Jahlin Smith</t>
  </si>
  <si>
    <t>17/56</t>
  </si>
  <si>
    <t>Savannah State - Chris Dubose</t>
  </si>
  <si>
    <t>Gardner-Webb - Kennedy Kincaid</t>
  </si>
  <si>
    <t>SE Louisiana - Keith Charleston</t>
  </si>
  <si>
    <t>SE Louisiana - Moses Greenwood</t>
  </si>
  <si>
    <t>47/103</t>
  </si>
  <si>
    <t xml:space="preserve"> 22/36</t>
  </si>
  <si>
    <t>SE Louisiana - DAngelo West</t>
  </si>
  <si>
    <t>SE Louisiana - Marlain Veal</t>
  </si>
  <si>
    <t>56/153</t>
  </si>
  <si>
    <t>Tulane - Jordan Cornish</t>
  </si>
  <si>
    <t>45/165</t>
  </si>
  <si>
    <t xml:space="preserve"> 12/41</t>
  </si>
  <si>
    <t>SE Louisiana - Von Julien</t>
  </si>
  <si>
    <t>Tulane - Samir Sehic</t>
  </si>
  <si>
    <t>Tulane - Kevin Zhang</t>
  </si>
  <si>
    <t>30/113</t>
  </si>
  <si>
    <t>Tulane - Caleb Daniels</t>
  </si>
  <si>
    <t>65/150</t>
  </si>
  <si>
    <t>Tulane - Blake Paul</t>
  </si>
  <si>
    <t>Tulane - Shakwon Barrett</t>
  </si>
  <si>
    <t>14/60</t>
  </si>
  <si>
    <t>SE Louisiana - Kajon Brown</t>
  </si>
  <si>
    <t>Tulane - Moses Wood</t>
  </si>
  <si>
    <t>21/61</t>
  </si>
  <si>
    <t>Tulane - Connor Crabtree</t>
  </si>
  <si>
    <t>23/65</t>
  </si>
  <si>
    <t>SE Louisiana - Brandon Gonzalez</t>
  </si>
  <si>
    <t>33/91</t>
  </si>
  <si>
    <t xml:space="preserve"> 11/29</t>
  </si>
  <si>
    <t>SE Louisiana - Parker Edwards</t>
  </si>
  <si>
    <t>SE Louisiana - Quinton Thomas</t>
  </si>
  <si>
    <t>Jacksonville - Jalyn Hinton</t>
  </si>
  <si>
    <t>South Carolina State - Ozante Fields</t>
  </si>
  <si>
    <t>Jacksonville - Jace Hogan</t>
  </si>
  <si>
    <t>42/121</t>
  </si>
  <si>
    <t>South Carolina State - Damni Applewhite</t>
  </si>
  <si>
    <t>35/69</t>
  </si>
  <si>
    <t>South Carolina State - Rayshawn Neal</t>
  </si>
  <si>
    <t>South Carolina State - Jahmari Etienne</t>
  </si>
  <si>
    <t>26/87</t>
  </si>
  <si>
    <t>South Carolina State - Aramani Hill</t>
  </si>
  <si>
    <t>Jacksonville - DeAnthony McCallum</t>
  </si>
  <si>
    <t>16/61</t>
  </si>
  <si>
    <t xml:space="preserve"> 8/9</t>
  </si>
  <si>
    <t>Jacksonville - JD Notae</t>
  </si>
  <si>
    <t>55/145</t>
  </si>
  <si>
    <t xml:space="preserve"> 13/50</t>
  </si>
  <si>
    <t>South Carolina State - Janai Raynor-Powell</t>
  </si>
  <si>
    <t>Jacksonville - Aamahne Santos</t>
  </si>
  <si>
    <t>29/96</t>
  </si>
  <si>
    <t>South Carolina State - Dwayne Banks</t>
  </si>
  <si>
    <t>South Carolina State - Allen Hatchett Jr.</t>
  </si>
  <si>
    <t>13/52</t>
  </si>
  <si>
    <t>South Carolina State - David Bottenberg</t>
  </si>
  <si>
    <t>Jacksonville - Tanner Rubio</t>
  </si>
  <si>
    <t>Jacksonville - Tyreese Davis</t>
  </si>
  <si>
    <t>Jacksonville - Corey Romich</t>
  </si>
  <si>
    <t>Jacksonville - Dave Bell</t>
  </si>
  <si>
    <t>South Carolina State - Ian Kinard</t>
  </si>
  <si>
    <t>18/47</t>
  </si>
  <si>
    <t>South Carolina Upstate - Deion Holmes</t>
  </si>
  <si>
    <t>39/115</t>
  </si>
  <si>
    <t>South Carolina Upstate - Josh Aldrich</t>
  </si>
  <si>
    <t>South Carolina Upstate - Jure Span</t>
  </si>
  <si>
    <t>13/56</t>
  </si>
  <si>
    <t>South Carolina Upstate - Pat Welch</t>
  </si>
  <si>
    <t>27/65</t>
  </si>
  <si>
    <t>Western Michigan - Patrick Emilien</t>
  </si>
  <si>
    <t>23/71</t>
  </si>
  <si>
    <t>Western Michigan - Adida Ikongshul</t>
  </si>
  <si>
    <t>Western Michigan - Adrian Martin</t>
  </si>
  <si>
    <t>South Carolina Upstate - Ross Ryan</t>
  </si>
  <si>
    <t>South Carolina Upstate - Malik Moore</t>
  </si>
  <si>
    <t>28/98</t>
  </si>
  <si>
    <t>South Carolina Upstate - Everette Hammond</t>
  </si>
  <si>
    <t>25/87</t>
  </si>
  <si>
    <t>Western Michigan - Kawanise Wilkins</t>
  </si>
  <si>
    <t>Western Michigan - Jared Printy</t>
  </si>
  <si>
    <t>34/94</t>
  </si>
  <si>
    <t>Western Michigan - Michael Flowers</t>
  </si>
  <si>
    <t>67/190</t>
  </si>
  <si>
    <t xml:space="preserve"> 28/63</t>
  </si>
  <si>
    <t>Western Michigan - Seth Dugan</t>
  </si>
  <si>
    <t>21/81</t>
  </si>
  <si>
    <t>Western Michigan - Josh Davis</t>
  </si>
  <si>
    <t>42/118</t>
  </si>
  <si>
    <t>South Carolina Upstate - Bryson Mozone</t>
  </si>
  <si>
    <t>South Carolina Upstate - Brandon Martin</t>
  </si>
  <si>
    <t>Louisiana - JaKeenan Gant</t>
  </si>
  <si>
    <t>51/140</t>
  </si>
  <si>
    <t>Louisiana - Malik Marquetti</t>
  </si>
  <si>
    <t>Louisiana - Marcus Stroman</t>
  </si>
  <si>
    <t>22/89</t>
  </si>
  <si>
    <t>Southern - Richard Lee</t>
  </si>
  <si>
    <t>53/139</t>
  </si>
  <si>
    <t xml:space="preserve"> 16/48</t>
  </si>
  <si>
    <t>Southern - Bryan Assie</t>
  </si>
  <si>
    <t>Louisiana - Cedric Russell</t>
  </si>
  <si>
    <t>50/132</t>
  </si>
  <si>
    <t>Louisiana - Justin Miller</t>
  </si>
  <si>
    <t>26/81</t>
  </si>
  <si>
    <t>Southern - Sidney Umude</t>
  </si>
  <si>
    <t>58/126</t>
  </si>
  <si>
    <t>Southern - Eddie Reese</t>
  </si>
  <si>
    <t>Louisiana - P.J. Hardy</t>
  </si>
  <si>
    <t>Louisiana - Jerekius Davis</t>
  </si>
  <si>
    <t>37/102</t>
  </si>
  <si>
    <t>Southern - Alex Ennis</t>
  </si>
  <si>
    <t>Louisiana - Jeremy Hayes</t>
  </si>
  <si>
    <t>Southern - Marcel Burton</t>
  </si>
  <si>
    <t>Southern - Osa Wilson</t>
  </si>
  <si>
    <t>Southern - Brendon Brooks</t>
  </si>
  <si>
    <t>Louisiana - Trajan Wesley</t>
  </si>
  <si>
    <t>Southern - Isaiah Rollins</t>
  </si>
  <si>
    <t>SIU-Edwardsville - David McFarland</t>
  </si>
  <si>
    <t>50/140</t>
  </si>
  <si>
    <t xml:space="preserve"> 10/42</t>
  </si>
  <si>
    <t>Southern Illinois - Armon Fletcher</t>
  </si>
  <si>
    <t>34/97</t>
  </si>
  <si>
    <t>SIU-Edwardsville - Anselm Uzuegbunem</t>
  </si>
  <si>
    <t>Southern Illinois - Kavion Pippen</t>
  </si>
  <si>
    <t>49/114</t>
  </si>
  <si>
    <t>Southern Illinois - Sean Lloyd Jr.</t>
  </si>
  <si>
    <t>38/97</t>
  </si>
  <si>
    <t>SIU-Edwardsville - Cameron Williams</t>
  </si>
  <si>
    <t>41/109</t>
  </si>
  <si>
    <t xml:space="preserve"> 9/36</t>
  </si>
  <si>
    <t>SIU-Edwardsville - Tyresse Williford</t>
  </si>
  <si>
    <t>29/103</t>
  </si>
  <si>
    <t>SIU-Edwardsville - Jaylen McCoy</t>
  </si>
  <si>
    <t>20/75</t>
  </si>
  <si>
    <t>Southern Illinois - Aaron Cook</t>
  </si>
  <si>
    <t>40/126</t>
  </si>
  <si>
    <t>SIU-Edwardsville - Daniel Kinchen</t>
  </si>
  <si>
    <t>Southern Illinois - Marcus Bartley</t>
  </si>
  <si>
    <t>28/81</t>
  </si>
  <si>
    <t>SIU-Edwardsville - Treavon Martin</t>
  </si>
  <si>
    <t>Southern Illinois - Thik Bol</t>
  </si>
  <si>
    <t>SIU-Edwardsville - Brandon Jackson</t>
  </si>
  <si>
    <t>37/96</t>
  </si>
  <si>
    <t>Southern Illinois - Darius Beane</t>
  </si>
  <si>
    <t>Southern Illinois - Brendon Gooch</t>
  </si>
  <si>
    <t>Southern Illinois - Eric McGill</t>
  </si>
  <si>
    <t>Stanford - Oscar da Silva</t>
  </si>
  <si>
    <t>20/76</t>
  </si>
  <si>
    <t>Stanford - KZ Okpala</t>
  </si>
  <si>
    <t>53/130</t>
  </si>
  <si>
    <t>Kansas - Lagerald Vick</t>
  </si>
  <si>
    <t>50/124</t>
  </si>
  <si>
    <t xml:space="preserve"> 19/47</t>
  </si>
  <si>
    <t>Stanford - Isaac White</t>
  </si>
  <si>
    <t>Kansas - Dedric Lawson</t>
  </si>
  <si>
    <t xml:space="preserve"> 24/62</t>
  </si>
  <si>
    <t>Kansas - Quentin Grimes</t>
  </si>
  <si>
    <t>49/147</t>
  </si>
  <si>
    <t>Stanford - Daejon Davis</t>
  </si>
  <si>
    <t>23/84</t>
  </si>
  <si>
    <t>Stanford - Jaiden Delaire</t>
  </si>
  <si>
    <t>Kansas - Devon Dotson</t>
  </si>
  <si>
    <t>38/100</t>
  </si>
  <si>
    <t>Kansas - Marcus Garrett</t>
  </si>
  <si>
    <t>Stanford - Cormac Ryan</t>
  </si>
  <si>
    <t>Kansas - Udoka Azubuike</t>
  </si>
  <si>
    <t>Kansas - Charlie Moore</t>
  </si>
  <si>
    <t>18/78</t>
  </si>
  <si>
    <t>Milwaukee - DeAndre Abram</t>
  </si>
  <si>
    <t>65/186</t>
  </si>
  <si>
    <t xml:space="preserve"> 12/59</t>
  </si>
  <si>
    <t xml:space="preserve"> 8/11</t>
  </si>
  <si>
    <t>Stephen F. Austin - Aaron Augustin</t>
  </si>
  <si>
    <t>Stephen F. Austin - Shannon Bogues</t>
  </si>
  <si>
    <t>63/175</t>
  </si>
  <si>
    <t>Milwaukee - Jake Wright</t>
  </si>
  <si>
    <t>54/125</t>
  </si>
  <si>
    <t>Stephen F. Austin - Nathan Bain</t>
  </si>
  <si>
    <t>17/43</t>
  </si>
  <si>
    <t>Stephen F. Austin - Kevon Harris</t>
  </si>
  <si>
    <t>39/105</t>
  </si>
  <si>
    <t>Milwaukee - Carson Warren-Newsome</t>
  </si>
  <si>
    <t>Stephen F. Austin - Jock Hughes</t>
  </si>
  <si>
    <t>Stephen F. Austin - Karl Nicholas</t>
  </si>
  <si>
    <t>Stephen F. Austin - Davonte Fitzgerald</t>
  </si>
  <si>
    <t>44/145</t>
  </si>
  <si>
    <t>Milwaukee - Darius Roy</t>
  </si>
  <si>
    <t>62/147</t>
  </si>
  <si>
    <t>Milwaukee - Wil Sessoms</t>
  </si>
  <si>
    <t>Milwaukee - Bobby Arthur-Williams</t>
  </si>
  <si>
    <t>Milwaukee - Amir Allen</t>
  </si>
  <si>
    <t>14/31</t>
  </si>
  <si>
    <t>Milwaukee - Vance Johnson</t>
  </si>
  <si>
    <t>18/80</t>
  </si>
  <si>
    <t>Stephen F. Austin - Oddyst Walker</t>
  </si>
  <si>
    <t>Milwaukee - Jamar Madge</t>
  </si>
  <si>
    <t>Duke - RJ Barrett</t>
  </si>
  <si>
    <t>109/296</t>
  </si>
  <si>
    <t xml:space="preserve"> 25/100</t>
  </si>
  <si>
    <t>Duke - Cam Reddish</t>
  </si>
  <si>
    <t>76/251</t>
  </si>
  <si>
    <t xml:space="preserve"> 25/68</t>
  </si>
  <si>
    <t>Duke - Tre Jones</t>
  </si>
  <si>
    <t>51/158</t>
  </si>
  <si>
    <t>Duke - Zion Williamson</t>
  </si>
  <si>
    <t>30/79</t>
  </si>
  <si>
    <t>Stetson - Marques Sumner</t>
  </si>
  <si>
    <t>43/134</t>
  </si>
  <si>
    <t xml:space="preserve"> 10/39</t>
  </si>
  <si>
    <t>Stetson - Christiaan Jones</t>
  </si>
  <si>
    <t>32/125</t>
  </si>
  <si>
    <t>Stetson - Abayomi Iyiola</t>
  </si>
  <si>
    <t>33/85</t>
  </si>
  <si>
    <t>Stetson - Leo Goodman</t>
  </si>
  <si>
    <t>Duke - Jack White</t>
  </si>
  <si>
    <t>18/77</t>
  </si>
  <si>
    <t>Stetson - Keith Matthews</t>
  </si>
  <si>
    <t>27/75</t>
  </si>
  <si>
    <t>Duke - Marques Bolden</t>
  </si>
  <si>
    <t>Stetson - Raine McKeython</t>
  </si>
  <si>
    <t>Stetson - Jalen Crutchfield</t>
  </si>
  <si>
    <t>16/35</t>
  </si>
  <si>
    <t>Duke - Alex OConnell</t>
  </si>
  <si>
    <t>Stetson - Ricardo Lynch</t>
  </si>
  <si>
    <t>17/60</t>
  </si>
  <si>
    <t>Stetson - Clay Verk</t>
  </si>
  <si>
    <t>Stetson - Jahlil Rawley</t>
  </si>
  <si>
    <t>Duke - Justin Robinson</t>
  </si>
  <si>
    <t>Stetson - Adam Webb</t>
  </si>
  <si>
    <t>Stetson - Kenny Aninye</t>
  </si>
  <si>
    <t>25/73</t>
  </si>
  <si>
    <t>Duke - Javin DeLaurier</t>
  </si>
  <si>
    <t>Duke - Jordan Goldwire</t>
  </si>
  <si>
    <t>Duke - Brennan Besser</t>
  </si>
  <si>
    <t>Saint Josephs - Taylor Funk</t>
  </si>
  <si>
    <t>35/131</t>
  </si>
  <si>
    <t>Temple - Quinton Rose</t>
  </si>
  <si>
    <t>66/232</t>
  </si>
  <si>
    <t xml:space="preserve"> 17/61</t>
  </si>
  <si>
    <t>Saint Josephs - Lamarr Kimble</t>
  </si>
  <si>
    <t>32/102</t>
  </si>
  <si>
    <t>Temple - DeVondre Perry</t>
  </si>
  <si>
    <t>17/66</t>
  </si>
  <si>
    <t>Temple - Shizz Alston Jr.</t>
  </si>
  <si>
    <t>99/279</t>
  </si>
  <si>
    <t xml:space="preserve"> 37/94</t>
  </si>
  <si>
    <t>Saint Josephs - Jared Bynum</t>
  </si>
  <si>
    <t>33/100</t>
  </si>
  <si>
    <t>Saint Josephs - Charlie Brown Jr.</t>
  </si>
  <si>
    <t>62/199</t>
  </si>
  <si>
    <t>Saint Josephs - Anthony Longpre</t>
  </si>
  <si>
    <t>Temple - Alani Moore II</t>
  </si>
  <si>
    <t>Saint Josephs - Troy Holston</t>
  </si>
  <si>
    <t>18/53</t>
  </si>
  <si>
    <t>Temple - J.P. Moorman II</t>
  </si>
  <si>
    <t>33/90</t>
  </si>
  <si>
    <t>Temple - Nate Pierre-Louis</t>
  </si>
  <si>
    <t>34/117</t>
  </si>
  <si>
    <t>Saint Josephs - Lorenzo Edwards</t>
  </si>
  <si>
    <t>23/70</t>
  </si>
  <si>
    <t>Tennessee State - Kamar McKnight</t>
  </si>
  <si>
    <t>35/132</t>
  </si>
  <si>
    <t xml:space="preserve"> 6/30</t>
  </si>
  <si>
    <t>Western Kentucky - Josh Anderson</t>
  </si>
  <si>
    <t>34/115</t>
  </si>
  <si>
    <t>Western Kentucky - Taveion Hollingsworth</t>
  </si>
  <si>
    <t>76/216</t>
  </si>
  <si>
    <t xml:space="preserve"> 34/72</t>
  </si>
  <si>
    <t xml:space="preserve"> 15/33</t>
  </si>
  <si>
    <t>Western Kentucky - Jared Savage</t>
  </si>
  <si>
    <t>66/200</t>
  </si>
  <si>
    <t>Tennessee State - Donte Fitzpatrick-Dorsey</t>
  </si>
  <si>
    <t>Western Kentucky - Desean Murray</t>
  </si>
  <si>
    <t>Western Kentucky - Charles Bassey</t>
  </si>
  <si>
    <t>34/76</t>
  </si>
  <si>
    <t>Tennessee State - Michael Littlejohn</t>
  </si>
  <si>
    <t>Western Kentucky - Matt Horton</t>
  </si>
  <si>
    <t>Western Kentucky - Dalano Banton</t>
  </si>
  <si>
    <t>15/49</t>
  </si>
  <si>
    <t>Tennessee State - Stokley Chaffee Jr.</t>
  </si>
  <si>
    <t>Tennessee State - Armani Chaney</t>
  </si>
  <si>
    <t>Tennessee State - Daniel Cummings</t>
  </si>
  <si>
    <t>Tennessee State - Tripp Davis</t>
  </si>
  <si>
    <t>25/62</t>
  </si>
  <si>
    <t>Chattanooga - Kevin Easley</t>
  </si>
  <si>
    <t>42/115</t>
  </si>
  <si>
    <t xml:space="preserve"> 12/40</t>
  </si>
  <si>
    <t>Tennessee Tech - Corey Tillery</t>
  </si>
  <si>
    <t>35/124</t>
  </si>
  <si>
    <t xml:space="preserve"> 7/33</t>
  </si>
  <si>
    <t>Chattanooga - Jerry Johnson Jr.</t>
  </si>
  <si>
    <t>43/126</t>
  </si>
  <si>
    <t>Chattanooga - Maurice Commander</t>
  </si>
  <si>
    <t>Tennessee Tech - Hunter Vick</t>
  </si>
  <si>
    <t>45/126</t>
  </si>
  <si>
    <t>Chattanooga - Thomas Smallwood</t>
  </si>
  <si>
    <t>Tennessee Tech - Jr. Clay</t>
  </si>
  <si>
    <t>Chattanooga - David Jean-Baptiste</t>
  </si>
  <si>
    <t>41/99</t>
  </si>
  <si>
    <t xml:space="preserve"> 0/12</t>
  </si>
  <si>
    <t>Tennessee Tech - Jared Sherfield</t>
  </si>
  <si>
    <t>Tennessee Tech - Garrett Golday</t>
  </si>
  <si>
    <t>Chattanooga - Keigan Kerby</t>
  </si>
  <si>
    <t>Tennessee Tech - Johnnie Vassar</t>
  </si>
  <si>
    <t>Chattanooga - A.J. Caldwell</t>
  </si>
  <si>
    <t>15/37</t>
  </si>
  <si>
    <t>Chattanooga - Jonathan Scott</t>
  </si>
  <si>
    <t>27/58</t>
  </si>
  <si>
    <t>Tennessee Tech - Tyler Thompson</t>
  </si>
  <si>
    <t>Texas Southern - Devocio Butler</t>
  </si>
  <si>
    <t>Arizona State - Luguentz Dort</t>
  </si>
  <si>
    <t>45/166</t>
  </si>
  <si>
    <t>Arizona State - Kimani Lawrence</t>
  </si>
  <si>
    <t>35/114</t>
  </si>
  <si>
    <t xml:space="preserve"> 11/28</t>
  </si>
  <si>
    <t>Texas Southern - Derrick Bruce</t>
  </si>
  <si>
    <t>16/66</t>
  </si>
  <si>
    <t xml:space="preserve"> 1/16</t>
  </si>
  <si>
    <t>Arizona State - Taeshon Cherry</t>
  </si>
  <si>
    <t>36/97</t>
  </si>
  <si>
    <t xml:space="preserve"> 5/29</t>
  </si>
  <si>
    <t>Texas Southern - Jalyn Patterson</t>
  </si>
  <si>
    <t>40/141</t>
  </si>
  <si>
    <t>Arizona State - Vitaliy Shibel</t>
  </si>
  <si>
    <t>Texas Southern - Justin Hopkins</t>
  </si>
  <si>
    <t>Texas Southern - John Jones</t>
  </si>
  <si>
    <t>Arizona State - Zylan Cheatham</t>
  </si>
  <si>
    <t>Arizona State - Kyle Feit</t>
  </si>
  <si>
    <t>Arizona State - Romello White</t>
  </si>
  <si>
    <t>Texas Southern - Jeremy Combs</t>
  </si>
  <si>
    <t>UTSA - Giovanni De Nicolao</t>
  </si>
  <si>
    <t>Texas State - TreLarenz Nottingham</t>
  </si>
  <si>
    <t>55/180</t>
  </si>
  <si>
    <t xml:space="preserve"> 15/52</t>
  </si>
  <si>
    <t>Texas State - Nijal Pearson</t>
  </si>
  <si>
    <t>UTSA - Keaton Wallace</t>
  </si>
  <si>
    <t>91/238</t>
  </si>
  <si>
    <t xml:space="preserve"> 33/88</t>
  </si>
  <si>
    <t>Texas State - Alex Peacock</t>
  </si>
  <si>
    <t>Texas State - Jaylen Shead</t>
  </si>
  <si>
    <t>18/64</t>
  </si>
  <si>
    <t>UTSA - Jhivvan Jackson</t>
  </si>
  <si>
    <t>91/271</t>
  </si>
  <si>
    <t xml:space="preserve"> 31/86</t>
  </si>
  <si>
    <t xml:space="preserve"> 9/31</t>
  </si>
  <si>
    <t>Texas State - Chandler Davis</t>
  </si>
  <si>
    <t>Texas State - Mason Harrell</t>
  </si>
  <si>
    <t>13/55</t>
  </si>
  <si>
    <t>UTSA - Adokiye Iyaye</t>
  </si>
  <si>
    <t>UTSA - Atem Bior</t>
  </si>
  <si>
    <t>UTSA - Byron Frohnen</t>
  </si>
  <si>
    <t>18/46</t>
  </si>
  <si>
    <t>Texas State - Eric Terry</t>
  </si>
  <si>
    <t>17/31</t>
  </si>
  <si>
    <t>Texas State - Isaiah Gurley</t>
  </si>
  <si>
    <t>Texas State - Alonzo Sule</t>
  </si>
  <si>
    <t>Texas State - Quentin Scott</t>
  </si>
  <si>
    <t>UTSA - Nick Allen</t>
  </si>
  <si>
    <t>35/91</t>
  </si>
  <si>
    <t>Memphis - Raynere Thornton</t>
  </si>
  <si>
    <t>Memphis - Tyler Harris</t>
  </si>
  <si>
    <t>68/196</t>
  </si>
  <si>
    <t>Texas Tech - Jarrett Culver</t>
  </si>
  <si>
    <t>69/188</t>
  </si>
  <si>
    <t>Texas Tech - Kyler Edwards</t>
  </si>
  <si>
    <t>Memphis - Jeremiah Martin</t>
  </si>
  <si>
    <t>67/202</t>
  </si>
  <si>
    <t xml:space="preserve"> 22/61</t>
  </si>
  <si>
    <t>Texas Tech - Deshawn Corprew</t>
  </si>
  <si>
    <t>Texas Tech - Davide Moretti</t>
  </si>
  <si>
    <t>63/116</t>
  </si>
  <si>
    <t xml:space="preserve"> 25/52</t>
  </si>
  <si>
    <t>Texas Tech - Matt Mooney</t>
  </si>
  <si>
    <t>56/152</t>
  </si>
  <si>
    <t xml:space="preserve"> 14/53</t>
  </si>
  <si>
    <t>Memphis - Isaiah Maurice</t>
  </si>
  <si>
    <t>21/65</t>
  </si>
  <si>
    <t>Texas Tech - Malik Ondigo</t>
  </si>
  <si>
    <t>Memphis - Mike Parks Jr.</t>
  </si>
  <si>
    <t>Memphis - Alex Lomax</t>
  </si>
  <si>
    <t>Memphis - Antwann Jones</t>
  </si>
  <si>
    <t>Memphis - Kareem Brewton Jr.</t>
  </si>
  <si>
    <t>37/104</t>
  </si>
  <si>
    <t>Texas Tech - Brandone Francis</t>
  </si>
  <si>
    <t>39/123</t>
  </si>
  <si>
    <t>Memphis - Kyvon Davenport</t>
  </si>
  <si>
    <t>Tulsa - Zeke Moore</t>
  </si>
  <si>
    <t>Tulsa - Sterling Taplin</t>
  </si>
  <si>
    <t>31/107</t>
  </si>
  <si>
    <t>Utah - Sedrick Barefield</t>
  </si>
  <si>
    <t>68/194</t>
  </si>
  <si>
    <t xml:space="preserve"> 25/65</t>
  </si>
  <si>
    <t xml:space="preserve"> 14/23</t>
  </si>
  <si>
    <t>Utah - Both Gach</t>
  </si>
  <si>
    <t>30/85</t>
  </si>
  <si>
    <t>Tulsa - DaQuan Jeffries</t>
  </si>
  <si>
    <t>33/113</t>
  </si>
  <si>
    <t xml:space="preserve"> 15/27</t>
  </si>
  <si>
    <t>Tulsa - Elijah Joiner</t>
  </si>
  <si>
    <t>20/78</t>
  </si>
  <si>
    <t>Utah - Donnie Tillman</t>
  </si>
  <si>
    <t>29/92</t>
  </si>
  <si>
    <t>Tulsa - Curran Scott</t>
  </si>
  <si>
    <t>37/114</t>
  </si>
  <si>
    <t>Utah - Novak Topalovic</t>
  </si>
  <si>
    <t>Tulsa - Jeriah Horne</t>
  </si>
  <si>
    <t>58/149</t>
  </si>
  <si>
    <t>Tulsa - Martins Igbanu</t>
  </si>
  <si>
    <t>Utah - Parker Van Dyke</t>
  </si>
  <si>
    <t>45/119</t>
  </si>
  <si>
    <t>Tulsa - Chris Barnes</t>
  </si>
  <si>
    <t>Tulsa - Lawson Korita</t>
  </si>
  <si>
    <t>31/88</t>
  </si>
  <si>
    <t xml:space="preserve"> 5/27</t>
  </si>
  <si>
    <t>Utah - Riley Battin</t>
  </si>
  <si>
    <t>Tulsa - Simon Falokun</t>
  </si>
  <si>
    <t>0/5</t>
  </si>
  <si>
    <t>Utah - Charles Jones Jr</t>
  </si>
  <si>
    <t>UL Monroe - Daishon Smith</t>
  </si>
  <si>
    <t>85/201</t>
  </si>
  <si>
    <t xml:space="preserve"> 28/78</t>
  </si>
  <si>
    <t>Ole Miss - Blake Hinson</t>
  </si>
  <si>
    <t xml:space="preserve"> 16/41</t>
  </si>
  <si>
    <t>Ole Miss - Dominik Olejniczak</t>
  </si>
  <si>
    <t>23/54</t>
  </si>
  <si>
    <t>UL Monroe - JD Williams</t>
  </si>
  <si>
    <t>39/116</t>
  </si>
  <si>
    <t>Ole Miss - Breein Tyree</t>
  </si>
  <si>
    <t>91/220</t>
  </si>
  <si>
    <t xml:space="preserve"> 24/81</t>
  </si>
  <si>
    <t>UL Monroe - Travis Munnings</t>
  </si>
  <si>
    <t>56/144</t>
  </si>
  <si>
    <t xml:space="preserve"> 22/50</t>
  </si>
  <si>
    <t>Ole Miss - Terence Davis</t>
  </si>
  <si>
    <t>65/189</t>
  </si>
  <si>
    <t>UL Monroe - Michael Ertel</t>
  </si>
  <si>
    <t>86/198</t>
  </si>
  <si>
    <t xml:space="preserve"> 31/81</t>
  </si>
  <si>
    <t>Ole Miss - Devontae Shuler</t>
  </si>
  <si>
    <t>47/126</t>
  </si>
  <si>
    <t>Ole Miss - Bruce Stevens</t>
  </si>
  <si>
    <t>33/93</t>
  </si>
  <si>
    <t>UL Monroe - Brandon Newman</t>
  </si>
  <si>
    <t>UL Monroe - Jontray Harris</t>
  </si>
  <si>
    <t>UL Monroe - Tyree White</t>
  </si>
  <si>
    <t>Ole Miss - Brian Halums</t>
  </si>
  <si>
    <t>Ole Miss - Luis Rodriguez</t>
  </si>
  <si>
    <t>Purdue Fort Wayne - John Konchar</t>
  </si>
  <si>
    <t>Purdue Fort Wayne - Kason Harrell</t>
  </si>
  <si>
    <t>51/122</t>
  </si>
  <si>
    <t>Purdue Fort Wayne - Matt Holba</t>
  </si>
  <si>
    <t>52/109</t>
  </si>
  <si>
    <t>UMKC - Jordan Giles</t>
  </si>
  <si>
    <t>21/64</t>
  </si>
  <si>
    <t>Purdue Fort Wayne - Dylan Carl</t>
  </si>
  <si>
    <t>20/65</t>
  </si>
  <si>
    <t>UMKC - Aleer Leek</t>
  </si>
  <si>
    <t>UMKC - Xavier Bishop</t>
  </si>
  <si>
    <t>52/146</t>
  </si>
  <si>
    <t>Purdue Fort Wayne - Dee Montgomery</t>
  </si>
  <si>
    <t>28/80</t>
  </si>
  <si>
    <t>UMKC - Danny Dixon</t>
  </si>
  <si>
    <t>17/44</t>
  </si>
  <si>
    <t>UMKC - Rob Whitfield</t>
  </si>
  <si>
    <t>59/138</t>
  </si>
  <si>
    <t>Purdue Fort Wayne - Marcus DeBerry</t>
  </si>
  <si>
    <t>37/116</t>
  </si>
  <si>
    <t>UMKC - Marvin Nesbitt Jr</t>
  </si>
  <si>
    <t>UMKC - Jamel Allen</t>
  </si>
  <si>
    <t>Purdue Fort Wayne - Matt Weir</t>
  </si>
  <si>
    <t>Purdue Fort Wayne - Jarred Godfrey</t>
  </si>
  <si>
    <t>17/54</t>
  </si>
  <si>
    <t>UMKC - Brandon McKissic</t>
  </si>
  <si>
    <t>UT Martin - Parrish Hewitt</t>
  </si>
  <si>
    <t>UT Martin - Delfincko Bogan</t>
  </si>
  <si>
    <t>45/114</t>
  </si>
  <si>
    <t xml:space="preserve"> 21/42</t>
  </si>
  <si>
    <t>UNC Asheville - Devon Baker</t>
  </si>
  <si>
    <t>62/181</t>
  </si>
  <si>
    <t>UT Martin - Jailen Gill</t>
  </si>
  <si>
    <t>UNC Asheville - Jeremy Peck</t>
  </si>
  <si>
    <t>UT Martin - Preston Parks</t>
  </si>
  <si>
    <t>43/141</t>
  </si>
  <si>
    <t>UNC Asheville - Cress Worthy</t>
  </si>
  <si>
    <t>UT Martin - Fatodd Lewis</t>
  </si>
  <si>
    <t>19/70</t>
  </si>
  <si>
    <t>UNC Asheville - Coty Jude</t>
  </si>
  <si>
    <t>37/103</t>
  </si>
  <si>
    <t>UT Martin - Derek Hawthorne Jr.</t>
  </si>
  <si>
    <t>37/111</t>
  </si>
  <si>
    <t>UT Martin - Kevin Little</t>
  </si>
  <si>
    <t xml:space="preserve"> 9/33</t>
  </si>
  <si>
    <t>UNC Asheville - Tajion Jones</t>
  </si>
  <si>
    <t>UNC Asheville - Luke Lawson</t>
  </si>
  <si>
    <t>UNC Asheville - Jalen Seegars</t>
  </si>
  <si>
    <t>14/36</t>
  </si>
  <si>
    <t>UT Martin - Quintin Dove</t>
  </si>
  <si>
    <t>35/71</t>
  </si>
  <si>
    <t>UNC Greensboro - Francis Alonso</t>
  </si>
  <si>
    <t>77/203</t>
  </si>
  <si>
    <t xml:space="preserve"> 24/72</t>
  </si>
  <si>
    <t>Kentucky - Immanuel Quickley</t>
  </si>
  <si>
    <t>28/90</t>
  </si>
  <si>
    <t>UNC Greensboro - James Dickey</t>
  </si>
  <si>
    <t>Kentucky - Tyler Herro</t>
  </si>
  <si>
    <t>81/192</t>
  </si>
  <si>
    <t xml:space="preserve"> 25/74</t>
  </si>
  <si>
    <t>Kentucky - Keldon Johnson</t>
  </si>
  <si>
    <t xml:space="preserve"> 27/55</t>
  </si>
  <si>
    <t>UNC Greensboro - Demetrius Troy</t>
  </si>
  <si>
    <t>47/127</t>
  </si>
  <si>
    <t xml:space="preserve"> 8/42</t>
  </si>
  <si>
    <t>UNC Greensboro - Isaiah Miller</t>
  </si>
  <si>
    <t>44/126</t>
  </si>
  <si>
    <t>Kentucky - Quade Green</t>
  </si>
  <si>
    <t>UNC Greensboro - Kyrin Galloway</t>
  </si>
  <si>
    <t>35/103</t>
  </si>
  <si>
    <t>Kentucky - EJ Montgomery</t>
  </si>
  <si>
    <t>13/59</t>
  </si>
  <si>
    <t>UNC Greensboro - Kaleb Hunter</t>
  </si>
  <si>
    <t>16/52</t>
  </si>
  <si>
    <t>Kentucky - PJ Washington</t>
  </si>
  <si>
    <t>Kentucky - Reid Travis</t>
  </si>
  <si>
    <t>UNC Greensboro - Malik Massey</t>
  </si>
  <si>
    <t>Kentucky - Ashton Hagans</t>
  </si>
  <si>
    <t>UNC Greensboro - Angelo Allegri</t>
  </si>
  <si>
    <t>17/51</t>
  </si>
  <si>
    <t>UT Arlington - Pedro Castro</t>
  </si>
  <si>
    <t>UT Rio Grande Valley - Lesley Varner II</t>
  </si>
  <si>
    <t>49/119</t>
  </si>
  <si>
    <t xml:space="preserve"> 9/43</t>
  </si>
  <si>
    <t>UT Arlington - Brian Warren</t>
  </si>
  <si>
    <t>67/212</t>
  </si>
  <si>
    <t xml:space="preserve"> 19/65</t>
  </si>
  <si>
    <t xml:space="preserve"> 11/17</t>
  </si>
  <si>
    <t>UT Arlington - David Azore</t>
  </si>
  <si>
    <t>UT Rio Grande Valley - Javon Levi</t>
  </si>
  <si>
    <t>UT Arlington - Andres Ibarguen</t>
  </si>
  <si>
    <t>UT Rio Grande Valley - Uche Dibiamaka</t>
  </si>
  <si>
    <t>UT Arlington - Patrick Mwamba</t>
  </si>
  <si>
    <t>UT Rio Grande Valley - Johnny Crnogorac</t>
  </si>
  <si>
    <t>UT Arlington - DJ Bryant</t>
  </si>
  <si>
    <t>UT Rio Grande Valley - Tyson Smith</t>
  </si>
  <si>
    <t>51/153</t>
  </si>
  <si>
    <t>UT Rio Grande Valley - Jordan Jackson</t>
  </si>
  <si>
    <t>37/95</t>
  </si>
  <si>
    <t>UT Rio Grande Valley - Greg Bowie II</t>
  </si>
  <si>
    <t>39/106</t>
  </si>
  <si>
    <t>UT Arlington - Radshad Davis</t>
  </si>
  <si>
    <t>22/55</t>
  </si>
  <si>
    <t>UT Arlington - Tiandre Jackson-Young</t>
  </si>
  <si>
    <t>26/83</t>
  </si>
  <si>
    <t xml:space="preserve"> 13/25</t>
  </si>
  <si>
    <t>Utah State - Brock Miller</t>
  </si>
  <si>
    <t>64/161</t>
  </si>
  <si>
    <t xml:space="preserve"> 13/56</t>
  </si>
  <si>
    <t>Utah State - Neemias Queta</t>
  </si>
  <si>
    <t>14/55</t>
  </si>
  <si>
    <t>UC Irvine - John Edgar Jr.</t>
  </si>
  <si>
    <t>20/53</t>
  </si>
  <si>
    <t>Utah State - Sam Merrill</t>
  </si>
  <si>
    <t>88/221</t>
  </si>
  <si>
    <t xml:space="preserve"> 34/83</t>
  </si>
  <si>
    <t>UC Irvine - Eyassu Worku</t>
  </si>
  <si>
    <t>25/89</t>
  </si>
  <si>
    <t>UC Irvine - Collin Welp</t>
  </si>
  <si>
    <t>UC Irvine - Elston Jones</t>
  </si>
  <si>
    <t>UC Irvine - Spencer Rivers</t>
  </si>
  <si>
    <t>UC Irvine - Evan Leonard</t>
  </si>
  <si>
    <t>Utah State - John Knight III</t>
  </si>
  <si>
    <t>Utah State - Quinn Taylor</t>
  </si>
  <si>
    <t>Utah State - Diogo Brito</t>
  </si>
  <si>
    <t>UC Irvine - Max Hazzard</t>
  </si>
  <si>
    <t>66/182</t>
  </si>
  <si>
    <t xml:space="preserve"> 23/56</t>
  </si>
  <si>
    <t>Utah State - Dwayne Brown Jr.</t>
  </si>
  <si>
    <t>Utah State - Crew Ainge</t>
  </si>
  <si>
    <t>Utah State - Abel Porter</t>
  </si>
  <si>
    <t>UC Irvine - Robert Cartwright</t>
  </si>
  <si>
    <t>UC Irvine - Darrian Traylor</t>
  </si>
  <si>
    <t>UC Irvine - Tommy Rutherford</t>
  </si>
  <si>
    <t>Vanderbilt - Joe Toye</t>
  </si>
  <si>
    <t>33/116</t>
  </si>
  <si>
    <t>NC State - Braxton Beverly</t>
  </si>
  <si>
    <t>54/170</t>
  </si>
  <si>
    <t xml:space="preserve"> 19/48</t>
  </si>
  <si>
    <t>NC State - Torin Dorn</t>
  </si>
  <si>
    <t>59/154</t>
  </si>
  <si>
    <t>NC State - Devon Daniels</t>
  </si>
  <si>
    <t>53/150</t>
  </si>
  <si>
    <t>Vanderbilt - Simisola Shittu</t>
  </si>
  <si>
    <t>28/96</t>
  </si>
  <si>
    <t>NC State - Markell Johnson</t>
  </si>
  <si>
    <t xml:space="preserve"> 17/45</t>
  </si>
  <si>
    <t xml:space="preserve"> 11/16</t>
  </si>
  <si>
    <t>Vanderbilt - Yanni Wetzell</t>
  </si>
  <si>
    <t>14/50</t>
  </si>
  <si>
    <t>NC State - DJ Funderburk</t>
  </si>
  <si>
    <t>Vanderbilt - Matt Ryan</t>
  </si>
  <si>
    <t>46/149</t>
  </si>
  <si>
    <t>Vanderbilt - Maxwell Evans</t>
  </si>
  <si>
    <t>NC State - C.J. Bryce</t>
  </si>
  <si>
    <t>67/153</t>
  </si>
  <si>
    <t xml:space="preserve"> 18/55</t>
  </si>
  <si>
    <t>NC State - Jericole Hellems</t>
  </si>
  <si>
    <t>Vanderbilt - Matthew Moyer</t>
  </si>
  <si>
    <t>15/55</t>
  </si>
  <si>
    <t>Vanderbilt - Aaron Nesmith</t>
  </si>
  <si>
    <t>54/166</t>
  </si>
  <si>
    <t xml:space="preserve"> 11/48</t>
  </si>
  <si>
    <t>NC State - Blake Harris</t>
  </si>
  <si>
    <t>Vanderbilt - Saben Lee</t>
  </si>
  <si>
    <t>La Salle - Traci Carter</t>
  </si>
  <si>
    <t>La Salle - David Beatty</t>
  </si>
  <si>
    <t>Villanova - Collin Gillespie</t>
  </si>
  <si>
    <t>55/148</t>
  </si>
  <si>
    <t>La Salle - Jamir Moultrie</t>
  </si>
  <si>
    <t>Villanova - Phil Booth</t>
  </si>
  <si>
    <t>93/241</t>
  </si>
  <si>
    <t>Villanova - Eric Paschall</t>
  </si>
  <si>
    <t>70/203</t>
  </si>
  <si>
    <t xml:space="preserve"> 30/64</t>
  </si>
  <si>
    <t xml:space="preserve"> 8/28</t>
  </si>
  <si>
    <t>La Salle - Isiah Deas</t>
  </si>
  <si>
    <t>59/175</t>
  </si>
  <si>
    <t>Villanova - Joe Cremo</t>
  </si>
  <si>
    <t>Villanova - Cole Swider</t>
  </si>
  <si>
    <t>La Salle - Jack Clark</t>
  </si>
  <si>
    <t>Villanova - Saddiq Bey</t>
  </si>
  <si>
    <t>47/119</t>
  </si>
  <si>
    <t xml:space="preserve"> 13/43</t>
  </si>
  <si>
    <t>Villanova - Dhamir Cosby-Roundtree</t>
  </si>
  <si>
    <t>Villanova - Jermaine Samuels</t>
  </si>
  <si>
    <t>Wake Forest - Jaylen Hoard</t>
  </si>
  <si>
    <t>29/113</t>
  </si>
  <si>
    <t>Wake Forest - Brandon Childress</t>
  </si>
  <si>
    <t>51/170</t>
  </si>
  <si>
    <t>Richmond - Grant Golden</t>
  </si>
  <si>
    <t>57/164</t>
  </si>
  <si>
    <t>Wake Forest - Chaundee Brown</t>
  </si>
  <si>
    <t>57/153</t>
  </si>
  <si>
    <t>Wake Forest - Torry Johnson</t>
  </si>
  <si>
    <t>Richmond - Julius Johnson</t>
  </si>
  <si>
    <t>Wake Forest - Isaiah Mucius</t>
  </si>
  <si>
    <t>25/118</t>
  </si>
  <si>
    <t>Richmond - Nathan Cayo</t>
  </si>
  <si>
    <t>Richmond - Jacob Gilyard</t>
  </si>
  <si>
    <t>58/142</t>
  </si>
  <si>
    <t>Wake Forest - Sharone Wright Jr.</t>
  </si>
  <si>
    <t>Wake Forest - Ikenna Smart</t>
  </si>
  <si>
    <t>Wake Forest - Jamie Lewis</t>
  </si>
  <si>
    <t>Richmond - Jake Wojcik</t>
  </si>
  <si>
    <t>48/133</t>
  </si>
  <si>
    <t>Richmond - Souleymane Koureissi</t>
  </si>
  <si>
    <t>Wake Forest - Olivier Sarr</t>
  </si>
  <si>
    <t>22/51</t>
  </si>
  <si>
    <t>Richmond - Andre Gustavson</t>
  </si>
  <si>
    <t>Richmond - Noah Yates</t>
  </si>
  <si>
    <t>New Mexico State - AJ Harris</t>
  </si>
  <si>
    <t>43/114</t>
  </si>
  <si>
    <t>New Mexico State - Clayton Henry</t>
  </si>
  <si>
    <t>26/78</t>
  </si>
  <si>
    <t>New Mexico State - C.J. Bobbitt</t>
  </si>
  <si>
    <t>Washington State - Ahmed Ali</t>
  </si>
  <si>
    <t>37/107</t>
  </si>
  <si>
    <t>Washington State - Vionte Daniels</t>
  </si>
  <si>
    <t>30/60</t>
  </si>
  <si>
    <t>Washington State - Robert Franks</t>
  </si>
  <si>
    <t>66/173</t>
  </si>
  <si>
    <t xml:space="preserve"> 29/61</t>
  </si>
  <si>
    <t xml:space="preserve"> 13/26</t>
  </si>
  <si>
    <t>New Mexico State - Mohamed Thiam</t>
  </si>
  <si>
    <t>New Mexico State - Terrell Brown</t>
  </si>
  <si>
    <t>36/107</t>
  </si>
  <si>
    <t>Washington State - Carter Skaggs</t>
  </si>
  <si>
    <t>30/75</t>
  </si>
  <si>
    <t>New Mexico State - JoJo Zamora</t>
  </si>
  <si>
    <t>27/79</t>
  </si>
  <si>
    <t>Washington State - Jervae Robinson</t>
  </si>
  <si>
    <t>New Mexico State - Keyon Jones</t>
  </si>
  <si>
    <t>New Mexico State - Ivan Aurrecoechea</t>
  </si>
  <si>
    <t>Washington State - CJ Elleby</t>
  </si>
  <si>
    <t>62/165</t>
  </si>
  <si>
    <t>New Mexico State - Johnny McCants</t>
  </si>
  <si>
    <t>New Mexico State - Shunn Buchanan</t>
  </si>
  <si>
    <t>Western Carolina - Kameron Gibson</t>
  </si>
  <si>
    <t>42/94</t>
  </si>
  <si>
    <t xml:space="preserve"> 19/40</t>
  </si>
  <si>
    <t>Furman - Noah Gurley</t>
  </si>
  <si>
    <t>32/93</t>
  </si>
  <si>
    <t>Furman - Jordan Lyons</t>
  </si>
  <si>
    <t>75/204</t>
  </si>
  <si>
    <t xml:space="preserve"> 19/68</t>
  </si>
  <si>
    <t>Western Carolina - Onno Steger</t>
  </si>
  <si>
    <t>29/95</t>
  </si>
  <si>
    <t>Western Carolina - Matt Halvorsen</t>
  </si>
  <si>
    <t>Furman - Alex Hunter</t>
  </si>
  <si>
    <t>47/111</t>
  </si>
  <si>
    <t>Furman - Mike Bothwell</t>
  </si>
  <si>
    <t>Furman - Matt Rafferty</t>
  </si>
  <si>
    <t>Western Carolina - Josh Cottrell</t>
  </si>
  <si>
    <t>Western Carolina - Marc Gosselin</t>
  </si>
  <si>
    <t>Western Carolina - Carlos Dotson</t>
  </si>
  <si>
    <t>13/24</t>
  </si>
  <si>
    <t>Western Carolina - Marcus Thomas</t>
  </si>
  <si>
    <t>Furman - Clay Mounce</t>
  </si>
  <si>
    <t>SE Missouri St - Skyler Hogan</t>
  </si>
  <si>
    <t xml:space="preserve"> 8/38</t>
  </si>
  <si>
    <t>SE Missouri St - Isaiah Gable</t>
  </si>
  <si>
    <t>32/77</t>
  </si>
  <si>
    <t>Western Illinois - Isaac Johnson</t>
  </si>
  <si>
    <t xml:space="preserve"> 13/44</t>
  </si>
  <si>
    <t>SE Missouri St - Ledarrius Brewer</t>
  </si>
  <si>
    <t xml:space="preserve"> 6/46</t>
  </si>
  <si>
    <t>Western Illinois - Ben Pyle</t>
  </si>
  <si>
    <t>33/81</t>
  </si>
  <si>
    <t>Western Illinois - Kobe Webster</t>
  </si>
  <si>
    <t>81/190</t>
  </si>
  <si>
    <t xml:space="preserve"> 29/73</t>
  </si>
  <si>
    <t>Western Illinois - C.J. Duff</t>
  </si>
  <si>
    <t>56/136</t>
  </si>
  <si>
    <t>SE Missouri St - Gabe McGlothan</t>
  </si>
  <si>
    <t>SE Missouri St - Alex Caldwell</t>
  </si>
  <si>
    <t>SE Missouri St - Jonathan Dalton</t>
  </si>
  <si>
    <t>20/50</t>
  </si>
  <si>
    <t>Western Illinois - Zion Young</t>
  </si>
  <si>
    <t>33/67</t>
  </si>
  <si>
    <t>SE Missouri St - Mark Laros</t>
  </si>
  <si>
    <t>SE Missouri St - Nygal Russell</t>
  </si>
  <si>
    <t>17/63</t>
  </si>
  <si>
    <t>SE Missouri St - Sage Tolbert</t>
  </si>
  <si>
    <t>Western Illinois - Jeremiah Usiosefe</t>
  </si>
  <si>
    <t>Western Illinois - Keshon Montague</t>
  </si>
  <si>
    <t>Indiana State - Emondre Rickman</t>
  </si>
  <si>
    <t>Wright State - Loudon Love</t>
  </si>
  <si>
    <t>39/94</t>
  </si>
  <si>
    <t>Indiana State - Jordan Barnes</t>
  </si>
  <si>
    <t>58/171</t>
  </si>
  <si>
    <t>Wright State - Billy Wampler</t>
  </si>
  <si>
    <t>65/178</t>
  </si>
  <si>
    <t xml:space="preserve"> 23/57</t>
  </si>
  <si>
    <t>Indiana State - Clayton Hughes</t>
  </si>
  <si>
    <t>Indiana State - Tyreke Key</t>
  </si>
  <si>
    <t>49/107</t>
  </si>
  <si>
    <t>Wright State - Mark Hughes</t>
  </si>
  <si>
    <t>40/125</t>
  </si>
  <si>
    <t>Wright State - Skyelar Potter</t>
  </si>
  <si>
    <t>Indiana State - Bronson Kessinger</t>
  </si>
  <si>
    <t>Indiana State - DeAvion Washington</t>
  </si>
  <si>
    <t>Indiana State - Devin Thomas</t>
  </si>
  <si>
    <t>Wright State - Alan Vest</t>
  </si>
  <si>
    <t>Wright State - Cole Gentry</t>
  </si>
  <si>
    <t>49/152</t>
  </si>
  <si>
    <t>Wright State - Parker Ernsthausen</t>
  </si>
  <si>
    <t>Miami - Deng Gak</t>
  </si>
  <si>
    <t>Yale - Jordan Bruner</t>
  </si>
  <si>
    <t>Miami - Chris Lykes</t>
  </si>
  <si>
    <t>70/211</t>
  </si>
  <si>
    <t xml:space="preserve"> 27/64</t>
  </si>
  <si>
    <t>Yale - Blake Reynolds</t>
  </si>
  <si>
    <t>37/85</t>
  </si>
  <si>
    <t xml:space="preserve"> 16/30</t>
  </si>
  <si>
    <t>Miami - Anthony Lawrence II</t>
  </si>
  <si>
    <t xml:space="preserve"> 12/43</t>
  </si>
  <si>
    <t>Yale - Alex Copeland</t>
  </si>
  <si>
    <t>61/123</t>
  </si>
  <si>
    <t xml:space="preserve"> 23/55</t>
  </si>
  <si>
    <t>Miami - Zach Johnson</t>
  </si>
  <si>
    <t>45/151</t>
  </si>
  <si>
    <t>Miami - Ebuka Izundu</t>
  </si>
  <si>
    <t>23/40</t>
  </si>
  <si>
    <t xml:space="preserve"> 7/8</t>
  </si>
  <si>
    <t>Miami - Dejan Vasiljevic</t>
  </si>
  <si>
    <t>66/183</t>
  </si>
  <si>
    <t xml:space="preserve"> 26/60</t>
  </si>
  <si>
    <t>Yale - Miye Oni</t>
  </si>
  <si>
    <t>48/156</t>
  </si>
  <si>
    <t>Miami - Anthony Mack</t>
  </si>
  <si>
    <t>Yale - Azar Swain</t>
  </si>
  <si>
    <t>38/98</t>
  </si>
  <si>
    <t>Yale - Trey Phills</t>
  </si>
  <si>
    <t>West Virginia - Wesley Harris</t>
  </si>
  <si>
    <t>17/71</t>
  </si>
  <si>
    <t>West Virginia - Esa Ahmad</t>
  </si>
  <si>
    <t>25/78</t>
  </si>
  <si>
    <t>Youngstown State - Olamide Pedersen</t>
  </si>
  <si>
    <t>West Virginia - James Bolden</t>
  </si>
  <si>
    <t>29/88</t>
  </si>
  <si>
    <t>Youngstown State - Kendale Hampton</t>
  </si>
  <si>
    <t>30/78</t>
  </si>
  <si>
    <t>Youngstown State - Darius Quisenberry</t>
  </si>
  <si>
    <t>44/140</t>
  </si>
  <si>
    <t>West Virginia - Sagaba Konate</t>
  </si>
  <si>
    <t>Youngstown State - Antwan Maxwell Jr.</t>
  </si>
  <si>
    <t>25/64</t>
  </si>
  <si>
    <t>Youngstown State - Devin Morgan</t>
  </si>
  <si>
    <t xml:space="preserve"> 17/59</t>
  </si>
  <si>
    <t>Youngstown State - Garrett Covington</t>
  </si>
  <si>
    <t>46/136</t>
  </si>
  <si>
    <t>West Virginia - Brandon Knapper</t>
  </si>
  <si>
    <t>27/77</t>
  </si>
  <si>
    <t>West Virginia - Chase Harler</t>
  </si>
  <si>
    <t>West Virginia - Emmitt Matthews Jr.</t>
  </si>
  <si>
    <t>Youngstown State - Donel Cathcart III</t>
  </si>
  <si>
    <t>32/81</t>
  </si>
  <si>
    <t>West Virginia - Jordan McCabe</t>
  </si>
  <si>
    <t>42/117</t>
  </si>
  <si>
    <t>West Virginia - Lamont West</t>
  </si>
  <si>
    <t>55/156</t>
  </si>
  <si>
    <t>Youngstown State - Michael Akuchie</t>
  </si>
  <si>
    <t>19/53</t>
  </si>
  <si>
    <t>Youngstown State - Jelani Simmons</t>
  </si>
  <si>
    <t>Youngstown State - Atiba Taylor</t>
  </si>
  <si>
    <t>West Virginia - Taevon Horton</t>
  </si>
  <si>
    <t>CSU Fullerton - Johnny Wang</t>
  </si>
  <si>
    <t>CSU Fullerton - Kyle Allman Jr.</t>
  </si>
  <si>
    <t>63/189</t>
  </si>
  <si>
    <t xml:space="preserve"> 24/57</t>
  </si>
  <si>
    <t>CSU Fullerton - Austen Awosika</t>
  </si>
  <si>
    <t>30/74</t>
  </si>
  <si>
    <t>CSU Fullerton - Jackson Rowe</t>
  </si>
  <si>
    <t xml:space="preserve"> 1/20</t>
  </si>
  <si>
    <t>CSU Fullerton - Amel Kuljuhovic</t>
  </si>
  <si>
    <t>CSU Fullerton - Jamal Smith</t>
  </si>
  <si>
    <t>CSU Fullerton - Khalil Ahmad</t>
  </si>
  <si>
    <t>66/192</t>
  </si>
  <si>
    <t xml:space="preserve"> 15/59</t>
  </si>
  <si>
    <t>CSU Fullerton - Wayne Arnold</t>
  </si>
  <si>
    <t>Hofstra - Eli Pemberton</t>
  </si>
  <si>
    <t xml:space="preserve"> 19/41</t>
  </si>
  <si>
    <t>Hofstra - Tareq Coburn</t>
  </si>
  <si>
    <t>Hofstra - Desure Buie</t>
  </si>
  <si>
    <t>Manhattan - Christian Hinckson</t>
  </si>
  <si>
    <t>Hofstra - Justin Wright-Foreman</t>
  </si>
  <si>
    <t>119/247</t>
  </si>
  <si>
    <t xml:space="preserve"> 51/111</t>
  </si>
  <si>
    <t>Hofstra - Jalen Ray</t>
  </si>
  <si>
    <t>Manhattan - Warren Williams</t>
  </si>
  <si>
    <t>Hofstra - Jacquil Taylor</t>
  </si>
  <si>
    <t>13/26</t>
  </si>
  <si>
    <t>Pacific - Kendall Small</t>
  </si>
  <si>
    <t>Morehead State - Lamontray Harris</t>
  </si>
  <si>
    <t>39/101</t>
  </si>
  <si>
    <t xml:space="preserve"> 16/37</t>
  </si>
  <si>
    <t>Morehead State - DeVon Cooper</t>
  </si>
  <si>
    <t>Morehead State - Jordan Walker</t>
  </si>
  <si>
    <t>67/156</t>
  </si>
  <si>
    <t>Morehead State - James Baker</t>
  </si>
  <si>
    <t>32/83</t>
  </si>
  <si>
    <t>Morehead State - Djimon Henson</t>
  </si>
  <si>
    <t>30/93</t>
  </si>
  <si>
    <t>Marshall - Taevion Kinsey</t>
  </si>
  <si>
    <t>23/60</t>
  </si>
  <si>
    <t>Morehead State - A.J. Hicks</t>
  </si>
  <si>
    <t>36/134</t>
  </si>
  <si>
    <t>Morehead State - Malek Green</t>
  </si>
  <si>
    <t>Dartmouth - Chris Knight</t>
  </si>
  <si>
    <t>36/100</t>
  </si>
  <si>
    <t>Dartmouth - Brendan Barry</t>
  </si>
  <si>
    <t>53/117</t>
  </si>
  <si>
    <t>Sacred Heart - Sean Hoehn</t>
  </si>
  <si>
    <t>46/112</t>
  </si>
  <si>
    <t>Sacred Heart - E.J. Anosike</t>
  </si>
  <si>
    <t>20/68</t>
  </si>
  <si>
    <t>Dartmouth - Adrease Jackson</t>
  </si>
  <si>
    <t>Sacred Heart - Aaron Clarke</t>
  </si>
  <si>
    <t>Dartmouth - James Foye</t>
  </si>
  <si>
    <t>34/92</t>
  </si>
  <si>
    <t xml:space="preserve"> 14/28</t>
  </si>
  <si>
    <t>Sacred Heart - Jarel Spellman</t>
  </si>
  <si>
    <t>Sacred Heart - Zach Pfaffenberger</t>
  </si>
  <si>
    <t>Dartmouth - Wes Slajchert</t>
  </si>
  <si>
    <t>Dartmouth - Ian Sistare</t>
  </si>
  <si>
    <t>24/57</t>
  </si>
  <si>
    <t>Sacred Heart - Cameron Parker</t>
  </si>
  <si>
    <t>Sacred Heart - Zach Radz</t>
  </si>
  <si>
    <t>Sacred Heart - Kinnon LaRose</t>
  </si>
  <si>
    <t>32/76</t>
  </si>
  <si>
    <t>Dartmouth - Taurus Samuels</t>
  </si>
  <si>
    <t>16/55</t>
  </si>
  <si>
    <t>Albany - Cameron Healy</t>
  </si>
  <si>
    <t>75/183</t>
  </si>
  <si>
    <t xml:space="preserve"> 29/69</t>
  </si>
  <si>
    <t>Albany - Ahmad Clark</t>
  </si>
  <si>
    <t>63/182</t>
  </si>
  <si>
    <t>Yale - Paul Atkinson</t>
  </si>
  <si>
    <t>Albany - Antonio Rizzuto</t>
  </si>
  <si>
    <t>Albany - Sasha French</t>
  </si>
  <si>
    <t>Albany - Rayshawn Miller</t>
  </si>
  <si>
    <t>Albany - Adam Lulka</t>
  </si>
  <si>
    <t>Albany - Malachi De Sousa</t>
  </si>
  <si>
    <t>Yale - Matthue Cotton</t>
  </si>
  <si>
    <t>Albany - Devonte Campbell</t>
  </si>
  <si>
    <t>22/78</t>
  </si>
  <si>
    <t>Yale - Jalen Gabbidon</t>
  </si>
  <si>
    <t>Charleston Southern - Sadarius Bowser</t>
  </si>
  <si>
    <t>Furman - Tre Clark</t>
  </si>
  <si>
    <t>Furman - Andrew Brown</t>
  </si>
  <si>
    <t>31/75</t>
  </si>
  <si>
    <t>Charleston Southern - Ty Jones</t>
  </si>
  <si>
    <t>29/78</t>
  </si>
  <si>
    <t>Colorado - Alexander Strating</t>
  </si>
  <si>
    <t>Denver - missed Jumper.</t>
  </si>
  <si>
    <t>0/31</t>
  </si>
  <si>
    <t>Denver - made Three Point Jumper. Assisted by Ade Murkey.</t>
  </si>
  <si>
    <t>Denver - missed Three Point Jumper.</t>
  </si>
  <si>
    <t>0/36</t>
  </si>
  <si>
    <t>Denver - Abiola Akintola</t>
  </si>
  <si>
    <t>Wyoming - Brandon Porter</t>
  </si>
  <si>
    <t>14/39</t>
  </si>
  <si>
    <t>Denver - Tory Stewart-Miller</t>
  </si>
  <si>
    <t>Wyoming - Trevon Taylor</t>
  </si>
  <si>
    <t>21/60</t>
  </si>
  <si>
    <t>UCF - Collin Smith</t>
  </si>
  <si>
    <t>UCF - Aubrey Dawkins</t>
  </si>
  <si>
    <t>71/160</t>
  </si>
  <si>
    <t xml:space="preserve"> 32/64</t>
  </si>
  <si>
    <t>Georgia Southern - Isaiah Crawley</t>
  </si>
  <si>
    <t>26/64</t>
  </si>
  <si>
    <t>UCF - Terrell Allen</t>
  </si>
  <si>
    <t>Georgia Southern - Ike Smith</t>
  </si>
  <si>
    <t>Georgia Southern - Simeon Carter</t>
  </si>
  <si>
    <t>33/71</t>
  </si>
  <si>
    <t>UCF - B.J. Taylor</t>
  </si>
  <si>
    <t>63/177</t>
  </si>
  <si>
    <t xml:space="preserve"> 14/56</t>
  </si>
  <si>
    <t>Georgia Southern - David-Lee Jones Jr</t>
  </si>
  <si>
    <t>30/87</t>
  </si>
  <si>
    <t>Georgia Southern - Tookie Brown</t>
  </si>
  <si>
    <t>Georgia Southern - Quan Jackson</t>
  </si>
  <si>
    <t>UCF - Dayon Griffin</t>
  </si>
  <si>
    <t>UCF - Ceasar DeJesus</t>
  </si>
  <si>
    <t>Georgia Southern - Montae Glenn</t>
  </si>
  <si>
    <t>13/39</t>
  </si>
  <si>
    <t>UCF - Chad Brown</t>
  </si>
  <si>
    <t>UCF - Frank Bertz</t>
  </si>
  <si>
    <t>UL Monroe - Andre Washington</t>
  </si>
  <si>
    <t>Sacramento State - Chibueze Jacobs</t>
  </si>
  <si>
    <t>Holy Names - Jewels Sanders</t>
  </si>
  <si>
    <t>Holy Names - Bobby Kazar</t>
  </si>
  <si>
    <t>Holy Names - Andre Green</t>
  </si>
  <si>
    <t>Holy Names - Jacob Dean</t>
  </si>
  <si>
    <t>Sacramento State - Kevin Hicks</t>
  </si>
  <si>
    <t>Holy Names - Alonzo Taylor</t>
  </si>
  <si>
    <t>Holy Names - Jamie Strong</t>
  </si>
  <si>
    <t>Holy Names - Rob Fuller</t>
  </si>
  <si>
    <t>Holy Names - Jordan Bryant</t>
  </si>
  <si>
    <t>Holy Names - Joseph Reyes</t>
  </si>
  <si>
    <t>Holy Names - Cameron Fini</t>
  </si>
  <si>
    <t>Holy Names - Anthony Martinez</t>
  </si>
  <si>
    <t>Loyola (MD) - James Fives</t>
  </si>
  <si>
    <t>Maryland - Serrel Smith Jr.</t>
  </si>
  <si>
    <t>Maryland - Ricky Lindo Jr.</t>
  </si>
  <si>
    <t>Maryland - Ivan Bender</t>
  </si>
  <si>
    <t>Maryland - Joshua Tomaic</t>
  </si>
  <si>
    <t>Maryland - Trace Ramsey</t>
  </si>
  <si>
    <t>Loyola (MD) - Luke Johnson</t>
  </si>
  <si>
    <t>Louisiana Tech - Mubarak Muhammed</t>
  </si>
  <si>
    <t>Mississippi Valley State - Michael Green</t>
  </si>
  <si>
    <t>Mississippi Valley State - Lorenzo Hunt</t>
  </si>
  <si>
    <t>Fordham - Jesse Bunting</t>
  </si>
  <si>
    <t>Fordham - Chris Austin</t>
  </si>
  <si>
    <t>0/8</t>
  </si>
  <si>
    <t>Fordham - Chuba Ohams</t>
  </si>
  <si>
    <t>Minnesota - Daniel Oturu</t>
  </si>
  <si>
    <t>Minnesota - Jordan Murphy</t>
  </si>
  <si>
    <t>31/93</t>
  </si>
  <si>
    <t xml:space="preserve"> 6/29</t>
  </si>
  <si>
    <t>Minnesota - Gabe Kalscheur</t>
  </si>
  <si>
    <t>51/141</t>
  </si>
  <si>
    <t>Minnesota - Amir Coffey</t>
  </si>
  <si>
    <t>61/177</t>
  </si>
  <si>
    <t xml:space="preserve"> 19/57</t>
  </si>
  <si>
    <t>Minnesota - Brock Stull</t>
  </si>
  <si>
    <t>Minnesota - Isaiah Washington</t>
  </si>
  <si>
    <t>North Florida - Ezekiel Balogun</t>
  </si>
  <si>
    <t>North Florida - Brian Coffey II</t>
  </si>
  <si>
    <t>Prairie View A&amp;M - Leon Sneed</t>
  </si>
  <si>
    <t>Prairie View A&amp;M - Antione Lister</t>
  </si>
  <si>
    <t>19/39</t>
  </si>
  <si>
    <t>Louisiana - Mason Aucoin</t>
  </si>
  <si>
    <t>Louisiana - Eli Mouton</t>
  </si>
  <si>
    <t>Louisiana - Kristian Lafayette</t>
  </si>
  <si>
    <t>South Dakota State - Mike Daum</t>
  </si>
  <si>
    <t>86/193</t>
  </si>
  <si>
    <t xml:space="preserve"> 34/79</t>
  </si>
  <si>
    <t>South Dakota State - Skyler Flatten</t>
  </si>
  <si>
    <t>63/139</t>
  </si>
  <si>
    <t>South Dakota State - David Jenkins</t>
  </si>
  <si>
    <t>90/185</t>
  </si>
  <si>
    <t xml:space="preserve"> 44/86</t>
  </si>
  <si>
    <t>South Dakota State - Tevin King</t>
  </si>
  <si>
    <t>29/59</t>
  </si>
  <si>
    <t>South Dakota State - Owen King</t>
  </si>
  <si>
    <t>South Dakota State - Alex Arians</t>
  </si>
  <si>
    <t>South Dakota State - Alou Dillon</t>
  </si>
  <si>
    <t>South Dakota State - Ryan Krueger</t>
  </si>
  <si>
    <t>South Dakota State - Beau Brown</t>
  </si>
  <si>
    <t>South Carolina State - Lavar Harewood</t>
  </si>
  <si>
    <t>South Carolina State - Fred Slater</t>
  </si>
  <si>
    <t>Liberty - Scottie James</t>
  </si>
  <si>
    <t>16/33</t>
  </si>
  <si>
    <t>South Carolina State - Savion Dawkins</t>
  </si>
  <si>
    <t>Liberty - Zach Farquhar</t>
  </si>
  <si>
    <t>UMBC - Ricky Council II</t>
  </si>
  <si>
    <t>Towson - Tobias Howard</t>
  </si>
  <si>
    <t>62/163</t>
  </si>
  <si>
    <t xml:space="preserve"> 16/53</t>
  </si>
  <si>
    <t>Towson - Jordan McNeil</t>
  </si>
  <si>
    <t>31/95</t>
  </si>
  <si>
    <t>UMBC - Max Curran</t>
  </si>
  <si>
    <t>UMBC - R.J. Eytle-Rock</t>
  </si>
  <si>
    <t>UMBC - K.J. Jackson</t>
  </si>
  <si>
    <t>39/134</t>
  </si>
  <si>
    <t>UMBC - Joe Sherburne</t>
  </si>
  <si>
    <t>62/148</t>
  </si>
  <si>
    <t>Towson - Brian Fobbs</t>
  </si>
  <si>
    <t>77/170</t>
  </si>
  <si>
    <t xml:space="preserve"> 22/70</t>
  </si>
  <si>
    <t>Towson - Jakigh Dottin</t>
  </si>
  <si>
    <t>UMBC - Arkel Lamar</t>
  </si>
  <si>
    <t>42/148</t>
  </si>
  <si>
    <t>UMBC - Jose Placer</t>
  </si>
  <si>
    <t>Towson - Nakye Sanders</t>
  </si>
  <si>
    <t>Towson - Allen Betrand</t>
  </si>
  <si>
    <t>UMBC - Brandon Horvath</t>
  </si>
  <si>
    <t>15/69</t>
  </si>
  <si>
    <t>Towson - Quinton Drayton</t>
  </si>
  <si>
    <t>Towson - Dennis Tunstall</t>
  </si>
  <si>
    <t>Pennsylvania - Devon Goodman</t>
  </si>
  <si>
    <t>45/116</t>
  </si>
  <si>
    <t>Pennsylvania - Max Rothschild</t>
  </si>
  <si>
    <t>Pennsylvania - Bryce Washington</t>
  </si>
  <si>
    <t>Pennsylvania - Antonio Woods</t>
  </si>
  <si>
    <t>42/122</t>
  </si>
  <si>
    <t>Pennsylvania - Michael Wang</t>
  </si>
  <si>
    <t>24/80</t>
  </si>
  <si>
    <t>Pennsylvania - Jake Silpe</t>
  </si>
  <si>
    <t>25/66</t>
  </si>
  <si>
    <t>Pennsylvania - AJ Brodeur</t>
  </si>
  <si>
    <t>42/100</t>
  </si>
  <si>
    <t>Alabama State - AJ Farrar</t>
  </si>
  <si>
    <t>15/28</t>
  </si>
  <si>
    <t>Alabama State - Kevin Holston</t>
  </si>
  <si>
    <t>Alabama State - Leon Daniels</t>
  </si>
  <si>
    <t>Boise State - Alex Hobbs</t>
  </si>
  <si>
    <t>57/132</t>
  </si>
  <si>
    <t xml:space="preserve"> 11/18</t>
  </si>
  <si>
    <t>Alabama State - Jacoby Ross</t>
  </si>
  <si>
    <t>49/155</t>
  </si>
  <si>
    <t>Alabama State - Gene Davis</t>
  </si>
  <si>
    <t>Alabama State - Azariah Seay</t>
  </si>
  <si>
    <t>Alabama State - Tobi Ewuosho</t>
  </si>
  <si>
    <t>Boise State - Zach Haney</t>
  </si>
  <si>
    <t>Alabama State - Austin Rogers</t>
  </si>
  <si>
    <t>Alabama State - Fausto Pichardo</t>
  </si>
  <si>
    <t>Fairleigh Dickinson - Tyler Jones</t>
  </si>
  <si>
    <t>Army - Lonnie Grayson</t>
  </si>
  <si>
    <t>31/96</t>
  </si>
  <si>
    <t>Army - Jacob Kessler</t>
  </si>
  <si>
    <t>Chattanooga - Ramon Vila</t>
  </si>
  <si>
    <t>Georgia State - Jordan Tyson</t>
  </si>
  <si>
    <t>Georgia State - Kane Williams</t>
  </si>
  <si>
    <t>25/56</t>
  </si>
  <si>
    <t>Depaul - Eli Cain</t>
  </si>
  <si>
    <t>58/165</t>
  </si>
  <si>
    <t>Depaul - Jalen Coleman-Lands</t>
  </si>
  <si>
    <t>Depaul - Max Strus</t>
  </si>
  <si>
    <t>78/221</t>
  </si>
  <si>
    <t xml:space="preserve"> 33/75</t>
  </si>
  <si>
    <t>Depaul - Femi Olujobi</t>
  </si>
  <si>
    <t>33/69</t>
  </si>
  <si>
    <t>Depaul - Devin Gage</t>
  </si>
  <si>
    <t>Depaul - Jaylen Butz</t>
  </si>
  <si>
    <t>Depaul - Flynn Cameron</t>
  </si>
  <si>
    <t>Depaul - Paul Reed</t>
  </si>
  <si>
    <t>Chicago State - Eugene Witherspoon</t>
  </si>
  <si>
    <t>Depaul - Lyrik Shreiner</t>
  </si>
  <si>
    <t>Chicago State - Noah Bigirumwami</t>
  </si>
  <si>
    <t>Columbia - Tai Bibbs</t>
  </si>
  <si>
    <t>Boston College - Ky Bowman</t>
  </si>
  <si>
    <t>73/230</t>
  </si>
  <si>
    <t>Boston College - Wynston Tabbs</t>
  </si>
  <si>
    <t>Columbia - Randy Brumant</t>
  </si>
  <si>
    <t>16/53</t>
  </si>
  <si>
    <t>Columbia - Gabe Stefanini</t>
  </si>
  <si>
    <t>56/147</t>
  </si>
  <si>
    <t>Boston College - Chris Herren Jr.</t>
  </si>
  <si>
    <t>Columbia - Quinton Adlesh</t>
  </si>
  <si>
    <t xml:space="preserve"> 22/62</t>
  </si>
  <si>
    <t>Columbia - Jake Killingsworth</t>
  </si>
  <si>
    <t>40/95</t>
  </si>
  <si>
    <t>Columbia - Rodney Hunter</t>
  </si>
  <si>
    <t>Columbia - Maka Ellis</t>
  </si>
  <si>
    <t>24/50</t>
  </si>
  <si>
    <t>Boston College - Vin Baker Jr.</t>
  </si>
  <si>
    <t>Boston College - Nik Popovic</t>
  </si>
  <si>
    <t>Boston College - Jairus Hamilton</t>
  </si>
  <si>
    <t>Columbia - Patrick Tape</t>
  </si>
  <si>
    <t>15/25</t>
  </si>
  <si>
    <t>UNC Greensboro - Eric Hamilton</t>
  </si>
  <si>
    <t>Coppin State - Chad Andrews-Fulton</t>
  </si>
  <si>
    <t>Coppin State - Dejuan Clayton</t>
  </si>
  <si>
    <t xml:space="preserve"> 4/22</t>
  </si>
  <si>
    <t>Coppin State - Lamar Morgan</t>
  </si>
  <si>
    <t>38/129</t>
  </si>
  <si>
    <t xml:space="preserve"> 8/34</t>
  </si>
  <si>
    <t>Coppin State - Taqwain Drummond</t>
  </si>
  <si>
    <t>Coppin State - Justin Steers</t>
  </si>
  <si>
    <t>Coppin State - Nigel Marshall</t>
  </si>
  <si>
    <t>15/44</t>
  </si>
  <si>
    <t>Coppin State - Cedric Council</t>
  </si>
  <si>
    <t>15/53</t>
  </si>
  <si>
    <t>Coppin State - Lucian Brownlee</t>
  </si>
  <si>
    <t>Coppin State - Brendan Medley-Bacon</t>
  </si>
  <si>
    <t>Hartford - Michael Dunne</t>
  </si>
  <si>
    <t>Jacksonville State - Jason Burnell</t>
  </si>
  <si>
    <t>Jacksonville State - Marlon Hunter</t>
  </si>
  <si>
    <t>Jacksonville State - Christian Cunningham</t>
  </si>
  <si>
    <t>Jacksonville State - Ty Hudson</t>
  </si>
  <si>
    <t>33/88</t>
  </si>
  <si>
    <t>Jacksonville State - Jamall Gregory</t>
  </si>
  <si>
    <t>20/59</t>
  </si>
  <si>
    <t>Jacksonville State - Maurice Dunlap</t>
  </si>
  <si>
    <t>Jacksonville State - Maros Zeliznak</t>
  </si>
  <si>
    <t>Wichita State - Morris Udeze</t>
  </si>
  <si>
    <t>Jacksonville State - Derek St. Hilaire</t>
  </si>
  <si>
    <t>Louisville - Steven Enoch</t>
  </si>
  <si>
    <t>Lipscomb - Rob Marberry</t>
  </si>
  <si>
    <t>31/62</t>
  </si>
  <si>
    <t>Lipscomb - Eli Pepper</t>
  </si>
  <si>
    <t>Louisville - Akoy Agau</t>
  </si>
  <si>
    <t>Lipscomb - Greg Jones</t>
  </si>
  <si>
    <t>Lipscomb - Alex Jones</t>
  </si>
  <si>
    <t>Stony Brook - Jeff Otchere</t>
  </si>
  <si>
    <t>LIU Brooklyn - Jashaun Agosto</t>
  </si>
  <si>
    <t>32/119</t>
  </si>
  <si>
    <t>LIU Brooklyn - Tyrn Flowers</t>
  </si>
  <si>
    <t>58/150</t>
  </si>
  <si>
    <t>LIU Brooklyn - Julian Batts</t>
  </si>
  <si>
    <t>34/104</t>
  </si>
  <si>
    <t>Stony Brook - Jordan McKenzie</t>
  </si>
  <si>
    <t>LIU Brooklyn - Raul Frias</t>
  </si>
  <si>
    <t>44/109</t>
  </si>
  <si>
    <t>Stony Brook - Anthony Ochefu</t>
  </si>
  <si>
    <t>LIU Brooklyn - Julius van Sauers</t>
  </si>
  <si>
    <t>LIU Brooklyn - Raiquan Clark</t>
  </si>
  <si>
    <t>26/85</t>
  </si>
  <si>
    <t>Houston - Breaon Brady</t>
  </si>
  <si>
    <t>23/48</t>
  </si>
  <si>
    <t>Houston - Fabian White Jr.</t>
  </si>
  <si>
    <t>LSU - Daryl Edwards</t>
  </si>
  <si>
    <t>Southern Illinois - Rudy Stradnieks</t>
  </si>
  <si>
    <t>Murray State - KJ Williams</t>
  </si>
  <si>
    <t>Rider - Dimencio Vaughn</t>
  </si>
  <si>
    <t>Rider - Anthony Durham</t>
  </si>
  <si>
    <t>Rider - Stevie Jordan</t>
  </si>
  <si>
    <t>38/106</t>
  </si>
  <si>
    <t>Rider - Jordan Allen</t>
  </si>
  <si>
    <t>58/161</t>
  </si>
  <si>
    <t xml:space="preserve"> 17/56</t>
  </si>
  <si>
    <t>Rider - Ahmad Gilbert</t>
  </si>
  <si>
    <t>Rider - Devine Eke</t>
  </si>
  <si>
    <t>Norfolk State - Steven Whitley</t>
  </si>
  <si>
    <t>22/77</t>
  </si>
  <si>
    <t>Norfolk State - Chris Ford</t>
  </si>
  <si>
    <t>Rider - Kimar Williams</t>
  </si>
  <si>
    <t>Rider - Karamoko Cisse</t>
  </si>
  <si>
    <t>Texas Tech - Tariq Owens</t>
  </si>
  <si>
    <t>Texas Tech - Parker Hicks</t>
  </si>
  <si>
    <t>Texas Tech - Andrew Sorrells</t>
  </si>
  <si>
    <t>Texas Tech - Avery Benson</t>
  </si>
  <si>
    <t>Portland State - Michael Mayhew</t>
  </si>
  <si>
    <t>25/71</t>
  </si>
  <si>
    <t>BYU - Connor Harding</t>
  </si>
  <si>
    <t>Portland State - Holland Woods</t>
  </si>
  <si>
    <t>54/162</t>
  </si>
  <si>
    <t xml:space="preserve"> 12/47</t>
  </si>
  <si>
    <t>Portland State - Jamie Orme</t>
  </si>
  <si>
    <t>36/86</t>
  </si>
  <si>
    <t>Portland State - Derek Brown</t>
  </si>
  <si>
    <t>18/70</t>
  </si>
  <si>
    <t>Portland State - Sal Nuhu</t>
  </si>
  <si>
    <t>Portland State - Robert McCoy</t>
  </si>
  <si>
    <t>Portland State - Juwan Williams</t>
  </si>
  <si>
    <t>Portland State - Deante Strickland</t>
  </si>
  <si>
    <t>BYU - Nick Emery</t>
  </si>
  <si>
    <t>Portland State - Brendan Rumel</t>
  </si>
  <si>
    <t>Portland State - Rashaad Goolsby</t>
  </si>
  <si>
    <t>BYU - Kolby Lee</t>
  </si>
  <si>
    <t>BYU - Evan Troy</t>
  </si>
  <si>
    <t>Portland State - Filip Fullerton</t>
  </si>
  <si>
    <t>San Diego - Yauhen Massalski</t>
  </si>
  <si>
    <t>Oregon - Louis King</t>
  </si>
  <si>
    <t>SE Louisiana - Tyron Brewer</t>
  </si>
  <si>
    <t>Ole Miss - KJ Buffen</t>
  </si>
  <si>
    <t>18/55</t>
  </si>
  <si>
    <t>Ole Miss - D.C. Davis</t>
  </si>
  <si>
    <t>SE Louisiana - Pape Diop</t>
  </si>
  <si>
    <t>UMass - Luwane Pipkins</t>
  </si>
  <si>
    <t>54/173</t>
  </si>
  <si>
    <t xml:space="preserve"> 18/49</t>
  </si>
  <si>
    <t>UMass - Curtis Cobb</t>
  </si>
  <si>
    <t>UMass - Carl Pierre</t>
  </si>
  <si>
    <t>67/184</t>
  </si>
  <si>
    <t xml:space="preserve"> 28/60</t>
  </si>
  <si>
    <t>Temple - Damion Moore</t>
  </si>
  <si>
    <t>UMass - Keon Clergeot</t>
  </si>
  <si>
    <t>30/72</t>
  </si>
  <si>
    <t>UMass - Jonathan Laurent</t>
  </si>
  <si>
    <t>33/68</t>
  </si>
  <si>
    <t>Temple - Quentin Jackson Jr.</t>
  </si>
  <si>
    <t>UMass - Samba Diallo</t>
  </si>
  <si>
    <t>UMass - Tre Wood</t>
  </si>
  <si>
    <t>Presbyterian - Ethan Kay</t>
  </si>
  <si>
    <t>VMI - Myles Lewis</t>
  </si>
  <si>
    <t>VMI - Garrett Gilkeson</t>
  </si>
  <si>
    <t>38/88</t>
  </si>
  <si>
    <t>VMI - Bubba Parham</t>
  </si>
  <si>
    <t>83/197</t>
  </si>
  <si>
    <t xml:space="preserve"> 32/78</t>
  </si>
  <si>
    <t>VMI - Jake Stephens</t>
  </si>
  <si>
    <t>VMI - Sarju Patel</t>
  </si>
  <si>
    <t>VMI - Greg Parham</t>
  </si>
  <si>
    <t>34/100</t>
  </si>
  <si>
    <t>VMI - Connor Arnold</t>
  </si>
  <si>
    <t>VMI - Tyler Creammer</t>
  </si>
  <si>
    <t>VMI - TaVonne Bond</t>
  </si>
  <si>
    <t>Presbyterian - Cory Hightower</t>
  </si>
  <si>
    <t>17/72</t>
  </si>
  <si>
    <t>VMI - Tragen Fahl</t>
  </si>
  <si>
    <t>Dartmouth - Aaryn Rai</t>
  </si>
  <si>
    <t>Kennesaw State - Tyler Hooker</t>
  </si>
  <si>
    <t>34/121</t>
  </si>
  <si>
    <t>Kennesaw State - Ugo Obineke</t>
  </si>
  <si>
    <t>Kennesaw State - Bryson Lockley</t>
  </si>
  <si>
    <t>Kennesaw State - Kosta Jankovic</t>
  </si>
  <si>
    <t>Kennesaw State - Kyle Clarke</t>
  </si>
  <si>
    <t>15/58</t>
  </si>
  <si>
    <t>Kennesaw State - Danny Lewis</t>
  </si>
  <si>
    <t>Kennesaw State - Antonio Spencer</t>
  </si>
  <si>
    <t>Maryland-Eastern Shore - AJ Cheeseman</t>
  </si>
  <si>
    <t>15/66</t>
  </si>
  <si>
    <t>Duquesne - Marcus Weathers</t>
  </si>
  <si>
    <t>24/86</t>
  </si>
  <si>
    <t>Maryland-Eastern Shore - Ryan Andino</t>
  </si>
  <si>
    <t>59/201</t>
  </si>
  <si>
    <t xml:space="preserve"> 13/52</t>
  </si>
  <si>
    <t>Duquesne - Mike Lewis II</t>
  </si>
  <si>
    <t>Duquesne - Lamar Norman Jr.</t>
  </si>
  <si>
    <t>Duquesne - Sincere Carry</t>
  </si>
  <si>
    <t>36/119</t>
  </si>
  <si>
    <t>Maryland-Eastern Shore - Ahmad Frost</t>
  </si>
  <si>
    <t>26/86</t>
  </si>
  <si>
    <t>Maryland-Eastern Shore - Tyler Jones</t>
  </si>
  <si>
    <t>Duquesne - Frankie Hughes</t>
  </si>
  <si>
    <t>53/171</t>
  </si>
  <si>
    <t>Maryland-Eastern Shore - Dontae Caldwell</t>
  </si>
  <si>
    <t>Duquesne - Brandon Wade</t>
  </si>
  <si>
    <t>Duquesne - Amari Kelly</t>
  </si>
  <si>
    <t>Duquesne - Austin Rotroff</t>
  </si>
  <si>
    <t>Duquesne - Tavian Dunn-Martin</t>
  </si>
  <si>
    <t>Duquesne - Gavin Bizeau</t>
  </si>
  <si>
    <t>Maryland-Eastern Shore - Montraz Oliver</t>
  </si>
  <si>
    <t>Milwaukee - Bryce Barnes</t>
  </si>
  <si>
    <t>UMKC - Brandon Suggs</t>
  </si>
  <si>
    <t>Santa Clara - Ezekiel Richards</t>
  </si>
  <si>
    <t>Mississippi Valley State - Kaleb Allison</t>
  </si>
  <si>
    <t>Samford - Josh Sharkey</t>
  </si>
  <si>
    <t xml:space="preserve"> 15/32</t>
  </si>
  <si>
    <t>Samford - Robert Allen</t>
  </si>
  <si>
    <t>Samford - Brandon Austin</t>
  </si>
  <si>
    <t>69/164</t>
  </si>
  <si>
    <t>Samford - Kevion Nolan</t>
  </si>
  <si>
    <t>34/78</t>
  </si>
  <si>
    <t xml:space="preserve"> 12/29</t>
  </si>
  <si>
    <t>Samford - Ruben Guerrero</t>
  </si>
  <si>
    <t>20/61</t>
  </si>
  <si>
    <t>Samford - Myron Gordon</t>
  </si>
  <si>
    <t>47/135</t>
  </si>
  <si>
    <t>Samford - Stefan Lakic</t>
  </si>
  <si>
    <t>Morehead State - JaCori Wilson</t>
  </si>
  <si>
    <t>Samford - DeAndre Thomas</t>
  </si>
  <si>
    <t>22/39</t>
  </si>
  <si>
    <t>Morehead State - Malik Riddle</t>
  </si>
  <si>
    <t>New Orleans - Jorge Rosa</t>
  </si>
  <si>
    <t>29/73</t>
  </si>
  <si>
    <t>New Orleans - Scott Plaisance Jr.</t>
  </si>
  <si>
    <t>37/76</t>
  </si>
  <si>
    <t>New Orleans - Jahmel Myers</t>
  </si>
  <si>
    <t>New Orleans - Damion Rosser</t>
  </si>
  <si>
    <t>New Orleans - Ezekiel Charles</t>
  </si>
  <si>
    <t>New Orleans - Bryson Robinson</t>
  </si>
  <si>
    <t>37/145</t>
  </si>
  <si>
    <t xml:space="preserve"> 12/16</t>
  </si>
  <si>
    <t>New Orleans - Lamont Berzat</t>
  </si>
  <si>
    <t>New Orleans - Tyren Harrison</t>
  </si>
  <si>
    <t>New Orleans - Gerrale Gates</t>
  </si>
  <si>
    <t>New Orleans - Troy Green</t>
  </si>
  <si>
    <t>New Orleans - Larry Robinson III</t>
  </si>
  <si>
    <t>14/35</t>
  </si>
  <si>
    <t>North Carolina Central - Julian Walters</t>
  </si>
  <si>
    <t>17/46</t>
  </si>
  <si>
    <t>North Carolina Central - Jibri Blount</t>
  </si>
  <si>
    <t>North Carolina Central - Jordan Perkins</t>
  </si>
  <si>
    <t>Florida International - Trejon Jacob</t>
  </si>
  <si>
    <t>31/89</t>
  </si>
  <si>
    <t>Florida International - Brian Beard Jr.</t>
  </si>
  <si>
    <t>44/147</t>
  </si>
  <si>
    <t xml:space="preserve"> 10/40</t>
  </si>
  <si>
    <t>Florida International - Antonio Daye Jr.</t>
  </si>
  <si>
    <t>20/67</t>
  </si>
  <si>
    <t>Florida International - Isaiah Banks</t>
  </si>
  <si>
    <t>13/45</t>
  </si>
  <si>
    <t>Florida International - Marcus Burwell</t>
  </si>
  <si>
    <t>Florida International - Willy Nunez Jr.</t>
  </si>
  <si>
    <t>46/139</t>
  </si>
  <si>
    <t xml:space="preserve"> 11/40</t>
  </si>
  <si>
    <t>Florida International - Devon Andrews</t>
  </si>
  <si>
    <t>34/77</t>
  </si>
  <si>
    <t>Wisconsin - DMitrik Trice</t>
  </si>
  <si>
    <t>73/194</t>
  </si>
  <si>
    <t xml:space="preserve"> 23/66</t>
  </si>
  <si>
    <t>Wisconsin - Aleem Ford</t>
  </si>
  <si>
    <t>Wisconsin - Kobe King</t>
  </si>
  <si>
    <t>Wisconsin - Brad Davison</t>
  </si>
  <si>
    <t>54/142</t>
  </si>
  <si>
    <t>Wisconsin - Charles Thomas IV</t>
  </si>
  <si>
    <t>Wisconsin - Nate Reuvers</t>
  </si>
  <si>
    <t>Wisconsin - Tai Strickland</t>
  </si>
  <si>
    <t>Wisconsin - Brevin Pritzl</t>
  </si>
  <si>
    <t>Wisconsin - Walt McGrory</t>
  </si>
  <si>
    <t>Wisconsin - Michael Ballard</t>
  </si>
  <si>
    <t>UIC - Michael Diggins</t>
  </si>
  <si>
    <t>Abilene Christian - Jalone Friday</t>
  </si>
  <si>
    <t>34/93</t>
  </si>
  <si>
    <t xml:space="preserve"> 18/30</t>
  </si>
  <si>
    <t>Abilene Christian - Jaren Lewis</t>
  </si>
  <si>
    <t>40/140</t>
  </si>
  <si>
    <t>Abilene Christian - Payten Ricks</t>
  </si>
  <si>
    <t>56/132</t>
  </si>
  <si>
    <t>Abilene Christian - B.J. Maxwell</t>
  </si>
  <si>
    <t>29/64</t>
  </si>
  <si>
    <t>Abilene Christian - Jaylen Franklin</t>
  </si>
  <si>
    <t>Abilene Christian - Hayden Farquhar</t>
  </si>
  <si>
    <t>Abilene Christian - Damien Daniels</t>
  </si>
  <si>
    <t>Abilene Christian - Trey Lenox</t>
  </si>
  <si>
    <t>14/30</t>
  </si>
  <si>
    <t>Abilene Christian - Chase Cobb</t>
  </si>
  <si>
    <t>Abilene Christian - Tobias Cameron</t>
  </si>
  <si>
    <t>Alabama State - Reginald Gee</t>
  </si>
  <si>
    <t>Alabama State - Ed Jones</t>
  </si>
  <si>
    <t>Utah State - Justin Bean</t>
  </si>
  <si>
    <t>Appalachian State - Tyrell Johnson</t>
  </si>
  <si>
    <t>36/91</t>
  </si>
  <si>
    <t>Appalachian State - Ronshad Shabazz</t>
  </si>
  <si>
    <t xml:space="preserve"> 33/74</t>
  </si>
  <si>
    <t>Appalachian State - Justin Forrest</t>
  </si>
  <si>
    <t>54/167</t>
  </si>
  <si>
    <t>Appalachian State - Hunter Seacat</t>
  </si>
  <si>
    <t>South Florida - Alexis Yetna</t>
  </si>
  <si>
    <t>South Florida - LaQuincy Rideau</t>
  </si>
  <si>
    <t>35/135</t>
  </si>
  <si>
    <t>South Florida - Xavier Castaneda</t>
  </si>
  <si>
    <t>Appalachian State - Breki Gylfason</t>
  </si>
  <si>
    <t>South Florida - Justin Brown</t>
  </si>
  <si>
    <t>42/110</t>
  </si>
  <si>
    <t xml:space="preserve"> 17/36</t>
  </si>
  <si>
    <t>South Florida - Mayan Kiir</t>
  </si>
  <si>
    <t>Appalachian State - Adrian Delph</t>
  </si>
  <si>
    <t>Appalachian State - Bennett Holley</t>
  </si>
  <si>
    <t>22/53</t>
  </si>
  <si>
    <t>South Florida - T.J. Lang</t>
  </si>
  <si>
    <t>South Florida - David Collins</t>
  </si>
  <si>
    <t>Appalachian State - Isaac Johnson</t>
  </si>
  <si>
    <t>13/67</t>
  </si>
  <si>
    <t>South Florida - Antun Maricevic</t>
  </si>
  <si>
    <t>14/25</t>
  </si>
  <si>
    <t>South Florida - Michael Durr</t>
  </si>
  <si>
    <t>Appalachian State - OShowen Williams</t>
  </si>
  <si>
    <t>Arizona State - Remy Martin</t>
  </si>
  <si>
    <t>69/173</t>
  </si>
  <si>
    <t>Georgia - Rayshaun Hammonds</t>
  </si>
  <si>
    <t>Georgia - William Jackson II</t>
  </si>
  <si>
    <t>Georgia - Amanze Ngumezi</t>
  </si>
  <si>
    <t>Georgia - Tyree Crump</t>
  </si>
  <si>
    <t>49/146</t>
  </si>
  <si>
    <t>Georgia - Nicolas Claxton</t>
  </si>
  <si>
    <t>41/139</t>
  </si>
  <si>
    <t>Georgia - Teshaun Hightower</t>
  </si>
  <si>
    <t>Arizona State - Rob Edwards</t>
  </si>
  <si>
    <t>41/155</t>
  </si>
  <si>
    <t xml:space="preserve"> 20/39</t>
  </si>
  <si>
    <t>Georgia - ETorrion Wilridge</t>
  </si>
  <si>
    <t>Georgia - Jordan Harris</t>
  </si>
  <si>
    <t>Georgia - Derek Ogbeide</t>
  </si>
  <si>
    <t>17/77</t>
  </si>
  <si>
    <t>Auburn - Anfernee McLemore</t>
  </si>
  <si>
    <t>Auburn - Samir Doughty</t>
  </si>
  <si>
    <t>UAB - Zack Bryant</t>
  </si>
  <si>
    <t>51/160</t>
  </si>
  <si>
    <t xml:space="preserve"> 17/47</t>
  </si>
  <si>
    <t>UAB - Lewis Sullivan</t>
  </si>
  <si>
    <t>44/88</t>
  </si>
  <si>
    <t>UAB - Jalen Perry</t>
  </si>
  <si>
    <t>61/166</t>
  </si>
  <si>
    <t xml:space="preserve"> 28/56</t>
  </si>
  <si>
    <t>Auburn - Bryce Brown</t>
  </si>
  <si>
    <t>85/219</t>
  </si>
  <si>
    <t xml:space="preserve"> 32/77</t>
  </si>
  <si>
    <t>Auburn - Jared Harper</t>
  </si>
  <si>
    <t>64/190</t>
  </si>
  <si>
    <t>UAB - Makhtar Gueye</t>
  </si>
  <si>
    <t>33/98</t>
  </si>
  <si>
    <t>UAB - Jeremiah Bell</t>
  </si>
  <si>
    <t>Auburn - Malik Dunbar</t>
  </si>
  <si>
    <t>Auburn - Horace Spencer</t>
  </si>
  <si>
    <t>Auburn - Austin Wiley</t>
  </si>
  <si>
    <t>UAB - Will Butler</t>
  </si>
  <si>
    <t>Auburn - Danjel Purifoy</t>
  </si>
  <si>
    <t>Auburn - Chuma Okeke</t>
  </si>
  <si>
    <t>48/130</t>
  </si>
  <si>
    <t xml:space="preserve"> 12/42</t>
  </si>
  <si>
    <t>UCLA - Jaylen Hands</t>
  </si>
  <si>
    <t>69/179</t>
  </si>
  <si>
    <t>UCLA - Kris Wilkes</t>
  </si>
  <si>
    <t>68/207</t>
  </si>
  <si>
    <t>UCLA - Prince Ali</t>
  </si>
  <si>
    <t>30/98</t>
  </si>
  <si>
    <t xml:space="preserve"> 5/5</t>
  </si>
  <si>
    <t>UCLA - Cody Riley</t>
  </si>
  <si>
    <t>Belmont - Seth Adelsperger</t>
  </si>
  <si>
    <t>UCLA - Chris Smith</t>
  </si>
  <si>
    <t>UCLA - Jules Bernard</t>
  </si>
  <si>
    <t>27/64</t>
  </si>
  <si>
    <t>UCLA - David Singleton</t>
  </si>
  <si>
    <t>26/57</t>
  </si>
  <si>
    <t>Ohio State - Luther Muhammad</t>
  </si>
  <si>
    <t>45/131</t>
  </si>
  <si>
    <t>Ohio State - Kaleb Wesson</t>
  </si>
  <si>
    <t>37/109</t>
  </si>
  <si>
    <t>Bucknell - John Meeks</t>
  </si>
  <si>
    <t>Ohio State - Keyshawn Woods</t>
  </si>
  <si>
    <t>50/137</t>
  </si>
  <si>
    <t xml:space="preserve"> 16/45</t>
  </si>
  <si>
    <t>Ohio State - Duane Washington Jr.</t>
  </si>
  <si>
    <t>Ohio State - Jaedon LeDee</t>
  </si>
  <si>
    <t>Ohio State - Kyle Young</t>
  </si>
  <si>
    <t>Ohio State - Andre Wesson</t>
  </si>
  <si>
    <t>Ohio State - C.J. Jackson</t>
  </si>
  <si>
    <t>62/177</t>
  </si>
  <si>
    <t xml:space="preserve"> 13/51</t>
  </si>
  <si>
    <t>Bucknell - Paul Newman</t>
  </si>
  <si>
    <t>UNLV - Noah Robotham</t>
  </si>
  <si>
    <t>53/155</t>
  </si>
  <si>
    <t>UNLV - Jonathan Tchamwa Tchatchoua</t>
  </si>
  <si>
    <t>UNLV - Cheikh Mbacke Diong</t>
  </si>
  <si>
    <t>UNLV - Kris Clyburn</t>
  </si>
  <si>
    <t>43/144</t>
  </si>
  <si>
    <t xml:space="preserve"> 16/40</t>
  </si>
  <si>
    <t>UNLV - Joel Ntambwe</t>
  </si>
  <si>
    <t>56/161</t>
  </si>
  <si>
    <t>UNLV - Bryce Hamilton</t>
  </si>
  <si>
    <t>UNLV - Amauri Hardy</t>
  </si>
  <si>
    <t>UNLV - Cheickna Dembele</t>
  </si>
  <si>
    <t>Cal Poly - Kuba Niziol</t>
  </si>
  <si>
    <t>17/53</t>
  </si>
  <si>
    <t>California - Grant Anticevich</t>
  </si>
  <si>
    <t>Mississippi State - Nick Weatherspoon</t>
  </si>
  <si>
    <t>43/92</t>
  </si>
  <si>
    <t>Cincinnati - Justin Jenifer</t>
  </si>
  <si>
    <t>53/108</t>
  </si>
  <si>
    <t>Mississippi State - Abdul Ado</t>
  </si>
  <si>
    <t>18/32</t>
  </si>
  <si>
    <t>Cincinnati - Jarron Cumberland</t>
  </si>
  <si>
    <t>96/254</t>
  </si>
  <si>
    <t xml:space="preserve"> 40/92</t>
  </si>
  <si>
    <t>Mississippi State - Lamar Peters</t>
  </si>
  <si>
    <t>64/174</t>
  </si>
  <si>
    <t xml:space="preserve"> 22/60</t>
  </si>
  <si>
    <t>Mississippi State - Quinndary Weatherspoon</t>
  </si>
  <si>
    <t>54/144</t>
  </si>
  <si>
    <t xml:space="preserve"> 23/49</t>
  </si>
  <si>
    <t>Cincinnati - Tre Scott</t>
  </si>
  <si>
    <t>Cincinnati - Keith Williams</t>
  </si>
  <si>
    <t xml:space="preserve"> 7/34</t>
  </si>
  <si>
    <t>Mississippi State - Aric Holman</t>
  </si>
  <si>
    <t xml:space="preserve"> 10/41</t>
  </si>
  <si>
    <t>Cincinnati - Rashawn Fredericks</t>
  </si>
  <si>
    <t>Cincinnati - Trevor Moore</t>
  </si>
  <si>
    <t>Mississippi State - Tyson Carter</t>
  </si>
  <si>
    <t>Cincinnati - Nysier Brooks</t>
  </si>
  <si>
    <t>Mississippi State - Reggie Perry</t>
  </si>
  <si>
    <t>29/82</t>
  </si>
  <si>
    <t>Cincinnati - Cane Broome</t>
  </si>
  <si>
    <t>39/118</t>
  </si>
  <si>
    <t>Albany - Kendall Lauderdale</t>
  </si>
  <si>
    <t>Dartmouth - Will Emery</t>
  </si>
  <si>
    <t>Davidson - Jon Axel Gudmundsson</t>
  </si>
  <si>
    <t>46/155</t>
  </si>
  <si>
    <t xml:space="preserve"> 18/41</t>
  </si>
  <si>
    <t>Davidson - Dusan Kovacevic</t>
  </si>
  <si>
    <t>Temple - Ernest Aflakpui</t>
  </si>
  <si>
    <t>UC Irvine - JC Butler</t>
  </si>
  <si>
    <t>Denver - David Nzekwesi</t>
  </si>
  <si>
    <t>Illinois - Giorgi Bezhanishvili</t>
  </si>
  <si>
    <t>Illinois - Trent Frazier</t>
  </si>
  <si>
    <t>73/189</t>
  </si>
  <si>
    <t xml:space="preserve"> 22/65</t>
  </si>
  <si>
    <t>Illinois - DaMonte Williams</t>
  </si>
  <si>
    <t>15/52</t>
  </si>
  <si>
    <t>Illinois - Kipper Nichols</t>
  </si>
  <si>
    <t>30/97</t>
  </si>
  <si>
    <t>Illinois - Aaron Jordan</t>
  </si>
  <si>
    <t>Illinois - Andres Feliz</t>
  </si>
  <si>
    <t>East Tennessee State - Daivien Williamson</t>
  </si>
  <si>
    <t>Illinois - Samba Kane</t>
  </si>
  <si>
    <t>East Tennessee State - Kevon Tucker</t>
  </si>
  <si>
    <t>East Tennessee State - Carlos Curtis</t>
  </si>
  <si>
    <t>Bradley - Jayden Hodgson</t>
  </si>
  <si>
    <t>Bradley - Ari Boya</t>
  </si>
  <si>
    <t>Eastern Illinois - Kashawn Charles</t>
  </si>
  <si>
    <t>23/53</t>
  </si>
  <si>
    <t>Eastern Illinois - JaQualis Matlock</t>
  </si>
  <si>
    <t>Eastern Illinois - Cam Burrell</t>
  </si>
  <si>
    <t>Xavier - Elias Harden</t>
  </si>
  <si>
    <t>Stanford - Bryce Wills</t>
  </si>
  <si>
    <t>Stanford - Marcus Sheffield</t>
  </si>
  <si>
    <t>22/64</t>
  </si>
  <si>
    <t>Stanford - Lukas Kisunas</t>
  </si>
  <si>
    <t>Kansas State - Barry Brown Jr.</t>
  </si>
  <si>
    <t>72/198</t>
  </si>
  <si>
    <t xml:space="preserve"> 20/64</t>
  </si>
  <si>
    <t>Georgia State - Nelson Phillips</t>
  </si>
  <si>
    <t>North Carolina - Luke Maye</t>
  </si>
  <si>
    <t>68/195</t>
  </si>
  <si>
    <t xml:space="preserve"> 21/62</t>
  </si>
  <si>
    <t>North Carolina - Coby White</t>
  </si>
  <si>
    <t>73/201</t>
  </si>
  <si>
    <t xml:space="preserve"> 21/69</t>
  </si>
  <si>
    <t>North Carolina - Kenny Williams</t>
  </si>
  <si>
    <t>North Carolina - Cameron Johnson</t>
  </si>
  <si>
    <t>71/164</t>
  </si>
  <si>
    <t xml:space="preserve"> 31/65</t>
  </si>
  <si>
    <t>North Carolina - Nassir Little</t>
  </si>
  <si>
    <t>34/98</t>
  </si>
  <si>
    <t>North Carolina - Seventh Woods</t>
  </si>
  <si>
    <t>North Carolina - Garrison Brooks</t>
  </si>
  <si>
    <t>North Carolina - Sterling Manley</t>
  </si>
  <si>
    <t>Portland - Josh McSwiggan</t>
  </si>
  <si>
    <t>Portland - JoJo Walker</t>
  </si>
  <si>
    <t>Portland - Marcus Shaver Jr.</t>
  </si>
  <si>
    <t>37/130</t>
  </si>
  <si>
    <t>Portland - Jacob Tryon</t>
  </si>
  <si>
    <t>15/54</t>
  </si>
  <si>
    <t>Portland - Franklin Porter</t>
  </si>
  <si>
    <t xml:space="preserve"> 1/17</t>
  </si>
  <si>
    <t>Portland - Hugh Hogland</t>
  </si>
  <si>
    <t>Texas - Jericho Sims</t>
  </si>
  <si>
    <t>Texas - Dylan Osetkowski</t>
  </si>
  <si>
    <t>Texas - Elijah Mitrou-Long</t>
  </si>
  <si>
    <t>29/91</t>
  </si>
  <si>
    <t>Texas - Jase Febres</t>
  </si>
  <si>
    <t>54/158</t>
  </si>
  <si>
    <t>Texas - Courtney Ramey</t>
  </si>
  <si>
    <t xml:space="preserve"> 18/33</t>
  </si>
  <si>
    <t>Texas - Kerwin Roach II</t>
  </si>
  <si>
    <t>48/144</t>
  </si>
  <si>
    <t>Texas - Kamaka Hepa</t>
  </si>
  <si>
    <t>Texas - Matt Coleman III</t>
  </si>
  <si>
    <t>53/146</t>
  </si>
  <si>
    <t xml:space="preserve"> 16/47</t>
  </si>
  <si>
    <t>Grand Canyon - Roberts Blumbergs</t>
  </si>
  <si>
    <t>Grand Canyon - Gerard Martin</t>
  </si>
  <si>
    <t>Texas - Jaxson Hayes</t>
  </si>
  <si>
    <t>Texas - Royce Hamm Jr.</t>
  </si>
  <si>
    <t>Texas - Gerald Liddell</t>
  </si>
  <si>
    <t>Texas - Drayton Whiteside</t>
  </si>
  <si>
    <t>Indiana - Rob Phinisee</t>
  </si>
  <si>
    <t>Indiana - Zach McRoberts</t>
  </si>
  <si>
    <t>Butler - Jordan Tucker</t>
  </si>
  <si>
    <t>48/115</t>
  </si>
  <si>
    <t>Butler - Joey Brunk</t>
  </si>
  <si>
    <t>Iona - E.J. Crawford</t>
  </si>
  <si>
    <t>51/125</t>
  </si>
  <si>
    <t>Iona - Tajuan Agee</t>
  </si>
  <si>
    <t>42/107</t>
  </si>
  <si>
    <t>Iona - Rickey McGill</t>
  </si>
  <si>
    <t>50/128</t>
  </si>
  <si>
    <t xml:space="preserve"> 20/42</t>
  </si>
  <si>
    <t>Iona - Isaiah Still</t>
  </si>
  <si>
    <t>Iona - Asante Gist</t>
  </si>
  <si>
    <t>45/139</t>
  </si>
  <si>
    <t>Princeton - Jaelin Llewellyn</t>
  </si>
  <si>
    <t>Iona - Ben Perez</t>
  </si>
  <si>
    <t>32/90</t>
  </si>
  <si>
    <t>Princeton - Will Gladson</t>
  </si>
  <si>
    <t>Iona - Jahnathan Maxwell</t>
  </si>
  <si>
    <t>Iona - Andrija Ristanovic</t>
  </si>
  <si>
    <t>Iowa - Luka Garza</t>
  </si>
  <si>
    <t>Northern Iowa - Isaiah Brown</t>
  </si>
  <si>
    <t>Northern Iowa - Wyatt Lohaus</t>
  </si>
  <si>
    <t>56/138</t>
  </si>
  <si>
    <t>Northern Iowa - Trae Berhow</t>
  </si>
  <si>
    <t>35/96</t>
  </si>
  <si>
    <t>Iowa - Tyler Cook</t>
  </si>
  <si>
    <t>Northern Iowa - AJ Green</t>
  </si>
  <si>
    <t>92/226</t>
  </si>
  <si>
    <t xml:space="preserve"> 33/89</t>
  </si>
  <si>
    <t>Iowa - Isaiah Moss</t>
  </si>
  <si>
    <t>46/126</t>
  </si>
  <si>
    <t>Iowa - Joe Wieskamp</t>
  </si>
  <si>
    <t>Northern Iowa - Shandon Goldman</t>
  </si>
  <si>
    <t>Northern Iowa - Spencer Haldeman</t>
  </si>
  <si>
    <t>Iowa - Jordan Bohannon</t>
  </si>
  <si>
    <t xml:space="preserve"> 22/53</t>
  </si>
  <si>
    <t>Northern Iowa - Tywhon Pickford</t>
  </si>
  <si>
    <t>Iowa - Maishe Dailey</t>
  </si>
  <si>
    <t>13/46</t>
  </si>
  <si>
    <t>Iowa - Nicholas Baer</t>
  </si>
  <si>
    <t>33/83</t>
  </si>
  <si>
    <t>Iowa - Connor McCaffery</t>
  </si>
  <si>
    <t>Northern Iowa - Miles Wentzien</t>
  </si>
  <si>
    <t>Iowa - Ryan Kriener</t>
  </si>
  <si>
    <t>Iowa - Austin Ash</t>
  </si>
  <si>
    <t>Drake - D.J. Wilkins</t>
  </si>
  <si>
    <t>50/138</t>
  </si>
  <si>
    <t>Iowa State - Nick Weiler-Babb</t>
  </si>
  <si>
    <t>52/144</t>
  </si>
  <si>
    <t xml:space="preserve"> 0/13</t>
  </si>
  <si>
    <t>Iowa State - Talen Horton-Tucker</t>
  </si>
  <si>
    <t>48/190</t>
  </si>
  <si>
    <t>Drake - Nick McGlynn</t>
  </si>
  <si>
    <t>40/112</t>
  </si>
  <si>
    <t>Iowa State - Michael Jacobson</t>
  </si>
  <si>
    <t>46/106</t>
  </si>
  <si>
    <t xml:space="preserve"> 22/39</t>
  </si>
  <si>
    <t>Iowa State - Marial Shayok</t>
  </si>
  <si>
    <t>87/211</t>
  </si>
  <si>
    <t>Drake - Nick Norton</t>
  </si>
  <si>
    <t>Drake - Anthony Murphy</t>
  </si>
  <si>
    <t>19/76</t>
  </si>
  <si>
    <t>Drake - Brady Ellingson</t>
  </si>
  <si>
    <t>63/141</t>
  </si>
  <si>
    <t>Iowa State - Terrence Lewis</t>
  </si>
  <si>
    <t>Drake - Garrett Sturtz</t>
  </si>
  <si>
    <t>Iowa State - George Conditt IV</t>
  </si>
  <si>
    <t>Drake - Tremell Murphy</t>
  </si>
  <si>
    <t>Iowa State - Tyrese Haliburton</t>
  </si>
  <si>
    <t>30/71</t>
  </si>
  <si>
    <t>Drake - Noah Thomas</t>
  </si>
  <si>
    <t>30/95</t>
  </si>
  <si>
    <t>Iowa State - Zoran Talley Jr.</t>
  </si>
  <si>
    <t>Jackson State - William Brown</t>
  </si>
  <si>
    <t>Jackson State - Dontelius Ross</t>
  </si>
  <si>
    <t>Jackson State - Justin Johnson</t>
  </si>
  <si>
    <t>Jackson State - Venjie Wallis</t>
  </si>
  <si>
    <t xml:space="preserve"> 0/16</t>
  </si>
  <si>
    <t>Jackson State - Lemmie Howard</t>
  </si>
  <si>
    <t xml:space="preserve"> 10/14</t>
  </si>
  <si>
    <t>Jackson State - Chris Howell</t>
  </si>
  <si>
    <t>18/62</t>
  </si>
  <si>
    <t>Jackson State - Hunter Shelton</t>
  </si>
  <si>
    <t>Jackson State - Jayveous McKinnis</t>
  </si>
  <si>
    <t>Jackson State - Jeremiah Bozeman</t>
  </si>
  <si>
    <t>Jackson State - Jesse Love</t>
  </si>
  <si>
    <t>Murray State - DaQuan Smith</t>
  </si>
  <si>
    <t>Bethune-Cookman - David Francis</t>
  </si>
  <si>
    <t>Jacksonville - Derrick Flowers</t>
  </si>
  <si>
    <t>Jacksonville - Bryce Workman</t>
  </si>
  <si>
    <t>Jacksonville State - DeTorrion Ware</t>
  </si>
  <si>
    <t>Jacksonville State - Jacara Cross</t>
  </si>
  <si>
    <t>Kent State - Akiean Frederick</t>
  </si>
  <si>
    <t>Loyola Marymount - Mattias Markusson</t>
  </si>
  <si>
    <t>Loyola Marymount - Dameane Douglas</t>
  </si>
  <si>
    <t>24/48</t>
  </si>
  <si>
    <t>Loyola Marymount - James Batemon</t>
  </si>
  <si>
    <t>53/169</t>
  </si>
  <si>
    <t>Loyola Marymount - Joe Quintana</t>
  </si>
  <si>
    <t>Loyola Marymount - Zafir Williams</t>
  </si>
  <si>
    <t>25/65</t>
  </si>
  <si>
    <t>Loyola Marymount - Eli Scott</t>
  </si>
  <si>
    <t>Loyola Marymount - Ivan Alipiev</t>
  </si>
  <si>
    <t>Loyola Marymount - Petr Herman</t>
  </si>
  <si>
    <t>Loyola Marymount - Erik Johansson</t>
  </si>
  <si>
    <t>Portland State - Vonte Carter</t>
  </si>
  <si>
    <t>Loyola Marymount - Donald Gipson</t>
  </si>
  <si>
    <t>Saint Marys - Matthias Tass</t>
  </si>
  <si>
    <t>UConn - Tyler Polley</t>
  </si>
  <si>
    <t>40/109</t>
  </si>
  <si>
    <t>UConn - Alterique Gilbert</t>
  </si>
  <si>
    <t>UConn - Christian Vital</t>
  </si>
  <si>
    <t>59/149</t>
  </si>
  <si>
    <t>UConn - Jalen Adams</t>
  </si>
  <si>
    <t xml:space="preserve"> 18/43</t>
  </si>
  <si>
    <t>UConn - Tarin Smith</t>
  </si>
  <si>
    <t>UConn - Sidney Wilson</t>
  </si>
  <si>
    <t>Manhattan - Samson Usilo</t>
  </si>
  <si>
    <t>UConn - Brendan Adams</t>
  </si>
  <si>
    <t>Manhattan - Ethan Lasko</t>
  </si>
  <si>
    <t>UConn - Josh Carlton</t>
  </si>
  <si>
    <t>Marist - Darius Hines</t>
  </si>
  <si>
    <t>44/95</t>
  </si>
  <si>
    <t>Colgate - Jordan Burns</t>
  </si>
  <si>
    <t>Marist - David Knudsen</t>
  </si>
  <si>
    <t>42/104</t>
  </si>
  <si>
    <t>Colgate - Rapolas Ivanauskas</t>
  </si>
  <si>
    <t>Colgate - Will Rayman</t>
  </si>
  <si>
    <t>54/127</t>
  </si>
  <si>
    <t>Colgate - Malcolm Regisford</t>
  </si>
  <si>
    <t>Marist - Brian Parker</t>
  </si>
  <si>
    <t>47/117</t>
  </si>
  <si>
    <t>Marist - Austin Williams</t>
  </si>
  <si>
    <t>Marist - Luke Nedrow</t>
  </si>
  <si>
    <t>Colgate - Jack Ferguson</t>
  </si>
  <si>
    <t>39/92</t>
  </si>
  <si>
    <t>Marist - Ryan Funk</t>
  </si>
  <si>
    <t>53/145</t>
  </si>
  <si>
    <t>Marist - Isaiah Lamb</t>
  </si>
  <si>
    <t>Marist - Aleksandar Dozic</t>
  </si>
  <si>
    <t>Colgate - Dana Batt</t>
  </si>
  <si>
    <t>Colgate - Tucker Richardson</t>
  </si>
  <si>
    <t>Marist - Tobias Sjoberg</t>
  </si>
  <si>
    <t>Marist - Matthew Herasme</t>
  </si>
  <si>
    <t>Colgate - Hugh Baxter</t>
  </si>
  <si>
    <t>Akron - Daniel Utomi</t>
  </si>
  <si>
    <t>62/174</t>
  </si>
  <si>
    <t>Akron - Loren Cristian Jackson</t>
  </si>
  <si>
    <t>54/164</t>
  </si>
  <si>
    <t>Akron - Tyler Cheese</t>
  </si>
  <si>
    <t>34/116</t>
  </si>
  <si>
    <t>Akron - Jeremy Roscoe</t>
  </si>
  <si>
    <t>Akron - Deng Riak</t>
  </si>
  <si>
    <t>Akron - Jimond Ivey</t>
  </si>
  <si>
    <t>32/123</t>
  </si>
  <si>
    <t>Pittsburgh - AuDiese Toney</t>
  </si>
  <si>
    <t>Pittsburgh - Malik Ellison</t>
  </si>
  <si>
    <t>Pittsburgh - Xavier Johnson</t>
  </si>
  <si>
    <t>49/144</t>
  </si>
  <si>
    <t>Pittsburgh - Jared Wilson-Frame</t>
  </si>
  <si>
    <t>72/171</t>
  </si>
  <si>
    <t>Pittsburgh - Trey McGowens</t>
  </si>
  <si>
    <t>Pittsburgh - Sidy NDir</t>
  </si>
  <si>
    <t>23/77</t>
  </si>
  <si>
    <t>Pittsburgh - Khameron Davis</t>
  </si>
  <si>
    <t>Pittsburgh - Terrell Brown</t>
  </si>
  <si>
    <t>Pittsburgh - Kene Chukwuka</t>
  </si>
  <si>
    <t>Maryland-Eastern Shore - Canaan Bartley</t>
  </si>
  <si>
    <t>Pittsburgh - Shamiel Stevenson</t>
  </si>
  <si>
    <t>Pittsburgh - Anthony Starzynski</t>
  </si>
  <si>
    <t>Middle Tennessee - Lawrence Mosley</t>
  </si>
  <si>
    <t>Toledo - Matt Schaffer</t>
  </si>
  <si>
    <t>Middle Tennessee - Darnell Butler Jr.</t>
  </si>
  <si>
    <t>Toledo - James Gordon IV</t>
  </si>
  <si>
    <t>North Dakota State - Rocky Kreuser</t>
  </si>
  <si>
    <t>North Dakota State - Chris Quayle</t>
  </si>
  <si>
    <t>Missouri State - Jared Ridder</t>
  </si>
  <si>
    <t>North Dakota State - Vinnie Shahid</t>
  </si>
  <si>
    <t>North Dakota State - Jared Samuelson</t>
  </si>
  <si>
    <t>42/87</t>
  </si>
  <si>
    <t>North Dakota State - Jordan Horn</t>
  </si>
  <si>
    <t>23/58</t>
  </si>
  <si>
    <t>North Dakota State - Tyson Ward</t>
  </si>
  <si>
    <t>North Dakota State - Tyree Eady</t>
  </si>
  <si>
    <t>35/68</t>
  </si>
  <si>
    <t>Missouri State - Kabir Mohammed</t>
  </si>
  <si>
    <t>Penn State - Mike Watkins</t>
  </si>
  <si>
    <t>NC State - Wyatt Walker</t>
  </si>
  <si>
    <t>NC State - Eric Lockett</t>
  </si>
  <si>
    <t>Nicholls - Jeremiah Jefferson</t>
  </si>
  <si>
    <t>75/184</t>
  </si>
  <si>
    <t xml:space="preserve"> 23/74</t>
  </si>
  <si>
    <t>Nicholls - Brandon Moore Jr.</t>
  </si>
  <si>
    <t>Nicholls - Gavin Peppers</t>
  </si>
  <si>
    <t>Nicholls - Kevin Johnson</t>
  </si>
  <si>
    <t>39/125</t>
  </si>
  <si>
    <t>Nicholls - Elvis Harvey</t>
  </si>
  <si>
    <t>28/66</t>
  </si>
  <si>
    <t>Nicholls - Danny Garrick</t>
  </si>
  <si>
    <t>North Carolina A&amp;T - Tyrone Lyons</t>
  </si>
  <si>
    <t>North Carolina A&amp;T - Ibrahim Sylla</t>
  </si>
  <si>
    <t>Tennessee State - Emmanuel Egbuta</t>
  </si>
  <si>
    <t>San José St - Brian Rodriguez-Flores</t>
  </si>
  <si>
    <t>San José St - Brae Ivey</t>
  </si>
  <si>
    <t>Northern Arizona - Jonathan Andre</t>
  </si>
  <si>
    <t>San José St - Noah Baumann</t>
  </si>
  <si>
    <t>60/147</t>
  </si>
  <si>
    <t>San José St - Trey Smith</t>
  </si>
  <si>
    <t>San José St - Oumar Barry</t>
  </si>
  <si>
    <t>San José St - Craig LeCesne</t>
  </si>
  <si>
    <t>23/79</t>
  </si>
  <si>
    <t>San José St - Seneca Knight</t>
  </si>
  <si>
    <t>Northern Arizona - Chris Bowling</t>
  </si>
  <si>
    <t>San José St - Michael Steadman</t>
  </si>
  <si>
    <t>Northern Arizona - Brooks DeBisschop</t>
  </si>
  <si>
    <t>Detroit Mercy - Antoine Davis</t>
  </si>
  <si>
    <t>137/333</t>
  </si>
  <si>
    <t xml:space="preserve"> 52/133</t>
  </si>
  <si>
    <t>Detroit Mercy - Harrison Curry</t>
  </si>
  <si>
    <t>Detroit Mercy - Josh McFolley</t>
  </si>
  <si>
    <t>54/137</t>
  </si>
  <si>
    <t>Detroit Mercy - Derrien King</t>
  </si>
  <si>
    <t>58/155</t>
  </si>
  <si>
    <t xml:space="preserve"> 14/52</t>
  </si>
  <si>
    <t>Ohio - Jason Preston</t>
  </si>
  <si>
    <t>Detroit Mercy - Chris Brandon</t>
  </si>
  <si>
    <t>Detroit Mercy - TraQuan Knight</t>
  </si>
  <si>
    <t>Omaha - Mitchell Hahn</t>
  </si>
  <si>
    <t>Omaha - Zach Jackson</t>
  </si>
  <si>
    <t>64/148</t>
  </si>
  <si>
    <t>Idaho - Geno West</t>
  </si>
  <si>
    <t>Omaha - JT Gibson</t>
  </si>
  <si>
    <t>66/159</t>
  </si>
  <si>
    <t xml:space="preserve"> 21/59</t>
  </si>
  <si>
    <t>Omaha - Brett Barney</t>
  </si>
  <si>
    <t>Omaha - Ayo Akinwole</t>
  </si>
  <si>
    <t>Omaha - Matt Pile</t>
  </si>
  <si>
    <t>16/40</t>
  </si>
  <si>
    <t>Omaha - Zach Thornhill</t>
  </si>
  <si>
    <t>Omaha - KJ Robinson</t>
  </si>
  <si>
    <t>Idaho - Marquell Fraser</t>
  </si>
  <si>
    <t>Omaha - Wanjang Tut</t>
  </si>
  <si>
    <t>Oral Roberts - D.J. Weaver</t>
  </si>
  <si>
    <t>Oral Roberts - Francis Lacis</t>
  </si>
  <si>
    <t>Oral Roberts - Emmanuel Nzekwesi</t>
  </si>
  <si>
    <t>Oral Roberts - Kerwin Smith</t>
  </si>
  <si>
    <t>Oral Roberts - Aidan Saunders</t>
  </si>
  <si>
    <t>19/67</t>
  </si>
  <si>
    <t>Oral Roberts - Sam Kearns</t>
  </si>
  <si>
    <t>Oral Roberts - Chris Miller</t>
  </si>
  <si>
    <t>Oral Roberts - Kaelen Malone</t>
  </si>
  <si>
    <t>28/76</t>
  </si>
  <si>
    <t>Oral Roberts - Kevin Obanor</t>
  </si>
  <si>
    <t>Southern Utah - Cameron Oluyitan</t>
  </si>
  <si>
    <t>Pepperdine - Eric Cooper Jr.</t>
  </si>
  <si>
    <t>Southern Utah - Dre Marin</t>
  </si>
  <si>
    <t>Pepperdine - Kessler Edwards</t>
  </si>
  <si>
    <t>Pepperdine - Jade Smith</t>
  </si>
  <si>
    <t>Southern Utah - Jacob Calloway</t>
  </si>
  <si>
    <t>Pepperdine - Colbey Ross</t>
  </si>
  <si>
    <t>65/167</t>
  </si>
  <si>
    <t>Southern Utah - Brandon Better</t>
  </si>
  <si>
    <t>Southern Utah - Ivan Madunic</t>
  </si>
  <si>
    <t>13/43</t>
  </si>
  <si>
    <t>Pepperdine - Darnell Dunn</t>
  </si>
  <si>
    <t>32/78</t>
  </si>
  <si>
    <t>Southern Utah - Harrison Butler</t>
  </si>
  <si>
    <t>Pepperdine - Andre Ball</t>
  </si>
  <si>
    <t>Southern Utah - Andre Adams</t>
  </si>
  <si>
    <t>Southern Utah - Josh Cornish</t>
  </si>
  <si>
    <t>Southern Utah - Dato Aphkhazava</t>
  </si>
  <si>
    <t>Southern Utah - Maizen Fausett</t>
  </si>
  <si>
    <t>Pepperdine - Darryl Polk Jr.</t>
  </si>
  <si>
    <t>Notre Dame - D.J. Harvey</t>
  </si>
  <si>
    <t>Notre Dame - TJ Gibbs</t>
  </si>
  <si>
    <t>67/206</t>
  </si>
  <si>
    <t xml:space="preserve"> 19/62</t>
  </si>
  <si>
    <t>Notre Dame - Juwan Durham</t>
  </si>
  <si>
    <t>Notre Dame - Rex Pflueger</t>
  </si>
  <si>
    <t>Notre Dame - Prentiss Hubb</t>
  </si>
  <si>
    <t>41/160</t>
  </si>
  <si>
    <t>Notre Dame - Dane Goodwin</t>
  </si>
  <si>
    <t>Notre Dame - John Mooney</t>
  </si>
  <si>
    <t>48/150</t>
  </si>
  <si>
    <t>Austin Peay - Antwuan Butler</t>
  </si>
  <si>
    <t>Austin Peay - Jabari McGhee</t>
  </si>
  <si>
    <t>18/52</t>
  </si>
  <si>
    <t>Clemson - Clyde Trapp</t>
  </si>
  <si>
    <t>Clemson - Aamir Simms</t>
  </si>
  <si>
    <t>Radford - Mawdo Sallah</t>
  </si>
  <si>
    <t>20/40</t>
  </si>
  <si>
    <t>Radford - Ed Polite Jr.</t>
  </si>
  <si>
    <t>Radford - Caleb Tanner</t>
  </si>
  <si>
    <t>48/102</t>
  </si>
  <si>
    <t>Clemson - David Skara</t>
  </si>
  <si>
    <t>Radford - Carlik Jones</t>
  </si>
  <si>
    <t>49/137</t>
  </si>
  <si>
    <t>Radford - Devonnte Holland</t>
  </si>
  <si>
    <t>Clemson - John Newman III</t>
  </si>
  <si>
    <t>19/45</t>
  </si>
  <si>
    <t>Radford - Donald Hicks</t>
  </si>
  <si>
    <t>Clemson - Hunter Tyson</t>
  </si>
  <si>
    <t>Radford - Leroy Butts IV</t>
  </si>
  <si>
    <t>Clemson - Shelton Mitchell</t>
  </si>
  <si>
    <t>54/174</t>
  </si>
  <si>
    <t>Radford - Travis Fields Jr.</t>
  </si>
  <si>
    <t>54/146</t>
  </si>
  <si>
    <t>Clemson - Elijah Thomas</t>
  </si>
  <si>
    <t>Robert Morris - Cameron Wilbon</t>
  </si>
  <si>
    <t>Robert Morris - Sayveon McEwen</t>
  </si>
  <si>
    <t>Rider - Frederick Scott</t>
  </si>
  <si>
    <t>27/76</t>
  </si>
  <si>
    <t>Rider - Tyere Marshall</t>
  </si>
  <si>
    <t>17/50</t>
  </si>
  <si>
    <t>Rutgers - Eugene Omoruyi</t>
  </si>
  <si>
    <t>35/121</t>
  </si>
  <si>
    <t xml:space="preserve"> 4/31</t>
  </si>
  <si>
    <t>Rutgers - Geo Baker</t>
  </si>
  <si>
    <t>73/202</t>
  </si>
  <si>
    <t xml:space="preserve"> 18/66</t>
  </si>
  <si>
    <t>Rutgers - Shaquille Doorson</t>
  </si>
  <si>
    <t>Rutgers - Montez Mathis</t>
  </si>
  <si>
    <t>27/105</t>
  </si>
  <si>
    <t>Rutgers - Ron Harper Jr.</t>
  </si>
  <si>
    <t>33/99</t>
  </si>
  <si>
    <t>Rutgers - Peter Kiss</t>
  </si>
  <si>
    <t>Rutgers - Caleb McConnell</t>
  </si>
  <si>
    <t>Rutgers - Issa Thiam</t>
  </si>
  <si>
    <t>Seton Hall - Romaro Gill</t>
  </si>
  <si>
    <t>St. Francis (BKN) - Glenn Sanabria</t>
  </si>
  <si>
    <t>54/161</t>
  </si>
  <si>
    <t xml:space="preserve"> 12/49</t>
  </si>
  <si>
    <t>St. Francis (BKN) - Yaradyah Evans</t>
  </si>
  <si>
    <t>16/68</t>
  </si>
  <si>
    <t>St. Francis (BKN) - Deniz Celen</t>
  </si>
  <si>
    <t>St. Francis (BKN) - Jalen Jordan</t>
  </si>
  <si>
    <t>71/172</t>
  </si>
  <si>
    <t>St. Francis (BKN) - Cori Johnson</t>
  </si>
  <si>
    <t>St. Francis (BKN) - Keon Williams</t>
  </si>
  <si>
    <t>St. Francis (BKN) - Chauncey Hawkins</t>
  </si>
  <si>
    <t>40/127</t>
  </si>
  <si>
    <t>SE Missouri St - Donnie Lewis</t>
  </si>
  <si>
    <t>Georgetown - Trey Mourning</t>
  </si>
  <si>
    <t>26/66</t>
  </si>
  <si>
    <t>SMU - Jarrey Foster</t>
  </si>
  <si>
    <t>Georgetown - Mac McClung</t>
  </si>
  <si>
    <t>38/118</t>
  </si>
  <si>
    <t>SMU - Ethan Chargois</t>
  </si>
  <si>
    <t>48/141</t>
  </si>
  <si>
    <t>Georgetown - Jessie Govan</t>
  </si>
  <si>
    <t>80/187</t>
  </si>
  <si>
    <t>SMU - Isiaha Mike</t>
  </si>
  <si>
    <t>46/132</t>
  </si>
  <si>
    <t>Georgetown - Kaleb Johnson</t>
  </si>
  <si>
    <t>SMU - Jahmal McMurray</t>
  </si>
  <si>
    <t>104/240</t>
  </si>
  <si>
    <t xml:space="preserve"> 41/99</t>
  </si>
  <si>
    <t>SMU - Nat Dixon</t>
  </si>
  <si>
    <t>Georgetown - James Akinjo</t>
  </si>
  <si>
    <t>61/173</t>
  </si>
  <si>
    <t xml:space="preserve"> 20/56</t>
  </si>
  <si>
    <t>Georgetown - Greg Malinowski</t>
  </si>
  <si>
    <t xml:space="preserve"> 11/20</t>
  </si>
  <si>
    <t>SMU - Jimmy Whitt Jr.</t>
  </si>
  <si>
    <t>63/144</t>
  </si>
  <si>
    <t>Georgetown - Jahvon Blair</t>
  </si>
  <si>
    <t>Georgetown - Josh LeBlanc</t>
  </si>
  <si>
    <t>18/45</t>
  </si>
  <si>
    <t>SMU - Feron Hunt</t>
  </si>
  <si>
    <t>South Carolina Upstate - Nevin Zink</t>
  </si>
  <si>
    <t>South Carolina Upstate - Dalvin White</t>
  </si>
  <si>
    <t>26/60</t>
  </si>
  <si>
    <t>South Carolina Upstate - Jordan Furlough</t>
  </si>
  <si>
    <t>Nevada - Nisre Zouzoua</t>
  </si>
  <si>
    <t>South Dakota State - Matt Dentlinger</t>
  </si>
  <si>
    <t>Nevada - Jordan Brown</t>
  </si>
  <si>
    <t>Southern - Jayden Saddler</t>
  </si>
  <si>
    <t>Southern - Aaron Ray</t>
  </si>
  <si>
    <t>24/85</t>
  </si>
  <si>
    <t>Southern Miss - Cortez Edwards</t>
  </si>
  <si>
    <t>57/138</t>
  </si>
  <si>
    <t>Southern Miss - Dominic Magee</t>
  </si>
  <si>
    <t>Southern Miss - Tyree Griffin</t>
  </si>
  <si>
    <t>61/163</t>
  </si>
  <si>
    <t>Southern Miss - Leonard Harper-Baker</t>
  </si>
  <si>
    <t>31/66</t>
  </si>
  <si>
    <t>Southern Miss - Kevin Holland</t>
  </si>
  <si>
    <t>30/61</t>
  </si>
  <si>
    <t>Southern Miss - LaDavius Draine</t>
  </si>
  <si>
    <t>50/116</t>
  </si>
  <si>
    <t>Southern Miss - Tim Rowe</t>
  </si>
  <si>
    <t>25/49</t>
  </si>
  <si>
    <t>Southern Miss - Gabe Watson</t>
  </si>
  <si>
    <t>27/67</t>
  </si>
  <si>
    <t>St. Leo - Yalen Reed</t>
  </si>
  <si>
    <t>Hampton - Akim Mitchell</t>
  </si>
  <si>
    <t>38/80</t>
  </si>
  <si>
    <t>St. Leo - Daniel Duarte</t>
  </si>
  <si>
    <t>St. Leo - Kyran McClure</t>
  </si>
  <si>
    <t>Hampton - Greg Heckstall</t>
  </si>
  <si>
    <t>25/88</t>
  </si>
  <si>
    <t>St. Leo - Isaiah Hill</t>
  </si>
  <si>
    <t>St. Leo - Junior Searcy</t>
  </si>
  <si>
    <t>Hampton - Dondre Griffin</t>
  </si>
  <si>
    <t>16/37</t>
  </si>
  <si>
    <t>Hampton - Jermaine Marrow</t>
  </si>
  <si>
    <t>82/241</t>
  </si>
  <si>
    <t xml:space="preserve"> 32/79</t>
  </si>
  <si>
    <t>Hampton - Lysander Bracey</t>
  </si>
  <si>
    <t>Hampton - Benjamin Stanley</t>
  </si>
  <si>
    <t>St. Leo - Tyler Carter</t>
  </si>
  <si>
    <t>Hampton - Kalin Fisher</t>
  </si>
  <si>
    <t>76/213</t>
  </si>
  <si>
    <t>St. Leo - Ty Forman</t>
  </si>
  <si>
    <t>Hampton - Trey Carver</t>
  </si>
  <si>
    <t>Hampton - Eugene Marshall III</t>
  </si>
  <si>
    <t>Hampton - Trevond Barnes</t>
  </si>
  <si>
    <t>St. Leo - Rusty Moorer</t>
  </si>
  <si>
    <t>St. Leo - Gintaras Bartaskas</t>
  </si>
  <si>
    <t>St. Leo - Pape Ngom</t>
  </si>
  <si>
    <t>St. Leo - Jake Montgomery</t>
  </si>
  <si>
    <t>Tennessee - Yves Pons</t>
  </si>
  <si>
    <t>Tennessee - Admiral Schofield</t>
  </si>
  <si>
    <t>91/227</t>
  </si>
  <si>
    <t xml:space="preserve"> 42/83</t>
  </si>
  <si>
    <t>Tennessee - Grant Williams</t>
  </si>
  <si>
    <t>69/144</t>
  </si>
  <si>
    <t>Tennessee - Jordan Bone</t>
  </si>
  <si>
    <t>76/180</t>
  </si>
  <si>
    <t xml:space="preserve"> 12/19</t>
  </si>
  <si>
    <t>Tennessee - Jalen Johnson</t>
  </si>
  <si>
    <t>Tennessee - Kyle Alexander</t>
  </si>
  <si>
    <t>21/49</t>
  </si>
  <si>
    <t>Tennessee - Jordan Bowden</t>
  </si>
  <si>
    <t>56/125</t>
  </si>
  <si>
    <t xml:space="preserve"> 14/49</t>
  </si>
  <si>
    <t>Texas A&amp;M - TJ Starks</t>
  </si>
  <si>
    <t>32/143</t>
  </si>
  <si>
    <t>Texas A&amp;M - Jay Jay Chandler</t>
  </si>
  <si>
    <t>28/88</t>
  </si>
  <si>
    <t>Texas A&amp;M - Brandon Mahan</t>
  </si>
  <si>
    <t>Texas A&amp;M - Wendell Mitchell</t>
  </si>
  <si>
    <t>Texas A&amp;M - Savion Flagg</t>
  </si>
  <si>
    <t>53/154</t>
  </si>
  <si>
    <t>Texas A&amp;M - John Walker III</t>
  </si>
  <si>
    <t>UT Rio Grande Valley - Ndene Gueye</t>
  </si>
  <si>
    <t>UT Rio Grande Valley - Terry Winn III</t>
  </si>
  <si>
    <t>UT Rio Grande Valley - Solomon Hainna</t>
  </si>
  <si>
    <t>UC Santa Barbara - JaQuori McLaughlin</t>
  </si>
  <si>
    <t>45/141</t>
  </si>
  <si>
    <t xml:space="preserve"> 9/41</t>
  </si>
  <si>
    <t>UC Santa Barbara - Devearl Ramsey</t>
  </si>
  <si>
    <t>43/104</t>
  </si>
  <si>
    <t>UC Santa Barbara - ArMond Davis</t>
  </si>
  <si>
    <t>60/150</t>
  </si>
  <si>
    <t>Rice - Quentin Millora-Brown</t>
  </si>
  <si>
    <t>UC Santa Barbara - Max Heidegger</t>
  </si>
  <si>
    <t>34/132</t>
  </si>
  <si>
    <t>UC Santa Barbara - Robinson Idehen</t>
  </si>
  <si>
    <t>UC Santa Barbara - Christian Terrell</t>
  </si>
  <si>
    <t>UC Santa Barbara - Jay Nagle</t>
  </si>
  <si>
    <t>UC Santa Barbara - Amadou Sow</t>
  </si>
  <si>
    <t>UC Santa Barbara - Jarriesse Blackmon</t>
  </si>
  <si>
    <t>UC Santa Barbara - Ami Lakoju</t>
  </si>
  <si>
    <t>Wofford - Storm Murphy</t>
  </si>
  <si>
    <t>42/88</t>
  </si>
  <si>
    <t xml:space="preserve"> 17/32</t>
  </si>
  <si>
    <t>Wofford - Donovan Theme-Love</t>
  </si>
  <si>
    <t>Wofford - Ryan Larson</t>
  </si>
  <si>
    <t>UNC Wilmington - Matt Elmore</t>
  </si>
  <si>
    <t>Furman - Brady Schuck</t>
  </si>
  <si>
    <t>UNC Wilmington - Trey Kalina</t>
  </si>
  <si>
    <t>Furman - Jalen Slawson</t>
  </si>
  <si>
    <t>Oklahoma - Brady Manek</t>
  </si>
  <si>
    <t>USC - Elijah Weaver</t>
  </si>
  <si>
    <t>26/65</t>
  </si>
  <si>
    <t>Oklahoma - Aaron Calixte</t>
  </si>
  <si>
    <t>32/99</t>
  </si>
  <si>
    <t>Oklahoma - Christian James</t>
  </si>
  <si>
    <t>67/192</t>
  </si>
  <si>
    <t>USC - JRaan Brooks</t>
  </si>
  <si>
    <t>Oklahoma - Jamuni McNeace</t>
  </si>
  <si>
    <t>Oklahoma - Miles Reynolds</t>
  </si>
  <si>
    <t>22/67</t>
  </si>
  <si>
    <t>Oklahoma - Matt Freeman</t>
  </si>
  <si>
    <t>Oklahoma - Rashard Odomes</t>
  </si>
  <si>
    <t>Oklahoma - Kristian Doolittle</t>
  </si>
  <si>
    <t>47/102</t>
  </si>
  <si>
    <t>Utah - Jayce Johnson</t>
  </si>
  <si>
    <t>Utah - Brandon Morley</t>
  </si>
  <si>
    <t>Kentucky - Jemarl Baker</t>
  </si>
  <si>
    <t>Utah - Timmy Allen</t>
  </si>
  <si>
    <t>Utah Valley - Baylee Steele</t>
  </si>
  <si>
    <t>Weber State - Donatas Kupsas</t>
  </si>
  <si>
    <t>Arkansas - Isaiah Joe</t>
  </si>
  <si>
    <t>73/197</t>
  </si>
  <si>
    <t xml:space="preserve"> 20/67</t>
  </si>
  <si>
    <t xml:space="preserve"> 14/20</t>
  </si>
  <si>
    <t>Arkansas - Adrio Bailey</t>
  </si>
  <si>
    <t>Arkansas - Jalen Harris</t>
  </si>
  <si>
    <t>29/126</t>
  </si>
  <si>
    <t>Arkansas - Desi Sills</t>
  </si>
  <si>
    <t>23/61</t>
  </si>
  <si>
    <t>Arkansas - Mason Jones</t>
  </si>
  <si>
    <t>Arkansas - Reggie Chaney</t>
  </si>
  <si>
    <t>13/49</t>
  </si>
  <si>
    <t>Arkansas - Keyshawn Embery-Simpson</t>
  </si>
  <si>
    <t>23/83</t>
  </si>
  <si>
    <t>Arkansas - Gabe Osabuohien</t>
  </si>
  <si>
    <t>UTSA - Adrian Rodriguez</t>
  </si>
  <si>
    <t>Kansas - K.J. Lawson</t>
  </si>
  <si>
    <t>20/58</t>
  </si>
  <si>
    <t>Washington - Matisse Thybulle</t>
  </si>
  <si>
    <t>39/133</t>
  </si>
  <si>
    <t>Washington - Jaylen Nowell</t>
  </si>
  <si>
    <t>71/181</t>
  </si>
  <si>
    <t xml:space="preserve"> 35/64</t>
  </si>
  <si>
    <t>Washington - David Crisp</t>
  </si>
  <si>
    <t>65/166</t>
  </si>
  <si>
    <t xml:space="preserve"> 20/60</t>
  </si>
  <si>
    <t>Washington - Dominic Green</t>
  </si>
  <si>
    <t>49/130</t>
  </si>
  <si>
    <t>Washington - Nahziah Carter</t>
  </si>
  <si>
    <t>37/99</t>
  </si>
  <si>
    <t>Washington - Noah Dickerson</t>
  </si>
  <si>
    <t>22/63</t>
  </si>
  <si>
    <t>Washington - Hameir Wright</t>
  </si>
  <si>
    <t>High Point - Sam Berlin</t>
  </si>
  <si>
    <t>High Point - Dexter Gooding</t>
  </si>
  <si>
    <t>High Point - Tim Cameron</t>
  </si>
  <si>
    <t>IUPUI - Nick Rogers</t>
  </si>
  <si>
    <t>IUPUI - Ahmed Ismail</t>
  </si>
  <si>
    <t>Western Michigan - William Boyer-Richard</t>
  </si>
  <si>
    <t>27/52</t>
  </si>
  <si>
    <t>Western Michigan - TJ Clifford</t>
  </si>
  <si>
    <t>Binghamton - Sam Sessoms</t>
  </si>
  <si>
    <t>Binghamton - J.C. Show</t>
  </si>
  <si>
    <t>58/168</t>
  </si>
  <si>
    <t>Youngstown State - Naz Bohannon</t>
  </si>
  <si>
    <t>22/76</t>
  </si>
  <si>
    <t>Binghamton - Everson Davis</t>
  </si>
  <si>
    <t>20/66</t>
  </si>
  <si>
    <t>Binghamton - Caleb Stewart</t>
  </si>
  <si>
    <t>56/159</t>
  </si>
  <si>
    <t>Binghamton - Calistus Anyichie</t>
  </si>
  <si>
    <t>Binghamton - Richard Caldwell Jr.</t>
  </si>
  <si>
    <t>15/62</t>
  </si>
  <si>
    <t>Youngstown State - Noe Anabir</t>
  </si>
  <si>
    <t>Canisius - Scott Hitchon</t>
  </si>
  <si>
    <t>Canisius - Malik Johnson</t>
  </si>
  <si>
    <t>45/134</t>
  </si>
  <si>
    <t xml:space="preserve"> 9/39</t>
  </si>
  <si>
    <t>Canisius - Takal Molson</t>
  </si>
  <si>
    <t>63/198</t>
  </si>
  <si>
    <t xml:space="preserve"> 18/57</t>
  </si>
  <si>
    <t>Canisius - Jordan Henderson</t>
  </si>
  <si>
    <t>23/46</t>
  </si>
  <si>
    <t>Canisius - Jibreel Faulkner</t>
  </si>
  <si>
    <t>37/87</t>
  </si>
  <si>
    <t>Canisius - Jonathan Sanks</t>
  </si>
  <si>
    <t>49/131</t>
  </si>
  <si>
    <t>Canisius - Isaiah Reese</t>
  </si>
  <si>
    <t>34/118</t>
  </si>
  <si>
    <t>Central Arkansas - DeAndre Jones</t>
  </si>
  <si>
    <t>Central Arkansas - Thatch Unruh</t>
  </si>
  <si>
    <t>Central Arkansas - Tanner Schmit</t>
  </si>
  <si>
    <t>25/86</t>
  </si>
  <si>
    <t>Central Arkansas - Khaleem Bennett</t>
  </si>
  <si>
    <t>Central Arkansas - Hayden Koval</t>
  </si>
  <si>
    <t>42/120</t>
  </si>
  <si>
    <t xml:space="preserve"> 12/37</t>
  </si>
  <si>
    <t>Central Arkansas - Matthew Mondesir</t>
  </si>
  <si>
    <t>Central Arkansas - Eddy Kayouloud</t>
  </si>
  <si>
    <t>Central Arkansas - SK Shittu</t>
  </si>
  <si>
    <t>Central Arkansas - Jared Chatham</t>
  </si>
  <si>
    <t>New Mexico - Carlton Bragg</t>
  </si>
  <si>
    <t>Chattanooga - Donovann Toatley</t>
  </si>
  <si>
    <t>Illinois State - Rey Idowu</t>
  </si>
  <si>
    <t>Illinois State - Matt Chastain</t>
  </si>
  <si>
    <t>Niagara - James Towns</t>
  </si>
  <si>
    <t>35/120</t>
  </si>
  <si>
    <t>Niagara - Marvin Prochet</t>
  </si>
  <si>
    <t xml:space="preserve"> 24/65</t>
  </si>
  <si>
    <t>Niagara - Keleaf Tate</t>
  </si>
  <si>
    <t>42/143</t>
  </si>
  <si>
    <t>Niagara - Dominic Robb</t>
  </si>
  <si>
    <t>Niagara - Greg King</t>
  </si>
  <si>
    <t>Niagara - Dominik Fragala</t>
  </si>
  <si>
    <t>14/41</t>
  </si>
  <si>
    <t>Niagara - Raheem Solomon</t>
  </si>
  <si>
    <t>Niagara - Greg Kuakumensah</t>
  </si>
  <si>
    <t>Niagara - Chris Barton</t>
  </si>
  <si>
    <t>34/95</t>
  </si>
  <si>
    <t>Delaware - Matt Veretto</t>
  </si>
  <si>
    <t>30/65</t>
  </si>
  <si>
    <t>Delaware - Eric Carter</t>
  </si>
  <si>
    <t>Delaware - Ithiel Horton</t>
  </si>
  <si>
    <t xml:space="preserve"> 20/53</t>
  </si>
  <si>
    <t>Delaware - Darian Bryant</t>
  </si>
  <si>
    <t>Delaware - Kevin Anderson</t>
  </si>
  <si>
    <t>Delaware - Ryan Allen</t>
  </si>
  <si>
    <t>47/140</t>
  </si>
  <si>
    <t xml:space="preserve"> 20/45</t>
  </si>
  <si>
    <t>Stony Brook - Corry Long</t>
  </si>
  <si>
    <t>Fairfield - Omar El-Sheikh</t>
  </si>
  <si>
    <t>Fairfield - Aidas Kavaliauskas</t>
  </si>
  <si>
    <t>Florida Gulf Coast - Brady Ernst</t>
  </si>
  <si>
    <t>Florida Gulf Coast - Schadrac Casimir</t>
  </si>
  <si>
    <t>39/87</t>
  </si>
  <si>
    <t>Florida Gulf Coast - Christian Carlyle</t>
  </si>
  <si>
    <t>Florida Gulf Coast - Troy Baxter Jr.</t>
  </si>
  <si>
    <t>31/97</t>
  </si>
  <si>
    <t>Florida Gulf Coast - Decardo Day</t>
  </si>
  <si>
    <t>Florida Gulf Coast - Dinero Mercurius</t>
  </si>
  <si>
    <t>30/86</t>
  </si>
  <si>
    <t>Florida Gulf Coast - Zach Scott</t>
  </si>
  <si>
    <t xml:space="preserve"> 3/27</t>
  </si>
  <si>
    <t>Florida Gulf Coast - RaySean Scott Jr.</t>
  </si>
  <si>
    <t>UMBC - Josh Rosario</t>
  </si>
  <si>
    <t>Florida Gulf Coast - Caleb Catto</t>
  </si>
  <si>
    <t>Michigan State - Joshua Langford</t>
  </si>
  <si>
    <t>Michigan State - Matt McQuaid</t>
  </si>
  <si>
    <t>61/140</t>
  </si>
  <si>
    <t>Michigan State - Nick Ward</t>
  </si>
  <si>
    <t>Michigan State - Aaron Henry</t>
  </si>
  <si>
    <t>Michigan State - Kenny Goins</t>
  </si>
  <si>
    <t>48/132</t>
  </si>
  <si>
    <t>Green Bay - Cody Schwartz</t>
  </si>
  <si>
    <t>30/94</t>
  </si>
  <si>
    <t>Michigan State - Kyle Ahrens</t>
  </si>
  <si>
    <t>Michigan State - Foster Loyer</t>
  </si>
  <si>
    <t>Michigan State - Cassius Winston</t>
  </si>
  <si>
    <t>98/214</t>
  </si>
  <si>
    <t xml:space="preserve"> 37/88</t>
  </si>
  <si>
    <t>Michigan State - Gabe Brown</t>
  </si>
  <si>
    <t>Michigan State - Xavier Tillman</t>
  </si>
  <si>
    <t>Michigan State - Marcus Bingham Jr.</t>
  </si>
  <si>
    <t>Michigan State - Jack Hoiberg</t>
  </si>
  <si>
    <t>Michigan State - Brock Washington</t>
  </si>
  <si>
    <t>Howard - Andre Toure</t>
  </si>
  <si>
    <t>Howard - Chad Lott</t>
  </si>
  <si>
    <t>Howard - Charles Williams</t>
  </si>
  <si>
    <t>77/182</t>
  </si>
  <si>
    <t>Howard - Zion Cousins</t>
  </si>
  <si>
    <t>Howard - RJ Cole</t>
  </si>
  <si>
    <t>54/157</t>
  </si>
  <si>
    <t>Howard - Kyle Foster</t>
  </si>
  <si>
    <t>20/56</t>
  </si>
  <si>
    <t>Fordham - Onyi Eyisi</t>
  </si>
  <si>
    <t>Howard - Akuwovo Ogheneyole</t>
  </si>
  <si>
    <t>Howard - Jr. Raymond Bethea</t>
  </si>
  <si>
    <t>Indiana State - Cooper Neese</t>
  </si>
  <si>
    <t>TCU - Alex Robinson</t>
  </si>
  <si>
    <t xml:space="preserve"> 1/13</t>
  </si>
  <si>
    <t>TCU - Kouat Noi</t>
  </si>
  <si>
    <t>TCU - Desmond Bane</t>
  </si>
  <si>
    <t>67/171</t>
  </si>
  <si>
    <t xml:space="preserve"> 25/60</t>
  </si>
  <si>
    <t>Indiana State - Christian Williams</t>
  </si>
  <si>
    <t>TCU - Kaden Archie</t>
  </si>
  <si>
    <t>TCU - Jaylen Fisher</t>
  </si>
  <si>
    <t>TCU - RJ Nembhard</t>
  </si>
  <si>
    <t>21/79</t>
  </si>
  <si>
    <t>TCU - Kendric Davis</t>
  </si>
  <si>
    <t>TCU - Owen Aschieris</t>
  </si>
  <si>
    <t>Duquesne - Eric Williams Jr.</t>
  </si>
  <si>
    <t>50/167</t>
  </si>
  <si>
    <t>Maine - Celio Araujo</t>
  </si>
  <si>
    <t>Duquesne - Caleb Davis</t>
  </si>
  <si>
    <t>Northern Kentucky - Drew McDonald</t>
  </si>
  <si>
    <t>67/177</t>
  </si>
  <si>
    <t>Miami (OH) - Nike Sibande</t>
  </si>
  <si>
    <t>57/171</t>
  </si>
  <si>
    <t xml:space="preserve"> 21/56</t>
  </si>
  <si>
    <t>Miami (OH) - Bam Bowman</t>
  </si>
  <si>
    <t>Northern Kentucky - Dantez Walton</t>
  </si>
  <si>
    <t>Northern Kentucky - Tyler Sharpe</t>
  </si>
  <si>
    <t>Miami (OH) - Dalonte Brown</t>
  </si>
  <si>
    <t>Miami (OH) - Aleks Abrams</t>
  </si>
  <si>
    <t>Miami (OH) - Abdoulaye Harouna</t>
  </si>
  <si>
    <t>Miami (OH) - Isaiah Coleman-Lands</t>
  </si>
  <si>
    <t>Northern Kentucky - Zaynah Robinson</t>
  </si>
  <si>
    <t>Miami (OH) - Elijah McNamara</t>
  </si>
  <si>
    <t>Miami (OH) - Mekhi Lairy</t>
  </si>
  <si>
    <t>Miami (OH) - Darrian Ringo</t>
  </si>
  <si>
    <t>16/67</t>
  </si>
  <si>
    <t>Hawaii - Zigmars Raimo</t>
  </si>
  <si>
    <t>Hawaii - Jack Purchase</t>
  </si>
  <si>
    <t>58/136</t>
  </si>
  <si>
    <t>Hawaii - Drew Buggs</t>
  </si>
  <si>
    <t>26/91</t>
  </si>
  <si>
    <t>Hawaii - Eddie Stansberry</t>
  </si>
  <si>
    <t>Hawaii - Leland Green</t>
  </si>
  <si>
    <t>Hawaii - Samuta Avea</t>
  </si>
  <si>
    <t>Hawaii - Brandon Thomas</t>
  </si>
  <si>
    <t>Hawaii - Owen Hulland</t>
  </si>
  <si>
    <t>Hawaii - Brocke Stepteau</t>
  </si>
  <si>
    <t>Hawaii - Justin Hemsley</t>
  </si>
  <si>
    <t>Norfolk State - BJ Fitzgerald</t>
  </si>
  <si>
    <t>Loyola-Chicago - Franklin Agunanne</t>
  </si>
  <si>
    <t>Coastal Carolina - Zac Cuthbertson</t>
  </si>
  <si>
    <t xml:space="preserve"> 16/51</t>
  </si>
  <si>
    <t>Coastal Carolina - Amidou Bamba</t>
  </si>
  <si>
    <t>Coastal Carolina - David Kralj</t>
  </si>
  <si>
    <t>18/48</t>
  </si>
  <si>
    <t>Coastal Carolina - Tyrell Gumbs-Frater</t>
  </si>
  <si>
    <t>57/121</t>
  </si>
  <si>
    <t>Coastal Carolina - Isaac Hippolyte</t>
  </si>
  <si>
    <t>North Carolina Central - John Guerra</t>
  </si>
  <si>
    <t>Coastal Carolina - Matt Lindsey</t>
  </si>
  <si>
    <t>Coastal Carolina - Ajay Sanders</t>
  </si>
  <si>
    <t>Coastal Carolina - Tommy Burton</t>
  </si>
  <si>
    <t>Coastal Carolina - Trevion Brown</t>
  </si>
  <si>
    <t>Vermont - Ernie Duncan</t>
  </si>
  <si>
    <t>63/145</t>
  </si>
  <si>
    <t>Vermont - Anthony Lamb</t>
  </si>
  <si>
    <t>81/162</t>
  </si>
  <si>
    <t xml:space="preserve"> 32/74</t>
  </si>
  <si>
    <t xml:space="preserve"> 6/7</t>
  </si>
  <si>
    <t>Vermont - Stef Smith</t>
  </si>
  <si>
    <t>47/155</t>
  </si>
  <si>
    <t>Vermont - Everett Duncan</t>
  </si>
  <si>
    <t>27/74</t>
  </si>
  <si>
    <t>Northeastern - Shawn Occeus</t>
  </si>
  <si>
    <t>Vermont - Robin Duncan</t>
  </si>
  <si>
    <t>Vermont - Isaiah Moll</t>
  </si>
  <si>
    <t>Northeastern - Jeremy Miller</t>
  </si>
  <si>
    <t>Oakland - James Beck</t>
  </si>
  <si>
    <t>Oklahoma State - Cameron McGriff</t>
  </si>
  <si>
    <t>Nebraska - Isaac Copeland Jr.</t>
  </si>
  <si>
    <t>34/75</t>
  </si>
  <si>
    <t>Nebraska - Glynn Watson Jr.</t>
  </si>
  <si>
    <t>69/181</t>
  </si>
  <si>
    <t>Oklahoma State - Thomas Dziagwa</t>
  </si>
  <si>
    <t>73/192</t>
  </si>
  <si>
    <t>Oklahoma State - Mike Cunningham</t>
  </si>
  <si>
    <t>Nebraska - James Palmer Jr.</t>
  </si>
  <si>
    <t>60/254</t>
  </si>
  <si>
    <t xml:space="preserve"> 17/57</t>
  </si>
  <si>
    <t>Oklahoma State - Yor Anei</t>
  </si>
  <si>
    <t>Oklahoma State - Curtis Jones</t>
  </si>
  <si>
    <t>Nebraska - Thomas Allen</t>
  </si>
  <si>
    <t>Nebraska - Nana Akenten</t>
  </si>
  <si>
    <t>Oklahoma State - Lindy Waters III</t>
  </si>
  <si>
    <t>61/145</t>
  </si>
  <si>
    <t>Nebraska - Isaiah Roby</t>
  </si>
  <si>
    <t>Oklahoma State - Michael Weathers</t>
  </si>
  <si>
    <t>Nebraska - Justin Costello</t>
  </si>
  <si>
    <t>Oklahoma State - Luke Major</t>
  </si>
  <si>
    <t>CSU Northridge - Rodney Henderson Jr.</t>
  </si>
  <si>
    <t>Pacific - Zach Cameron</t>
  </si>
  <si>
    <t>Houston - Dejon Jarreau</t>
  </si>
  <si>
    <t>23/73</t>
  </si>
  <si>
    <t>Saint Louis - Demarius Jacobs</t>
  </si>
  <si>
    <t>Houston - Brison Gresham</t>
  </si>
  <si>
    <t>South Dakota - Cody Kelley</t>
  </si>
  <si>
    <t>Colorado State - Hyron Edwards</t>
  </si>
  <si>
    <t>16/63</t>
  </si>
  <si>
    <t>South Dakota - Dan Jech</t>
  </si>
  <si>
    <t>South Dakota - Nathan Robinson</t>
  </si>
  <si>
    <t>Stetson - Ricky Gouety</t>
  </si>
  <si>
    <t>UCF - Chance McSpadden</t>
  </si>
  <si>
    <t>UCF - Ryan Anders</t>
  </si>
  <si>
    <t>Troy - Alex Hicks</t>
  </si>
  <si>
    <t>Troy - Javan Johnson</t>
  </si>
  <si>
    <t>44/133</t>
  </si>
  <si>
    <t>Troy - Jordon Varnado</t>
  </si>
  <si>
    <t>42/99</t>
  </si>
  <si>
    <t>Western Kentucky - Lamonte Bearden</t>
  </si>
  <si>
    <t>Troy - B.J. Miller</t>
  </si>
  <si>
    <t>Troy - Darian Adams</t>
  </si>
  <si>
    <t>29/107</t>
  </si>
  <si>
    <t>Western Kentucky - Marek Nelson</t>
  </si>
  <si>
    <t>Western Kentucky - Tolu Smith</t>
  </si>
  <si>
    <t>Troy - KJ Simon</t>
  </si>
  <si>
    <t>Troy - Spencer Rodgers</t>
  </si>
  <si>
    <t>Troy - Charles Norman</t>
  </si>
  <si>
    <t>Dayton - Jalen Crutcher</t>
  </si>
  <si>
    <t>Dayton - Trey Landers</t>
  </si>
  <si>
    <t>20/82</t>
  </si>
  <si>
    <t>Dayton - Jordan Davis</t>
  </si>
  <si>
    <t>47/134</t>
  </si>
  <si>
    <t>Dayton - Josh Cunningham</t>
  </si>
  <si>
    <t>Dayton - Dwayne Cohill</t>
  </si>
  <si>
    <t>Dayton - Ryan Mikesell</t>
  </si>
  <si>
    <t>45/108</t>
  </si>
  <si>
    <t>Dayton - Obadiah Toppin</t>
  </si>
  <si>
    <t>37/77</t>
  </si>
  <si>
    <t>UC Riverside - Zac Watson</t>
  </si>
  <si>
    <t>UC Riverside - Menno Dijkstra</t>
  </si>
  <si>
    <t>UC Riverside - Ajani Kennedy</t>
  </si>
  <si>
    <t>22/42</t>
  </si>
  <si>
    <t>UC Riverside - Dikymbe Martin</t>
  </si>
  <si>
    <t>66/156</t>
  </si>
  <si>
    <t xml:space="preserve"> 13/23</t>
  </si>
  <si>
    <t>UC Riverside - Callum McRae</t>
  </si>
  <si>
    <t>UC Riverside - Dominick Pickett</t>
  </si>
  <si>
    <t>UC Riverside - Dragan Elkaz</t>
  </si>
  <si>
    <t>38/93</t>
  </si>
  <si>
    <t xml:space="preserve"> 18/32</t>
  </si>
  <si>
    <t>UC Riverside - Jordan Gilliam</t>
  </si>
  <si>
    <t>29/76</t>
  </si>
  <si>
    <t>Wagner - AJ Sumbry</t>
  </si>
  <si>
    <t>Wagner - Nigel Jackson</t>
  </si>
  <si>
    <t>36/112</t>
  </si>
  <si>
    <t>St. Johns - Mustapha Heron</t>
  </si>
  <si>
    <t>Wagner - Jeff Coulanges</t>
  </si>
  <si>
    <t>St. Johns - Marvin Clark II</t>
  </si>
  <si>
    <t>55/164</t>
  </si>
  <si>
    <t xml:space="preserve"> 16/52</t>
  </si>
  <si>
    <t>Wagner - Chase Freeman</t>
  </si>
  <si>
    <t>St. Johns - LJ Figueroa</t>
  </si>
  <si>
    <t>56/145</t>
  </si>
  <si>
    <t xml:space="preserve"> 25/53</t>
  </si>
  <si>
    <t>Wagner - Romone Saunders</t>
  </si>
  <si>
    <t>54/179</t>
  </si>
  <si>
    <t xml:space="preserve"> 12/50</t>
  </si>
  <si>
    <t>Wagner - Elijah Davis</t>
  </si>
  <si>
    <t>38/126</t>
  </si>
  <si>
    <t>St. Johns - Bryan Trimble Jr.</t>
  </si>
  <si>
    <t>Wagner - Tim Graham</t>
  </si>
  <si>
    <t>Wagner - Devin Liggeons</t>
  </si>
  <si>
    <t>St. Johns - Justin Simon</t>
  </si>
  <si>
    <t>40/102</t>
  </si>
  <si>
    <t>St. Johns - Shamorie Ponds</t>
  </si>
  <si>
    <t>66/196</t>
  </si>
  <si>
    <t>Wagner - Jonathan Norfleet</t>
  </si>
  <si>
    <t>St. Johns - Mikey Dixon</t>
  </si>
  <si>
    <t>Wagner - Tyrone Nesby IV</t>
  </si>
  <si>
    <t>West Virginia - Logan Routt</t>
  </si>
  <si>
    <t>West Virginia - Jermaine Haley</t>
  </si>
  <si>
    <t>Vanderbilt - Clevon Brown</t>
  </si>
  <si>
    <t>Valparaiso - Deion Lavender</t>
  </si>
  <si>
    <t>28/70</t>
  </si>
  <si>
    <t>Valparaiso - Ryan Fazekas</t>
  </si>
  <si>
    <t>42/97</t>
  </si>
  <si>
    <t>Valparaiso - Javon Freeman</t>
  </si>
  <si>
    <t>Valparaiso - Bakari Evelyn</t>
  </si>
  <si>
    <t>48/142</t>
  </si>
  <si>
    <t>Valparaiso - Markus Golder</t>
  </si>
  <si>
    <t>32/107</t>
  </si>
  <si>
    <t>Ball State - Josh Thompson</t>
  </si>
  <si>
    <t>Valparaiso - Jaume Sorolla</t>
  </si>
  <si>
    <t>SE Louisiana - Maxwell Starwood</t>
  </si>
  <si>
    <t>Chicago State - Patrick Szpir</t>
  </si>
  <si>
    <t>Northwestern - Ryan Greer</t>
  </si>
  <si>
    <t>Chicago State - Christian Jacob</t>
  </si>
  <si>
    <t>Northwestern - Barret Benson</t>
  </si>
  <si>
    <t>Northwestern - Jordan Ash</t>
  </si>
  <si>
    <t>Northwestern - Aaron Falzon</t>
  </si>
  <si>
    <t>Utah - Brooks King</t>
  </si>
  <si>
    <t>Georgia Tech - Moses Wright</t>
  </si>
  <si>
    <t>21/70</t>
  </si>
  <si>
    <t>Georgia Tech - James Banks III</t>
  </si>
  <si>
    <t>Georgia Tech - Jose Alvarado</t>
  </si>
  <si>
    <t>44/153</t>
  </si>
  <si>
    <t>Georgia Tech - Curtis Haywood II</t>
  </si>
  <si>
    <t>Georgia Tech - Michael Devoe</t>
  </si>
  <si>
    <t>35/116</t>
  </si>
  <si>
    <t>Gardner-Webb - Ludovic Dufeal</t>
  </si>
  <si>
    <t>Georgia Tech - Brandon Alston</t>
  </si>
  <si>
    <t>Gardner-Webb - Eric Jamison Jr.</t>
  </si>
  <si>
    <t>Samford - Logan Dye</t>
  </si>
  <si>
    <t>Houston Baptist - Ty Dalton</t>
  </si>
  <si>
    <t>Longwood - Jaylon Wilson</t>
  </si>
  <si>
    <t>Longwood - JaShaun Smith</t>
  </si>
  <si>
    <t xml:space="preserve"> 9/12</t>
  </si>
  <si>
    <t>Longwood - Shabooty Phillips</t>
  </si>
  <si>
    <t>43/115</t>
  </si>
  <si>
    <t>Longwood - Sean Flood</t>
  </si>
  <si>
    <t>33/76</t>
  </si>
  <si>
    <t>Cornell - Bryan Knapp</t>
  </si>
  <si>
    <t>Longwood - Jordan Cintron</t>
  </si>
  <si>
    <t>Longwood - Damarion Geter</t>
  </si>
  <si>
    <t>Longwood - Pernell Adgei</t>
  </si>
  <si>
    <t>Cornell - Riley Voss</t>
  </si>
  <si>
    <t>Cornell - Joel Davis</t>
  </si>
  <si>
    <t>Longwood - Juan Munoz</t>
  </si>
  <si>
    <t>28/58</t>
  </si>
  <si>
    <t>Longwood - Gus Okafor</t>
  </si>
  <si>
    <t>Montana - Michael Oguine</t>
  </si>
  <si>
    <t>36/84</t>
  </si>
  <si>
    <t xml:space="preserve"> 5/30</t>
  </si>
  <si>
    <t>Montana - Bobby Moorehead</t>
  </si>
  <si>
    <t>28/100</t>
  </si>
  <si>
    <t>Montana - Ahmaad Rorie</t>
  </si>
  <si>
    <t>62/167</t>
  </si>
  <si>
    <t>Montana - Timmy Falls</t>
  </si>
  <si>
    <t>18/60</t>
  </si>
  <si>
    <t>Montana - Kendal Manuel</t>
  </si>
  <si>
    <t>North Dakota State - Jaxon Knotek</t>
  </si>
  <si>
    <t>Montana - Sayeed Pridgett</t>
  </si>
  <si>
    <t>37/92</t>
  </si>
  <si>
    <t>Montana - Donaven Dorsey</t>
  </si>
  <si>
    <t>Montana - Jamar Akoh</t>
  </si>
  <si>
    <t>North Dakota State - Deng Geu</t>
  </si>
  <si>
    <t>New Mexico State - Eli Chuha</t>
  </si>
  <si>
    <t>New Mexico State - Jabari Rice</t>
  </si>
  <si>
    <t>New Mexico State - Trevelin Queen</t>
  </si>
  <si>
    <t>21/66</t>
  </si>
  <si>
    <t>Oregon State - Jack Wilson</t>
  </si>
  <si>
    <t>Washington State - Marvin Cannon</t>
  </si>
  <si>
    <t>Washington State - Jeff Pollard</t>
  </si>
  <si>
    <t>Washington State - Davante Cooper</t>
  </si>
  <si>
    <t>Washington State - Alja Kunc</t>
  </si>
  <si>
    <t>Florida State - Trent Forrest</t>
  </si>
  <si>
    <t>Florida State - Raiquan Gray</t>
  </si>
  <si>
    <t>Florida State - Phil Cofer</t>
  </si>
  <si>
    <t>Florida State - Anthony Polite</t>
  </si>
  <si>
    <t>Florida State - Mfiondu Kabengele</t>
  </si>
  <si>
    <t>Florida State - PJ Savoy</t>
  </si>
  <si>
    <t>Florida State - Devin Vassell</t>
  </si>
  <si>
    <t>Florida State - Wyatt Wilkes</t>
  </si>
  <si>
    <t>Florida State - David Nichols</t>
  </si>
  <si>
    <t>Florida State - Terance Mann</t>
  </si>
  <si>
    <t>31/92</t>
  </si>
  <si>
    <t>SE Missouri St - Khalil Cuffee</t>
  </si>
  <si>
    <t>SE Missouri St - Oscar Kao</t>
  </si>
  <si>
    <t>Portland - Theo Akwuba</t>
  </si>
  <si>
    <t>Portland - Tahirou Diabate</t>
  </si>
  <si>
    <t>Portland - Xavier Hallinan</t>
  </si>
  <si>
    <t>Portland - Malcolm Porter</t>
  </si>
  <si>
    <t>Seattle - Riley Grigsby</t>
  </si>
  <si>
    <t>Drake - Liam Robbins</t>
  </si>
  <si>
    <t>SIU-Edwardsville - Bill Awet</t>
  </si>
  <si>
    <t>Drake - Antonio Pilipovic</t>
  </si>
  <si>
    <t>Texas Southern - Trayvon Reed</t>
  </si>
  <si>
    <t>Texas Southern - Eden Ewing</t>
  </si>
  <si>
    <t>Texas Southern - Shawn Olden</t>
  </si>
  <si>
    <t>Texas Southern - Cainan McClelland</t>
  </si>
  <si>
    <t>Tulane - Grant Quinn</t>
  </si>
  <si>
    <t>Texas Southern - Tyrik Armstrong</t>
  </si>
  <si>
    <t>Northern Illinois - Lacey James</t>
  </si>
  <si>
    <t>Northern Illinois - Rod Henry-Hayes</t>
  </si>
  <si>
    <t>28/64</t>
  </si>
  <si>
    <t>Northern Illinois - Dante Thorpe</t>
  </si>
  <si>
    <t xml:space="preserve"> 19/38</t>
  </si>
  <si>
    <t>Northern Illinois - Eugene German</t>
  </si>
  <si>
    <t xml:space="preserve"> 29/55</t>
  </si>
  <si>
    <t>Northern Illinois - Levi Bradley</t>
  </si>
  <si>
    <t>50/129</t>
  </si>
  <si>
    <t xml:space="preserve"> 24/49</t>
  </si>
  <si>
    <t>Northern Illinois - Austin Richie</t>
  </si>
  <si>
    <t>Northern Illinois - Zaire Mateen</t>
  </si>
  <si>
    <t>Northern Illinois - Gairges Daow</t>
  </si>
  <si>
    <t>Western Illinois - Brandon Gilbeck</t>
  </si>
  <si>
    <t>Northern Illinois - Jaylen Key</t>
  </si>
  <si>
    <t>21/56</t>
  </si>
  <si>
    <t>Western Illinois - Jordan Hughes</t>
  </si>
  <si>
    <t>Northern Illinois - Noah McCarty</t>
  </si>
  <si>
    <t>Albany - Reece Brooks</t>
  </si>
  <si>
    <t>Providence - Kris Monroe</t>
  </si>
  <si>
    <t>Providence - Andrew Fonts</t>
  </si>
  <si>
    <t>Alcorn State - Maurice Howard</t>
  </si>
  <si>
    <t>Alcorn State - Troymain Crosby</t>
  </si>
  <si>
    <t>22/73</t>
  </si>
  <si>
    <t xml:space="preserve"> 2/18</t>
  </si>
  <si>
    <t>Alcorn State - Alonzo Campbell</t>
  </si>
  <si>
    <t>Alcorn State - Jael Scott</t>
  </si>
  <si>
    <t>Alcorn State - Khari Jabriel Allen</t>
  </si>
  <si>
    <t>20/77</t>
  </si>
  <si>
    <t>Alcorn State - DeShaw Andrews</t>
  </si>
  <si>
    <t>Alcorn State - Reginal Johnson</t>
  </si>
  <si>
    <t xml:space="preserve"> 7/30</t>
  </si>
  <si>
    <t>UAB - Tyreek Scott-Grayson</t>
  </si>
  <si>
    <t>UAB - Tavin Lovan</t>
  </si>
  <si>
    <t>Alcorn State - Devon Brewer</t>
  </si>
  <si>
    <t>UAB - Anderson McCoy</t>
  </si>
  <si>
    <t>UAB - Nolan Bertain</t>
  </si>
  <si>
    <t>Georgetown - Jamorko Pickett</t>
  </si>
  <si>
    <t>34/105</t>
  </si>
  <si>
    <t>Appalachian State - Joseph Battle</t>
  </si>
  <si>
    <t>Georgetown - Grayson Carter</t>
  </si>
  <si>
    <t>Appalachian State - Michael Bibby</t>
  </si>
  <si>
    <t>Notre Dame - Nate Laszewski</t>
  </si>
  <si>
    <t>29/102</t>
  </si>
  <si>
    <t>Notre Dame - Nikola Djogo</t>
  </si>
  <si>
    <t>Binghamton - Timmy Rose</t>
  </si>
  <si>
    <t>Georgia Southern - Elijah McCadden</t>
  </si>
  <si>
    <t>Bradley - Luqman Lundy</t>
  </si>
  <si>
    <t>Georgia Southern - Calvin Wishart</t>
  </si>
  <si>
    <t>Buffalo - Davonta Jordan</t>
  </si>
  <si>
    <t>Syracuse - Bourama Sidibe</t>
  </si>
  <si>
    <t>Buffalo - Ronaldo Segu</t>
  </si>
  <si>
    <t>Syracuse - Paschal Chukwu</t>
  </si>
  <si>
    <t>CSU Bakersfield - Taze Moore</t>
  </si>
  <si>
    <t>Cal Poly - Karlis Garoza</t>
  </si>
  <si>
    <t>CSU Bakersfield - Justin McCall</t>
  </si>
  <si>
    <t>Charleston - Marquise Pointer</t>
  </si>
  <si>
    <t>Siena - Kadeem Smithen</t>
  </si>
  <si>
    <t>17/36</t>
  </si>
  <si>
    <t>Siena - Manny Camper</t>
  </si>
  <si>
    <t>Charleston - Sam Miller</t>
  </si>
  <si>
    <t>Siena - Denzel Tchougang</t>
  </si>
  <si>
    <t>Charleston Southern - Nate Louis</t>
  </si>
  <si>
    <t>22/43</t>
  </si>
  <si>
    <t>Charleston Southern - Jamir Moore</t>
  </si>
  <si>
    <t>Clemson - Parker Fox</t>
  </si>
  <si>
    <t>UT Martin - Charles Henderson Jr.</t>
  </si>
  <si>
    <t>Creighton - Christian Bishop</t>
  </si>
  <si>
    <t>Oklahoma - Jamal Bieniemy</t>
  </si>
  <si>
    <t>UConn - Kassoum Yakwe</t>
  </si>
  <si>
    <t>Drexel - Sam Green</t>
  </si>
  <si>
    <t>UConn - Temi Aiyegbusi</t>
  </si>
  <si>
    <t>East Carolina - Shawn Williams</t>
  </si>
  <si>
    <t>60/176</t>
  </si>
  <si>
    <t>East Carolina - Isaac Fleming</t>
  </si>
  <si>
    <t>18/90</t>
  </si>
  <si>
    <t>East Carolina - Jayden Gardner</t>
  </si>
  <si>
    <t>East Carolina - Addison Hill</t>
  </si>
  <si>
    <t>East Carolina - Tyler Foster</t>
  </si>
  <si>
    <t>East Carolina - Seth LeDay</t>
  </si>
  <si>
    <t>Charlotte - John Kitoko</t>
  </si>
  <si>
    <t>East Carolina - Tae Hardy</t>
  </si>
  <si>
    <t>East Carolina - Dimitrije Spasojevic</t>
  </si>
  <si>
    <t>Oregon - Miles Norris</t>
  </si>
  <si>
    <t>Florida A&amp;M - Nasir Core</t>
  </si>
  <si>
    <t>Purdue Fort Wayne - Cameron Benford</t>
  </si>
  <si>
    <t>Alabama - Tevin Mack</t>
  </si>
  <si>
    <t>Liberty - Myo Baxter-Bell</t>
  </si>
  <si>
    <t>14/42</t>
  </si>
  <si>
    <t>Alabama - Galin Smith</t>
  </si>
  <si>
    <t>17/35</t>
  </si>
  <si>
    <t>Alabama - John Petty</t>
  </si>
  <si>
    <t>52/145</t>
  </si>
  <si>
    <t>Alabama - Alex Reese</t>
  </si>
  <si>
    <t>Alabama - Herbert Jones</t>
  </si>
  <si>
    <t>Alabama - Kira Lewis Jr.</t>
  </si>
  <si>
    <t>53/158</t>
  </si>
  <si>
    <t>Alabama - Dazon Ingram</t>
  </si>
  <si>
    <t>Alabama - Avery Johnson Jr.</t>
  </si>
  <si>
    <t>Alabama - Riley Norris</t>
  </si>
  <si>
    <t>27/70</t>
  </si>
  <si>
    <t>Alabama - Donta Hall</t>
  </si>
  <si>
    <t>McNeese - Trey Touchet</t>
  </si>
  <si>
    <t>Florida - Noah Locke</t>
  </si>
  <si>
    <t>71/186</t>
  </si>
  <si>
    <t>Florida - Jalen Hudson</t>
  </si>
  <si>
    <t>52/171</t>
  </si>
  <si>
    <t xml:space="preserve"> 9/44</t>
  </si>
  <si>
    <t>Florida - Andrew Nembhard</t>
  </si>
  <si>
    <t>Florida - KeVaughn Allen</t>
  </si>
  <si>
    <t>63/190</t>
  </si>
  <si>
    <t>Florida - Keith Stone</t>
  </si>
  <si>
    <t>Florida - Mike Okauru</t>
  </si>
  <si>
    <t>Mercer - Marcus Cohen</t>
  </si>
  <si>
    <t>Florida - Keyontae Johnson</t>
  </si>
  <si>
    <t>Florida - Isaiah Stokes</t>
  </si>
  <si>
    <t>Montana State - Tyler Hall</t>
  </si>
  <si>
    <t>110/256</t>
  </si>
  <si>
    <t xml:space="preserve"> 43/101</t>
  </si>
  <si>
    <t>Montana State - Devin Kirby</t>
  </si>
  <si>
    <t>Montana State - Harald Frey</t>
  </si>
  <si>
    <t>65/170</t>
  </si>
  <si>
    <t>Montana State - Ladan Ricketts</t>
  </si>
  <si>
    <t>56/109</t>
  </si>
  <si>
    <t>Montana State - Lassi Nikkarinen</t>
  </si>
  <si>
    <t>Montana State - Keljin Blevins</t>
  </si>
  <si>
    <t>Montana State - Russell Daniels</t>
  </si>
  <si>
    <t>Montana State - Sam Neumann</t>
  </si>
  <si>
    <t>Montana State - Quentin Guliford</t>
  </si>
  <si>
    <t>Montana State - Usman Haruna</t>
  </si>
  <si>
    <t>Wright State - Malachi Smith</t>
  </si>
  <si>
    <t>American - Sam Iorio</t>
  </si>
  <si>
    <t xml:space="preserve"> 12/44</t>
  </si>
  <si>
    <t>American - Larry Motuzis</t>
  </si>
  <si>
    <t>American - Marvin Bragg</t>
  </si>
  <si>
    <t>American - Yilret Yiljep</t>
  </si>
  <si>
    <t>American - Saeed Nelson</t>
  </si>
  <si>
    <t>American - Josh Alexander</t>
  </si>
  <si>
    <t>American - Jacob Boonyasith</t>
  </si>
  <si>
    <t>Mt. St. Marys - Martin Poulsen</t>
  </si>
  <si>
    <t>American - Jesse Little</t>
  </si>
  <si>
    <t>American - Cheikh Diallo</t>
  </si>
  <si>
    <t>American - Stacy Beckton Jr.</t>
  </si>
  <si>
    <t>Nicholls - Jeremiah Buford</t>
  </si>
  <si>
    <t>15/33</t>
  </si>
  <si>
    <t>Nicholls - Daniel Regis</t>
  </si>
  <si>
    <t>Nicholls - Thomas Clement</t>
  </si>
  <si>
    <t>UL Monroe - Wade Martin</t>
  </si>
  <si>
    <t>UL Monroe - Jalen Hodge</t>
  </si>
  <si>
    <t>North Dakota - Conner Avants</t>
  </si>
  <si>
    <t>North Dakota - Marlon Stewart</t>
  </si>
  <si>
    <t>22/87</t>
  </si>
  <si>
    <t>Marquette - Ed Morrow</t>
  </si>
  <si>
    <t>Marquette - Theo John</t>
  </si>
  <si>
    <t>Marquette - Jamal Cain</t>
  </si>
  <si>
    <t>North Texas - Roosevelt Smart</t>
  </si>
  <si>
    <t>North Texas - Jorden Duffy</t>
  </si>
  <si>
    <t>North Texas - Jahmiah Simmons</t>
  </si>
  <si>
    <t>North Texas - Ryan Woolridge</t>
  </si>
  <si>
    <t>20/41</t>
  </si>
  <si>
    <t>North Texas - Michael Miller</t>
  </si>
  <si>
    <t>16/46</t>
  </si>
  <si>
    <t>North Texas - Tope Arikawe</t>
  </si>
  <si>
    <t>North Texas - Umoja Gibson</t>
  </si>
  <si>
    <t>North Texas - Zachary Simmons</t>
  </si>
  <si>
    <t>Oakland - Brad Brechting</t>
  </si>
  <si>
    <t>Georgia - JoJo Toppin</t>
  </si>
  <si>
    <t>Georgia - Tye Fagan</t>
  </si>
  <si>
    <t>Georgia - Ignas Sargiunas</t>
  </si>
  <si>
    <t>Princeton - Max Johns</t>
  </si>
  <si>
    <t>Princeton - Charlie Bagin</t>
  </si>
  <si>
    <t>Princeton - Elijah Barnes</t>
  </si>
  <si>
    <t>UT Rio Grande Valley - Isaiah Fontaine</t>
  </si>
  <si>
    <t>Stanford - Josh Sharma</t>
  </si>
  <si>
    <t>Stanford - Kodye Pugh</t>
  </si>
  <si>
    <t>Kansas - David McCormack</t>
  </si>
  <si>
    <t>14/28</t>
  </si>
  <si>
    <t>Kansas - Mitch Lightfoot</t>
  </si>
  <si>
    <t>Eastern Washington - Steven Beo</t>
  </si>
  <si>
    <t>Eastern Washington - Tyler Kidd</t>
  </si>
  <si>
    <t>Florida International - Michael Douglas</t>
  </si>
  <si>
    <t>St. Bonaventure - Amadi Ikpeze</t>
  </si>
  <si>
    <t>Vermont - Bailey Patella</t>
  </si>
  <si>
    <t>Vermont - Ben Shungu</t>
  </si>
  <si>
    <t>17/33</t>
  </si>
  <si>
    <t>Baylor - Flo Thamba</t>
  </si>
  <si>
    <t>Campbell - Andrew Eudy</t>
  </si>
  <si>
    <t>54/112</t>
  </si>
  <si>
    <t>Campbell - Trey Spencer</t>
  </si>
  <si>
    <t>Campbell - Cory Gensler</t>
  </si>
  <si>
    <t>40/107</t>
  </si>
  <si>
    <t>Campbell - Chris Clemons</t>
  </si>
  <si>
    <t>97/259</t>
  </si>
  <si>
    <t xml:space="preserve"> 34/94</t>
  </si>
  <si>
    <t>Campbell - Jordan Whitfield</t>
  </si>
  <si>
    <t>Campbell - Isaac Chatman</t>
  </si>
  <si>
    <t>22/50</t>
  </si>
  <si>
    <t>Campbell - JaCor Nelson</t>
  </si>
  <si>
    <t>Campbell - Brooks Cluxton</t>
  </si>
  <si>
    <t>UT Arlington - Edric Dennis</t>
  </si>
  <si>
    <t>51/163</t>
  </si>
  <si>
    <t>Gonzaga - Joel Ayayi</t>
  </si>
  <si>
    <t>UT Arlington - Jabari Narcis</t>
  </si>
  <si>
    <t>Gonzaga - Greg Foster Jr.</t>
  </si>
  <si>
    <t>Gonzaga - Matthew Lang</t>
  </si>
  <si>
    <t>Western Carolina - Jason McMillan</t>
  </si>
  <si>
    <t>Missouri - Javon Pickett</t>
  </si>
  <si>
    <t>38/131</t>
  </si>
  <si>
    <t>Missouri - Jordan Geist</t>
  </si>
  <si>
    <t>69/166</t>
  </si>
  <si>
    <t>Missouri - Jeremiah Tilmon</t>
  </si>
  <si>
    <t>Missouri - Xavier Pinson</t>
  </si>
  <si>
    <t>32/71</t>
  </si>
  <si>
    <t>Missouri - Kevin Puryear</t>
  </si>
  <si>
    <t>Missouri - Mark Smith</t>
  </si>
  <si>
    <t>Missouri - Torrence Watson</t>
  </si>
  <si>
    <t>Ohio State - Musa Jallow</t>
  </si>
  <si>
    <t>Youngstown State - Geoff Hamperian</t>
  </si>
  <si>
    <t>South Alabama - Trhae Mitchell</t>
  </si>
  <si>
    <t>43/132</t>
  </si>
  <si>
    <t xml:space="preserve"> 17/39</t>
  </si>
  <si>
    <t>South Alabama - John Pettway</t>
  </si>
  <si>
    <t>Alabama A&amp;M - made Three Point Jumper. Assisted by Tre Todd.</t>
  </si>
  <si>
    <t>Alabama A&amp;M - missed Jumper.</t>
  </si>
  <si>
    <t>0/16</t>
  </si>
  <si>
    <t>Alabama A&amp;M - Brandon Wright</t>
  </si>
  <si>
    <t>Alabama A&amp;M - missed Three Point Jumper.</t>
  </si>
  <si>
    <t>0/22</t>
  </si>
  <si>
    <t>South Alabama - Abdul Dial</t>
  </si>
  <si>
    <t>Alabama A&amp;M - made Three Point Jumper. Assisted by Brandon Miller.</t>
  </si>
  <si>
    <t>Bethune-Cookman - Shawntrez Davis</t>
  </si>
  <si>
    <t>Bucknell - Ben Robertson</t>
  </si>
  <si>
    <t>Saint Marys - Jock Perry</t>
  </si>
  <si>
    <t>Bucknell - Matt OReilly</t>
  </si>
  <si>
    <t>Saint Marys - Quinn Clinton</t>
  </si>
  <si>
    <t>Saint Marys - Alex Mudronja</t>
  </si>
  <si>
    <t>Fresno State - Johnny McWilliams</t>
  </si>
  <si>
    <t>California - Roman Davis</t>
  </si>
  <si>
    <t>California - Jacob Orender</t>
  </si>
  <si>
    <t>California Baptist - Glenn Morison</t>
  </si>
  <si>
    <t>Southern - Hassan Hussein</t>
  </si>
  <si>
    <t>Southern - DeRias Johnson</t>
  </si>
  <si>
    <t>Southern - Destin Dunton</t>
  </si>
  <si>
    <t>Indiana - Damezi Anderson</t>
  </si>
  <si>
    <t>Indiana - Jake Forrester</t>
  </si>
  <si>
    <t>Indiana - Clifton Moore</t>
  </si>
  <si>
    <t>Central Arkansas - Brandon Vanover</t>
  </si>
  <si>
    <t>Central Arkansas - Jordan Grant</t>
  </si>
  <si>
    <t>Cornell - Chaz Mack</t>
  </si>
  <si>
    <t>Cornell - Thurston McCarty</t>
  </si>
  <si>
    <t>CSU Northridge - Blair Orr</t>
  </si>
  <si>
    <t>CSU Northridge - Michael Ou</t>
  </si>
  <si>
    <t>Delaware State - Fahim Jenneto</t>
  </si>
  <si>
    <t>Delaware - Collin Goss</t>
  </si>
  <si>
    <t>Delaware - Ryan Johnson</t>
  </si>
  <si>
    <t>Delaware - Jacob Cushing</t>
  </si>
  <si>
    <t>Delaware State - Ronald Lucas</t>
  </si>
  <si>
    <t>Delaware State - Montrell Horsey</t>
  </si>
  <si>
    <t>Georgia Tech - Khalid Moore</t>
  </si>
  <si>
    <t>Georgia Tech - Abdoulaye Gueye</t>
  </si>
  <si>
    <t>Arkansas - Daniel Gafford</t>
  </si>
  <si>
    <t>Hofstra - Stafford Trueheart</t>
  </si>
  <si>
    <t>Miami - Sam Waardenburg</t>
  </si>
  <si>
    <t>Idaho State - Chier Maker</t>
  </si>
  <si>
    <t>42/102</t>
  </si>
  <si>
    <t>Idaho State - Jared Stutzman</t>
  </si>
  <si>
    <t>38/101</t>
  </si>
  <si>
    <t>Idaho State - Brandon Boyd</t>
  </si>
  <si>
    <t>50/148</t>
  </si>
  <si>
    <t>Idaho State - Balint Mocsan</t>
  </si>
  <si>
    <t>54/128</t>
  </si>
  <si>
    <t xml:space="preserve"> 18/45</t>
  </si>
  <si>
    <t>Idaho State - Gary Chivichyan</t>
  </si>
  <si>
    <t>Idaho State - Kelvin Jones</t>
  </si>
  <si>
    <t>36/74</t>
  </si>
  <si>
    <t>Idaho State - Blake Truman</t>
  </si>
  <si>
    <t>Incarnate Word - Charles Brown III</t>
  </si>
  <si>
    <t>28/68</t>
  </si>
  <si>
    <t>Incarnate Word - Augustine Ene</t>
  </si>
  <si>
    <t>31/65</t>
  </si>
  <si>
    <t>Incarnate Word - Bryce Davis</t>
  </si>
  <si>
    <t>Incarnate Word - Dwight Murray Jr.</t>
  </si>
  <si>
    <t>Incarnate Word - Morgan Taylor</t>
  </si>
  <si>
    <t>Incarnate Word - Antoine Smith Jr.</t>
  </si>
  <si>
    <t>Incarnate Word - Jorden Kite</t>
  </si>
  <si>
    <t>Little Rock - Markquis Nowell</t>
  </si>
  <si>
    <t>30/92</t>
  </si>
  <si>
    <t>Memphis - Victor Enoh</t>
  </si>
  <si>
    <t>Little Rock - Deondre Burns</t>
  </si>
  <si>
    <t>New Hampshire - Marque Maultsby</t>
  </si>
  <si>
    <t>Arizona - Chase Jeter</t>
  </si>
  <si>
    <t>Arizona - Dylan Smith</t>
  </si>
  <si>
    <t>32/120</t>
  </si>
  <si>
    <t>Arizona - Brandon Randolph</t>
  </si>
  <si>
    <t xml:space="preserve"> 10/49</t>
  </si>
  <si>
    <t>Arizona - Brandon Williams</t>
  </si>
  <si>
    <t>Arizona - Justin Coleman</t>
  </si>
  <si>
    <t>36/110</t>
  </si>
  <si>
    <t>Arizona - Ryan Luther</t>
  </si>
  <si>
    <t>43/109</t>
  </si>
  <si>
    <t>Arizona - Emmanuel Akot</t>
  </si>
  <si>
    <t>Arizona - Ira Lee</t>
  </si>
  <si>
    <t>13/30</t>
  </si>
  <si>
    <t>Arizona - Alex Barcello</t>
  </si>
  <si>
    <t>Montana - Freddy Brown III</t>
  </si>
  <si>
    <t>Niagara - Marcus Hammond</t>
  </si>
  <si>
    <t>28/61</t>
  </si>
  <si>
    <t>Niagara - Kierell Green</t>
  </si>
  <si>
    <t>Cleveland State - Deante Johnson</t>
  </si>
  <si>
    <t>North Carolina Central - Roderick Taylor Jr.</t>
  </si>
  <si>
    <t>Florida State - M.J. Walker</t>
  </si>
  <si>
    <t>38/148</t>
  </si>
  <si>
    <t>North Florida - Cam Copeland</t>
  </si>
  <si>
    <t>Old Dominion - Aaron Carver</t>
  </si>
  <si>
    <t>Richmond - Matt Grace</t>
  </si>
  <si>
    <t>Old Dominion - Kalu Ezikpe</t>
  </si>
  <si>
    <t>Oral Roberts - Carlos Jurgens</t>
  </si>
  <si>
    <t>Wichita State - Eli Farrakhan</t>
  </si>
  <si>
    <t>Penn State - Jamari Wheeler</t>
  </si>
  <si>
    <t>Duquesne - Michael Hughes</t>
  </si>
  <si>
    <t>30/62</t>
  </si>
  <si>
    <t>Duquesne - Kellon Taylor</t>
  </si>
  <si>
    <t>Rider - Ajiri Ogemuno-Johnson</t>
  </si>
  <si>
    <t>Saint Peters - Manny Dixon</t>
  </si>
  <si>
    <t>Saint Peters - KC Ndefo</t>
  </si>
  <si>
    <t>Saint Peters - Derrick Woods</t>
  </si>
  <si>
    <t>St. Francis (BKN) - Stevan Krtinic</t>
  </si>
  <si>
    <t>St. Francis (BKN) - Rosel Hurley</t>
  </si>
  <si>
    <t>St. Johns - Greg Williams Jr.</t>
  </si>
  <si>
    <t>St. Francis (BKN) - Christian Rohlehr</t>
  </si>
  <si>
    <t>St. Johns - Justin Cole</t>
  </si>
  <si>
    <t>St. Johns - Marcellus Earlington</t>
  </si>
  <si>
    <t>St. Francis (BKN) - Bryant Beckford</t>
  </si>
  <si>
    <t>Lamar - Grehlon Easter</t>
  </si>
  <si>
    <t>Lamar - Christian Barrett</t>
  </si>
  <si>
    <t>Eastern Michigan - Malik Ellison</t>
  </si>
  <si>
    <t>UC Santa Barbara - Sekou Toure</t>
  </si>
  <si>
    <t>Cincinnati - Eliel Nsoseme</t>
  </si>
  <si>
    <t>Cincinnati - Mamoudou Diarra</t>
  </si>
  <si>
    <t>Central Michigan - Robert Montgomery</t>
  </si>
  <si>
    <t>31/110</t>
  </si>
  <si>
    <t>Central Michigan - Matt Beachler</t>
  </si>
  <si>
    <t>Central Michigan - Larry Austin Jr.</t>
  </si>
  <si>
    <t>22/86</t>
  </si>
  <si>
    <t>Central Michigan - David DiLeo</t>
  </si>
  <si>
    <t xml:space="preserve"> 26/53</t>
  </si>
  <si>
    <t>Central Michigan - Dallas Morgan</t>
  </si>
  <si>
    <t>48/121</t>
  </si>
  <si>
    <t>Central Michigan - Shawn Roundtree</t>
  </si>
  <si>
    <t>62/141</t>
  </si>
  <si>
    <t xml:space="preserve"> 29/57</t>
  </si>
  <si>
    <t>Valparaiso - Derrik Smits</t>
  </si>
  <si>
    <t>Texas A&amp;M - Christian Mekowulu</t>
  </si>
  <si>
    <t>Texas A&amp;M - Josh Nebo</t>
  </si>
  <si>
    <t>13/23</t>
  </si>
  <si>
    <t>Valparaiso - Daniel Sackey</t>
  </si>
  <si>
    <t>Valparaiso - Mileek McMillan</t>
  </si>
  <si>
    <t>Texas A&amp;M - Chris Collins</t>
  </si>
  <si>
    <t>Texas A&amp;M - Zach Walker</t>
  </si>
  <si>
    <t>Virginia - Mamadi Diakite</t>
  </si>
  <si>
    <t>South Carolina - Tre Campbell</t>
  </si>
  <si>
    <t>42/127</t>
  </si>
  <si>
    <t xml:space="preserve"> 9/38</t>
  </si>
  <si>
    <t>South Carolina - Keyshawn Bryant</t>
  </si>
  <si>
    <t xml:space="preserve"> 6/31</t>
  </si>
  <si>
    <t>Virginia - Ty Jerome</t>
  </si>
  <si>
    <t>69/183</t>
  </si>
  <si>
    <t xml:space="preserve"> 26/65</t>
  </si>
  <si>
    <t>South Carolina - Chris Silva</t>
  </si>
  <si>
    <t>49/120</t>
  </si>
  <si>
    <t>Virginia - Kyle Guy</t>
  </si>
  <si>
    <t>82/200</t>
  </si>
  <si>
    <t>Virginia - Jack Salt</t>
  </si>
  <si>
    <t>South Carolina - A.J. Lawson</t>
  </si>
  <si>
    <t>47/152</t>
  </si>
  <si>
    <t>Virginia - DeAndre Hunter</t>
  </si>
  <si>
    <t>South Carolina - Evan Hinson</t>
  </si>
  <si>
    <t>Virginia - Braxton Key</t>
  </si>
  <si>
    <t>18/56</t>
  </si>
  <si>
    <t>South Carolina - Hassani Gravett</t>
  </si>
  <si>
    <t>53/147</t>
  </si>
  <si>
    <t>South Carolina - Alanzo Frink</t>
  </si>
  <si>
    <t>Virginia - Marco Anthony</t>
  </si>
  <si>
    <t>Virginia - Kihei Clark</t>
  </si>
  <si>
    <t>South Carolina - Felipe Haase</t>
  </si>
  <si>
    <t>Dayton - Frankie Policelli</t>
  </si>
  <si>
    <t>Western Michigan - Luke Toliver</t>
  </si>
  <si>
    <t>Western Michigan - DJ Houston</t>
  </si>
  <si>
    <t>Mississippi State - Robert Woodard</t>
  </si>
  <si>
    <t>Florida Gulf Coast - Haanif Cheatham</t>
  </si>
  <si>
    <t>Colgate - Francisco Amiel</t>
  </si>
  <si>
    <t>Columbia - Mike Smith</t>
  </si>
  <si>
    <t>Columbia - Peter Barba</t>
  </si>
  <si>
    <t>Illinois - Ayo Dosunmu</t>
  </si>
  <si>
    <t>60/173</t>
  </si>
  <si>
    <t>Illinois - Adonis De La Rosa</t>
  </si>
  <si>
    <t>Illinois - Alan Griffin</t>
  </si>
  <si>
    <t>Illinois - Tyler Underwood</t>
  </si>
  <si>
    <t>Loyola Marymount - Jeffery McClendon</t>
  </si>
  <si>
    <t>13/42</t>
  </si>
  <si>
    <t>Loyola Marymount - Jordan Bell</t>
  </si>
  <si>
    <t>East Carolina - K.J. Davis</t>
  </si>
  <si>
    <t>53/165</t>
  </si>
  <si>
    <t>East Carolina - Samson Strickland</t>
  </si>
  <si>
    <t>Minnesota - Dupree McBrayer</t>
  </si>
  <si>
    <t>39/142</t>
  </si>
  <si>
    <t>Minnesota - Michael Hurt</t>
  </si>
  <si>
    <t>Minnesota - Matz Stockman</t>
  </si>
  <si>
    <t>Minnesota - Jarvis Omersa</t>
  </si>
  <si>
    <t>Ohio State - Justin Ahrens</t>
  </si>
  <si>
    <t>Ohio State - Joey Lane</t>
  </si>
  <si>
    <t>SMU - CJ White</t>
  </si>
  <si>
    <t>Lafayette - Lukas Jarrett</t>
  </si>
  <si>
    <t>Lafayette - Justin Jaworski</t>
  </si>
  <si>
    <t>57/122</t>
  </si>
  <si>
    <t xml:space="preserve"> 21/51</t>
  </si>
  <si>
    <t>Lafayette - Isaac Suffren</t>
  </si>
  <si>
    <t>Lafayette - Paulius Zalys</t>
  </si>
  <si>
    <t>Lafayette - Tyrone Perry</t>
  </si>
  <si>
    <t>18/43</t>
  </si>
  <si>
    <t>Lafayette - E.J. Stephens</t>
  </si>
  <si>
    <t>Lafayette - Kyle Stout</t>
  </si>
  <si>
    <t>Lafayette - Alex Petrie</t>
  </si>
  <si>
    <t xml:space="preserve"> 31/73</t>
  </si>
  <si>
    <t>Lafayette - Myles Cherry</t>
  </si>
  <si>
    <t>Lafayette - Dylan Hastings</t>
  </si>
  <si>
    <t>Texas A&amp;M-CC - Jashawn Talton</t>
  </si>
  <si>
    <t>Texas A&amp;M-CC - Kareem South</t>
  </si>
  <si>
    <t>35/117</t>
  </si>
  <si>
    <t>Texas A&amp;M-CC - Emmanuel Toney</t>
  </si>
  <si>
    <t>Texas A&amp;M-CC - Myles Smith</t>
  </si>
  <si>
    <t>Texas A&amp;M-CC - Irshaad Hunte</t>
  </si>
  <si>
    <t>Texas A&amp;M-CC - Tony Lewis</t>
  </si>
  <si>
    <t>Texas A&amp;M-CC - Jake Babic</t>
  </si>
  <si>
    <t>Texas A&amp;M-CC - Tre Gray</t>
  </si>
  <si>
    <t>Texas A&amp;M-CC - Elijah Schmidt</t>
  </si>
  <si>
    <t>Tennessee - John Fulkerson</t>
  </si>
  <si>
    <t>Texas A&amp;M-CC - Jalon Clark</t>
  </si>
  <si>
    <t>Tennessee - Brad Woodson</t>
  </si>
  <si>
    <t>Tennessee - Lucas Campbell</t>
  </si>
  <si>
    <t>Missouri - Ronnie Suggs</t>
  </si>
  <si>
    <t>Missouri - Mitchell Smith</t>
  </si>
  <si>
    <t>Missouri - Reed Nikko</t>
  </si>
  <si>
    <t>UCF - Tacko Fall</t>
  </si>
  <si>
    <t>Arkansas-Pine Bluff - Terrance Banyard</t>
  </si>
  <si>
    <t>Arkansas-Pine Bluff - Martaveous McKnight</t>
  </si>
  <si>
    <t>71/177</t>
  </si>
  <si>
    <t xml:space="preserve"> 31/69</t>
  </si>
  <si>
    <t>Arkansas-Pine Bluff - Shaun Doss</t>
  </si>
  <si>
    <t>21/75</t>
  </si>
  <si>
    <t>Arkansas-Pine Bluff - Charles Jackson</t>
  </si>
  <si>
    <t>Arkansas-Pine Bluff - Chris Smith</t>
  </si>
  <si>
    <t>Arkansas-Pine Bluff - Isaac Bassey</t>
  </si>
  <si>
    <t>Arkansas-Pine Bluff - Marquell Carter</t>
  </si>
  <si>
    <t>Arkansas-Pine Bluff - Marcus Wallace</t>
  </si>
  <si>
    <t>Arkansas-Pine Bluff - Cameron Posey</t>
  </si>
  <si>
    <t>Holy Cross - Marlon Hargis</t>
  </si>
  <si>
    <t>Chicago State - Jordan Reed</t>
  </si>
  <si>
    <t>Chicago State - Ken Odiase</t>
  </si>
  <si>
    <t>Portland State - Michael Nuga</t>
  </si>
  <si>
    <t>36/101</t>
  </si>
  <si>
    <t>Howard - Jalen Jones</t>
  </si>
  <si>
    <t>Howard - Raymond Bethea Jr.</t>
  </si>
  <si>
    <t>Howard - Princewill Anosike</t>
  </si>
  <si>
    <t>Howard - Cameron Lewis</t>
  </si>
  <si>
    <t>Ball State - Austin Nehls</t>
  </si>
  <si>
    <t>Howard - Nate Garvey</t>
  </si>
  <si>
    <t>Howard - Justin Cotten</t>
  </si>
  <si>
    <t>Howard - Langston Gaither</t>
  </si>
  <si>
    <t>Howard - Phillip Jones</t>
  </si>
  <si>
    <t>Jacksonville - KJ Fitzgerald</t>
  </si>
  <si>
    <t>Jacksonville - Quinton Forrest</t>
  </si>
  <si>
    <t>Notre Dame - Liam Nelligan</t>
  </si>
  <si>
    <t>James Madison - Deshon Parker</t>
  </si>
  <si>
    <t>James Madison - Greg Jones</t>
  </si>
  <si>
    <t>James Madison - Devon Flowers</t>
  </si>
  <si>
    <t>Fordham - Mason Williams</t>
  </si>
  <si>
    <t>Manhattan - Elijah Buchanan</t>
  </si>
  <si>
    <t>Winthrop - Kyle Zunic</t>
  </si>
  <si>
    <t>37/110</t>
  </si>
  <si>
    <t>Winthrop - Josh Ferguson</t>
  </si>
  <si>
    <t>Winthrop - Micheal Anumba</t>
  </si>
  <si>
    <t>Winthrop - Adam Pickett</t>
  </si>
  <si>
    <t>Winthrop - Nych Smith</t>
  </si>
  <si>
    <t>66/178</t>
  </si>
  <si>
    <t xml:space="preserve"> 26/59</t>
  </si>
  <si>
    <t>Maryland-Eastern Shore - Colen Gaynor</t>
  </si>
  <si>
    <t>Winthrop - Charles Falden</t>
  </si>
  <si>
    <t>30/69</t>
  </si>
  <si>
    <t>Winthrop - Bjorn Broman</t>
  </si>
  <si>
    <t>42/123</t>
  </si>
  <si>
    <t>Maryland-Eastern Shore - Bryan Urrutia</t>
  </si>
  <si>
    <t>24/79</t>
  </si>
  <si>
    <t>Winthrop - Austin Awad</t>
  </si>
  <si>
    <t>Maryland-Eastern Shore - Gabriel Gyamfi</t>
  </si>
  <si>
    <t>New Orleans - Amari Haynes</t>
  </si>
  <si>
    <t>Pittsburgh - Onyebuchi Ezeakudo</t>
  </si>
  <si>
    <t>Northern Kentucky - Trevon Faulkner</t>
  </si>
  <si>
    <t>Northern Kentucky - Jalen Tate</t>
  </si>
  <si>
    <t>Northern Kentucky - Bryant Mocaby</t>
  </si>
  <si>
    <t>Ohio - Torey James</t>
  </si>
  <si>
    <t>Pepperdine - Jackson Stormo</t>
  </si>
  <si>
    <t>Prairie View A&amp;M - Elijah Holifield</t>
  </si>
  <si>
    <t>Seattle - Trey Hopkins</t>
  </si>
  <si>
    <t>Seattle - Ian Burke</t>
  </si>
  <si>
    <t>Seattle - Rip Economou</t>
  </si>
  <si>
    <t>Seattle - Joe Wall</t>
  </si>
  <si>
    <t>Seattle - Anand Hundal</t>
  </si>
  <si>
    <t>Tennessee Tech - Malik Martin</t>
  </si>
  <si>
    <t>14/53</t>
  </si>
  <si>
    <t>Tennessee Tech - Courtney Alexander II</t>
  </si>
  <si>
    <t>Tennessee Tech - Micaiah Henry</t>
  </si>
  <si>
    <t>Miami (OH) - Jalen Adaway</t>
  </si>
  <si>
    <t>29/67</t>
  </si>
  <si>
    <t>Miami (OH) - Milos Jovic</t>
  </si>
  <si>
    <t>Miami (OH) - Benjamin Litteken</t>
  </si>
  <si>
    <t>Miami (OH) - Michael Ritchie</t>
  </si>
  <si>
    <t>Texas Tech - Norense Odiase</t>
  </si>
  <si>
    <t>Utah State - Tauriawn Knight</t>
  </si>
  <si>
    <t>La Salle - Saul Phiri</t>
  </si>
  <si>
    <t>Alabama A&amp;M - Amari Goulbourne</t>
  </si>
  <si>
    <t>La Salle - Miles Brookins</t>
  </si>
  <si>
    <t>La Salle - Pookie Powell</t>
  </si>
  <si>
    <t>45/147</t>
  </si>
  <si>
    <t>La Salle - Cheddi Mosely</t>
  </si>
  <si>
    <t>La Salle - Jayson Brower</t>
  </si>
  <si>
    <t>South Florida - Rashun Williams</t>
  </si>
  <si>
    <t>South Florida - Nikola Scekic</t>
  </si>
  <si>
    <t>Alcorn State - TyQuaylon Smith</t>
  </si>
  <si>
    <t>South Florida - Mark Calleja</t>
  </si>
  <si>
    <t>South Florida - Ron Lubin</t>
  </si>
  <si>
    <t>Binghamton - Chancellor Barnard</t>
  </si>
  <si>
    <t>LIU Brooklyn - Shyheim Hicks</t>
  </si>
  <si>
    <t>LIU Brooklyn - Ganlandou Cisse</t>
  </si>
  <si>
    <t>Oklahoma State - Duncan Demuth</t>
  </si>
  <si>
    <t>Oklahoma State - Isaac Likekele</t>
  </si>
  <si>
    <t>15/64</t>
  </si>
  <si>
    <t>Central Arkansas - Aaron Weidenaar</t>
  </si>
  <si>
    <t>Coastal Carolina - David Pierce</t>
  </si>
  <si>
    <t>Coastal Carolina - Josh Peterson</t>
  </si>
  <si>
    <t>Coppin State - Ibn Williams</t>
  </si>
  <si>
    <t>Corban University - Dalton Patchen</t>
  </si>
  <si>
    <t>Corban University - Jaxon Hughes</t>
  </si>
  <si>
    <t>Corban University - Aj Hodges</t>
  </si>
  <si>
    <t>Corban University - Beau Tilleman</t>
  </si>
  <si>
    <t>Corban University - Denis Kirichenko</t>
  </si>
  <si>
    <t>Corban University - Chandler Cavell</t>
  </si>
  <si>
    <t>Eastern Washington - Mason Peatling</t>
  </si>
  <si>
    <t>Eastern Washington - Joshua Thomas</t>
  </si>
  <si>
    <t>Gonzaga - Jack Beach</t>
  </si>
  <si>
    <t>Gonzaga - Alex Martin</t>
  </si>
  <si>
    <t>Detroit Mercy - Gerald Blackshear Jr.</t>
  </si>
  <si>
    <t>Detroit Mercy - Marquis Moore</t>
  </si>
  <si>
    <t>Iowa State - Lindell Wigginton</t>
  </si>
  <si>
    <t>Iowa State - Solomon Young</t>
  </si>
  <si>
    <t>Eastern Illinois - Logan Koch</t>
  </si>
  <si>
    <t>Iowa State - Cameron Lard</t>
  </si>
  <si>
    <t>Iowa State - Zion Griffin</t>
  </si>
  <si>
    <t>Eastern Illinois - Shawn Wilson</t>
  </si>
  <si>
    <t>Iowa State - Nate Schuster</t>
  </si>
  <si>
    <t>Florida A&amp;M - Isaiah Martin</t>
  </si>
  <si>
    <t>Radford - Devin Hutchinson</t>
  </si>
  <si>
    <t>Idaho - Xavier Smith</t>
  </si>
  <si>
    <t>Idaho - Losini Kamara</t>
  </si>
  <si>
    <t>Santa Clara - Max Dorward</t>
  </si>
  <si>
    <t>Illinois State - Matt Hein</t>
  </si>
  <si>
    <t>Navy - John Carter Jr.</t>
  </si>
  <si>
    <t>39/109</t>
  </si>
  <si>
    <t>Navy - Cam Davis</t>
  </si>
  <si>
    <t>45/122</t>
  </si>
  <si>
    <t>Navy - George Kiernan</t>
  </si>
  <si>
    <t>Navy - Hasan Abdullah</t>
  </si>
  <si>
    <t>47/142</t>
  </si>
  <si>
    <t>Navy - Evan Wieck</t>
  </si>
  <si>
    <t>14/32</t>
  </si>
  <si>
    <t>Navy - Ryan Pearson</t>
  </si>
  <si>
    <t>George Mason - Jason Douglas-Stanley</t>
  </si>
  <si>
    <t>Navy - Luke Loehr</t>
  </si>
  <si>
    <t>George Mason - Greg Calixte</t>
  </si>
  <si>
    <t>Navy - Josiah Strong</t>
  </si>
  <si>
    <t>22/49</t>
  </si>
  <si>
    <t>Navy - Isaiah Burnett</t>
  </si>
  <si>
    <t>Navy - Danny Ogele</t>
  </si>
  <si>
    <t>Navy - Greg Summers</t>
  </si>
  <si>
    <t>Navy - Alec Loehr</t>
  </si>
  <si>
    <t>Norfolk State - Joe Bryant Jr.</t>
  </si>
  <si>
    <t>North Alabama - Jamari Blackmon</t>
  </si>
  <si>
    <t>North Alabama - Christian Agnew</t>
  </si>
  <si>
    <t>22/68</t>
  </si>
  <si>
    <t>North Alabama - Kendall Stafford</t>
  </si>
  <si>
    <t>North Alabama - Kendarius Smith</t>
  </si>
  <si>
    <t>North Alabama - Emanuel Littles</t>
  </si>
  <si>
    <t>North Alabama - Cameron Diggs</t>
  </si>
  <si>
    <t>North Alabama - Cantavio Dutreil</t>
  </si>
  <si>
    <t>North Alabama - Tavon King</t>
  </si>
  <si>
    <t>Northern Arizona - Nik Mains</t>
  </si>
  <si>
    <t>Utah - Beau Rydalch</t>
  </si>
  <si>
    <t>Oakland - Babatunde Sowunmi</t>
  </si>
  <si>
    <t>Oakland - Kenny Pittman Jr.</t>
  </si>
  <si>
    <t>Michigan State - Conner George</t>
  </si>
  <si>
    <t>Michigan State - Braden Burke</t>
  </si>
  <si>
    <t>Ole Miss - Zach Naylor</t>
  </si>
  <si>
    <t>Middle Tennessee - Chase Miller</t>
  </si>
  <si>
    <t>Princeton - Sebastian Much</t>
  </si>
  <si>
    <t>Providence - Drew Edwards</t>
  </si>
  <si>
    <t>Robert Morris - Dante Treacy</t>
  </si>
  <si>
    <t>Washington - Sam Timmins</t>
  </si>
  <si>
    <t>Washington - Jamal Bey</t>
  </si>
  <si>
    <t>Southern Miss - Boban Jacdonmi</t>
  </si>
  <si>
    <t>Southern Utah - Jason Richardson</t>
  </si>
  <si>
    <t>Southern Utah - Kenton Eskridge</t>
  </si>
  <si>
    <t>Northeastern - Vasa Pusica</t>
  </si>
  <si>
    <t>56/131</t>
  </si>
  <si>
    <t xml:space="preserve"> 20/48</t>
  </si>
  <si>
    <t>St. Bonaventure - LaDarien Griffin</t>
  </si>
  <si>
    <t>Longwood - Isaiah Walton</t>
  </si>
  <si>
    <t>Troy - Malik Burnett</t>
  </si>
  <si>
    <t>Towson - Alex Thomas</t>
  </si>
  <si>
    <t>UC Irvine - Jonathan Galloway</t>
  </si>
  <si>
    <t>Butler - Bryce Golden</t>
  </si>
  <si>
    <t>Mercer - Luke Hamilton</t>
  </si>
  <si>
    <t>Vermont - Samuel Dingba</t>
  </si>
  <si>
    <t>Lipscomb - Jake Wolfe</t>
  </si>
  <si>
    <t>Lipscomb - Andrew Fleming</t>
  </si>
  <si>
    <t>Bowling Green - Caleb Fields</t>
  </si>
  <si>
    <t>Bowling Green - Marlon Sierra</t>
  </si>
  <si>
    <t>16/36</t>
  </si>
  <si>
    <t>Bowling Green - Joniya Gadson</t>
  </si>
  <si>
    <t>Bowling Green - Ethan Good</t>
  </si>
  <si>
    <t>Wyoming - Jordan Naughton</t>
  </si>
  <si>
    <t>East Tennessee State - Lucas NGuessan</t>
  </si>
  <si>
    <t>East Tennessee State - James Harrison Jr.</t>
  </si>
  <si>
    <t>Air Force - Keaton Van Soelen</t>
  </si>
  <si>
    <t>Michigan - Adrien Nunez</t>
  </si>
  <si>
    <t>Air Force - Nick Rene</t>
  </si>
  <si>
    <t>Michigan - C.J. Baird</t>
  </si>
  <si>
    <t>Akron - Channel Banks</t>
  </si>
  <si>
    <t>33/73</t>
  </si>
  <si>
    <t>Akron - Jaden Sayles</t>
  </si>
  <si>
    <t>Arkansas State - Canberk Kus</t>
  </si>
  <si>
    <t>Arkansas State - Jake Scoggins</t>
  </si>
  <si>
    <t>Syracuse - Ky Feldman</t>
  </si>
  <si>
    <t>Arkansas-Pine Bluff - Trevor Banks</t>
  </si>
  <si>
    <t>Arkansas-Pine Bluff - Anthony Davis Jr.</t>
  </si>
  <si>
    <t>Boston College - Jared Hamilton</t>
  </si>
  <si>
    <t>Brown - Desmond Cambridge</t>
  </si>
  <si>
    <t>77/238</t>
  </si>
  <si>
    <t xml:space="preserve"> 28/75</t>
  </si>
  <si>
    <t>Brown - Zach Hunsaker</t>
  </si>
  <si>
    <t>27/82</t>
  </si>
  <si>
    <t>Brown - Joshua Howard</t>
  </si>
  <si>
    <t>Brown - Obi Okolie</t>
  </si>
  <si>
    <t>Brown - Chris Sullivan</t>
  </si>
  <si>
    <t>Brown - George Mawanda-Kalema</t>
  </si>
  <si>
    <t>Brown - David Mitchell</t>
  </si>
  <si>
    <t>Brown - Matt DeWolf</t>
  </si>
  <si>
    <t>Brown - Brandon Anderson</t>
  </si>
  <si>
    <t>Brown - Thomas Shaughnessy</t>
  </si>
  <si>
    <t>Brown - Jaylan Gainey</t>
  </si>
  <si>
    <t>Marist - Tucker Lee</t>
  </si>
  <si>
    <t>Brown - Jake Shaper</t>
  </si>
  <si>
    <t>Marist - Ryan Carmello</t>
  </si>
  <si>
    <t>San Diego State - Adam Seiko</t>
  </si>
  <si>
    <t>San Diego State - Nolan Narain</t>
  </si>
  <si>
    <t>San Diego State - Nathan Mensah</t>
  </si>
  <si>
    <t>Clemson - Marcquise Reed</t>
  </si>
  <si>
    <t>90/232</t>
  </si>
  <si>
    <t xml:space="preserve"> 33/81</t>
  </si>
  <si>
    <t xml:space="preserve"> 15/28</t>
  </si>
  <si>
    <t>Clemson - Javan White</t>
  </si>
  <si>
    <t>Rutgers - Myles Johnson</t>
  </si>
  <si>
    <t>Columbia - CJ Davis</t>
  </si>
  <si>
    <t>Columbia - Ike Nweke</t>
  </si>
  <si>
    <t>Rutgers - missed Three Point Jumper.</t>
  </si>
  <si>
    <t>0/9</t>
  </si>
  <si>
    <t>Cornell - Dean Noll</t>
  </si>
  <si>
    <t>CSU Fullerton - Davon Clare</t>
  </si>
  <si>
    <t>CSU Fullerton - Dominik Heinzl</t>
  </si>
  <si>
    <t>Nebraska - Thorir Thorbjarnarson</t>
  </si>
  <si>
    <t>SIU-Edwardsville - D.J. Jackson</t>
  </si>
  <si>
    <t>East Tennessee State - Myles Rasnick</t>
  </si>
  <si>
    <t>UMKC - Marvin Nesbitt Jr.</t>
  </si>
  <si>
    <t>Elon - Federico Poser</t>
  </si>
  <si>
    <t>New Hampshire - John Ogwuche</t>
  </si>
  <si>
    <t>Florida Atlantic - Kevaughn Ellis</t>
  </si>
  <si>
    <t>Florida - Deaundrae Ballard</t>
  </si>
  <si>
    <t>Florida - Kevarrius Hayes</t>
  </si>
  <si>
    <t>George Washington - Marcus Littles</t>
  </si>
  <si>
    <t>Harvard - Mason Forbes</t>
  </si>
  <si>
    <t>George Washington - Adam Mitola</t>
  </si>
  <si>
    <t>Harvard - Robbie Feinberg</t>
  </si>
  <si>
    <t>Harvard - Tommy McCarthy</t>
  </si>
  <si>
    <t>George Washington - Armel Potter</t>
  </si>
  <si>
    <t>27/59</t>
  </si>
  <si>
    <t>Georgia Tech - Kristian Sjolund</t>
  </si>
  <si>
    <t>Wisconsin - Ethan Happ</t>
  </si>
  <si>
    <t>Hartford - D.J. Mitchell</t>
  </si>
  <si>
    <t>Hartford - Max Twyman</t>
  </si>
  <si>
    <t>High Point - Ricky Madison</t>
  </si>
  <si>
    <t>High Point - Denny Slay</t>
  </si>
  <si>
    <t>Idaho State - Sam Dowd</t>
  </si>
  <si>
    <t>Idaho State - Alonzo Walker</t>
  </si>
  <si>
    <t>Idaho State - Austin Smellie</t>
  </si>
  <si>
    <t>Indiana State - Allante Holston</t>
  </si>
  <si>
    <t>Yale - Eric Monroe</t>
  </si>
  <si>
    <t>Yale - Thomas Ryan</t>
  </si>
  <si>
    <t>Central Michigan - Kevin McKay</t>
  </si>
  <si>
    <t>Jackson State - Jontrell Walker</t>
  </si>
  <si>
    <t>Jackson State - Chris McIntosh</t>
  </si>
  <si>
    <t>West Virginia - Derek Culver</t>
  </si>
  <si>
    <t>North Carolina - Leaky Black</t>
  </si>
  <si>
    <t>North Carolina - Andrew Platek</t>
  </si>
  <si>
    <t>North Carolina - Brandon Robinson</t>
  </si>
  <si>
    <t>Kentucky - Nick Richards</t>
  </si>
  <si>
    <t>UC Riverside - DJ McDonald</t>
  </si>
  <si>
    <t>Marshall - Mikel Beyers</t>
  </si>
  <si>
    <t>Marshall - Ante Sustic</t>
  </si>
  <si>
    <t>Marshall - DeAundra Murphy</t>
  </si>
  <si>
    <t>Maryland-Eastern Shore - Isaac Taylor</t>
  </si>
  <si>
    <t>American - Justin Perez</t>
  </si>
  <si>
    <t>Mississippi Valley State - Gregory Jones-Rollins</t>
  </si>
  <si>
    <t>Morgan State - Stanley Davis</t>
  </si>
  <si>
    <t>Morgan State - Sherwyn Devonish-Prince Jr.</t>
  </si>
  <si>
    <t>Morgan State - Martez Cameron</t>
  </si>
  <si>
    <t>29/77</t>
  </si>
  <si>
    <t>Morgan State - Jordan Little</t>
  </si>
  <si>
    <t>Morgan State - Antonio Gillespie</t>
  </si>
  <si>
    <t>Morgan State - Isaiah Burke</t>
  </si>
  <si>
    <t>Morgan State - Victor Curry</t>
  </si>
  <si>
    <t>Morgan State - Kyson Rawls</t>
  </si>
  <si>
    <t>Morgan State - LaPri McCray-Pace</t>
  </si>
  <si>
    <t>Old Dominion - Justice Kithcart</t>
  </si>
  <si>
    <t>Morgan State - David Syfax</t>
  </si>
  <si>
    <t>Morgan State - Ranell Bell</t>
  </si>
  <si>
    <t>Old Dominion - Loren Brill</t>
  </si>
  <si>
    <t>Auburn - JVon McCormick</t>
  </si>
  <si>
    <t>17/32</t>
  </si>
  <si>
    <t>Murray State - Darnell Cowart</t>
  </si>
  <si>
    <t>Army - Aaron Duhart</t>
  </si>
  <si>
    <t>Northern Iowa - Luke McDonnell</t>
  </si>
  <si>
    <t>19/43</t>
  </si>
  <si>
    <t>Northern Iowa - Justin Dahl</t>
  </si>
  <si>
    <t>Pennsylvania - Jackson Donahue</t>
  </si>
  <si>
    <t>Presbyterian - Armel TeTe</t>
  </si>
  <si>
    <t>Sacred Heart - Koreem Ozier</t>
  </si>
  <si>
    <t>37/135</t>
  </si>
  <si>
    <t>St. Johns - Josh Roberts</t>
  </si>
  <si>
    <t>Florida State - Christ Koumadje</t>
  </si>
  <si>
    <t>Saint Louis - KC Hankton</t>
  </si>
  <si>
    <t>Sam Houston State - Chidozie Ndu</t>
  </si>
  <si>
    <t>Iowa - Nicolas Hobbs</t>
  </si>
  <si>
    <t>Iowa - Michael Baer</t>
  </si>
  <si>
    <t>South Carolina State - Damani Applewhite</t>
  </si>
  <si>
    <t>Cincinnati - Logan Johnson</t>
  </si>
  <si>
    <t>St. Francis (PA) - Jamaal King</t>
  </si>
  <si>
    <t>57/141</t>
  </si>
  <si>
    <t>St. Francis (PA) - Isaiah Blackmon</t>
  </si>
  <si>
    <t>36/130</t>
  </si>
  <si>
    <t>St. Francis (PA) - Keith Braxton</t>
  </si>
  <si>
    <t>St. Francis (PA) - Andre Wolford</t>
  </si>
  <si>
    <t>Lehigh - Marques Wilson</t>
  </si>
  <si>
    <t>St. Francis (PA) - Myles Thompson</t>
  </si>
  <si>
    <t>14/47</t>
  </si>
  <si>
    <t>St. Francis (PA) - missed Jumper.</t>
  </si>
  <si>
    <t>St. Francis (PA) - missed Three Point Jumper.</t>
  </si>
  <si>
    <t>St. Francis (PA) - Luidgy Laporal</t>
  </si>
  <si>
    <t>St. Marys (MD) - Reggie Rouse</t>
  </si>
  <si>
    <t>St. Marys (MD) - Naheed John</t>
  </si>
  <si>
    <t>St. Marys (MD) - Matt Ayoub</t>
  </si>
  <si>
    <t>St. Marys (MD) - Justin Milstead</t>
  </si>
  <si>
    <t>St. Marys (MD) - Spencer Schultz</t>
  </si>
  <si>
    <t>St. Marys (MD) - Zack Spooner</t>
  </si>
  <si>
    <t>St. Marys (MD) - Daquan Staley</t>
  </si>
  <si>
    <t>St. Marys (MD) - Alex Behzadi</t>
  </si>
  <si>
    <t>Mt. St. Marys - Ace Stallings</t>
  </si>
  <si>
    <t>Mt. St. Marys - Odri Dedolli</t>
  </si>
  <si>
    <t>St. Marys (MD) - Darick Kerns</t>
  </si>
  <si>
    <t>Drexel - Matey Juric</t>
  </si>
  <si>
    <t>Tennessee State - Dave Morris</t>
  </si>
  <si>
    <t>Tennessee State - Damarri Moore</t>
  </si>
  <si>
    <t>Memphis - Evin Olds</t>
  </si>
  <si>
    <t>Louisiana Tech - Stacey Thomas</t>
  </si>
  <si>
    <t>Texas A&amp;M-CC - Kyle Brown</t>
  </si>
  <si>
    <t>Arkansas - Jordan Phillips</t>
  </si>
  <si>
    <t>UC Davis - TJ Shorts II</t>
  </si>
  <si>
    <t>38/91</t>
  </si>
  <si>
    <t>UC Davis - Siler Schneider</t>
  </si>
  <si>
    <t>38/136</t>
  </si>
  <si>
    <t>UC Davis - Caleb Fuller</t>
  </si>
  <si>
    <t>Arizona - Devonaire Doutrive</t>
  </si>
  <si>
    <t>UC Davis - Garrison Goode</t>
  </si>
  <si>
    <t>UC Davis - Joe Mooney</t>
  </si>
  <si>
    <t>46/128</t>
  </si>
  <si>
    <t>UC Davis - Colin Russell</t>
  </si>
  <si>
    <t>UC Davis - Damion Squire</t>
  </si>
  <si>
    <t>UC Davis - Rogers Printup</t>
  </si>
  <si>
    <t>Villanova - Jahvon Quinerly</t>
  </si>
  <si>
    <t>UNC Greensboro - Mohammed Abdulsalam</t>
  </si>
  <si>
    <t>UNLV - Mbacke Diong</t>
  </si>
  <si>
    <t>Hawaii - Dawson Carper</t>
  </si>
  <si>
    <t>Hawaii - Mate Colina</t>
  </si>
  <si>
    <t>UNLV - Jonat T. Tchatchoua</t>
  </si>
  <si>
    <t>UNLV - Ben Coupet Jr.</t>
  </si>
  <si>
    <t>UT Martin - Minfeke Sanoe</t>
  </si>
  <si>
    <t>Kansas State - Austin Trice</t>
  </si>
  <si>
    <t>Virginia - Jay Huff</t>
  </si>
  <si>
    <t>William &amp; Mary - L.J. Owens</t>
  </si>
  <si>
    <t>Virginia - Kody Stattmann</t>
  </si>
  <si>
    <t>Virginia - Francesco Badocchi</t>
  </si>
  <si>
    <t>Virginia - Austin Katstra</t>
  </si>
  <si>
    <t>William &amp; Mary - Quinn Blair</t>
  </si>
  <si>
    <t>William &amp; Mary - Christian Clark</t>
  </si>
  <si>
    <t>Mississippi State - KeyShawn Feazell</t>
  </si>
  <si>
    <t>TCU - Kevin Samuel</t>
  </si>
  <si>
    <t>TCU - JD Miller</t>
  </si>
  <si>
    <t>TCU - Yuat Alok</t>
  </si>
  <si>
    <t>TCU - Lat Mayen</t>
  </si>
  <si>
    <t>Charlotte - Bo Blight</t>
  </si>
  <si>
    <t>Colorado - Eli Parquet</t>
  </si>
  <si>
    <t>Coppin State - Giir Ring</t>
  </si>
  <si>
    <t>Coppin State - Kent Auslander</t>
  </si>
  <si>
    <t>Houston - Landon Goesling</t>
  </si>
  <si>
    <t>UNLV - Trey Woodbury</t>
  </si>
  <si>
    <t>Washington State - Isaiah Wade</t>
  </si>
  <si>
    <t>SIU-Edwardsville - Christian Ellis</t>
  </si>
  <si>
    <t>Rhode Island - Ryan Preston</t>
  </si>
  <si>
    <t>UNLV - Tervell Beck</t>
  </si>
  <si>
    <t>UNLV - Nick Blair</t>
  </si>
  <si>
    <t>UNLV - Marvin Coleman</t>
  </si>
  <si>
    <t>Creighton - Jordan Scurry</t>
  </si>
  <si>
    <t>Albany - Philip Flory</t>
  </si>
  <si>
    <t>Hofstra - Kenny Wormley</t>
  </si>
  <si>
    <t>Hofstra - Matija Radovic</t>
  </si>
  <si>
    <t>Hofstra - Connor Klementowicz</t>
  </si>
  <si>
    <t>Delaware - Connor Rufo</t>
  </si>
  <si>
    <t>Denver - made Three Point Jumper.</t>
  </si>
  <si>
    <t>Denver - made Jumper.</t>
  </si>
  <si>
    <t>Denver - made Three Point Jumper. Assisted by Joe Rosga.</t>
  </si>
  <si>
    <t>Youngstown State - Alex Holcombe</t>
  </si>
  <si>
    <t>Detroit Mercy - Jacob Holland</t>
  </si>
  <si>
    <t>Detroit Mercy - Lamar Hamrick</t>
  </si>
  <si>
    <t>Northeastern - Anthony Green</t>
  </si>
  <si>
    <t>Kennesaw State - Bobby Parker</t>
  </si>
  <si>
    <t>24/58</t>
  </si>
  <si>
    <t>Kennesaw State - Isaac Mbuyamba</t>
  </si>
  <si>
    <t>Georgia Tech - Evan Cole</t>
  </si>
  <si>
    <t>Georgia Tech - Shembari Phillips</t>
  </si>
  <si>
    <t>Loyola (MD) - Casmir Ochiaka</t>
  </si>
  <si>
    <t>North Alabama - Aleksa Matic</t>
  </si>
  <si>
    <t>North Alabama - Logan Windeler</t>
  </si>
  <si>
    <t>East Carolina - DeShaun Wade</t>
  </si>
  <si>
    <t>East Carolina - Justice Obasohan</t>
  </si>
  <si>
    <t>Western Illinois - Ryan Maas</t>
  </si>
  <si>
    <t>Marquette - Cam Marotta</t>
  </si>
  <si>
    <t>Marquette - Mike Lelito</t>
  </si>
  <si>
    <t>UC Davis - Matt Neufeld</t>
  </si>
  <si>
    <t>19/42</t>
  </si>
  <si>
    <t>UC Davis - Stefan Gonzalez</t>
  </si>
  <si>
    <t>UC Davis - Gio Nelson</t>
  </si>
  <si>
    <t>Alabama A&amp;M - Walter Jones Jr.</t>
  </si>
  <si>
    <t>Hawaii - Sheriff Drammeh</t>
  </si>
  <si>
    <t>American - Mark Gasperini</t>
  </si>
  <si>
    <t>Arkansas-Pine Bluff - Quamauri Hardy</t>
  </si>
  <si>
    <t>Belmont - Tate Pierson</t>
  </si>
  <si>
    <t>Brown - Tamenang Choh</t>
  </si>
  <si>
    <t>25/61</t>
  </si>
  <si>
    <t>San Diego State - Joel Mensah</t>
  </si>
  <si>
    <t>Canisius - Jalanni White</t>
  </si>
  <si>
    <t>Florida - Dontay Bassett</t>
  </si>
  <si>
    <t>Florida - Mak Krause</t>
  </si>
  <si>
    <t>BYU - Gavin Baxter</t>
  </si>
  <si>
    <t>Mississippi State - T.J. Gray</t>
  </si>
  <si>
    <t>Cal Poly - Job Alexander</t>
  </si>
  <si>
    <t>Central Connecticut - Harrison Kay</t>
  </si>
  <si>
    <t>Oregon State - Gligorije Rakocevic</t>
  </si>
  <si>
    <t>Oregon State - Warren Washington</t>
  </si>
  <si>
    <t>Oregon State - Kye Blaser</t>
  </si>
  <si>
    <t>Colgate - Sam Lindgren</t>
  </si>
  <si>
    <t>Davidson - Bates Jones</t>
  </si>
  <si>
    <t>Davidson - Malcolm Wynter</t>
  </si>
  <si>
    <t>Eastern Michigan - Jorden Peterson</t>
  </si>
  <si>
    <t>Eastern Michigan - Isaiah Green</t>
  </si>
  <si>
    <t>Florida Gulf Coast - Brian Thomas</t>
  </si>
  <si>
    <t>Florida Gulf Coast - Ricky Doyle</t>
  </si>
  <si>
    <t>Ole Miss - Antonio Morgano</t>
  </si>
  <si>
    <t>Furman - Jalen Williams</t>
  </si>
  <si>
    <t>Wake Forest - Michael Wynn</t>
  </si>
  <si>
    <t>Georgia Southern - Trey Dawkins</t>
  </si>
  <si>
    <t>Harding - Gabriel Divic</t>
  </si>
  <si>
    <t>Harding - Adam Horn</t>
  </si>
  <si>
    <t>Harding - Colin Hale</t>
  </si>
  <si>
    <t>Harding - Jv Long</t>
  </si>
  <si>
    <t>Harding - Romen Martin</t>
  </si>
  <si>
    <t>Harding - Tyler Moore</t>
  </si>
  <si>
    <t>Harding - Collier Blackburn</t>
  </si>
  <si>
    <t>Harding - Reggie Anthony</t>
  </si>
  <si>
    <t>Harding - J.P. Brandon</t>
  </si>
  <si>
    <t>Harding - Jordan West</t>
  </si>
  <si>
    <t>Harding - Gojko Djokovic</t>
  </si>
  <si>
    <t>Harding - Filip Medjo</t>
  </si>
  <si>
    <t>Harding - Tony Becton</t>
  </si>
  <si>
    <t>Harvard - Chris Lewis</t>
  </si>
  <si>
    <t>Ohio State - Jr. Duane Washington</t>
  </si>
  <si>
    <t>Ohio State - Danny Hummer</t>
  </si>
  <si>
    <t>Georgetown - Jagan Mosely</t>
  </si>
  <si>
    <t>Idaho - Khadim Samb</t>
  </si>
  <si>
    <t>Maine - Dennis Ashley</t>
  </si>
  <si>
    <t>Montana State - Zeke Quinlan</t>
  </si>
  <si>
    <t>Missouri - K.J. Santos</t>
  </si>
  <si>
    <t>Morgan State - Malik Miller</t>
  </si>
  <si>
    <t>New Orleans - Bol Riek</t>
  </si>
  <si>
    <t>Baylor - Freddie Gillespie</t>
  </si>
  <si>
    <t>Baylor - Darius Allen</t>
  </si>
  <si>
    <t>New Orleans - Charles Bohannon</t>
  </si>
  <si>
    <t>Baylor - Obim Okeke</t>
  </si>
  <si>
    <t>North Texas - DJ Draper</t>
  </si>
  <si>
    <t>Oregon - Francis Okoro</t>
  </si>
  <si>
    <t>Pennsylvania - Jarrod Simmons</t>
  </si>
  <si>
    <t>Pennsylvania - Eddie Scott</t>
  </si>
  <si>
    <t>Pennsylvania - Ray Jerome</t>
  </si>
  <si>
    <t>Prairie View A&amp;M - Iwin Ellis</t>
  </si>
  <si>
    <t>Winthrop - Raivis Scerbinskis</t>
  </si>
  <si>
    <t>Winthrop - Jermaine Ukaegbu</t>
  </si>
  <si>
    <t>North Dakota - Ethan Igbanugo</t>
  </si>
  <si>
    <t>Purdue Northwest - Timothy Gilmore</t>
  </si>
  <si>
    <t>Purdue Northwest - Durante Lee</t>
  </si>
  <si>
    <t>Purdue Northwest - Anthony Barnard</t>
  </si>
  <si>
    <t>Purdue Northwest - Chandler Spring</t>
  </si>
  <si>
    <t>Purdue Northwest - Dean Tate</t>
  </si>
  <si>
    <t>Purdue Northwest - Ronald Karenzi</t>
  </si>
  <si>
    <t>Purdue Northwest - Richard Robertson</t>
  </si>
  <si>
    <t>Purdue Northwest - Lukas Vilkovsky</t>
  </si>
  <si>
    <t>Purdue Northwest - Gregory Boyle</t>
  </si>
  <si>
    <t>Purdue Northwest - Brennan Schofield</t>
  </si>
  <si>
    <t>Purdue Northwest - Franklin Nunn</t>
  </si>
  <si>
    <t>Valparaiso - Langston Stalling</t>
  </si>
  <si>
    <t>Purdue Northwest - Chase Rankin</t>
  </si>
  <si>
    <t>South Alabama - Kevin Morris</t>
  </si>
  <si>
    <t>San Francisco - Nate Renfro</t>
  </si>
  <si>
    <t>San Francisco - Dzmitry Ryuny</t>
  </si>
  <si>
    <t>San Francisco - Jimbo Lull</t>
  </si>
  <si>
    <t>San José St - Zach Chappell</t>
  </si>
  <si>
    <t>20/69</t>
  </si>
  <si>
    <t>San José St - Isaiah Nichols</t>
  </si>
  <si>
    <t>San José St - Ashtin Chastain</t>
  </si>
  <si>
    <t>San José St - Kaison Hammonds</t>
  </si>
  <si>
    <t>Southern Miss - Tyler Stevenson</t>
  </si>
  <si>
    <t>Southern Miss - Anfernee Hampton</t>
  </si>
  <si>
    <t>Southern Miss - Ladarius Marshall</t>
  </si>
  <si>
    <t>St. Bonaventure - Melkisedek Moreaux</t>
  </si>
  <si>
    <t>Syracuse - Robert Braswell</t>
  </si>
  <si>
    <t>Seton Hall - Shavar Reynolds</t>
  </si>
  <si>
    <t>Tennessee State - DaJion Henderson</t>
  </si>
  <si>
    <t>Tennessee Tech - Cade Crosland</t>
  </si>
  <si>
    <t>Tennessee - Jacob Fleschman</t>
  </si>
  <si>
    <t>Oklahoma State - Maurice Calloo</t>
  </si>
  <si>
    <t>UMass Lowell - Bryce Daley</t>
  </si>
  <si>
    <t>UMBC - Daniel Akin</t>
  </si>
  <si>
    <t>UMBC - Sam Schwietz</t>
  </si>
  <si>
    <t>Penn State - John Harrar</t>
  </si>
  <si>
    <t>UMBC - Jack Schwietz</t>
  </si>
  <si>
    <t>Samford - Steven Fitzgerald</t>
  </si>
  <si>
    <t>Saint Josephs - Chris Clover</t>
  </si>
  <si>
    <t>Weber State - Dima Zdor</t>
  </si>
  <si>
    <t>Western Kentucky - Jeremiah Gambrell</t>
  </si>
  <si>
    <t>Wisconsin - Khalil Iverson</t>
  </si>
  <si>
    <t>Western Kentucky - Jake Ohmer</t>
  </si>
  <si>
    <t>CSU Northridge - Jared Pearre</t>
  </si>
  <si>
    <t>Michigan State - Thomas Kithier</t>
  </si>
  <si>
    <t>Georgetown - Matthew McClung</t>
  </si>
  <si>
    <t>Morgan State - Tyler Streeter</t>
  </si>
  <si>
    <t>North Dakota State - Jarius Cook</t>
  </si>
  <si>
    <t>Iowa State - Tyrese Hailburton</t>
  </si>
  <si>
    <t>Northwestern State - Darian Dixon</t>
  </si>
  <si>
    <t>Rutgers - Shaq Carter</t>
  </si>
  <si>
    <t>Troy - Zay Williams</t>
  </si>
  <si>
    <t>Vermont - Ra Kpedi</t>
  </si>
  <si>
    <t>Stephen F. Austin - John Comeaux</t>
  </si>
  <si>
    <t>Saint Louis - Jack Raboin</t>
  </si>
  <si>
    <t>Saint Louis - Ingvi Gudmundsson</t>
  </si>
  <si>
    <t>Appalachian State - Nick Hough</t>
  </si>
  <si>
    <t>Saint Louis - Brandon Courtney</t>
  </si>
  <si>
    <t>Binghamton - Calvin Poulina</t>
  </si>
  <si>
    <t>Denver - made Three Point Jumper. Assisted by Taelyr Gatlin.</t>
  </si>
  <si>
    <t>Hofstra - Dan Dwyer</t>
  </si>
  <si>
    <t>Holy Cross - Clayton Le Sann</t>
  </si>
  <si>
    <t>LIU Brooklyn - Eral Penn</t>
  </si>
  <si>
    <t>Minnesota - Eric Curry</t>
  </si>
  <si>
    <t>New Hampshire - Josh Hopkins</t>
  </si>
  <si>
    <t>32/108</t>
  </si>
  <si>
    <t>New Hampshire - Luke Rosinski</t>
  </si>
  <si>
    <t>Colorado State - Logan Ryan</t>
  </si>
  <si>
    <t>New Mexico State - Berrick JeanLouis</t>
  </si>
  <si>
    <t>New Mexico State - Robert Brown</t>
  </si>
  <si>
    <t>Eastern Illinois - Aboubacar Diallo</t>
  </si>
  <si>
    <t>Oral Roberts - Francis L?Cis</t>
  </si>
  <si>
    <t>Towson - Solomon Uyaelunmo</t>
  </si>
  <si>
    <t>UMass - Rashaan Holloway</t>
  </si>
  <si>
    <t>UMass - Unique McLean</t>
  </si>
  <si>
    <t>Bowling Green - Austin Gardner</t>
  </si>
  <si>
    <t>Bowling Green - Tayler Mattos</t>
  </si>
  <si>
    <t>Pepperdine - Kameron Edwards</t>
  </si>
  <si>
    <t>25/96</t>
  </si>
  <si>
    <t>CSU Bakersfield - Cartrell Thompson</t>
  </si>
  <si>
    <t>Marshall - Christian Thieneman</t>
  </si>
  <si>
    <t>Virginia - Jayden Nixon</t>
  </si>
  <si>
    <t>Virginia - Grant Kersey</t>
  </si>
  <si>
    <t>Northern Colorado - Kur Jockuch</t>
  </si>
  <si>
    <t>UNC Asheville - Donovan Gilmore</t>
  </si>
  <si>
    <t>UNC Asheville - LJ Thorpe</t>
  </si>
  <si>
    <t>Vanderbilt - Mac Hunt</t>
  </si>
  <si>
    <t>Army - Ben Kinker</t>
  </si>
  <si>
    <t>NJIT - Mohamed Bendary</t>
  </si>
  <si>
    <t>Bethune-Cookman - Ulmer Manzie</t>
  </si>
  <si>
    <t>Saint Marys - Kyle Clark</t>
  </si>
  <si>
    <t>Little Rock - Kamani Johnson</t>
  </si>
  <si>
    <t>La Salle - Ed Croswell</t>
  </si>
  <si>
    <t>Abilene Christian - Joe Pleasant</t>
  </si>
  <si>
    <t>Detroit Mercy - Cole Long</t>
  </si>
  <si>
    <t>Dayton - Jack Westerfield</t>
  </si>
  <si>
    <t>Furman - Jaylon Pugh</t>
  </si>
  <si>
    <t>UMass - Sy Chatman</t>
  </si>
  <si>
    <t>Belmont - Derek Sabin</t>
  </si>
  <si>
    <t>Seton Hall - Asiah Avent</t>
  </si>
  <si>
    <t>North Alabama - Andrew Morrissey</t>
  </si>
  <si>
    <t>Syracuse - Adrian Autry</t>
  </si>
  <si>
    <t>Northern Kentucky - Chris Vogt</t>
  </si>
  <si>
    <t>Boston College - Jordan Chatman</t>
  </si>
  <si>
    <t>59/167</t>
  </si>
  <si>
    <t>Boston College - Steffon Mitchell</t>
  </si>
  <si>
    <t>Providence - missed Jumper.</t>
  </si>
  <si>
    <t>Radford - Clevon Greene</t>
  </si>
  <si>
    <t>Clemson - Trey Jemison</t>
  </si>
  <si>
    <t>Boston University - Adam Mikula</t>
  </si>
  <si>
    <t>UNC Asheville - Deacon Heath</t>
  </si>
  <si>
    <t>Auburn - Myles Parker</t>
  </si>
  <si>
    <t>Auburn - Chase Maasdorp</t>
  </si>
  <si>
    <t>Auburn - Will Macoy</t>
  </si>
  <si>
    <t>UT Arlington - Ayoub Nouhi</t>
  </si>
  <si>
    <t>Davidson - Cal Freundlich</t>
  </si>
  <si>
    <t>Wofford - Keve Aluma</t>
  </si>
  <si>
    <t>Wofford - Alex Michael</t>
  </si>
  <si>
    <t>Akron - Emmanuel Olojakpoke</t>
  </si>
  <si>
    <t>Arkansas-Pine Bluff - Christian Robertson</t>
  </si>
  <si>
    <t>Loyola-Chicago - Isaiah Bujdoso</t>
  </si>
  <si>
    <t>Binghamton - Albert Odero</t>
  </si>
  <si>
    <t>Butler - Campbell Donovan</t>
  </si>
  <si>
    <t>Louisville - Jacob Redding</t>
  </si>
  <si>
    <t>Louisville - Wyatt Battaile</t>
  </si>
  <si>
    <t>Richmond - Bryce Schneider</t>
  </si>
  <si>
    <t>Richmond - Tomas Verbinskis</t>
  </si>
  <si>
    <t>Richmond - Keith Oddo</t>
  </si>
  <si>
    <t>Richmond - Jordan Gaitley</t>
  </si>
  <si>
    <t>Washington State - Arinze Chidom</t>
  </si>
  <si>
    <t>Lafayette - Auston Evans</t>
  </si>
  <si>
    <t>UConn - Kwintin Williams</t>
  </si>
  <si>
    <t>Lafayette - Jay Vaughan</t>
  </si>
  <si>
    <t>UConn - Daniel Brocke</t>
  </si>
  <si>
    <t>Lafayette - Cal Reichwein</t>
  </si>
  <si>
    <t>Marshall - Mike Beyers</t>
  </si>
  <si>
    <t>Mercer - DJ Peavy</t>
  </si>
  <si>
    <t>Middle Tennessee - TJ Massenburg</t>
  </si>
  <si>
    <t>Monmouth - Nikkei Rutty</t>
  </si>
  <si>
    <t>Monmouth - Diago Quinn</t>
  </si>
  <si>
    <t>Nebraska - Brady Heiman</t>
  </si>
  <si>
    <t>Indiana State - Tyeshon Martin</t>
  </si>
  <si>
    <t>Xavier - Leighton Schrand</t>
  </si>
  <si>
    <t>Tulsa - Darien Jackson</t>
  </si>
  <si>
    <t>Portland - Takiula Fahrensohn</t>
  </si>
  <si>
    <t>Quinnipiac - Kevin Marfo</t>
  </si>
  <si>
    <t>Princeton - Ethan Wright</t>
  </si>
  <si>
    <t>San Diego - Akim-Jamal Jonah</t>
  </si>
  <si>
    <t>San Francisco - Remu Raitanen</t>
  </si>
  <si>
    <t>San Francisco - Trevante Anderson</t>
  </si>
  <si>
    <t>Siena - Thomas Huerter Jr.</t>
  </si>
  <si>
    <t>Siena - Braedon Bayer</t>
  </si>
  <si>
    <t>South Carolina - Maik Kotsar</t>
  </si>
  <si>
    <t>South Carolina - T.J. Moss</t>
  </si>
  <si>
    <t>Towson - Nicolas Timberlake</t>
  </si>
  <si>
    <t>UC Davis - A.J. John</t>
  </si>
  <si>
    <t>17/78</t>
  </si>
  <si>
    <t>North Carolina - K.J. Smith</t>
  </si>
  <si>
    <t>North Carolina - Shea Rush</t>
  </si>
  <si>
    <t>Tulane - Buay Koka</t>
  </si>
  <si>
    <t>VCU - DeRiante Jenkins</t>
  </si>
  <si>
    <t>28/95</t>
  </si>
  <si>
    <t>VCU - Marcus Evans</t>
  </si>
  <si>
    <t>VCU - Marcus Santos-Silva</t>
  </si>
  <si>
    <t>VCU - Issac Vann</t>
  </si>
  <si>
    <t>17/67</t>
  </si>
  <si>
    <t>VCU - MikeL Simms</t>
  </si>
  <si>
    <t>VCU - Corey Douglas</t>
  </si>
  <si>
    <t>VCU - Malik Crowfield</t>
  </si>
  <si>
    <t>VCU - Michael Gilmore</t>
  </si>
  <si>
    <t>VCU - Vince Williams</t>
  </si>
  <si>
    <t>VCU - P.J. Byrd</t>
  </si>
  <si>
    <t>VCU - Sean Mobley</t>
  </si>
  <si>
    <t>William &amp; Mary - Jihar Williams</t>
  </si>
  <si>
    <t>San José St - Christian Anigwe</t>
  </si>
  <si>
    <t>Bob Jones University - Zachary Orr</t>
  </si>
  <si>
    <t>Bob Jones University - Jayson Barnhart</t>
  </si>
  <si>
    <t>Bob Jones University - Quiyante Burroughs</t>
  </si>
  <si>
    <t>Bob Jones University - Daniel Fuller</t>
  </si>
  <si>
    <t>Gardner-Webb - Brandon Miller</t>
  </si>
  <si>
    <t>Bob Jones University - Blake Coleman</t>
  </si>
  <si>
    <t>Bob Jones University - Stone Champion</t>
  </si>
  <si>
    <t>Gardner-Webb - Jaylen Alston</t>
  </si>
  <si>
    <t>Bob Jones University - Jon Allen</t>
  </si>
  <si>
    <t>Bob Jones University - Chris Gray</t>
  </si>
  <si>
    <t>Bob Jones University - Matt Dehart</t>
  </si>
  <si>
    <t>Milwaukee - Tyler Behrendt</t>
  </si>
  <si>
    <t>Iowa - Cordell Pemsl</t>
  </si>
  <si>
    <t>Fairfield - Matija Milin</t>
  </si>
  <si>
    <t>Oakland - Stan Scott</t>
  </si>
  <si>
    <t>Omaha - Elishja Duplechan</t>
  </si>
  <si>
    <t>Trinity (IL) - Myles Birgans</t>
  </si>
  <si>
    <t>Trinity (IL) - Joshua Shannon</t>
  </si>
  <si>
    <t>Trinity (IL) - Jalyn Clark</t>
  </si>
  <si>
    <t>Trinity (IL) - Terrance Lacey</t>
  </si>
  <si>
    <t>Trinity (IL) - Deantre Deyoung</t>
  </si>
  <si>
    <t>Trinity (IL) - Patrick Bray</t>
  </si>
  <si>
    <t>Trinity (IL) - Josh Decker</t>
  </si>
  <si>
    <t>Bryant - Patrick Harding</t>
  </si>
  <si>
    <t>George Mason - AJ Wilson</t>
  </si>
  <si>
    <t>James Madison - Antanee Pinkard</t>
  </si>
  <si>
    <t>Arizona State - DeQuon Lake</t>
  </si>
  <si>
    <t>USC - Victor Uyaelunmo</t>
  </si>
  <si>
    <t>Arkansas State - Shaquillo Fritz</t>
  </si>
  <si>
    <t>Central Washington - Jeryn Lucas</t>
  </si>
  <si>
    <t>Central Washington - Malcolm Cola</t>
  </si>
  <si>
    <t>Central Washington - Jackson Price</t>
  </si>
  <si>
    <t>Central Washington - Marcus Austin</t>
  </si>
  <si>
    <t>Central Washington - Lewis Pope</t>
  </si>
  <si>
    <t>Central Washington - Gamaun Boykin</t>
  </si>
  <si>
    <t>Central Washington - Naim Ladd</t>
  </si>
  <si>
    <t>Central Washington - Matt Poquette</t>
  </si>
  <si>
    <t>Central Washington - Zellie Hudson</t>
  </si>
  <si>
    <t>Central Washington - Karsten Chaplik</t>
  </si>
  <si>
    <t>Nebraska - Tanner Borchardt</t>
  </si>
  <si>
    <t>CSU Bakersfield - Justin Davis</t>
  </si>
  <si>
    <t>Grambling - Dallas Polk-Hillard</t>
  </si>
  <si>
    <t>UCF - Xavier Grant</t>
  </si>
  <si>
    <t>Jackson State - Jordan Berry</t>
  </si>
  <si>
    <t>Delaware State - Justin Ryder</t>
  </si>
  <si>
    <t>LIU Brooklyn - Craig Owens Jr.</t>
  </si>
  <si>
    <t>Fresno State - Christian Gray</t>
  </si>
  <si>
    <t>Maine - Lewis Wang</t>
  </si>
  <si>
    <t>Dartmouth - Isaac Letoa</t>
  </si>
  <si>
    <t>Dartmouth - Garrison Wade</t>
  </si>
  <si>
    <t>Monmouth - Marcus McClary</t>
  </si>
  <si>
    <t>Albany - Nick Fruscio</t>
  </si>
  <si>
    <t>Montana - Ben Carter</t>
  </si>
  <si>
    <t>North Carolina Central - Nicolas Fennell</t>
  </si>
  <si>
    <t>Northern Illinois - Anastasios Demogerontas</t>
  </si>
  <si>
    <t>Eastern Kentucky - Houston King</t>
  </si>
  <si>
    <t>Northern Kentucky - Paul Djoko</t>
  </si>
  <si>
    <t>UCLA - Moses Brown</t>
  </si>
  <si>
    <t>Notre Dame - Robby Carmody</t>
  </si>
  <si>
    <t>Radford - Josiah Jeffers</t>
  </si>
  <si>
    <t>Sacramento State - Jordan Tolbert</t>
  </si>
  <si>
    <t>Central Michigan - Romelo Burrell</t>
  </si>
  <si>
    <t>Tulane - Bul Ajang</t>
  </si>
  <si>
    <t>UNLV - Shakur Juiston</t>
  </si>
  <si>
    <t>Oklahoma - Hannes Polla</t>
  </si>
  <si>
    <t>Oklahoma - Patrick Geha</t>
  </si>
  <si>
    <t>Hampton - Ricquall Smoot</t>
  </si>
  <si>
    <t>Kent State - BJ Duling</t>
  </si>
  <si>
    <t>Yale - Austin Williams</t>
  </si>
  <si>
    <t>Yale - Isaiah Kelly</t>
  </si>
  <si>
    <t>Coastal Carolina - Josh Coleman</t>
  </si>
  <si>
    <t>CSU Northridge - Teddy Ochieng</t>
  </si>
  <si>
    <t>San Diego - Emanuel Hylton</t>
  </si>
  <si>
    <t>Georgia Tech - Sylvester Ogbonda</t>
  </si>
  <si>
    <t>Incarnate Word - Jordan Caruso</t>
  </si>
  <si>
    <t>Incarnate Word - Christian Peevy</t>
  </si>
  <si>
    <t>LSU - Marshall Graves</t>
  </si>
  <si>
    <t>LSU - Will Reese</t>
  </si>
  <si>
    <t>Longwood - Spencer Franklin</t>
  </si>
  <si>
    <t>Longwood - Kamil Chapman</t>
  </si>
  <si>
    <t>Montana State - Maximilian Schuecker</t>
  </si>
  <si>
    <t>Lipscomb - John Matt Merritt</t>
  </si>
  <si>
    <t>Navy - Connor Mannion</t>
  </si>
  <si>
    <t>Navy - Dominick Antonelli</t>
  </si>
  <si>
    <t>New Hampshire - Kijana Love</t>
  </si>
  <si>
    <t>Notre Dame College - Will Vorhees</t>
  </si>
  <si>
    <t>Notre Dame College - Larenz Thurman</t>
  </si>
  <si>
    <t>Notre Dame College - Halil Parks</t>
  </si>
  <si>
    <t>Notre Dame College - Drew Scarberry</t>
  </si>
  <si>
    <t>Notre Dame College - Isaiah Sanders</t>
  </si>
  <si>
    <t>Notre Dame College - Hamish Warden</t>
  </si>
  <si>
    <t>Notre Dame College - Daniel Lott</t>
  </si>
  <si>
    <t>Notre Dame College - Maurice Carroll</t>
  </si>
  <si>
    <t>Cleveland State - Gregory Kolomoisky</t>
  </si>
  <si>
    <t>Notre Dame College - Cole Hayes</t>
  </si>
  <si>
    <t>Alabama A&amp;M - made Jumper. Assisted by Jalen Reeder.</t>
  </si>
  <si>
    <t>Iowa State - Carter Boothe</t>
  </si>
  <si>
    <t>St. Francis (PA) - Mark Flagg</t>
  </si>
  <si>
    <t>Tennessee - Derrick Walker</t>
  </si>
  <si>
    <t>Dartmouth - Guilien Smith</t>
  </si>
  <si>
    <t>Michigan - David DeJulius</t>
  </si>
  <si>
    <t>Michigan - Colin Castleton</t>
  </si>
  <si>
    <t>Green Bay - Hunter Crist</t>
  </si>
  <si>
    <t>Western Illinois - James Claar</t>
  </si>
  <si>
    <t>Pennsylvania - Jakub Mijakowski</t>
  </si>
  <si>
    <t>Harvard - Bryce Aiken</t>
  </si>
  <si>
    <t>41/122</t>
  </si>
  <si>
    <t>Canisius - Dantai St. Louis</t>
  </si>
  <si>
    <t>Houston - Chris Harris Jr.</t>
  </si>
  <si>
    <t>East Carolina - Rico Quinton</t>
  </si>
  <si>
    <t>Holy Cross - Matt Zignorski</t>
  </si>
  <si>
    <t>Missouri State - Darian Scott</t>
  </si>
  <si>
    <t>George Mason - Jordan Miller</t>
  </si>
  <si>
    <t>Valparaiso - John Kiser</t>
  </si>
  <si>
    <t>Iona - Payton Hudson</t>
  </si>
  <si>
    <t>Oral Roberts - Emir Ahmedic</t>
  </si>
  <si>
    <t>SMU - William Douglas</t>
  </si>
  <si>
    <t>UConn - Eric Cobb</t>
  </si>
  <si>
    <t>Arkansas-Pine Bluff - Artavious McDyess</t>
  </si>
  <si>
    <t>Alabama A&amp;M - Shaquille Seville</t>
  </si>
  <si>
    <t>Alabama A&amp;M - made Three Point Jumper.</t>
  </si>
  <si>
    <t>Delaware State - DMarco Baucum</t>
  </si>
  <si>
    <t>Alcorn State - Kobe Wilson</t>
  </si>
  <si>
    <t>Kansas - Ochai Agbaji</t>
  </si>
  <si>
    <t>Alabama State - Branden Johnson</t>
  </si>
  <si>
    <t>Savannah State - Christian Carson</t>
  </si>
  <si>
    <t>Alabama - Lawson Schaffer</t>
  </si>
  <si>
    <t>Eastern Michigan - Tariq Silver</t>
  </si>
  <si>
    <t>Kentucky - Jemarl Baker Jr.</t>
  </si>
  <si>
    <t>Michigan - Brandon Johns Jr.</t>
  </si>
  <si>
    <t>Northern Illinois - Trendon Hankerson</t>
  </si>
  <si>
    <t>Boston College - Johncarlos Reyes</t>
  </si>
  <si>
    <t>St. Bonaventure - Dominick Welch</t>
  </si>
  <si>
    <t>35/86</t>
  </si>
  <si>
    <t>Saint Josephs - Toliver Freeman</t>
  </si>
  <si>
    <t>Nicholls - Ryghe Lyons</t>
  </si>
  <si>
    <t>Boise State - David Wacker</t>
  </si>
  <si>
    <t>Charleston Southern - Phlandrous Fleming Jr.</t>
  </si>
  <si>
    <t>32/104</t>
  </si>
  <si>
    <t>Houston Baptist - Qon Murphy</t>
  </si>
  <si>
    <t>Incarnate Word - Cody Graham</t>
  </si>
  <si>
    <t>SE Louisiana - Jeremiah Saunders</t>
  </si>
  <si>
    <t>CSU Fullerton - Josh Pitts</t>
  </si>
  <si>
    <t>Bradley - JaShon Henry</t>
  </si>
  <si>
    <t>Stephen F. Austin - Mitchell Seraille</t>
  </si>
  <si>
    <t>Stephen F. Austin - Rance Cole</t>
  </si>
  <si>
    <t>Stephen F. Austin - Samuli Nieminen</t>
  </si>
  <si>
    <t>McNeese - Myles Hutchinson</t>
  </si>
  <si>
    <t>McNeese - Adrian Brown</t>
  </si>
  <si>
    <t>McNeese - Trey Johnson</t>
  </si>
  <si>
    <t>Evansville - Devan Straub</t>
  </si>
  <si>
    <t>Vermont - Ryan Davis</t>
  </si>
  <si>
    <t>SMU - Jahmar Young Jr.</t>
  </si>
  <si>
    <t>Temple - Justyn Hamilton</t>
  </si>
  <si>
    <t>Tennessee - Lamonte Turner</t>
  </si>
  <si>
    <t>39/124</t>
  </si>
  <si>
    <t>Oklahoma State - Tanner Taylor</t>
  </si>
  <si>
    <t>Oklahoma State - Cade Wagner</t>
  </si>
  <si>
    <t>Troy - Davion Thomas</t>
  </si>
  <si>
    <t>Troy - Devante Foster</t>
  </si>
  <si>
    <t>UCLA - Jalen Hill</t>
  </si>
  <si>
    <t>UMass - Djery Baptiste</t>
  </si>
  <si>
    <t>UMass - Kieran Hayward</t>
  </si>
  <si>
    <t>UMass Lowell - Shawn Jones</t>
  </si>
  <si>
    <t>USC - Kevin Porter Jr.</t>
  </si>
  <si>
    <t>Florida State - Harrison Prieto</t>
  </si>
  <si>
    <t>Florida State - Travis Light</t>
  </si>
  <si>
    <t>Wyoming - Trace Young</t>
  </si>
  <si>
    <t>Belmont - Adam Kunkel</t>
  </si>
  <si>
    <t>Cal Poly - Hank Hollingsworth</t>
  </si>
  <si>
    <t>Cal Poly - Jared Rice</t>
  </si>
  <si>
    <t>Central Connecticut - Mike Underwood</t>
  </si>
  <si>
    <t>Detroit Mercy - Darrell Riley Jr.</t>
  </si>
  <si>
    <t>Eastern Kentucky - Cameron Carmical</t>
  </si>
  <si>
    <t>Gonzaga - Geno Crandall</t>
  </si>
  <si>
    <t>Illinois - Tevian Jones</t>
  </si>
  <si>
    <t>16/45</t>
  </si>
  <si>
    <t>Jacksonville State - Detrick Mostella</t>
  </si>
  <si>
    <t>27/88</t>
  </si>
  <si>
    <t>Austin Peay - Isaiah Hart</t>
  </si>
  <si>
    <t>15/38</t>
  </si>
  <si>
    <t>Florida Atlantic - Xavian Stapleton</t>
  </si>
  <si>
    <t>North Texas - John Weger</t>
  </si>
  <si>
    <t>Northern Arizona - Aziz Seck</t>
  </si>
  <si>
    <t>Northern Colorado - Jalen Sanders</t>
  </si>
  <si>
    <t>Northern Colorado - Johnatan Reyes</t>
  </si>
  <si>
    <t>Northern Colorado - Matt Johnson</t>
  </si>
  <si>
    <t>North Dakota State - Cameron Hunter</t>
  </si>
  <si>
    <t>North Dakota State - Sam Griesel</t>
  </si>
  <si>
    <t>San Francisco - Taavi Jurkatamm</t>
  </si>
  <si>
    <t>Florida International - Osasumwen Osaghae</t>
  </si>
  <si>
    <t>Florida International - Phillip Smith</t>
  </si>
  <si>
    <t>Robert Morris - Chris Coalmon</t>
  </si>
  <si>
    <t>Bryant - Nino Hernandez</t>
  </si>
  <si>
    <t>UT Martin - Craig Randall II</t>
  </si>
  <si>
    <t>Seattle - Mattia Da Campo</t>
  </si>
  <si>
    <t>Southern Utah - Matthew Johnson</t>
  </si>
  <si>
    <t>St. Francis (PA) - Randall Gaskins Jr.</t>
  </si>
  <si>
    <t>Fairleigh Dickinson - made Three Point Jumper.</t>
  </si>
  <si>
    <t>Fairleigh Dickinson - missed Three Point Jumper.</t>
  </si>
  <si>
    <t>Fairleigh Dickinson - made Jumper.</t>
  </si>
  <si>
    <t>Fairleigh Dickinson - Oscar Okeke</t>
  </si>
  <si>
    <t>Fairleigh Dickinson - made Three Point Jumper. Assisted by Brandon Powell.</t>
  </si>
  <si>
    <t>St. Francis (PA) - A.J. Labriola</t>
  </si>
  <si>
    <t>Texas State - Shelby Adams</t>
  </si>
  <si>
    <t>The Citadel - Hayden Brown</t>
  </si>
  <si>
    <t>The Citadel - Jerry Higgins III</t>
  </si>
  <si>
    <t>Utah Valley - Hayden Schenck</t>
  </si>
  <si>
    <t>Wofford - Trevor Stumpe</t>
  </si>
  <si>
    <t>Saint Peters - Amir Hicks</t>
  </si>
  <si>
    <t>Georgia Southern - Tyshaun Crawford</t>
  </si>
  <si>
    <t>Georgia Southern - Eito Yuminami</t>
  </si>
  <si>
    <t>Georgia Southern - Jordan Walker</t>
  </si>
  <si>
    <t>Abilene Christian - Clay Gayman</t>
  </si>
  <si>
    <t>Incarnate Word - Romello Wilbert</t>
  </si>
  <si>
    <t>Abilene Christian - Paul Hiepler</t>
  </si>
  <si>
    <t>Alabama A&amp;M - Brandon Powell</t>
  </si>
  <si>
    <t>Austin Peay - Richard Henderson</t>
  </si>
  <si>
    <t>Texas Tech - Josh Mballa</t>
  </si>
  <si>
    <t>Fairleigh Dickinson - Pat McNamara</t>
  </si>
  <si>
    <t>Presbyterian - Ben Drake</t>
  </si>
  <si>
    <t>Charlotte - Cooper Robb</t>
  </si>
  <si>
    <t>Coastal Carolina - Ebrima Dibba</t>
  </si>
  <si>
    <t>Coastal Carolina - Devante Jones</t>
  </si>
  <si>
    <t>CSU Northridge - Ron Artest III</t>
  </si>
  <si>
    <t>Drexel - Kevin Doi</t>
  </si>
  <si>
    <t>Eastern Michigan - Daivon Stephens</t>
  </si>
  <si>
    <t>Chicago State - Delundre Dixon</t>
  </si>
  <si>
    <t>Grand Canyon - Brent Hibbitts</t>
  </si>
  <si>
    <t>Grand Canyon - Raef Gerdes</t>
  </si>
  <si>
    <t>Cleveland State - David Payne</t>
  </si>
  <si>
    <t>IUPUI - Jakoby Kemp</t>
  </si>
  <si>
    <t>La Salle - Jared Kimbrough</t>
  </si>
  <si>
    <t>SE Louisiana - Matthew Strange</t>
  </si>
  <si>
    <t>SE Louisiana - Patrick Bossetta</t>
  </si>
  <si>
    <t>Montana - Mack Anderson</t>
  </si>
  <si>
    <t>Murray State - Devin Gilmore</t>
  </si>
  <si>
    <t>North Carolina A&amp;T - DAndre Johnson</t>
  </si>
  <si>
    <t>North Carolina - Brandon Huffman</t>
  </si>
  <si>
    <t>Wake Forest - Sunday Okeke</t>
  </si>
  <si>
    <t>Wake Forest - Aaron Spivey</t>
  </si>
  <si>
    <t>Ohio - Antonio Coward Jr.</t>
  </si>
  <si>
    <t>Oklahoma State - Iii Lindy Waters</t>
  </si>
  <si>
    <t>North Dakota - Marko Coudreau</t>
  </si>
  <si>
    <t>Penn State - Kyle McCloskey</t>
  </si>
  <si>
    <t>Radford - Tristan Owens</t>
  </si>
  <si>
    <t>LIU Brooklyn - Ashtyn Bradley</t>
  </si>
  <si>
    <t>Lamar - Michael Kolawole</t>
  </si>
  <si>
    <t>Portland - Crisshawn Clark</t>
  </si>
  <si>
    <t>Arkansas-Pine Bluff - made Three Point Jumper. Assisted by Martaveous McKnight.</t>
  </si>
  <si>
    <t>Arkansas-Pine Bluff - made Three Point Jumper. Assisted by Cameron Posey.</t>
  </si>
  <si>
    <t>Arkansas-Pine Bluff - Jordan McNair</t>
  </si>
  <si>
    <t>Arkansas-Pine Bluff - missed Three Point Jumper.</t>
  </si>
  <si>
    <t>0/12</t>
  </si>
  <si>
    <t>UAB - Tamell Pearson</t>
  </si>
  <si>
    <t>UCLA - Alex Olesinski</t>
  </si>
  <si>
    <t>Stanford - Rodney Herenton</t>
  </si>
  <si>
    <t>Youngstown State - John Sally Jr.</t>
  </si>
  <si>
    <t>UMBC - Nolan Gerrity</t>
  </si>
  <si>
    <t>USC - Devin Fleming</t>
  </si>
  <si>
    <t>Arkansas State - Malik Brevard</t>
  </si>
  <si>
    <t>SIU-Edwardsville - Elochukwu Eze</t>
  </si>
  <si>
    <t>Air Force - LeSean Brown</t>
  </si>
  <si>
    <t>UTEP - Gilles Dekoninck</t>
  </si>
  <si>
    <t>Southern Miss - Shakur Daniel</t>
  </si>
  <si>
    <t>VMI - Will Miller</t>
  </si>
  <si>
    <t>Washington State - Aljaz Kunc</t>
  </si>
  <si>
    <t>Washington - Elijah Hardy</t>
  </si>
  <si>
    <t>Kansas - Chris Teahan</t>
  </si>
  <si>
    <t>Tulane - Cameron Galic</t>
  </si>
  <si>
    <t>Lafayette - Sean Good</t>
  </si>
  <si>
    <t>Manhattan - Daniel Schreier</t>
  </si>
  <si>
    <t>Miami - Willie Herenton</t>
  </si>
  <si>
    <t>UC Riverside - Ryker Pierce</t>
  </si>
  <si>
    <t>UC Riverside - Mateen Hirbod</t>
  </si>
  <si>
    <t>Savannah State - Andrew Okorodudu</t>
  </si>
  <si>
    <t>North Carolina A&amp;T - Nelson Nweke</t>
  </si>
  <si>
    <t>Alabama - Daniel Giddens</t>
  </si>
  <si>
    <t>Miami (OH) - Precious Ayah</t>
  </si>
  <si>
    <t>Penn State - Daniil Kasatkin</t>
  </si>
  <si>
    <t>Buffalo - TraVon Fagan</t>
  </si>
  <si>
    <t>Prairie View A&amp;M - Tyler Singleton</t>
  </si>
  <si>
    <t>Harvard - Kale Catchings</t>
  </si>
  <si>
    <t>Brown - Davis Franks</t>
  </si>
  <si>
    <t>Bucknell - Kahliel Spear</t>
  </si>
  <si>
    <t>South Carolina Upstate - Thomas Booker</t>
  </si>
  <si>
    <t>Chicago State - Michael Johnson</t>
  </si>
  <si>
    <t>Cleveland State - Aleksa Popovic</t>
  </si>
  <si>
    <t>Air Force - Abe Kinrade</t>
  </si>
  <si>
    <t>Air Force - Zach Couper</t>
  </si>
  <si>
    <t>Colorado State - Robbie Berwick</t>
  </si>
  <si>
    <t>Air Force - James Edwards</t>
  </si>
  <si>
    <t>Kansas State - Pierson McAtee</t>
  </si>
  <si>
    <t>Kansas State - Patrick Muldoon</t>
  </si>
  <si>
    <t>Ball State - Blake Huggins</t>
  </si>
  <si>
    <t>Lamar - Jordan Foster</t>
  </si>
  <si>
    <t>Campbell - Milos Stajcic</t>
  </si>
  <si>
    <t>Eastern Michigan - Bud Jones</t>
  </si>
  <si>
    <t>Nebraska - missed Jumper.</t>
  </si>
  <si>
    <t>0/14</t>
  </si>
  <si>
    <t>Nebraska - missed Three Point Jumper.</t>
  </si>
  <si>
    <t>0/34</t>
  </si>
  <si>
    <t>Illinois - missed Jumper.</t>
  </si>
  <si>
    <t>Nebraska - made Jumper.</t>
  </si>
  <si>
    <t>Monmouth - Samuel Chaput</t>
  </si>
  <si>
    <t>Manhattan - Ibrahima Diallo</t>
  </si>
  <si>
    <t>Manhattan - Jesse Boyce</t>
  </si>
  <si>
    <t>Manhattan - Matt Maloney</t>
  </si>
  <si>
    <t>Gonzaga - Killian Tillie</t>
  </si>
  <si>
    <t>St. Francis (PA) - made Three Point Jumper. Assisted by Jamaal King.</t>
  </si>
  <si>
    <t>St. Francis (PA) - made Jumper.</t>
  </si>
  <si>
    <t>St. Johns - Sedee Keita</t>
  </si>
  <si>
    <t>TCU - Russell Barlow</t>
  </si>
  <si>
    <t>Kansas - Garrett Luinstra</t>
  </si>
  <si>
    <t>Saint Josephs - Markell Lodge</t>
  </si>
  <si>
    <t>Western Carolina - Adam Sledd</t>
  </si>
  <si>
    <t>Wofford - Chevez Goodwin</t>
  </si>
  <si>
    <t>Yale - Wyatt Yess</t>
  </si>
  <si>
    <t>Yale - Jameel Alausa</t>
  </si>
  <si>
    <t>Detroit Mercy - Willy Isiani</t>
  </si>
  <si>
    <t>Lehigh - Joe Foley</t>
  </si>
  <si>
    <t>Lehigh - Ed Porter</t>
  </si>
  <si>
    <t>Lamar - Avery Sullivan</t>
  </si>
  <si>
    <t>Louisville - Jo Griffin</t>
  </si>
  <si>
    <t>Houston Baptist - Andre Charles Jr.</t>
  </si>
  <si>
    <t>Houston Baptist - Nick Jones</t>
  </si>
  <si>
    <t>St. Johns - Jay Camus</t>
  </si>
  <si>
    <t>Stanford - Oscar Da Silva</t>
  </si>
  <si>
    <t>Villanova - Brandon Slater</t>
  </si>
  <si>
    <t>Omaha - Evan Tricker</t>
  </si>
  <si>
    <t>Wichita State - Asbjorn Midtgaard</t>
  </si>
  <si>
    <t>UC Irvine - Solomon Ruddell</t>
  </si>
  <si>
    <t>Chattanooga - Justin Brown</t>
  </si>
  <si>
    <t>Utah Valley - Cache Fields</t>
  </si>
  <si>
    <t>Wright State - James Manns</t>
  </si>
  <si>
    <t>Wright State - Adam Giles</t>
  </si>
  <si>
    <t>Belmont - Garrett Suedekum</t>
  </si>
  <si>
    <t>Tennessee Tech - Maverick Smith</t>
  </si>
  <si>
    <t>Idaho State - Lyle Sutton</t>
  </si>
  <si>
    <t>James Madison - Matthew Urbach</t>
  </si>
  <si>
    <t>Fairleigh Dickinson - made Jumper. Assisted by Darnell Edge.</t>
  </si>
  <si>
    <t>Fairleigh Dickinson - made Three Point Jumper. Assisted by Elyjah Williams.</t>
  </si>
  <si>
    <t>Fairleigh Dickinson - made Jumper. Assisted by Tyler Jones.</t>
  </si>
  <si>
    <t>Fairleigh Dickinson - made Jumper. Assisted by Xzavier Malone-Key.</t>
  </si>
  <si>
    <t>Fairleigh Dickinson - made Three Point Jumper. Assisted by Xzavier Malone-Key.</t>
  </si>
  <si>
    <t>Fairleigh Dickinson - made Three Point Jumper. Assisted by Darnell Edge.</t>
  </si>
  <si>
    <t>Fairleigh Dickinson - missed Jumper.</t>
  </si>
  <si>
    <t>Fairleigh Dickinson - made Jumper. Assisted by Jahlil Jenkins.</t>
  </si>
  <si>
    <t>Charleston Southern - Nathan Payne</t>
  </si>
  <si>
    <t>South Carolina Upstate - Andrew Tate</t>
  </si>
  <si>
    <t>UL Monroe - Youry White</t>
  </si>
  <si>
    <t>Wagner - Chance Anderson</t>
  </si>
  <si>
    <t>Canisius - Marcale Lotts</t>
  </si>
  <si>
    <t>Dartmouth - Ian Carter</t>
  </si>
  <si>
    <t>Dartmouth - Ben Swett</t>
  </si>
  <si>
    <t>Kent State - DeAndre Gholston</t>
  </si>
  <si>
    <t>Rider - Noah Buono</t>
  </si>
  <si>
    <t>Rider - Ryan OLeary</t>
  </si>
  <si>
    <t>Boston College - Luka Kraljevic</t>
  </si>
  <si>
    <t>Longwood - Lorenzo Phillips</t>
  </si>
  <si>
    <t>Elon - Karolis Kundrotas</t>
  </si>
  <si>
    <t>Princeton - Vittorio Reynoso-Avila</t>
  </si>
  <si>
    <t>Cornell - Kobe Dickson</t>
  </si>
  <si>
    <t>North Dakota - Zac Saddler</t>
  </si>
  <si>
    <t>Duke - Joey Baker</t>
  </si>
  <si>
    <t>Bradley - Armon Brummett</t>
  </si>
  <si>
    <t>North Carolina - Caleb Ellis</t>
  </si>
  <si>
    <t>VCU - KeShawn Curry</t>
  </si>
  <si>
    <t>Appalachian State - Kevin Kerley</t>
  </si>
  <si>
    <t>Appalachian State - Trey Ford</t>
  </si>
  <si>
    <t>Stephen F. Austin - Jovan Grujic</t>
  </si>
  <si>
    <t>Stephen F. Austin - Edward Ruiz</t>
  </si>
  <si>
    <t>St. Francis (PA) - Jordan Forehand</t>
  </si>
  <si>
    <t>Texas State - Akiem Daschner</t>
  </si>
  <si>
    <t>Stony Brook - Hassan Ceesay</t>
  </si>
  <si>
    <t>Mt. St. Marys - Brandon Leftwich</t>
  </si>
  <si>
    <t>North Texas - Shakeem Alcindor</t>
  </si>
  <si>
    <t>Oklahoma State - Dee Mitchell</t>
  </si>
  <si>
    <t>Oklahoma State - Gabe Simpson</t>
  </si>
  <si>
    <t>Kansas State - Nigel Shadd</t>
  </si>
  <si>
    <t>Oklahoma State - JK Hadlock</t>
  </si>
  <si>
    <t>The Citadel - Derek Webster Jr.</t>
  </si>
  <si>
    <t>Abilene Christian - Kolton Kohl</t>
  </si>
  <si>
    <t>UAB - Wil Bathurst</t>
  </si>
  <si>
    <t>Utah Valley - Richard Harward</t>
  </si>
  <si>
    <t>Vermont - Isaiah Mall</t>
  </si>
  <si>
    <t>West Virginia - Andrew Gordon</t>
  </si>
  <si>
    <t>West Virginia - Trey Doomes</t>
  </si>
  <si>
    <t>Wyoming - Haize Fornstrom</t>
  </si>
  <si>
    <t>Bucknell - Jordan Sechan</t>
  </si>
  <si>
    <t>Siena - Paulo Morastoni</t>
  </si>
  <si>
    <t>Monmouth - Trevon Gross Jr.</t>
  </si>
  <si>
    <t>Arkansas-Pine Bluff - missed Jumper.</t>
  </si>
  <si>
    <t>UMass - Randall West</t>
  </si>
  <si>
    <t>Indiana - Race Thompson</t>
  </si>
  <si>
    <t>Houston Baptist - Jr Andre Charles</t>
  </si>
  <si>
    <t>Indiana State - Daniel Huenermann</t>
  </si>
  <si>
    <t>Loyola-Chicago - Lucas Williamson</t>
  </si>
  <si>
    <t>20/49</t>
  </si>
  <si>
    <t>UNC Asheville - Stephen Edoka</t>
  </si>
  <si>
    <t>Bradley - Peter Hanley</t>
  </si>
  <si>
    <t>Oregon - Luke Osborn</t>
  </si>
  <si>
    <t>CSU Fullerton - Sammy Jones</t>
  </si>
  <si>
    <t>Little Rock - Damir Hadzic</t>
  </si>
  <si>
    <t>Little Rock - Kris Bankston</t>
  </si>
  <si>
    <t>Nebraska - Amir Harris</t>
  </si>
  <si>
    <t>Nebraska - Johnny Trueblood</t>
  </si>
  <si>
    <t>Northern Kentucky - Adrian Nelson</t>
  </si>
  <si>
    <t>St. Francis (PA) - Ramiir Dixon-Conover</t>
  </si>
  <si>
    <t>Troy - Atakan Sahinkaya</t>
  </si>
  <si>
    <t>Western Kentucky - Moustapha Diagne</t>
  </si>
  <si>
    <t>Hampton - Devon Oakley</t>
  </si>
  <si>
    <t>North Dakota - Carter Brooks</t>
  </si>
  <si>
    <t>Omaha - Hayden Miller</t>
  </si>
  <si>
    <t>Clemson - Lyles Davis</t>
  </si>
  <si>
    <t>Wake Forest - Anthony Bilas</t>
  </si>
  <si>
    <t>Prairie View A&amp;M - Kevonte Corley</t>
  </si>
  <si>
    <t>Colgate - Zach Light</t>
  </si>
  <si>
    <t>Lehigh - Zed Farrell</t>
  </si>
  <si>
    <t>Delaware State - Jordan Bushrod</t>
  </si>
  <si>
    <t>Loyola-Chicago - Christian Negron</t>
  </si>
  <si>
    <t>North Carolina - Walker Miller</t>
  </si>
  <si>
    <t>Middle Tennessee - KJ Lewis</t>
  </si>
  <si>
    <t>Coastal Carolina - Malik Legania</t>
  </si>
  <si>
    <t>UT Arlington - Scott Muirhead</t>
  </si>
  <si>
    <t>UT Arlington - Patrick Binzer</t>
  </si>
  <si>
    <t>Hofstra - Kevin Schutte</t>
  </si>
  <si>
    <t>Florida International - Elhadji Dieng</t>
  </si>
  <si>
    <t>UTSA - Christian Plummer</t>
  </si>
  <si>
    <t>UTSA - Mateo Escheik</t>
  </si>
  <si>
    <t>Long Beach State - Milos Apic</t>
  </si>
  <si>
    <t>Troy - Jalen Tuck</t>
  </si>
  <si>
    <t>South Dakota - Matt Johns</t>
  </si>
  <si>
    <t>Pepperdine - Victor Ohia Obioha</t>
  </si>
  <si>
    <t>Wagner - Tyler Plummer</t>
  </si>
  <si>
    <t>Arizona State - Elias Valtonen</t>
  </si>
  <si>
    <t>Manhattan - Kevin Salis</t>
  </si>
  <si>
    <t>Detroit Mercy - Boe Nguidjol</t>
  </si>
  <si>
    <t>Florida International - Cordell Veira</t>
  </si>
  <si>
    <t>Youngstown State - Justin Bofenkamp</t>
  </si>
  <si>
    <t>Mississippi Valley State - LaCurtis Allen</t>
  </si>
  <si>
    <t>Rutgers - made Jumper.</t>
  </si>
  <si>
    <t>Rutgers - missed Jumper.</t>
  </si>
  <si>
    <t>Santa Clara - Fallou Ndoye</t>
  </si>
  <si>
    <t>Campbell - Noah Saunders</t>
  </si>
  <si>
    <t>Tulsa - Peter Hewitt</t>
  </si>
  <si>
    <t>Mercer - CJ Williamson</t>
  </si>
  <si>
    <t>Mars Hill - Matthew Powell</t>
  </si>
  <si>
    <t>Mars Hill - JaShawn Brooks</t>
  </si>
  <si>
    <t>Mars Hill - Dotson Griffin</t>
  </si>
  <si>
    <t>Mars Hill - Javonte Cook</t>
  </si>
  <si>
    <t>Mars Hill - Chris Barnette</t>
  </si>
  <si>
    <t>Mars Hill - Austin Gilyard</t>
  </si>
  <si>
    <t>Mars Hill - Reggie Wright</t>
  </si>
  <si>
    <t>Mars Hill - Austin Stone</t>
  </si>
  <si>
    <t>Radford - Anias Saunders</t>
  </si>
  <si>
    <t>Radford - John Caldwell</t>
  </si>
  <si>
    <t>Mars Hill - David Elkins</t>
  </si>
  <si>
    <t>Mars Hill - Jace Goldman</t>
  </si>
  <si>
    <t>IUPUI - Trevor Johnson</t>
  </si>
  <si>
    <t>IUPUI - Brandon Kenyon</t>
  </si>
  <si>
    <t>Drexel - Tadas Kararinas</t>
  </si>
  <si>
    <t>Drexel - Kurk Lee</t>
  </si>
  <si>
    <t>Eastern Kentucky - Pedro Bradshaw</t>
  </si>
  <si>
    <t>Detroit Mercy - Juan Parrilla Jr.</t>
  </si>
  <si>
    <t>Detroit Mercy - Jordan Gorman</t>
  </si>
  <si>
    <t>Detroit Mercy - Musial Gjysma</t>
  </si>
  <si>
    <t>BYU - Taylor Maughan</t>
  </si>
  <si>
    <t>Rice - Tim Harrison</t>
  </si>
  <si>
    <t>UConn - Isaiah Whaley</t>
  </si>
  <si>
    <t>St. Francis (PA) - Deivydas Kuzavas</t>
  </si>
  <si>
    <t>Iona - Niksa Nikolic</t>
  </si>
  <si>
    <t>Arizona State - Trevor Thompson</t>
  </si>
  <si>
    <t>Navy - Richard Njoku</t>
  </si>
  <si>
    <t>Sacred Heart - Alex Watson</t>
  </si>
  <si>
    <t>Elmira - Jesse Adelson</t>
  </si>
  <si>
    <t>Elmira - Jeremy Every</t>
  </si>
  <si>
    <t>Elmira - Kyle Mccreery</t>
  </si>
  <si>
    <t>Elmira - Henry Cuffee</t>
  </si>
  <si>
    <t>Elmira - Isiah Charles</t>
  </si>
  <si>
    <t>Elmira - Mason Weir</t>
  </si>
  <si>
    <t>Elmira - Justin Porrett</t>
  </si>
  <si>
    <t>Elmira - Kyle Kokoskie</t>
  </si>
  <si>
    <t>Elmira - Shawn Backus</t>
  </si>
  <si>
    <t>Elmira - Anthony Abate</t>
  </si>
  <si>
    <t>Elmira - Billy Smith</t>
  </si>
  <si>
    <t>Elmira - Rashaad Nurse</t>
  </si>
  <si>
    <t>Columbia - Ben Milstein</t>
  </si>
  <si>
    <t>Columbia - Luke Bolster</t>
  </si>
  <si>
    <t>Fairleigh Dickinson - Bassel Saliba Jr.</t>
  </si>
  <si>
    <t>Hartford - Nikola Colovic</t>
  </si>
  <si>
    <t>Louisiana Tech - Kale Walters</t>
  </si>
  <si>
    <t>Ohio - James Gollon</t>
  </si>
  <si>
    <t>Oklahoma State - Kentrevious Jones</t>
  </si>
  <si>
    <t>Minnesota - Brady Rudrud</t>
  </si>
  <si>
    <t>St. Francis (PA) - made Jumper. Assisted by Jamaal King.</t>
  </si>
  <si>
    <t>Long Beach State - Breamon Richard</t>
  </si>
  <si>
    <t>Michigan - Rico Ozuna-Harrison</t>
  </si>
  <si>
    <t>Nebraska - made Three Point Jumper. Assisted by Nana Akenten.</t>
  </si>
  <si>
    <t>Nebraska - made Three Point Jumper. Assisted by Thomas Allen.</t>
  </si>
  <si>
    <t>Nebraska - made Three Point Jumper. Assisted by James Palmer Jr..</t>
  </si>
  <si>
    <t>Central Michigan - Innocent Nwoko</t>
  </si>
  <si>
    <t>San Diego State - Ed Chang</t>
  </si>
  <si>
    <t>Purdue - Tommy Luce</t>
  </si>
  <si>
    <t>Purdue - Kyle King</t>
  </si>
  <si>
    <t>Fordham - Erten Gazi</t>
  </si>
  <si>
    <t>Seton Hall - Darnell Brodie</t>
  </si>
  <si>
    <t>UMBC - UMBC</t>
  </si>
  <si>
    <t>Binghamton - missed Three Point Jumper.</t>
  </si>
  <si>
    <t>UMBC - missed Three Point Jumper.</t>
  </si>
  <si>
    <t>Binghamton - Binghamton</t>
  </si>
  <si>
    <t>Boston College - Boston College</t>
  </si>
  <si>
    <t>Boston College - missed Three Point Jumper.</t>
  </si>
  <si>
    <t>Richmond - missed Jumper.</t>
  </si>
  <si>
    <t>Penn State - Deivis Zemgulis</t>
  </si>
  <si>
    <t xml:space="preserve">Winthrop - Winthrop </t>
  </si>
  <si>
    <t>Illinois - Zach Griffith</t>
  </si>
  <si>
    <t>Tulsa - missed Jumper.</t>
  </si>
  <si>
    <t>Air Force - Bryce Hughes</t>
  </si>
  <si>
    <t>California - David Serge</t>
  </si>
  <si>
    <t>Northern Kentucky - Silas Adheke</t>
  </si>
  <si>
    <t>San Diego - Simon Stringer</t>
  </si>
  <si>
    <t>Eastern Kentucky - Mason Cooper</t>
  </si>
  <si>
    <t>Utah Valley - Drew Cotton</t>
  </si>
  <si>
    <t>California - Blake Welle</t>
  </si>
  <si>
    <t>Georgia State - Josh Linder</t>
  </si>
  <si>
    <t>Louisiana - R.J. Gladney</t>
  </si>
  <si>
    <t>UCLA - Kenneth Nwuba</t>
  </si>
  <si>
    <t>UMKC - Kaleb Roy</t>
  </si>
  <si>
    <t>New Mexico - Clay Patterson</t>
  </si>
  <si>
    <t>SMU - James Pyle</t>
  </si>
  <si>
    <t>Loyola-Chicago - Will Alcock</t>
  </si>
  <si>
    <t>Nicholls - Abdul Alatishe</t>
  </si>
  <si>
    <t>Cincinnati - John Koz</t>
  </si>
  <si>
    <t>Utah State - Ben Fakira</t>
  </si>
  <si>
    <t>Idaho State - Chidi Udengwu</t>
  </si>
  <si>
    <t>Florida Gulf Coast - Dolan Mahoney</t>
  </si>
  <si>
    <t>Florida Gulf Coast - Kyle Hoffman</t>
  </si>
  <si>
    <t>Winthrop - Keondre Schumacher</t>
  </si>
  <si>
    <t>Alabama - Tyler Barnes</t>
  </si>
  <si>
    <t>Nevada - David Cunningham</t>
  </si>
  <si>
    <t>Houston - Caleb Broodo</t>
  </si>
  <si>
    <t>Holy Cross - Blake Verbeek</t>
  </si>
  <si>
    <t>NJIT - Taj Price</t>
  </si>
  <si>
    <t>Purdue Fort Wayne - Rylen Grundy</t>
  </si>
  <si>
    <t>UC Santa Barbara - Maxwell Kupchak</t>
  </si>
  <si>
    <t>Alcorn State - Noah Plain</t>
  </si>
  <si>
    <t>Chattanooga - Duane Moss</t>
  </si>
  <si>
    <t>Denver - made Three Point Jumper. Assisted by Donoven Carlisle.</t>
  </si>
  <si>
    <t>Marshall - Luke Thomas</t>
  </si>
  <si>
    <t>Monmouth - Mike James Jr.</t>
  </si>
  <si>
    <t>Rutgers - made Three Point Jumper. Assisted by Eugene Omoruyi.</t>
  </si>
  <si>
    <t>Iowa - Riley Till</t>
  </si>
  <si>
    <t>Saint Peters - Majur Majak</t>
  </si>
  <si>
    <t>Loyola-Chicago - Jake Baughman</t>
  </si>
  <si>
    <t>Alcorn State - Harold Givens</t>
  </si>
  <si>
    <t>Duke - Antonio Vrankovic</t>
  </si>
  <si>
    <t>Arkansas-Pine Bluff - William Ridgell</t>
  </si>
  <si>
    <t>Arkansas - Ethan Henderson</t>
  </si>
  <si>
    <t>Saint Josephs - Pierfrancesco Oliva</t>
  </si>
  <si>
    <t>0/10</t>
  </si>
  <si>
    <t>UCLA - Russell Stong</t>
  </si>
  <si>
    <t>The Citadel - Robert Guyton</t>
  </si>
  <si>
    <t>San Diego State - Michael Sohikish</t>
  </si>
  <si>
    <t>Albany - Brent Hank</t>
  </si>
  <si>
    <t>Auburn - Devontae Williams</t>
  </si>
  <si>
    <t>Utah State - Alek Johnson</t>
  </si>
  <si>
    <t>UT Rio Grande Valley - Marlon Williams</t>
  </si>
  <si>
    <t>Hawaii - Huthifah Abdeljawad</t>
  </si>
  <si>
    <t>Pepperdine - Michael Wexler</t>
  </si>
  <si>
    <t>Central Connecticut - missed Three Point Jumper.</t>
  </si>
  <si>
    <t>St. Francis (PA) - Michael Klebon</t>
  </si>
  <si>
    <t>Georgia - Mike Edwards</t>
  </si>
  <si>
    <t>Grambling - Bobby Jackson</t>
  </si>
  <si>
    <t>Holy Names - Kyvonte Davis</t>
  </si>
  <si>
    <t>Holy Names - Zavier Harris</t>
  </si>
  <si>
    <t>Holy Names - Fabian Arciniega</t>
  </si>
  <si>
    <t>Northern Kentucky - Chris Taylor</t>
  </si>
  <si>
    <t>Monmouth - Dave Calloway Jr.</t>
  </si>
  <si>
    <t>Vermont - Kevin Garrison</t>
  </si>
  <si>
    <t>Milwaukee - Shae Mitchell</t>
  </si>
  <si>
    <t>Fairfield - Thomas Nolan</t>
  </si>
  <si>
    <t>Southern - Trevor Blackmon</t>
  </si>
  <si>
    <t>Skidmore - Noah Meren</t>
  </si>
  <si>
    <t>Skidmore - Dakpe Yiljep</t>
  </si>
  <si>
    <t>Skidmore - Chase Ta</t>
  </si>
  <si>
    <t>Skidmore - Edvinas Rupkus</t>
  </si>
  <si>
    <t>Skidmore - Ryan Murunge</t>
  </si>
  <si>
    <t>Skidmore - Jack Byrne</t>
  </si>
  <si>
    <t>Skidmore - Pat Gallagher</t>
  </si>
  <si>
    <t>Skidmore - Greg Skoric</t>
  </si>
  <si>
    <t>Texas - Dylan Ostekowski</t>
  </si>
  <si>
    <t>Kent State - Kain Harris</t>
  </si>
  <si>
    <t>Liberty - Brendan Newton</t>
  </si>
  <si>
    <t>Bowling Green - De Andre Austin</t>
  </si>
  <si>
    <t>Indiana - Quentin Taylor</t>
  </si>
  <si>
    <t>SMU - made Jumper.</t>
  </si>
  <si>
    <t>SMU - missed Jumper.</t>
  </si>
  <si>
    <t>SMU - made Jumper. Assisted by Jahmal McMurray.</t>
  </si>
  <si>
    <t>Savannah State - Joe Boykin</t>
  </si>
  <si>
    <t>Akron - Jake Fischer</t>
  </si>
  <si>
    <t>Northern Illinois - Caleb Oehlberg</t>
  </si>
  <si>
    <t>Jackson State - Khalil Spencer</t>
  </si>
  <si>
    <t>Texas A&amp;M-CC - Peyton Smith</t>
  </si>
  <si>
    <t>Notre Dame - Chris Doherty</t>
  </si>
  <si>
    <t>Marshall - Iran Bennett</t>
  </si>
  <si>
    <t>Oregon - Will Johnson</t>
  </si>
  <si>
    <t>Akron - Scott Walter</t>
  </si>
  <si>
    <t>Wichita State - Brycen Bush</t>
  </si>
  <si>
    <t>Iowa State - Eric Steyer</t>
  </si>
  <si>
    <t>Rhode Island - Will Leviton</t>
  </si>
  <si>
    <t>Mississippi State - E.J. Datcher</t>
  </si>
  <si>
    <t>Mississippi State - Mitch Storm</t>
  </si>
  <si>
    <t>Montana - Kelby Kramer</t>
  </si>
  <si>
    <t>Saint Louis - Elliott Welmer</t>
  </si>
  <si>
    <t>Harvard - Weisner Perez</t>
  </si>
  <si>
    <t>St. Francis (PA) - Dan Henry</t>
  </si>
  <si>
    <t>Georgia - Christian Harrison</t>
  </si>
  <si>
    <t>Hampton - Jerry Carter</t>
  </si>
  <si>
    <t>Lehigh - David Roelke</t>
  </si>
  <si>
    <t>Georgia State - Kavonte Ivery</t>
  </si>
  <si>
    <t>Boston University - Kamali Chambers</t>
  </si>
  <si>
    <t>Northern Iowa - Malik Haynes</t>
  </si>
  <si>
    <t>Ohio - missed Three Point Jumper.</t>
  </si>
  <si>
    <t>Ohio - made Three Point Jumper.</t>
  </si>
  <si>
    <t>Ohio - John Tenerowicz</t>
  </si>
  <si>
    <t>Alabama A&amp;M - made Jumper.</t>
  </si>
  <si>
    <t>Prairie View A&amp;M - Tristen Wallace</t>
  </si>
  <si>
    <t>Harvard - Balsa Dragovic</t>
  </si>
  <si>
    <t>Missouri - Adam Wolf</t>
  </si>
  <si>
    <t>Wake Forest - Blake Buchanan</t>
  </si>
  <si>
    <t>Syracuse - Ray Featherston</t>
  </si>
  <si>
    <t>Troy - Eric Walker</t>
  </si>
  <si>
    <t>Texas A&amp;M - Mark French</t>
  </si>
  <si>
    <t>St. Francis (BKN) - Jordan Williams</t>
  </si>
  <si>
    <t>Lipscomb - Zach Flener</t>
  </si>
  <si>
    <t>Florida State - Justin Lindner</t>
  </si>
  <si>
    <t>Florida State - Will Miles</t>
  </si>
  <si>
    <t>Tulsa - Alex Foree</t>
  </si>
  <si>
    <t>Kennesaw State - Markus Smith</t>
  </si>
  <si>
    <t>Mississippi State - Robert Woodard Ii</t>
  </si>
  <si>
    <t>Presbyterian - Jamie Baker</t>
  </si>
  <si>
    <t>Arkansas - Jonathan Holmes</t>
  </si>
  <si>
    <t>Fordham - Chris Downing</t>
  </si>
  <si>
    <t>Depaul - George Maslennikov</t>
  </si>
  <si>
    <t>La Salle - Cian Sullivan</t>
  </si>
  <si>
    <t>Wagner - Lonnie Rivera</t>
  </si>
  <si>
    <t>Holy Cross - Chris Lovisolo</t>
  </si>
  <si>
    <t>Weber State - Brenden Morris</t>
  </si>
  <si>
    <t>Illinois - Drew Cayce</t>
  </si>
  <si>
    <t>Southern Utah - Elijah Graves</t>
  </si>
  <si>
    <t>Maryland - Andrew Terrell</t>
  </si>
  <si>
    <t>San Diego - Devin Moss</t>
  </si>
  <si>
    <t>Yale - Eze Dike</t>
  </si>
  <si>
    <t>Alabama A&amp;M - made Three Point Jumper. Assisted by Brandon Wright.</t>
  </si>
  <si>
    <t>Rice - Oliver Xu</t>
  </si>
  <si>
    <t>Duquesne - Zach Snyder</t>
  </si>
  <si>
    <t>Boston College - Ervins Meznieks</t>
  </si>
  <si>
    <t>Fairleigh Dickinson - made Jumper. Assisted by Brandon Powell.</t>
  </si>
  <si>
    <t>Appalachian State - Jake Wilson</t>
  </si>
  <si>
    <t>UT Arlington - missed Three Point Jumper.</t>
  </si>
  <si>
    <t>UMKC - Jr Marvin Nesbitt</t>
  </si>
  <si>
    <t>UNLV - C Mbacke Diong</t>
  </si>
  <si>
    <t>UNLV - Tchamwa Tchatchoua</t>
  </si>
  <si>
    <t>UTSA - Toby Van Ry</t>
  </si>
  <si>
    <t>UTSA - Mitar Stanojevic</t>
  </si>
  <si>
    <t>Wofford - Michael Manning Jr.</t>
  </si>
  <si>
    <t>Wofford - Drew Cottrell</t>
  </si>
  <si>
    <t>Princeton - Elias Berbari</t>
  </si>
  <si>
    <t>Houston - Jr. Galen Robinson</t>
  </si>
  <si>
    <t>Arkansas-Pine Bluff - Anthony Jr Davis</t>
  </si>
  <si>
    <t>Bemidji State - Logan Bader</t>
  </si>
  <si>
    <t>Bemidji State - Derek Thompson</t>
  </si>
  <si>
    <t>Bemidji State - Ja Morgan</t>
  </si>
  <si>
    <t>Bemidji State - Jacob McNallan</t>
  </si>
  <si>
    <t>Bemidji State - Logan Longo</t>
  </si>
  <si>
    <t>Bemidji State - Allen Anderson</t>
  </si>
  <si>
    <t>Bemidji State - Jacob Hoffman</t>
  </si>
  <si>
    <t>Bemidji State - Steele Senske Jr.</t>
  </si>
  <si>
    <t>Bethune-Cookman - Isaiah Bailey</t>
  </si>
  <si>
    <t>Dayton - Jhery Matos</t>
  </si>
  <si>
    <t>Dayton - Christian Wilson</t>
  </si>
  <si>
    <t>Dayton - Jabali Leonard</t>
  </si>
  <si>
    <t>Saint Peters - Mamadou Ndiaye</t>
  </si>
  <si>
    <t>Eastern Illinois - Terrell Lewis</t>
  </si>
  <si>
    <t>Eastern Illinois - Braxton Shaw</t>
  </si>
  <si>
    <t>Fairfield - Kevin Senghore-Peterson</t>
  </si>
  <si>
    <t>Fordham - Lazar Skoric</t>
  </si>
  <si>
    <t>Loyola Marymount - Cameron Allen</t>
  </si>
  <si>
    <t>Maryland-Eastern Shore - Derrick Green</t>
  </si>
  <si>
    <t>Morehead State - Richard Feagin Jr.</t>
  </si>
  <si>
    <t>Wake Forest - Jr. Sharone Wright</t>
  </si>
  <si>
    <t>Portland - missed Three Point Jumper.</t>
  </si>
  <si>
    <t>Portland - made Three Point Jumper.</t>
  </si>
  <si>
    <t>Portland - made Jumper.</t>
  </si>
  <si>
    <t>Portland - missed Jumper.</t>
  </si>
  <si>
    <t>Villanova - Dylan Painter</t>
  </si>
  <si>
    <t>Shenandoah - Avery White</t>
  </si>
  <si>
    <t>Shenandoah - Jalyn Jarrett</t>
  </si>
  <si>
    <t>Shenandoah - Alan Dabney</t>
  </si>
  <si>
    <t>Shenandoah - Christopher Chaney</t>
  </si>
  <si>
    <t>Shenandoah - Jaylen Williams</t>
  </si>
  <si>
    <t>Shenandoah - Jason Hutzler</t>
  </si>
  <si>
    <t>Shenandoah - Jason Tate</t>
  </si>
  <si>
    <t>Shenandoah - Mark Melbourne</t>
  </si>
  <si>
    <t>Shenandoah - Harry Wall</t>
  </si>
  <si>
    <t>Shenandoah - Gustavo Gonzalez</t>
  </si>
  <si>
    <t>Shenandoah - Alex Horvath</t>
  </si>
  <si>
    <t>Shenandoah - Antwan Jarrett</t>
  </si>
  <si>
    <t>UMBC - Isaiah Rogers</t>
  </si>
  <si>
    <t>South Carolina State - Janai Raynor Powell</t>
  </si>
  <si>
    <t>Southern - Jayden Sadldler</t>
  </si>
  <si>
    <t>Tennessee State - Jalen Duke</t>
  </si>
  <si>
    <t>Texas-Tyler - Xavier Fogle</t>
  </si>
  <si>
    <t>Texas-Tyler - Omar Mohamed</t>
  </si>
  <si>
    <t>Texas-Tyler - Cam Frank</t>
  </si>
  <si>
    <t>Texas-Tyler - Tyrick Bennett</t>
  </si>
  <si>
    <t>Texas-Tyler - Davis Moore</t>
  </si>
  <si>
    <t>Texas-Tyler - Darius Alford</t>
  </si>
  <si>
    <t>Texas-Tyler - Kaelin Love</t>
  </si>
  <si>
    <t>Texas-Tyler - Brad Mason</t>
  </si>
  <si>
    <t>Texas-Tyler - Trey Teal</t>
  </si>
  <si>
    <t>Texas-Tyler - Lense Ramey</t>
  </si>
  <si>
    <t>Texas-Tyler - Montee Randle</t>
  </si>
  <si>
    <t>Texas-Tyler - Corgin Stephens</t>
  </si>
  <si>
    <t>Texas-Tyler - Jared Jenkins</t>
  </si>
  <si>
    <t>UC Riverside - Eric Rwahwire</t>
  </si>
  <si>
    <t>Wright State - Jaylon Hall</t>
  </si>
  <si>
    <t>Wyoming - Lwal Dung</t>
  </si>
  <si>
    <t>Drexel - Zach Walton</t>
  </si>
  <si>
    <t>Rutgers - Mamadou Doucoure</t>
  </si>
  <si>
    <t>George Washington - Arnaldo Toro</t>
  </si>
  <si>
    <t>East Carolina - Justin Whatley</t>
  </si>
  <si>
    <t>Nicholls - Trent Schiller</t>
  </si>
  <si>
    <t>North Texas - Mark Tikhonenko</t>
  </si>
  <si>
    <t>Purdue Fort Wayne - Josh Inkumsah</t>
  </si>
  <si>
    <t>Louisiana Tech - Exavian Christon</t>
  </si>
  <si>
    <t>Vanderbilt - Darius Garland</t>
  </si>
  <si>
    <t>Bridgewater - Liam Caswell</t>
  </si>
  <si>
    <t>Bridgewater - Jimmie Sanders</t>
  </si>
  <si>
    <t>Bridgewater - Chandler Murray</t>
  </si>
  <si>
    <t>Bridgewater - Ken Stanciel</t>
  </si>
  <si>
    <t>Bridgewater - Kellen Hodge</t>
  </si>
  <si>
    <t>Bridgewater - TJ Turner</t>
  </si>
  <si>
    <t>Bridgewater - Davrion Grier</t>
  </si>
  <si>
    <t>Bridgewater - Cameron Williams</t>
  </si>
  <si>
    <t>Denver - Jake Krafka</t>
  </si>
  <si>
    <t>Kennesaw State - C.J. Washington</t>
  </si>
  <si>
    <t>Arizona State - Mickey Mitchell</t>
  </si>
  <si>
    <t>Belmont - Belmont</t>
  </si>
  <si>
    <t>Morgan State - Taron Oliver Jr.</t>
  </si>
  <si>
    <t>North Carolina A&amp;T - Ed Ferguson</t>
  </si>
  <si>
    <t>Maryland - Travis Valmon</t>
  </si>
  <si>
    <t>UTSA - Tamir Bynum</t>
  </si>
  <si>
    <t>Bucknell - missed Three Point Jumper.</t>
  </si>
  <si>
    <t>Colorado - Aidan McQuade</t>
  </si>
  <si>
    <t>Gardner-Webb - Jr Eric Jamison</t>
  </si>
  <si>
    <t>George Mason - Jaire Grayer</t>
  </si>
  <si>
    <t>Hampton - Austin Colbert</t>
  </si>
  <si>
    <t>Harding - Alex Francis</t>
  </si>
  <si>
    <t>Louisiana Tech - Kyle McKinley</t>
  </si>
  <si>
    <t>Harding - Tyler Roth</t>
  </si>
  <si>
    <t>Pennsylvania - Alex Imegwu</t>
  </si>
  <si>
    <t>Tennessee State - Monty Johal</t>
  </si>
  <si>
    <t>Tennessee State - Demarcus Mitchell</t>
  </si>
  <si>
    <t>Little Rock - Terrell Curtis II</t>
  </si>
  <si>
    <t>Memphis - Jr Kareem Brewton</t>
  </si>
  <si>
    <t>Memphis - Jr Mike Parks</t>
  </si>
  <si>
    <t>South Carolina - Justin Minaya</t>
  </si>
  <si>
    <t>North Alabama - Payton Youngblood</t>
  </si>
  <si>
    <t>Northwestern State - Vontay Ott</t>
  </si>
  <si>
    <t>Southern - Ennis Alex</t>
  </si>
  <si>
    <t>Savannah State - Tyrel Harper</t>
  </si>
  <si>
    <t>UC Riverside - Kendall Stubblefield</t>
  </si>
  <si>
    <t>Oakland - Brailen Neely</t>
  </si>
  <si>
    <t>Birmingham-Southern - Zachary Allison</t>
  </si>
  <si>
    <t>Birmingham-Southern - Calvin Bak</t>
  </si>
  <si>
    <t>Birmingham-Southern - Ben Spence</t>
  </si>
  <si>
    <t>Birmingham-Southern - Christian Stewart</t>
  </si>
  <si>
    <t>Birmingham-Southern - Troy Stephens</t>
  </si>
  <si>
    <t>Birmingham-Southern - Conor OSullivan</t>
  </si>
  <si>
    <t>Birmingham-Southern - Kaden Moore</t>
  </si>
  <si>
    <t>Birmingham-Southern - Matt Gonda</t>
  </si>
  <si>
    <t>Birmingham-Southern - Cole DenBesten</t>
  </si>
  <si>
    <t>Birmingham-Southern - Rich Yancey</t>
  </si>
  <si>
    <t>Birmingham-Southern - Malcolm Hollifield</t>
  </si>
  <si>
    <t>Birmingham-Southern - Evan Sigler</t>
  </si>
  <si>
    <t>Birmingham-Southern - missed Jumper.</t>
  </si>
  <si>
    <t>Birmingham-Southern - missed Three Point Jumper.</t>
  </si>
  <si>
    <t>Birmingham-Southern - Denman Kane</t>
  </si>
  <si>
    <t>Coppin State - Medley-Bacon Brendan</t>
  </si>
  <si>
    <t>Duke - Mike Buckmire</t>
  </si>
  <si>
    <t>Eastern Michigan - Derek Ballard Jr.</t>
  </si>
  <si>
    <t>Florida - Andrew Fava</t>
  </si>
  <si>
    <t>Mt. St. Marys - Matt Becht</t>
  </si>
  <si>
    <t>UT Rio Grande Valley - Greg Bowie Ii</t>
  </si>
  <si>
    <t>Radford - Jr. Ed Polite</t>
  </si>
  <si>
    <t>Radford - Jr. Travis Fields</t>
  </si>
  <si>
    <t>Notre Dame - Elijah Burns</t>
  </si>
  <si>
    <t>Bryant - Kyle Cardaci</t>
  </si>
  <si>
    <t>Richmond - Nick Sherod</t>
  </si>
  <si>
    <t>Texas Southern - Michael Dobbins</t>
  </si>
  <si>
    <t>Oklahoma State - Trey Reeves</t>
  </si>
  <si>
    <t>Western Carolina - D.J. Myers</t>
  </si>
  <si>
    <t>Western Carolina - Yalim Olcay</t>
  </si>
  <si>
    <t>Denver - made Three Point Jumper. Assisted by Abiola Akintola.</t>
  </si>
  <si>
    <t>Utah - Vante Hendrix</t>
  </si>
  <si>
    <t>Oral Roberts - Carlos Jrgens</t>
  </si>
  <si>
    <t>Oral Roberts - Francis Lcis</t>
  </si>
  <si>
    <t>San Diego Christian - Nick Crankshaw</t>
  </si>
  <si>
    <t>San Diego Christian - Derek Novsek</t>
  </si>
  <si>
    <t>San Diego Christian - Hayden Fredrick</t>
  </si>
  <si>
    <t>San Diego Christian - Demitrius Murray</t>
  </si>
  <si>
    <t>San Diego Christian - Steven Dreifuss</t>
  </si>
  <si>
    <t>San Diego Christian - Jared Nyivih</t>
  </si>
  <si>
    <t>San Diego Christian - Caeden Williams</t>
  </si>
  <si>
    <t>San Diego Christian - Richard Wright</t>
  </si>
  <si>
    <t>San Diego Christian - Elijah Jackson</t>
  </si>
  <si>
    <t>San Diego Christian - Terrell McKay</t>
  </si>
  <si>
    <t>San Diego Christian - Kyle Corbett</t>
  </si>
  <si>
    <t>San Diego - Jake Gilliam</t>
  </si>
  <si>
    <t>San Diego - Mitch Schafer</t>
  </si>
  <si>
    <t>Texas A&amp;M - Isiah Jasey</t>
  </si>
  <si>
    <t>Santa Clara - KJ Feagin</t>
  </si>
  <si>
    <t>Wichita State - Chance Moore</t>
  </si>
  <si>
    <t>Austin Peay - Matheus Silveira</t>
  </si>
  <si>
    <t>Binghamton - Jr. Richard Caldwell</t>
  </si>
  <si>
    <t>Binghamton - Tyler Stewart</t>
  </si>
  <si>
    <t>Chattanooga - Jr Jerry Johnson</t>
  </si>
  <si>
    <t>Chicago State - Miles Oliver</t>
  </si>
  <si>
    <t>Akron - Mark Kostelac</t>
  </si>
  <si>
    <t>Coppin State - Jordan Hardwick</t>
  </si>
  <si>
    <t>Kansas State - James Love III</t>
  </si>
  <si>
    <t>Savannah State - Amaru Bryant</t>
  </si>
  <si>
    <t>Grambling - Drake Wilks</t>
  </si>
  <si>
    <t>Kennesaw State - Pietro Agostini</t>
  </si>
  <si>
    <t>Loyola (MD) - Sam Horton</t>
  </si>
  <si>
    <t>UMKC - Steve Dulley</t>
  </si>
  <si>
    <t>Oakland - made Three Point Jumper. Assisted by Jordan Nobles.</t>
  </si>
  <si>
    <t>Tennessee Tech - Spencer Chandler</t>
  </si>
  <si>
    <t>Texas - Andrew Jones</t>
  </si>
  <si>
    <t>Canisius - Kejuan Johnson-Alls</t>
  </si>
  <si>
    <t>Northern Iowa - Austin Phyfe</t>
  </si>
  <si>
    <t>Towson - Yagizhan Selcuk</t>
  </si>
  <si>
    <t>Memphis - David Wingett</t>
  </si>
  <si>
    <t>Kent State - Sam Norton</t>
  </si>
  <si>
    <t>Alcorn State - David Robinson</t>
  </si>
  <si>
    <t>Army - John Scully</t>
  </si>
  <si>
    <t>Army - Brendan Thiele</t>
  </si>
  <si>
    <t>Brown - Travis Fuller</t>
  </si>
  <si>
    <t>Central Michigan - Corey Redman</t>
  </si>
  <si>
    <t>CSU Fullerton - Gaber Ozegovic</t>
  </si>
  <si>
    <t>Jacksonville - Thomas Owen</t>
  </si>
  <si>
    <t>Providence - Emmitt Holt</t>
  </si>
  <si>
    <t>Pennsylvania - Tyler Hamilton</t>
  </si>
  <si>
    <t>Oklahoma - Kur Kuath</t>
  </si>
  <si>
    <t>Arkansas-Pine Bluff - Shaun Moss</t>
  </si>
  <si>
    <t>UMass - Khalea Turner-Morris</t>
  </si>
  <si>
    <t>Howard - Savior Akuwovo</t>
  </si>
  <si>
    <t>Howard - Jr Raymond Bethea</t>
  </si>
  <si>
    <t>St. Francis (PA) - Precious Ikediashi</t>
  </si>
  <si>
    <t>South Dakota - Jay Harvey</t>
  </si>
  <si>
    <t>Boston College - Avery Wilson</t>
  </si>
  <si>
    <t>Stephen F. Austin - Aaron Walton</t>
  </si>
  <si>
    <t>South Carolina State - Dwayne Danks</t>
  </si>
  <si>
    <t>Nebraska - made Three Point Jumper.</t>
  </si>
  <si>
    <t>USC - missed Jumper.</t>
  </si>
  <si>
    <t>USC - made Three Point Jumper. Assisted by Derryck Thornton.</t>
  </si>
  <si>
    <t>USC - missed Three Point Jumper.</t>
  </si>
  <si>
    <t>USC - made Jumper.</t>
  </si>
  <si>
    <t>USC - made Three Point Jumper.</t>
  </si>
  <si>
    <t>Jacksonville State - Jacob Hyde</t>
  </si>
  <si>
    <t>Western Carolina - Maurice Smith</t>
  </si>
  <si>
    <t>Alabama A&amp;M - made Jumper. Assisted by Andre Kennedy.</t>
  </si>
  <si>
    <t>Michigan - Austin Davis</t>
  </si>
  <si>
    <t>Mars Hill - Vernon Jackson</t>
  </si>
  <si>
    <t>Mars Hill - John Eck</t>
  </si>
  <si>
    <t>Mars Hill - Logen Warren</t>
  </si>
  <si>
    <t>Mars Hill - Justen Hartfield</t>
  </si>
  <si>
    <t>Southern Utah - Dwayne Morgan</t>
  </si>
  <si>
    <t>Elon - Dainan Swoope</t>
  </si>
  <si>
    <t>UC Santa Barbara - Zack Moore</t>
  </si>
  <si>
    <t>Western Illinois - Otis Dortch</t>
  </si>
  <si>
    <t>Fordham - Luka Radovich</t>
  </si>
  <si>
    <t>SIU-Edwardsville - DQuan Applewhite</t>
  </si>
  <si>
    <t>La Salle - Andrew Lafond</t>
  </si>
  <si>
    <t>Illinois - Samson Oladimeji</t>
  </si>
  <si>
    <t>Winston Salem - Julius Barnes</t>
  </si>
  <si>
    <t>Winston Salem - Robert Colon</t>
  </si>
  <si>
    <t>Winston Salem - James Rucker II</t>
  </si>
  <si>
    <t>Winston Salem - Andrew Lopez</t>
  </si>
  <si>
    <t>Winston Salem - Jamel McAllister</t>
  </si>
  <si>
    <t>Winston Salem - Jalyn McKoy</t>
  </si>
  <si>
    <t>Winston Salem - William Crandell</t>
  </si>
  <si>
    <t>Winston Salem - Xavier Fennell</t>
  </si>
  <si>
    <t>Winston Salem - Mason Harrell</t>
  </si>
  <si>
    <t>Winston Salem - Derick Brewer Jr.</t>
  </si>
  <si>
    <t>Winston Salem - Justin Ross</t>
  </si>
  <si>
    <t xml:space="preserve">Arkansas-Pine Bluff - Shaun Doss	</t>
  </si>
  <si>
    <t>Arkansas-Pine Bluff - Dwain Whitfield</t>
  </si>
  <si>
    <t xml:space="preserve">Arkansas-Pine Bluff - Trevor Banks	</t>
  </si>
  <si>
    <t>Arkansas-Pine Bluff - JBreun Sprinkle</t>
  </si>
  <si>
    <t>Cincinnati - Sam Martin</t>
  </si>
  <si>
    <t>Cedarville - Kollin Van Horn</t>
  </si>
  <si>
    <t>Cedarville - Conner TenHove</t>
  </si>
  <si>
    <t>Cedarville - Branden Maughmer</t>
  </si>
  <si>
    <t>Cedarville - Robert Okoro</t>
  </si>
  <si>
    <t>Cedarville - Colton Linkous</t>
  </si>
  <si>
    <t>Cedarville - Isaiah Speelman</t>
  </si>
  <si>
    <t>Cedarville - Demond Parker</t>
  </si>
  <si>
    <t>Cedarville - Quinton Green</t>
  </si>
  <si>
    <t>Cedarville - Gabriel Portillo</t>
  </si>
  <si>
    <t>Washington - Travis Rice</t>
  </si>
  <si>
    <t>Jackson State - Demetrice Clopton</t>
  </si>
  <si>
    <t>Wisconsin - Trevor Anderson</t>
  </si>
  <si>
    <t>Colorado State - Zo Tyson</t>
  </si>
  <si>
    <t>Wiley - Ashton DeMurrell</t>
  </si>
  <si>
    <t>Wiley - Joshua Hamilton</t>
  </si>
  <si>
    <t>Wiley - Traylin Prejean</t>
  </si>
  <si>
    <t>Wiley - Ferontay Banks</t>
  </si>
  <si>
    <t>Wiley - Travious Grubbs</t>
  </si>
  <si>
    <t>Wiley - Martavious Washington</t>
  </si>
  <si>
    <t>Wiley - Jamel Robinson</t>
  </si>
  <si>
    <t>Wiley - Lord Akah</t>
  </si>
  <si>
    <t>Wiley - Stephen Taylor</t>
  </si>
  <si>
    <t>Canisius - Ivan Hadzic</t>
  </si>
  <si>
    <t>Indiana State - Blake Brinkmeyer</t>
  </si>
  <si>
    <t>Long Beach State - Breyon Jackson</t>
  </si>
  <si>
    <t>McNeese - Richard Laku</t>
  </si>
  <si>
    <t>Montana-Western - Jaycob Payne</t>
  </si>
  <si>
    <t>Montana-Western - Cedric Boone</t>
  </si>
  <si>
    <t>Montana-Western - Kooper Kidgell</t>
  </si>
  <si>
    <t>Montana-Western - Connor Burkhart</t>
  </si>
  <si>
    <t>Montana-Western - Trey Edwards</t>
  </si>
  <si>
    <t>Montana-Western - James Ramirez</t>
  </si>
  <si>
    <t>Montana-Western - Carter Kearns</t>
  </si>
  <si>
    <t>Montana-Western - Derrek Durocher</t>
  </si>
  <si>
    <t>Montana-Western - Tanner Haverfield</t>
  </si>
  <si>
    <t>San Diego Christian - Tristan Angelo</t>
  </si>
  <si>
    <t>Buffalo - Brock Bertram</t>
  </si>
  <si>
    <t>Alabama A&amp;M - Jr Walter Jones</t>
  </si>
  <si>
    <t>Alabama State - Therrell Gosier II</t>
  </si>
  <si>
    <t>Alaska Anchorage - Tyler Brimhall</t>
  </si>
  <si>
    <t>Alaska Anchorage - Brian Pearson</t>
  </si>
  <si>
    <t>Alaska Anchorage - Niko Bevens</t>
  </si>
  <si>
    <t>Alaska Anchorage - Sjur Berg</t>
  </si>
  <si>
    <t>Alaska Anchorage - Brennan Rymer</t>
  </si>
  <si>
    <t>Alaska Anchorage - Tobin Karlberg</t>
  </si>
  <si>
    <t>Alaska Anchorage - Keenan Dowell</t>
  </si>
  <si>
    <t>Alaska Anchorage - Jack Macdonald</t>
  </si>
  <si>
    <t>Alaska Anchorage - Travis Adams</t>
  </si>
  <si>
    <t>Alaska Anchorage - Matt Seymour</t>
  </si>
  <si>
    <t>Alaska Anchorage - Austin White</t>
  </si>
  <si>
    <t>Alcorn State - Jonathan Floyd</t>
  </si>
  <si>
    <t>Cedarville - Grant Zawadzki</t>
  </si>
  <si>
    <t>Centenary - Kile Mingo</t>
  </si>
  <si>
    <t>Centenary - Treylan Matthews</t>
  </si>
  <si>
    <t>Centenary - Ricky Ray</t>
  </si>
  <si>
    <t>Centenary - Jericho Gray</t>
  </si>
  <si>
    <t>Centenary - Trey Barstow</t>
  </si>
  <si>
    <t>Centenary - Tykeem Singleton</t>
  </si>
  <si>
    <t>Centenary - Ty Prince</t>
  </si>
  <si>
    <t>Centenary - Prentis Washington</t>
  </si>
  <si>
    <t>Centenary - Kaharri Carter</t>
  </si>
  <si>
    <t>Centenary - Gavin Thomas</t>
  </si>
  <si>
    <t>Centenary - Jay Reed</t>
  </si>
  <si>
    <t>NJIT - Reilly Walsh</t>
  </si>
  <si>
    <t>NJIT - Kjell De Graff</t>
  </si>
  <si>
    <t>Binghamton - Jr Richard Caldwell</t>
  </si>
  <si>
    <t>CSU Fullerton - Kyle Allman</t>
  </si>
  <si>
    <t>CSU Fullerton - Daniel Venzant</t>
  </si>
  <si>
    <t>Western Michigan - - Boyerrichard_William</t>
  </si>
  <si>
    <t>Lenoir Rhyne - R.J. Gunn</t>
  </si>
  <si>
    <t>Lenoir Rhyne - Bertrand Awana</t>
  </si>
  <si>
    <t>Lenoir Rhyne - Djibril Diallo</t>
  </si>
  <si>
    <t>Lenoir Rhyne - Mason Hawks</t>
  </si>
  <si>
    <t>Lenoir Rhyne - Cory Thomas</t>
  </si>
  <si>
    <t>Lenoir Rhyne - Deontae Weaver</t>
  </si>
  <si>
    <t>Lenoir Rhyne - Jalen Johnson</t>
  </si>
  <si>
    <t>Lenoir Rhyne - Manny Wembi</t>
  </si>
  <si>
    <t>Lenoir Rhyne - Khaileel Dailey</t>
  </si>
  <si>
    <t>Lenoir Rhyne - Davion Bradford</t>
  </si>
  <si>
    <t>Lenoir Rhyne - Darius Simmons</t>
  </si>
  <si>
    <t>Tennessee - Brock Jancek</t>
  </si>
  <si>
    <t>Denver - made Jumper. Assisted by Jase Townsend.</t>
  </si>
  <si>
    <t>Maine - Mykhailo Yagodin</t>
  </si>
  <si>
    <t>Maine - Solomon Iluyomade</t>
  </si>
  <si>
    <t>Mars Hill - Nassyr Daniel</t>
  </si>
  <si>
    <t>Mars Hill - Jarrod Evans</t>
  </si>
  <si>
    <t>Maryland-Eastern Shore - Gabriel Gyamnfi</t>
  </si>
  <si>
    <t>NC State - Ian Steere</t>
  </si>
  <si>
    <t>North Carolina - Rechon Black</t>
  </si>
  <si>
    <t>Pennsylvania - Ryan Betley</t>
  </si>
  <si>
    <t>UC Davis - Gonzalez Stefan</t>
  </si>
  <si>
    <t>San Francisco - Dylan Belquist</t>
  </si>
  <si>
    <t>Alabama - John Petty Jr.</t>
  </si>
  <si>
    <t>Southern - Jayden Sadler</t>
  </si>
  <si>
    <t>Southern - LaQuentin Collins</t>
  </si>
  <si>
    <t>Southern - Mubashar Ali</t>
  </si>
  <si>
    <t>Southern - Brooks Brendon</t>
  </si>
  <si>
    <t>St. Leo - Labis Filippou</t>
  </si>
  <si>
    <t>St. Leo - Wesley Williams</t>
  </si>
  <si>
    <t>St. Leo - Malik Fuller</t>
  </si>
  <si>
    <t>UMass Lowell - Connor Bennett</t>
  </si>
  <si>
    <t>UNC Wilmington - Jacque Brown</t>
  </si>
  <si>
    <t>CSU Bakersfield - Justin Elder-Davis</t>
  </si>
  <si>
    <t>Florida Tech - Antonis Pefanis</t>
  </si>
  <si>
    <t>Florida Tech - Darius Wright</t>
  </si>
  <si>
    <t>Florida Tech - Mate Papai</t>
  </si>
  <si>
    <t>Florida Tech - Derek Murphy</t>
  </si>
  <si>
    <t>Florida Tech - Cory Kaplan</t>
  </si>
  <si>
    <t>Florida Tech - Nieja Jordan</t>
  </si>
  <si>
    <t>Florida Tech - Mekhii Noble</t>
  </si>
  <si>
    <t>Florida Tech - Dwayne Orija</t>
  </si>
  <si>
    <t>Florida Tech - Valur Valsson</t>
  </si>
  <si>
    <t>Buena Vista - Joe Lind</t>
  </si>
  <si>
    <t>Buena Vista - Dominic Sesma</t>
  </si>
  <si>
    <t>Buena Vista - Connor Winkelman</t>
  </si>
  <si>
    <t>Buena Vista - Michael Demers</t>
  </si>
  <si>
    <t>Buena Vista - Timothy Jeffries</t>
  </si>
  <si>
    <t>Buena Vista - Ryan Vogelei</t>
  </si>
  <si>
    <t>Buena Vista - Garrett Sittner</t>
  </si>
  <si>
    <t>Buena Vista - Robert Hawkins</t>
  </si>
  <si>
    <t>Buena Vista - Connor Sonius</t>
  </si>
  <si>
    <t>Buena Vista - Noah Schmitt</t>
  </si>
  <si>
    <t>Buena Vista - Alex Rogers Jr</t>
  </si>
  <si>
    <t>Buena Vista - DJ McNeal</t>
  </si>
  <si>
    <t>Buena Vista - Quentin Pharis</t>
  </si>
  <si>
    <t>Buena Vista - Lincoln Rock</t>
  </si>
  <si>
    <t>Central Michigan - Matty Smith</t>
  </si>
  <si>
    <t>Coastal Carolina - Sanders Ajay</t>
  </si>
  <si>
    <t>Colorado College - CooXooEii Black</t>
  </si>
  <si>
    <t>Colorado College - Nabeel Elabdeia</t>
  </si>
  <si>
    <t>Colorado College - Scott Cunningham</t>
  </si>
  <si>
    <t>Colorado College - Edmund Pendleton</t>
  </si>
  <si>
    <t>Colorado College - Devin Martinez</t>
  </si>
  <si>
    <t>Colorado College - Aaron Acosta</t>
  </si>
  <si>
    <t>Colorado College - Ryan Flippo</t>
  </si>
  <si>
    <t>Colorado College - Eric Jonas</t>
  </si>
  <si>
    <t>Colorado College - Sean Stem</t>
  </si>
  <si>
    <t>Colorado College - Isaac Zachem</t>
  </si>
  <si>
    <t>Colorado College - Fisher Gates</t>
  </si>
  <si>
    <t>Temple - Jr. Shizz Alston</t>
  </si>
  <si>
    <t>Fairleigh Dickinson - Nadi Beciri</t>
  </si>
  <si>
    <t>Hartford - Hunter Marks</t>
  </si>
  <si>
    <t>Maryland - missed Jumper.</t>
  </si>
  <si>
    <t>Maryland - missed Three Point Jumper.</t>
  </si>
  <si>
    <t>Arizona State - Jordan Salzman</t>
  </si>
  <si>
    <t>Indiana - Johnny Jager</t>
  </si>
  <si>
    <t>Indiana - Vijay Blackmon</t>
  </si>
  <si>
    <t>NJIT - Souleymane Diakite</t>
  </si>
  <si>
    <t>Northern Illinois - Alize Travis</t>
  </si>
  <si>
    <t>UT Rio Grande Valley - Greg Bowie</t>
  </si>
  <si>
    <t>UT Rio Grande Valley - Lesley Varner Jr.</t>
  </si>
  <si>
    <t>Pacific - Jahbril Price Noel</t>
  </si>
  <si>
    <t>Portland - made Three Point Jumper. Assisted by Hugh Hogland.</t>
  </si>
  <si>
    <t>Auburn - Thomas Collier</t>
  </si>
  <si>
    <t>7/25</t>
  </si>
  <si>
    <t>6/18</t>
  </si>
  <si>
    <t>9/27</t>
  </si>
  <si>
    <t>2/6</t>
  </si>
  <si>
    <t>2/5</t>
  </si>
  <si>
    <t>1/3</t>
  </si>
  <si>
    <t>2/8</t>
  </si>
  <si>
    <t>7/38</t>
  </si>
  <si>
    <t>1/1</t>
  </si>
  <si>
    <t>9/30</t>
  </si>
  <si>
    <t>7/21</t>
  </si>
  <si>
    <t>9/21</t>
  </si>
  <si>
    <t>10/31</t>
  </si>
  <si>
    <t>5/12</t>
  </si>
  <si>
    <t>10/19</t>
  </si>
  <si>
    <t>8/21</t>
  </si>
  <si>
    <t>5/8</t>
  </si>
  <si>
    <t>7/22</t>
  </si>
  <si>
    <t>12/41</t>
  </si>
  <si>
    <t>12/59</t>
  </si>
  <si>
    <t>7/16</t>
  </si>
  <si>
    <t>10/36</t>
  </si>
  <si>
    <t>3/17</t>
  </si>
  <si>
    <t>5/16</t>
  </si>
  <si>
    <t>12/56</t>
  </si>
  <si>
    <t>4/23</t>
  </si>
  <si>
    <t>5/29</t>
  </si>
  <si>
    <t>5/19</t>
  </si>
  <si>
    <t>11/46</t>
  </si>
  <si>
    <t>11/48</t>
  </si>
  <si>
    <t>12/34</t>
  </si>
  <si>
    <t>12/23</t>
  </si>
  <si>
    <t>8/29</t>
  </si>
  <si>
    <t>3/18</t>
  </si>
  <si>
    <t>12/50</t>
  </si>
  <si>
    <t>10/22</t>
  </si>
  <si>
    <t>10/25</t>
  </si>
  <si>
    <t>8/22</t>
  </si>
  <si>
    <t>11/24</t>
  </si>
  <si>
    <t>6/27</t>
  </si>
  <si>
    <t>1/7</t>
  </si>
  <si>
    <t>4/18</t>
  </si>
  <si>
    <t>3/24</t>
  </si>
  <si>
    <t>9/23</t>
  </si>
  <si>
    <t>6/17</t>
  </si>
  <si>
    <t>3/7</t>
  </si>
  <si>
    <t>7/28</t>
  </si>
  <si>
    <t>12/35</t>
  </si>
  <si>
    <t>7/15</t>
  </si>
  <si>
    <t>1/9</t>
  </si>
  <si>
    <t>6/19</t>
  </si>
  <si>
    <t>6/16</t>
  </si>
  <si>
    <t>9/34</t>
  </si>
  <si>
    <t>9/28</t>
  </si>
  <si>
    <t>3/9</t>
  </si>
  <si>
    <t>12/42</t>
  </si>
  <si>
    <t>7/29</t>
  </si>
  <si>
    <t>11/38</t>
  </si>
  <si>
    <t>8/39</t>
  </si>
  <si>
    <t>3/11</t>
  </si>
  <si>
    <t>8/19</t>
  </si>
  <si>
    <t>10/32</t>
  </si>
  <si>
    <t>9/25</t>
  </si>
  <si>
    <t>11/58</t>
  </si>
  <si>
    <t>12/49</t>
  </si>
  <si>
    <t>11/36</t>
  </si>
  <si>
    <t>7/24</t>
  </si>
  <si>
    <t>7/17</t>
  </si>
  <si>
    <t>1/4</t>
  </si>
  <si>
    <t>10/21</t>
  </si>
  <si>
    <t>4/11</t>
  </si>
  <si>
    <t>3/5</t>
  </si>
  <si>
    <t>2/12</t>
  </si>
  <si>
    <t>6/25</t>
  </si>
  <si>
    <t>4/9</t>
  </si>
  <si>
    <t>12/36</t>
  </si>
  <si>
    <t>11/33</t>
  </si>
  <si>
    <t>4/19</t>
  </si>
  <si>
    <t>1/2</t>
  </si>
  <si>
    <t>8/16</t>
  </si>
  <si>
    <t>6/30</t>
  </si>
  <si>
    <t>11/25</t>
  </si>
  <si>
    <t>9/35</t>
  </si>
  <si>
    <t>1/5</t>
  </si>
  <si>
    <t>2/11</t>
  </si>
  <si>
    <t>12/39</t>
  </si>
  <si>
    <t>2/14</t>
  </si>
  <si>
    <t>12/45</t>
  </si>
  <si>
    <t>10/40</t>
  </si>
  <si>
    <t>8/25</t>
  </si>
  <si>
    <t>5/18</t>
  </si>
  <si>
    <t>12/37</t>
  </si>
  <si>
    <t>10/29</t>
  </si>
  <si>
    <t>6/28</t>
  </si>
  <si>
    <t>3/14</t>
  </si>
  <si>
    <t>11/52</t>
  </si>
  <si>
    <t>8/33</t>
  </si>
  <si>
    <t>11/34</t>
  </si>
  <si>
    <t>11/30</t>
  </si>
  <si>
    <t>11/45</t>
  </si>
  <si>
    <t>10/45</t>
  </si>
  <si>
    <t>10/39</t>
  </si>
  <si>
    <t>12/26</t>
  </si>
  <si>
    <t>6/38</t>
  </si>
  <si>
    <t>12/33</t>
  </si>
  <si>
    <t>11/49</t>
  </si>
  <si>
    <t>5/15</t>
  </si>
  <si>
    <t>6/20</t>
  </si>
  <si>
    <t>11/50</t>
  </si>
  <si>
    <t>11/41</t>
  </si>
  <si>
    <t>3/16</t>
  </si>
  <si>
    <t>9/22</t>
  </si>
  <si>
    <t>4/13</t>
  </si>
  <si>
    <t>4/22</t>
  </si>
  <si>
    <t>8/20</t>
  </si>
  <si>
    <t>9/16</t>
  </si>
  <si>
    <t>11/21</t>
  </si>
  <si>
    <t>3/4</t>
  </si>
  <si>
    <t>3/13</t>
  </si>
  <si>
    <t>9/39</t>
  </si>
  <si>
    <t>7/27</t>
  </si>
  <si>
    <t>10/23</t>
  </si>
  <si>
    <t>12/25</t>
  </si>
  <si>
    <t>4/20</t>
  </si>
  <si>
    <t>5/17</t>
  </si>
  <si>
    <t>8/18</t>
  </si>
  <si>
    <t>3/8</t>
  </si>
  <si>
    <t>2/9</t>
  </si>
  <si>
    <t>9/48</t>
  </si>
  <si>
    <t>5/30</t>
  </si>
  <si>
    <t>1/6</t>
  </si>
  <si>
    <t>6/15</t>
  </si>
  <si>
    <t>12/31</t>
  </si>
  <si>
    <t>5/22</t>
  </si>
  <si>
    <t>6/35</t>
  </si>
  <si>
    <t>9/38</t>
  </si>
  <si>
    <t>2/10</t>
  </si>
  <si>
    <t>11/42</t>
  </si>
  <si>
    <t>9/17</t>
  </si>
  <si>
    <t>5/21</t>
  </si>
  <si>
    <t>10/42</t>
  </si>
  <si>
    <t>9/37</t>
  </si>
  <si>
    <t>9/32</t>
  </si>
  <si>
    <t>10/41</t>
  </si>
  <si>
    <t>9/41</t>
  </si>
  <si>
    <t>3/21</t>
  </si>
  <si>
    <t>7/10</t>
  </si>
  <si>
    <t>5/13</t>
  </si>
  <si>
    <t>6/21</t>
  </si>
  <si>
    <t>5/27</t>
  </si>
  <si>
    <t>1/8</t>
  </si>
  <si>
    <t>4/17</t>
  </si>
  <si>
    <t>11/31</t>
  </si>
  <si>
    <t>2/7</t>
  </si>
  <si>
    <t>10/43</t>
  </si>
  <si>
    <t>12/20</t>
  </si>
  <si>
    <t>8/35</t>
  </si>
  <si>
    <t>11/43</t>
  </si>
  <si>
    <t>11/29</t>
  </si>
  <si>
    <t>2/4</t>
  </si>
  <si>
    <t>8/46</t>
  </si>
  <si>
    <t>7/37</t>
  </si>
  <si>
    <t>10/34</t>
  </si>
  <si>
    <t>10/38</t>
  </si>
  <si>
    <t>3/10</t>
  </si>
  <si>
    <t>3/12</t>
  </si>
  <si>
    <t>9/33</t>
  </si>
  <si>
    <t>7/19</t>
  </si>
  <si>
    <t>6/24</t>
  </si>
  <si>
    <t>5/24</t>
  </si>
  <si>
    <t>11/47</t>
  </si>
  <si>
    <t>8/28</t>
  </si>
  <si>
    <t>7/41</t>
  </si>
  <si>
    <t>12/32</t>
  </si>
  <si>
    <t>4/16</t>
  </si>
  <si>
    <t>6/22</t>
  </si>
  <si>
    <t>10/33</t>
  </si>
  <si>
    <t>2/13</t>
  </si>
  <si>
    <t>12/40</t>
  </si>
  <si>
    <t>10/35</t>
  </si>
  <si>
    <t>12/55</t>
  </si>
  <si>
    <t>11/37</t>
  </si>
  <si>
    <t>7/47</t>
  </si>
  <si>
    <t>3/6</t>
  </si>
  <si>
    <t>9/29</t>
  </si>
  <si>
    <t>4/12</t>
  </si>
  <si>
    <t>6/36</t>
  </si>
  <si>
    <t>2/15</t>
  </si>
  <si>
    <t>8/37</t>
  </si>
  <si>
    <t>10/28</t>
  </si>
  <si>
    <t>9/58</t>
  </si>
  <si>
    <t>12/38</t>
  </si>
  <si>
    <t>9/24</t>
  </si>
  <si>
    <t>4/26</t>
  </si>
  <si>
    <t>8/14</t>
  </si>
  <si>
    <t>4/8</t>
  </si>
  <si>
    <t>8/34</t>
  </si>
  <si>
    <t>1/11</t>
  </si>
  <si>
    <t>8/56</t>
  </si>
  <si>
    <t>3/20</t>
  </si>
  <si>
    <t>7/31</t>
  </si>
  <si>
    <t>7/20</t>
  </si>
  <si>
    <t>3/15</t>
  </si>
  <si>
    <t>5/26</t>
  </si>
  <si>
    <t>11/55</t>
  </si>
  <si>
    <t>4/14</t>
  </si>
  <si>
    <t>2/16</t>
  </si>
  <si>
    <t>10/30</t>
  </si>
  <si>
    <t>2/2</t>
  </si>
  <si>
    <t>7/35</t>
  </si>
  <si>
    <t>8/31</t>
  </si>
  <si>
    <t>11/26</t>
  </si>
  <si>
    <t>9/31</t>
  </si>
  <si>
    <t>2/3</t>
  </si>
  <si>
    <t>10/26</t>
  </si>
  <si>
    <t>1/14</t>
  </si>
  <si>
    <t>1/12</t>
  </si>
  <si>
    <t>1/10</t>
  </si>
  <si>
    <t>12/48</t>
  </si>
  <si>
    <t>9/26</t>
  </si>
  <si>
    <t>5/31</t>
  </si>
  <si>
    <t>8/38</t>
  </si>
  <si>
    <t>2/21</t>
  </si>
  <si>
    <t>7/23</t>
  </si>
  <si>
    <t>4/15</t>
  </si>
  <si>
    <t>10/37</t>
  </si>
  <si>
    <t>6/13</t>
  </si>
  <si>
    <t>6/37</t>
  </si>
  <si>
    <t>10/24</t>
  </si>
  <si>
    <t>11/40</t>
  </si>
  <si>
    <t>11/39</t>
  </si>
  <si>
    <t>7/26</t>
  </si>
  <si>
    <t>5/10</t>
  </si>
  <si>
    <t>2/17</t>
  </si>
  <si>
    <t>8/26</t>
  </si>
  <si>
    <t>10/47</t>
  </si>
  <si>
    <t>1/13</t>
  </si>
  <si>
    <t>9/56</t>
  </si>
  <si>
    <t>11/18</t>
  </si>
  <si>
    <t>4/27</t>
  </si>
  <si>
    <t>9/43</t>
  </si>
  <si>
    <t>4/6</t>
  </si>
  <si>
    <t>7/40</t>
  </si>
  <si>
    <t>1/17</t>
  </si>
  <si>
    <t>8/40</t>
  </si>
  <si>
    <t>9/19</t>
  </si>
  <si>
    <t>12/28</t>
  </si>
  <si>
    <t>8/23</t>
  </si>
  <si>
    <t>4/10</t>
  </si>
  <si>
    <t>4/7</t>
  </si>
  <si>
    <t>4/29</t>
  </si>
  <si>
    <t>5/23</t>
  </si>
  <si>
    <t>9/42</t>
  </si>
  <si>
    <t>6/23</t>
  </si>
  <si>
    <t>8/24</t>
  </si>
  <si>
    <t>9/44</t>
  </si>
  <si>
    <t>5/14</t>
  </si>
  <si>
    <t>5/11</t>
  </si>
  <si>
    <t>7/30</t>
  </si>
  <si>
    <t>12/47</t>
  </si>
  <si>
    <t>8/27</t>
  </si>
  <si>
    <t>6/14</t>
  </si>
  <si>
    <t>9/20</t>
  </si>
  <si>
    <t>12/60</t>
  </si>
  <si>
    <t>11/28</t>
  </si>
  <si>
    <t>10/20</t>
  </si>
  <si>
    <t>5/7</t>
  </si>
  <si>
    <t>12/44</t>
  </si>
  <si>
    <t>11/32</t>
  </si>
  <si>
    <t>7/34</t>
  </si>
  <si>
    <t>11/53</t>
  </si>
  <si>
    <t>6/12</t>
  </si>
  <si>
    <t>12/43</t>
  </si>
  <si>
    <t>9/45</t>
  </si>
  <si>
    <t>11/17</t>
  </si>
  <si>
    <t>8/17</t>
  </si>
  <si>
    <t>12/29</t>
  </si>
  <si>
    <t>4/21</t>
  </si>
  <si>
    <t>11/22</t>
  </si>
  <si>
    <t>7/51</t>
  </si>
  <si>
    <t>2/18</t>
  </si>
  <si>
    <t>8/51</t>
  </si>
  <si>
    <t>12/30</t>
  </si>
  <si>
    <t>11/27</t>
  </si>
  <si>
    <t>5/32</t>
  </si>
  <si>
    <t>7/33</t>
  </si>
  <si>
    <t>7/11</t>
  </si>
  <si>
    <t>8/15</t>
  </si>
  <si>
    <t>4/24</t>
  </si>
  <si>
    <t>6/31</t>
  </si>
  <si>
    <t>6/9</t>
  </si>
  <si>
    <t>11/23</t>
  </si>
  <si>
    <t>8/41</t>
  </si>
  <si>
    <t>1/16</t>
  </si>
  <si>
    <t>7/18</t>
  </si>
  <si>
    <t>6/26</t>
  </si>
  <si>
    <t>10/27</t>
  </si>
  <si>
    <t>3/27</t>
  </si>
  <si>
    <t>3/33</t>
  </si>
  <si>
    <t>5/25</t>
  </si>
  <si>
    <t>7/14</t>
  </si>
  <si>
    <t>8/11</t>
  </si>
  <si>
    <t>3/3</t>
  </si>
  <si>
    <t>5/9</t>
  </si>
  <si>
    <t>8/36</t>
  </si>
  <si>
    <t>12/16</t>
  </si>
  <si>
    <t>2/25</t>
  </si>
  <si>
    <t>12/18</t>
  </si>
  <si>
    <t>3/23</t>
  </si>
  <si>
    <t>12/21</t>
  </si>
  <si>
    <t>7/32</t>
  </si>
  <si>
    <t>12/51</t>
  </si>
  <si>
    <t>12/46</t>
  </si>
  <si>
    <t>5/20</t>
  </si>
  <si>
    <t>4/25</t>
  </si>
  <si>
    <t>6/6</t>
  </si>
  <si>
    <t>7/7</t>
  </si>
  <si>
    <t>5/5</t>
  </si>
  <si>
    <t>3/19</t>
  </si>
  <si>
    <t>8/54</t>
  </si>
  <si>
    <t>11/44</t>
  </si>
  <si>
    <t>7/13</t>
  </si>
  <si>
    <t>4/5</t>
  </si>
  <si>
    <t>6/11</t>
  </si>
  <si>
    <t>6/32</t>
  </si>
  <si>
    <t>10/18</t>
  </si>
  <si>
    <t>2/19</t>
  </si>
  <si>
    <t>1/19</t>
  </si>
  <si>
    <t>3/22</t>
  </si>
  <si>
    <t>8/13</t>
  </si>
  <si>
    <t>6/33</t>
  </si>
  <si>
    <t>9/14</t>
  </si>
  <si>
    <t>4/4</t>
  </si>
  <si>
    <t>5/6</t>
  </si>
  <si>
    <t>Player</t>
  </si>
  <si>
    <t>total attempts</t>
  </si>
  <si>
    <t>total attempts number</t>
  </si>
  <si>
    <t>Total Dunks</t>
  </si>
  <si>
    <t>more dunks than total team dunks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</si>
</sst>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6" fontId="0" fillId="0" borderId="0" xfId="0" applyNumberFormat="1"/>
    <xf numFmtId="20" fontId="0" fillId="0" borderId="0" xfId="0" applyNumberFormat="1"/>
    <xf numFmtId="2" fontId="0" fillId="0" borderId="0" xfId="0" applyNumberFormat="1"/>
    <xf numFmtId="0" fontId="2" fillId="2" borderId="1" xfId="0" applyFont="1" applyFill="1" applyBorder="1"/>
    <xf numFmtId="0" fontId="0" fillId="3" borderId="1" xfId="0" applyFill="1" applyBorder="1"/>
    <xf numFmtId="0" fontId="0" fillId="0" borderId="1" xfId="0" applyBorder="1"/>
    <xf numFmtId="2" fontId="2" fillId="2" borderId="2" xfId="0" applyNumberFormat="1" applyFont="1" applyFill="1" applyBorder="1"/>
    <xf numFmtId="2" fontId="0" fillId="3" borderId="2" xfId="0" applyNumberFormat="1" applyFill="1" applyBorder="1"/>
    <xf numFmtId="2" fontId="0" fillId="0" borderId="2" xfId="0" applyNumberFormat="1" applyBorder="1"/>
    <xf numFmtId="164" fontId="0" fillId="3" borderId="2" xfId="1" applyNumberFormat="1" applyFont="1" applyFill="1" applyBorder="1"/>
    <xf numFmtId="164" fontId="0" fillId="0" borderId="0" xfId="0" applyNumberFormat="1"/>
    <xf numFmtId="9" fontId="0" fillId="3" borderId="2" xfId="1" applyFont="1" applyFill="1" applyBorder="1"/>
    <xf numFmtId="9" fontId="0" fillId="0" borderId="2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Dunk Differential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dunks!$E$27:$E$409</c:f>
              <c:numCache>
                <c:formatCode>General</c:formatCode>
                <c:ptCount val="383"/>
                <c:pt idx="0">
                  <c:v>-53</c:v>
                </c:pt>
                <c:pt idx="1">
                  <c:v>-52</c:v>
                </c:pt>
                <c:pt idx="2">
                  <c:v>-52</c:v>
                </c:pt>
                <c:pt idx="3">
                  <c:v>-51</c:v>
                </c:pt>
                <c:pt idx="4">
                  <c:v>-49</c:v>
                </c:pt>
                <c:pt idx="5">
                  <c:v>-48</c:v>
                </c:pt>
                <c:pt idx="6">
                  <c:v>-47</c:v>
                </c:pt>
                <c:pt idx="7">
                  <c:v>-46</c:v>
                </c:pt>
                <c:pt idx="8">
                  <c:v>-43</c:v>
                </c:pt>
                <c:pt idx="9">
                  <c:v>-42</c:v>
                </c:pt>
                <c:pt idx="10">
                  <c:v>-42</c:v>
                </c:pt>
                <c:pt idx="11">
                  <c:v>-42</c:v>
                </c:pt>
                <c:pt idx="12">
                  <c:v>-41</c:v>
                </c:pt>
                <c:pt idx="13">
                  <c:v>-38</c:v>
                </c:pt>
                <c:pt idx="14">
                  <c:v>-37</c:v>
                </c:pt>
                <c:pt idx="15">
                  <c:v>-37</c:v>
                </c:pt>
                <c:pt idx="16">
                  <c:v>-36</c:v>
                </c:pt>
                <c:pt idx="17">
                  <c:v>-35</c:v>
                </c:pt>
                <c:pt idx="18">
                  <c:v>-35</c:v>
                </c:pt>
                <c:pt idx="19">
                  <c:v>-35</c:v>
                </c:pt>
                <c:pt idx="20">
                  <c:v>-35</c:v>
                </c:pt>
                <c:pt idx="21">
                  <c:v>-35</c:v>
                </c:pt>
                <c:pt idx="22">
                  <c:v>-34</c:v>
                </c:pt>
                <c:pt idx="23">
                  <c:v>-34</c:v>
                </c:pt>
                <c:pt idx="24">
                  <c:v>-34</c:v>
                </c:pt>
                <c:pt idx="25">
                  <c:v>-34</c:v>
                </c:pt>
                <c:pt idx="26">
                  <c:v>-33</c:v>
                </c:pt>
                <c:pt idx="27">
                  <c:v>-33</c:v>
                </c:pt>
                <c:pt idx="28">
                  <c:v>-33</c:v>
                </c:pt>
                <c:pt idx="29">
                  <c:v>-32</c:v>
                </c:pt>
                <c:pt idx="30">
                  <c:v>-32</c:v>
                </c:pt>
                <c:pt idx="31">
                  <c:v>-31</c:v>
                </c:pt>
                <c:pt idx="32">
                  <c:v>-31</c:v>
                </c:pt>
                <c:pt idx="33">
                  <c:v>-31</c:v>
                </c:pt>
                <c:pt idx="34">
                  <c:v>-31</c:v>
                </c:pt>
                <c:pt idx="35">
                  <c:v>-30</c:v>
                </c:pt>
                <c:pt idx="36">
                  <c:v>-30</c:v>
                </c:pt>
                <c:pt idx="37">
                  <c:v>-30</c:v>
                </c:pt>
                <c:pt idx="38">
                  <c:v>-30</c:v>
                </c:pt>
                <c:pt idx="39">
                  <c:v>-30</c:v>
                </c:pt>
                <c:pt idx="40">
                  <c:v>-30</c:v>
                </c:pt>
                <c:pt idx="41">
                  <c:v>-29</c:v>
                </c:pt>
                <c:pt idx="42">
                  <c:v>-29</c:v>
                </c:pt>
                <c:pt idx="43">
                  <c:v>-29</c:v>
                </c:pt>
                <c:pt idx="44">
                  <c:v>-28</c:v>
                </c:pt>
                <c:pt idx="45">
                  <c:v>-28</c:v>
                </c:pt>
                <c:pt idx="46">
                  <c:v>-28</c:v>
                </c:pt>
                <c:pt idx="47">
                  <c:v>-28</c:v>
                </c:pt>
                <c:pt idx="48">
                  <c:v>-28</c:v>
                </c:pt>
                <c:pt idx="49">
                  <c:v>-26</c:v>
                </c:pt>
                <c:pt idx="50">
                  <c:v>-26</c:v>
                </c:pt>
                <c:pt idx="51">
                  <c:v>-26</c:v>
                </c:pt>
                <c:pt idx="52">
                  <c:v>-26</c:v>
                </c:pt>
                <c:pt idx="53">
                  <c:v>-26</c:v>
                </c:pt>
                <c:pt idx="54">
                  <c:v>-26</c:v>
                </c:pt>
                <c:pt idx="55">
                  <c:v>-26</c:v>
                </c:pt>
                <c:pt idx="56">
                  <c:v>-25</c:v>
                </c:pt>
                <c:pt idx="57">
                  <c:v>-25</c:v>
                </c:pt>
                <c:pt idx="58">
                  <c:v>-25</c:v>
                </c:pt>
                <c:pt idx="59">
                  <c:v>-25</c:v>
                </c:pt>
                <c:pt idx="60">
                  <c:v>-25</c:v>
                </c:pt>
                <c:pt idx="61">
                  <c:v>-25</c:v>
                </c:pt>
                <c:pt idx="62">
                  <c:v>-25</c:v>
                </c:pt>
                <c:pt idx="63">
                  <c:v>-25</c:v>
                </c:pt>
                <c:pt idx="64">
                  <c:v>-24</c:v>
                </c:pt>
                <c:pt idx="65">
                  <c:v>-24</c:v>
                </c:pt>
                <c:pt idx="66">
                  <c:v>-24</c:v>
                </c:pt>
                <c:pt idx="67">
                  <c:v>-23</c:v>
                </c:pt>
                <c:pt idx="68">
                  <c:v>-23</c:v>
                </c:pt>
                <c:pt idx="69">
                  <c:v>-23</c:v>
                </c:pt>
                <c:pt idx="70">
                  <c:v>-23</c:v>
                </c:pt>
                <c:pt idx="71">
                  <c:v>-23</c:v>
                </c:pt>
                <c:pt idx="72">
                  <c:v>-22</c:v>
                </c:pt>
                <c:pt idx="73">
                  <c:v>-22</c:v>
                </c:pt>
                <c:pt idx="74">
                  <c:v>-22</c:v>
                </c:pt>
                <c:pt idx="75">
                  <c:v>-22</c:v>
                </c:pt>
                <c:pt idx="76">
                  <c:v>-22</c:v>
                </c:pt>
                <c:pt idx="77">
                  <c:v>-21</c:v>
                </c:pt>
                <c:pt idx="78">
                  <c:v>-21</c:v>
                </c:pt>
                <c:pt idx="79">
                  <c:v>-21</c:v>
                </c:pt>
                <c:pt idx="80">
                  <c:v>-21</c:v>
                </c:pt>
                <c:pt idx="81">
                  <c:v>-20</c:v>
                </c:pt>
                <c:pt idx="82">
                  <c:v>-20</c:v>
                </c:pt>
                <c:pt idx="83">
                  <c:v>-20</c:v>
                </c:pt>
                <c:pt idx="84">
                  <c:v>-19</c:v>
                </c:pt>
                <c:pt idx="85">
                  <c:v>-19</c:v>
                </c:pt>
                <c:pt idx="86">
                  <c:v>-19</c:v>
                </c:pt>
                <c:pt idx="87">
                  <c:v>-19</c:v>
                </c:pt>
                <c:pt idx="88">
                  <c:v>-18</c:v>
                </c:pt>
                <c:pt idx="89">
                  <c:v>-18</c:v>
                </c:pt>
                <c:pt idx="90">
                  <c:v>-18</c:v>
                </c:pt>
                <c:pt idx="91">
                  <c:v>-18</c:v>
                </c:pt>
                <c:pt idx="92">
                  <c:v>-18</c:v>
                </c:pt>
                <c:pt idx="93">
                  <c:v>-18</c:v>
                </c:pt>
                <c:pt idx="94">
                  <c:v>-17</c:v>
                </c:pt>
                <c:pt idx="95">
                  <c:v>-17</c:v>
                </c:pt>
                <c:pt idx="96">
                  <c:v>-17</c:v>
                </c:pt>
                <c:pt idx="97">
                  <c:v>-17</c:v>
                </c:pt>
                <c:pt idx="98">
                  <c:v>-17</c:v>
                </c:pt>
                <c:pt idx="99">
                  <c:v>-16</c:v>
                </c:pt>
                <c:pt idx="100">
                  <c:v>-16</c:v>
                </c:pt>
                <c:pt idx="101">
                  <c:v>-16</c:v>
                </c:pt>
                <c:pt idx="102">
                  <c:v>-16</c:v>
                </c:pt>
                <c:pt idx="103">
                  <c:v>-16</c:v>
                </c:pt>
                <c:pt idx="104">
                  <c:v>-15</c:v>
                </c:pt>
                <c:pt idx="105">
                  <c:v>-15</c:v>
                </c:pt>
                <c:pt idx="106">
                  <c:v>-15</c:v>
                </c:pt>
                <c:pt idx="107">
                  <c:v>-15</c:v>
                </c:pt>
                <c:pt idx="108">
                  <c:v>-15</c:v>
                </c:pt>
                <c:pt idx="109">
                  <c:v>-15</c:v>
                </c:pt>
                <c:pt idx="110">
                  <c:v>-14</c:v>
                </c:pt>
                <c:pt idx="111">
                  <c:v>-14</c:v>
                </c:pt>
                <c:pt idx="112">
                  <c:v>-14</c:v>
                </c:pt>
                <c:pt idx="113">
                  <c:v>-14</c:v>
                </c:pt>
                <c:pt idx="114">
                  <c:v>-14</c:v>
                </c:pt>
                <c:pt idx="115">
                  <c:v>-14</c:v>
                </c:pt>
                <c:pt idx="116">
                  <c:v>-13</c:v>
                </c:pt>
                <c:pt idx="117">
                  <c:v>-13</c:v>
                </c:pt>
                <c:pt idx="118">
                  <c:v>-13</c:v>
                </c:pt>
                <c:pt idx="119">
                  <c:v>-13</c:v>
                </c:pt>
                <c:pt idx="120">
                  <c:v>-13</c:v>
                </c:pt>
                <c:pt idx="121">
                  <c:v>-13</c:v>
                </c:pt>
                <c:pt idx="122">
                  <c:v>-13</c:v>
                </c:pt>
                <c:pt idx="123">
                  <c:v>-13</c:v>
                </c:pt>
                <c:pt idx="124">
                  <c:v>-13</c:v>
                </c:pt>
                <c:pt idx="125">
                  <c:v>-12</c:v>
                </c:pt>
                <c:pt idx="126">
                  <c:v>-12</c:v>
                </c:pt>
                <c:pt idx="127">
                  <c:v>-12</c:v>
                </c:pt>
                <c:pt idx="128">
                  <c:v>-12</c:v>
                </c:pt>
                <c:pt idx="129">
                  <c:v>-11</c:v>
                </c:pt>
                <c:pt idx="130">
                  <c:v>-11</c:v>
                </c:pt>
                <c:pt idx="131">
                  <c:v>-11</c:v>
                </c:pt>
                <c:pt idx="132">
                  <c:v>-11</c:v>
                </c:pt>
                <c:pt idx="133">
                  <c:v>-11</c:v>
                </c:pt>
                <c:pt idx="134">
                  <c:v>-11</c:v>
                </c:pt>
                <c:pt idx="135">
                  <c:v>-11</c:v>
                </c:pt>
                <c:pt idx="136">
                  <c:v>-10</c:v>
                </c:pt>
                <c:pt idx="137">
                  <c:v>-10</c:v>
                </c:pt>
                <c:pt idx="138">
                  <c:v>-10</c:v>
                </c:pt>
                <c:pt idx="139">
                  <c:v>-10</c:v>
                </c:pt>
                <c:pt idx="140">
                  <c:v>-10</c:v>
                </c:pt>
                <c:pt idx="141">
                  <c:v>-10</c:v>
                </c:pt>
                <c:pt idx="142">
                  <c:v>-10</c:v>
                </c:pt>
                <c:pt idx="143">
                  <c:v>-10</c:v>
                </c:pt>
                <c:pt idx="144">
                  <c:v>-10</c:v>
                </c:pt>
                <c:pt idx="145">
                  <c:v>-9</c:v>
                </c:pt>
                <c:pt idx="146">
                  <c:v>-9</c:v>
                </c:pt>
                <c:pt idx="147">
                  <c:v>-9</c:v>
                </c:pt>
                <c:pt idx="148">
                  <c:v>-9</c:v>
                </c:pt>
                <c:pt idx="149">
                  <c:v>-9</c:v>
                </c:pt>
                <c:pt idx="150">
                  <c:v>-9</c:v>
                </c:pt>
                <c:pt idx="151">
                  <c:v>-9</c:v>
                </c:pt>
                <c:pt idx="152">
                  <c:v>-9</c:v>
                </c:pt>
                <c:pt idx="153">
                  <c:v>-9</c:v>
                </c:pt>
                <c:pt idx="154">
                  <c:v>-9</c:v>
                </c:pt>
                <c:pt idx="155">
                  <c:v>-9</c:v>
                </c:pt>
                <c:pt idx="156">
                  <c:v>-9</c:v>
                </c:pt>
                <c:pt idx="157">
                  <c:v>-9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-8</c:v>
                </c:pt>
                <c:pt idx="162">
                  <c:v>-8</c:v>
                </c:pt>
                <c:pt idx="163">
                  <c:v>-7</c:v>
                </c:pt>
                <c:pt idx="164">
                  <c:v>-7</c:v>
                </c:pt>
                <c:pt idx="165">
                  <c:v>-6</c:v>
                </c:pt>
                <c:pt idx="166">
                  <c:v>-6</c:v>
                </c:pt>
                <c:pt idx="167">
                  <c:v>-6</c:v>
                </c:pt>
                <c:pt idx="168">
                  <c:v>-6</c:v>
                </c:pt>
                <c:pt idx="169">
                  <c:v>-6</c:v>
                </c:pt>
                <c:pt idx="170">
                  <c:v>-6</c:v>
                </c:pt>
                <c:pt idx="171">
                  <c:v>-6</c:v>
                </c:pt>
                <c:pt idx="172">
                  <c:v>-6</c:v>
                </c:pt>
                <c:pt idx="173">
                  <c:v>-6</c:v>
                </c:pt>
                <c:pt idx="174">
                  <c:v>-6</c:v>
                </c:pt>
                <c:pt idx="175">
                  <c:v>-6</c:v>
                </c:pt>
                <c:pt idx="176">
                  <c:v>-5</c:v>
                </c:pt>
                <c:pt idx="177">
                  <c:v>-5</c:v>
                </c:pt>
                <c:pt idx="178">
                  <c:v>-5</c:v>
                </c:pt>
                <c:pt idx="179">
                  <c:v>-5</c:v>
                </c:pt>
                <c:pt idx="180">
                  <c:v>-5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-3</c:v>
                </c:pt>
                <c:pt idx="188">
                  <c:v>-3</c:v>
                </c:pt>
                <c:pt idx="189">
                  <c:v>-3</c:v>
                </c:pt>
                <c:pt idx="190">
                  <c:v>-3</c:v>
                </c:pt>
                <c:pt idx="191">
                  <c:v>-3</c:v>
                </c:pt>
                <c:pt idx="192">
                  <c:v>-3</c:v>
                </c:pt>
                <c:pt idx="193">
                  <c:v>-3</c:v>
                </c:pt>
                <c:pt idx="194">
                  <c:v>-3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17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22</c:v>
                </c:pt>
                <c:pt idx="319">
                  <c:v>22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30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32</c:v>
                </c:pt>
                <c:pt idx="341">
                  <c:v>32</c:v>
                </c:pt>
                <c:pt idx="342">
                  <c:v>33</c:v>
                </c:pt>
                <c:pt idx="343">
                  <c:v>33</c:v>
                </c:pt>
                <c:pt idx="344">
                  <c:v>34</c:v>
                </c:pt>
                <c:pt idx="345">
                  <c:v>36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38</c:v>
                </c:pt>
                <c:pt idx="351">
                  <c:v>39</c:v>
                </c:pt>
                <c:pt idx="352">
                  <c:v>39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41</c:v>
                </c:pt>
                <c:pt idx="358">
                  <c:v>41</c:v>
                </c:pt>
                <c:pt idx="359">
                  <c:v>43</c:v>
                </c:pt>
                <c:pt idx="360">
                  <c:v>44</c:v>
                </c:pt>
                <c:pt idx="361">
                  <c:v>44</c:v>
                </c:pt>
                <c:pt idx="362">
                  <c:v>47</c:v>
                </c:pt>
                <c:pt idx="363">
                  <c:v>47</c:v>
                </c:pt>
                <c:pt idx="364">
                  <c:v>48</c:v>
                </c:pt>
                <c:pt idx="365">
                  <c:v>50</c:v>
                </c:pt>
                <c:pt idx="366">
                  <c:v>53</c:v>
                </c:pt>
                <c:pt idx="367">
                  <c:v>53</c:v>
                </c:pt>
                <c:pt idx="368">
                  <c:v>57</c:v>
                </c:pt>
                <c:pt idx="369">
                  <c:v>58</c:v>
                </c:pt>
                <c:pt idx="370">
                  <c:v>58</c:v>
                </c:pt>
                <c:pt idx="371">
                  <c:v>59</c:v>
                </c:pt>
                <c:pt idx="372">
                  <c:v>60</c:v>
                </c:pt>
                <c:pt idx="373">
                  <c:v>61</c:v>
                </c:pt>
                <c:pt idx="374">
                  <c:v>66</c:v>
                </c:pt>
                <c:pt idx="375">
                  <c:v>66</c:v>
                </c:pt>
                <c:pt idx="376">
                  <c:v>71</c:v>
                </c:pt>
                <c:pt idx="377">
                  <c:v>75</c:v>
                </c:pt>
                <c:pt idx="378">
                  <c:v>77</c:v>
                </c:pt>
                <c:pt idx="379">
                  <c:v>86</c:v>
                </c:pt>
                <c:pt idx="380">
                  <c:v>92</c:v>
                </c:pt>
                <c:pt idx="381">
                  <c:v>92</c:v>
                </c:pt>
                <c:pt idx="382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9-4219-BF62-DDF04271D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822293119"/>
        <c:axId val="1761740191"/>
      </c:barChart>
      <c:catAx>
        <c:axId val="1822293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1740191"/>
        <c:crosses val="autoZero"/>
        <c:auto val="1"/>
        <c:lblAlgn val="ctr"/>
        <c:lblOffset val="100"/>
        <c:noMultiLvlLbl val="0"/>
      </c:catAx>
      <c:valAx>
        <c:axId val="176174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9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Dunks</a:t>
            </a:r>
            <a:r>
              <a:rPr lang="en-US" baseline="0"/>
              <a:t> / Opponent Dunk (top and bottom 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dunks!$AU$5:$AU$24</c:f>
              <c:strCache>
                <c:ptCount val="20"/>
                <c:pt idx="0">
                  <c:v> Florida State</c:v>
                </c:pt>
                <c:pt idx="1">
                  <c:v> UCF</c:v>
                </c:pt>
                <c:pt idx="2">
                  <c:v> Gonzaga</c:v>
                </c:pt>
                <c:pt idx="3">
                  <c:v> Yale</c:v>
                </c:pt>
                <c:pt idx="4">
                  <c:v> Jacksonville</c:v>
                </c:pt>
                <c:pt idx="5">
                  <c:v> Buffalo</c:v>
                </c:pt>
                <c:pt idx="6">
                  <c:v> Belmont</c:v>
                </c:pt>
                <c:pt idx="7">
                  <c:v> Nevada</c:v>
                </c:pt>
                <c:pt idx="8">
                  <c:v> Texas Tech</c:v>
                </c:pt>
                <c:pt idx="9">
                  <c:v> South Dakota State</c:v>
                </c:pt>
                <c:pt idx="10">
                  <c:v> Alcorn State</c:v>
                </c:pt>
                <c:pt idx="11">
                  <c:v> North Alabama</c:v>
                </c:pt>
                <c:pt idx="12">
                  <c:v> Delaware State</c:v>
                </c:pt>
                <c:pt idx="13">
                  <c:v> Bryant</c:v>
                </c:pt>
                <c:pt idx="14">
                  <c:v> New Hampshire</c:v>
                </c:pt>
                <c:pt idx="15">
                  <c:v> San José St</c:v>
                </c:pt>
                <c:pt idx="16">
                  <c:v> Navy</c:v>
                </c:pt>
                <c:pt idx="17">
                  <c:v> Presbyterian</c:v>
                </c:pt>
                <c:pt idx="18">
                  <c:v> Western Carolina</c:v>
                </c:pt>
                <c:pt idx="19">
                  <c:v> Elon</c:v>
                </c:pt>
              </c:strCache>
            </c:strRef>
          </c:cat>
          <c:val>
            <c:numRef>
              <c:f>dunks!$AY$5:$AY$24</c:f>
              <c:numCache>
                <c:formatCode>General</c:formatCode>
                <c:ptCount val="20"/>
                <c:pt idx="0">
                  <c:v>3.8541666666666665</c:v>
                </c:pt>
                <c:pt idx="1">
                  <c:v>3.6285714285714286</c:v>
                </c:pt>
                <c:pt idx="2">
                  <c:v>3.2439024390243905</c:v>
                </c:pt>
                <c:pt idx="3">
                  <c:v>2.7142857142857144</c:v>
                </c:pt>
                <c:pt idx="4">
                  <c:v>2.6666666666666665</c:v>
                </c:pt>
                <c:pt idx="5">
                  <c:v>2.5945945945945947</c:v>
                </c:pt>
                <c:pt idx="6">
                  <c:v>2.5833333333333335</c:v>
                </c:pt>
                <c:pt idx="7">
                  <c:v>2.5348837209302326</c:v>
                </c:pt>
                <c:pt idx="8">
                  <c:v>2.3809523809523809</c:v>
                </c:pt>
                <c:pt idx="9">
                  <c:v>2.3225806451612905</c:v>
                </c:pt>
                <c:pt idx="10">
                  <c:v>0.22222222222222221</c:v>
                </c:pt>
                <c:pt idx="11">
                  <c:v>0.22222222222222221</c:v>
                </c:pt>
                <c:pt idx="12">
                  <c:v>0.21666666666666667</c:v>
                </c:pt>
                <c:pt idx="13">
                  <c:v>0.21212121212121213</c:v>
                </c:pt>
                <c:pt idx="14">
                  <c:v>0.16129032258064516</c:v>
                </c:pt>
                <c:pt idx="15">
                  <c:v>0.14814814814814814</c:v>
                </c:pt>
                <c:pt idx="16">
                  <c:v>0.10810810810810811</c:v>
                </c:pt>
                <c:pt idx="17">
                  <c:v>8.5106382978723402E-2</c:v>
                </c:pt>
                <c:pt idx="18">
                  <c:v>7.6923076923076927E-2</c:v>
                </c:pt>
                <c:pt idx="19">
                  <c:v>1.9230769230769232E-2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F-40C6-9F55-1A39CB38B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5537279"/>
        <c:axId val="1817689423"/>
      </c:barChart>
      <c:catAx>
        <c:axId val="185553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689423"/>
        <c:crosses val="autoZero"/>
        <c:auto val="1"/>
        <c:lblAlgn val="ctr"/>
        <c:lblOffset val="100"/>
        <c:noMultiLvlLbl val="0"/>
      </c:catAx>
      <c:valAx>
        <c:axId val="18176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53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Opponent Total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dunks!$AU$54:$AU$73</c:f>
              <c:strCache>
                <c:ptCount val="20"/>
                <c:pt idx="0">
                  <c:v> Duke</c:v>
                </c:pt>
                <c:pt idx="1">
                  <c:v> Alabama</c:v>
                </c:pt>
                <c:pt idx="2">
                  <c:v> NC State</c:v>
                </c:pt>
                <c:pt idx="3">
                  <c:v> UCLA</c:v>
                </c:pt>
                <c:pt idx="4">
                  <c:v> Eastern Kentucky</c:v>
                </c:pt>
                <c:pt idx="5">
                  <c:v> Texas A&amp;M</c:v>
                </c:pt>
                <c:pt idx="6">
                  <c:v> Washington State</c:v>
                </c:pt>
                <c:pt idx="7">
                  <c:v> LSU</c:v>
                </c:pt>
                <c:pt idx="8">
                  <c:v> Florida</c:v>
                </c:pt>
                <c:pt idx="9">
                  <c:v> Memphis</c:v>
                </c:pt>
                <c:pt idx="10">
                  <c:v> Monmouth</c:v>
                </c:pt>
                <c:pt idx="11">
                  <c:v> High Point</c:v>
                </c:pt>
                <c:pt idx="12">
                  <c:v> Longwood</c:v>
                </c:pt>
                <c:pt idx="13">
                  <c:v> Army</c:v>
                </c:pt>
                <c:pt idx="14">
                  <c:v> Jacksonville State</c:v>
                </c:pt>
                <c:pt idx="15">
                  <c:v> North Texas</c:v>
                </c:pt>
                <c:pt idx="16">
                  <c:v> Mississippi Valley State</c:v>
                </c:pt>
                <c:pt idx="17">
                  <c:v> Abilene Christian</c:v>
                </c:pt>
                <c:pt idx="18">
                  <c:v> Jackson State</c:v>
                </c:pt>
                <c:pt idx="19">
                  <c:v> Lehigh</c:v>
                </c:pt>
              </c:strCache>
            </c:strRef>
          </c:cat>
          <c:val>
            <c:numRef>
              <c:f>dunks!$AX$54:$AX$73</c:f>
              <c:numCache>
                <c:formatCode>General</c:formatCode>
                <c:ptCount val="20"/>
                <c:pt idx="0">
                  <c:v>102</c:v>
                </c:pt>
                <c:pt idx="1">
                  <c:v>98</c:v>
                </c:pt>
                <c:pt idx="2">
                  <c:v>96</c:v>
                </c:pt>
                <c:pt idx="3">
                  <c:v>95</c:v>
                </c:pt>
                <c:pt idx="4">
                  <c:v>94</c:v>
                </c:pt>
                <c:pt idx="5">
                  <c:v>93</c:v>
                </c:pt>
                <c:pt idx="6">
                  <c:v>93</c:v>
                </c:pt>
                <c:pt idx="7">
                  <c:v>91</c:v>
                </c:pt>
                <c:pt idx="8">
                  <c:v>91</c:v>
                </c:pt>
                <c:pt idx="9">
                  <c:v>90</c:v>
                </c:pt>
                <c:pt idx="10">
                  <c:v>24</c:v>
                </c:pt>
                <c:pt idx="11">
                  <c:v>24</c:v>
                </c:pt>
                <c:pt idx="12">
                  <c:v>23</c:v>
                </c:pt>
                <c:pt idx="13">
                  <c:v>23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20</c:v>
                </c:pt>
                <c:pt idx="18">
                  <c:v>20</c:v>
                </c:pt>
                <c:pt idx="1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7-49D5-A581-768D90F3E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5537279"/>
        <c:axId val="1817689423"/>
      </c:barChart>
      <c:catAx>
        <c:axId val="185553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689423"/>
        <c:crosses val="autoZero"/>
        <c:auto val="1"/>
        <c:lblAlgn val="ctr"/>
        <c:lblOffset val="100"/>
        <c:noMultiLvlLbl val="0"/>
      </c:catAx>
      <c:valAx>
        <c:axId val="18176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53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Opponent</a:t>
            </a:r>
            <a:r>
              <a:rPr lang="en-US" baseline="0"/>
              <a:t> Dunks vs Team Dunks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dunks!$AO$31:$AO$383</c:f>
              <c:numCache>
                <c:formatCode>General</c:formatCode>
                <c:ptCount val="353"/>
                <c:pt idx="0">
                  <c:v>185</c:v>
                </c:pt>
                <c:pt idx="1">
                  <c:v>127</c:v>
                </c:pt>
                <c:pt idx="2">
                  <c:v>133</c:v>
                </c:pt>
                <c:pt idx="3">
                  <c:v>95</c:v>
                </c:pt>
                <c:pt idx="4">
                  <c:v>80</c:v>
                </c:pt>
                <c:pt idx="5">
                  <c:v>96</c:v>
                </c:pt>
                <c:pt idx="6">
                  <c:v>62</c:v>
                </c:pt>
                <c:pt idx="7">
                  <c:v>109</c:v>
                </c:pt>
                <c:pt idx="8">
                  <c:v>100</c:v>
                </c:pt>
                <c:pt idx="9">
                  <c:v>72</c:v>
                </c:pt>
                <c:pt idx="10">
                  <c:v>133</c:v>
                </c:pt>
                <c:pt idx="11">
                  <c:v>59</c:v>
                </c:pt>
                <c:pt idx="12">
                  <c:v>70</c:v>
                </c:pt>
                <c:pt idx="13">
                  <c:v>79</c:v>
                </c:pt>
                <c:pt idx="14">
                  <c:v>82</c:v>
                </c:pt>
                <c:pt idx="15">
                  <c:v>109</c:v>
                </c:pt>
                <c:pt idx="16">
                  <c:v>117</c:v>
                </c:pt>
                <c:pt idx="17">
                  <c:v>80</c:v>
                </c:pt>
                <c:pt idx="18">
                  <c:v>73</c:v>
                </c:pt>
                <c:pt idx="19">
                  <c:v>134</c:v>
                </c:pt>
                <c:pt idx="20">
                  <c:v>77</c:v>
                </c:pt>
                <c:pt idx="21">
                  <c:v>148</c:v>
                </c:pt>
                <c:pt idx="22">
                  <c:v>42</c:v>
                </c:pt>
                <c:pt idx="23">
                  <c:v>122</c:v>
                </c:pt>
                <c:pt idx="24">
                  <c:v>103</c:v>
                </c:pt>
                <c:pt idx="25">
                  <c:v>50</c:v>
                </c:pt>
                <c:pt idx="26">
                  <c:v>168</c:v>
                </c:pt>
                <c:pt idx="27">
                  <c:v>188</c:v>
                </c:pt>
                <c:pt idx="28">
                  <c:v>88</c:v>
                </c:pt>
                <c:pt idx="29">
                  <c:v>33</c:v>
                </c:pt>
                <c:pt idx="30">
                  <c:v>71</c:v>
                </c:pt>
                <c:pt idx="31">
                  <c:v>58</c:v>
                </c:pt>
                <c:pt idx="32">
                  <c:v>76</c:v>
                </c:pt>
                <c:pt idx="33">
                  <c:v>43</c:v>
                </c:pt>
                <c:pt idx="34">
                  <c:v>87</c:v>
                </c:pt>
                <c:pt idx="35">
                  <c:v>60</c:v>
                </c:pt>
                <c:pt idx="36">
                  <c:v>104</c:v>
                </c:pt>
                <c:pt idx="37">
                  <c:v>64</c:v>
                </c:pt>
                <c:pt idx="38">
                  <c:v>69</c:v>
                </c:pt>
                <c:pt idx="39">
                  <c:v>77</c:v>
                </c:pt>
                <c:pt idx="40">
                  <c:v>54</c:v>
                </c:pt>
                <c:pt idx="41">
                  <c:v>116</c:v>
                </c:pt>
                <c:pt idx="42">
                  <c:v>131</c:v>
                </c:pt>
                <c:pt idx="43">
                  <c:v>77</c:v>
                </c:pt>
                <c:pt idx="44">
                  <c:v>132</c:v>
                </c:pt>
                <c:pt idx="45">
                  <c:v>50</c:v>
                </c:pt>
                <c:pt idx="46">
                  <c:v>33</c:v>
                </c:pt>
                <c:pt idx="47">
                  <c:v>95</c:v>
                </c:pt>
                <c:pt idx="48">
                  <c:v>43</c:v>
                </c:pt>
                <c:pt idx="49">
                  <c:v>73</c:v>
                </c:pt>
                <c:pt idx="50">
                  <c:v>110</c:v>
                </c:pt>
                <c:pt idx="51">
                  <c:v>81</c:v>
                </c:pt>
                <c:pt idx="52">
                  <c:v>81</c:v>
                </c:pt>
                <c:pt idx="53">
                  <c:v>116</c:v>
                </c:pt>
                <c:pt idx="54">
                  <c:v>102</c:v>
                </c:pt>
                <c:pt idx="55">
                  <c:v>54</c:v>
                </c:pt>
                <c:pt idx="56">
                  <c:v>57</c:v>
                </c:pt>
                <c:pt idx="57">
                  <c:v>89</c:v>
                </c:pt>
                <c:pt idx="58">
                  <c:v>61</c:v>
                </c:pt>
                <c:pt idx="59">
                  <c:v>56</c:v>
                </c:pt>
                <c:pt idx="60">
                  <c:v>118</c:v>
                </c:pt>
                <c:pt idx="61">
                  <c:v>90</c:v>
                </c:pt>
                <c:pt idx="62">
                  <c:v>78</c:v>
                </c:pt>
                <c:pt idx="63">
                  <c:v>54</c:v>
                </c:pt>
                <c:pt idx="64">
                  <c:v>142</c:v>
                </c:pt>
                <c:pt idx="65">
                  <c:v>55</c:v>
                </c:pt>
                <c:pt idx="66">
                  <c:v>74</c:v>
                </c:pt>
                <c:pt idx="67">
                  <c:v>102</c:v>
                </c:pt>
                <c:pt idx="68">
                  <c:v>121</c:v>
                </c:pt>
                <c:pt idx="69">
                  <c:v>73</c:v>
                </c:pt>
                <c:pt idx="70">
                  <c:v>64</c:v>
                </c:pt>
                <c:pt idx="71">
                  <c:v>39</c:v>
                </c:pt>
                <c:pt idx="72">
                  <c:v>59</c:v>
                </c:pt>
                <c:pt idx="73">
                  <c:v>53</c:v>
                </c:pt>
                <c:pt idx="74">
                  <c:v>72</c:v>
                </c:pt>
                <c:pt idx="75">
                  <c:v>93</c:v>
                </c:pt>
                <c:pt idx="76">
                  <c:v>83</c:v>
                </c:pt>
                <c:pt idx="77">
                  <c:v>66</c:v>
                </c:pt>
                <c:pt idx="78">
                  <c:v>108</c:v>
                </c:pt>
                <c:pt idx="79">
                  <c:v>74</c:v>
                </c:pt>
                <c:pt idx="80">
                  <c:v>53</c:v>
                </c:pt>
                <c:pt idx="81">
                  <c:v>69</c:v>
                </c:pt>
                <c:pt idx="82">
                  <c:v>80</c:v>
                </c:pt>
                <c:pt idx="83">
                  <c:v>89</c:v>
                </c:pt>
                <c:pt idx="84">
                  <c:v>79</c:v>
                </c:pt>
                <c:pt idx="85">
                  <c:v>45</c:v>
                </c:pt>
                <c:pt idx="86">
                  <c:v>78</c:v>
                </c:pt>
                <c:pt idx="87">
                  <c:v>54</c:v>
                </c:pt>
                <c:pt idx="88">
                  <c:v>111</c:v>
                </c:pt>
                <c:pt idx="89">
                  <c:v>74</c:v>
                </c:pt>
                <c:pt idx="90">
                  <c:v>40</c:v>
                </c:pt>
                <c:pt idx="91">
                  <c:v>63</c:v>
                </c:pt>
                <c:pt idx="92">
                  <c:v>105</c:v>
                </c:pt>
                <c:pt idx="93">
                  <c:v>71</c:v>
                </c:pt>
                <c:pt idx="94">
                  <c:v>53</c:v>
                </c:pt>
                <c:pt idx="95">
                  <c:v>53</c:v>
                </c:pt>
                <c:pt idx="96">
                  <c:v>29</c:v>
                </c:pt>
                <c:pt idx="97">
                  <c:v>95</c:v>
                </c:pt>
                <c:pt idx="98">
                  <c:v>57</c:v>
                </c:pt>
                <c:pt idx="99">
                  <c:v>52</c:v>
                </c:pt>
                <c:pt idx="100">
                  <c:v>52</c:v>
                </c:pt>
                <c:pt idx="101">
                  <c:v>75</c:v>
                </c:pt>
                <c:pt idx="102">
                  <c:v>86</c:v>
                </c:pt>
                <c:pt idx="103">
                  <c:v>65</c:v>
                </c:pt>
                <c:pt idx="104">
                  <c:v>66</c:v>
                </c:pt>
                <c:pt idx="105">
                  <c:v>45</c:v>
                </c:pt>
                <c:pt idx="106">
                  <c:v>57</c:v>
                </c:pt>
                <c:pt idx="107">
                  <c:v>75</c:v>
                </c:pt>
                <c:pt idx="108">
                  <c:v>53</c:v>
                </c:pt>
                <c:pt idx="109">
                  <c:v>61</c:v>
                </c:pt>
                <c:pt idx="110">
                  <c:v>43</c:v>
                </c:pt>
                <c:pt idx="111">
                  <c:v>31</c:v>
                </c:pt>
                <c:pt idx="112">
                  <c:v>51</c:v>
                </c:pt>
                <c:pt idx="113">
                  <c:v>71</c:v>
                </c:pt>
                <c:pt idx="114">
                  <c:v>90</c:v>
                </c:pt>
                <c:pt idx="115">
                  <c:v>35</c:v>
                </c:pt>
                <c:pt idx="116">
                  <c:v>36</c:v>
                </c:pt>
                <c:pt idx="117">
                  <c:v>58</c:v>
                </c:pt>
                <c:pt idx="118">
                  <c:v>51</c:v>
                </c:pt>
                <c:pt idx="119">
                  <c:v>44</c:v>
                </c:pt>
                <c:pt idx="120">
                  <c:v>45</c:v>
                </c:pt>
                <c:pt idx="121">
                  <c:v>68</c:v>
                </c:pt>
                <c:pt idx="122">
                  <c:v>76</c:v>
                </c:pt>
                <c:pt idx="123">
                  <c:v>107</c:v>
                </c:pt>
                <c:pt idx="124">
                  <c:v>94</c:v>
                </c:pt>
                <c:pt idx="125">
                  <c:v>50</c:v>
                </c:pt>
                <c:pt idx="126">
                  <c:v>25</c:v>
                </c:pt>
                <c:pt idx="127">
                  <c:v>34</c:v>
                </c:pt>
                <c:pt idx="128">
                  <c:v>44</c:v>
                </c:pt>
                <c:pt idx="129">
                  <c:v>62</c:v>
                </c:pt>
                <c:pt idx="130">
                  <c:v>110</c:v>
                </c:pt>
                <c:pt idx="131">
                  <c:v>60</c:v>
                </c:pt>
                <c:pt idx="132">
                  <c:v>31</c:v>
                </c:pt>
                <c:pt idx="133">
                  <c:v>52</c:v>
                </c:pt>
                <c:pt idx="134">
                  <c:v>22</c:v>
                </c:pt>
                <c:pt idx="135">
                  <c:v>45</c:v>
                </c:pt>
                <c:pt idx="136">
                  <c:v>58</c:v>
                </c:pt>
                <c:pt idx="137">
                  <c:v>49</c:v>
                </c:pt>
                <c:pt idx="138">
                  <c:v>52</c:v>
                </c:pt>
                <c:pt idx="139">
                  <c:v>66</c:v>
                </c:pt>
                <c:pt idx="140">
                  <c:v>54</c:v>
                </c:pt>
                <c:pt idx="141">
                  <c:v>54</c:v>
                </c:pt>
                <c:pt idx="142">
                  <c:v>70</c:v>
                </c:pt>
                <c:pt idx="143">
                  <c:v>31</c:v>
                </c:pt>
                <c:pt idx="144">
                  <c:v>32</c:v>
                </c:pt>
                <c:pt idx="145">
                  <c:v>49</c:v>
                </c:pt>
                <c:pt idx="146">
                  <c:v>34</c:v>
                </c:pt>
                <c:pt idx="147">
                  <c:v>52</c:v>
                </c:pt>
                <c:pt idx="148">
                  <c:v>87</c:v>
                </c:pt>
                <c:pt idx="149">
                  <c:v>35</c:v>
                </c:pt>
                <c:pt idx="150">
                  <c:v>84</c:v>
                </c:pt>
                <c:pt idx="151">
                  <c:v>44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26</c:v>
                </c:pt>
                <c:pt idx="156">
                  <c:v>54</c:v>
                </c:pt>
                <c:pt idx="157">
                  <c:v>58</c:v>
                </c:pt>
                <c:pt idx="158">
                  <c:v>29</c:v>
                </c:pt>
                <c:pt idx="159">
                  <c:v>65</c:v>
                </c:pt>
                <c:pt idx="160">
                  <c:v>71</c:v>
                </c:pt>
                <c:pt idx="161">
                  <c:v>37</c:v>
                </c:pt>
                <c:pt idx="162">
                  <c:v>43</c:v>
                </c:pt>
                <c:pt idx="163">
                  <c:v>66</c:v>
                </c:pt>
                <c:pt idx="164">
                  <c:v>56</c:v>
                </c:pt>
                <c:pt idx="165">
                  <c:v>41</c:v>
                </c:pt>
                <c:pt idx="166">
                  <c:v>40</c:v>
                </c:pt>
                <c:pt idx="167">
                  <c:v>35</c:v>
                </c:pt>
                <c:pt idx="168">
                  <c:v>69</c:v>
                </c:pt>
                <c:pt idx="169">
                  <c:v>38</c:v>
                </c:pt>
                <c:pt idx="170">
                  <c:v>59</c:v>
                </c:pt>
                <c:pt idx="171">
                  <c:v>55</c:v>
                </c:pt>
                <c:pt idx="172">
                  <c:v>53</c:v>
                </c:pt>
                <c:pt idx="173">
                  <c:v>51</c:v>
                </c:pt>
                <c:pt idx="174">
                  <c:v>68</c:v>
                </c:pt>
                <c:pt idx="175">
                  <c:v>45</c:v>
                </c:pt>
                <c:pt idx="176">
                  <c:v>38</c:v>
                </c:pt>
                <c:pt idx="177">
                  <c:v>59</c:v>
                </c:pt>
                <c:pt idx="178">
                  <c:v>61</c:v>
                </c:pt>
                <c:pt idx="179">
                  <c:v>72</c:v>
                </c:pt>
                <c:pt idx="180">
                  <c:v>59</c:v>
                </c:pt>
                <c:pt idx="181">
                  <c:v>31</c:v>
                </c:pt>
                <c:pt idx="182">
                  <c:v>51</c:v>
                </c:pt>
                <c:pt idx="183">
                  <c:v>85</c:v>
                </c:pt>
                <c:pt idx="184">
                  <c:v>29</c:v>
                </c:pt>
                <c:pt idx="185">
                  <c:v>41</c:v>
                </c:pt>
                <c:pt idx="186">
                  <c:v>59</c:v>
                </c:pt>
                <c:pt idx="187">
                  <c:v>64</c:v>
                </c:pt>
                <c:pt idx="188">
                  <c:v>25</c:v>
                </c:pt>
                <c:pt idx="189">
                  <c:v>67</c:v>
                </c:pt>
                <c:pt idx="190">
                  <c:v>52</c:v>
                </c:pt>
                <c:pt idx="191">
                  <c:v>62</c:v>
                </c:pt>
                <c:pt idx="192">
                  <c:v>67</c:v>
                </c:pt>
                <c:pt idx="193">
                  <c:v>41</c:v>
                </c:pt>
                <c:pt idx="194">
                  <c:v>46</c:v>
                </c:pt>
                <c:pt idx="195">
                  <c:v>35</c:v>
                </c:pt>
                <c:pt idx="196">
                  <c:v>30</c:v>
                </c:pt>
                <c:pt idx="197">
                  <c:v>25</c:v>
                </c:pt>
                <c:pt idx="198">
                  <c:v>20</c:v>
                </c:pt>
                <c:pt idx="199">
                  <c:v>58</c:v>
                </c:pt>
                <c:pt idx="200">
                  <c:v>38</c:v>
                </c:pt>
                <c:pt idx="201">
                  <c:v>47</c:v>
                </c:pt>
                <c:pt idx="202">
                  <c:v>39</c:v>
                </c:pt>
                <c:pt idx="203">
                  <c:v>29</c:v>
                </c:pt>
                <c:pt idx="204">
                  <c:v>37</c:v>
                </c:pt>
                <c:pt idx="205">
                  <c:v>32</c:v>
                </c:pt>
                <c:pt idx="206">
                  <c:v>23</c:v>
                </c:pt>
                <c:pt idx="207">
                  <c:v>23</c:v>
                </c:pt>
                <c:pt idx="208">
                  <c:v>71</c:v>
                </c:pt>
                <c:pt idx="209">
                  <c:v>37</c:v>
                </c:pt>
                <c:pt idx="210">
                  <c:v>40</c:v>
                </c:pt>
                <c:pt idx="211">
                  <c:v>58</c:v>
                </c:pt>
                <c:pt idx="212">
                  <c:v>47</c:v>
                </c:pt>
                <c:pt idx="213">
                  <c:v>68</c:v>
                </c:pt>
                <c:pt idx="214">
                  <c:v>55</c:v>
                </c:pt>
                <c:pt idx="215">
                  <c:v>29</c:v>
                </c:pt>
                <c:pt idx="216">
                  <c:v>48</c:v>
                </c:pt>
                <c:pt idx="217">
                  <c:v>32</c:v>
                </c:pt>
                <c:pt idx="218">
                  <c:v>28</c:v>
                </c:pt>
                <c:pt idx="219">
                  <c:v>34</c:v>
                </c:pt>
                <c:pt idx="220">
                  <c:v>27</c:v>
                </c:pt>
                <c:pt idx="221">
                  <c:v>62</c:v>
                </c:pt>
                <c:pt idx="222">
                  <c:v>38</c:v>
                </c:pt>
                <c:pt idx="223">
                  <c:v>29</c:v>
                </c:pt>
                <c:pt idx="224">
                  <c:v>26</c:v>
                </c:pt>
                <c:pt idx="225">
                  <c:v>23</c:v>
                </c:pt>
                <c:pt idx="226">
                  <c:v>43</c:v>
                </c:pt>
                <c:pt idx="227">
                  <c:v>36</c:v>
                </c:pt>
                <c:pt idx="228">
                  <c:v>48</c:v>
                </c:pt>
                <c:pt idx="229">
                  <c:v>66</c:v>
                </c:pt>
                <c:pt idx="230">
                  <c:v>26</c:v>
                </c:pt>
                <c:pt idx="231">
                  <c:v>36</c:v>
                </c:pt>
                <c:pt idx="232">
                  <c:v>23</c:v>
                </c:pt>
                <c:pt idx="233">
                  <c:v>56</c:v>
                </c:pt>
                <c:pt idx="234">
                  <c:v>28</c:v>
                </c:pt>
                <c:pt idx="235">
                  <c:v>43</c:v>
                </c:pt>
                <c:pt idx="236">
                  <c:v>27</c:v>
                </c:pt>
                <c:pt idx="237">
                  <c:v>41</c:v>
                </c:pt>
                <c:pt idx="238">
                  <c:v>36</c:v>
                </c:pt>
                <c:pt idx="239">
                  <c:v>24</c:v>
                </c:pt>
                <c:pt idx="240">
                  <c:v>24</c:v>
                </c:pt>
                <c:pt idx="241">
                  <c:v>33</c:v>
                </c:pt>
                <c:pt idx="242">
                  <c:v>18</c:v>
                </c:pt>
                <c:pt idx="243">
                  <c:v>24</c:v>
                </c:pt>
                <c:pt idx="244">
                  <c:v>25</c:v>
                </c:pt>
                <c:pt idx="245">
                  <c:v>27</c:v>
                </c:pt>
                <c:pt idx="246">
                  <c:v>27</c:v>
                </c:pt>
                <c:pt idx="247">
                  <c:v>28</c:v>
                </c:pt>
                <c:pt idx="248">
                  <c:v>28</c:v>
                </c:pt>
                <c:pt idx="249">
                  <c:v>26</c:v>
                </c:pt>
                <c:pt idx="250">
                  <c:v>25</c:v>
                </c:pt>
                <c:pt idx="251">
                  <c:v>23</c:v>
                </c:pt>
                <c:pt idx="252">
                  <c:v>32</c:v>
                </c:pt>
                <c:pt idx="253">
                  <c:v>43</c:v>
                </c:pt>
                <c:pt idx="254">
                  <c:v>28</c:v>
                </c:pt>
                <c:pt idx="255">
                  <c:v>57</c:v>
                </c:pt>
                <c:pt idx="256">
                  <c:v>33</c:v>
                </c:pt>
                <c:pt idx="257">
                  <c:v>43</c:v>
                </c:pt>
                <c:pt idx="258">
                  <c:v>44</c:v>
                </c:pt>
                <c:pt idx="259">
                  <c:v>27</c:v>
                </c:pt>
                <c:pt idx="260">
                  <c:v>42</c:v>
                </c:pt>
                <c:pt idx="261">
                  <c:v>25</c:v>
                </c:pt>
                <c:pt idx="262">
                  <c:v>58</c:v>
                </c:pt>
                <c:pt idx="263">
                  <c:v>33</c:v>
                </c:pt>
                <c:pt idx="264">
                  <c:v>52</c:v>
                </c:pt>
                <c:pt idx="265">
                  <c:v>34</c:v>
                </c:pt>
                <c:pt idx="266">
                  <c:v>29</c:v>
                </c:pt>
                <c:pt idx="267">
                  <c:v>37</c:v>
                </c:pt>
                <c:pt idx="268">
                  <c:v>46</c:v>
                </c:pt>
                <c:pt idx="269">
                  <c:v>44</c:v>
                </c:pt>
                <c:pt idx="270">
                  <c:v>42</c:v>
                </c:pt>
                <c:pt idx="271">
                  <c:v>33</c:v>
                </c:pt>
                <c:pt idx="272">
                  <c:v>31</c:v>
                </c:pt>
                <c:pt idx="273">
                  <c:v>56</c:v>
                </c:pt>
                <c:pt idx="274">
                  <c:v>41</c:v>
                </c:pt>
                <c:pt idx="275">
                  <c:v>19</c:v>
                </c:pt>
                <c:pt idx="276">
                  <c:v>36</c:v>
                </c:pt>
                <c:pt idx="277">
                  <c:v>34</c:v>
                </c:pt>
                <c:pt idx="278">
                  <c:v>24</c:v>
                </c:pt>
                <c:pt idx="279">
                  <c:v>28</c:v>
                </c:pt>
                <c:pt idx="280">
                  <c:v>22</c:v>
                </c:pt>
                <c:pt idx="281">
                  <c:v>25</c:v>
                </c:pt>
                <c:pt idx="282">
                  <c:v>13</c:v>
                </c:pt>
                <c:pt idx="283">
                  <c:v>27</c:v>
                </c:pt>
                <c:pt idx="284">
                  <c:v>27</c:v>
                </c:pt>
                <c:pt idx="285">
                  <c:v>40</c:v>
                </c:pt>
                <c:pt idx="286">
                  <c:v>30</c:v>
                </c:pt>
                <c:pt idx="287">
                  <c:v>20</c:v>
                </c:pt>
                <c:pt idx="288">
                  <c:v>36</c:v>
                </c:pt>
                <c:pt idx="289">
                  <c:v>30</c:v>
                </c:pt>
                <c:pt idx="290">
                  <c:v>25</c:v>
                </c:pt>
                <c:pt idx="291">
                  <c:v>27</c:v>
                </c:pt>
                <c:pt idx="292">
                  <c:v>29</c:v>
                </c:pt>
                <c:pt idx="293">
                  <c:v>18</c:v>
                </c:pt>
                <c:pt idx="294">
                  <c:v>15</c:v>
                </c:pt>
                <c:pt idx="295">
                  <c:v>28</c:v>
                </c:pt>
                <c:pt idx="296">
                  <c:v>18</c:v>
                </c:pt>
                <c:pt idx="297">
                  <c:v>28</c:v>
                </c:pt>
                <c:pt idx="298">
                  <c:v>22</c:v>
                </c:pt>
                <c:pt idx="299">
                  <c:v>24</c:v>
                </c:pt>
                <c:pt idx="300">
                  <c:v>12</c:v>
                </c:pt>
                <c:pt idx="301">
                  <c:v>19</c:v>
                </c:pt>
                <c:pt idx="302">
                  <c:v>16</c:v>
                </c:pt>
                <c:pt idx="303">
                  <c:v>23</c:v>
                </c:pt>
                <c:pt idx="304">
                  <c:v>14</c:v>
                </c:pt>
                <c:pt idx="305">
                  <c:v>23</c:v>
                </c:pt>
                <c:pt idx="306">
                  <c:v>25</c:v>
                </c:pt>
                <c:pt idx="307">
                  <c:v>26</c:v>
                </c:pt>
                <c:pt idx="308">
                  <c:v>19</c:v>
                </c:pt>
                <c:pt idx="309">
                  <c:v>13</c:v>
                </c:pt>
                <c:pt idx="310">
                  <c:v>18</c:v>
                </c:pt>
                <c:pt idx="311">
                  <c:v>10</c:v>
                </c:pt>
                <c:pt idx="312">
                  <c:v>15</c:v>
                </c:pt>
                <c:pt idx="313">
                  <c:v>21</c:v>
                </c:pt>
                <c:pt idx="314">
                  <c:v>16</c:v>
                </c:pt>
                <c:pt idx="315">
                  <c:v>22</c:v>
                </c:pt>
                <c:pt idx="316">
                  <c:v>16</c:v>
                </c:pt>
                <c:pt idx="317">
                  <c:v>14</c:v>
                </c:pt>
                <c:pt idx="318">
                  <c:v>26</c:v>
                </c:pt>
                <c:pt idx="319">
                  <c:v>19</c:v>
                </c:pt>
                <c:pt idx="320">
                  <c:v>19</c:v>
                </c:pt>
                <c:pt idx="321">
                  <c:v>15</c:v>
                </c:pt>
                <c:pt idx="322">
                  <c:v>31</c:v>
                </c:pt>
                <c:pt idx="323">
                  <c:v>29</c:v>
                </c:pt>
                <c:pt idx="324">
                  <c:v>20</c:v>
                </c:pt>
                <c:pt idx="325">
                  <c:v>28</c:v>
                </c:pt>
                <c:pt idx="326">
                  <c:v>30</c:v>
                </c:pt>
                <c:pt idx="327">
                  <c:v>20</c:v>
                </c:pt>
                <c:pt idx="328">
                  <c:v>17</c:v>
                </c:pt>
                <c:pt idx="329">
                  <c:v>19</c:v>
                </c:pt>
                <c:pt idx="330">
                  <c:v>20</c:v>
                </c:pt>
                <c:pt idx="331">
                  <c:v>16</c:v>
                </c:pt>
                <c:pt idx="332">
                  <c:v>14</c:v>
                </c:pt>
                <c:pt idx="333">
                  <c:v>12</c:v>
                </c:pt>
                <c:pt idx="334">
                  <c:v>16</c:v>
                </c:pt>
                <c:pt idx="335">
                  <c:v>14</c:v>
                </c:pt>
                <c:pt idx="336">
                  <c:v>10</c:v>
                </c:pt>
                <c:pt idx="337">
                  <c:v>15</c:v>
                </c:pt>
                <c:pt idx="338">
                  <c:v>20</c:v>
                </c:pt>
                <c:pt idx="339">
                  <c:v>6</c:v>
                </c:pt>
                <c:pt idx="340">
                  <c:v>15</c:v>
                </c:pt>
                <c:pt idx="341">
                  <c:v>11</c:v>
                </c:pt>
                <c:pt idx="342">
                  <c:v>11</c:v>
                </c:pt>
                <c:pt idx="343">
                  <c:v>12</c:v>
                </c:pt>
                <c:pt idx="344">
                  <c:v>8</c:v>
                </c:pt>
                <c:pt idx="345">
                  <c:v>13</c:v>
                </c:pt>
                <c:pt idx="346">
                  <c:v>7</c:v>
                </c:pt>
                <c:pt idx="347">
                  <c:v>5</c:v>
                </c:pt>
                <c:pt idx="348">
                  <c:v>8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1</c:v>
                </c:pt>
              </c:numCache>
            </c:numRef>
          </c:xVal>
          <c:yVal>
            <c:numRef>
              <c:f>dunks!$AQ$31:$AQ$383</c:f>
              <c:numCache>
                <c:formatCode>General</c:formatCode>
                <c:ptCount val="353"/>
                <c:pt idx="0">
                  <c:v>48</c:v>
                </c:pt>
                <c:pt idx="1">
                  <c:v>35</c:v>
                </c:pt>
                <c:pt idx="2">
                  <c:v>41</c:v>
                </c:pt>
                <c:pt idx="3">
                  <c:v>35</c:v>
                </c:pt>
                <c:pt idx="4">
                  <c:v>30</c:v>
                </c:pt>
                <c:pt idx="5">
                  <c:v>37</c:v>
                </c:pt>
                <c:pt idx="6">
                  <c:v>24</c:v>
                </c:pt>
                <c:pt idx="7">
                  <c:v>43</c:v>
                </c:pt>
                <c:pt idx="8">
                  <c:v>42</c:v>
                </c:pt>
                <c:pt idx="9">
                  <c:v>31</c:v>
                </c:pt>
                <c:pt idx="10">
                  <c:v>58</c:v>
                </c:pt>
                <c:pt idx="11">
                  <c:v>26</c:v>
                </c:pt>
                <c:pt idx="12">
                  <c:v>31</c:v>
                </c:pt>
                <c:pt idx="13">
                  <c:v>36</c:v>
                </c:pt>
                <c:pt idx="14">
                  <c:v>38</c:v>
                </c:pt>
                <c:pt idx="15">
                  <c:v>52</c:v>
                </c:pt>
                <c:pt idx="16">
                  <c:v>56</c:v>
                </c:pt>
                <c:pt idx="17">
                  <c:v>40</c:v>
                </c:pt>
                <c:pt idx="18">
                  <c:v>37</c:v>
                </c:pt>
                <c:pt idx="19">
                  <c:v>68</c:v>
                </c:pt>
                <c:pt idx="20">
                  <c:v>40</c:v>
                </c:pt>
                <c:pt idx="21">
                  <c:v>77</c:v>
                </c:pt>
                <c:pt idx="22">
                  <c:v>22</c:v>
                </c:pt>
                <c:pt idx="23">
                  <c:v>64</c:v>
                </c:pt>
                <c:pt idx="24">
                  <c:v>55</c:v>
                </c:pt>
                <c:pt idx="25">
                  <c:v>27</c:v>
                </c:pt>
                <c:pt idx="26">
                  <c:v>91</c:v>
                </c:pt>
                <c:pt idx="27">
                  <c:v>102</c:v>
                </c:pt>
                <c:pt idx="28">
                  <c:v>48</c:v>
                </c:pt>
                <c:pt idx="29">
                  <c:v>18</c:v>
                </c:pt>
                <c:pt idx="30">
                  <c:v>39</c:v>
                </c:pt>
                <c:pt idx="31">
                  <c:v>32</c:v>
                </c:pt>
                <c:pt idx="32">
                  <c:v>42</c:v>
                </c:pt>
                <c:pt idx="33">
                  <c:v>24</c:v>
                </c:pt>
                <c:pt idx="34">
                  <c:v>49</c:v>
                </c:pt>
                <c:pt idx="35">
                  <c:v>34</c:v>
                </c:pt>
                <c:pt idx="36">
                  <c:v>60</c:v>
                </c:pt>
                <c:pt idx="37">
                  <c:v>37</c:v>
                </c:pt>
                <c:pt idx="38">
                  <c:v>40</c:v>
                </c:pt>
                <c:pt idx="39">
                  <c:v>45</c:v>
                </c:pt>
                <c:pt idx="40">
                  <c:v>32</c:v>
                </c:pt>
                <c:pt idx="41">
                  <c:v>69</c:v>
                </c:pt>
                <c:pt idx="42">
                  <c:v>78</c:v>
                </c:pt>
                <c:pt idx="43">
                  <c:v>46</c:v>
                </c:pt>
                <c:pt idx="44">
                  <c:v>79</c:v>
                </c:pt>
                <c:pt idx="45">
                  <c:v>30</c:v>
                </c:pt>
                <c:pt idx="46">
                  <c:v>20</c:v>
                </c:pt>
                <c:pt idx="47">
                  <c:v>58</c:v>
                </c:pt>
                <c:pt idx="48">
                  <c:v>27</c:v>
                </c:pt>
                <c:pt idx="49">
                  <c:v>46</c:v>
                </c:pt>
                <c:pt idx="50">
                  <c:v>70</c:v>
                </c:pt>
                <c:pt idx="51">
                  <c:v>52</c:v>
                </c:pt>
                <c:pt idx="52">
                  <c:v>52</c:v>
                </c:pt>
                <c:pt idx="53">
                  <c:v>75</c:v>
                </c:pt>
                <c:pt idx="54">
                  <c:v>66</c:v>
                </c:pt>
                <c:pt idx="55">
                  <c:v>35</c:v>
                </c:pt>
                <c:pt idx="56">
                  <c:v>37</c:v>
                </c:pt>
                <c:pt idx="57">
                  <c:v>58</c:v>
                </c:pt>
                <c:pt idx="58">
                  <c:v>40</c:v>
                </c:pt>
                <c:pt idx="59">
                  <c:v>37</c:v>
                </c:pt>
                <c:pt idx="60">
                  <c:v>78</c:v>
                </c:pt>
                <c:pt idx="61">
                  <c:v>60</c:v>
                </c:pt>
                <c:pt idx="62">
                  <c:v>52</c:v>
                </c:pt>
                <c:pt idx="63">
                  <c:v>36</c:v>
                </c:pt>
                <c:pt idx="64">
                  <c:v>95</c:v>
                </c:pt>
                <c:pt idx="65">
                  <c:v>37</c:v>
                </c:pt>
                <c:pt idx="66">
                  <c:v>50</c:v>
                </c:pt>
                <c:pt idx="67">
                  <c:v>69</c:v>
                </c:pt>
                <c:pt idx="68">
                  <c:v>82</c:v>
                </c:pt>
                <c:pt idx="69">
                  <c:v>50</c:v>
                </c:pt>
                <c:pt idx="70">
                  <c:v>44</c:v>
                </c:pt>
                <c:pt idx="71">
                  <c:v>27</c:v>
                </c:pt>
                <c:pt idx="72">
                  <c:v>41</c:v>
                </c:pt>
                <c:pt idx="73">
                  <c:v>37</c:v>
                </c:pt>
                <c:pt idx="74">
                  <c:v>51</c:v>
                </c:pt>
                <c:pt idx="75">
                  <c:v>66</c:v>
                </c:pt>
                <c:pt idx="76">
                  <c:v>59</c:v>
                </c:pt>
                <c:pt idx="77">
                  <c:v>47</c:v>
                </c:pt>
                <c:pt idx="78">
                  <c:v>77</c:v>
                </c:pt>
                <c:pt idx="79">
                  <c:v>53</c:v>
                </c:pt>
                <c:pt idx="80">
                  <c:v>38</c:v>
                </c:pt>
                <c:pt idx="81">
                  <c:v>50</c:v>
                </c:pt>
                <c:pt idx="82">
                  <c:v>58</c:v>
                </c:pt>
                <c:pt idx="83">
                  <c:v>65</c:v>
                </c:pt>
                <c:pt idx="84">
                  <c:v>59</c:v>
                </c:pt>
                <c:pt idx="85">
                  <c:v>34</c:v>
                </c:pt>
                <c:pt idx="86">
                  <c:v>59</c:v>
                </c:pt>
                <c:pt idx="87">
                  <c:v>41</c:v>
                </c:pt>
                <c:pt idx="88">
                  <c:v>85</c:v>
                </c:pt>
                <c:pt idx="89">
                  <c:v>57</c:v>
                </c:pt>
                <c:pt idx="90">
                  <c:v>31</c:v>
                </c:pt>
                <c:pt idx="91">
                  <c:v>49</c:v>
                </c:pt>
                <c:pt idx="92">
                  <c:v>82</c:v>
                </c:pt>
                <c:pt idx="93">
                  <c:v>56</c:v>
                </c:pt>
                <c:pt idx="94">
                  <c:v>42</c:v>
                </c:pt>
                <c:pt idx="95">
                  <c:v>42</c:v>
                </c:pt>
                <c:pt idx="96">
                  <c:v>23</c:v>
                </c:pt>
                <c:pt idx="97">
                  <c:v>76</c:v>
                </c:pt>
                <c:pt idx="98">
                  <c:v>46</c:v>
                </c:pt>
                <c:pt idx="99">
                  <c:v>42</c:v>
                </c:pt>
                <c:pt idx="100">
                  <c:v>42</c:v>
                </c:pt>
                <c:pt idx="101">
                  <c:v>61</c:v>
                </c:pt>
                <c:pt idx="102">
                  <c:v>70</c:v>
                </c:pt>
                <c:pt idx="103">
                  <c:v>53</c:v>
                </c:pt>
                <c:pt idx="104">
                  <c:v>54</c:v>
                </c:pt>
                <c:pt idx="105">
                  <c:v>37</c:v>
                </c:pt>
                <c:pt idx="106">
                  <c:v>47</c:v>
                </c:pt>
                <c:pt idx="107">
                  <c:v>62</c:v>
                </c:pt>
                <c:pt idx="108">
                  <c:v>44</c:v>
                </c:pt>
                <c:pt idx="109">
                  <c:v>51</c:v>
                </c:pt>
                <c:pt idx="110">
                  <c:v>36</c:v>
                </c:pt>
                <c:pt idx="111">
                  <c:v>26</c:v>
                </c:pt>
                <c:pt idx="112">
                  <c:v>43</c:v>
                </c:pt>
                <c:pt idx="113">
                  <c:v>60</c:v>
                </c:pt>
                <c:pt idx="114">
                  <c:v>77</c:v>
                </c:pt>
                <c:pt idx="115">
                  <c:v>30</c:v>
                </c:pt>
                <c:pt idx="116">
                  <c:v>31</c:v>
                </c:pt>
                <c:pt idx="117">
                  <c:v>50</c:v>
                </c:pt>
                <c:pt idx="118">
                  <c:v>44</c:v>
                </c:pt>
                <c:pt idx="119">
                  <c:v>38</c:v>
                </c:pt>
                <c:pt idx="120">
                  <c:v>39</c:v>
                </c:pt>
                <c:pt idx="121">
                  <c:v>59</c:v>
                </c:pt>
                <c:pt idx="122">
                  <c:v>66</c:v>
                </c:pt>
                <c:pt idx="123">
                  <c:v>93</c:v>
                </c:pt>
                <c:pt idx="124">
                  <c:v>82</c:v>
                </c:pt>
                <c:pt idx="125">
                  <c:v>44</c:v>
                </c:pt>
                <c:pt idx="126">
                  <c:v>22</c:v>
                </c:pt>
                <c:pt idx="127">
                  <c:v>30</c:v>
                </c:pt>
                <c:pt idx="128">
                  <c:v>39</c:v>
                </c:pt>
                <c:pt idx="129">
                  <c:v>55</c:v>
                </c:pt>
                <c:pt idx="130">
                  <c:v>98</c:v>
                </c:pt>
                <c:pt idx="131">
                  <c:v>54</c:v>
                </c:pt>
                <c:pt idx="132">
                  <c:v>28</c:v>
                </c:pt>
                <c:pt idx="133">
                  <c:v>47</c:v>
                </c:pt>
                <c:pt idx="134">
                  <c:v>20</c:v>
                </c:pt>
                <c:pt idx="135">
                  <c:v>41</c:v>
                </c:pt>
                <c:pt idx="136">
                  <c:v>53</c:v>
                </c:pt>
                <c:pt idx="137">
                  <c:v>45</c:v>
                </c:pt>
                <c:pt idx="138">
                  <c:v>48</c:v>
                </c:pt>
                <c:pt idx="139">
                  <c:v>61</c:v>
                </c:pt>
                <c:pt idx="140">
                  <c:v>50</c:v>
                </c:pt>
                <c:pt idx="141">
                  <c:v>50</c:v>
                </c:pt>
                <c:pt idx="142">
                  <c:v>65</c:v>
                </c:pt>
                <c:pt idx="143">
                  <c:v>29</c:v>
                </c:pt>
                <c:pt idx="144">
                  <c:v>30</c:v>
                </c:pt>
                <c:pt idx="145">
                  <c:v>46</c:v>
                </c:pt>
                <c:pt idx="146">
                  <c:v>32</c:v>
                </c:pt>
                <c:pt idx="147">
                  <c:v>49</c:v>
                </c:pt>
                <c:pt idx="148">
                  <c:v>82</c:v>
                </c:pt>
                <c:pt idx="149">
                  <c:v>33</c:v>
                </c:pt>
                <c:pt idx="150">
                  <c:v>80</c:v>
                </c:pt>
                <c:pt idx="151">
                  <c:v>42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25</c:v>
                </c:pt>
                <c:pt idx="156">
                  <c:v>52</c:v>
                </c:pt>
                <c:pt idx="157">
                  <c:v>56</c:v>
                </c:pt>
                <c:pt idx="158">
                  <c:v>28</c:v>
                </c:pt>
                <c:pt idx="159">
                  <c:v>63</c:v>
                </c:pt>
                <c:pt idx="160">
                  <c:v>69</c:v>
                </c:pt>
                <c:pt idx="161">
                  <c:v>36</c:v>
                </c:pt>
                <c:pt idx="162">
                  <c:v>42</c:v>
                </c:pt>
                <c:pt idx="163">
                  <c:v>65</c:v>
                </c:pt>
                <c:pt idx="164">
                  <c:v>56</c:v>
                </c:pt>
                <c:pt idx="165">
                  <c:v>41</c:v>
                </c:pt>
                <c:pt idx="166">
                  <c:v>40</c:v>
                </c:pt>
                <c:pt idx="167">
                  <c:v>35</c:v>
                </c:pt>
                <c:pt idx="168">
                  <c:v>70</c:v>
                </c:pt>
                <c:pt idx="169">
                  <c:v>39</c:v>
                </c:pt>
                <c:pt idx="170">
                  <c:v>61</c:v>
                </c:pt>
                <c:pt idx="171">
                  <c:v>57</c:v>
                </c:pt>
                <c:pt idx="172">
                  <c:v>55</c:v>
                </c:pt>
                <c:pt idx="173">
                  <c:v>53</c:v>
                </c:pt>
                <c:pt idx="174">
                  <c:v>71</c:v>
                </c:pt>
                <c:pt idx="175">
                  <c:v>47</c:v>
                </c:pt>
                <c:pt idx="176">
                  <c:v>40</c:v>
                </c:pt>
                <c:pt idx="177">
                  <c:v>63</c:v>
                </c:pt>
                <c:pt idx="178">
                  <c:v>66</c:v>
                </c:pt>
                <c:pt idx="179">
                  <c:v>78</c:v>
                </c:pt>
                <c:pt idx="180">
                  <c:v>64</c:v>
                </c:pt>
                <c:pt idx="181">
                  <c:v>34</c:v>
                </c:pt>
                <c:pt idx="182">
                  <c:v>57</c:v>
                </c:pt>
                <c:pt idx="183">
                  <c:v>96</c:v>
                </c:pt>
                <c:pt idx="184">
                  <c:v>33</c:v>
                </c:pt>
                <c:pt idx="185">
                  <c:v>47</c:v>
                </c:pt>
                <c:pt idx="186">
                  <c:v>68</c:v>
                </c:pt>
                <c:pt idx="187">
                  <c:v>74</c:v>
                </c:pt>
                <c:pt idx="188">
                  <c:v>29</c:v>
                </c:pt>
                <c:pt idx="189">
                  <c:v>78</c:v>
                </c:pt>
                <c:pt idx="190">
                  <c:v>61</c:v>
                </c:pt>
                <c:pt idx="191">
                  <c:v>74</c:v>
                </c:pt>
                <c:pt idx="192">
                  <c:v>80</c:v>
                </c:pt>
                <c:pt idx="193">
                  <c:v>49</c:v>
                </c:pt>
                <c:pt idx="194">
                  <c:v>55</c:v>
                </c:pt>
                <c:pt idx="195">
                  <c:v>42</c:v>
                </c:pt>
                <c:pt idx="196">
                  <c:v>36</c:v>
                </c:pt>
                <c:pt idx="197">
                  <c:v>30</c:v>
                </c:pt>
                <c:pt idx="198">
                  <c:v>24</c:v>
                </c:pt>
                <c:pt idx="199">
                  <c:v>70</c:v>
                </c:pt>
                <c:pt idx="200">
                  <c:v>46</c:v>
                </c:pt>
                <c:pt idx="201">
                  <c:v>57</c:v>
                </c:pt>
                <c:pt idx="202">
                  <c:v>48</c:v>
                </c:pt>
                <c:pt idx="203">
                  <c:v>36</c:v>
                </c:pt>
                <c:pt idx="204">
                  <c:v>46</c:v>
                </c:pt>
                <c:pt idx="205">
                  <c:v>40</c:v>
                </c:pt>
                <c:pt idx="206">
                  <c:v>29</c:v>
                </c:pt>
                <c:pt idx="207">
                  <c:v>29</c:v>
                </c:pt>
                <c:pt idx="208">
                  <c:v>90</c:v>
                </c:pt>
                <c:pt idx="209">
                  <c:v>47</c:v>
                </c:pt>
                <c:pt idx="210">
                  <c:v>51</c:v>
                </c:pt>
                <c:pt idx="211">
                  <c:v>74</c:v>
                </c:pt>
                <c:pt idx="212">
                  <c:v>60</c:v>
                </c:pt>
                <c:pt idx="213">
                  <c:v>87</c:v>
                </c:pt>
                <c:pt idx="214">
                  <c:v>71</c:v>
                </c:pt>
                <c:pt idx="215">
                  <c:v>38</c:v>
                </c:pt>
                <c:pt idx="216">
                  <c:v>63</c:v>
                </c:pt>
                <c:pt idx="217">
                  <c:v>42</c:v>
                </c:pt>
                <c:pt idx="218">
                  <c:v>37</c:v>
                </c:pt>
                <c:pt idx="219">
                  <c:v>45</c:v>
                </c:pt>
                <c:pt idx="220">
                  <c:v>36</c:v>
                </c:pt>
                <c:pt idx="221">
                  <c:v>83</c:v>
                </c:pt>
                <c:pt idx="222">
                  <c:v>51</c:v>
                </c:pt>
                <c:pt idx="223">
                  <c:v>39</c:v>
                </c:pt>
                <c:pt idx="224">
                  <c:v>35</c:v>
                </c:pt>
                <c:pt idx="225">
                  <c:v>31</c:v>
                </c:pt>
                <c:pt idx="226">
                  <c:v>58</c:v>
                </c:pt>
                <c:pt idx="227">
                  <c:v>49</c:v>
                </c:pt>
                <c:pt idx="228">
                  <c:v>66</c:v>
                </c:pt>
                <c:pt idx="229">
                  <c:v>91</c:v>
                </c:pt>
                <c:pt idx="230">
                  <c:v>36</c:v>
                </c:pt>
                <c:pt idx="231">
                  <c:v>50</c:v>
                </c:pt>
                <c:pt idx="232">
                  <c:v>32</c:v>
                </c:pt>
                <c:pt idx="233">
                  <c:v>78</c:v>
                </c:pt>
                <c:pt idx="234">
                  <c:v>39</c:v>
                </c:pt>
                <c:pt idx="235">
                  <c:v>60</c:v>
                </c:pt>
                <c:pt idx="236">
                  <c:v>38</c:v>
                </c:pt>
                <c:pt idx="237">
                  <c:v>58</c:v>
                </c:pt>
                <c:pt idx="238">
                  <c:v>51</c:v>
                </c:pt>
                <c:pt idx="239">
                  <c:v>34</c:v>
                </c:pt>
                <c:pt idx="240">
                  <c:v>34</c:v>
                </c:pt>
                <c:pt idx="241">
                  <c:v>47</c:v>
                </c:pt>
                <c:pt idx="242">
                  <c:v>26</c:v>
                </c:pt>
                <c:pt idx="243">
                  <c:v>35</c:v>
                </c:pt>
                <c:pt idx="244">
                  <c:v>37</c:v>
                </c:pt>
                <c:pt idx="245">
                  <c:v>40</c:v>
                </c:pt>
                <c:pt idx="246">
                  <c:v>40</c:v>
                </c:pt>
                <c:pt idx="247">
                  <c:v>42</c:v>
                </c:pt>
                <c:pt idx="248">
                  <c:v>42</c:v>
                </c:pt>
                <c:pt idx="249">
                  <c:v>39</c:v>
                </c:pt>
                <c:pt idx="250">
                  <c:v>38</c:v>
                </c:pt>
                <c:pt idx="251">
                  <c:v>35</c:v>
                </c:pt>
                <c:pt idx="252">
                  <c:v>49</c:v>
                </c:pt>
                <c:pt idx="253">
                  <c:v>66</c:v>
                </c:pt>
                <c:pt idx="254">
                  <c:v>43</c:v>
                </c:pt>
                <c:pt idx="255">
                  <c:v>88</c:v>
                </c:pt>
                <c:pt idx="256">
                  <c:v>51</c:v>
                </c:pt>
                <c:pt idx="257">
                  <c:v>68</c:v>
                </c:pt>
                <c:pt idx="258">
                  <c:v>70</c:v>
                </c:pt>
                <c:pt idx="259">
                  <c:v>43</c:v>
                </c:pt>
                <c:pt idx="260">
                  <c:v>67</c:v>
                </c:pt>
                <c:pt idx="261">
                  <c:v>40</c:v>
                </c:pt>
                <c:pt idx="262">
                  <c:v>93</c:v>
                </c:pt>
                <c:pt idx="263">
                  <c:v>53</c:v>
                </c:pt>
                <c:pt idx="264">
                  <c:v>84</c:v>
                </c:pt>
                <c:pt idx="265">
                  <c:v>55</c:v>
                </c:pt>
                <c:pt idx="266">
                  <c:v>47</c:v>
                </c:pt>
                <c:pt idx="267">
                  <c:v>60</c:v>
                </c:pt>
                <c:pt idx="268">
                  <c:v>76</c:v>
                </c:pt>
                <c:pt idx="269">
                  <c:v>73</c:v>
                </c:pt>
                <c:pt idx="270">
                  <c:v>70</c:v>
                </c:pt>
                <c:pt idx="271">
                  <c:v>55</c:v>
                </c:pt>
                <c:pt idx="272">
                  <c:v>52</c:v>
                </c:pt>
                <c:pt idx="273">
                  <c:v>94</c:v>
                </c:pt>
                <c:pt idx="274">
                  <c:v>69</c:v>
                </c:pt>
                <c:pt idx="275">
                  <c:v>32</c:v>
                </c:pt>
                <c:pt idx="276">
                  <c:v>61</c:v>
                </c:pt>
                <c:pt idx="277">
                  <c:v>58</c:v>
                </c:pt>
                <c:pt idx="278">
                  <c:v>41</c:v>
                </c:pt>
                <c:pt idx="279">
                  <c:v>48</c:v>
                </c:pt>
                <c:pt idx="280">
                  <c:v>38</c:v>
                </c:pt>
                <c:pt idx="281">
                  <c:v>44</c:v>
                </c:pt>
                <c:pt idx="282">
                  <c:v>23</c:v>
                </c:pt>
                <c:pt idx="283">
                  <c:v>48</c:v>
                </c:pt>
                <c:pt idx="284">
                  <c:v>49</c:v>
                </c:pt>
                <c:pt idx="285">
                  <c:v>73</c:v>
                </c:pt>
                <c:pt idx="286">
                  <c:v>55</c:v>
                </c:pt>
                <c:pt idx="287">
                  <c:v>37</c:v>
                </c:pt>
                <c:pt idx="288">
                  <c:v>67</c:v>
                </c:pt>
                <c:pt idx="289">
                  <c:v>56</c:v>
                </c:pt>
                <c:pt idx="290">
                  <c:v>48</c:v>
                </c:pt>
                <c:pt idx="291">
                  <c:v>53</c:v>
                </c:pt>
                <c:pt idx="292">
                  <c:v>57</c:v>
                </c:pt>
                <c:pt idx="293">
                  <c:v>36</c:v>
                </c:pt>
                <c:pt idx="294">
                  <c:v>30</c:v>
                </c:pt>
                <c:pt idx="295">
                  <c:v>57</c:v>
                </c:pt>
                <c:pt idx="296">
                  <c:v>37</c:v>
                </c:pt>
                <c:pt idx="297">
                  <c:v>58</c:v>
                </c:pt>
                <c:pt idx="298">
                  <c:v>47</c:v>
                </c:pt>
                <c:pt idx="299">
                  <c:v>52</c:v>
                </c:pt>
                <c:pt idx="300">
                  <c:v>26</c:v>
                </c:pt>
                <c:pt idx="301">
                  <c:v>42</c:v>
                </c:pt>
                <c:pt idx="302">
                  <c:v>36</c:v>
                </c:pt>
                <c:pt idx="303">
                  <c:v>52</c:v>
                </c:pt>
                <c:pt idx="304">
                  <c:v>32</c:v>
                </c:pt>
                <c:pt idx="305">
                  <c:v>53</c:v>
                </c:pt>
                <c:pt idx="306">
                  <c:v>58</c:v>
                </c:pt>
                <c:pt idx="307">
                  <c:v>61</c:v>
                </c:pt>
                <c:pt idx="308">
                  <c:v>45</c:v>
                </c:pt>
                <c:pt idx="309">
                  <c:v>31</c:v>
                </c:pt>
                <c:pt idx="310">
                  <c:v>43</c:v>
                </c:pt>
                <c:pt idx="311">
                  <c:v>24</c:v>
                </c:pt>
                <c:pt idx="312">
                  <c:v>37</c:v>
                </c:pt>
                <c:pt idx="313">
                  <c:v>52</c:v>
                </c:pt>
                <c:pt idx="314">
                  <c:v>40</c:v>
                </c:pt>
                <c:pt idx="315">
                  <c:v>56</c:v>
                </c:pt>
                <c:pt idx="316">
                  <c:v>41</c:v>
                </c:pt>
                <c:pt idx="317">
                  <c:v>36</c:v>
                </c:pt>
                <c:pt idx="318">
                  <c:v>67</c:v>
                </c:pt>
                <c:pt idx="319">
                  <c:v>49</c:v>
                </c:pt>
                <c:pt idx="320">
                  <c:v>49</c:v>
                </c:pt>
                <c:pt idx="321">
                  <c:v>39</c:v>
                </c:pt>
                <c:pt idx="322">
                  <c:v>83</c:v>
                </c:pt>
                <c:pt idx="323">
                  <c:v>78</c:v>
                </c:pt>
                <c:pt idx="324">
                  <c:v>54</c:v>
                </c:pt>
                <c:pt idx="325">
                  <c:v>76</c:v>
                </c:pt>
                <c:pt idx="326">
                  <c:v>82</c:v>
                </c:pt>
                <c:pt idx="327">
                  <c:v>55</c:v>
                </c:pt>
                <c:pt idx="328">
                  <c:v>48</c:v>
                </c:pt>
                <c:pt idx="329">
                  <c:v>56</c:v>
                </c:pt>
                <c:pt idx="330">
                  <c:v>62</c:v>
                </c:pt>
                <c:pt idx="331">
                  <c:v>50</c:v>
                </c:pt>
                <c:pt idx="332">
                  <c:v>44</c:v>
                </c:pt>
                <c:pt idx="333">
                  <c:v>38</c:v>
                </c:pt>
                <c:pt idx="334">
                  <c:v>51</c:v>
                </c:pt>
                <c:pt idx="335">
                  <c:v>46</c:v>
                </c:pt>
                <c:pt idx="336">
                  <c:v>33</c:v>
                </c:pt>
                <c:pt idx="337">
                  <c:v>50</c:v>
                </c:pt>
                <c:pt idx="338">
                  <c:v>73</c:v>
                </c:pt>
                <c:pt idx="339">
                  <c:v>22</c:v>
                </c:pt>
                <c:pt idx="340">
                  <c:v>57</c:v>
                </c:pt>
                <c:pt idx="341">
                  <c:v>45</c:v>
                </c:pt>
                <c:pt idx="342">
                  <c:v>48</c:v>
                </c:pt>
                <c:pt idx="343">
                  <c:v>54</c:v>
                </c:pt>
                <c:pt idx="344">
                  <c:v>36</c:v>
                </c:pt>
                <c:pt idx="345">
                  <c:v>60</c:v>
                </c:pt>
                <c:pt idx="346">
                  <c:v>33</c:v>
                </c:pt>
                <c:pt idx="347">
                  <c:v>31</c:v>
                </c:pt>
                <c:pt idx="348">
                  <c:v>54</c:v>
                </c:pt>
                <c:pt idx="349">
                  <c:v>37</c:v>
                </c:pt>
                <c:pt idx="350">
                  <c:v>47</c:v>
                </c:pt>
                <c:pt idx="351">
                  <c:v>39</c:v>
                </c:pt>
                <c:pt idx="352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0-4EE9-913A-ECB43CA23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598143"/>
        <c:axId val="223448751"/>
      </c:scatterChart>
      <c:valAx>
        <c:axId val="144159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Team</a:t>
                </a:r>
                <a:r>
                  <a:rPr lang="en-US" baseline="0"/>
                  <a:t> Dunks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48751"/>
        <c:crosses val="autoZero"/>
        <c:crossBetween val="midCat"/>
      </c:valAx>
      <c:valAx>
        <c:axId val="2234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Opponent</a:t>
                </a:r>
                <a:r>
                  <a:rPr lang="en-US" baseline="0"/>
                  <a:t> Dunks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59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3A-4362-9783-6804484600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3A-4362-9783-6804484600F5}"/>
              </c:ext>
            </c:extLst>
          </c:dPt>
          <c:cat>
            <c:strRef>
              <c:f>Sheet2!$K$4:$L$4</c:f>
              <c:strCache>
                <c:ptCount val="2"/>
                <c:pt idx="0">
                  <c:v>Positive</c:v>
                </c:pt>
                <c:pt idx="1">
                  <c:v>Negative</c:v>
                </c:pt>
              </c:strCache>
            </c:strRef>
          </c:cat>
          <c:val>
            <c:numLit>
              <c:formatCode>General</c:formatCode>
              <c:ptCount val="2"/>
              <c:pt idx="0">
                <c:v>57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3-673C-4EE3-9F6C-81F07D954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D8-4425-8F3B-8C4FD66EAE0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D8-4425-8F3B-8C4FD66EAE01}"/>
              </c:ext>
            </c:extLst>
          </c:dPt>
          <c:cat>
            <c:strRef>
              <c:f>Sheet2!$K$4:$L$4</c:f>
              <c:strCache>
                <c:ptCount val="2"/>
                <c:pt idx="0">
                  <c:v>Positive</c:v>
                </c:pt>
                <c:pt idx="1">
                  <c:v>Negative</c:v>
                </c:pt>
              </c:strCache>
            </c:strRef>
          </c:cat>
          <c:val>
            <c:numLit>
              <c:formatCode>General</c:formatCode>
              <c:ptCount val="2"/>
              <c:pt idx="0">
                <c:v>34</c:v>
              </c:pt>
              <c:pt idx="1">
                <c:v>51</c:v>
              </c:pt>
            </c:numLit>
          </c:val>
          <c:extLst>
            <c:ext xmlns:c16="http://schemas.microsoft.com/office/drawing/2014/chart" uri="{C3380CC4-5D6E-409C-BE32-E72D297353CC}">
              <c16:uniqueId val="{00000004-7BD8-4425-8F3B-8C4FD66EA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0C-4CDA-8291-CF95A30989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0C-4CDA-8291-CF95A30989FF}"/>
              </c:ext>
            </c:extLst>
          </c:dPt>
          <c:cat>
            <c:strRef>
              <c:f>Sheet2!$K$4:$L$4</c:f>
              <c:strCache>
                <c:ptCount val="2"/>
                <c:pt idx="0">
                  <c:v>Positive</c:v>
                </c:pt>
                <c:pt idx="1">
                  <c:v>Negative</c:v>
                </c:pt>
              </c:strCache>
            </c:strRef>
          </c:cat>
          <c:val>
            <c:numLit>
              <c:formatCode>General</c:formatCode>
              <c:ptCount val="2"/>
              <c:pt idx="0">
                <c:v>47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4-EC0C-4CDA-8291-CF95A309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414616</xdr:colOff>
      <xdr:row>26</xdr:row>
      <xdr:rowOff>34737</xdr:rowOff>
    </xdr:from>
    <xdr:to>
      <xdr:col>31</xdr:col>
      <xdr:colOff>537881</xdr:colOff>
      <xdr:row>63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D89B5-007C-4B0E-BBA4-A20C7E8F8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280146</xdr:colOff>
      <xdr:row>26</xdr:row>
      <xdr:rowOff>79559</xdr:rowOff>
    </xdr:from>
    <xdr:to>
      <xdr:col>64</xdr:col>
      <xdr:colOff>179292</xdr:colOff>
      <xdr:row>47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C6CF4-06AB-4811-A9D2-932541474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0</xdr:colOff>
      <xdr:row>52</xdr:row>
      <xdr:rowOff>0</xdr:rowOff>
    </xdr:from>
    <xdr:to>
      <xdr:col>67</xdr:col>
      <xdr:colOff>244928</xdr:colOff>
      <xdr:row>72</xdr:row>
      <xdr:rowOff>133353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080A7A-25EF-4694-B9A9-3909BFC83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54429</xdr:colOff>
      <xdr:row>78</xdr:row>
      <xdr:rowOff>152400</xdr:rowOff>
    </xdr:from>
    <xdr:to>
      <xdr:col>57</xdr:col>
      <xdr:colOff>122464</xdr:colOff>
      <xdr:row>105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E3E352-EC0E-433E-BC45-783E20903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5</xdr:row>
      <xdr:rowOff>119062</xdr:rowOff>
    </xdr:from>
    <xdr:to>
      <xdr:col>17</xdr:col>
      <xdr:colOff>476250</xdr:colOff>
      <xdr:row>20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BD3204-9F31-42F6-8D64-DECC675CC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94</xdr:row>
      <xdr:rowOff>0</xdr:rowOff>
    </xdr:from>
    <xdr:to>
      <xdr:col>18</xdr:col>
      <xdr:colOff>304800</xdr:colOff>
      <xdr:row>108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24C8B-56E3-4BB3-B661-A342ADE60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476250</xdr:colOff>
      <xdr:row>191</xdr:row>
      <xdr:rowOff>142875</xdr:rowOff>
    </xdr:from>
    <xdr:to>
      <xdr:col>18</xdr:col>
      <xdr:colOff>171450</xdr:colOff>
      <xdr:row>206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451CB6-53B0-481F-ABE7-5B8C188EE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569E1-9AFD-4233-9D73-470DBA54E9EE}">
  <dimension ref="D5:BS2374"/>
  <sheetViews>
    <sheetView tabSelected="1" topLeftCell="BK22" zoomScale="85" zoomScaleNormal="85" workbookViewId="0">
      <selection activeCell="BT27" sqref="BT27"/>
    </sheetView>
  </sheetViews>
  <sheetFormatPr defaultRowHeight="15" x14ac:dyDescent="0.25"/>
  <cols>
    <col min="4" max="4" width="24.28515625" bestFit="1" customWidth="1"/>
    <col min="36" max="36" width="24.28515625" bestFit="1" customWidth="1"/>
    <col min="37" max="37" width="17" bestFit="1" customWidth="1"/>
    <col min="40" max="40" width="24.28515625" bestFit="1" customWidth="1"/>
    <col min="41" max="41" width="11.5703125" bestFit="1" customWidth="1"/>
    <col min="43" max="43" width="17.5703125" bestFit="1" customWidth="1"/>
    <col min="44" max="44" width="24" bestFit="1" customWidth="1"/>
    <col min="69" max="69" width="41.5703125" bestFit="1" customWidth="1"/>
    <col min="70" max="70" width="12.140625" bestFit="1" customWidth="1"/>
    <col min="71" max="71" width="33.5703125" bestFit="1" customWidth="1"/>
  </cols>
  <sheetData>
    <row r="5" spans="5:51" x14ac:dyDescent="0.25">
      <c r="AU5" t="s">
        <v>382</v>
      </c>
      <c r="AV5">
        <v>185</v>
      </c>
      <c r="AX5">
        <v>48</v>
      </c>
      <c r="AY5">
        <v>3.8541666666666665</v>
      </c>
    </row>
    <row r="6" spans="5:51" x14ac:dyDescent="0.25">
      <c r="AU6" t="s">
        <v>381</v>
      </c>
      <c r="AV6">
        <v>127</v>
      </c>
      <c r="AX6">
        <v>35</v>
      </c>
      <c r="AY6">
        <v>3.6285714285714286</v>
      </c>
    </row>
    <row r="7" spans="5:51" x14ac:dyDescent="0.25">
      <c r="E7" s="1"/>
      <c r="F7" s="1"/>
      <c r="G7" s="1"/>
      <c r="H7" s="1"/>
      <c r="I7" s="1"/>
      <c r="AU7" t="s">
        <v>380</v>
      </c>
      <c r="AV7">
        <v>133</v>
      </c>
      <c r="AX7">
        <v>41</v>
      </c>
      <c r="AY7">
        <v>3.2439024390243905</v>
      </c>
    </row>
    <row r="8" spans="5:51" x14ac:dyDescent="0.25">
      <c r="AU8" t="s">
        <v>372</v>
      </c>
      <c r="AV8">
        <v>95</v>
      </c>
      <c r="AX8">
        <v>35</v>
      </c>
      <c r="AY8">
        <v>2.7142857142857144</v>
      </c>
    </row>
    <row r="9" spans="5:51" x14ac:dyDescent="0.25">
      <c r="AU9" t="s">
        <v>365</v>
      </c>
      <c r="AV9">
        <v>80</v>
      </c>
      <c r="AX9">
        <v>30</v>
      </c>
      <c r="AY9">
        <v>2.6666666666666665</v>
      </c>
    </row>
    <row r="10" spans="5:51" x14ac:dyDescent="0.25">
      <c r="AU10" t="s">
        <v>371</v>
      </c>
      <c r="AV10">
        <v>96</v>
      </c>
      <c r="AX10">
        <v>37</v>
      </c>
      <c r="AY10">
        <v>2.5945945945945947</v>
      </c>
    </row>
    <row r="11" spans="5:51" x14ac:dyDescent="0.25">
      <c r="AU11" t="s">
        <v>349</v>
      </c>
      <c r="AV11">
        <v>62</v>
      </c>
      <c r="AX11">
        <v>24</v>
      </c>
      <c r="AY11">
        <v>2.5833333333333335</v>
      </c>
    </row>
    <row r="12" spans="5:51" x14ac:dyDescent="0.25">
      <c r="AU12" t="s">
        <v>374</v>
      </c>
      <c r="AV12">
        <v>109</v>
      </c>
      <c r="AX12">
        <v>43</v>
      </c>
      <c r="AY12">
        <v>2.5348837209302326</v>
      </c>
    </row>
    <row r="13" spans="5:51" x14ac:dyDescent="0.25">
      <c r="AU13" t="s">
        <v>369</v>
      </c>
      <c r="AV13">
        <v>100</v>
      </c>
      <c r="AX13">
        <v>42</v>
      </c>
      <c r="AY13">
        <v>2.3809523809523809</v>
      </c>
    </row>
    <row r="14" spans="5:51" x14ac:dyDescent="0.25">
      <c r="AU14" t="s">
        <v>357</v>
      </c>
      <c r="AV14">
        <v>72</v>
      </c>
      <c r="AX14">
        <v>31</v>
      </c>
      <c r="AY14">
        <v>2.3225806451612905</v>
      </c>
    </row>
    <row r="15" spans="5:51" x14ac:dyDescent="0.25">
      <c r="AU15" t="s">
        <v>11</v>
      </c>
      <c r="AV15">
        <v>12</v>
      </c>
      <c r="AX15">
        <v>54</v>
      </c>
      <c r="AY15">
        <v>0.22222222222222221</v>
      </c>
    </row>
    <row r="16" spans="5:51" x14ac:dyDescent="0.25">
      <c r="AU16" t="s">
        <v>48</v>
      </c>
      <c r="AV16">
        <v>8</v>
      </c>
      <c r="AX16">
        <v>36</v>
      </c>
      <c r="AY16">
        <v>0.22222222222222221</v>
      </c>
    </row>
    <row r="17" spans="4:71" x14ac:dyDescent="0.25">
      <c r="AU17" t="s">
        <v>6</v>
      </c>
      <c r="AV17">
        <v>13</v>
      </c>
      <c r="AX17">
        <v>60</v>
      </c>
      <c r="AY17">
        <v>0.21666666666666667</v>
      </c>
    </row>
    <row r="18" spans="4:71" x14ac:dyDescent="0.25">
      <c r="AU18" t="s">
        <v>50</v>
      </c>
      <c r="AV18">
        <v>7</v>
      </c>
      <c r="AX18">
        <v>33</v>
      </c>
      <c r="AY18">
        <v>0.21212121212121213</v>
      </c>
    </row>
    <row r="19" spans="4:71" x14ac:dyDescent="0.25">
      <c r="AU19" t="s">
        <v>51</v>
      </c>
      <c r="AV19">
        <v>5</v>
      </c>
      <c r="AX19">
        <v>31</v>
      </c>
      <c r="AY19">
        <v>0.16129032258064516</v>
      </c>
    </row>
    <row r="20" spans="4:71" x14ac:dyDescent="0.25">
      <c r="AU20" t="s">
        <v>7</v>
      </c>
      <c r="AV20">
        <v>8</v>
      </c>
      <c r="AX20">
        <v>54</v>
      </c>
      <c r="AY20">
        <v>0.14814814814814814</v>
      </c>
    </row>
    <row r="21" spans="4:71" x14ac:dyDescent="0.25">
      <c r="AU21" t="s">
        <v>28</v>
      </c>
      <c r="AV21">
        <v>4</v>
      </c>
      <c r="AX21">
        <v>37</v>
      </c>
      <c r="AY21">
        <v>0.10810810810810811</v>
      </c>
    </row>
    <row r="22" spans="4:71" x14ac:dyDescent="0.25">
      <c r="AU22" t="s">
        <v>8</v>
      </c>
      <c r="AV22">
        <v>4</v>
      </c>
      <c r="AX22">
        <v>47</v>
      </c>
      <c r="AY22">
        <v>8.5106382978723402E-2</v>
      </c>
    </row>
    <row r="23" spans="4:71" x14ac:dyDescent="0.25">
      <c r="AU23" t="s">
        <v>16</v>
      </c>
      <c r="AV23">
        <v>3</v>
      </c>
      <c r="AX23">
        <v>39</v>
      </c>
      <c r="AY23">
        <v>7.6923076923076927E-2</v>
      </c>
    </row>
    <row r="24" spans="4:71" x14ac:dyDescent="0.25">
      <c r="AU24" t="s">
        <v>3</v>
      </c>
      <c r="AV24">
        <v>1</v>
      </c>
      <c r="AX24">
        <v>52</v>
      </c>
      <c r="AY24">
        <v>1.9230769230769232E-2</v>
      </c>
    </row>
    <row r="26" spans="4:71" x14ac:dyDescent="0.25">
      <c r="BQ26" t="s">
        <v>10355</v>
      </c>
      <c r="BR26" t="s">
        <v>10358</v>
      </c>
      <c r="BS26" t="s">
        <v>10359</v>
      </c>
    </row>
    <row r="27" spans="4:71" x14ac:dyDescent="0.25">
      <c r="D27" t="s">
        <v>0</v>
      </c>
      <c r="E27">
        <v>-53</v>
      </c>
      <c r="BQ27" t="s">
        <v>949</v>
      </c>
      <c r="BR27">
        <v>78</v>
      </c>
      <c r="BS27">
        <f>COUNTIF(AO31:AO383,"&lt;" &amp;BR27)</f>
        <v>296</v>
      </c>
    </row>
    <row r="28" spans="4:71" x14ac:dyDescent="0.25">
      <c r="D28" t="s">
        <v>1</v>
      </c>
      <c r="E28">
        <v>-52</v>
      </c>
      <c r="BQ28" t="s">
        <v>1011</v>
      </c>
      <c r="BR28">
        <v>74</v>
      </c>
      <c r="BS28">
        <f>COUNTIF(AO31:AO383,"&lt;" &amp;BR28)</f>
        <v>286</v>
      </c>
    </row>
    <row r="29" spans="4:71" x14ac:dyDescent="0.25">
      <c r="D29" t="s">
        <v>2</v>
      </c>
      <c r="E29">
        <v>-52</v>
      </c>
      <c r="BQ29" t="s">
        <v>711</v>
      </c>
      <c r="BR29">
        <v>73</v>
      </c>
      <c r="BS29">
        <f>COUNTIF(AO31:AO383,"&lt;" &amp;BR29)</f>
        <v>283</v>
      </c>
    </row>
    <row r="30" spans="4:71" x14ac:dyDescent="0.25">
      <c r="D30" t="s">
        <v>3</v>
      </c>
      <c r="E30">
        <v>-51</v>
      </c>
      <c r="AK30" t="s">
        <v>384</v>
      </c>
      <c r="AO30" t="s">
        <v>387</v>
      </c>
      <c r="AQ30" t="s">
        <v>385</v>
      </c>
      <c r="AR30" t="s">
        <v>386</v>
      </c>
      <c r="BQ30" t="s">
        <v>1040</v>
      </c>
      <c r="BR30">
        <v>73</v>
      </c>
      <c r="BS30">
        <f>COUNTIF($AO$31:$AO$383,"&lt;" &amp;BR30)</f>
        <v>283</v>
      </c>
    </row>
    <row r="31" spans="4:71" x14ac:dyDescent="0.25">
      <c r="D31" t="s">
        <v>4</v>
      </c>
      <c r="E31">
        <v>-49</v>
      </c>
      <c r="AJ31" t="s">
        <v>382</v>
      </c>
      <c r="AK31">
        <v>137</v>
      </c>
      <c r="AN31" t="s">
        <v>382</v>
      </c>
      <c r="AO31">
        <v>185</v>
      </c>
      <c r="AQ31">
        <f>AO31-AK31</f>
        <v>48</v>
      </c>
      <c r="AR31">
        <f>AO31/AQ31</f>
        <v>3.8541666666666665</v>
      </c>
      <c r="BQ31" t="s">
        <v>841</v>
      </c>
      <c r="BR31">
        <v>70</v>
      </c>
      <c r="BS31">
        <f t="shared" ref="BS31:BS94" si="0">COUNTIF($AO$31:$AO$383,"&lt;" &amp;BR31)</f>
        <v>273</v>
      </c>
    </row>
    <row r="32" spans="4:71" x14ac:dyDescent="0.25">
      <c r="D32" t="s">
        <v>5</v>
      </c>
      <c r="E32">
        <v>-48</v>
      </c>
      <c r="AJ32" t="s">
        <v>381</v>
      </c>
      <c r="AK32">
        <v>92</v>
      </c>
      <c r="AN32" t="s">
        <v>381</v>
      </c>
      <c r="AO32">
        <v>127</v>
      </c>
      <c r="AQ32">
        <f>AO32-AK32</f>
        <v>35</v>
      </c>
      <c r="AR32">
        <f>AO32/AQ32</f>
        <v>3.6285714285714286</v>
      </c>
      <c r="BQ32" t="s">
        <v>629</v>
      </c>
      <c r="BR32">
        <v>68</v>
      </c>
      <c r="BS32">
        <f t="shared" si="0"/>
        <v>267</v>
      </c>
    </row>
    <row r="33" spans="4:71" x14ac:dyDescent="0.25">
      <c r="D33" t="s">
        <v>6</v>
      </c>
      <c r="E33">
        <v>-47</v>
      </c>
      <c r="AJ33" t="s">
        <v>380</v>
      </c>
      <c r="AK33">
        <v>92</v>
      </c>
      <c r="AN33" t="s">
        <v>380</v>
      </c>
      <c r="AO33">
        <v>133</v>
      </c>
      <c r="AQ33">
        <f>AO33-AK33</f>
        <v>41</v>
      </c>
      <c r="AR33">
        <f>AO33/AQ33</f>
        <v>3.2439024390243905</v>
      </c>
      <c r="BQ33" t="s">
        <v>441</v>
      </c>
      <c r="BR33">
        <v>67</v>
      </c>
      <c r="BS33">
        <f t="shared" si="0"/>
        <v>265</v>
      </c>
    </row>
    <row r="34" spans="4:71" x14ac:dyDescent="0.25">
      <c r="D34" t="s">
        <v>7</v>
      </c>
      <c r="E34">
        <v>-46</v>
      </c>
      <c r="AJ34" t="s">
        <v>372</v>
      </c>
      <c r="AK34">
        <v>60</v>
      </c>
      <c r="AN34" t="s">
        <v>372</v>
      </c>
      <c r="AO34">
        <v>95</v>
      </c>
      <c r="AQ34">
        <f>AO34-AK34</f>
        <v>35</v>
      </c>
      <c r="AR34">
        <f>AO34/AQ34</f>
        <v>2.7142857142857144</v>
      </c>
      <c r="BQ34" t="s">
        <v>801</v>
      </c>
      <c r="BR34">
        <v>66</v>
      </c>
      <c r="BS34">
        <f t="shared" si="0"/>
        <v>260</v>
      </c>
    </row>
    <row r="35" spans="4:71" x14ac:dyDescent="0.25">
      <c r="D35" t="s">
        <v>8</v>
      </c>
      <c r="E35">
        <v>-43</v>
      </c>
      <c r="AJ35" t="s">
        <v>365</v>
      </c>
      <c r="AK35">
        <v>50</v>
      </c>
      <c r="AN35" t="s">
        <v>365</v>
      </c>
      <c r="AO35">
        <v>80</v>
      </c>
      <c r="AQ35">
        <f>AO35-AK35</f>
        <v>30</v>
      </c>
      <c r="AR35">
        <f>AO35/AQ35</f>
        <v>2.6666666666666665</v>
      </c>
      <c r="BQ35" t="s">
        <v>1076</v>
      </c>
      <c r="BR35">
        <v>62</v>
      </c>
      <c r="BS35">
        <f t="shared" si="0"/>
        <v>250</v>
      </c>
    </row>
    <row r="36" spans="4:71" x14ac:dyDescent="0.25">
      <c r="D36" t="s">
        <v>9</v>
      </c>
      <c r="E36">
        <v>-42</v>
      </c>
      <c r="AJ36" t="s">
        <v>371</v>
      </c>
      <c r="AK36">
        <v>59</v>
      </c>
      <c r="AN36" t="s">
        <v>371</v>
      </c>
      <c r="AO36">
        <v>96</v>
      </c>
      <c r="AQ36">
        <f>AO36-AK36</f>
        <v>37</v>
      </c>
      <c r="AR36">
        <f>AO36/AQ36</f>
        <v>2.5945945945945947</v>
      </c>
      <c r="BQ36" t="s">
        <v>560</v>
      </c>
      <c r="BR36">
        <v>60</v>
      </c>
      <c r="BS36">
        <f t="shared" si="0"/>
        <v>245</v>
      </c>
    </row>
    <row r="37" spans="4:71" x14ac:dyDescent="0.25">
      <c r="D37" t="s">
        <v>10</v>
      </c>
      <c r="E37">
        <v>-42</v>
      </c>
      <c r="AJ37" t="s">
        <v>349</v>
      </c>
      <c r="AK37">
        <v>38</v>
      </c>
      <c r="AN37" t="s">
        <v>349</v>
      </c>
      <c r="AO37">
        <v>62</v>
      </c>
      <c r="AQ37">
        <f>AO37-AK37</f>
        <v>24</v>
      </c>
      <c r="AR37">
        <f>AO37/AQ37</f>
        <v>2.5833333333333335</v>
      </c>
      <c r="BQ37" t="s">
        <v>561</v>
      </c>
      <c r="BR37">
        <v>59</v>
      </c>
      <c r="BS37">
        <f t="shared" si="0"/>
        <v>239</v>
      </c>
    </row>
    <row r="38" spans="4:71" x14ac:dyDescent="0.25">
      <c r="D38" t="s">
        <v>11</v>
      </c>
      <c r="E38">
        <v>-42</v>
      </c>
      <c r="AJ38" t="s">
        <v>374</v>
      </c>
      <c r="AK38">
        <v>66</v>
      </c>
      <c r="AN38" t="s">
        <v>374</v>
      </c>
      <c r="AO38">
        <v>109</v>
      </c>
      <c r="AQ38">
        <f>AO38-AK38</f>
        <v>43</v>
      </c>
      <c r="AR38">
        <f>AO38/AQ38</f>
        <v>2.5348837209302326</v>
      </c>
      <c r="BQ38" t="s">
        <v>585</v>
      </c>
      <c r="BR38">
        <v>58</v>
      </c>
      <c r="BS38">
        <f t="shared" si="0"/>
        <v>232</v>
      </c>
    </row>
    <row r="39" spans="4:71" x14ac:dyDescent="0.25">
      <c r="D39" t="s">
        <v>12</v>
      </c>
      <c r="E39">
        <v>-41</v>
      </c>
      <c r="AJ39" t="s">
        <v>369</v>
      </c>
      <c r="AK39">
        <v>58</v>
      </c>
      <c r="AN39" t="s">
        <v>369</v>
      </c>
      <c r="AO39">
        <v>100</v>
      </c>
      <c r="AQ39">
        <f>AO39-AK39</f>
        <v>42</v>
      </c>
      <c r="AR39">
        <f>AO39/AQ39</f>
        <v>2.3809523809523809</v>
      </c>
      <c r="BQ39" t="s">
        <v>591</v>
      </c>
      <c r="BR39">
        <v>55</v>
      </c>
      <c r="BS39">
        <f t="shared" si="0"/>
        <v>221</v>
      </c>
    </row>
    <row r="40" spans="4:71" x14ac:dyDescent="0.25">
      <c r="D40" t="s">
        <v>13</v>
      </c>
      <c r="E40">
        <v>-38</v>
      </c>
      <c r="AJ40" t="s">
        <v>357</v>
      </c>
      <c r="AK40">
        <v>41</v>
      </c>
      <c r="AN40" t="s">
        <v>357</v>
      </c>
      <c r="AO40">
        <v>72</v>
      </c>
      <c r="AQ40">
        <f>AO40-AK40</f>
        <v>31</v>
      </c>
      <c r="AR40">
        <f>AO40/AQ40</f>
        <v>2.3225806451612905</v>
      </c>
      <c r="BQ40" t="s">
        <v>621</v>
      </c>
      <c r="BR40">
        <v>55</v>
      </c>
      <c r="BS40">
        <f t="shared" si="0"/>
        <v>221</v>
      </c>
    </row>
    <row r="41" spans="4:71" x14ac:dyDescent="0.25">
      <c r="D41" t="s">
        <v>14</v>
      </c>
      <c r="E41">
        <v>-37</v>
      </c>
      <c r="AJ41" t="s">
        <v>377</v>
      </c>
      <c r="AK41">
        <v>75</v>
      </c>
      <c r="AN41" t="s">
        <v>377</v>
      </c>
      <c r="AO41">
        <v>133</v>
      </c>
      <c r="AQ41">
        <f>AO41-AK41</f>
        <v>58</v>
      </c>
      <c r="AR41">
        <f>AO41/AQ41</f>
        <v>2.2931034482758621</v>
      </c>
      <c r="BQ41" t="s">
        <v>983</v>
      </c>
      <c r="BR41">
        <v>54</v>
      </c>
      <c r="BS41">
        <f t="shared" si="0"/>
        <v>214</v>
      </c>
    </row>
    <row r="42" spans="4:71" x14ac:dyDescent="0.25">
      <c r="D42" t="s">
        <v>15</v>
      </c>
      <c r="E42">
        <v>-37</v>
      </c>
      <c r="AJ42" t="s">
        <v>342</v>
      </c>
      <c r="AK42">
        <v>33</v>
      </c>
      <c r="AN42" t="s">
        <v>342</v>
      </c>
      <c r="AO42">
        <v>59</v>
      </c>
      <c r="AQ42">
        <f>AO42-AK42</f>
        <v>26</v>
      </c>
      <c r="AR42">
        <f>AO42/AQ42</f>
        <v>2.2692307692307692</v>
      </c>
      <c r="BQ42" t="s">
        <v>472</v>
      </c>
      <c r="BR42">
        <v>53</v>
      </c>
      <c r="BS42">
        <f t="shared" si="0"/>
        <v>208</v>
      </c>
    </row>
    <row r="43" spans="4:71" x14ac:dyDescent="0.25">
      <c r="D43" t="s">
        <v>16</v>
      </c>
      <c r="E43">
        <v>-36</v>
      </c>
      <c r="AJ43" t="s">
        <v>351</v>
      </c>
      <c r="AK43">
        <v>39</v>
      </c>
      <c r="AN43" t="s">
        <v>351</v>
      </c>
      <c r="AO43">
        <v>70</v>
      </c>
      <c r="AQ43">
        <f>AO43-AK43</f>
        <v>31</v>
      </c>
      <c r="AR43">
        <f>AO43/AQ43</f>
        <v>2.2580645161290325</v>
      </c>
      <c r="BQ43" t="s">
        <v>471</v>
      </c>
      <c r="BR43">
        <v>52</v>
      </c>
      <c r="BS43">
        <f t="shared" si="0"/>
        <v>201</v>
      </c>
    </row>
    <row r="44" spans="4:71" x14ac:dyDescent="0.25">
      <c r="D44" t="s">
        <v>17</v>
      </c>
      <c r="E44">
        <v>-35</v>
      </c>
      <c r="AJ44" t="s">
        <v>359</v>
      </c>
      <c r="AK44">
        <v>43</v>
      </c>
      <c r="AN44" t="s">
        <v>359</v>
      </c>
      <c r="AO44">
        <v>79</v>
      </c>
      <c r="AQ44">
        <f>AO44-AK44</f>
        <v>36</v>
      </c>
      <c r="AR44">
        <f>AO44/AQ44</f>
        <v>2.1944444444444446</v>
      </c>
      <c r="BQ44" t="s">
        <v>612</v>
      </c>
      <c r="BR44">
        <v>51</v>
      </c>
      <c r="BS44">
        <f t="shared" si="0"/>
        <v>194</v>
      </c>
    </row>
    <row r="45" spans="4:71" x14ac:dyDescent="0.25">
      <c r="D45" t="s">
        <v>18</v>
      </c>
      <c r="E45">
        <v>-35</v>
      </c>
      <c r="AJ45" t="s">
        <v>360</v>
      </c>
      <c r="AK45">
        <v>44</v>
      </c>
      <c r="AN45" t="s">
        <v>360</v>
      </c>
      <c r="AO45">
        <v>82</v>
      </c>
      <c r="AQ45">
        <f>AO45-AK45</f>
        <v>38</v>
      </c>
      <c r="AR45">
        <f>AO45/AQ45</f>
        <v>2.1578947368421053</v>
      </c>
      <c r="BQ45" t="s">
        <v>473</v>
      </c>
      <c r="BR45">
        <v>50</v>
      </c>
      <c r="BS45">
        <f t="shared" si="0"/>
        <v>191</v>
      </c>
    </row>
    <row r="46" spans="4:71" x14ac:dyDescent="0.25">
      <c r="D46" t="s">
        <v>19</v>
      </c>
      <c r="E46">
        <v>-35</v>
      </c>
      <c r="AJ46" t="s">
        <v>368</v>
      </c>
      <c r="AK46">
        <v>57</v>
      </c>
      <c r="AN46" t="s">
        <v>368</v>
      </c>
      <c r="AO46">
        <v>109</v>
      </c>
      <c r="AQ46">
        <f>AO46-AK46</f>
        <v>52</v>
      </c>
      <c r="AR46">
        <f>AO46/AQ46</f>
        <v>2.0961538461538463</v>
      </c>
      <c r="BQ46" t="s">
        <v>644</v>
      </c>
      <c r="BR46">
        <v>50</v>
      </c>
      <c r="BS46">
        <f t="shared" si="0"/>
        <v>191</v>
      </c>
    </row>
    <row r="47" spans="4:71" x14ac:dyDescent="0.25">
      <c r="D47" t="s">
        <v>20</v>
      </c>
      <c r="E47">
        <v>-35</v>
      </c>
      <c r="AJ47" t="s">
        <v>373</v>
      </c>
      <c r="AK47">
        <v>61</v>
      </c>
      <c r="AN47" t="s">
        <v>373</v>
      </c>
      <c r="AO47">
        <v>117</v>
      </c>
      <c r="AQ47">
        <f>AO47-AK47</f>
        <v>56</v>
      </c>
      <c r="AR47">
        <f>AO47/AQ47</f>
        <v>2.0892857142857144</v>
      </c>
      <c r="BQ47" t="s">
        <v>507</v>
      </c>
      <c r="BR47">
        <v>49</v>
      </c>
      <c r="BS47">
        <f t="shared" si="0"/>
        <v>189</v>
      </c>
    </row>
    <row r="48" spans="4:71" x14ac:dyDescent="0.25">
      <c r="D48" t="s">
        <v>21</v>
      </c>
      <c r="E48">
        <v>-35</v>
      </c>
      <c r="AJ48" t="s">
        <v>353</v>
      </c>
      <c r="AK48">
        <v>40</v>
      </c>
      <c r="AN48" t="s">
        <v>353</v>
      </c>
      <c r="AO48">
        <v>80</v>
      </c>
      <c r="AQ48">
        <f>AO48-AK48</f>
        <v>40</v>
      </c>
      <c r="AR48">
        <f>AO48/AQ48</f>
        <v>2</v>
      </c>
      <c r="BQ48" t="s">
        <v>422</v>
      </c>
      <c r="BR48">
        <v>47</v>
      </c>
      <c r="BS48">
        <f t="shared" si="0"/>
        <v>185</v>
      </c>
    </row>
    <row r="49" spans="4:71" x14ac:dyDescent="0.25">
      <c r="D49" t="s">
        <v>22</v>
      </c>
      <c r="E49">
        <v>-34</v>
      </c>
      <c r="AJ49" t="s">
        <v>345</v>
      </c>
      <c r="AK49">
        <v>36</v>
      </c>
      <c r="AN49" t="s">
        <v>345</v>
      </c>
      <c r="AO49">
        <v>73</v>
      </c>
      <c r="AQ49">
        <f>AO49-AK49</f>
        <v>37</v>
      </c>
      <c r="AR49">
        <f>AO49/AQ49</f>
        <v>1.972972972972973</v>
      </c>
      <c r="BQ49" t="s">
        <v>648</v>
      </c>
      <c r="BR49">
        <v>47</v>
      </c>
      <c r="BS49">
        <f t="shared" si="0"/>
        <v>185</v>
      </c>
    </row>
    <row r="50" spans="4:71" x14ac:dyDescent="0.25">
      <c r="D50" t="s">
        <v>23</v>
      </c>
      <c r="E50">
        <v>-34</v>
      </c>
      <c r="AJ50" t="s">
        <v>375</v>
      </c>
      <c r="AK50">
        <v>66</v>
      </c>
      <c r="AN50" t="s">
        <v>375</v>
      </c>
      <c r="AO50">
        <v>134</v>
      </c>
      <c r="AQ50">
        <f>AO50-AK50</f>
        <v>68</v>
      </c>
      <c r="AR50">
        <f>AO50/AQ50</f>
        <v>1.9705882352941178</v>
      </c>
      <c r="BQ50" t="s">
        <v>1027</v>
      </c>
      <c r="BR50">
        <v>47</v>
      </c>
      <c r="BS50">
        <f t="shared" si="0"/>
        <v>185</v>
      </c>
    </row>
    <row r="51" spans="4:71" x14ac:dyDescent="0.25">
      <c r="D51" t="s">
        <v>24</v>
      </c>
      <c r="E51">
        <v>-34</v>
      </c>
      <c r="AJ51" t="s">
        <v>347</v>
      </c>
      <c r="AK51">
        <v>37</v>
      </c>
      <c r="AN51" t="s">
        <v>347</v>
      </c>
      <c r="AO51">
        <v>77</v>
      </c>
      <c r="AQ51">
        <f>AO51-AK51</f>
        <v>40</v>
      </c>
      <c r="AR51">
        <f>AO51/AQ51</f>
        <v>1.925</v>
      </c>
      <c r="BQ51" t="s">
        <v>476</v>
      </c>
      <c r="BR51">
        <v>46</v>
      </c>
      <c r="BS51">
        <f t="shared" si="0"/>
        <v>183</v>
      </c>
    </row>
    <row r="52" spans="4:71" x14ac:dyDescent="0.25">
      <c r="D52" t="s">
        <v>25</v>
      </c>
      <c r="E52">
        <v>-34</v>
      </c>
      <c r="AJ52" t="s">
        <v>376</v>
      </c>
      <c r="AK52">
        <v>71</v>
      </c>
      <c r="AN52" t="s">
        <v>376</v>
      </c>
      <c r="AO52">
        <v>148</v>
      </c>
      <c r="AQ52">
        <f>AO52-AK52</f>
        <v>77</v>
      </c>
      <c r="AR52">
        <f>AO52/AQ52</f>
        <v>1.9220779220779221</v>
      </c>
      <c r="BQ52" t="s">
        <v>437</v>
      </c>
      <c r="BR52">
        <v>45</v>
      </c>
      <c r="BS52">
        <f t="shared" si="0"/>
        <v>178</v>
      </c>
    </row>
    <row r="53" spans="4:71" x14ac:dyDescent="0.25">
      <c r="D53" t="s">
        <v>26</v>
      </c>
      <c r="E53">
        <v>-33</v>
      </c>
      <c r="AJ53" t="s">
        <v>313</v>
      </c>
      <c r="AK53">
        <v>20</v>
      </c>
      <c r="AN53" t="s">
        <v>313</v>
      </c>
      <c r="AO53">
        <v>42</v>
      </c>
      <c r="AQ53">
        <f>AO53-AK53</f>
        <v>22</v>
      </c>
      <c r="AR53">
        <f>AO53/AQ53</f>
        <v>1.9090909090909092</v>
      </c>
      <c r="AV53" t="s">
        <v>387</v>
      </c>
      <c r="AX53" t="s">
        <v>385</v>
      </c>
      <c r="BQ53" t="s">
        <v>569</v>
      </c>
      <c r="BR53">
        <v>45</v>
      </c>
      <c r="BS53">
        <f t="shared" si="0"/>
        <v>178</v>
      </c>
    </row>
    <row r="54" spans="4:71" x14ac:dyDescent="0.25">
      <c r="D54" t="s">
        <v>27</v>
      </c>
      <c r="E54">
        <v>-33</v>
      </c>
      <c r="AJ54" t="s">
        <v>370</v>
      </c>
      <c r="AK54">
        <v>58</v>
      </c>
      <c r="AN54" t="s">
        <v>370</v>
      </c>
      <c r="AO54">
        <v>122</v>
      </c>
      <c r="AQ54">
        <f>AO54-AK54</f>
        <v>64</v>
      </c>
      <c r="AR54">
        <f>AO54/AQ54</f>
        <v>1.90625</v>
      </c>
      <c r="AU54" t="s">
        <v>379</v>
      </c>
      <c r="AV54">
        <v>188</v>
      </c>
      <c r="AX54">
        <v>102</v>
      </c>
      <c r="BQ54" t="s">
        <v>667</v>
      </c>
      <c r="BR54">
        <v>45</v>
      </c>
      <c r="BS54">
        <f t="shared" si="0"/>
        <v>178</v>
      </c>
    </row>
    <row r="55" spans="4:71" x14ac:dyDescent="0.25">
      <c r="D55" t="s">
        <v>28</v>
      </c>
      <c r="E55">
        <v>-33</v>
      </c>
      <c r="AJ55" t="s">
        <v>364</v>
      </c>
      <c r="AK55">
        <v>48</v>
      </c>
      <c r="AN55" t="s">
        <v>364</v>
      </c>
      <c r="AO55">
        <v>103</v>
      </c>
      <c r="AQ55">
        <f>AO55-AK55</f>
        <v>55</v>
      </c>
      <c r="AR55">
        <f>AO55/AQ55</f>
        <v>1.8727272727272728</v>
      </c>
      <c r="AU55" t="s">
        <v>285</v>
      </c>
      <c r="AV55">
        <v>110</v>
      </c>
      <c r="AX55">
        <v>98</v>
      </c>
      <c r="BQ55" t="s">
        <v>1153</v>
      </c>
      <c r="BR55">
        <v>45</v>
      </c>
      <c r="BS55">
        <f t="shared" si="0"/>
        <v>178</v>
      </c>
    </row>
    <row r="56" spans="4:71" x14ac:dyDescent="0.25">
      <c r="D56" t="s">
        <v>29</v>
      </c>
      <c r="E56">
        <v>-32</v>
      </c>
      <c r="AJ56" t="s">
        <v>322</v>
      </c>
      <c r="AK56">
        <v>23</v>
      </c>
      <c r="AN56" t="s">
        <v>322</v>
      </c>
      <c r="AO56">
        <v>50</v>
      </c>
      <c r="AQ56">
        <f>AO56-AK56</f>
        <v>27</v>
      </c>
      <c r="AR56">
        <f>AO56/AQ56</f>
        <v>1.8518518518518519</v>
      </c>
      <c r="AU56" t="s">
        <v>134</v>
      </c>
      <c r="AV56">
        <v>85</v>
      </c>
      <c r="AX56">
        <v>96</v>
      </c>
      <c r="BQ56" t="s">
        <v>512</v>
      </c>
      <c r="BR56">
        <v>44</v>
      </c>
      <c r="BS56">
        <f t="shared" si="0"/>
        <v>173</v>
      </c>
    </row>
    <row r="57" spans="4:71" x14ac:dyDescent="0.25">
      <c r="D57" t="s">
        <v>30</v>
      </c>
      <c r="E57">
        <v>-32</v>
      </c>
      <c r="AJ57" t="s">
        <v>378</v>
      </c>
      <c r="AK57">
        <v>77</v>
      </c>
      <c r="AN57" t="s">
        <v>378</v>
      </c>
      <c r="AO57">
        <v>168</v>
      </c>
      <c r="AQ57">
        <f>AO57-AK57</f>
        <v>91</v>
      </c>
      <c r="AR57">
        <f>AO57/AQ57</f>
        <v>1.8461538461538463</v>
      </c>
      <c r="AU57" t="s">
        <v>363</v>
      </c>
      <c r="AV57">
        <v>142</v>
      </c>
      <c r="AX57">
        <v>95</v>
      </c>
      <c r="BQ57" t="s">
        <v>851</v>
      </c>
      <c r="BR57">
        <v>44</v>
      </c>
      <c r="BS57">
        <f t="shared" si="0"/>
        <v>173</v>
      </c>
    </row>
    <row r="58" spans="4:71" x14ac:dyDescent="0.25">
      <c r="D58" t="s">
        <v>31</v>
      </c>
      <c r="E58">
        <v>-31</v>
      </c>
      <c r="AJ58" t="s">
        <v>379</v>
      </c>
      <c r="AK58">
        <v>86</v>
      </c>
      <c r="AN58" t="s">
        <v>379</v>
      </c>
      <c r="AO58">
        <v>188</v>
      </c>
      <c r="AQ58">
        <f>AO58-AK58</f>
        <v>102</v>
      </c>
      <c r="AR58">
        <f>AO58/AQ58</f>
        <v>1.8431372549019607</v>
      </c>
      <c r="AU58" t="s">
        <v>13</v>
      </c>
      <c r="AV58">
        <v>56</v>
      </c>
      <c r="AX58">
        <v>94</v>
      </c>
      <c r="BQ58" t="s">
        <v>903</v>
      </c>
      <c r="BR58">
        <v>44</v>
      </c>
      <c r="BS58">
        <f t="shared" si="0"/>
        <v>173</v>
      </c>
    </row>
    <row r="59" spans="4:71" x14ac:dyDescent="0.25">
      <c r="D59" t="s">
        <v>32</v>
      </c>
      <c r="E59">
        <v>-31</v>
      </c>
      <c r="AJ59" t="s">
        <v>354</v>
      </c>
      <c r="AK59">
        <v>40</v>
      </c>
      <c r="AN59" t="s">
        <v>354</v>
      </c>
      <c r="AO59">
        <v>88</v>
      </c>
      <c r="AQ59">
        <f>AO59-AK59</f>
        <v>48</v>
      </c>
      <c r="AR59">
        <f>AO59/AQ59</f>
        <v>1.8333333333333333</v>
      </c>
      <c r="AU59" t="s">
        <v>292</v>
      </c>
      <c r="AV59">
        <v>107</v>
      </c>
      <c r="AX59">
        <v>93</v>
      </c>
      <c r="BQ59" t="s">
        <v>636</v>
      </c>
      <c r="BR59">
        <v>43</v>
      </c>
      <c r="BS59">
        <f t="shared" si="0"/>
        <v>165</v>
      </c>
    </row>
    <row r="60" spans="4:71" x14ac:dyDescent="0.25">
      <c r="D60" t="s">
        <v>33</v>
      </c>
      <c r="E60">
        <v>-31</v>
      </c>
      <c r="AJ60" t="s">
        <v>293</v>
      </c>
      <c r="AK60">
        <v>15</v>
      </c>
      <c r="AN60" t="s">
        <v>293</v>
      </c>
      <c r="AO60">
        <v>33</v>
      </c>
      <c r="AQ60">
        <f>AO60-AK60</f>
        <v>18</v>
      </c>
      <c r="AR60">
        <f>AO60/AQ60</f>
        <v>1.8333333333333333</v>
      </c>
      <c r="AU60" t="s">
        <v>18</v>
      </c>
      <c r="AV60">
        <v>58</v>
      </c>
      <c r="AX60">
        <v>93</v>
      </c>
      <c r="BQ60" t="s">
        <v>408</v>
      </c>
      <c r="BR60">
        <v>41</v>
      </c>
      <c r="BS60">
        <f t="shared" si="0"/>
        <v>157</v>
      </c>
    </row>
    <row r="61" spans="4:71" x14ac:dyDescent="0.25">
      <c r="D61" t="s">
        <v>34</v>
      </c>
      <c r="E61">
        <v>-31</v>
      </c>
      <c r="AJ61" t="s">
        <v>341</v>
      </c>
      <c r="AK61">
        <v>32</v>
      </c>
      <c r="AN61" t="s">
        <v>341</v>
      </c>
      <c r="AO61">
        <v>71</v>
      </c>
      <c r="AQ61">
        <f>AO61-AK61</f>
        <v>39</v>
      </c>
      <c r="AR61">
        <f>AO61/AQ61</f>
        <v>1.8205128205128205</v>
      </c>
      <c r="AU61" t="s">
        <v>378</v>
      </c>
      <c r="AV61">
        <v>168</v>
      </c>
      <c r="AX61">
        <v>91</v>
      </c>
      <c r="BQ61" t="s">
        <v>475</v>
      </c>
      <c r="BR61">
        <v>41</v>
      </c>
      <c r="BS61">
        <f t="shared" si="0"/>
        <v>157</v>
      </c>
    </row>
    <row r="62" spans="4:71" x14ac:dyDescent="0.25">
      <c r="D62" t="s">
        <v>35</v>
      </c>
      <c r="E62">
        <v>-30</v>
      </c>
      <c r="AJ62" t="s">
        <v>327</v>
      </c>
      <c r="AK62">
        <v>26</v>
      </c>
      <c r="AN62" t="s">
        <v>327</v>
      </c>
      <c r="AO62">
        <v>58</v>
      </c>
      <c r="AQ62">
        <f>AO62-AK62</f>
        <v>32</v>
      </c>
      <c r="AR62">
        <f>AO62/AQ62</f>
        <v>1.8125</v>
      </c>
      <c r="AU62" t="s">
        <v>62</v>
      </c>
      <c r="AV62">
        <v>66</v>
      </c>
      <c r="AX62">
        <v>91</v>
      </c>
      <c r="BQ62" t="s">
        <v>530</v>
      </c>
      <c r="BR62">
        <v>41</v>
      </c>
      <c r="BS62">
        <f t="shared" si="0"/>
        <v>157</v>
      </c>
    </row>
    <row r="63" spans="4:71" x14ac:dyDescent="0.25">
      <c r="D63" t="s">
        <v>36</v>
      </c>
      <c r="E63">
        <v>-30</v>
      </c>
      <c r="AJ63" t="s">
        <v>344</v>
      </c>
      <c r="AK63">
        <v>34</v>
      </c>
      <c r="AN63" t="s">
        <v>344</v>
      </c>
      <c r="AO63">
        <v>76</v>
      </c>
      <c r="AQ63">
        <f>AO63-AK63</f>
        <v>42</v>
      </c>
      <c r="AR63">
        <f>AO63/AQ63</f>
        <v>1.8095238095238095</v>
      </c>
      <c r="AU63" t="s">
        <v>86</v>
      </c>
      <c r="AV63">
        <v>71</v>
      </c>
      <c r="AX63">
        <v>90</v>
      </c>
      <c r="BQ63" t="s">
        <v>756</v>
      </c>
      <c r="BR63">
        <v>41</v>
      </c>
      <c r="BS63">
        <f t="shared" si="0"/>
        <v>157</v>
      </c>
    </row>
    <row r="64" spans="4:71" x14ac:dyDescent="0.25">
      <c r="D64" t="s">
        <v>37</v>
      </c>
      <c r="E64">
        <v>-30</v>
      </c>
      <c r="AJ64" t="s">
        <v>304</v>
      </c>
      <c r="AK64">
        <v>19</v>
      </c>
      <c r="AN64" t="s">
        <v>304</v>
      </c>
      <c r="AO64">
        <v>43</v>
      </c>
      <c r="AQ64">
        <f>AO64-AK64</f>
        <v>24</v>
      </c>
      <c r="AR64">
        <f>AO64/AQ64</f>
        <v>1.7916666666666667</v>
      </c>
      <c r="AU64" t="s">
        <v>182</v>
      </c>
      <c r="AV64">
        <v>20</v>
      </c>
      <c r="AX64">
        <v>24</v>
      </c>
      <c r="BQ64" t="s">
        <v>877</v>
      </c>
      <c r="BR64">
        <v>41</v>
      </c>
      <c r="BS64">
        <f t="shared" si="0"/>
        <v>157</v>
      </c>
    </row>
    <row r="65" spans="4:71" x14ac:dyDescent="0.25">
      <c r="D65" t="s">
        <v>38</v>
      </c>
      <c r="E65">
        <v>-30</v>
      </c>
      <c r="AJ65" t="s">
        <v>350</v>
      </c>
      <c r="AK65">
        <v>38</v>
      </c>
      <c r="AN65" t="s">
        <v>350</v>
      </c>
      <c r="AO65">
        <v>87</v>
      </c>
      <c r="AQ65">
        <f>AO65-AK65</f>
        <v>49</v>
      </c>
      <c r="AR65">
        <f>AO65/AQ65</f>
        <v>1.7755102040816326</v>
      </c>
      <c r="AU65" t="s">
        <v>110</v>
      </c>
      <c r="AV65">
        <v>10</v>
      </c>
      <c r="AX65">
        <v>24</v>
      </c>
      <c r="BQ65" t="s">
        <v>565</v>
      </c>
      <c r="BR65">
        <v>40</v>
      </c>
      <c r="BS65">
        <f t="shared" si="0"/>
        <v>153</v>
      </c>
    </row>
    <row r="66" spans="4:71" x14ac:dyDescent="0.25">
      <c r="D66" t="s">
        <v>39</v>
      </c>
      <c r="E66">
        <v>-30</v>
      </c>
      <c r="AJ66" t="s">
        <v>329</v>
      </c>
      <c r="AK66">
        <v>26</v>
      </c>
      <c r="AN66" t="s">
        <v>329</v>
      </c>
      <c r="AO66">
        <v>60</v>
      </c>
      <c r="AQ66">
        <f>AO66-AK66</f>
        <v>34</v>
      </c>
      <c r="AR66">
        <f>AO66/AQ66</f>
        <v>1.7647058823529411</v>
      </c>
      <c r="AU66" t="s">
        <v>261</v>
      </c>
      <c r="AV66">
        <v>29</v>
      </c>
      <c r="AX66">
        <v>23</v>
      </c>
      <c r="BQ66" t="s">
        <v>1041</v>
      </c>
      <c r="BR66">
        <v>40</v>
      </c>
      <c r="BS66">
        <f t="shared" si="0"/>
        <v>153</v>
      </c>
    </row>
    <row r="67" spans="4:71" x14ac:dyDescent="0.25">
      <c r="D67" t="s">
        <v>40</v>
      </c>
      <c r="E67">
        <v>-30</v>
      </c>
      <c r="AJ67" t="s">
        <v>361</v>
      </c>
      <c r="AK67">
        <v>44</v>
      </c>
      <c r="AN67" t="s">
        <v>361</v>
      </c>
      <c r="AO67">
        <v>104</v>
      </c>
      <c r="AQ67">
        <f>AO67-AK67</f>
        <v>60</v>
      </c>
      <c r="AR67">
        <f>AO67/AQ67</f>
        <v>1.7333333333333334</v>
      </c>
      <c r="AU67" t="s">
        <v>138</v>
      </c>
      <c r="AV67">
        <v>13</v>
      </c>
      <c r="AX67">
        <v>23</v>
      </c>
      <c r="BQ67" t="s">
        <v>626</v>
      </c>
      <c r="BR67">
        <v>39</v>
      </c>
      <c r="BS67">
        <f t="shared" si="0"/>
        <v>151</v>
      </c>
    </row>
    <row r="68" spans="4:71" x14ac:dyDescent="0.25">
      <c r="D68" t="s">
        <v>41</v>
      </c>
      <c r="E68">
        <v>-29</v>
      </c>
      <c r="AJ68" t="s">
        <v>331</v>
      </c>
      <c r="AK68">
        <v>27</v>
      </c>
      <c r="AN68" t="s">
        <v>331</v>
      </c>
      <c r="AO68">
        <v>64</v>
      </c>
      <c r="AQ68">
        <f>AO68-AK68</f>
        <v>37</v>
      </c>
      <c r="AR68">
        <f>AO68/AQ68</f>
        <v>1.7297297297297298</v>
      </c>
      <c r="AU68" t="s">
        <v>313</v>
      </c>
      <c r="AV68">
        <v>42</v>
      </c>
      <c r="AX68">
        <v>22</v>
      </c>
      <c r="BQ68" t="s">
        <v>796</v>
      </c>
      <c r="BR68">
        <v>39</v>
      </c>
      <c r="BS68">
        <f t="shared" si="0"/>
        <v>151</v>
      </c>
    </row>
    <row r="69" spans="4:71" x14ac:dyDescent="0.25">
      <c r="D69" t="s">
        <v>42</v>
      </c>
      <c r="E69">
        <v>-29</v>
      </c>
      <c r="AJ69" t="s">
        <v>333</v>
      </c>
      <c r="AK69">
        <v>29</v>
      </c>
      <c r="AN69" t="s">
        <v>333</v>
      </c>
      <c r="AO69">
        <v>69</v>
      </c>
      <c r="AQ69">
        <f>AO69-AK69</f>
        <v>40</v>
      </c>
      <c r="AR69">
        <f>AO69/AQ69</f>
        <v>1.7250000000000001</v>
      </c>
      <c r="AU69" t="s">
        <v>239</v>
      </c>
      <c r="AV69">
        <v>25</v>
      </c>
      <c r="AX69">
        <v>22</v>
      </c>
      <c r="BQ69" t="s">
        <v>1261</v>
      </c>
      <c r="BR69">
        <v>39</v>
      </c>
      <c r="BS69">
        <f t="shared" si="0"/>
        <v>151</v>
      </c>
    </row>
    <row r="70" spans="4:71" x14ac:dyDescent="0.25">
      <c r="D70" t="s">
        <v>43</v>
      </c>
      <c r="E70">
        <v>-29</v>
      </c>
      <c r="AJ70" t="s">
        <v>340</v>
      </c>
      <c r="AK70">
        <v>32</v>
      </c>
      <c r="AN70" t="s">
        <v>340</v>
      </c>
      <c r="AO70">
        <v>77</v>
      </c>
      <c r="AQ70">
        <f>AO70-AK70</f>
        <v>45</v>
      </c>
      <c r="AR70">
        <f>AO70/AQ70</f>
        <v>1.711111111111111</v>
      </c>
      <c r="AU70" t="s">
        <v>100</v>
      </c>
      <c r="AV70">
        <v>6</v>
      </c>
      <c r="AX70">
        <v>22</v>
      </c>
      <c r="BQ70" t="s">
        <v>464</v>
      </c>
      <c r="BR70">
        <v>38</v>
      </c>
      <c r="BS70">
        <f t="shared" si="0"/>
        <v>147</v>
      </c>
    </row>
    <row r="71" spans="4:71" x14ac:dyDescent="0.25">
      <c r="D71" t="s">
        <v>44</v>
      </c>
      <c r="E71">
        <v>-28</v>
      </c>
      <c r="AJ71" t="s">
        <v>319</v>
      </c>
      <c r="AK71">
        <v>22</v>
      </c>
      <c r="AN71" t="s">
        <v>319</v>
      </c>
      <c r="AO71">
        <v>54</v>
      </c>
      <c r="AQ71">
        <f>AO71-AK71</f>
        <v>32</v>
      </c>
      <c r="AR71">
        <f>AO71/AQ71</f>
        <v>1.6875</v>
      </c>
      <c r="AU71" t="s">
        <v>287</v>
      </c>
      <c r="AV71">
        <v>33</v>
      </c>
      <c r="AX71">
        <v>20</v>
      </c>
      <c r="BQ71" t="s">
        <v>579</v>
      </c>
      <c r="BR71">
        <v>38</v>
      </c>
      <c r="BS71">
        <f t="shared" si="0"/>
        <v>147</v>
      </c>
    </row>
    <row r="72" spans="4:71" x14ac:dyDescent="0.25">
      <c r="D72" t="s">
        <v>45</v>
      </c>
      <c r="E72">
        <v>-28</v>
      </c>
      <c r="AJ72" t="s">
        <v>362</v>
      </c>
      <c r="AK72">
        <v>47</v>
      </c>
      <c r="AN72" t="s">
        <v>362</v>
      </c>
      <c r="AO72">
        <v>116</v>
      </c>
      <c r="AQ72">
        <f>AO72-AK72</f>
        <v>69</v>
      </c>
      <c r="AR72">
        <f>AO72/AQ72</f>
        <v>1.681159420289855</v>
      </c>
      <c r="AU72" t="s">
        <v>232</v>
      </c>
      <c r="AV72">
        <v>22</v>
      </c>
      <c r="AX72">
        <v>20</v>
      </c>
      <c r="BQ72" t="s">
        <v>609</v>
      </c>
      <c r="BR72">
        <v>38</v>
      </c>
      <c r="BS72">
        <f t="shared" si="0"/>
        <v>147</v>
      </c>
    </row>
    <row r="73" spans="4:71" x14ac:dyDescent="0.25">
      <c r="D73" t="s">
        <v>46</v>
      </c>
      <c r="E73">
        <v>-28</v>
      </c>
      <c r="AJ73" t="s">
        <v>366</v>
      </c>
      <c r="AK73">
        <v>53</v>
      </c>
      <c r="AN73" t="s">
        <v>366</v>
      </c>
      <c r="AO73">
        <v>131</v>
      </c>
      <c r="AQ73">
        <f>AO73-AK73</f>
        <v>78</v>
      </c>
      <c r="AR73">
        <f>AO73/AQ73</f>
        <v>1.6794871794871795</v>
      </c>
      <c r="AU73" t="s">
        <v>293</v>
      </c>
      <c r="AV73">
        <v>33</v>
      </c>
      <c r="AX73">
        <v>18</v>
      </c>
      <c r="BQ73" t="s">
        <v>642</v>
      </c>
      <c r="BR73">
        <v>38</v>
      </c>
      <c r="BS73">
        <f t="shared" si="0"/>
        <v>147</v>
      </c>
    </row>
    <row r="74" spans="4:71" x14ac:dyDescent="0.25">
      <c r="D74" t="s">
        <v>47</v>
      </c>
      <c r="E74">
        <v>-28</v>
      </c>
      <c r="AJ74" t="s">
        <v>337</v>
      </c>
      <c r="AK74">
        <v>31</v>
      </c>
      <c r="AN74" t="s">
        <v>337</v>
      </c>
      <c r="AO74">
        <v>77</v>
      </c>
      <c r="AQ74">
        <f>AO74-AK74</f>
        <v>46</v>
      </c>
      <c r="AR74">
        <f>AO74/AQ74</f>
        <v>1.673913043478261</v>
      </c>
      <c r="BQ74" t="s">
        <v>920</v>
      </c>
      <c r="BR74">
        <v>38</v>
      </c>
      <c r="BS74">
        <f t="shared" si="0"/>
        <v>147</v>
      </c>
    </row>
    <row r="75" spans="4:71" x14ac:dyDescent="0.25">
      <c r="D75" t="s">
        <v>48</v>
      </c>
      <c r="E75">
        <v>-28</v>
      </c>
      <c r="AJ75" t="s">
        <v>367</v>
      </c>
      <c r="AK75">
        <v>53</v>
      </c>
      <c r="AN75" t="s">
        <v>367</v>
      </c>
      <c r="AO75">
        <v>132</v>
      </c>
      <c r="AQ75">
        <f>AO75-AK75</f>
        <v>79</v>
      </c>
      <c r="AR75">
        <f>AO75/AQ75</f>
        <v>1.6708860759493671</v>
      </c>
      <c r="BQ75" t="s">
        <v>442</v>
      </c>
      <c r="BR75">
        <v>37</v>
      </c>
      <c r="BS75">
        <f t="shared" si="0"/>
        <v>143</v>
      </c>
    </row>
    <row r="76" spans="4:71" x14ac:dyDescent="0.25">
      <c r="D76" t="s">
        <v>49</v>
      </c>
      <c r="E76">
        <v>-26</v>
      </c>
      <c r="AJ76" t="s">
        <v>310</v>
      </c>
      <c r="AK76">
        <v>20</v>
      </c>
      <c r="AN76" t="s">
        <v>310</v>
      </c>
      <c r="AO76">
        <v>50</v>
      </c>
      <c r="AQ76">
        <f>AO76-AK76</f>
        <v>30</v>
      </c>
      <c r="AR76">
        <f>AO76/AQ76</f>
        <v>1.6666666666666667</v>
      </c>
      <c r="BQ76" t="s">
        <v>524</v>
      </c>
      <c r="BR76">
        <v>37</v>
      </c>
      <c r="BS76">
        <f t="shared" si="0"/>
        <v>143</v>
      </c>
    </row>
    <row r="77" spans="4:71" x14ac:dyDescent="0.25">
      <c r="D77" t="s">
        <v>50</v>
      </c>
      <c r="E77">
        <v>-26</v>
      </c>
      <c r="AJ77" t="s">
        <v>287</v>
      </c>
      <c r="AK77">
        <v>13</v>
      </c>
      <c r="AN77" t="s">
        <v>287</v>
      </c>
      <c r="AO77">
        <v>33</v>
      </c>
      <c r="AQ77">
        <f>AO77-AK77</f>
        <v>20</v>
      </c>
      <c r="AR77">
        <f>AO77/AQ77</f>
        <v>1.65</v>
      </c>
      <c r="BQ77" t="s">
        <v>872</v>
      </c>
      <c r="BR77">
        <v>37</v>
      </c>
      <c r="BS77">
        <f t="shared" si="0"/>
        <v>143</v>
      </c>
    </row>
    <row r="78" spans="4:71" x14ac:dyDescent="0.25">
      <c r="D78" t="s">
        <v>51</v>
      </c>
      <c r="E78">
        <v>-26</v>
      </c>
      <c r="AJ78" t="s">
        <v>348</v>
      </c>
      <c r="AK78">
        <v>37</v>
      </c>
      <c r="AN78" t="s">
        <v>348</v>
      </c>
      <c r="AO78">
        <v>95</v>
      </c>
      <c r="AQ78">
        <f>AO78-AK78</f>
        <v>58</v>
      </c>
      <c r="AR78">
        <f>AO78/AQ78</f>
        <v>1.6379310344827587</v>
      </c>
      <c r="BQ78" t="s">
        <v>554</v>
      </c>
      <c r="BR78">
        <v>36</v>
      </c>
      <c r="BS78">
        <f t="shared" si="0"/>
        <v>137</v>
      </c>
    </row>
    <row r="79" spans="4:71" x14ac:dyDescent="0.25">
      <c r="D79" t="s">
        <v>52</v>
      </c>
      <c r="E79">
        <v>-26</v>
      </c>
      <c r="AJ79" t="s">
        <v>297</v>
      </c>
      <c r="AK79">
        <v>16</v>
      </c>
      <c r="AN79" t="s">
        <v>297</v>
      </c>
      <c r="AO79">
        <v>43</v>
      </c>
      <c r="AQ79">
        <f>AO79-AK79</f>
        <v>27</v>
      </c>
      <c r="AR79">
        <f>AO79/AQ79</f>
        <v>1.5925925925925926</v>
      </c>
      <c r="BQ79" t="s">
        <v>577</v>
      </c>
      <c r="BR79">
        <v>36</v>
      </c>
      <c r="BS79">
        <f t="shared" si="0"/>
        <v>137</v>
      </c>
    </row>
    <row r="80" spans="4:71" x14ac:dyDescent="0.25">
      <c r="D80" t="s">
        <v>53</v>
      </c>
      <c r="E80">
        <v>-26</v>
      </c>
      <c r="AJ80" t="s">
        <v>332</v>
      </c>
      <c r="AK80">
        <v>27</v>
      </c>
      <c r="AN80" t="s">
        <v>332</v>
      </c>
      <c r="AO80">
        <v>73</v>
      </c>
      <c r="AQ80">
        <f>AO80-AK80</f>
        <v>46</v>
      </c>
      <c r="AR80">
        <f>AO80/AQ80</f>
        <v>1.5869565217391304</v>
      </c>
      <c r="BQ80" t="s">
        <v>608</v>
      </c>
      <c r="BR80">
        <v>36</v>
      </c>
      <c r="BS80">
        <f t="shared" si="0"/>
        <v>137</v>
      </c>
    </row>
    <row r="81" spans="4:71" x14ac:dyDescent="0.25">
      <c r="D81" t="s">
        <v>54</v>
      </c>
      <c r="E81">
        <v>-26</v>
      </c>
      <c r="AJ81" t="s">
        <v>355</v>
      </c>
      <c r="AK81">
        <v>40</v>
      </c>
      <c r="AN81" t="s">
        <v>355</v>
      </c>
      <c r="AO81">
        <v>110</v>
      </c>
      <c r="AQ81">
        <f>AO81-AK81</f>
        <v>70</v>
      </c>
      <c r="AR81">
        <f>AO81/AQ81</f>
        <v>1.5714285714285714</v>
      </c>
      <c r="BQ81" t="s">
        <v>912</v>
      </c>
      <c r="BR81">
        <v>36</v>
      </c>
      <c r="BS81">
        <f t="shared" si="0"/>
        <v>137</v>
      </c>
    </row>
    <row r="82" spans="4:71" x14ac:dyDescent="0.25">
      <c r="D82" t="s">
        <v>55</v>
      </c>
      <c r="E82">
        <v>-26</v>
      </c>
      <c r="AJ82" t="s">
        <v>334</v>
      </c>
      <c r="AK82">
        <v>29</v>
      </c>
      <c r="AN82" t="s">
        <v>334</v>
      </c>
      <c r="AO82">
        <v>81</v>
      </c>
      <c r="AQ82">
        <f>AO82-AK82</f>
        <v>52</v>
      </c>
      <c r="AR82">
        <f>AO82/AQ82</f>
        <v>1.5576923076923077</v>
      </c>
      <c r="BQ82" t="s">
        <v>1181</v>
      </c>
      <c r="BR82">
        <v>36</v>
      </c>
      <c r="BS82">
        <f t="shared" si="0"/>
        <v>137</v>
      </c>
    </row>
    <row r="83" spans="4:71" x14ac:dyDescent="0.25">
      <c r="D83" t="s">
        <v>56</v>
      </c>
      <c r="E83">
        <v>-25</v>
      </c>
      <c r="AJ83" t="s">
        <v>335</v>
      </c>
      <c r="AK83">
        <v>29</v>
      </c>
      <c r="AN83" t="s">
        <v>335</v>
      </c>
      <c r="AO83">
        <v>81</v>
      </c>
      <c r="AQ83">
        <f>AO83-AK83</f>
        <v>52</v>
      </c>
      <c r="AR83">
        <f>AO83/AQ83</f>
        <v>1.5576923076923077</v>
      </c>
      <c r="BQ83" t="s">
        <v>1293</v>
      </c>
      <c r="BR83">
        <v>36</v>
      </c>
      <c r="BS83">
        <f t="shared" si="0"/>
        <v>137</v>
      </c>
    </row>
    <row r="84" spans="4:71" x14ac:dyDescent="0.25">
      <c r="D84" t="s">
        <v>57</v>
      </c>
      <c r="E84">
        <v>-25</v>
      </c>
      <c r="AJ84" t="s">
        <v>358</v>
      </c>
      <c r="AK84">
        <v>41</v>
      </c>
      <c r="AN84" t="s">
        <v>358</v>
      </c>
      <c r="AO84">
        <v>116</v>
      </c>
      <c r="AQ84">
        <f>AO84-AK84</f>
        <v>75</v>
      </c>
      <c r="AR84">
        <f>AO84/AQ84</f>
        <v>1.5466666666666666</v>
      </c>
      <c r="BQ84" t="s">
        <v>445</v>
      </c>
      <c r="BR84">
        <v>35</v>
      </c>
      <c r="BS84">
        <f t="shared" si="0"/>
        <v>133</v>
      </c>
    </row>
    <row r="85" spans="4:71" x14ac:dyDescent="0.25">
      <c r="D85" t="s">
        <v>58</v>
      </c>
      <c r="E85">
        <v>-25</v>
      </c>
      <c r="AJ85" t="s">
        <v>346</v>
      </c>
      <c r="AK85">
        <v>36</v>
      </c>
      <c r="AN85" t="s">
        <v>346</v>
      </c>
      <c r="AO85">
        <v>102</v>
      </c>
      <c r="AQ85">
        <f>AO85-AK85</f>
        <v>66</v>
      </c>
      <c r="AR85">
        <f>AO85/AQ85</f>
        <v>1.5454545454545454</v>
      </c>
      <c r="BQ85" t="s">
        <v>566</v>
      </c>
      <c r="BR85">
        <v>35</v>
      </c>
      <c r="BS85">
        <f t="shared" si="0"/>
        <v>133</v>
      </c>
    </row>
    <row r="86" spans="4:71" x14ac:dyDescent="0.25">
      <c r="D86" t="s">
        <v>59</v>
      </c>
      <c r="E86">
        <v>-25</v>
      </c>
      <c r="AJ86" t="s">
        <v>303</v>
      </c>
      <c r="AK86">
        <v>19</v>
      </c>
      <c r="AN86" t="s">
        <v>303</v>
      </c>
      <c r="AO86">
        <v>54</v>
      </c>
      <c r="AQ86">
        <f>AO86-AK86</f>
        <v>35</v>
      </c>
      <c r="AR86">
        <f>AO86/AQ86</f>
        <v>1.5428571428571429</v>
      </c>
      <c r="BQ86" t="s">
        <v>643</v>
      </c>
      <c r="BR86">
        <v>35</v>
      </c>
      <c r="BS86">
        <f t="shared" si="0"/>
        <v>133</v>
      </c>
    </row>
    <row r="87" spans="4:71" x14ac:dyDescent="0.25">
      <c r="D87" t="s">
        <v>60</v>
      </c>
      <c r="E87">
        <v>-25</v>
      </c>
      <c r="AJ87" t="s">
        <v>311</v>
      </c>
      <c r="AK87">
        <v>20</v>
      </c>
      <c r="AN87" t="s">
        <v>311</v>
      </c>
      <c r="AO87">
        <v>57</v>
      </c>
      <c r="AQ87">
        <f>AO87-AK87</f>
        <v>37</v>
      </c>
      <c r="AR87">
        <f>AO87/AQ87</f>
        <v>1.5405405405405406</v>
      </c>
      <c r="BQ87" t="s">
        <v>686</v>
      </c>
      <c r="BR87">
        <v>35</v>
      </c>
      <c r="BS87">
        <f t="shared" si="0"/>
        <v>133</v>
      </c>
    </row>
    <row r="88" spans="4:71" x14ac:dyDescent="0.25">
      <c r="D88" t="s">
        <v>61</v>
      </c>
      <c r="E88">
        <v>-25</v>
      </c>
      <c r="AJ88" t="s">
        <v>338</v>
      </c>
      <c r="AK88">
        <v>31</v>
      </c>
      <c r="AN88" t="s">
        <v>338</v>
      </c>
      <c r="AO88">
        <v>89</v>
      </c>
      <c r="AQ88">
        <f>AO88-AK88</f>
        <v>58</v>
      </c>
      <c r="AR88">
        <f>AO88/AQ88</f>
        <v>1.5344827586206897</v>
      </c>
      <c r="BQ88" t="s">
        <v>1042</v>
      </c>
      <c r="BR88">
        <v>35</v>
      </c>
      <c r="BS88">
        <f t="shared" si="0"/>
        <v>133</v>
      </c>
    </row>
    <row r="89" spans="4:71" x14ac:dyDescent="0.25">
      <c r="D89" t="s">
        <v>62</v>
      </c>
      <c r="E89">
        <v>-25</v>
      </c>
      <c r="AJ89" t="s">
        <v>316</v>
      </c>
      <c r="AK89">
        <v>21</v>
      </c>
      <c r="AN89" t="s">
        <v>316</v>
      </c>
      <c r="AO89">
        <v>61</v>
      </c>
      <c r="AQ89">
        <f>AO89-AK89</f>
        <v>40</v>
      </c>
      <c r="AR89">
        <f>AO89/AQ89</f>
        <v>1.5249999999999999</v>
      </c>
      <c r="BQ89" t="s">
        <v>570</v>
      </c>
      <c r="BR89">
        <v>34</v>
      </c>
      <c r="BS89">
        <f t="shared" si="0"/>
        <v>128</v>
      </c>
    </row>
    <row r="90" spans="4:71" x14ac:dyDescent="0.25">
      <c r="D90" t="s">
        <v>63</v>
      </c>
      <c r="E90">
        <v>-25</v>
      </c>
      <c r="AJ90" t="s">
        <v>309</v>
      </c>
      <c r="AK90">
        <v>19</v>
      </c>
      <c r="AN90" t="s">
        <v>309</v>
      </c>
      <c r="AO90">
        <v>56</v>
      </c>
      <c r="AQ90">
        <f>AO90-AK90</f>
        <v>37</v>
      </c>
      <c r="AR90">
        <f>AO90/AQ90</f>
        <v>1.5135135135135136</v>
      </c>
      <c r="BQ90" t="s">
        <v>684</v>
      </c>
      <c r="BR90">
        <v>34</v>
      </c>
      <c r="BS90">
        <f t="shared" si="0"/>
        <v>128</v>
      </c>
    </row>
    <row r="91" spans="4:71" x14ac:dyDescent="0.25">
      <c r="D91" t="s">
        <v>64</v>
      </c>
      <c r="E91">
        <v>-24</v>
      </c>
      <c r="AJ91" t="s">
        <v>356</v>
      </c>
      <c r="AK91">
        <v>40</v>
      </c>
      <c r="AN91" t="s">
        <v>356</v>
      </c>
      <c r="AO91">
        <v>118</v>
      </c>
      <c r="AQ91">
        <f>AO91-AK91</f>
        <v>78</v>
      </c>
      <c r="AR91">
        <f>AO91/AQ91</f>
        <v>1.5128205128205128</v>
      </c>
      <c r="BQ91" t="s">
        <v>723</v>
      </c>
      <c r="BR91">
        <v>34</v>
      </c>
      <c r="BS91">
        <f t="shared" si="0"/>
        <v>128</v>
      </c>
    </row>
    <row r="92" spans="4:71" x14ac:dyDescent="0.25">
      <c r="D92" t="s">
        <v>65</v>
      </c>
      <c r="E92">
        <v>-24</v>
      </c>
      <c r="AJ92" t="s">
        <v>336</v>
      </c>
      <c r="AK92">
        <v>30</v>
      </c>
      <c r="AN92" t="s">
        <v>336</v>
      </c>
      <c r="AO92">
        <v>90</v>
      </c>
      <c r="AQ92">
        <f>AO92-AK92</f>
        <v>60</v>
      </c>
      <c r="AR92">
        <f>AO92/AQ92</f>
        <v>1.5</v>
      </c>
      <c r="BQ92" t="s">
        <v>928</v>
      </c>
      <c r="BR92">
        <v>34</v>
      </c>
      <c r="BS92">
        <f t="shared" si="0"/>
        <v>128</v>
      </c>
    </row>
    <row r="93" spans="4:71" x14ac:dyDescent="0.25">
      <c r="D93" t="s">
        <v>66</v>
      </c>
      <c r="E93">
        <v>-24</v>
      </c>
      <c r="AJ93" t="s">
        <v>328</v>
      </c>
      <c r="AK93">
        <v>26</v>
      </c>
      <c r="AN93" t="s">
        <v>328</v>
      </c>
      <c r="AO93">
        <v>78</v>
      </c>
      <c r="AQ93">
        <f>AO93-AK93</f>
        <v>52</v>
      </c>
      <c r="AR93">
        <f>AO93/AQ93</f>
        <v>1.5</v>
      </c>
      <c r="BQ93" t="s">
        <v>619</v>
      </c>
      <c r="BR93">
        <v>33</v>
      </c>
      <c r="BS93">
        <f t="shared" si="0"/>
        <v>122</v>
      </c>
    </row>
    <row r="94" spans="4:71" x14ac:dyDescent="0.25">
      <c r="D94" t="s">
        <v>67</v>
      </c>
      <c r="E94">
        <v>-23</v>
      </c>
      <c r="AJ94" t="s">
        <v>301</v>
      </c>
      <c r="AK94">
        <v>18</v>
      </c>
      <c r="AN94" t="s">
        <v>301</v>
      </c>
      <c r="AO94">
        <v>54</v>
      </c>
      <c r="AQ94">
        <f>AO94-AK94</f>
        <v>36</v>
      </c>
      <c r="AR94">
        <f>AO94/AQ94</f>
        <v>1.5</v>
      </c>
      <c r="BQ94" t="s">
        <v>628</v>
      </c>
      <c r="BR94">
        <v>33</v>
      </c>
      <c r="BS94">
        <f t="shared" si="0"/>
        <v>122</v>
      </c>
    </row>
    <row r="95" spans="4:71" x14ac:dyDescent="0.25">
      <c r="D95" t="s">
        <v>68</v>
      </c>
      <c r="E95">
        <v>-23</v>
      </c>
      <c r="AJ95" t="s">
        <v>363</v>
      </c>
      <c r="AK95">
        <v>47</v>
      </c>
      <c r="AN95" t="s">
        <v>363</v>
      </c>
      <c r="AO95">
        <v>142</v>
      </c>
      <c r="AQ95">
        <f>AO95-AK95</f>
        <v>95</v>
      </c>
      <c r="AR95">
        <f>AO95/AQ95</f>
        <v>1.4947368421052631</v>
      </c>
      <c r="BQ95" t="s">
        <v>675</v>
      </c>
      <c r="BR95">
        <v>33</v>
      </c>
      <c r="BS95">
        <f t="shared" ref="BS95:BS158" si="1">COUNTIF($AO$31:$AO$383,"&lt;" &amp;BR95)</f>
        <v>122</v>
      </c>
    </row>
    <row r="96" spans="4:71" x14ac:dyDescent="0.25">
      <c r="D96" t="s">
        <v>69</v>
      </c>
      <c r="E96">
        <v>-23</v>
      </c>
      <c r="AJ96" t="s">
        <v>302</v>
      </c>
      <c r="AK96">
        <v>18</v>
      </c>
      <c r="AN96" t="s">
        <v>302</v>
      </c>
      <c r="AO96">
        <v>55</v>
      </c>
      <c r="AQ96">
        <f>AO96-AK96</f>
        <v>37</v>
      </c>
      <c r="AR96">
        <f>AO96/AQ96</f>
        <v>1.4864864864864864</v>
      </c>
      <c r="BQ96" t="s">
        <v>766</v>
      </c>
      <c r="BR96">
        <v>33</v>
      </c>
      <c r="BS96">
        <f t="shared" si="1"/>
        <v>122</v>
      </c>
    </row>
    <row r="97" spans="4:71" x14ac:dyDescent="0.25">
      <c r="D97" t="s">
        <v>70</v>
      </c>
      <c r="E97">
        <v>-23</v>
      </c>
      <c r="AJ97" t="s">
        <v>325</v>
      </c>
      <c r="AK97">
        <v>24</v>
      </c>
      <c r="AN97" t="s">
        <v>325</v>
      </c>
      <c r="AO97">
        <v>74</v>
      </c>
      <c r="AQ97">
        <f>AO97-AK97</f>
        <v>50</v>
      </c>
      <c r="AR97">
        <f>AO97/AQ97</f>
        <v>1.48</v>
      </c>
      <c r="BQ97" t="s">
        <v>1007</v>
      </c>
      <c r="BR97">
        <v>33</v>
      </c>
      <c r="BS97">
        <f t="shared" si="1"/>
        <v>122</v>
      </c>
    </row>
    <row r="98" spans="4:71" x14ac:dyDescent="0.25">
      <c r="D98" t="s">
        <v>71</v>
      </c>
      <c r="E98">
        <v>-23</v>
      </c>
      <c r="AJ98" t="s">
        <v>343</v>
      </c>
      <c r="AK98">
        <v>33</v>
      </c>
      <c r="AN98" t="s">
        <v>343</v>
      </c>
      <c r="AO98">
        <v>102</v>
      </c>
      <c r="AQ98">
        <f>AO98-AK98</f>
        <v>69</v>
      </c>
      <c r="AR98">
        <f>AO98/AQ98</f>
        <v>1.4782608695652173</v>
      </c>
      <c r="BQ98" t="s">
        <v>1123</v>
      </c>
      <c r="BR98">
        <v>33</v>
      </c>
      <c r="BS98">
        <f t="shared" si="1"/>
        <v>122</v>
      </c>
    </row>
    <row r="99" spans="4:71" x14ac:dyDescent="0.25">
      <c r="D99" t="s">
        <v>72</v>
      </c>
      <c r="E99">
        <v>-22</v>
      </c>
      <c r="AJ99" t="s">
        <v>352</v>
      </c>
      <c r="AK99">
        <v>39</v>
      </c>
      <c r="AN99" t="s">
        <v>352</v>
      </c>
      <c r="AO99">
        <v>121</v>
      </c>
      <c r="AQ99">
        <f>AO99-AK99</f>
        <v>82</v>
      </c>
      <c r="AR99">
        <f>AO99/AQ99</f>
        <v>1.475609756097561</v>
      </c>
      <c r="BQ99" t="s">
        <v>409</v>
      </c>
      <c r="BR99">
        <v>32</v>
      </c>
      <c r="BS99">
        <f t="shared" si="1"/>
        <v>118</v>
      </c>
    </row>
    <row r="100" spans="4:71" x14ac:dyDescent="0.25">
      <c r="D100" t="s">
        <v>73</v>
      </c>
      <c r="E100">
        <v>-22</v>
      </c>
      <c r="AJ100" t="s">
        <v>320</v>
      </c>
      <c r="AK100">
        <v>23</v>
      </c>
      <c r="AN100" t="s">
        <v>320</v>
      </c>
      <c r="AO100">
        <v>73</v>
      </c>
      <c r="AQ100">
        <f>AO100-AK100</f>
        <v>50</v>
      </c>
      <c r="AR100">
        <f>AO100/AQ100</f>
        <v>1.46</v>
      </c>
      <c r="BQ100" t="s">
        <v>430</v>
      </c>
      <c r="BR100">
        <v>32</v>
      </c>
      <c r="BS100">
        <f t="shared" si="1"/>
        <v>118</v>
      </c>
    </row>
    <row r="101" spans="4:71" x14ac:dyDescent="0.25">
      <c r="D101" t="s">
        <v>74</v>
      </c>
      <c r="E101">
        <v>-22</v>
      </c>
      <c r="AJ101" t="s">
        <v>312</v>
      </c>
      <c r="AK101">
        <v>20</v>
      </c>
      <c r="AN101" t="s">
        <v>312</v>
      </c>
      <c r="AO101">
        <v>64</v>
      </c>
      <c r="AQ101">
        <f>AO101-AK101</f>
        <v>44</v>
      </c>
      <c r="AR101">
        <f>AO101/AQ101</f>
        <v>1.4545454545454546</v>
      </c>
      <c r="BQ101" t="s">
        <v>719</v>
      </c>
      <c r="BR101">
        <v>32</v>
      </c>
      <c r="BS101">
        <f t="shared" si="1"/>
        <v>118</v>
      </c>
    </row>
    <row r="102" spans="4:71" x14ac:dyDescent="0.25">
      <c r="D102" t="s">
        <v>75</v>
      </c>
      <c r="E102">
        <v>-22</v>
      </c>
      <c r="AJ102" t="s">
        <v>284</v>
      </c>
      <c r="AK102">
        <v>12</v>
      </c>
      <c r="AN102" t="s">
        <v>284</v>
      </c>
      <c r="AO102">
        <v>39</v>
      </c>
      <c r="AQ102">
        <f>AO102-AK102</f>
        <v>27</v>
      </c>
      <c r="AR102">
        <f>AO102/AQ102</f>
        <v>1.4444444444444444</v>
      </c>
      <c r="BQ102" t="s">
        <v>833</v>
      </c>
      <c r="BR102">
        <v>32</v>
      </c>
      <c r="BS102">
        <f t="shared" si="1"/>
        <v>118</v>
      </c>
    </row>
    <row r="103" spans="4:71" x14ac:dyDescent="0.25">
      <c r="D103" t="s">
        <v>76</v>
      </c>
      <c r="E103">
        <v>-22</v>
      </c>
      <c r="AJ103" t="s">
        <v>300</v>
      </c>
      <c r="AK103">
        <v>18</v>
      </c>
      <c r="AN103" t="s">
        <v>300</v>
      </c>
      <c r="AO103">
        <v>59</v>
      </c>
      <c r="AQ103">
        <f>AO103-AK103</f>
        <v>41</v>
      </c>
      <c r="AR103">
        <f>AO103/AQ103</f>
        <v>1.4390243902439024</v>
      </c>
      <c r="BQ103" t="s">
        <v>958</v>
      </c>
      <c r="BR103">
        <v>32</v>
      </c>
      <c r="BS103">
        <f t="shared" si="1"/>
        <v>118</v>
      </c>
    </row>
    <row r="104" spans="4:71" x14ac:dyDescent="0.25">
      <c r="D104" t="s">
        <v>77</v>
      </c>
      <c r="E104">
        <v>-21</v>
      </c>
      <c r="AJ104" t="s">
        <v>296</v>
      </c>
      <c r="AK104">
        <v>16</v>
      </c>
      <c r="AN104" t="s">
        <v>296</v>
      </c>
      <c r="AO104">
        <v>53</v>
      </c>
      <c r="AQ104">
        <f>AO104-AK104</f>
        <v>37</v>
      </c>
      <c r="AR104">
        <f>AO104/AQ104</f>
        <v>1.4324324324324325</v>
      </c>
      <c r="BQ104" t="s">
        <v>1180</v>
      </c>
      <c r="BR104">
        <v>32</v>
      </c>
      <c r="BS104">
        <f t="shared" si="1"/>
        <v>118</v>
      </c>
    </row>
    <row r="105" spans="4:71" x14ac:dyDescent="0.25">
      <c r="D105" t="s">
        <v>78</v>
      </c>
      <c r="E105">
        <v>-21</v>
      </c>
      <c r="AJ105" t="s">
        <v>315</v>
      </c>
      <c r="AK105">
        <v>21</v>
      </c>
      <c r="AN105" t="s">
        <v>315</v>
      </c>
      <c r="AO105">
        <v>72</v>
      </c>
      <c r="AQ105">
        <f>AO105-AK105</f>
        <v>51</v>
      </c>
      <c r="AR105">
        <f>AO105/AQ105</f>
        <v>1.411764705882353</v>
      </c>
      <c r="BQ105" t="s">
        <v>1312</v>
      </c>
      <c r="BR105">
        <v>32</v>
      </c>
      <c r="BS105">
        <f t="shared" si="1"/>
        <v>118</v>
      </c>
    </row>
    <row r="106" spans="4:71" x14ac:dyDescent="0.25">
      <c r="D106" t="s">
        <v>79</v>
      </c>
      <c r="E106">
        <v>-21</v>
      </c>
      <c r="AJ106" t="s">
        <v>330</v>
      </c>
      <c r="AK106">
        <v>27</v>
      </c>
      <c r="AN106" t="s">
        <v>330</v>
      </c>
      <c r="AO106">
        <v>93</v>
      </c>
      <c r="AQ106">
        <f>AO106-AK106</f>
        <v>66</v>
      </c>
      <c r="AR106">
        <f>AO106/AQ106</f>
        <v>1.4090909090909092</v>
      </c>
      <c r="BQ106" t="s">
        <v>393</v>
      </c>
      <c r="BR106">
        <v>31</v>
      </c>
      <c r="BS106">
        <f t="shared" si="1"/>
        <v>112</v>
      </c>
    </row>
    <row r="107" spans="4:71" x14ac:dyDescent="0.25">
      <c r="D107" t="s">
        <v>80</v>
      </c>
      <c r="E107">
        <v>-21</v>
      </c>
      <c r="AJ107" t="s">
        <v>323</v>
      </c>
      <c r="AK107">
        <v>24</v>
      </c>
      <c r="AN107" t="s">
        <v>323</v>
      </c>
      <c r="AO107">
        <v>83</v>
      </c>
      <c r="AQ107">
        <f>AO107-AK107</f>
        <v>59</v>
      </c>
      <c r="AR107">
        <f>AO107/AQ107</f>
        <v>1.4067796610169492</v>
      </c>
      <c r="BQ107" t="s">
        <v>407</v>
      </c>
      <c r="BR107">
        <v>31</v>
      </c>
      <c r="BS107">
        <f t="shared" si="1"/>
        <v>112</v>
      </c>
    </row>
    <row r="108" spans="4:71" x14ac:dyDescent="0.25">
      <c r="D108" t="s">
        <v>81</v>
      </c>
      <c r="E108">
        <v>-20</v>
      </c>
      <c r="AJ108" t="s">
        <v>305</v>
      </c>
      <c r="AK108">
        <v>19</v>
      </c>
      <c r="AN108" t="s">
        <v>305</v>
      </c>
      <c r="AO108">
        <v>66</v>
      </c>
      <c r="AQ108">
        <f>AO108-AK108</f>
        <v>47</v>
      </c>
      <c r="AR108">
        <f>AO108/AQ108</f>
        <v>1.4042553191489362</v>
      </c>
      <c r="BQ108" t="s">
        <v>926</v>
      </c>
      <c r="BR108">
        <v>31</v>
      </c>
      <c r="BS108">
        <f t="shared" si="1"/>
        <v>112</v>
      </c>
    </row>
    <row r="109" spans="4:71" x14ac:dyDescent="0.25">
      <c r="D109" t="s">
        <v>82</v>
      </c>
      <c r="E109">
        <v>-20</v>
      </c>
      <c r="AJ109" t="s">
        <v>339</v>
      </c>
      <c r="AK109">
        <v>31</v>
      </c>
      <c r="AN109" t="s">
        <v>339</v>
      </c>
      <c r="AO109">
        <v>108</v>
      </c>
      <c r="AQ109">
        <f>AO109-AK109</f>
        <v>77</v>
      </c>
      <c r="AR109">
        <f>AO109/AQ109</f>
        <v>1.4025974025974026</v>
      </c>
      <c r="BQ109" t="s">
        <v>968</v>
      </c>
      <c r="BR109">
        <v>31</v>
      </c>
      <c r="BS109">
        <f t="shared" si="1"/>
        <v>112</v>
      </c>
    </row>
    <row r="110" spans="4:71" x14ac:dyDescent="0.25">
      <c r="D110" t="s">
        <v>83</v>
      </c>
      <c r="E110">
        <v>-20</v>
      </c>
      <c r="AJ110" t="s">
        <v>317</v>
      </c>
      <c r="AK110">
        <v>21</v>
      </c>
      <c r="AN110" t="s">
        <v>317</v>
      </c>
      <c r="AO110">
        <v>74</v>
      </c>
      <c r="AQ110">
        <f>AO110-AK110</f>
        <v>53</v>
      </c>
      <c r="AR110">
        <f>AO110/AQ110</f>
        <v>1.3962264150943395</v>
      </c>
      <c r="BQ110" t="s">
        <v>986</v>
      </c>
      <c r="BR110">
        <v>31</v>
      </c>
      <c r="BS110">
        <f t="shared" si="1"/>
        <v>112</v>
      </c>
    </row>
    <row r="111" spans="4:71" x14ac:dyDescent="0.25">
      <c r="D111" t="s">
        <v>84</v>
      </c>
      <c r="E111">
        <v>-19</v>
      </c>
      <c r="AJ111" t="s">
        <v>294</v>
      </c>
      <c r="AK111">
        <v>15</v>
      </c>
      <c r="AN111" t="s">
        <v>294</v>
      </c>
      <c r="AO111">
        <v>53</v>
      </c>
      <c r="AQ111">
        <f>AO111-AK111</f>
        <v>38</v>
      </c>
      <c r="AR111">
        <f>AO111/AQ111</f>
        <v>1.3947368421052631</v>
      </c>
      <c r="BQ111" t="s">
        <v>1313</v>
      </c>
      <c r="BR111">
        <v>31</v>
      </c>
      <c r="BS111">
        <f t="shared" si="1"/>
        <v>112</v>
      </c>
    </row>
    <row r="112" spans="4:71" x14ac:dyDescent="0.25">
      <c r="D112" t="s">
        <v>85</v>
      </c>
      <c r="E112">
        <v>-19</v>
      </c>
      <c r="AJ112" t="s">
        <v>308</v>
      </c>
      <c r="AK112">
        <v>19</v>
      </c>
      <c r="AN112" t="s">
        <v>308</v>
      </c>
      <c r="AO112">
        <v>69</v>
      </c>
      <c r="AQ112">
        <f>AO112-AK112</f>
        <v>50</v>
      </c>
      <c r="AR112">
        <f>AO112/AQ112</f>
        <v>1.38</v>
      </c>
      <c r="BQ112" t="s">
        <v>396</v>
      </c>
      <c r="BR112">
        <v>30</v>
      </c>
      <c r="BS112">
        <f t="shared" si="1"/>
        <v>108</v>
      </c>
    </row>
    <row r="113" spans="4:71" x14ac:dyDescent="0.25">
      <c r="D113" t="s">
        <v>86</v>
      </c>
      <c r="E113">
        <v>-19</v>
      </c>
      <c r="AJ113" t="s">
        <v>318</v>
      </c>
      <c r="AK113">
        <v>22</v>
      </c>
      <c r="AN113" t="s">
        <v>318</v>
      </c>
      <c r="AO113">
        <v>80</v>
      </c>
      <c r="AQ113">
        <f>AO113-AK113</f>
        <v>58</v>
      </c>
      <c r="AR113">
        <f>AO113/AQ113</f>
        <v>1.3793103448275863</v>
      </c>
      <c r="BQ113" t="s">
        <v>510</v>
      </c>
      <c r="BR113">
        <v>30</v>
      </c>
      <c r="BS113">
        <f t="shared" si="1"/>
        <v>108</v>
      </c>
    </row>
    <row r="114" spans="4:71" x14ac:dyDescent="0.25">
      <c r="D114" t="s">
        <v>87</v>
      </c>
      <c r="E114">
        <v>-19</v>
      </c>
      <c r="AJ114" t="s">
        <v>324</v>
      </c>
      <c r="AK114">
        <v>24</v>
      </c>
      <c r="AN114" t="s">
        <v>324</v>
      </c>
      <c r="AO114">
        <v>89</v>
      </c>
      <c r="AQ114">
        <f>AO114-AK114</f>
        <v>65</v>
      </c>
      <c r="AR114">
        <f>AO114/AQ114</f>
        <v>1.3692307692307693</v>
      </c>
      <c r="BQ114" t="s">
        <v>529</v>
      </c>
      <c r="BR114">
        <v>30</v>
      </c>
      <c r="BS114">
        <f t="shared" si="1"/>
        <v>108</v>
      </c>
    </row>
    <row r="115" spans="4:71" x14ac:dyDescent="0.25">
      <c r="D115" t="s">
        <v>88</v>
      </c>
      <c r="E115">
        <v>-18</v>
      </c>
      <c r="AJ115" t="s">
        <v>314</v>
      </c>
      <c r="AK115">
        <v>20</v>
      </c>
      <c r="AN115" t="s">
        <v>314</v>
      </c>
      <c r="AO115">
        <v>79</v>
      </c>
      <c r="AQ115">
        <f>AO115-AK115</f>
        <v>59</v>
      </c>
      <c r="AR115">
        <f>AO115/AQ115</f>
        <v>1.3389830508474576</v>
      </c>
      <c r="BQ115" t="s">
        <v>615</v>
      </c>
      <c r="BR115">
        <v>30</v>
      </c>
      <c r="BS115">
        <f t="shared" si="1"/>
        <v>108</v>
      </c>
    </row>
    <row r="116" spans="4:71" x14ac:dyDescent="0.25">
      <c r="D116" t="s">
        <v>89</v>
      </c>
      <c r="E116">
        <v>-18</v>
      </c>
      <c r="AJ116" t="s">
        <v>278</v>
      </c>
      <c r="AK116">
        <v>11</v>
      </c>
      <c r="AN116" t="s">
        <v>278</v>
      </c>
      <c r="AO116">
        <v>45</v>
      </c>
      <c r="AQ116">
        <f>AO116-AK116</f>
        <v>34</v>
      </c>
      <c r="AR116">
        <f>AO116/AQ116</f>
        <v>1.3235294117647058</v>
      </c>
      <c r="BQ116" t="s">
        <v>736</v>
      </c>
      <c r="BR116">
        <v>30</v>
      </c>
      <c r="BS116">
        <f t="shared" si="1"/>
        <v>108</v>
      </c>
    </row>
    <row r="117" spans="4:71" x14ac:dyDescent="0.25">
      <c r="D117" t="s">
        <v>90</v>
      </c>
      <c r="E117">
        <v>-18</v>
      </c>
      <c r="AJ117" t="s">
        <v>306</v>
      </c>
      <c r="AK117">
        <v>19</v>
      </c>
      <c r="AN117" t="s">
        <v>306</v>
      </c>
      <c r="AO117">
        <v>78</v>
      </c>
      <c r="AQ117">
        <f>AO117-AK117</f>
        <v>59</v>
      </c>
      <c r="AR117">
        <f>AO117/AQ117</f>
        <v>1.3220338983050848</v>
      </c>
      <c r="BQ117" t="s">
        <v>767</v>
      </c>
      <c r="BR117">
        <v>30</v>
      </c>
      <c r="BS117">
        <f t="shared" si="1"/>
        <v>108</v>
      </c>
    </row>
    <row r="118" spans="4:71" x14ac:dyDescent="0.25">
      <c r="D118" t="s">
        <v>91</v>
      </c>
      <c r="E118">
        <v>-18</v>
      </c>
      <c r="AJ118" t="s">
        <v>286</v>
      </c>
      <c r="AK118">
        <v>13</v>
      </c>
      <c r="AN118" t="s">
        <v>286</v>
      </c>
      <c r="AO118">
        <v>54</v>
      </c>
      <c r="AQ118">
        <f>AO118-AK118</f>
        <v>41</v>
      </c>
      <c r="AR118">
        <f>AO118/AQ118</f>
        <v>1.3170731707317074</v>
      </c>
      <c r="BQ118" t="s">
        <v>854</v>
      </c>
      <c r="BR118">
        <v>30</v>
      </c>
      <c r="BS118">
        <f t="shared" si="1"/>
        <v>108</v>
      </c>
    </row>
    <row r="119" spans="4:71" x14ac:dyDescent="0.25">
      <c r="D119" t="s">
        <v>92</v>
      </c>
      <c r="E119">
        <v>-18</v>
      </c>
      <c r="AJ119" t="s">
        <v>326</v>
      </c>
      <c r="AK119">
        <v>26</v>
      </c>
      <c r="AN119" t="s">
        <v>326</v>
      </c>
      <c r="AO119">
        <v>111</v>
      </c>
      <c r="AQ119">
        <f>AO119-AK119</f>
        <v>85</v>
      </c>
      <c r="AR119">
        <f>AO119/AQ119</f>
        <v>1.3058823529411765</v>
      </c>
      <c r="BQ119" t="s">
        <v>910</v>
      </c>
      <c r="BR119">
        <v>30</v>
      </c>
      <c r="BS119">
        <f t="shared" si="1"/>
        <v>108</v>
      </c>
    </row>
    <row r="120" spans="4:71" x14ac:dyDescent="0.25">
      <c r="D120" t="s">
        <v>93</v>
      </c>
      <c r="E120">
        <v>-18</v>
      </c>
      <c r="AJ120" t="s">
        <v>299</v>
      </c>
      <c r="AK120">
        <v>17</v>
      </c>
      <c r="AN120" t="s">
        <v>299</v>
      </c>
      <c r="AO120">
        <v>74</v>
      </c>
      <c r="AQ120">
        <f>AO120-AK120</f>
        <v>57</v>
      </c>
      <c r="AR120">
        <f>AO120/AQ120</f>
        <v>1.2982456140350878</v>
      </c>
      <c r="BQ120" t="s">
        <v>946</v>
      </c>
      <c r="BR120">
        <v>30</v>
      </c>
      <c r="BS120">
        <f t="shared" si="1"/>
        <v>108</v>
      </c>
    </row>
    <row r="121" spans="4:71" x14ac:dyDescent="0.25">
      <c r="D121" t="s">
        <v>94</v>
      </c>
      <c r="E121">
        <v>-17</v>
      </c>
      <c r="AJ121" t="s">
        <v>269</v>
      </c>
      <c r="AK121">
        <v>9</v>
      </c>
      <c r="AN121" t="s">
        <v>269</v>
      </c>
      <c r="AO121">
        <v>40</v>
      </c>
      <c r="AQ121">
        <f>AO121-AK121</f>
        <v>31</v>
      </c>
      <c r="AR121">
        <f>AO121/AQ121</f>
        <v>1.2903225806451613</v>
      </c>
      <c r="BQ121" t="s">
        <v>1073</v>
      </c>
      <c r="BR121">
        <v>30</v>
      </c>
      <c r="BS121">
        <f t="shared" si="1"/>
        <v>108</v>
      </c>
    </row>
    <row r="122" spans="4:71" x14ac:dyDescent="0.25">
      <c r="D122" t="s">
        <v>95</v>
      </c>
      <c r="E122">
        <v>-17</v>
      </c>
      <c r="AJ122" t="s">
        <v>290</v>
      </c>
      <c r="AK122">
        <v>14</v>
      </c>
      <c r="AN122" t="s">
        <v>290</v>
      </c>
      <c r="AO122">
        <v>63</v>
      </c>
      <c r="AQ122">
        <f>AO122-AK122</f>
        <v>49</v>
      </c>
      <c r="AR122">
        <f>AO122/AQ122</f>
        <v>1.2857142857142858</v>
      </c>
      <c r="BQ122" t="s">
        <v>502</v>
      </c>
      <c r="BR122">
        <v>29</v>
      </c>
      <c r="BS122">
        <f t="shared" si="1"/>
        <v>99</v>
      </c>
    </row>
    <row r="123" spans="4:71" x14ac:dyDescent="0.25">
      <c r="D123" t="s">
        <v>96</v>
      </c>
      <c r="E123">
        <v>-17</v>
      </c>
      <c r="AJ123" t="s">
        <v>321</v>
      </c>
      <c r="AK123">
        <v>23</v>
      </c>
      <c r="AN123" t="s">
        <v>321</v>
      </c>
      <c r="AO123">
        <v>105</v>
      </c>
      <c r="AQ123">
        <f>AO123-AK123</f>
        <v>82</v>
      </c>
      <c r="AR123">
        <f>AO123/AQ123</f>
        <v>1.2804878048780488</v>
      </c>
      <c r="BQ123" t="s">
        <v>637</v>
      </c>
      <c r="BR123">
        <v>29</v>
      </c>
      <c r="BS123">
        <f t="shared" si="1"/>
        <v>99</v>
      </c>
    </row>
    <row r="124" spans="4:71" x14ac:dyDescent="0.25">
      <c r="D124" t="s">
        <v>97</v>
      </c>
      <c r="E124">
        <v>-17</v>
      </c>
      <c r="AJ124" t="s">
        <v>295</v>
      </c>
      <c r="AK124">
        <v>15</v>
      </c>
      <c r="AN124" t="s">
        <v>295</v>
      </c>
      <c r="AO124">
        <v>71</v>
      </c>
      <c r="AQ124">
        <f>AO124-AK124</f>
        <v>56</v>
      </c>
      <c r="AR124">
        <f>AO124/AQ124</f>
        <v>1.2678571428571428</v>
      </c>
      <c r="BQ124" t="s">
        <v>752</v>
      </c>
      <c r="BR124">
        <v>29</v>
      </c>
      <c r="BS124">
        <f t="shared" si="1"/>
        <v>99</v>
      </c>
    </row>
    <row r="125" spans="4:71" x14ac:dyDescent="0.25">
      <c r="D125" t="s">
        <v>98</v>
      </c>
      <c r="E125">
        <v>-17</v>
      </c>
      <c r="AJ125" t="s">
        <v>276</v>
      </c>
      <c r="AK125">
        <v>11</v>
      </c>
      <c r="AN125" t="s">
        <v>276</v>
      </c>
      <c r="AO125">
        <v>53</v>
      </c>
      <c r="AQ125">
        <f>AO125-AK125</f>
        <v>42</v>
      </c>
      <c r="AR125">
        <f>AO125/AQ125</f>
        <v>1.2619047619047619</v>
      </c>
      <c r="BQ125" t="s">
        <v>758</v>
      </c>
      <c r="BR125">
        <v>29</v>
      </c>
      <c r="BS125">
        <f t="shared" si="1"/>
        <v>99</v>
      </c>
    </row>
    <row r="126" spans="4:71" x14ac:dyDescent="0.25">
      <c r="D126" t="s">
        <v>99</v>
      </c>
      <c r="E126">
        <v>-16</v>
      </c>
      <c r="AJ126" t="s">
        <v>279</v>
      </c>
      <c r="AK126">
        <v>11</v>
      </c>
      <c r="AN126" t="s">
        <v>279</v>
      </c>
      <c r="AO126">
        <v>53</v>
      </c>
      <c r="AQ126">
        <f>AO126-AK126</f>
        <v>42</v>
      </c>
      <c r="AR126">
        <f>AO126/AQ126</f>
        <v>1.2619047619047619</v>
      </c>
      <c r="BQ126" t="s">
        <v>1034</v>
      </c>
      <c r="BR126">
        <v>29</v>
      </c>
      <c r="BS126">
        <f t="shared" si="1"/>
        <v>99</v>
      </c>
    </row>
    <row r="127" spans="4:71" x14ac:dyDescent="0.25">
      <c r="D127" t="s">
        <v>100</v>
      </c>
      <c r="E127">
        <v>-16</v>
      </c>
      <c r="AJ127" t="s">
        <v>261</v>
      </c>
      <c r="AK127">
        <v>6</v>
      </c>
      <c r="AN127" t="s">
        <v>261</v>
      </c>
      <c r="AO127">
        <v>29</v>
      </c>
      <c r="AQ127">
        <f>AO127-AK127</f>
        <v>23</v>
      </c>
      <c r="AR127">
        <f>AO127/AQ127</f>
        <v>1.2608695652173914</v>
      </c>
      <c r="BQ127" t="s">
        <v>1077</v>
      </c>
      <c r="BR127">
        <v>29</v>
      </c>
      <c r="BS127">
        <f t="shared" si="1"/>
        <v>99</v>
      </c>
    </row>
    <row r="128" spans="4:71" x14ac:dyDescent="0.25">
      <c r="D128" t="s">
        <v>101</v>
      </c>
      <c r="E128">
        <v>-16</v>
      </c>
      <c r="AJ128" t="s">
        <v>307</v>
      </c>
      <c r="AK128">
        <v>19</v>
      </c>
      <c r="AN128" t="s">
        <v>307</v>
      </c>
      <c r="AO128">
        <v>95</v>
      </c>
      <c r="AQ128">
        <f>AO128-AK128</f>
        <v>76</v>
      </c>
      <c r="AR128">
        <f>AO128/AQ128</f>
        <v>1.25</v>
      </c>
      <c r="BQ128" t="s">
        <v>1156</v>
      </c>
      <c r="BR128">
        <v>29</v>
      </c>
      <c r="BS128">
        <f t="shared" si="1"/>
        <v>99</v>
      </c>
    </row>
    <row r="129" spans="4:71" x14ac:dyDescent="0.25">
      <c r="D129" t="s">
        <v>102</v>
      </c>
      <c r="E129">
        <v>-16</v>
      </c>
      <c r="AJ129" t="s">
        <v>277</v>
      </c>
      <c r="AK129">
        <v>11</v>
      </c>
      <c r="AN129" t="s">
        <v>277</v>
      </c>
      <c r="AO129">
        <v>57</v>
      </c>
      <c r="AQ129">
        <f>AO129-AK129</f>
        <v>46</v>
      </c>
      <c r="AR129">
        <f>AO129/AQ129</f>
        <v>1.2391304347826086</v>
      </c>
      <c r="BQ129" t="s">
        <v>454</v>
      </c>
      <c r="BR129">
        <v>28</v>
      </c>
      <c r="BS129">
        <f t="shared" si="1"/>
        <v>90</v>
      </c>
    </row>
    <row r="130" spans="4:71" x14ac:dyDescent="0.25">
      <c r="D130" t="s">
        <v>103</v>
      </c>
      <c r="E130">
        <v>-16</v>
      </c>
      <c r="AJ130" t="s">
        <v>273</v>
      </c>
      <c r="AK130">
        <v>10</v>
      </c>
      <c r="AN130" t="s">
        <v>273</v>
      </c>
      <c r="AO130">
        <v>52</v>
      </c>
      <c r="AQ130">
        <f>AO130-AK130</f>
        <v>42</v>
      </c>
      <c r="AR130">
        <f>AO130/AQ130</f>
        <v>1.2380952380952381</v>
      </c>
      <c r="BQ130" t="s">
        <v>505</v>
      </c>
      <c r="BR130">
        <v>28</v>
      </c>
      <c r="BS130">
        <f t="shared" si="1"/>
        <v>90</v>
      </c>
    </row>
    <row r="131" spans="4:71" x14ac:dyDescent="0.25">
      <c r="D131" t="s">
        <v>104</v>
      </c>
      <c r="E131">
        <v>-15</v>
      </c>
      <c r="AJ131" t="s">
        <v>272</v>
      </c>
      <c r="AK131">
        <v>10</v>
      </c>
      <c r="AN131" t="s">
        <v>272</v>
      </c>
      <c r="AO131">
        <v>52</v>
      </c>
      <c r="AQ131">
        <f>AO131-AK131</f>
        <v>42</v>
      </c>
      <c r="AR131">
        <f>AO131/AQ131</f>
        <v>1.2380952380952381</v>
      </c>
      <c r="BQ131" t="s">
        <v>575</v>
      </c>
      <c r="BR131">
        <v>28</v>
      </c>
      <c r="BS131">
        <f t="shared" si="1"/>
        <v>90</v>
      </c>
    </row>
    <row r="132" spans="4:71" x14ac:dyDescent="0.25">
      <c r="D132" t="s">
        <v>105</v>
      </c>
      <c r="E132">
        <v>-15</v>
      </c>
      <c r="AJ132" t="s">
        <v>291</v>
      </c>
      <c r="AK132">
        <v>14</v>
      </c>
      <c r="AN132" t="s">
        <v>291</v>
      </c>
      <c r="AO132">
        <v>75</v>
      </c>
      <c r="AQ132">
        <f>AO132-AK132</f>
        <v>61</v>
      </c>
      <c r="AR132">
        <f>AO132/AQ132</f>
        <v>1.2295081967213115</v>
      </c>
      <c r="BQ132" t="s">
        <v>896</v>
      </c>
      <c r="BR132">
        <v>28</v>
      </c>
      <c r="BS132">
        <f t="shared" si="1"/>
        <v>90</v>
      </c>
    </row>
    <row r="133" spans="4:71" x14ac:dyDescent="0.25">
      <c r="D133" t="s">
        <v>106</v>
      </c>
      <c r="E133">
        <v>-15</v>
      </c>
      <c r="AJ133" t="s">
        <v>298</v>
      </c>
      <c r="AK133">
        <v>16</v>
      </c>
      <c r="AN133" t="s">
        <v>298</v>
      </c>
      <c r="AO133">
        <v>86</v>
      </c>
      <c r="AQ133">
        <f>AO133-AK133</f>
        <v>70</v>
      </c>
      <c r="AR133">
        <f>AO133/AQ133</f>
        <v>1.2285714285714286</v>
      </c>
      <c r="BQ133" t="s">
        <v>1067</v>
      </c>
      <c r="BR133">
        <v>28</v>
      </c>
      <c r="BS133">
        <f t="shared" si="1"/>
        <v>90</v>
      </c>
    </row>
    <row r="134" spans="4:71" x14ac:dyDescent="0.25">
      <c r="D134" t="s">
        <v>107</v>
      </c>
      <c r="E134">
        <v>-15</v>
      </c>
      <c r="AJ134" t="s">
        <v>282</v>
      </c>
      <c r="AK134">
        <v>12</v>
      </c>
      <c r="AN134" t="s">
        <v>282</v>
      </c>
      <c r="AO134">
        <v>65</v>
      </c>
      <c r="AQ134">
        <f>AO134-AK134</f>
        <v>53</v>
      </c>
      <c r="AR134">
        <f>AO134/AQ134</f>
        <v>1.2264150943396226</v>
      </c>
      <c r="BQ134" t="s">
        <v>1164</v>
      </c>
      <c r="BR134">
        <v>28</v>
      </c>
      <c r="BS134">
        <f t="shared" si="1"/>
        <v>90</v>
      </c>
    </row>
    <row r="135" spans="4:71" x14ac:dyDescent="0.25">
      <c r="D135" t="s">
        <v>108</v>
      </c>
      <c r="E135">
        <v>-15</v>
      </c>
      <c r="AJ135" t="s">
        <v>281</v>
      </c>
      <c r="AK135">
        <v>12</v>
      </c>
      <c r="AN135" t="s">
        <v>281</v>
      </c>
      <c r="AO135">
        <v>66</v>
      </c>
      <c r="AQ135">
        <f>AO135-AK135</f>
        <v>54</v>
      </c>
      <c r="AR135">
        <f>AO135/AQ135</f>
        <v>1.2222222222222223</v>
      </c>
      <c r="BQ135" t="s">
        <v>1170</v>
      </c>
      <c r="BR135">
        <v>28</v>
      </c>
      <c r="BS135">
        <f t="shared" si="1"/>
        <v>90</v>
      </c>
    </row>
    <row r="136" spans="4:71" x14ac:dyDescent="0.25">
      <c r="D136" t="s">
        <v>109</v>
      </c>
      <c r="E136">
        <v>-15</v>
      </c>
      <c r="AJ136" t="s">
        <v>266</v>
      </c>
      <c r="AK136">
        <v>8</v>
      </c>
      <c r="AN136" t="s">
        <v>266</v>
      </c>
      <c r="AO136">
        <v>45</v>
      </c>
      <c r="AQ136">
        <f>AO136-AK136</f>
        <v>37</v>
      </c>
      <c r="AR136">
        <f>AO136/AQ136</f>
        <v>1.2162162162162162</v>
      </c>
      <c r="BQ136" t="s">
        <v>1246</v>
      </c>
      <c r="BR136">
        <v>28</v>
      </c>
      <c r="BS136">
        <f t="shared" si="1"/>
        <v>90</v>
      </c>
    </row>
    <row r="137" spans="4:71" x14ac:dyDescent="0.25">
      <c r="D137" t="s">
        <v>110</v>
      </c>
      <c r="E137">
        <v>-14</v>
      </c>
      <c r="AJ137" t="s">
        <v>271</v>
      </c>
      <c r="AK137">
        <v>10</v>
      </c>
      <c r="AN137" t="s">
        <v>271</v>
      </c>
      <c r="AO137">
        <v>57</v>
      </c>
      <c r="AQ137">
        <f>AO137-AK137</f>
        <v>47</v>
      </c>
      <c r="AR137">
        <f>AO137/AQ137</f>
        <v>1.2127659574468086</v>
      </c>
      <c r="BQ137" t="s">
        <v>1322</v>
      </c>
      <c r="BR137">
        <v>28</v>
      </c>
      <c r="BS137">
        <f t="shared" si="1"/>
        <v>90</v>
      </c>
    </row>
    <row r="138" spans="4:71" x14ac:dyDescent="0.25">
      <c r="D138" t="s">
        <v>111</v>
      </c>
      <c r="E138">
        <v>-14</v>
      </c>
      <c r="AJ138" t="s">
        <v>288</v>
      </c>
      <c r="AK138">
        <v>13</v>
      </c>
      <c r="AN138" t="s">
        <v>288</v>
      </c>
      <c r="AO138">
        <v>75</v>
      </c>
      <c r="AQ138">
        <f>AO138-AK138</f>
        <v>62</v>
      </c>
      <c r="AR138">
        <f>AO138/AQ138</f>
        <v>1.2096774193548387</v>
      </c>
      <c r="BQ138" t="s">
        <v>452</v>
      </c>
      <c r="BR138">
        <v>27</v>
      </c>
      <c r="BS138">
        <f t="shared" si="1"/>
        <v>82</v>
      </c>
    </row>
    <row r="139" spans="4:71" x14ac:dyDescent="0.25">
      <c r="D139" t="s">
        <v>112</v>
      </c>
      <c r="E139">
        <v>-14</v>
      </c>
      <c r="AJ139" t="s">
        <v>268</v>
      </c>
      <c r="AK139">
        <v>9</v>
      </c>
      <c r="AN139" t="s">
        <v>268</v>
      </c>
      <c r="AO139">
        <v>53</v>
      </c>
      <c r="AQ139">
        <f>AO139-AK139</f>
        <v>44</v>
      </c>
      <c r="AR139">
        <f>AO139/AQ139</f>
        <v>1.2045454545454546</v>
      </c>
      <c r="BQ139" t="s">
        <v>672</v>
      </c>
      <c r="BR139">
        <v>27</v>
      </c>
      <c r="BS139">
        <f t="shared" si="1"/>
        <v>82</v>
      </c>
    </row>
    <row r="140" spans="4:71" x14ac:dyDescent="0.25">
      <c r="D140" t="s">
        <v>113</v>
      </c>
      <c r="E140">
        <v>-14</v>
      </c>
      <c r="AJ140" t="s">
        <v>274</v>
      </c>
      <c r="AK140">
        <v>10</v>
      </c>
      <c r="AN140" t="s">
        <v>274</v>
      </c>
      <c r="AO140">
        <v>61</v>
      </c>
      <c r="AQ140">
        <f>AO140-AK140</f>
        <v>51</v>
      </c>
      <c r="AR140">
        <f>AO140/AQ140</f>
        <v>1.196078431372549</v>
      </c>
      <c r="BQ140" t="s">
        <v>747</v>
      </c>
      <c r="BR140">
        <v>27</v>
      </c>
      <c r="BS140">
        <f t="shared" si="1"/>
        <v>82</v>
      </c>
    </row>
    <row r="141" spans="4:71" x14ac:dyDescent="0.25">
      <c r="D141" t="s">
        <v>114</v>
      </c>
      <c r="E141">
        <v>-14</v>
      </c>
      <c r="AJ141" t="s">
        <v>263</v>
      </c>
      <c r="AK141">
        <v>7</v>
      </c>
      <c r="AN141" t="s">
        <v>263</v>
      </c>
      <c r="AO141">
        <v>43</v>
      </c>
      <c r="AQ141">
        <f>AO141-AK141</f>
        <v>36</v>
      </c>
      <c r="AR141">
        <f>AO141/AQ141</f>
        <v>1.1944444444444444</v>
      </c>
      <c r="BQ141" t="s">
        <v>1351</v>
      </c>
      <c r="BR141">
        <v>27</v>
      </c>
      <c r="BS141">
        <f t="shared" si="1"/>
        <v>82</v>
      </c>
    </row>
    <row r="142" spans="4:71" x14ac:dyDescent="0.25">
      <c r="D142" t="s">
        <v>115</v>
      </c>
      <c r="E142">
        <v>-14</v>
      </c>
      <c r="AJ142" t="s">
        <v>252</v>
      </c>
      <c r="AK142">
        <v>5</v>
      </c>
      <c r="AN142" t="s">
        <v>252</v>
      </c>
      <c r="AO142">
        <v>31</v>
      </c>
      <c r="AQ142">
        <f>AO142-AK142</f>
        <v>26</v>
      </c>
      <c r="AR142">
        <f>AO142/AQ142</f>
        <v>1.1923076923076923</v>
      </c>
      <c r="BQ142" t="s">
        <v>1490</v>
      </c>
      <c r="BR142">
        <v>27</v>
      </c>
      <c r="BS142">
        <f t="shared" si="1"/>
        <v>82</v>
      </c>
    </row>
    <row r="143" spans="4:71" x14ac:dyDescent="0.25">
      <c r="D143" t="s">
        <v>116</v>
      </c>
      <c r="E143">
        <v>-13</v>
      </c>
      <c r="AJ143" t="s">
        <v>265</v>
      </c>
      <c r="AK143">
        <v>8</v>
      </c>
      <c r="AN143" t="s">
        <v>265</v>
      </c>
      <c r="AO143">
        <v>51</v>
      </c>
      <c r="AQ143">
        <f>AO143-AK143</f>
        <v>43</v>
      </c>
      <c r="AR143">
        <f>AO143/AQ143</f>
        <v>1.1860465116279071</v>
      </c>
      <c r="BQ143" t="s">
        <v>401</v>
      </c>
      <c r="BR143">
        <v>26</v>
      </c>
      <c r="BS143">
        <f t="shared" si="1"/>
        <v>76</v>
      </c>
    </row>
    <row r="144" spans="4:71" x14ac:dyDescent="0.25">
      <c r="D144" t="s">
        <v>117</v>
      </c>
      <c r="E144">
        <v>-13</v>
      </c>
      <c r="AJ144" t="s">
        <v>280</v>
      </c>
      <c r="AK144">
        <v>11</v>
      </c>
      <c r="AN144" t="s">
        <v>280</v>
      </c>
      <c r="AO144">
        <v>71</v>
      </c>
      <c r="AQ144">
        <f>AO144-AK144</f>
        <v>60</v>
      </c>
      <c r="AR144">
        <f>AO144/AQ144</f>
        <v>1.1833333333333333</v>
      </c>
      <c r="BQ144" t="s">
        <v>650</v>
      </c>
      <c r="BR144">
        <v>26</v>
      </c>
      <c r="BS144">
        <f t="shared" si="1"/>
        <v>76</v>
      </c>
    </row>
    <row r="145" spans="4:71" x14ac:dyDescent="0.25">
      <c r="D145" t="s">
        <v>118</v>
      </c>
      <c r="E145">
        <v>-13</v>
      </c>
      <c r="AJ145" t="s">
        <v>289</v>
      </c>
      <c r="AK145">
        <v>13</v>
      </c>
      <c r="AN145" t="s">
        <v>289</v>
      </c>
      <c r="AO145">
        <v>90</v>
      </c>
      <c r="AQ145">
        <f>AO145-AK145</f>
        <v>77</v>
      </c>
      <c r="AR145">
        <f>AO145/AQ145</f>
        <v>1.1688311688311688</v>
      </c>
      <c r="BQ145" t="s">
        <v>722</v>
      </c>
      <c r="BR145">
        <v>26</v>
      </c>
      <c r="BS145">
        <f t="shared" si="1"/>
        <v>76</v>
      </c>
    </row>
    <row r="146" spans="4:71" x14ac:dyDescent="0.25">
      <c r="D146" t="s">
        <v>119</v>
      </c>
      <c r="E146">
        <v>-13</v>
      </c>
      <c r="AJ146" t="s">
        <v>249</v>
      </c>
      <c r="AK146">
        <v>5</v>
      </c>
      <c r="AN146" t="s">
        <v>249</v>
      </c>
      <c r="AO146">
        <v>35</v>
      </c>
      <c r="AQ146">
        <f>AO146-AK146</f>
        <v>30</v>
      </c>
      <c r="AR146">
        <f>AO146/AQ146</f>
        <v>1.1666666666666667</v>
      </c>
      <c r="BQ146" t="s">
        <v>848</v>
      </c>
      <c r="BR146">
        <v>26</v>
      </c>
      <c r="BS146">
        <f t="shared" si="1"/>
        <v>76</v>
      </c>
    </row>
    <row r="147" spans="4:71" x14ac:dyDescent="0.25">
      <c r="D147" t="s">
        <v>120</v>
      </c>
      <c r="E147">
        <v>-13</v>
      </c>
      <c r="AJ147" t="s">
        <v>253</v>
      </c>
      <c r="AK147">
        <v>5</v>
      </c>
      <c r="AN147" t="s">
        <v>253</v>
      </c>
      <c r="AO147">
        <v>36</v>
      </c>
      <c r="AQ147">
        <f>AO147-AK147</f>
        <v>31</v>
      </c>
      <c r="AR147">
        <f>AO147/AQ147</f>
        <v>1.1612903225806452</v>
      </c>
      <c r="BQ147" t="s">
        <v>931</v>
      </c>
      <c r="BR147">
        <v>26</v>
      </c>
      <c r="BS147">
        <f t="shared" si="1"/>
        <v>76</v>
      </c>
    </row>
    <row r="148" spans="4:71" x14ac:dyDescent="0.25">
      <c r="D148" t="s">
        <v>121</v>
      </c>
      <c r="E148">
        <v>-13</v>
      </c>
      <c r="AJ148" t="s">
        <v>267</v>
      </c>
      <c r="AK148">
        <v>8</v>
      </c>
      <c r="AN148" t="s">
        <v>267</v>
      </c>
      <c r="AO148">
        <v>58</v>
      </c>
      <c r="AQ148">
        <f>AO148-AK148</f>
        <v>50</v>
      </c>
      <c r="AR148">
        <f>AO148/AQ148</f>
        <v>1.1599999999999999</v>
      </c>
      <c r="BQ148" t="s">
        <v>1195</v>
      </c>
      <c r="BR148">
        <v>26</v>
      </c>
      <c r="BS148">
        <f t="shared" si="1"/>
        <v>76</v>
      </c>
    </row>
    <row r="149" spans="4:71" x14ac:dyDescent="0.25">
      <c r="D149" t="s">
        <v>122</v>
      </c>
      <c r="E149">
        <v>-13</v>
      </c>
      <c r="AJ149" t="s">
        <v>264</v>
      </c>
      <c r="AK149">
        <v>7</v>
      </c>
      <c r="AN149" t="s">
        <v>264</v>
      </c>
      <c r="AO149">
        <v>51</v>
      </c>
      <c r="AQ149">
        <f>AO149-AK149</f>
        <v>44</v>
      </c>
      <c r="AR149">
        <f>AO149/AQ149</f>
        <v>1.1590909090909092</v>
      </c>
      <c r="BQ149" t="s">
        <v>1327</v>
      </c>
      <c r="BR149">
        <v>26</v>
      </c>
      <c r="BS149">
        <f t="shared" si="1"/>
        <v>76</v>
      </c>
    </row>
    <row r="150" spans="4:71" x14ac:dyDescent="0.25">
      <c r="D150" t="s">
        <v>123</v>
      </c>
      <c r="E150">
        <v>-13</v>
      </c>
      <c r="AJ150" t="s">
        <v>257</v>
      </c>
      <c r="AK150">
        <v>6</v>
      </c>
      <c r="AN150" t="s">
        <v>257</v>
      </c>
      <c r="AO150">
        <v>44</v>
      </c>
      <c r="AQ150">
        <f>AO150-AK150</f>
        <v>38</v>
      </c>
      <c r="AR150">
        <f>AO150/AQ150</f>
        <v>1.1578947368421053</v>
      </c>
      <c r="BQ150" t="s">
        <v>1338</v>
      </c>
      <c r="BR150">
        <v>26</v>
      </c>
      <c r="BS150">
        <f t="shared" si="1"/>
        <v>76</v>
      </c>
    </row>
    <row r="151" spans="4:71" x14ac:dyDescent="0.25">
      <c r="D151" t="s">
        <v>124</v>
      </c>
      <c r="E151">
        <v>-13</v>
      </c>
      <c r="AJ151" t="s">
        <v>260</v>
      </c>
      <c r="AK151">
        <v>6</v>
      </c>
      <c r="AN151" t="s">
        <v>260</v>
      </c>
      <c r="AO151">
        <v>45</v>
      </c>
      <c r="AQ151">
        <f>AO151-AK151</f>
        <v>39</v>
      </c>
      <c r="AR151">
        <f>AO151/AQ151</f>
        <v>1.1538461538461537</v>
      </c>
      <c r="BQ151" t="s">
        <v>395</v>
      </c>
      <c r="BR151">
        <v>25</v>
      </c>
      <c r="BS151">
        <f t="shared" si="1"/>
        <v>67</v>
      </c>
    </row>
    <row r="152" spans="4:71" x14ac:dyDescent="0.25">
      <c r="D152" t="s">
        <v>125</v>
      </c>
      <c r="E152">
        <v>-12</v>
      </c>
      <c r="AJ152" t="s">
        <v>270</v>
      </c>
      <c r="AK152">
        <v>9</v>
      </c>
      <c r="AN152" t="s">
        <v>270</v>
      </c>
      <c r="AO152">
        <v>68</v>
      </c>
      <c r="AQ152">
        <f>AO152-AK152</f>
        <v>59</v>
      </c>
      <c r="AR152">
        <f>AO152/AQ152</f>
        <v>1.152542372881356</v>
      </c>
      <c r="BQ152" t="s">
        <v>544</v>
      </c>
      <c r="BR152">
        <v>25</v>
      </c>
      <c r="BS152">
        <f t="shared" si="1"/>
        <v>67</v>
      </c>
    </row>
    <row r="153" spans="4:71" x14ac:dyDescent="0.25">
      <c r="D153" t="s">
        <v>126</v>
      </c>
      <c r="E153">
        <v>-12</v>
      </c>
      <c r="AJ153" t="s">
        <v>275</v>
      </c>
      <c r="AK153">
        <v>10</v>
      </c>
      <c r="AN153" t="s">
        <v>275</v>
      </c>
      <c r="AO153">
        <v>76</v>
      </c>
      <c r="AQ153">
        <f>AO153-AK153</f>
        <v>66</v>
      </c>
      <c r="AR153">
        <f>AO153/AQ153</f>
        <v>1.1515151515151516</v>
      </c>
      <c r="BQ153" t="s">
        <v>550</v>
      </c>
      <c r="BR153">
        <v>25</v>
      </c>
      <c r="BS153">
        <f t="shared" si="1"/>
        <v>67</v>
      </c>
    </row>
    <row r="154" spans="4:71" x14ac:dyDescent="0.25">
      <c r="D154" t="s">
        <v>127</v>
      </c>
      <c r="E154">
        <v>-12</v>
      </c>
      <c r="AJ154" t="s">
        <v>292</v>
      </c>
      <c r="AK154">
        <v>14</v>
      </c>
      <c r="AN154" t="s">
        <v>292</v>
      </c>
      <c r="AO154">
        <v>107</v>
      </c>
      <c r="AQ154">
        <f>AO154-AK154</f>
        <v>93</v>
      </c>
      <c r="AR154">
        <f>AO154/AQ154</f>
        <v>1.1505376344086022</v>
      </c>
      <c r="BQ154" t="s">
        <v>568</v>
      </c>
      <c r="BR154">
        <v>25</v>
      </c>
      <c r="BS154">
        <f t="shared" si="1"/>
        <v>67</v>
      </c>
    </row>
    <row r="155" spans="4:71" x14ac:dyDescent="0.25">
      <c r="D155" t="s">
        <v>128</v>
      </c>
      <c r="E155">
        <v>-12</v>
      </c>
      <c r="AJ155" t="s">
        <v>283</v>
      </c>
      <c r="AK155">
        <v>12</v>
      </c>
      <c r="AN155" t="s">
        <v>283</v>
      </c>
      <c r="AO155">
        <v>94</v>
      </c>
      <c r="AQ155">
        <f>AO155-AK155</f>
        <v>82</v>
      </c>
      <c r="AR155">
        <f>AO155/AQ155</f>
        <v>1.1463414634146341</v>
      </c>
      <c r="BQ155" t="s">
        <v>610</v>
      </c>
      <c r="BR155">
        <v>25</v>
      </c>
      <c r="BS155">
        <f t="shared" si="1"/>
        <v>67</v>
      </c>
    </row>
    <row r="156" spans="4:71" x14ac:dyDescent="0.25">
      <c r="D156" t="s">
        <v>129</v>
      </c>
      <c r="E156">
        <v>-11</v>
      </c>
      <c r="AJ156" t="s">
        <v>258</v>
      </c>
      <c r="AK156">
        <v>6</v>
      </c>
      <c r="AN156" t="s">
        <v>258</v>
      </c>
      <c r="AO156">
        <v>50</v>
      </c>
      <c r="AQ156">
        <f>AO156-AK156</f>
        <v>44</v>
      </c>
      <c r="AR156">
        <f>AO156/AQ156</f>
        <v>1.1363636363636365</v>
      </c>
      <c r="BQ156" t="s">
        <v>627</v>
      </c>
      <c r="BR156">
        <v>25</v>
      </c>
      <c r="BS156">
        <f t="shared" si="1"/>
        <v>67</v>
      </c>
    </row>
    <row r="157" spans="4:71" x14ac:dyDescent="0.25">
      <c r="D157" t="s">
        <v>130</v>
      </c>
      <c r="E157">
        <v>-11</v>
      </c>
      <c r="AJ157" t="s">
        <v>239</v>
      </c>
      <c r="AK157">
        <v>3</v>
      </c>
      <c r="AN157" t="s">
        <v>239</v>
      </c>
      <c r="AO157">
        <v>25</v>
      </c>
      <c r="AQ157">
        <f>AO157-AK157</f>
        <v>22</v>
      </c>
      <c r="AR157">
        <f>AO157/AQ157</f>
        <v>1.1363636363636365</v>
      </c>
      <c r="BQ157" t="s">
        <v>646</v>
      </c>
      <c r="BR157">
        <v>25</v>
      </c>
      <c r="BS157">
        <f t="shared" si="1"/>
        <v>67</v>
      </c>
    </row>
    <row r="158" spans="4:71" x14ac:dyDescent="0.25">
      <c r="D158" t="s">
        <v>131</v>
      </c>
      <c r="E158">
        <v>-11</v>
      </c>
      <c r="AJ158" t="s">
        <v>242</v>
      </c>
      <c r="AK158">
        <v>4</v>
      </c>
      <c r="AN158" t="s">
        <v>242</v>
      </c>
      <c r="AO158">
        <v>34</v>
      </c>
      <c r="AQ158">
        <f>AO158-AK158</f>
        <v>30</v>
      </c>
      <c r="AR158">
        <f>AO158/AQ158</f>
        <v>1.1333333333333333</v>
      </c>
      <c r="BQ158" t="s">
        <v>663</v>
      </c>
      <c r="BR158">
        <v>25</v>
      </c>
      <c r="BS158">
        <f t="shared" si="1"/>
        <v>67</v>
      </c>
    </row>
    <row r="159" spans="4:71" x14ac:dyDescent="0.25">
      <c r="D159" t="s">
        <v>132</v>
      </c>
      <c r="E159">
        <v>-11</v>
      </c>
      <c r="AJ159" t="s">
        <v>250</v>
      </c>
      <c r="AK159">
        <v>5</v>
      </c>
      <c r="AN159" t="s">
        <v>250</v>
      </c>
      <c r="AO159">
        <v>44</v>
      </c>
      <c r="AQ159">
        <f>AO159-AK159</f>
        <v>39</v>
      </c>
      <c r="AR159">
        <f>AO159/AQ159</f>
        <v>1.1282051282051282</v>
      </c>
      <c r="BQ159" t="s">
        <v>712</v>
      </c>
      <c r="BR159">
        <v>25</v>
      </c>
      <c r="BS159">
        <f t="shared" ref="BS159:BS222" si="2">COUNTIF($AO$31:$AO$383,"&lt;" &amp;BR159)</f>
        <v>67</v>
      </c>
    </row>
    <row r="160" spans="4:71" x14ac:dyDescent="0.25">
      <c r="D160" t="s">
        <v>133</v>
      </c>
      <c r="E160">
        <v>-11</v>
      </c>
      <c r="AJ160" t="s">
        <v>262</v>
      </c>
      <c r="AK160">
        <v>7</v>
      </c>
      <c r="AN160" t="s">
        <v>262</v>
      </c>
      <c r="AO160">
        <v>62</v>
      </c>
      <c r="AQ160">
        <f>AO160-AK160</f>
        <v>55</v>
      </c>
      <c r="AR160">
        <f>AO160/AQ160</f>
        <v>1.1272727272727272</v>
      </c>
      <c r="BQ160" t="s">
        <v>715</v>
      </c>
      <c r="BR160">
        <v>25</v>
      </c>
      <c r="BS160">
        <f t="shared" si="2"/>
        <v>67</v>
      </c>
    </row>
    <row r="161" spans="4:71" x14ac:dyDescent="0.25">
      <c r="D161" t="s">
        <v>134</v>
      </c>
      <c r="E161">
        <v>-11</v>
      </c>
      <c r="AJ161" t="s">
        <v>285</v>
      </c>
      <c r="AK161">
        <v>12</v>
      </c>
      <c r="AN161" t="s">
        <v>285</v>
      </c>
      <c r="AO161">
        <v>110</v>
      </c>
      <c r="AQ161">
        <f>AO161-AK161</f>
        <v>98</v>
      </c>
      <c r="AR161">
        <f>AO161/AQ161</f>
        <v>1.1224489795918366</v>
      </c>
      <c r="BQ161" t="s">
        <v>787</v>
      </c>
      <c r="BR161">
        <v>25</v>
      </c>
      <c r="BS161">
        <f t="shared" si="2"/>
        <v>67</v>
      </c>
    </row>
    <row r="162" spans="4:71" x14ac:dyDescent="0.25">
      <c r="D162" t="s">
        <v>135</v>
      </c>
      <c r="E162">
        <v>-11</v>
      </c>
      <c r="AJ162" t="s">
        <v>259</v>
      </c>
      <c r="AK162">
        <v>6</v>
      </c>
      <c r="AN162" t="s">
        <v>259</v>
      </c>
      <c r="AO162">
        <v>60</v>
      </c>
      <c r="AQ162">
        <f>AO162-AK162</f>
        <v>54</v>
      </c>
      <c r="AR162">
        <f>AO162/AQ162</f>
        <v>1.1111111111111112</v>
      </c>
      <c r="BQ162" t="s">
        <v>1157</v>
      </c>
      <c r="BR162">
        <v>25</v>
      </c>
      <c r="BS162">
        <f t="shared" si="2"/>
        <v>67</v>
      </c>
    </row>
    <row r="163" spans="4:71" x14ac:dyDescent="0.25">
      <c r="D163" t="s">
        <v>136</v>
      </c>
      <c r="E163">
        <v>-10</v>
      </c>
      <c r="AJ163" t="s">
        <v>237</v>
      </c>
      <c r="AK163">
        <v>3</v>
      </c>
      <c r="AN163" t="s">
        <v>237</v>
      </c>
      <c r="AO163">
        <v>31</v>
      </c>
      <c r="AQ163">
        <f>AO163-AK163</f>
        <v>28</v>
      </c>
      <c r="AR163">
        <f>AO163/AQ163</f>
        <v>1.1071428571428572</v>
      </c>
      <c r="BQ163" t="s">
        <v>1283</v>
      </c>
      <c r="BR163">
        <v>25</v>
      </c>
      <c r="BS163">
        <f t="shared" si="2"/>
        <v>67</v>
      </c>
    </row>
    <row r="164" spans="4:71" x14ac:dyDescent="0.25">
      <c r="D164" t="s">
        <v>137</v>
      </c>
      <c r="E164">
        <v>-10</v>
      </c>
      <c r="AJ164" t="s">
        <v>255</v>
      </c>
      <c r="AK164">
        <v>5</v>
      </c>
      <c r="AN164" t="s">
        <v>255</v>
      </c>
      <c r="AO164">
        <v>52</v>
      </c>
      <c r="AQ164">
        <f>AO164-AK164</f>
        <v>47</v>
      </c>
      <c r="AR164">
        <f>AO164/AQ164</f>
        <v>1.1063829787234043</v>
      </c>
      <c r="BQ164" t="s">
        <v>1428</v>
      </c>
      <c r="BR164">
        <v>25</v>
      </c>
      <c r="BS164">
        <f t="shared" si="2"/>
        <v>67</v>
      </c>
    </row>
    <row r="165" spans="4:71" x14ac:dyDescent="0.25">
      <c r="D165" t="s">
        <v>138</v>
      </c>
      <c r="E165">
        <v>-10</v>
      </c>
      <c r="AJ165" t="s">
        <v>232</v>
      </c>
      <c r="AK165">
        <v>2</v>
      </c>
      <c r="AN165" t="s">
        <v>232</v>
      </c>
      <c r="AO165">
        <v>22</v>
      </c>
      <c r="AQ165">
        <f>AO165-AK165</f>
        <v>20</v>
      </c>
      <c r="AR165">
        <f>AO165/AQ165</f>
        <v>1.1000000000000001</v>
      </c>
      <c r="BQ165" t="s">
        <v>447</v>
      </c>
      <c r="BR165">
        <v>24</v>
      </c>
      <c r="BS165">
        <f t="shared" si="2"/>
        <v>62</v>
      </c>
    </row>
    <row r="166" spans="4:71" x14ac:dyDescent="0.25">
      <c r="D166" t="s">
        <v>139</v>
      </c>
      <c r="E166">
        <v>-10</v>
      </c>
      <c r="AJ166" t="s">
        <v>246</v>
      </c>
      <c r="AK166">
        <v>4</v>
      </c>
      <c r="AN166" t="s">
        <v>246</v>
      </c>
      <c r="AO166">
        <v>45</v>
      </c>
      <c r="AQ166">
        <f>AO166-AK166</f>
        <v>41</v>
      </c>
      <c r="AR166">
        <f>AO166/AQ166</f>
        <v>1.0975609756097562</v>
      </c>
      <c r="BQ166" t="s">
        <v>483</v>
      </c>
      <c r="BR166">
        <v>24</v>
      </c>
      <c r="BS166">
        <f t="shared" si="2"/>
        <v>62</v>
      </c>
    </row>
    <row r="167" spans="4:71" x14ac:dyDescent="0.25">
      <c r="D167" t="s">
        <v>140</v>
      </c>
      <c r="E167">
        <v>-10</v>
      </c>
      <c r="AJ167" t="s">
        <v>256</v>
      </c>
      <c r="AK167">
        <v>5</v>
      </c>
      <c r="AN167" t="s">
        <v>256</v>
      </c>
      <c r="AO167">
        <v>58</v>
      </c>
      <c r="AQ167">
        <f>AO167-AK167</f>
        <v>53</v>
      </c>
      <c r="AR167">
        <f>AO167/AQ167</f>
        <v>1.0943396226415094</v>
      </c>
      <c r="BQ167" t="s">
        <v>840</v>
      </c>
      <c r="BR167">
        <v>24</v>
      </c>
      <c r="BS167">
        <f t="shared" si="2"/>
        <v>62</v>
      </c>
    </row>
    <row r="168" spans="4:71" x14ac:dyDescent="0.25">
      <c r="D168" t="s">
        <v>141</v>
      </c>
      <c r="E168">
        <v>-10</v>
      </c>
      <c r="AJ168" t="s">
        <v>244</v>
      </c>
      <c r="AK168">
        <v>4</v>
      </c>
      <c r="AN168" t="s">
        <v>244</v>
      </c>
      <c r="AO168">
        <v>49</v>
      </c>
      <c r="AQ168">
        <f>AO168-AK168</f>
        <v>45</v>
      </c>
      <c r="AR168">
        <f>AO168/AQ168</f>
        <v>1.0888888888888888</v>
      </c>
      <c r="BQ168" t="s">
        <v>943</v>
      </c>
      <c r="BR168">
        <v>24</v>
      </c>
      <c r="BS168">
        <f t="shared" si="2"/>
        <v>62</v>
      </c>
    </row>
    <row r="169" spans="4:71" x14ac:dyDescent="0.25">
      <c r="D169" t="s">
        <v>142</v>
      </c>
      <c r="E169">
        <v>-10</v>
      </c>
      <c r="AJ169" t="s">
        <v>240</v>
      </c>
      <c r="AK169">
        <v>4</v>
      </c>
      <c r="AN169" t="s">
        <v>240</v>
      </c>
      <c r="AO169">
        <v>52</v>
      </c>
      <c r="AQ169">
        <f>AO169-AK169</f>
        <v>48</v>
      </c>
      <c r="AR169">
        <f>AO169/AQ169</f>
        <v>1.0833333333333333</v>
      </c>
      <c r="BQ169" t="s">
        <v>971</v>
      </c>
      <c r="BR169">
        <v>24</v>
      </c>
      <c r="BS169">
        <f t="shared" si="2"/>
        <v>62</v>
      </c>
    </row>
    <row r="170" spans="4:71" x14ac:dyDescent="0.25">
      <c r="D170" t="s">
        <v>143</v>
      </c>
      <c r="E170">
        <v>-10</v>
      </c>
      <c r="AJ170" t="s">
        <v>247</v>
      </c>
      <c r="AK170">
        <v>5</v>
      </c>
      <c r="AN170" t="s">
        <v>247</v>
      </c>
      <c r="AO170">
        <v>66</v>
      </c>
      <c r="AQ170">
        <f>AO170-AK170</f>
        <v>61</v>
      </c>
      <c r="AR170">
        <f>AO170/AQ170</f>
        <v>1.0819672131147542</v>
      </c>
      <c r="BQ170" t="s">
        <v>1090</v>
      </c>
      <c r="BR170">
        <v>24</v>
      </c>
      <c r="BS170">
        <f t="shared" si="2"/>
        <v>62</v>
      </c>
    </row>
    <row r="171" spans="4:71" x14ac:dyDescent="0.25">
      <c r="D171" t="s">
        <v>144</v>
      </c>
      <c r="E171">
        <v>-10</v>
      </c>
      <c r="AJ171" t="s">
        <v>241</v>
      </c>
      <c r="AK171">
        <v>4</v>
      </c>
      <c r="AN171" t="s">
        <v>241</v>
      </c>
      <c r="AO171">
        <v>54</v>
      </c>
      <c r="AQ171">
        <f>AO171-AK171</f>
        <v>50</v>
      </c>
      <c r="AR171">
        <f>AO171/AQ171</f>
        <v>1.08</v>
      </c>
      <c r="BQ171" t="s">
        <v>1141</v>
      </c>
      <c r="BR171">
        <v>24</v>
      </c>
      <c r="BS171">
        <f t="shared" si="2"/>
        <v>62</v>
      </c>
    </row>
    <row r="172" spans="4:71" x14ac:dyDescent="0.25">
      <c r="D172" t="s">
        <v>145</v>
      </c>
      <c r="E172">
        <v>-9</v>
      </c>
      <c r="AJ172" t="s">
        <v>243</v>
      </c>
      <c r="AK172">
        <v>4</v>
      </c>
      <c r="AN172" t="s">
        <v>243</v>
      </c>
      <c r="AO172">
        <v>54</v>
      </c>
      <c r="AQ172">
        <f>AO172-AK172</f>
        <v>50</v>
      </c>
      <c r="AR172">
        <f>AO172/AQ172</f>
        <v>1.08</v>
      </c>
      <c r="BQ172" t="s">
        <v>1147</v>
      </c>
      <c r="BR172">
        <v>24</v>
      </c>
      <c r="BS172">
        <f t="shared" si="2"/>
        <v>62</v>
      </c>
    </row>
    <row r="173" spans="4:71" x14ac:dyDescent="0.25">
      <c r="D173" t="s">
        <v>146</v>
      </c>
      <c r="E173">
        <v>-9</v>
      </c>
      <c r="AJ173" t="s">
        <v>248</v>
      </c>
      <c r="AK173">
        <v>5</v>
      </c>
      <c r="AN173" t="s">
        <v>248</v>
      </c>
      <c r="AO173">
        <v>70</v>
      </c>
      <c r="AQ173">
        <f>AO173-AK173</f>
        <v>65</v>
      </c>
      <c r="AR173">
        <f>AO173/AQ173</f>
        <v>1.0769230769230769</v>
      </c>
      <c r="BQ173" t="s">
        <v>1369</v>
      </c>
      <c r="BR173">
        <v>24</v>
      </c>
      <c r="BS173">
        <f t="shared" si="2"/>
        <v>62</v>
      </c>
    </row>
    <row r="174" spans="4:71" x14ac:dyDescent="0.25">
      <c r="D174" t="s">
        <v>147</v>
      </c>
      <c r="E174">
        <v>-9</v>
      </c>
      <c r="AJ174" t="s">
        <v>228</v>
      </c>
      <c r="AK174">
        <v>2</v>
      </c>
      <c r="AN174" t="s">
        <v>228</v>
      </c>
      <c r="AO174">
        <v>31</v>
      </c>
      <c r="AQ174">
        <f>AO174-AK174</f>
        <v>29</v>
      </c>
      <c r="AR174">
        <f>AO174/AQ174</f>
        <v>1.0689655172413792</v>
      </c>
      <c r="BQ174" t="s">
        <v>1672</v>
      </c>
      <c r="BR174">
        <v>24</v>
      </c>
      <c r="BS174">
        <f t="shared" si="2"/>
        <v>62</v>
      </c>
    </row>
    <row r="175" spans="4:71" x14ac:dyDescent="0.25">
      <c r="D175" t="s">
        <v>148</v>
      </c>
      <c r="E175">
        <v>-9</v>
      </c>
      <c r="AJ175" t="s">
        <v>224</v>
      </c>
      <c r="AK175">
        <v>2</v>
      </c>
      <c r="AN175" t="s">
        <v>224</v>
      </c>
      <c r="AO175">
        <v>32</v>
      </c>
      <c r="AQ175">
        <f>AO175-AK175</f>
        <v>30</v>
      </c>
      <c r="AR175">
        <f>AO175/AQ175</f>
        <v>1.0666666666666667</v>
      </c>
      <c r="BQ175" t="s">
        <v>1845</v>
      </c>
      <c r="BR175">
        <v>24</v>
      </c>
      <c r="BS175">
        <f t="shared" si="2"/>
        <v>62</v>
      </c>
    </row>
    <row r="176" spans="4:71" x14ac:dyDescent="0.25">
      <c r="D176" t="s">
        <v>149</v>
      </c>
      <c r="E176">
        <v>-9</v>
      </c>
      <c r="AJ176" t="s">
        <v>238</v>
      </c>
      <c r="AK176">
        <v>3</v>
      </c>
      <c r="AN176" t="s">
        <v>238</v>
      </c>
      <c r="AO176">
        <v>49</v>
      </c>
      <c r="AQ176">
        <f>AO176-AK176</f>
        <v>46</v>
      </c>
      <c r="AR176">
        <f>AO176/AQ176</f>
        <v>1.0652173913043479</v>
      </c>
      <c r="BQ176" t="s">
        <v>1914</v>
      </c>
      <c r="BR176">
        <v>24</v>
      </c>
      <c r="BS176">
        <f t="shared" si="2"/>
        <v>62</v>
      </c>
    </row>
    <row r="177" spans="4:71" x14ac:dyDescent="0.25">
      <c r="D177" t="s">
        <v>150</v>
      </c>
      <c r="E177">
        <v>-9</v>
      </c>
      <c r="AJ177" t="s">
        <v>233</v>
      </c>
      <c r="AK177">
        <v>2</v>
      </c>
      <c r="AN177" t="s">
        <v>233</v>
      </c>
      <c r="AO177">
        <v>34</v>
      </c>
      <c r="AQ177">
        <f>AO177-AK177</f>
        <v>32</v>
      </c>
      <c r="AR177">
        <f>AO177/AQ177</f>
        <v>1.0625</v>
      </c>
      <c r="BQ177" t="s">
        <v>457</v>
      </c>
      <c r="BR177">
        <v>23</v>
      </c>
      <c r="BS177">
        <f t="shared" si="2"/>
        <v>55</v>
      </c>
    </row>
    <row r="178" spans="4:71" x14ac:dyDescent="0.25">
      <c r="D178" t="s">
        <v>151</v>
      </c>
      <c r="E178">
        <v>-9</v>
      </c>
      <c r="AJ178" t="s">
        <v>236</v>
      </c>
      <c r="AK178">
        <v>3</v>
      </c>
      <c r="AN178" t="s">
        <v>236</v>
      </c>
      <c r="AO178">
        <v>52</v>
      </c>
      <c r="AQ178">
        <f>AO178-AK178</f>
        <v>49</v>
      </c>
      <c r="AR178">
        <f>AO178/AQ178</f>
        <v>1.0612244897959184</v>
      </c>
      <c r="BQ178" t="s">
        <v>567</v>
      </c>
      <c r="BR178">
        <v>23</v>
      </c>
      <c r="BS178">
        <f t="shared" si="2"/>
        <v>55</v>
      </c>
    </row>
    <row r="179" spans="4:71" x14ac:dyDescent="0.25">
      <c r="D179" t="s">
        <v>152</v>
      </c>
      <c r="E179">
        <v>-9</v>
      </c>
      <c r="AJ179" t="s">
        <v>251</v>
      </c>
      <c r="AK179">
        <v>5</v>
      </c>
      <c r="AN179" t="s">
        <v>251</v>
      </c>
      <c r="AO179">
        <v>87</v>
      </c>
      <c r="AQ179">
        <f>AO179-AK179</f>
        <v>82</v>
      </c>
      <c r="AR179">
        <f>AO179/AQ179</f>
        <v>1.0609756097560976</v>
      </c>
      <c r="BQ179" t="s">
        <v>581</v>
      </c>
      <c r="BR179">
        <v>23</v>
      </c>
      <c r="BS179">
        <f t="shared" si="2"/>
        <v>55</v>
      </c>
    </row>
    <row r="180" spans="4:71" x14ac:dyDescent="0.25">
      <c r="D180" t="s">
        <v>153</v>
      </c>
      <c r="E180">
        <v>-9</v>
      </c>
      <c r="AJ180" t="s">
        <v>229</v>
      </c>
      <c r="AK180">
        <v>2</v>
      </c>
      <c r="AN180" t="s">
        <v>229</v>
      </c>
      <c r="AO180">
        <v>35</v>
      </c>
      <c r="AQ180">
        <f>AO180-AK180</f>
        <v>33</v>
      </c>
      <c r="AR180">
        <f>AO180/AQ180</f>
        <v>1.0606060606060606</v>
      </c>
      <c r="BQ180" t="s">
        <v>583</v>
      </c>
      <c r="BR180">
        <v>23</v>
      </c>
      <c r="BS180">
        <f t="shared" si="2"/>
        <v>55</v>
      </c>
    </row>
    <row r="181" spans="4:71" x14ac:dyDescent="0.25">
      <c r="D181" t="s">
        <v>154</v>
      </c>
      <c r="E181">
        <v>-9</v>
      </c>
      <c r="AJ181" t="s">
        <v>245</v>
      </c>
      <c r="AK181">
        <v>4</v>
      </c>
      <c r="AN181" t="s">
        <v>245</v>
      </c>
      <c r="AO181">
        <v>84</v>
      </c>
      <c r="AQ181">
        <f>AO181-AK181</f>
        <v>80</v>
      </c>
      <c r="AR181">
        <f>AO181/AQ181</f>
        <v>1.05</v>
      </c>
      <c r="BQ181" t="s">
        <v>640</v>
      </c>
      <c r="BR181">
        <v>23</v>
      </c>
      <c r="BS181">
        <f t="shared" si="2"/>
        <v>55</v>
      </c>
    </row>
    <row r="182" spans="4:71" x14ac:dyDescent="0.25">
      <c r="D182" t="s">
        <v>155</v>
      </c>
      <c r="E182">
        <v>-9</v>
      </c>
      <c r="AJ182" t="s">
        <v>235</v>
      </c>
      <c r="AK182">
        <v>2</v>
      </c>
      <c r="AN182" t="s">
        <v>235</v>
      </c>
      <c r="AO182">
        <v>44</v>
      </c>
      <c r="AQ182">
        <f>AO182-AK182</f>
        <v>42</v>
      </c>
      <c r="AR182">
        <f>AO182/AQ182</f>
        <v>1.0476190476190477</v>
      </c>
      <c r="BQ182" t="s">
        <v>680</v>
      </c>
      <c r="BR182">
        <v>23</v>
      </c>
      <c r="BS182">
        <f t="shared" si="2"/>
        <v>55</v>
      </c>
    </row>
    <row r="183" spans="4:71" x14ac:dyDescent="0.25">
      <c r="D183" t="s">
        <v>156</v>
      </c>
      <c r="E183">
        <v>-9</v>
      </c>
      <c r="AJ183" t="s">
        <v>223</v>
      </c>
      <c r="AK183">
        <v>2</v>
      </c>
      <c r="AN183" t="s">
        <v>223</v>
      </c>
      <c r="AO183">
        <v>51</v>
      </c>
      <c r="AQ183">
        <f>AO183-AK183</f>
        <v>49</v>
      </c>
      <c r="AR183">
        <f>AO183/AQ183</f>
        <v>1.0408163265306123</v>
      </c>
      <c r="BQ183" t="s">
        <v>683</v>
      </c>
      <c r="BR183">
        <v>23</v>
      </c>
      <c r="BS183">
        <f t="shared" si="2"/>
        <v>55</v>
      </c>
    </row>
    <row r="184" spans="4:71" x14ac:dyDescent="0.25">
      <c r="D184" t="s">
        <v>157</v>
      </c>
      <c r="E184">
        <v>-9</v>
      </c>
      <c r="AJ184" t="s">
        <v>225</v>
      </c>
      <c r="AK184">
        <v>2</v>
      </c>
      <c r="AN184" t="s">
        <v>225</v>
      </c>
      <c r="AO184">
        <v>51</v>
      </c>
      <c r="AQ184">
        <f>AO184-AK184</f>
        <v>49</v>
      </c>
      <c r="AR184">
        <f>AO184/AQ184</f>
        <v>1.0408163265306123</v>
      </c>
      <c r="BQ184" t="s">
        <v>814</v>
      </c>
      <c r="BR184">
        <v>23</v>
      </c>
      <c r="BS184">
        <f t="shared" si="2"/>
        <v>55</v>
      </c>
    </row>
    <row r="185" spans="4:71" x14ac:dyDescent="0.25">
      <c r="D185" t="s">
        <v>158</v>
      </c>
      <c r="E185">
        <v>-8</v>
      </c>
      <c r="AJ185" t="s">
        <v>231</v>
      </c>
      <c r="AK185">
        <v>2</v>
      </c>
      <c r="AN185" t="s">
        <v>231</v>
      </c>
      <c r="AO185">
        <v>51</v>
      </c>
      <c r="AQ185">
        <f>AO185-AK185</f>
        <v>49</v>
      </c>
      <c r="AR185">
        <f>AO185/AQ185</f>
        <v>1.0408163265306123</v>
      </c>
      <c r="BQ185" t="s">
        <v>865</v>
      </c>
      <c r="BR185">
        <v>23</v>
      </c>
      <c r="BS185">
        <f t="shared" si="2"/>
        <v>55</v>
      </c>
    </row>
    <row r="186" spans="4:71" x14ac:dyDescent="0.25">
      <c r="D186" t="s">
        <v>159</v>
      </c>
      <c r="E186">
        <v>-8</v>
      </c>
      <c r="AJ186" t="s">
        <v>221</v>
      </c>
      <c r="AK186">
        <v>1</v>
      </c>
      <c r="AN186" t="s">
        <v>221</v>
      </c>
      <c r="AO186">
        <v>26</v>
      </c>
      <c r="AQ186">
        <f>AO186-AK186</f>
        <v>25</v>
      </c>
      <c r="AR186">
        <f>AO186/AQ186</f>
        <v>1.04</v>
      </c>
      <c r="BQ186" t="s">
        <v>883</v>
      </c>
      <c r="BR186">
        <v>23</v>
      </c>
      <c r="BS186">
        <f t="shared" si="2"/>
        <v>55</v>
      </c>
    </row>
    <row r="187" spans="4:71" x14ac:dyDescent="0.25">
      <c r="D187" t="s">
        <v>160</v>
      </c>
      <c r="E187">
        <v>-8</v>
      </c>
      <c r="AJ187" t="s">
        <v>226</v>
      </c>
      <c r="AK187">
        <v>2</v>
      </c>
      <c r="AN187" t="s">
        <v>226</v>
      </c>
      <c r="AO187">
        <v>54</v>
      </c>
      <c r="AQ187">
        <f>AO187-AK187</f>
        <v>52</v>
      </c>
      <c r="AR187">
        <f>AO187/AQ187</f>
        <v>1.0384615384615385</v>
      </c>
      <c r="BQ187" t="s">
        <v>890</v>
      </c>
      <c r="BR187">
        <v>23</v>
      </c>
      <c r="BS187">
        <f t="shared" si="2"/>
        <v>55</v>
      </c>
    </row>
    <row r="188" spans="4:71" x14ac:dyDescent="0.25">
      <c r="D188" t="s">
        <v>161</v>
      </c>
      <c r="E188">
        <v>-8</v>
      </c>
      <c r="AJ188" t="s">
        <v>230</v>
      </c>
      <c r="AK188">
        <v>2</v>
      </c>
      <c r="AN188" t="s">
        <v>230</v>
      </c>
      <c r="AO188">
        <v>58</v>
      </c>
      <c r="AQ188">
        <f>AO188-AK188</f>
        <v>56</v>
      </c>
      <c r="AR188">
        <f>AO188/AQ188</f>
        <v>1.0357142857142858</v>
      </c>
      <c r="BQ188" t="s">
        <v>939</v>
      </c>
      <c r="BR188">
        <v>23</v>
      </c>
      <c r="BS188">
        <f t="shared" si="2"/>
        <v>55</v>
      </c>
    </row>
    <row r="189" spans="4:71" x14ac:dyDescent="0.25">
      <c r="D189" t="s">
        <v>162</v>
      </c>
      <c r="E189">
        <v>-8</v>
      </c>
      <c r="AJ189" t="s">
        <v>218</v>
      </c>
      <c r="AK189">
        <v>1</v>
      </c>
      <c r="AN189" t="s">
        <v>218</v>
      </c>
      <c r="AO189">
        <v>29</v>
      </c>
      <c r="AQ189">
        <f>AO189-AK189</f>
        <v>28</v>
      </c>
      <c r="AR189">
        <f>AO189/AQ189</f>
        <v>1.0357142857142858</v>
      </c>
      <c r="BQ189" t="s">
        <v>977</v>
      </c>
      <c r="BR189">
        <v>23</v>
      </c>
      <c r="BS189">
        <f t="shared" si="2"/>
        <v>55</v>
      </c>
    </row>
    <row r="190" spans="4:71" x14ac:dyDescent="0.25">
      <c r="D190" t="s">
        <v>163</v>
      </c>
      <c r="E190">
        <v>-7</v>
      </c>
      <c r="AJ190" t="s">
        <v>234</v>
      </c>
      <c r="AK190">
        <v>2</v>
      </c>
      <c r="AN190" t="s">
        <v>234</v>
      </c>
      <c r="AO190">
        <v>65</v>
      </c>
      <c r="AQ190">
        <f>AO190-AK190</f>
        <v>63</v>
      </c>
      <c r="AR190">
        <f>AO190/AQ190</f>
        <v>1.0317460317460319</v>
      </c>
      <c r="BQ190" t="s">
        <v>1000</v>
      </c>
      <c r="BR190">
        <v>23</v>
      </c>
      <c r="BS190">
        <f t="shared" si="2"/>
        <v>55</v>
      </c>
    </row>
    <row r="191" spans="4:71" x14ac:dyDescent="0.25">
      <c r="D191" t="s">
        <v>164</v>
      </c>
      <c r="E191">
        <v>-7</v>
      </c>
      <c r="AJ191" t="s">
        <v>227</v>
      </c>
      <c r="AK191">
        <v>2</v>
      </c>
      <c r="AN191" t="s">
        <v>227</v>
      </c>
      <c r="AO191">
        <v>71</v>
      </c>
      <c r="AQ191">
        <f>AO191-AK191</f>
        <v>69</v>
      </c>
      <c r="AR191">
        <f>AO191/AQ191</f>
        <v>1.0289855072463767</v>
      </c>
      <c r="BQ191" t="s">
        <v>1107</v>
      </c>
      <c r="BR191">
        <v>23</v>
      </c>
      <c r="BS191">
        <f t="shared" si="2"/>
        <v>55</v>
      </c>
    </row>
    <row r="192" spans="4:71" x14ac:dyDescent="0.25">
      <c r="D192" t="s">
        <v>165</v>
      </c>
      <c r="E192">
        <v>-6</v>
      </c>
      <c r="AJ192" t="s">
        <v>217</v>
      </c>
      <c r="AK192">
        <v>1</v>
      </c>
      <c r="AN192" t="s">
        <v>217</v>
      </c>
      <c r="AO192">
        <v>37</v>
      </c>
      <c r="AQ192">
        <f>AO192-AK192</f>
        <v>36</v>
      </c>
      <c r="AR192">
        <f>AO192/AQ192</f>
        <v>1.0277777777777777</v>
      </c>
      <c r="BQ192" t="s">
        <v>1365</v>
      </c>
      <c r="BR192">
        <v>23</v>
      </c>
      <c r="BS192">
        <f t="shared" si="2"/>
        <v>55</v>
      </c>
    </row>
    <row r="193" spans="4:71" x14ac:dyDescent="0.25">
      <c r="D193" t="s">
        <v>166</v>
      </c>
      <c r="E193">
        <v>-6</v>
      </c>
      <c r="AJ193" t="s">
        <v>219</v>
      </c>
      <c r="AK193">
        <v>1</v>
      </c>
      <c r="AN193" t="s">
        <v>219</v>
      </c>
      <c r="AO193">
        <v>43</v>
      </c>
      <c r="AQ193">
        <f>AO193-AK193</f>
        <v>42</v>
      </c>
      <c r="AR193">
        <f>AO193/AQ193</f>
        <v>1.0238095238095237</v>
      </c>
      <c r="BQ193" t="s">
        <v>1522</v>
      </c>
      <c r="BR193">
        <v>23</v>
      </c>
      <c r="BS193">
        <f t="shared" si="2"/>
        <v>55</v>
      </c>
    </row>
    <row r="194" spans="4:71" x14ac:dyDescent="0.25">
      <c r="D194" t="s">
        <v>167</v>
      </c>
      <c r="E194">
        <v>-6</v>
      </c>
      <c r="AJ194" t="s">
        <v>220</v>
      </c>
      <c r="AK194">
        <v>1</v>
      </c>
      <c r="AN194" t="s">
        <v>220</v>
      </c>
      <c r="AO194">
        <v>66</v>
      </c>
      <c r="AQ194">
        <f>AO194-AK194</f>
        <v>65</v>
      </c>
      <c r="AR194">
        <f>AO194/AQ194</f>
        <v>1.0153846153846153</v>
      </c>
      <c r="BQ194" t="s">
        <v>1586</v>
      </c>
      <c r="BR194">
        <v>23</v>
      </c>
      <c r="BS194">
        <f t="shared" si="2"/>
        <v>55</v>
      </c>
    </row>
    <row r="195" spans="4:71" x14ac:dyDescent="0.25">
      <c r="D195" t="s">
        <v>168</v>
      </c>
      <c r="E195">
        <v>-6</v>
      </c>
      <c r="AJ195" t="s">
        <v>213</v>
      </c>
      <c r="AK195">
        <v>0</v>
      </c>
      <c r="AN195" t="s">
        <v>213</v>
      </c>
      <c r="AO195">
        <v>56</v>
      </c>
      <c r="AQ195">
        <f>AO195-AK195</f>
        <v>56</v>
      </c>
      <c r="AR195">
        <f>AO195/AQ195</f>
        <v>1</v>
      </c>
      <c r="BQ195" t="s">
        <v>1649</v>
      </c>
      <c r="BR195">
        <v>23</v>
      </c>
      <c r="BS195">
        <f t="shared" si="2"/>
        <v>55</v>
      </c>
    </row>
    <row r="196" spans="4:71" x14ac:dyDescent="0.25">
      <c r="D196" t="s">
        <v>169</v>
      </c>
      <c r="E196">
        <v>-6</v>
      </c>
      <c r="AJ196" t="s">
        <v>214</v>
      </c>
      <c r="AK196">
        <v>0</v>
      </c>
      <c r="AN196" t="s">
        <v>214</v>
      </c>
      <c r="AO196">
        <v>41</v>
      </c>
      <c r="AQ196">
        <f>AO196-AK196</f>
        <v>41</v>
      </c>
      <c r="AR196">
        <f>AO196/AQ196</f>
        <v>1</v>
      </c>
      <c r="BQ196" t="s">
        <v>1713</v>
      </c>
      <c r="BR196">
        <v>23</v>
      </c>
      <c r="BS196">
        <f t="shared" si="2"/>
        <v>55</v>
      </c>
    </row>
    <row r="197" spans="4:71" x14ac:dyDescent="0.25">
      <c r="D197" t="s">
        <v>170</v>
      </c>
      <c r="E197">
        <v>-6</v>
      </c>
      <c r="AJ197" t="s">
        <v>212</v>
      </c>
      <c r="AK197">
        <v>0</v>
      </c>
      <c r="AN197" t="s">
        <v>212</v>
      </c>
      <c r="AO197">
        <v>40</v>
      </c>
      <c r="AQ197">
        <f>AO197-AK197</f>
        <v>40</v>
      </c>
      <c r="AR197">
        <f>AO197/AQ197</f>
        <v>1</v>
      </c>
      <c r="BQ197" t="s">
        <v>1797</v>
      </c>
      <c r="BR197">
        <v>23</v>
      </c>
      <c r="BS197">
        <f t="shared" si="2"/>
        <v>55</v>
      </c>
    </row>
    <row r="198" spans="4:71" x14ac:dyDescent="0.25">
      <c r="D198" t="s">
        <v>171</v>
      </c>
      <c r="E198">
        <v>-6</v>
      </c>
      <c r="AJ198" t="s">
        <v>211</v>
      </c>
      <c r="AK198">
        <v>0</v>
      </c>
      <c r="AN198" t="s">
        <v>211</v>
      </c>
      <c r="AO198">
        <v>35</v>
      </c>
      <c r="AQ198">
        <f>AO198-AK198</f>
        <v>35</v>
      </c>
      <c r="AR198">
        <f>AO198/AQ198</f>
        <v>1</v>
      </c>
      <c r="BQ198" t="s">
        <v>400</v>
      </c>
      <c r="BR198">
        <v>22</v>
      </c>
      <c r="BS198">
        <f t="shared" si="2"/>
        <v>51</v>
      </c>
    </row>
    <row r="199" spans="4:71" x14ac:dyDescent="0.25">
      <c r="D199" t="s">
        <v>172</v>
      </c>
      <c r="E199">
        <v>-6</v>
      </c>
      <c r="AJ199" t="s">
        <v>204</v>
      </c>
      <c r="AK199">
        <v>-1</v>
      </c>
      <c r="AN199" t="s">
        <v>204</v>
      </c>
      <c r="AO199">
        <v>69</v>
      </c>
      <c r="AQ199">
        <f>AO199-AK199</f>
        <v>70</v>
      </c>
      <c r="AR199">
        <f>AO199/AQ199</f>
        <v>0.98571428571428577</v>
      </c>
      <c r="BQ199" t="s">
        <v>403</v>
      </c>
      <c r="BR199">
        <v>22</v>
      </c>
      <c r="BS199">
        <f t="shared" si="2"/>
        <v>51</v>
      </c>
    </row>
    <row r="200" spans="4:71" x14ac:dyDescent="0.25">
      <c r="D200" t="s">
        <v>173</v>
      </c>
      <c r="E200">
        <v>-6</v>
      </c>
      <c r="AJ200" t="s">
        <v>205</v>
      </c>
      <c r="AK200">
        <v>-1</v>
      </c>
      <c r="AN200" t="s">
        <v>205</v>
      </c>
      <c r="AO200">
        <v>38</v>
      </c>
      <c r="AQ200">
        <f>AO200-AK200</f>
        <v>39</v>
      </c>
      <c r="AR200">
        <f>AO200/AQ200</f>
        <v>0.97435897435897434</v>
      </c>
      <c r="BQ200" t="s">
        <v>418</v>
      </c>
      <c r="BR200">
        <v>22</v>
      </c>
      <c r="BS200">
        <f t="shared" si="2"/>
        <v>51</v>
      </c>
    </row>
    <row r="201" spans="4:71" x14ac:dyDescent="0.25">
      <c r="D201" t="s">
        <v>174</v>
      </c>
      <c r="E201">
        <v>-6</v>
      </c>
      <c r="AJ201" t="s">
        <v>200</v>
      </c>
      <c r="AK201">
        <v>-2</v>
      </c>
      <c r="AN201" t="s">
        <v>200</v>
      </c>
      <c r="AO201">
        <v>59</v>
      </c>
      <c r="AQ201">
        <f>AO201-AK201</f>
        <v>61</v>
      </c>
      <c r="AR201">
        <f>AO201/AQ201</f>
        <v>0.96721311475409832</v>
      </c>
      <c r="BQ201" t="s">
        <v>597</v>
      </c>
      <c r="BR201">
        <v>22</v>
      </c>
      <c r="BS201">
        <f t="shared" si="2"/>
        <v>51</v>
      </c>
    </row>
    <row r="202" spans="4:71" x14ac:dyDescent="0.25">
      <c r="D202" t="s">
        <v>175</v>
      </c>
      <c r="E202">
        <v>-6</v>
      </c>
      <c r="AJ202" t="s">
        <v>198</v>
      </c>
      <c r="AK202">
        <v>-2</v>
      </c>
      <c r="AN202" t="s">
        <v>198</v>
      </c>
      <c r="AO202">
        <v>55</v>
      </c>
      <c r="AQ202">
        <f>AO202-AK202</f>
        <v>57</v>
      </c>
      <c r="AR202">
        <f>AO202/AQ202</f>
        <v>0.96491228070175439</v>
      </c>
      <c r="BQ202" t="s">
        <v>635</v>
      </c>
      <c r="BR202">
        <v>22</v>
      </c>
      <c r="BS202">
        <f t="shared" si="2"/>
        <v>51</v>
      </c>
    </row>
    <row r="203" spans="4:71" x14ac:dyDescent="0.25">
      <c r="D203" t="s">
        <v>176</v>
      </c>
      <c r="E203">
        <v>-5</v>
      </c>
      <c r="AJ203" t="s">
        <v>197</v>
      </c>
      <c r="AK203">
        <v>-2</v>
      </c>
      <c r="AN203" t="s">
        <v>197</v>
      </c>
      <c r="AO203">
        <v>53</v>
      </c>
      <c r="AQ203">
        <f>AO203-AK203</f>
        <v>55</v>
      </c>
      <c r="AR203">
        <f>AO203/AQ203</f>
        <v>0.96363636363636362</v>
      </c>
      <c r="BQ203" t="s">
        <v>659</v>
      </c>
      <c r="BR203">
        <v>22</v>
      </c>
      <c r="BS203">
        <f t="shared" si="2"/>
        <v>51</v>
      </c>
    </row>
    <row r="204" spans="4:71" x14ac:dyDescent="0.25">
      <c r="D204" t="s">
        <v>177</v>
      </c>
      <c r="E204">
        <v>-5</v>
      </c>
      <c r="AJ204" t="s">
        <v>196</v>
      </c>
      <c r="AK204">
        <v>-2</v>
      </c>
      <c r="AN204" t="s">
        <v>196</v>
      </c>
      <c r="AO204">
        <v>51</v>
      </c>
      <c r="AQ204">
        <f>AO204-AK204</f>
        <v>53</v>
      </c>
      <c r="AR204">
        <f>AO204/AQ204</f>
        <v>0.96226415094339623</v>
      </c>
      <c r="BQ204" t="s">
        <v>732</v>
      </c>
      <c r="BR204">
        <v>22</v>
      </c>
      <c r="BS204">
        <f t="shared" si="2"/>
        <v>51</v>
      </c>
    </row>
    <row r="205" spans="4:71" x14ac:dyDescent="0.25">
      <c r="D205" t="s">
        <v>178</v>
      </c>
      <c r="E205">
        <v>-5</v>
      </c>
      <c r="AJ205" t="s">
        <v>187</v>
      </c>
      <c r="AK205">
        <v>-3</v>
      </c>
      <c r="AN205" t="s">
        <v>187</v>
      </c>
      <c r="AO205">
        <v>68</v>
      </c>
      <c r="AQ205">
        <f>AO205-AK205</f>
        <v>71</v>
      </c>
      <c r="AR205">
        <f>AO205/AQ205</f>
        <v>0.95774647887323938</v>
      </c>
      <c r="BQ205" t="s">
        <v>753</v>
      </c>
      <c r="BR205">
        <v>22</v>
      </c>
      <c r="BS205">
        <f t="shared" si="2"/>
        <v>51</v>
      </c>
    </row>
    <row r="206" spans="4:71" x14ac:dyDescent="0.25">
      <c r="D206" t="s">
        <v>179</v>
      </c>
      <c r="E206">
        <v>-5</v>
      </c>
      <c r="AJ206" t="s">
        <v>199</v>
      </c>
      <c r="AK206">
        <v>-2</v>
      </c>
      <c r="AN206" t="s">
        <v>199</v>
      </c>
      <c r="AO206">
        <v>45</v>
      </c>
      <c r="AQ206">
        <f>AO206-AK206</f>
        <v>47</v>
      </c>
      <c r="AR206">
        <f>AO206/AQ206</f>
        <v>0.95744680851063835</v>
      </c>
      <c r="BQ206" t="s">
        <v>823</v>
      </c>
      <c r="BR206">
        <v>22</v>
      </c>
      <c r="BS206">
        <f t="shared" si="2"/>
        <v>51</v>
      </c>
    </row>
    <row r="207" spans="4:71" x14ac:dyDescent="0.25">
      <c r="D207" t="s">
        <v>180</v>
      </c>
      <c r="E207">
        <v>-5</v>
      </c>
      <c r="AJ207" t="s">
        <v>195</v>
      </c>
      <c r="AK207">
        <v>-2</v>
      </c>
      <c r="AN207" t="s">
        <v>195</v>
      </c>
      <c r="AO207">
        <v>38</v>
      </c>
      <c r="AQ207">
        <f>AO207-AK207</f>
        <v>40</v>
      </c>
      <c r="AR207">
        <f>AO207/AQ207</f>
        <v>0.95</v>
      </c>
      <c r="BQ207" t="s">
        <v>934</v>
      </c>
      <c r="BR207">
        <v>22</v>
      </c>
      <c r="BS207">
        <f t="shared" si="2"/>
        <v>51</v>
      </c>
    </row>
    <row r="208" spans="4:71" x14ac:dyDescent="0.25">
      <c r="D208" t="s">
        <v>181</v>
      </c>
      <c r="E208">
        <v>-4</v>
      </c>
      <c r="AJ208" t="s">
        <v>181</v>
      </c>
      <c r="AK208">
        <v>-4</v>
      </c>
      <c r="AN208" t="s">
        <v>181</v>
      </c>
      <c r="AO208">
        <v>59</v>
      </c>
      <c r="AQ208">
        <f>AO208-AK208</f>
        <v>63</v>
      </c>
      <c r="AR208">
        <f>AO208/AQ208</f>
        <v>0.93650793650793651</v>
      </c>
      <c r="BQ208" t="s">
        <v>1132</v>
      </c>
      <c r="BR208">
        <v>22</v>
      </c>
      <c r="BS208">
        <f t="shared" si="2"/>
        <v>51</v>
      </c>
    </row>
    <row r="209" spans="4:71" x14ac:dyDescent="0.25">
      <c r="D209" t="s">
        <v>182</v>
      </c>
      <c r="E209">
        <v>-4</v>
      </c>
      <c r="AJ209" t="s">
        <v>177</v>
      </c>
      <c r="AK209">
        <v>-5</v>
      </c>
      <c r="AN209" t="s">
        <v>177</v>
      </c>
      <c r="AO209">
        <v>61</v>
      </c>
      <c r="AQ209">
        <f>AO209-AK209</f>
        <v>66</v>
      </c>
      <c r="AR209">
        <f>AO209/AQ209</f>
        <v>0.9242424242424242</v>
      </c>
      <c r="BQ209" t="s">
        <v>1162</v>
      </c>
      <c r="BR209">
        <v>22</v>
      </c>
      <c r="BS209">
        <f t="shared" si="2"/>
        <v>51</v>
      </c>
    </row>
    <row r="210" spans="4:71" x14ac:dyDescent="0.25">
      <c r="D210" t="s">
        <v>183</v>
      </c>
      <c r="E210">
        <v>-4</v>
      </c>
      <c r="AJ210" t="s">
        <v>168</v>
      </c>
      <c r="AK210">
        <v>-6</v>
      </c>
      <c r="AN210" t="s">
        <v>168</v>
      </c>
      <c r="AO210">
        <v>72</v>
      </c>
      <c r="AQ210">
        <f>AO210-AK210</f>
        <v>78</v>
      </c>
      <c r="AR210">
        <f>AO210/AQ210</f>
        <v>0.92307692307692313</v>
      </c>
      <c r="BQ210" t="s">
        <v>1278</v>
      </c>
      <c r="BR210">
        <v>22</v>
      </c>
      <c r="BS210">
        <f t="shared" si="2"/>
        <v>51</v>
      </c>
    </row>
    <row r="211" spans="4:71" x14ac:dyDescent="0.25">
      <c r="D211" t="s">
        <v>184</v>
      </c>
      <c r="E211">
        <v>-4</v>
      </c>
      <c r="AJ211" t="s">
        <v>178</v>
      </c>
      <c r="AK211">
        <v>-5</v>
      </c>
      <c r="AN211" t="s">
        <v>178</v>
      </c>
      <c r="AO211">
        <v>59</v>
      </c>
      <c r="AQ211">
        <f>AO211-AK211</f>
        <v>64</v>
      </c>
      <c r="AR211">
        <f>AO211/AQ211</f>
        <v>0.921875</v>
      </c>
      <c r="BQ211" t="s">
        <v>1487</v>
      </c>
      <c r="BR211">
        <v>22</v>
      </c>
      <c r="BS211">
        <f t="shared" si="2"/>
        <v>51</v>
      </c>
    </row>
    <row r="212" spans="4:71" x14ac:dyDescent="0.25">
      <c r="D212" t="s">
        <v>185</v>
      </c>
      <c r="E212">
        <v>-4</v>
      </c>
      <c r="AJ212" t="s">
        <v>188</v>
      </c>
      <c r="AK212">
        <v>-3</v>
      </c>
      <c r="AN212" t="s">
        <v>188</v>
      </c>
      <c r="AO212">
        <v>31</v>
      </c>
      <c r="AQ212">
        <f>AO212-AK212</f>
        <v>34</v>
      </c>
      <c r="AR212">
        <f>AO212/AQ212</f>
        <v>0.91176470588235292</v>
      </c>
      <c r="BQ212" t="s">
        <v>391</v>
      </c>
      <c r="BR212">
        <v>21</v>
      </c>
      <c r="BS212">
        <f t="shared" si="2"/>
        <v>50</v>
      </c>
    </row>
    <row r="213" spans="4:71" x14ac:dyDescent="0.25">
      <c r="D213" t="s">
        <v>186</v>
      </c>
      <c r="E213">
        <v>-4</v>
      </c>
      <c r="AJ213" t="s">
        <v>166</v>
      </c>
      <c r="AK213">
        <v>-6</v>
      </c>
      <c r="AN213" t="s">
        <v>166</v>
      </c>
      <c r="AO213">
        <v>51</v>
      </c>
      <c r="AQ213">
        <f>AO213-AK213</f>
        <v>57</v>
      </c>
      <c r="AR213">
        <f>AO213/AQ213</f>
        <v>0.89473684210526316</v>
      </c>
      <c r="BQ213" t="s">
        <v>458</v>
      </c>
      <c r="BR213">
        <v>21</v>
      </c>
      <c r="BS213">
        <f t="shared" si="2"/>
        <v>50</v>
      </c>
    </row>
    <row r="214" spans="4:71" x14ac:dyDescent="0.25">
      <c r="D214" t="s">
        <v>187</v>
      </c>
      <c r="E214">
        <v>-3</v>
      </c>
      <c r="AJ214" t="s">
        <v>134</v>
      </c>
      <c r="AK214">
        <v>-11</v>
      </c>
      <c r="AN214" t="s">
        <v>134</v>
      </c>
      <c r="AO214">
        <v>85</v>
      </c>
      <c r="AQ214">
        <f>AO214-AK214</f>
        <v>96</v>
      </c>
      <c r="AR214">
        <f>AO214/AQ214</f>
        <v>0.88541666666666663</v>
      </c>
      <c r="BQ214" t="s">
        <v>463</v>
      </c>
      <c r="BR214">
        <v>21</v>
      </c>
      <c r="BS214">
        <f t="shared" si="2"/>
        <v>50</v>
      </c>
    </row>
    <row r="215" spans="4:71" x14ac:dyDescent="0.25">
      <c r="D215" t="s">
        <v>188</v>
      </c>
      <c r="E215">
        <v>-3</v>
      </c>
      <c r="AJ215" t="s">
        <v>183</v>
      </c>
      <c r="AK215">
        <v>-4</v>
      </c>
      <c r="AN215" t="s">
        <v>183</v>
      </c>
      <c r="AO215">
        <v>29</v>
      </c>
      <c r="AQ215">
        <f>AO215-AK215</f>
        <v>33</v>
      </c>
      <c r="AR215">
        <f>AO215/AQ215</f>
        <v>0.87878787878787878</v>
      </c>
      <c r="BQ215" t="s">
        <v>532</v>
      </c>
      <c r="BR215">
        <v>21</v>
      </c>
      <c r="BS215">
        <f t="shared" si="2"/>
        <v>50</v>
      </c>
    </row>
    <row r="216" spans="4:71" x14ac:dyDescent="0.25">
      <c r="D216" t="s">
        <v>189</v>
      </c>
      <c r="E216">
        <v>-3</v>
      </c>
      <c r="AJ216" t="s">
        <v>169</v>
      </c>
      <c r="AK216">
        <v>-6</v>
      </c>
      <c r="AN216" t="s">
        <v>169</v>
      </c>
      <c r="AO216">
        <v>41</v>
      </c>
      <c r="AQ216">
        <f>AO216-AK216</f>
        <v>47</v>
      </c>
      <c r="AR216">
        <f>AO216/AQ216</f>
        <v>0.87234042553191493</v>
      </c>
      <c r="BQ216" t="s">
        <v>739</v>
      </c>
      <c r="BR216">
        <v>21</v>
      </c>
      <c r="BS216">
        <f t="shared" si="2"/>
        <v>50</v>
      </c>
    </row>
    <row r="217" spans="4:71" x14ac:dyDescent="0.25">
      <c r="D217" t="s">
        <v>190</v>
      </c>
      <c r="E217">
        <v>-3</v>
      </c>
      <c r="AJ217" t="s">
        <v>150</v>
      </c>
      <c r="AK217">
        <v>-9</v>
      </c>
      <c r="AN217" t="s">
        <v>150</v>
      </c>
      <c r="AO217">
        <v>59</v>
      </c>
      <c r="AQ217">
        <f>AO217-AK217</f>
        <v>68</v>
      </c>
      <c r="AR217">
        <f>AO217/AQ217</f>
        <v>0.86764705882352944</v>
      </c>
      <c r="BQ217" t="s">
        <v>744</v>
      </c>
      <c r="BR217">
        <v>21</v>
      </c>
      <c r="BS217">
        <f t="shared" si="2"/>
        <v>50</v>
      </c>
    </row>
    <row r="218" spans="4:71" x14ac:dyDescent="0.25">
      <c r="D218" t="s">
        <v>191</v>
      </c>
      <c r="E218">
        <v>-3</v>
      </c>
      <c r="AJ218" t="s">
        <v>141</v>
      </c>
      <c r="AK218">
        <v>-10</v>
      </c>
      <c r="AN218" t="s">
        <v>141</v>
      </c>
      <c r="AO218">
        <v>64</v>
      </c>
      <c r="AQ218">
        <f>AO218-AK218</f>
        <v>74</v>
      </c>
      <c r="AR218">
        <f>AO218/AQ218</f>
        <v>0.86486486486486491</v>
      </c>
      <c r="BQ218" t="s">
        <v>795</v>
      </c>
      <c r="BR218">
        <v>21</v>
      </c>
      <c r="BS218">
        <f t="shared" si="2"/>
        <v>50</v>
      </c>
    </row>
    <row r="219" spans="4:71" x14ac:dyDescent="0.25">
      <c r="D219" t="s">
        <v>192</v>
      </c>
      <c r="E219">
        <v>-3</v>
      </c>
      <c r="AJ219" t="s">
        <v>185</v>
      </c>
      <c r="AK219">
        <v>-4</v>
      </c>
      <c r="AN219" t="s">
        <v>185</v>
      </c>
      <c r="AO219">
        <v>25</v>
      </c>
      <c r="AQ219">
        <f>AO219-AK219</f>
        <v>29</v>
      </c>
      <c r="AR219">
        <f>AO219/AQ219</f>
        <v>0.86206896551724133</v>
      </c>
      <c r="BQ219" t="s">
        <v>799</v>
      </c>
      <c r="BR219">
        <v>21</v>
      </c>
      <c r="BS219">
        <f t="shared" si="2"/>
        <v>50</v>
      </c>
    </row>
    <row r="220" spans="4:71" x14ac:dyDescent="0.25">
      <c r="D220" t="s">
        <v>193</v>
      </c>
      <c r="E220">
        <v>-3</v>
      </c>
      <c r="AJ220" t="s">
        <v>135</v>
      </c>
      <c r="AK220">
        <v>-11</v>
      </c>
      <c r="AN220" t="s">
        <v>135</v>
      </c>
      <c r="AO220">
        <v>67</v>
      </c>
      <c r="AQ220">
        <f>AO220-AK220</f>
        <v>78</v>
      </c>
      <c r="AR220">
        <f>AO220/AQ220</f>
        <v>0.85897435897435892</v>
      </c>
      <c r="BQ220" t="s">
        <v>809</v>
      </c>
      <c r="BR220">
        <v>21</v>
      </c>
      <c r="BS220">
        <f t="shared" si="2"/>
        <v>50</v>
      </c>
    </row>
    <row r="221" spans="4:71" x14ac:dyDescent="0.25">
      <c r="D221" t="s">
        <v>194</v>
      </c>
      <c r="E221">
        <v>-3</v>
      </c>
      <c r="AJ221" t="s">
        <v>152</v>
      </c>
      <c r="AK221">
        <v>-9</v>
      </c>
      <c r="AN221" t="s">
        <v>152</v>
      </c>
      <c r="AO221">
        <v>52</v>
      </c>
      <c r="AQ221">
        <f>AO221-AK221</f>
        <v>61</v>
      </c>
      <c r="AR221">
        <f>AO221/AQ221</f>
        <v>0.85245901639344257</v>
      </c>
      <c r="BQ221" t="s">
        <v>811</v>
      </c>
      <c r="BR221">
        <v>21</v>
      </c>
      <c r="BS221">
        <f t="shared" si="2"/>
        <v>50</v>
      </c>
    </row>
    <row r="222" spans="4:71" x14ac:dyDescent="0.25">
      <c r="D222" t="s">
        <v>195</v>
      </c>
      <c r="E222">
        <v>-2</v>
      </c>
      <c r="AJ222" t="s">
        <v>125</v>
      </c>
      <c r="AK222">
        <v>-12</v>
      </c>
      <c r="AN222" t="s">
        <v>125</v>
      </c>
      <c r="AO222">
        <v>62</v>
      </c>
      <c r="AQ222">
        <f>AO222-AK222</f>
        <v>74</v>
      </c>
      <c r="AR222">
        <f>AO222/AQ222</f>
        <v>0.83783783783783783</v>
      </c>
      <c r="BQ222" t="s">
        <v>812</v>
      </c>
      <c r="BR222">
        <v>21</v>
      </c>
      <c r="BS222">
        <f t="shared" si="2"/>
        <v>50</v>
      </c>
    </row>
    <row r="223" spans="4:71" x14ac:dyDescent="0.25">
      <c r="D223" t="s">
        <v>196</v>
      </c>
      <c r="E223">
        <v>-2</v>
      </c>
      <c r="AJ223" t="s">
        <v>120</v>
      </c>
      <c r="AK223">
        <v>-13</v>
      </c>
      <c r="AN223" t="s">
        <v>120</v>
      </c>
      <c r="AO223">
        <v>67</v>
      </c>
      <c r="AQ223">
        <f>AO223-AK223</f>
        <v>80</v>
      </c>
      <c r="AR223">
        <f>AO223/AQ223</f>
        <v>0.83750000000000002</v>
      </c>
      <c r="BQ223" t="s">
        <v>938</v>
      </c>
      <c r="BR223">
        <v>21</v>
      </c>
      <c r="BS223">
        <f t="shared" ref="BS223:BS286" si="3">COUNTIF($AO$31:$AO$383,"&lt;" &amp;BR223)</f>
        <v>50</v>
      </c>
    </row>
    <row r="224" spans="4:71" x14ac:dyDescent="0.25">
      <c r="D224" t="s">
        <v>197</v>
      </c>
      <c r="E224">
        <v>-2</v>
      </c>
      <c r="AJ224" t="s">
        <v>160</v>
      </c>
      <c r="AK224">
        <v>-8</v>
      </c>
      <c r="AN224" t="s">
        <v>160</v>
      </c>
      <c r="AO224">
        <v>41</v>
      </c>
      <c r="AQ224">
        <f>AO224-AK224</f>
        <v>49</v>
      </c>
      <c r="AR224">
        <f>AO224/AQ224</f>
        <v>0.83673469387755106</v>
      </c>
      <c r="BQ224" t="s">
        <v>1145</v>
      </c>
      <c r="BR224">
        <v>21</v>
      </c>
      <c r="BS224">
        <f t="shared" si="3"/>
        <v>50</v>
      </c>
    </row>
    <row r="225" spans="4:71" x14ac:dyDescent="0.25">
      <c r="D225" t="s">
        <v>198</v>
      </c>
      <c r="E225">
        <v>-2</v>
      </c>
      <c r="AJ225" t="s">
        <v>147</v>
      </c>
      <c r="AK225">
        <v>-9</v>
      </c>
      <c r="AN225" t="s">
        <v>147</v>
      </c>
      <c r="AO225">
        <v>46</v>
      </c>
      <c r="AQ225">
        <f>AO225-AK225</f>
        <v>55</v>
      </c>
      <c r="AR225">
        <f>AO225/AQ225</f>
        <v>0.83636363636363631</v>
      </c>
      <c r="BQ225" t="s">
        <v>1214</v>
      </c>
      <c r="BR225">
        <v>21</v>
      </c>
      <c r="BS225">
        <f t="shared" si="3"/>
        <v>50</v>
      </c>
    </row>
    <row r="226" spans="4:71" x14ac:dyDescent="0.25">
      <c r="D226" t="s">
        <v>199</v>
      </c>
      <c r="E226">
        <v>-2</v>
      </c>
      <c r="AJ226" t="s">
        <v>163</v>
      </c>
      <c r="AK226">
        <v>-7</v>
      </c>
      <c r="AN226" t="s">
        <v>163</v>
      </c>
      <c r="AO226">
        <v>35</v>
      </c>
      <c r="AQ226">
        <f>AO226-AK226</f>
        <v>42</v>
      </c>
      <c r="AR226">
        <f>AO226/AQ226</f>
        <v>0.83333333333333337</v>
      </c>
      <c r="BQ226" t="s">
        <v>1295</v>
      </c>
      <c r="BR226">
        <v>21</v>
      </c>
      <c r="BS226">
        <f t="shared" si="3"/>
        <v>50</v>
      </c>
    </row>
    <row r="227" spans="4:71" x14ac:dyDescent="0.25">
      <c r="D227" t="s">
        <v>200</v>
      </c>
      <c r="E227">
        <v>-2</v>
      </c>
      <c r="AJ227" t="s">
        <v>171</v>
      </c>
      <c r="AK227">
        <v>-6</v>
      </c>
      <c r="AN227" t="s">
        <v>171</v>
      </c>
      <c r="AO227">
        <v>30</v>
      </c>
      <c r="AQ227">
        <f>AO227-AK227</f>
        <v>36</v>
      </c>
      <c r="AR227">
        <f>AO227/AQ227</f>
        <v>0.83333333333333337</v>
      </c>
      <c r="BQ227" t="s">
        <v>1478</v>
      </c>
      <c r="BR227">
        <v>21</v>
      </c>
      <c r="BS227">
        <f t="shared" si="3"/>
        <v>50</v>
      </c>
    </row>
    <row r="228" spans="4:71" x14ac:dyDescent="0.25">
      <c r="D228" t="s">
        <v>201</v>
      </c>
      <c r="E228">
        <v>-2</v>
      </c>
      <c r="AJ228" t="s">
        <v>176</v>
      </c>
      <c r="AK228">
        <v>-5</v>
      </c>
      <c r="AN228" t="s">
        <v>176</v>
      </c>
      <c r="AO228">
        <v>25</v>
      </c>
      <c r="AQ228">
        <f>AO228-AK228</f>
        <v>30</v>
      </c>
      <c r="AR228">
        <f>AO228/AQ228</f>
        <v>0.83333333333333337</v>
      </c>
      <c r="BQ228" t="s">
        <v>1706</v>
      </c>
      <c r="BR228">
        <v>21</v>
      </c>
      <c r="BS228">
        <f t="shared" si="3"/>
        <v>50</v>
      </c>
    </row>
    <row r="229" spans="4:71" x14ac:dyDescent="0.25">
      <c r="D229" t="s">
        <v>202</v>
      </c>
      <c r="E229">
        <v>-2</v>
      </c>
      <c r="AJ229" t="s">
        <v>182</v>
      </c>
      <c r="AK229">
        <v>-4</v>
      </c>
      <c r="AN229" t="s">
        <v>182</v>
      </c>
      <c r="AO229">
        <v>20</v>
      </c>
      <c r="AQ229">
        <f>AO229-AK229</f>
        <v>24</v>
      </c>
      <c r="AR229">
        <f>AO229/AQ229</f>
        <v>0.83333333333333337</v>
      </c>
      <c r="BQ229" t="s">
        <v>1911</v>
      </c>
      <c r="BR229">
        <v>21</v>
      </c>
      <c r="BS229">
        <f t="shared" si="3"/>
        <v>50</v>
      </c>
    </row>
    <row r="230" spans="4:71" x14ac:dyDescent="0.25">
      <c r="D230" t="s">
        <v>203</v>
      </c>
      <c r="E230">
        <v>-2</v>
      </c>
      <c r="AJ230" t="s">
        <v>128</v>
      </c>
      <c r="AK230">
        <v>-12</v>
      </c>
      <c r="AN230" t="s">
        <v>128</v>
      </c>
      <c r="AO230">
        <v>58</v>
      </c>
      <c r="AQ230">
        <f>AO230-AK230</f>
        <v>70</v>
      </c>
      <c r="AR230">
        <f>AO230/AQ230</f>
        <v>0.82857142857142863</v>
      </c>
      <c r="BQ230" t="s">
        <v>415</v>
      </c>
      <c r="BR230">
        <v>20</v>
      </c>
      <c r="BS230">
        <f t="shared" si="3"/>
        <v>44</v>
      </c>
    </row>
    <row r="231" spans="4:71" x14ac:dyDescent="0.25">
      <c r="D231" t="s">
        <v>204</v>
      </c>
      <c r="E231">
        <v>-1</v>
      </c>
      <c r="AJ231" t="s">
        <v>159</v>
      </c>
      <c r="AK231">
        <v>-8</v>
      </c>
      <c r="AN231" t="s">
        <v>159</v>
      </c>
      <c r="AO231">
        <v>38</v>
      </c>
      <c r="AQ231">
        <f>AO231-AK231</f>
        <v>46</v>
      </c>
      <c r="AR231">
        <f>AO231/AQ231</f>
        <v>0.82608695652173914</v>
      </c>
      <c r="BQ231" t="s">
        <v>438</v>
      </c>
      <c r="BR231">
        <v>20</v>
      </c>
      <c r="BS231">
        <f t="shared" si="3"/>
        <v>44</v>
      </c>
    </row>
    <row r="232" spans="4:71" x14ac:dyDescent="0.25">
      <c r="D232" t="s">
        <v>205</v>
      </c>
      <c r="E232">
        <v>-1</v>
      </c>
      <c r="AJ232" t="s">
        <v>143</v>
      </c>
      <c r="AK232">
        <v>-10</v>
      </c>
      <c r="AN232" t="s">
        <v>143</v>
      </c>
      <c r="AO232">
        <v>47</v>
      </c>
      <c r="AQ232">
        <f>AO232-AK232</f>
        <v>57</v>
      </c>
      <c r="AR232">
        <f>AO232/AQ232</f>
        <v>0.82456140350877194</v>
      </c>
      <c r="BQ232" t="s">
        <v>545</v>
      </c>
      <c r="BR232">
        <v>20</v>
      </c>
      <c r="BS232">
        <f t="shared" si="3"/>
        <v>44</v>
      </c>
    </row>
    <row r="233" spans="4:71" x14ac:dyDescent="0.25">
      <c r="D233" t="s">
        <v>206</v>
      </c>
      <c r="E233">
        <v>-1</v>
      </c>
      <c r="AJ233" t="s">
        <v>145</v>
      </c>
      <c r="AK233">
        <v>-9</v>
      </c>
      <c r="AN233" t="s">
        <v>145</v>
      </c>
      <c r="AO233">
        <v>39</v>
      </c>
      <c r="AQ233">
        <f>AO233-AK233</f>
        <v>48</v>
      </c>
      <c r="AR233">
        <f>AO233/AQ233</f>
        <v>0.8125</v>
      </c>
      <c r="BQ233" t="s">
        <v>592</v>
      </c>
      <c r="BR233">
        <v>20</v>
      </c>
      <c r="BS233">
        <f t="shared" si="3"/>
        <v>44</v>
      </c>
    </row>
    <row r="234" spans="4:71" x14ac:dyDescent="0.25">
      <c r="D234" t="s">
        <v>207</v>
      </c>
      <c r="E234">
        <v>-1</v>
      </c>
      <c r="AJ234" t="s">
        <v>164</v>
      </c>
      <c r="AK234">
        <v>-7</v>
      </c>
      <c r="AN234" t="s">
        <v>164</v>
      </c>
      <c r="AO234">
        <v>29</v>
      </c>
      <c r="AQ234">
        <f>AO234-AK234</f>
        <v>36</v>
      </c>
      <c r="AR234">
        <f>AO234/AQ234</f>
        <v>0.80555555555555558</v>
      </c>
      <c r="BQ234" t="s">
        <v>595</v>
      </c>
      <c r="BR234">
        <v>20</v>
      </c>
      <c r="BS234">
        <f t="shared" si="3"/>
        <v>44</v>
      </c>
    </row>
    <row r="235" spans="4:71" x14ac:dyDescent="0.25">
      <c r="D235" t="s">
        <v>208</v>
      </c>
      <c r="E235">
        <v>-1</v>
      </c>
      <c r="AJ235" t="s">
        <v>154</v>
      </c>
      <c r="AK235">
        <v>-9</v>
      </c>
      <c r="AN235" t="s">
        <v>154</v>
      </c>
      <c r="AO235">
        <v>37</v>
      </c>
      <c r="AQ235">
        <f>AO235-AK235</f>
        <v>46</v>
      </c>
      <c r="AR235">
        <f>AO235/AQ235</f>
        <v>0.80434782608695654</v>
      </c>
      <c r="BQ235" t="s">
        <v>716</v>
      </c>
      <c r="BR235">
        <v>20</v>
      </c>
      <c r="BS235">
        <f t="shared" si="3"/>
        <v>44</v>
      </c>
    </row>
    <row r="236" spans="4:71" x14ac:dyDescent="0.25">
      <c r="D236" t="s">
        <v>209</v>
      </c>
      <c r="E236">
        <v>-1</v>
      </c>
      <c r="AJ236" t="s">
        <v>161</v>
      </c>
      <c r="AK236">
        <v>-8</v>
      </c>
      <c r="AN236" t="s">
        <v>161</v>
      </c>
      <c r="AO236">
        <v>32</v>
      </c>
      <c r="AQ236">
        <f>AO236-AK236</f>
        <v>40</v>
      </c>
      <c r="AR236">
        <f>AO236/AQ236</f>
        <v>0.8</v>
      </c>
      <c r="BQ236" t="s">
        <v>720</v>
      </c>
      <c r="BR236">
        <v>20</v>
      </c>
      <c r="BS236">
        <f t="shared" si="3"/>
        <v>44</v>
      </c>
    </row>
    <row r="237" spans="4:71" x14ac:dyDescent="0.25">
      <c r="D237" t="s">
        <v>210</v>
      </c>
      <c r="E237">
        <v>0</v>
      </c>
      <c r="AJ237" t="s">
        <v>165</v>
      </c>
      <c r="AK237">
        <v>-6</v>
      </c>
      <c r="AN237" t="s">
        <v>165</v>
      </c>
      <c r="AO237">
        <v>23</v>
      </c>
      <c r="AQ237">
        <f>AO237-AK237</f>
        <v>29</v>
      </c>
      <c r="AR237">
        <f>AO237/AQ237</f>
        <v>0.7931034482758621</v>
      </c>
      <c r="BQ237" t="s">
        <v>762</v>
      </c>
      <c r="BR237">
        <v>20</v>
      </c>
      <c r="BS237">
        <f t="shared" si="3"/>
        <v>44</v>
      </c>
    </row>
    <row r="238" spans="4:71" x14ac:dyDescent="0.25">
      <c r="D238" t="s">
        <v>211</v>
      </c>
      <c r="E238">
        <v>0</v>
      </c>
      <c r="AJ238" t="s">
        <v>167</v>
      </c>
      <c r="AK238">
        <v>-6</v>
      </c>
      <c r="AN238" t="s">
        <v>167</v>
      </c>
      <c r="AO238">
        <v>23</v>
      </c>
      <c r="AQ238">
        <f>AO238-AK238</f>
        <v>29</v>
      </c>
      <c r="AR238">
        <f>AO238/AQ238</f>
        <v>0.7931034482758621</v>
      </c>
      <c r="BQ238" t="s">
        <v>827</v>
      </c>
      <c r="BR238">
        <v>20</v>
      </c>
      <c r="BS238">
        <f t="shared" si="3"/>
        <v>44</v>
      </c>
    </row>
    <row r="239" spans="4:71" x14ac:dyDescent="0.25">
      <c r="D239" t="s">
        <v>212</v>
      </c>
      <c r="E239">
        <v>0</v>
      </c>
      <c r="AJ239" t="s">
        <v>86</v>
      </c>
      <c r="AK239">
        <v>-19</v>
      </c>
      <c r="AN239" t="s">
        <v>86</v>
      </c>
      <c r="AO239">
        <v>71</v>
      </c>
      <c r="AQ239">
        <f>AO239-AK239</f>
        <v>90</v>
      </c>
      <c r="AR239">
        <f>AO239/AQ239</f>
        <v>0.78888888888888886</v>
      </c>
      <c r="BQ239" t="s">
        <v>881</v>
      </c>
      <c r="BR239">
        <v>20</v>
      </c>
      <c r="BS239">
        <f t="shared" si="3"/>
        <v>44</v>
      </c>
    </row>
    <row r="240" spans="4:71" x14ac:dyDescent="0.25">
      <c r="D240" t="s">
        <v>213</v>
      </c>
      <c r="E240">
        <v>0</v>
      </c>
      <c r="AJ240" t="s">
        <v>140</v>
      </c>
      <c r="AK240">
        <v>-10</v>
      </c>
      <c r="AN240" t="s">
        <v>140</v>
      </c>
      <c r="AO240">
        <v>37</v>
      </c>
      <c r="AQ240">
        <f>AO240-AK240</f>
        <v>47</v>
      </c>
      <c r="AR240">
        <f>AO240/AQ240</f>
        <v>0.78723404255319152</v>
      </c>
      <c r="BQ240" t="s">
        <v>905</v>
      </c>
      <c r="BR240">
        <v>20</v>
      </c>
      <c r="BS240">
        <f t="shared" si="3"/>
        <v>44</v>
      </c>
    </row>
    <row r="241" spans="4:71" x14ac:dyDescent="0.25">
      <c r="D241" t="s">
        <v>214</v>
      </c>
      <c r="E241">
        <v>0</v>
      </c>
      <c r="AJ241" t="s">
        <v>133</v>
      </c>
      <c r="AK241">
        <v>-11</v>
      </c>
      <c r="AN241" t="s">
        <v>133</v>
      </c>
      <c r="AO241">
        <v>40</v>
      </c>
      <c r="AQ241">
        <f>AO241-AK241</f>
        <v>51</v>
      </c>
      <c r="AR241">
        <f>AO241/AQ241</f>
        <v>0.78431372549019607</v>
      </c>
      <c r="BQ241" t="s">
        <v>919</v>
      </c>
      <c r="BR241">
        <v>20</v>
      </c>
      <c r="BS241">
        <f t="shared" si="3"/>
        <v>44</v>
      </c>
    </row>
    <row r="242" spans="4:71" x14ac:dyDescent="0.25">
      <c r="D242" t="s">
        <v>215</v>
      </c>
      <c r="E242">
        <v>0</v>
      </c>
      <c r="AJ242" t="s">
        <v>103</v>
      </c>
      <c r="AK242">
        <v>-16</v>
      </c>
      <c r="AN242" t="s">
        <v>103</v>
      </c>
      <c r="AO242">
        <v>58</v>
      </c>
      <c r="AQ242">
        <f>AO242-AK242</f>
        <v>74</v>
      </c>
      <c r="AR242">
        <f>AO242/AQ242</f>
        <v>0.78378378378378377</v>
      </c>
      <c r="BQ242" t="s">
        <v>953</v>
      </c>
      <c r="BR242">
        <v>20</v>
      </c>
      <c r="BS242">
        <f t="shared" si="3"/>
        <v>44</v>
      </c>
    </row>
    <row r="243" spans="4:71" x14ac:dyDescent="0.25">
      <c r="D243" t="s">
        <v>216</v>
      </c>
      <c r="E243">
        <v>0</v>
      </c>
      <c r="AJ243" t="s">
        <v>122</v>
      </c>
      <c r="AK243">
        <v>-13</v>
      </c>
      <c r="AN243" t="s">
        <v>122</v>
      </c>
      <c r="AO243">
        <v>47</v>
      </c>
      <c r="AQ243">
        <f>AO243-AK243</f>
        <v>60</v>
      </c>
      <c r="AR243">
        <f>AO243/AQ243</f>
        <v>0.78333333333333333</v>
      </c>
      <c r="BQ243" t="s">
        <v>1010</v>
      </c>
      <c r="BR243">
        <v>20</v>
      </c>
      <c r="BS243">
        <f t="shared" si="3"/>
        <v>44</v>
      </c>
    </row>
    <row r="244" spans="4:71" x14ac:dyDescent="0.25">
      <c r="D244" t="s">
        <v>217</v>
      </c>
      <c r="E244">
        <v>1</v>
      </c>
      <c r="AJ244" t="s">
        <v>87</v>
      </c>
      <c r="AK244">
        <v>-19</v>
      </c>
      <c r="AN244" t="s">
        <v>87</v>
      </c>
      <c r="AO244">
        <v>68</v>
      </c>
      <c r="AQ244">
        <f>AO244-AK244</f>
        <v>87</v>
      </c>
      <c r="AR244">
        <f>AO244/AQ244</f>
        <v>0.7816091954022989</v>
      </c>
      <c r="BQ244" t="s">
        <v>1061</v>
      </c>
      <c r="BR244">
        <v>20</v>
      </c>
      <c r="BS244">
        <f t="shared" si="3"/>
        <v>44</v>
      </c>
    </row>
    <row r="245" spans="4:71" x14ac:dyDescent="0.25">
      <c r="D245" t="s">
        <v>218</v>
      </c>
      <c r="E245">
        <v>1</v>
      </c>
      <c r="AJ245" t="s">
        <v>101</v>
      </c>
      <c r="AK245">
        <v>-16</v>
      </c>
      <c r="AN245" t="s">
        <v>101</v>
      </c>
      <c r="AO245">
        <v>55</v>
      </c>
      <c r="AQ245">
        <f>AO245-AK245</f>
        <v>71</v>
      </c>
      <c r="AR245">
        <f>AO245/AQ245</f>
        <v>0.77464788732394363</v>
      </c>
      <c r="BQ245" t="s">
        <v>1103</v>
      </c>
      <c r="BR245">
        <v>20</v>
      </c>
      <c r="BS245">
        <f t="shared" si="3"/>
        <v>44</v>
      </c>
    </row>
    <row r="246" spans="4:71" x14ac:dyDescent="0.25">
      <c r="D246" t="s">
        <v>219</v>
      </c>
      <c r="E246">
        <v>1</v>
      </c>
      <c r="AJ246" t="s">
        <v>146</v>
      </c>
      <c r="AK246">
        <v>-9</v>
      </c>
      <c r="AN246" t="s">
        <v>146</v>
      </c>
      <c r="AO246">
        <v>29</v>
      </c>
      <c r="AQ246">
        <f>AO246-AK246</f>
        <v>38</v>
      </c>
      <c r="AR246">
        <f>AO246/AQ246</f>
        <v>0.76315789473684215</v>
      </c>
      <c r="BQ246" t="s">
        <v>1126</v>
      </c>
      <c r="BR246">
        <v>20</v>
      </c>
      <c r="BS246">
        <f t="shared" si="3"/>
        <v>44</v>
      </c>
    </row>
    <row r="247" spans="4:71" x14ac:dyDescent="0.25">
      <c r="D247" t="s">
        <v>220</v>
      </c>
      <c r="E247">
        <v>1</v>
      </c>
      <c r="AJ247" t="s">
        <v>108</v>
      </c>
      <c r="AK247">
        <v>-15</v>
      </c>
      <c r="AN247" t="s">
        <v>108</v>
      </c>
      <c r="AO247">
        <v>48</v>
      </c>
      <c r="AQ247">
        <f>AO247-AK247</f>
        <v>63</v>
      </c>
      <c r="AR247">
        <f>AO247/AQ247</f>
        <v>0.76190476190476186</v>
      </c>
      <c r="BQ247" t="s">
        <v>1130</v>
      </c>
      <c r="BR247">
        <v>20</v>
      </c>
      <c r="BS247">
        <f t="shared" si="3"/>
        <v>44</v>
      </c>
    </row>
    <row r="248" spans="4:71" x14ac:dyDescent="0.25">
      <c r="D248" t="s">
        <v>221</v>
      </c>
      <c r="E248">
        <v>1</v>
      </c>
      <c r="AJ248" t="s">
        <v>139</v>
      </c>
      <c r="AK248">
        <v>-10</v>
      </c>
      <c r="AN248" t="s">
        <v>139</v>
      </c>
      <c r="AO248">
        <v>32</v>
      </c>
      <c r="AQ248">
        <f>AO248-AK248</f>
        <v>42</v>
      </c>
      <c r="AR248">
        <f>AO248/AQ248</f>
        <v>0.76190476190476186</v>
      </c>
      <c r="BQ248" t="s">
        <v>1138</v>
      </c>
      <c r="BR248">
        <v>20</v>
      </c>
      <c r="BS248">
        <f t="shared" si="3"/>
        <v>44</v>
      </c>
    </row>
    <row r="249" spans="4:71" x14ac:dyDescent="0.25">
      <c r="D249" t="s">
        <v>222</v>
      </c>
      <c r="E249">
        <v>1</v>
      </c>
      <c r="AJ249" t="s">
        <v>149</v>
      </c>
      <c r="AK249">
        <v>-9</v>
      </c>
      <c r="AN249" t="s">
        <v>149</v>
      </c>
      <c r="AO249">
        <v>28</v>
      </c>
      <c r="AQ249">
        <f>AO249-AK249</f>
        <v>37</v>
      </c>
      <c r="AR249">
        <f>AO249/AQ249</f>
        <v>0.7567567567567568</v>
      </c>
      <c r="BQ249" t="s">
        <v>1160</v>
      </c>
      <c r="BR249">
        <v>20</v>
      </c>
      <c r="BS249">
        <f t="shared" si="3"/>
        <v>44</v>
      </c>
    </row>
    <row r="250" spans="4:71" x14ac:dyDescent="0.25">
      <c r="D250" t="s">
        <v>223</v>
      </c>
      <c r="E250">
        <v>2</v>
      </c>
      <c r="AJ250" t="s">
        <v>131</v>
      </c>
      <c r="AK250">
        <v>-11</v>
      </c>
      <c r="AN250" t="s">
        <v>131</v>
      </c>
      <c r="AO250">
        <v>34</v>
      </c>
      <c r="AQ250">
        <f>AO250-AK250</f>
        <v>45</v>
      </c>
      <c r="AR250">
        <f>AO250/AQ250</f>
        <v>0.75555555555555554</v>
      </c>
      <c r="BQ250" t="s">
        <v>1163</v>
      </c>
      <c r="BR250">
        <v>20</v>
      </c>
      <c r="BS250">
        <f t="shared" si="3"/>
        <v>44</v>
      </c>
    </row>
    <row r="251" spans="4:71" x14ac:dyDescent="0.25">
      <c r="D251" t="s">
        <v>224</v>
      </c>
      <c r="E251">
        <v>2</v>
      </c>
      <c r="AJ251" t="s">
        <v>148</v>
      </c>
      <c r="AK251">
        <v>-9</v>
      </c>
      <c r="AN251" t="s">
        <v>148</v>
      </c>
      <c r="AO251">
        <v>27</v>
      </c>
      <c r="AQ251">
        <f>AO251-AK251</f>
        <v>36</v>
      </c>
      <c r="AR251">
        <f>AO251/AQ251</f>
        <v>0.75</v>
      </c>
      <c r="BQ251" t="s">
        <v>1194</v>
      </c>
      <c r="BR251">
        <v>20</v>
      </c>
      <c r="BS251">
        <f t="shared" si="3"/>
        <v>44</v>
      </c>
    </row>
    <row r="252" spans="4:71" x14ac:dyDescent="0.25">
      <c r="D252" t="s">
        <v>225</v>
      </c>
      <c r="E252">
        <v>2</v>
      </c>
      <c r="AJ252" t="s">
        <v>78</v>
      </c>
      <c r="AK252">
        <v>-21</v>
      </c>
      <c r="AN252" t="s">
        <v>78</v>
      </c>
      <c r="AO252">
        <v>62</v>
      </c>
      <c r="AQ252">
        <f>AO252-AK252</f>
        <v>83</v>
      </c>
      <c r="AR252">
        <f>AO252/AQ252</f>
        <v>0.74698795180722888</v>
      </c>
      <c r="BQ252" t="s">
        <v>1199</v>
      </c>
      <c r="BR252">
        <v>20</v>
      </c>
      <c r="BS252">
        <f t="shared" si="3"/>
        <v>44</v>
      </c>
    </row>
    <row r="253" spans="4:71" x14ac:dyDescent="0.25">
      <c r="D253" t="s">
        <v>226</v>
      </c>
      <c r="E253">
        <v>2</v>
      </c>
      <c r="AJ253" t="s">
        <v>118</v>
      </c>
      <c r="AK253">
        <v>-13</v>
      </c>
      <c r="AN253" t="s">
        <v>118</v>
      </c>
      <c r="AO253">
        <v>38</v>
      </c>
      <c r="AQ253">
        <f>AO253-AK253</f>
        <v>51</v>
      </c>
      <c r="AR253">
        <f>AO253/AQ253</f>
        <v>0.74509803921568629</v>
      </c>
      <c r="BQ253" t="s">
        <v>1213</v>
      </c>
      <c r="BR253">
        <v>20</v>
      </c>
      <c r="BS253">
        <f t="shared" si="3"/>
        <v>44</v>
      </c>
    </row>
    <row r="254" spans="4:71" x14ac:dyDescent="0.25">
      <c r="D254" t="s">
        <v>227</v>
      </c>
      <c r="E254">
        <v>2</v>
      </c>
      <c r="AJ254" t="s">
        <v>137</v>
      </c>
      <c r="AK254">
        <v>-10</v>
      </c>
      <c r="AN254" t="s">
        <v>137</v>
      </c>
      <c r="AO254">
        <v>29</v>
      </c>
      <c r="AQ254">
        <f>AO254-AK254</f>
        <v>39</v>
      </c>
      <c r="AR254">
        <f>AO254/AQ254</f>
        <v>0.74358974358974361</v>
      </c>
      <c r="BQ254" t="s">
        <v>1289</v>
      </c>
      <c r="BR254">
        <v>20</v>
      </c>
      <c r="BS254">
        <f t="shared" si="3"/>
        <v>44</v>
      </c>
    </row>
    <row r="255" spans="4:71" x14ac:dyDescent="0.25">
      <c r="D255" t="s">
        <v>228</v>
      </c>
      <c r="E255">
        <v>2</v>
      </c>
      <c r="AJ255" t="s">
        <v>151</v>
      </c>
      <c r="AK255">
        <v>-9</v>
      </c>
      <c r="AN255" t="s">
        <v>151</v>
      </c>
      <c r="AO255">
        <v>26</v>
      </c>
      <c r="AQ255">
        <f>AO255-AK255</f>
        <v>35</v>
      </c>
      <c r="AR255">
        <f>AO255/AQ255</f>
        <v>0.74285714285714288</v>
      </c>
      <c r="BQ255" t="s">
        <v>1353</v>
      </c>
      <c r="BR255">
        <v>20</v>
      </c>
      <c r="BS255">
        <f t="shared" si="3"/>
        <v>44</v>
      </c>
    </row>
    <row r="256" spans="4:71" x14ac:dyDescent="0.25">
      <c r="D256" t="s">
        <v>229</v>
      </c>
      <c r="E256">
        <v>2</v>
      </c>
      <c r="AJ256" t="s">
        <v>158</v>
      </c>
      <c r="AK256">
        <v>-8</v>
      </c>
      <c r="AN256" t="s">
        <v>158</v>
      </c>
      <c r="AO256">
        <v>23</v>
      </c>
      <c r="AQ256">
        <f>AO256-AK256</f>
        <v>31</v>
      </c>
      <c r="AR256">
        <f>AO256/AQ256</f>
        <v>0.74193548387096775</v>
      </c>
      <c r="BQ256" t="s">
        <v>1471</v>
      </c>
      <c r="BR256">
        <v>20</v>
      </c>
      <c r="BS256">
        <f t="shared" si="3"/>
        <v>44</v>
      </c>
    </row>
    <row r="257" spans="4:71" x14ac:dyDescent="0.25">
      <c r="D257" t="s">
        <v>230</v>
      </c>
      <c r="E257">
        <v>2</v>
      </c>
      <c r="AJ257" t="s">
        <v>107</v>
      </c>
      <c r="AK257">
        <v>-15</v>
      </c>
      <c r="AN257" t="s">
        <v>107</v>
      </c>
      <c r="AO257">
        <v>43</v>
      </c>
      <c r="AQ257">
        <f>AO257-AK257</f>
        <v>58</v>
      </c>
      <c r="AR257">
        <f>AO257/AQ257</f>
        <v>0.74137931034482762</v>
      </c>
      <c r="BQ257" t="s">
        <v>1555</v>
      </c>
      <c r="BR257">
        <v>20</v>
      </c>
      <c r="BS257">
        <f t="shared" si="3"/>
        <v>44</v>
      </c>
    </row>
    <row r="258" spans="4:71" x14ac:dyDescent="0.25">
      <c r="D258" t="s">
        <v>231</v>
      </c>
      <c r="E258">
        <v>2</v>
      </c>
      <c r="AJ258" t="s">
        <v>117</v>
      </c>
      <c r="AK258">
        <v>-13</v>
      </c>
      <c r="AN258" t="s">
        <v>117</v>
      </c>
      <c r="AO258">
        <v>36</v>
      </c>
      <c r="AQ258">
        <f>AO258-AK258</f>
        <v>49</v>
      </c>
      <c r="AR258">
        <f>AO258/AQ258</f>
        <v>0.73469387755102045</v>
      </c>
      <c r="BQ258" t="s">
        <v>443</v>
      </c>
      <c r="BR258">
        <v>19</v>
      </c>
      <c r="BS258">
        <f t="shared" si="3"/>
        <v>38</v>
      </c>
    </row>
    <row r="259" spans="4:71" x14ac:dyDescent="0.25">
      <c r="D259" t="s">
        <v>232</v>
      </c>
      <c r="E259">
        <v>2</v>
      </c>
      <c r="AJ259" t="s">
        <v>89</v>
      </c>
      <c r="AK259">
        <v>-18</v>
      </c>
      <c r="AN259" t="s">
        <v>89</v>
      </c>
      <c r="AO259">
        <v>48</v>
      </c>
      <c r="AQ259">
        <f>AO259-AK259</f>
        <v>66</v>
      </c>
      <c r="AR259">
        <f>AO259/AQ259</f>
        <v>0.72727272727272729</v>
      </c>
      <c r="BQ259" t="s">
        <v>451</v>
      </c>
      <c r="BR259">
        <v>19</v>
      </c>
      <c r="BS259">
        <f t="shared" si="3"/>
        <v>38</v>
      </c>
    </row>
    <row r="260" spans="4:71" x14ac:dyDescent="0.25">
      <c r="D260" t="s">
        <v>233</v>
      </c>
      <c r="E260">
        <v>2</v>
      </c>
      <c r="AJ260" t="s">
        <v>62</v>
      </c>
      <c r="AK260">
        <v>-25</v>
      </c>
      <c r="AN260" t="s">
        <v>62</v>
      </c>
      <c r="AO260">
        <v>66</v>
      </c>
      <c r="AQ260">
        <f>AO260-AK260</f>
        <v>91</v>
      </c>
      <c r="AR260">
        <f>AO260/AQ260</f>
        <v>0.72527472527472525</v>
      </c>
      <c r="BQ260" t="s">
        <v>467</v>
      </c>
      <c r="BR260">
        <v>19</v>
      </c>
      <c r="BS260">
        <f t="shared" si="3"/>
        <v>38</v>
      </c>
    </row>
    <row r="261" spans="4:71" x14ac:dyDescent="0.25">
      <c r="D261" t="s">
        <v>234</v>
      </c>
      <c r="E261">
        <v>2</v>
      </c>
      <c r="AJ261" t="s">
        <v>144</v>
      </c>
      <c r="AK261">
        <v>-10</v>
      </c>
      <c r="AN261" t="s">
        <v>144</v>
      </c>
      <c r="AO261">
        <v>26</v>
      </c>
      <c r="AQ261">
        <f>AO261-AK261</f>
        <v>36</v>
      </c>
      <c r="AR261">
        <f>AO261/AQ261</f>
        <v>0.72222222222222221</v>
      </c>
      <c r="BQ261" t="s">
        <v>495</v>
      </c>
      <c r="BR261">
        <v>19</v>
      </c>
      <c r="BS261">
        <f t="shared" si="3"/>
        <v>38</v>
      </c>
    </row>
    <row r="262" spans="4:71" x14ac:dyDescent="0.25">
      <c r="D262" t="s">
        <v>235</v>
      </c>
      <c r="E262">
        <v>2</v>
      </c>
      <c r="AJ262" t="s">
        <v>111</v>
      </c>
      <c r="AK262">
        <v>-14</v>
      </c>
      <c r="AN262" t="s">
        <v>111</v>
      </c>
      <c r="AO262">
        <v>36</v>
      </c>
      <c r="AQ262">
        <f>AO262-AK262</f>
        <v>50</v>
      </c>
      <c r="AR262">
        <f>AO262/AQ262</f>
        <v>0.72</v>
      </c>
      <c r="BQ262" t="s">
        <v>576</v>
      </c>
      <c r="BR262">
        <v>19</v>
      </c>
      <c r="BS262">
        <f t="shared" si="3"/>
        <v>38</v>
      </c>
    </row>
    <row r="263" spans="4:71" x14ac:dyDescent="0.25">
      <c r="D263" t="s">
        <v>236</v>
      </c>
      <c r="E263">
        <v>3</v>
      </c>
      <c r="AJ263" t="s">
        <v>153</v>
      </c>
      <c r="AK263">
        <v>-9</v>
      </c>
      <c r="AN263" t="s">
        <v>153</v>
      </c>
      <c r="AO263">
        <v>23</v>
      </c>
      <c r="AQ263">
        <f>AO263-AK263</f>
        <v>32</v>
      </c>
      <c r="AR263">
        <f>AO263/AQ263</f>
        <v>0.71875</v>
      </c>
      <c r="BQ263" t="s">
        <v>638</v>
      </c>
      <c r="BR263">
        <v>19</v>
      </c>
      <c r="BS263">
        <f t="shared" si="3"/>
        <v>38</v>
      </c>
    </row>
    <row r="264" spans="4:71" x14ac:dyDescent="0.25">
      <c r="D264" t="s">
        <v>237</v>
      </c>
      <c r="E264">
        <v>3</v>
      </c>
      <c r="AJ264" t="s">
        <v>75</v>
      </c>
      <c r="AK264">
        <v>-22</v>
      </c>
      <c r="AN264" t="s">
        <v>75</v>
      </c>
      <c r="AO264">
        <v>56</v>
      </c>
      <c r="AQ264">
        <f>AO264-AK264</f>
        <v>78</v>
      </c>
      <c r="AR264">
        <f>AO264/AQ264</f>
        <v>0.71794871794871795</v>
      </c>
      <c r="BQ264" t="s">
        <v>661</v>
      </c>
      <c r="BR264">
        <v>19</v>
      </c>
      <c r="BS264">
        <f t="shared" si="3"/>
        <v>38</v>
      </c>
    </row>
    <row r="265" spans="4:71" x14ac:dyDescent="0.25">
      <c r="D265" t="s">
        <v>238</v>
      </c>
      <c r="E265">
        <v>3</v>
      </c>
      <c r="AJ265" t="s">
        <v>129</v>
      </c>
      <c r="AK265">
        <v>-11</v>
      </c>
      <c r="AN265" t="s">
        <v>129</v>
      </c>
      <c r="AO265">
        <v>28</v>
      </c>
      <c r="AQ265">
        <f>AO265-AK265</f>
        <v>39</v>
      </c>
      <c r="AR265">
        <f>AO265/AQ265</f>
        <v>0.71794871794871795</v>
      </c>
      <c r="BQ265" t="s">
        <v>666</v>
      </c>
      <c r="BR265">
        <v>19</v>
      </c>
      <c r="BS265">
        <f t="shared" si="3"/>
        <v>38</v>
      </c>
    </row>
    <row r="266" spans="4:71" x14ac:dyDescent="0.25">
      <c r="D266" t="s">
        <v>239</v>
      </c>
      <c r="E266">
        <v>3</v>
      </c>
      <c r="AJ266" t="s">
        <v>96</v>
      </c>
      <c r="AK266">
        <v>-17</v>
      </c>
      <c r="AN266" t="s">
        <v>96</v>
      </c>
      <c r="AO266">
        <v>43</v>
      </c>
      <c r="AQ266">
        <f>AO266-AK266</f>
        <v>60</v>
      </c>
      <c r="AR266">
        <f>AO266/AQ266</f>
        <v>0.71666666666666667</v>
      </c>
      <c r="BQ266" t="s">
        <v>671</v>
      </c>
      <c r="BR266">
        <v>19</v>
      </c>
      <c r="BS266">
        <f t="shared" si="3"/>
        <v>38</v>
      </c>
    </row>
    <row r="267" spans="4:71" x14ac:dyDescent="0.25">
      <c r="D267" t="s">
        <v>240</v>
      </c>
      <c r="E267">
        <v>4</v>
      </c>
      <c r="AJ267" t="s">
        <v>132</v>
      </c>
      <c r="AK267">
        <v>-11</v>
      </c>
      <c r="AN267" t="s">
        <v>132</v>
      </c>
      <c r="AO267">
        <v>27</v>
      </c>
      <c r="AQ267">
        <f>AO267-AK267</f>
        <v>38</v>
      </c>
      <c r="AR267">
        <f>AO267/AQ267</f>
        <v>0.71052631578947367</v>
      </c>
      <c r="BQ267" t="s">
        <v>685</v>
      </c>
      <c r="BR267">
        <v>19</v>
      </c>
      <c r="BS267">
        <f t="shared" si="3"/>
        <v>38</v>
      </c>
    </row>
    <row r="268" spans="4:71" x14ac:dyDescent="0.25">
      <c r="D268" t="s">
        <v>241</v>
      </c>
      <c r="E268">
        <v>4</v>
      </c>
      <c r="AJ268" t="s">
        <v>95</v>
      </c>
      <c r="AK268">
        <v>-17</v>
      </c>
      <c r="AN268" t="s">
        <v>95</v>
      </c>
      <c r="AO268">
        <v>41</v>
      </c>
      <c r="AQ268">
        <f>AO268-AK268</f>
        <v>58</v>
      </c>
      <c r="AR268">
        <f>AO268/AQ268</f>
        <v>0.7068965517241379</v>
      </c>
      <c r="BQ268" t="s">
        <v>699</v>
      </c>
      <c r="BR268">
        <v>19</v>
      </c>
      <c r="BS268">
        <f t="shared" si="3"/>
        <v>38</v>
      </c>
    </row>
    <row r="269" spans="4:71" x14ac:dyDescent="0.25">
      <c r="D269" t="s">
        <v>242</v>
      </c>
      <c r="E269">
        <v>4</v>
      </c>
      <c r="AJ269" t="s">
        <v>106</v>
      </c>
      <c r="AK269">
        <v>-15</v>
      </c>
      <c r="AN269" t="s">
        <v>106</v>
      </c>
      <c r="AO269">
        <v>36</v>
      </c>
      <c r="AQ269">
        <f>AO269-AK269</f>
        <v>51</v>
      </c>
      <c r="AR269">
        <f>AO269/AQ269</f>
        <v>0.70588235294117652</v>
      </c>
      <c r="BQ269" t="s">
        <v>704</v>
      </c>
      <c r="BR269">
        <v>19</v>
      </c>
      <c r="BS269">
        <f t="shared" si="3"/>
        <v>38</v>
      </c>
    </row>
    <row r="270" spans="4:71" x14ac:dyDescent="0.25">
      <c r="D270" t="s">
        <v>243</v>
      </c>
      <c r="E270">
        <v>4</v>
      </c>
      <c r="AJ270" t="s">
        <v>142</v>
      </c>
      <c r="AK270">
        <v>-10</v>
      </c>
      <c r="AN270" t="s">
        <v>142</v>
      </c>
      <c r="AO270">
        <v>24</v>
      </c>
      <c r="AQ270">
        <f>AO270-AK270</f>
        <v>34</v>
      </c>
      <c r="AR270">
        <f>AO270/AQ270</f>
        <v>0.70588235294117652</v>
      </c>
      <c r="BQ270" t="s">
        <v>770</v>
      </c>
      <c r="BR270">
        <v>19</v>
      </c>
      <c r="BS270">
        <f t="shared" si="3"/>
        <v>38</v>
      </c>
    </row>
    <row r="271" spans="4:71" x14ac:dyDescent="0.25">
      <c r="D271" t="s">
        <v>244</v>
      </c>
      <c r="E271">
        <v>4</v>
      </c>
      <c r="AJ271" t="s">
        <v>136</v>
      </c>
      <c r="AK271">
        <v>-10</v>
      </c>
      <c r="AN271" t="s">
        <v>136</v>
      </c>
      <c r="AO271">
        <v>24</v>
      </c>
      <c r="AQ271">
        <f>AO271-AK271</f>
        <v>34</v>
      </c>
      <c r="AR271">
        <f>AO271/AQ271</f>
        <v>0.70588235294117652</v>
      </c>
      <c r="BQ271" t="s">
        <v>806</v>
      </c>
      <c r="BR271">
        <v>19</v>
      </c>
      <c r="BS271">
        <f t="shared" si="3"/>
        <v>38</v>
      </c>
    </row>
    <row r="272" spans="4:71" x14ac:dyDescent="0.25">
      <c r="D272" t="s">
        <v>245</v>
      </c>
      <c r="E272">
        <v>4</v>
      </c>
      <c r="AJ272" t="s">
        <v>114</v>
      </c>
      <c r="AK272">
        <v>-14</v>
      </c>
      <c r="AN272" t="s">
        <v>114</v>
      </c>
      <c r="AO272">
        <v>33</v>
      </c>
      <c r="AQ272">
        <f>AO272-AK272</f>
        <v>47</v>
      </c>
      <c r="AR272">
        <f>AO272/AQ272</f>
        <v>0.7021276595744681</v>
      </c>
      <c r="BQ272" t="s">
        <v>817</v>
      </c>
      <c r="BR272">
        <v>19</v>
      </c>
      <c r="BS272">
        <f t="shared" si="3"/>
        <v>38</v>
      </c>
    </row>
    <row r="273" spans="4:71" x14ac:dyDescent="0.25">
      <c r="D273" t="s">
        <v>246</v>
      </c>
      <c r="E273">
        <v>4</v>
      </c>
      <c r="AJ273" t="s">
        <v>162</v>
      </c>
      <c r="AK273">
        <v>-8</v>
      </c>
      <c r="AN273" t="s">
        <v>162</v>
      </c>
      <c r="AO273">
        <v>18</v>
      </c>
      <c r="AQ273">
        <f>AO273-AK273</f>
        <v>26</v>
      </c>
      <c r="AR273">
        <f>AO273/AQ273</f>
        <v>0.69230769230769229</v>
      </c>
      <c r="BQ273" t="s">
        <v>857</v>
      </c>
      <c r="BR273">
        <v>19</v>
      </c>
      <c r="BS273">
        <f t="shared" si="3"/>
        <v>38</v>
      </c>
    </row>
    <row r="274" spans="4:71" x14ac:dyDescent="0.25">
      <c r="D274" t="s">
        <v>247</v>
      </c>
      <c r="E274">
        <v>5</v>
      </c>
      <c r="AJ274" t="s">
        <v>130</v>
      </c>
      <c r="AK274">
        <v>-11</v>
      </c>
      <c r="AN274" t="s">
        <v>130</v>
      </c>
      <c r="AO274">
        <v>24</v>
      </c>
      <c r="AQ274">
        <f>AO274-AK274</f>
        <v>35</v>
      </c>
      <c r="AR274">
        <f>AO274/AQ274</f>
        <v>0.68571428571428572</v>
      </c>
      <c r="BQ274" t="s">
        <v>935</v>
      </c>
      <c r="BR274">
        <v>19</v>
      </c>
      <c r="BS274">
        <f t="shared" si="3"/>
        <v>38</v>
      </c>
    </row>
    <row r="275" spans="4:71" x14ac:dyDescent="0.25">
      <c r="D275" t="s">
        <v>248</v>
      </c>
      <c r="E275">
        <v>5</v>
      </c>
      <c r="AJ275" t="s">
        <v>126</v>
      </c>
      <c r="AK275">
        <v>-12</v>
      </c>
      <c r="AN275" t="s">
        <v>126</v>
      </c>
      <c r="AO275">
        <v>25</v>
      </c>
      <c r="AQ275">
        <f>AO275-AK275</f>
        <v>37</v>
      </c>
      <c r="AR275">
        <f>AO275/AQ275</f>
        <v>0.67567567567567566</v>
      </c>
      <c r="BQ275" t="s">
        <v>969</v>
      </c>
      <c r="BR275">
        <v>19</v>
      </c>
      <c r="BS275">
        <f t="shared" si="3"/>
        <v>38</v>
      </c>
    </row>
    <row r="276" spans="4:71" x14ac:dyDescent="0.25">
      <c r="D276" t="s">
        <v>249</v>
      </c>
      <c r="E276">
        <v>5</v>
      </c>
      <c r="AJ276" t="s">
        <v>116</v>
      </c>
      <c r="AK276">
        <v>-13</v>
      </c>
      <c r="AN276" t="s">
        <v>116</v>
      </c>
      <c r="AO276">
        <v>27</v>
      </c>
      <c r="AQ276">
        <f>AO276-AK276</f>
        <v>40</v>
      </c>
      <c r="AR276">
        <f>AO276/AQ276</f>
        <v>0.67500000000000004</v>
      </c>
      <c r="BQ276" t="s">
        <v>972</v>
      </c>
      <c r="BR276">
        <v>19</v>
      </c>
      <c r="BS276">
        <f t="shared" si="3"/>
        <v>38</v>
      </c>
    </row>
    <row r="277" spans="4:71" x14ac:dyDescent="0.25">
      <c r="D277" t="s">
        <v>250</v>
      </c>
      <c r="E277">
        <v>5</v>
      </c>
      <c r="AJ277" t="s">
        <v>124</v>
      </c>
      <c r="AK277">
        <v>-13</v>
      </c>
      <c r="AN277" t="s">
        <v>124</v>
      </c>
      <c r="AO277">
        <v>27</v>
      </c>
      <c r="AQ277">
        <f>AO277-AK277</f>
        <v>40</v>
      </c>
      <c r="AR277">
        <f>AO277/AQ277</f>
        <v>0.67500000000000004</v>
      </c>
      <c r="BQ277" t="s">
        <v>996</v>
      </c>
      <c r="BR277">
        <v>19</v>
      </c>
      <c r="BS277">
        <f t="shared" si="3"/>
        <v>38</v>
      </c>
    </row>
    <row r="278" spans="4:71" x14ac:dyDescent="0.25">
      <c r="D278" t="s">
        <v>251</v>
      </c>
      <c r="E278">
        <v>5</v>
      </c>
      <c r="AJ278" t="s">
        <v>113</v>
      </c>
      <c r="AK278">
        <v>-14</v>
      </c>
      <c r="AN278" t="s">
        <v>113</v>
      </c>
      <c r="AO278">
        <v>28</v>
      </c>
      <c r="AQ278">
        <f>AO278-AK278</f>
        <v>42</v>
      </c>
      <c r="AR278">
        <f>AO278/AQ278</f>
        <v>0.66666666666666663</v>
      </c>
      <c r="BQ278" t="s">
        <v>1032</v>
      </c>
      <c r="BR278">
        <v>19</v>
      </c>
      <c r="BS278">
        <f t="shared" si="3"/>
        <v>38</v>
      </c>
    </row>
    <row r="279" spans="4:71" x14ac:dyDescent="0.25">
      <c r="D279" t="s">
        <v>252</v>
      </c>
      <c r="E279">
        <v>5</v>
      </c>
      <c r="AJ279" t="s">
        <v>112</v>
      </c>
      <c r="AK279">
        <v>-14</v>
      </c>
      <c r="AN279" t="s">
        <v>112</v>
      </c>
      <c r="AO279">
        <v>28</v>
      </c>
      <c r="AQ279">
        <f>AO279-AK279</f>
        <v>42</v>
      </c>
      <c r="AR279">
        <f>AO279/AQ279</f>
        <v>0.66666666666666663</v>
      </c>
      <c r="BQ279" t="s">
        <v>1063</v>
      </c>
      <c r="BR279">
        <v>19</v>
      </c>
      <c r="BS279">
        <f t="shared" si="3"/>
        <v>38</v>
      </c>
    </row>
    <row r="280" spans="4:71" x14ac:dyDescent="0.25">
      <c r="D280" t="s">
        <v>253</v>
      </c>
      <c r="E280">
        <v>5</v>
      </c>
      <c r="AJ280" t="s">
        <v>121</v>
      </c>
      <c r="AK280">
        <v>-13</v>
      </c>
      <c r="AN280" t="s">
        <v>121</v>
      </c>
      <c r="AO280">
        <v>26</v>
      </c>
      <c r="AQ280">
        <f>AO280-AK280</f>
        <v>39</v>
      </c>
      <c r="AR280">
        <f>AO280/AQ280</f>
        <v>0.66666666666666663</v>
      </c>
      <c r="BQ280" t="s">
        <v>1178</v>
      </c>
      <c r="BR280">
        <v>19</v>
      </c>
      <c r="BS280">
        <f t="shared" si="3"/>
        <v>38</v>
      </c>
    </row>
    <row r="281" spans="4:71" x14ac:dyDescent="0.25">
      <c r="D281" t="s">
        <v>254</v>
      </c>
      <c r="E281">
        <v>5</v>
      </c>
      <c r="AJ281" t="s">
        <v>123</v>
      </c>
      <c r="AK281">
        <v>-13</v>
      </c>
      <c r="AN281" t="s">
        <v>123</v>
      </c>
      <c r="AO281">
        <v>25</v>
      </c>
      <c r="AQ281">
        <f>AO281-AK281</f>
        <v>38</v>
      </c>
      <c r="AR281">
        <f>AO281/AQ281</f>
        <v>0.65789473684210531</v>
      </c>
      <c r="BQ281" t="s">
        <v>1224</v>
      </c>
      <c r="BR281">
        <v>19</v>
      </c>
      <c r="BS281">
        <f t="shared" si="3"/>
        <v>38</v>
      </c>
    </row>
    <row r="282" spans="4:71" x14ac:dyDescent="0.25">
      <c r="D282" t="s">
        <v>255</v>
      </c>
      <c r="E282">
        <v>5</v>
      </c>
      <c r="AJ282" t="s">
        <v>127</v>
      </c>
      <c r="AK282">
        <v>-12</v>
      </c>
      <c r="AN282" t="s">
        <v>127</v>
      </c>
      <c r="AO282">
        <v>23</v>
      </c>
      <c r="AQ282">
        <f>AO282-AK282</f>
        <v>35</v>
      </c>
      <c r="AR282">
        <f>AO282/AQ282</f>
        <v>0.65714285714285714</v>
      </c>
      <c r="BQ282" t="s">
        <v>1474</v>
      </c>
      <c r="BR282">
        <v>19</v>
      </c>
      <c r="BS282">
        <f t="shared" si="3"/>
        <v>38</v>
      </c>
    </row>
    <row r="283" spans="4:71" x14ac:dyDescent="0.25">
      <c r="D283" t="s">
        <v>256</v>
      </c>
      <c r="E283">
        <v>5</v>
      </c>
      <c r="AJ283" t="s">
        <v>94</v>
      </c>
      <c r="AK283">
        <v>-17</v>
      </c>
      <c r="AN283" t="s">
        <v>94</v>
      </c>
      <c r="AO283">
        <v>32</v>
      </c>
      <c r="AQ283">
        <f>AO283-AK283</f>
        <v>49</v>
      </c>
      <c r="AR283">
        <f>AO283/AQ283</f>
        <v>0.65306122448979587</v>
      </c>
      <c r="BQ283" t="s">
        <v>1589</v>
      </c>
      <c r="BR283">
        <v>19</v>
      </c>
      <c r="BS283">
        <f t="shared" si="3"/>
        <v>38</v>
      </c>
    </row>
    <row r="284" spans="4:71" x14ac:dyDescent="0.25">
      <c r="D284" t="s">
        <v>257</v>
      </c>
      <c r="E284">
        <v>6</v>
      </c>
      <c r="AJ284" t="s">
        <v>70</v>
      </c>
      <c r="AK284">
        <v>-23</v>
      </c>
      <c r="AN284" t="s">
        <v>70</v>
      </c>
      <c r="AO284">
        <v>43</v>
      </c>
      <c r="AQ284">
        <f>AO284-AK284</f>
        <v>66</v>
      </c>
      <c r="AR284">
        <f>AO284/AQ284</f>
        <v>0.65151515151515149</v>
      </c>
      <c r="BQ284" t="s">
        <v>1707</v>
      </c>
      <c r="BR284">
        <v>19</v>
      </c>
      <c r="BS284">
        <f t="shared" si="3"/>
        <v>38</v>
      </c>
    </row>
    <row r="285" spans="4:71" x14ac:dyDescent="0.25">
      <c r="D285" t="s">
        <v>258</v>
      </c>
      <c r="E285">
        <v>6</v>
      </c>
      <c r="AJ285" t="s">
        <v>109</v>
      </c>
      <c r="AK285">
        <v>-15</v>
      </c>
      <c r="AN285" t="s">
        <v>109</v>
      </c>
      <c r="AO285">
        <v>28</v>
      </c>
      <c r="AQ285">
        <f>AO285-AK285</f>
        <v>43</v>
      </c>
      <c r="AR285">
        <f>AO285/AQ285</f>
        <v>0.65116279069767447</v>
      </c>
      <c r="BQ285" t="s">
        <v>1826</v>
      </c>
      <c r="BR285">
        <v>19</v>
      </c>
      <c r="BS285">
        <f t="shared" si="3"/>
        <v>38</v>
      </c>
    </row>
    <row r="286" spans="4:71" x14ac:dyDescent="0.25">
      <c r="D286" t="s">
        <v>259</v>
      </c>
      <c r="E286">
        <v>6</v>
      </c>
      <c r="AJ286" t="s">
        <v>34</v>
      </c>
      <c r="AK286">
        <v>-31</v>
      </c>
      <c r="AN286" t="s">
        <v>34</v>
      </c>
      <c r="AO286">
        <v>57</v>
      </c>
      <c r="AQ286">
        <f>AO286-AK286</f>
        <v>88</v>
      </c>
      <c r="AR286">
        <f>AO286/AQ286</f>
        <v>0.64772727272727271</v>
      </c>
      <c r="BQ286" t="s">
        <v>419</v>
      </c>
      <c r="BR286">
        <v>18</v>
      </c>
      <c r="BS286">
        <f t="shared" si="3"/>
        <v>34</v>
      </c>
    </row>
    <row r="287" spans="4:71" x14ac:dyDescent="0.25">
      <c r="D287" t="s">
        <v>260</v>
      </c>
      <c r="E287">
        <v>6</v>
      </c>
      <c r="AJ287" t="s">
        <v>90</v>
      </c>
      <c r="AK287">
        <v>-18</v>
      </c>
      <c r="AN287" t="s">
        <v>90</v>
      </c>
      <c r="AO287">
        <v>33</v>
      </c>
      <c r="AQ287">
        <f>AO287-AK287</f>
        <v>51</v>
      </c>
      <c r="AR287">
        <f>AO287/AQ287</f>
        <v>0.6470588235294118</v>
      </c>
      <c r="BQ287" t="s">
        <v>449</v>
      </c>
      <c r="BR287">
        <v>18</v>
      </c>
      <c r="BS287">
        <f t="shared" ref="BS287:BS350" si="4">COUNTIF($AO$31:$AO$383,"&lt;" &amp;BR287)</f>
        <v>34</v>
      </c>
    </row>
    <row r="288" spans="4:71" x14ac:dyDescent="0.25">
      <c r="D288" t="s">
        <v>261</v>
      </c>
      <c r="E288">
        <v>6</v>
      </c>
      <c r="AJ288" t="s">
        <v>61</v>
      </c>
      <c r="AK288">
        <v>-25</v>
      </c>
      <c r="AN288" t="s">
        <v>61</v>
      </c>
      <c r="AO288">
        <v>43</v>
      </c>
      <c r="AQ288">
        <f>AO288-AK288</f>
        <v>68</v>
      </c>
      <c r="AR288">
        <f>AO288/AQ288</f>
        <v>0.63235294117647056</v>
      </c>
      <c r="BQ288" t="s">
        <v>492</v>
      </c>
      <c r="BR288">
        <v>18</v>
      </c>
      <c r="BS288">
        <f t="shared" si="4"/>
        <v>34</v>
      </c>
    </row>
    <row r="289" spans="4:71" x14ac:dyDescent="0.25">
      <c r="D289" t="s">
        <v>262</v>
      </c>
      <c r="E289">
        <v>7</v>
      </c>
      <c r="AJ289" t="s">
        <v>55</v>
      </c>
      <c r="AK289">
        <v>-26</v>
      </c>
      <c r="AN289" t="s">
        <v>55</v>
      </c>
      <c r="AO289">
        <v>44</v>
      </c>
      <c r="AQ289">
        <f>AO289-AK289</f>
        <v>70</v>
      </c>
      <c r="AR289">
        <f>AO289/AQ289</f>
        <v>0.62857142857142856</v>
      </c>
      <c r="BQ289" t="s">
        <v>514</v>
      </c>
      <c r="BR289">
        <v>18</v>
      </c>
      <c r="BS289">
        <f t="shared" si="4"/>
        <v>34</v>
      </c>
    </row>
    <row r="290" spans="4:71" x14ac:dyDescent="0.25">
      <c r="D290" t="s">
        <v>263</v>
      </c>
      <c r="E290">
        <v>7</v>
      </c>
      <c r="AJ290" t="s">
        <v>102</v>
      </c>
      <c r="AK290">
        <v>-16</v>
      </c>
      <c r="AN290" t="s">
        <v>102</v>
      </c>
      <c r="AO290">
        <v>27</v>
      </c>
      <c r="AQ290">
        <f>AO290-AK290</f>
        <v>43</v>
      </c>
      <c r="AR290">
        <f>AO290/AQ290</f>
        <v>0.62790697674418605</v>
      </c>
      <c r="BQ290" t="s">
        <v>658</v>
      </c>
      <c r="BR290">
        <v>18</v>
      </c>
      <c r="BS290">
        <f t="shared" si="4"/>
        <v>34</v>
      </c>
    </row>
    <row r="291" spans="4:71" x14ac:dyDescent="0.25">
      <c r="D291" t="s">
        <v>264</v>
      </c>
      <c r="E291">
        <v>7</v>
      </c>
      <c r="AJ291" t="s">
        <v>58</v>
      </c>
      <c r="AK291">
        <v>-25</v>
      </c>
      <c r="AN291" t="s">
        <v>58</v>
      </c>
      <c r="AO291">
        <v>42</v>
      </c>
      <c r="AQ291">
        <f>AO291-AK291</f>
        <v>67</v>
      </c>
      <c r="AR291">
        <f>AO291/AQ291</f>
        <v>0.62686567164179108</v>
      </c>
      <c r="BQ291" t="s">
        <v>662</v>
      </c>
      <c r="BR291">
        <v>18</v>
      </c>
      <c r="BS291">
        <f t="shared" si="4"/>
        <v>34</v>
      </c>
    </row>
    <row r="292" spans="4:71" x14ac:dyDescent="0.25">
      <c r="D292" t="s">
        <v>265</v>
      </c>
      <c r="E292">
        <v>8</v>
      </c>
      <c r="AJ292" t="s">
        <v>104</v>
      </c>
      <c r="AK292">
        <v>-15</v>
      </c>
      <c r="AN292" t="s">
        <v>104</v>
      </c>
      <c r="AO292">
        <v>25</v>
      </c>
      <c r="AQ292">
        <f>AO292-AK292</f>
        <v>40</v>
      </c>
      <c r="AR292">
        <f>AO292/AQ292</f>
        <v>0.625</v>
      </c>
      <c r="BQ292" t="s">
        <v>731</v>
      </c>
      <c r="BR292">
        <v>18</v>
      </c>
      <c r="BS292">
        <f t="shared" si="4"/>
        <v>34</v>
      </c>
    </row>
    <row r="293" spans="4:71" x14ac:dyDescent="0.25">
      <c r="D293" t="s">
        <v>266</v>
      </c>
      <c r="E293">
        <v>8</v>
      </c>
      <c r="AJ293" t="s">
        <v>18</v>
      </c>
      <c r="AK293">
        <v>-35</v>
      </c>
      <c r="AN293" t="s">
        <v>18</v>
      </c>
      <c r="AO293">
        <v>58</v>
      </c>
      <c r="AQ293">
        <f>AO293-AK293</f>
        <v>93</v>
      </c>
      <c r="AR293">
        <f>AO293/AQ293</f>
        <v>0.62365591397849462</v>
      </c>
      <c r="BQ293" t="s">
        <v>741</v>
      </c>
      <c r="BR293">
        <v>18</v>
      </c>
      <c r="BS293">
        <f t="shared" si="4"/>
        <v>34</v>
      </c>
    </row>
    <row r="294" spans="4:71" x14ac:dyDescent="0.25">
      <c r="D294" t="s">
        <v>267</v>
      </c>
      <c r="E294">
        <v>8</v>
      </c>
      <c r="AJ294" t="s">
        <v>81</v>
      </c>
      <c r="AK294">
        <v>-20</v>
      </c>
      <c r="AN294" t="s">
        <v>81</v>
      </c>
      <c r="AO294">
        <v>33</v>
      </c>
      <c r="AQ294">
        <f>AO294-AK294</f>
        <v>53</v>
      </c>
      <c r="AR294">
        <f>AO294/AQ294</f>
        <v>0.62264150943396224</v>
      </c>
      <c r="BQ294" t="s">
        <v>843</v>
      </c>
      <c r="BR294">
        <v>18</v>
      </c>
      <c r="BS294">
        <f t="shared" si="4"/>
        <v>34</v>
      </c>
    </row>
    <row r="295" spans="4:71" x14ac:dyDescent="0.25">
      <c r="D295" t="s">
        <v>268</v>
      </c>
      <c r="E295">
        <v>9</v>
      </c>
      <c r="AJ295" t="s">
        <v>29</v>
      </c>
      <c r="AK295">
        <v>-32</v>
      </c>
      <c r="AN295" t="s">
        <v>29</v>
      </c>
      <c r="AO295">
        <v>52</v>
      </c>
      <c r="AQ295">
        <f>AO295-AK295</f>
        <v>84</v>
      </c>
      <c r="AR295">
        <f>AO295/AQ295</f>
        <v>0.61904761904761907</v>
      </c>
      <c r="BQ295" t="s">
        <v>860</v>
      </c>
      <c r="BR295">
        <v>18</v>
      </c>
      <c r="BS295">
        <f t="shared" si="4"/>
        <v>34</v>
      </c>
    </row>
    <row r="296" spans="4:71" x14ac:dyDescent="0.25">
      <c r="D296" t="s">
        <v>269</v>
      </c>
      <c r="E296">
        <v>9</v>
      </c>
      <c r="AJ296" t="s">
        <v>79</v>
      </c>
      <c r="AK296">
        <v>-21</v>
      </c>
      <c r="AN296" t="s">
        <v>79</v>
      </c>
      <c r="AO296">
        <v>34</v>
      </c>
      <c r="AQ296">
        <f>AO296-AK296</f>
        <v>55</v>
      </c>
      <c r="AR296">
        <f>AO296/AQ296</f>
        <v>0.61818181818181817</v>
      </c>
      <c r="BQ296" t="s">
        <v>925</v>
      </c>
      <c r="BR296">
        <v>18</v>
      </c>
      <c r="BS296">
        <f t="shared" si="4"/>
        <v>34</v>
      </c>
    </row>
    <row r="297" spans="4:71" x14ac:dyDescent="0.25">
      <c r="D297" t="s">
        <v>270</v>
      </c>
      <c r="E297">
        <v>9</v>
      </c>
      <c r="AJ297" t="s">
        <v>88</v>
      </c>
      <c r="AK297">
        <v>-18</v>
      </c>
      <c r="AN297" t="s">
        <v>88</v>
      </c>
      <c r="AO297">
        <v>29</v>
      </c>
      <c r="AQ297">
        <f>AO297-AK297</f>
        <v>47</v>
      </c>
      <c r="AR297">
        <f>AO297/AQ297</f>
        <v>0.61702127659574468</v>
      </c>
      <c r="BQ297" t="s">
        <v>960</v>
      </c>
      <c r="BR297">
        <v>18</v>
      </c>
      <c r="BS297">
        <f t="shared" si="4"/>
        <v>34</v>
      </c>
    </row>
    <row r="298" spans="4:71" x14ac:dyDescent="0.25">
      <c r="D298" t="s">
        <v>271</v>
      </c>
      <c r="E298">
        <v>10</v>
      </c>
      <c r="AJ298" t="s">
        <v>71</v>
      </c>
      <c r="AK298">
        <v>-23</v>
      </c>
      <c r="AN298" t="s">
        <v>71</v>
      </c>
      <c r="AO298">
        <v>37</v>
      </c>
      <c r="AQ298">
        <f>AO298-AK298</f>
        <v>60</v>
      </c>
      <c r="AR298">
        <f>AO298/AQ298</f>
        <v>0.6166666666666667</v>
      </c>
      <c r="BQ298" t="s">
        <v>1119</v>
      </c>
      <c r="BR298">
        <v>18</v>
      </c>
      <c r="BS298">
        <f t="shared" si="4"/>
        <v>34</v>
      </c>
    </row>
    <row r="299" spans="4:71" x14ac:dyDescent="0.25">
      <c r="D299" t="s">
        <v>272</v>
      </c>
      <c r="E299">
        <v>10</v>
      </c>
      <c r="AJ299" t="s">
        <v>40</v>
      </c>
      <c r="AK299">
        <v>-30</v>
      </c>
      <c r="AN299" t="s">
        <v>40</v>
      </c>
      <c r="AO299">
        <v>46</v>
      </c>
      <c r="AQ299">
        <f>AO299-AK299</f>
        <v>76</v>
      </c>
      <c r="AR299">
        <f>AO299/AQ299</f>
        <v>0.60526315789473684</v>
      </c>
      <c r="BQ299" t="s">
        <v>1427</v>
      </c>
      <c r="BR299">
        <v>18</v>
      </c>
      <c r="BS299">
        <f t="shared" si="4"/>
        <v>34</v>
      </c>
    </row>
    <row r="300" spans="4:71" x14ac:dyDescent="0.25">
      <c r="D300" t="s">
        <v>273</v>
      </c>
      <c r="E300">
        <v>10</v>
      </c>
      <c r="AJ300" t="s">
        <v>42</v>
      </c>
      <c r="AK300">
        <v>-29</v>
      </c>
      <c r="AN300" t="s">
        <v>42</v>
      </c>
      <c r="AO300">
        <v>44</v>
      </c>
      <c r="AQ300">
        <f>AO300-AK300</f>
        <v>73</v>
      </c>
      <c r="AR300">
        <f>AO300/AQ300</f>
        <v>0.60273972602739723</v>
      </c>
      <c r="BQ300" t="s">
        <v>1430</v>
      </c>
      <c r="BR300">
        <v>18</v>
      </c>
      <c r="BS300">
        <f t="shared" si="4"/>
        <v>34</v>
      </c>
    </row>
    <row r="301" spans="4:71" x14ac:dyDescent="0.25">
      <c r="D301" t="s">
        <v>274</v>
      </c>
      <c r="E301">
        <v>10</v>
      </c>
      <c r="AJ301" t="s">
        <v>44</v>
      </c>
      <c r="AK301">
        <v>-28</v>
      </c>
      <c r="AN301" t="s">
        <v>44</v>
      </c>
      <c r="AO301">
        <v>42</v>
      </c>
      <c r="AQ301">
        <f>AO301-AK301</f>
        <v>70</v>
      </c>
      <c r="AR301">
        <f>AO301/AQ301</f>
        <v>0.6</v>
      </c>
      <c r="BQ301" t="s">
        <v>1526</v>
      </c>
      <c r="BR301">
        <v>18</v>
      </c>
      <c r="BS301">
        <f t="shared" si="4"/>
        <v>34</v>
      </c>
    </row>
    <row r="302" spans="4:71" x14ac:dyDescent="0.25">
      <c r="D302" t="s">
        <v>275</v>
      </c>
      <c r="E302">
        <v>10</v>
      </c>
      <c r="AJ302" t="s">
        <v>74</v>
      </c>
      <c r="AK302">
        <v>-22</v>
      </c>
      <c r="AN302" t="s">
        <v>74</v>
      </c>
      <c r="AO302">
        <v>33</v>
      </c>
      <c r="AQ302">
        <f>AO302-AK302</f>
        <v>55</v>
      </c>
      <c r="AR302">
        <f>AO302/AQ302</f>
        <v>0.6</v>
      </c>
      <c r="BQ302" t="s">
        <v>1534</v>
      </c>
      <c r="BR302">
        <v>18</v>
      </c>
      <c r="BS302">
        <f t="shared" si="4"/>
        <v>34</v>
      </c>
    </row>
    <row r="303" spans="4:71" x14ac:dyDescent="0.25">
      <c r="D303" t="s">
        <v>276</v>
      </c>
      <c r="E303">
        <v>11</v>
      </c>
      <c r="AJ303" t="s">
        <v>80</v>
      </c>
      <c r="AK303">
        <v>-21</v>
      </c>
      <c r="AN303" t="s">
        <v>80</v>
      </c>
      <c r="AO303">
        <v>31</v>
      </c>
      <c r="AQ303">
        <f>AO303-AK303</f>
        <v>52</v>
      </c>
      <c r="AR303">
        <f>AO303/AQ303</f>
        <v>0.59615384615384615</v>
      </c>
      <c r="BQ303" t="s">
        <v>1603</v>
      </c>
      <c r="BR303">
        <v>18</v>
      </c>
      <c r="BS303">
        <f t="shared" si="4"/>
        <v>34</v>
      </c>
    </row>
    <row r="304" spans="4:71" x14ac:dyDescent="0.25">
      <c r="D304" t="s">
        <v>277</v>
      </c>
      <c r="E304">
        <v>11</v>
      </c>
      <c r="AJ304" t="s">
        <v>13</v>
      </c>
      <c r="AK304">
        <v>-38</v>
      </c>
      <c r="AN304" t="s">
        <v>13</v>
      </c>
      <c r="AO304">
        <v>56</v>
      </c>
      <c r="AQ304">
        <f>AO304-AK304</f>
        <v>94</v>
      </c>
      <c r="AR304">
        <f>AO304/AQ304</f>
        <v>0.5957446808510638</v>
      </c>
      <c r="BQ304" t="s">
        <v>433</v>
      </c>
      <c r="BR304">
        <v>17</v>
      </c>
      <c r="BS304">
        <f t="shared" si="4"/>
        <v>33</v>
      </c>
    </row>
    <row r="305" spans="4:71" x14ac:dyDescent="0.25">
      <c r="D305" t="s">
        <v>278</v>
      </c>
      <c r="E305">
        <v>11</v>
      </c>
      <c r="AJ305" t="s">
        <v>46</v>
      </c>
      <c r="AK305">
        <v>-28</v>
      </c>
      <c r="AN305" t="s">
        <v>46</v>
      </c>
      <c r="AO305">
        <v>41</v>
      </c>
      <c r="AQ305">
        <f>AO305-AK305</f>
        <v>69</v>
      </c>
      <c r="AR305">
        <f>AO305/AQ305</f>
        <v>0.59420289855072461</v>
      </c>
      <c r="BQ305" t="s">
        <v>484</v>
      </c>
      <c r="BR305">
        <v>17</v>
      </c>
      <c r="BS305">
        <f t="shared" si="4"/>
        <v>33</v>
      </c>
    </row>
    <row r="306" spans="4:71" x14ac:dyDescent="0.25">
      <c r="D306" t="s">
        <v>279</v>
      </c>
      <c r="E306">
        <v>11</v>
      </c>
      <c r="AJ306" t="s">
        <v>119</v>
      </c>
      <c r="AK306">
        <v>-13</v>
      </c>
      <c r="AN306" t="s">
        <v>119</v>
      </c>
      <c r="AO306">
        <v>19</v>
      </c>
      <c r="AQ306">
        <f>AO306-AK306</f>
        <v>32</v>
      </c>
      <c r="AR306">
        <f>AO306/AQ306</f>
        <v>0.59375</v>
      </c>
      <c r="BQ306" t="s">
        <v>596</v>
      </c>
      <c r="BR306">
        <v>17</v>
      </c>
      <c r="BS306">
        <f t="shared" si="4"/>
        <v>33</v>
      </c>
    </row>
    <row r="307" spans="4:71" x14ac:dyDescent="0.25">
      <c r="D307" t="s">
        <v>280</v>
      </c>
      <c r="E307">
        <v>11</v>
      </c>
      <c r="AJ307" t="s">
        <v>57</v>
      </c>
      <c r="AK307">
        <v>-25</v>
      </c>
      <c r="AN307" t="s">
        <v>57</v>
      </c>
      <c r="AO307">
        <v>36</v>
      </c>
      <c r="AQ307">
        <f>AO307-AK307</f>
        <v>61</v>
      </c>
      <c r="AR307">
        <f>AO307/AQ307</f>
        <v>0.5901639344262295</v>
      </c>
      <c r="BQ307" t="s">
        <v>618</v>
      </c>
      <c r="BR307">
        <v>17</v>
      </c>
      <c r="BS307">
        <f t="shared" si="4"/>
        <v>33</v>
      </c>
    </row>
    <row r="308" spans="4:71" x14ac:dyDescent="0.25">
      <c r="D308" t="s">
        <v>281</v>
      </c>
      <c r="E308">
        <v>12</v>
      </c>
      <c r="AJ308" t="s">
        <v>64</v>
      </c>
      <c r="AK308">
        <v>-24</v>
      </c>
      <c r="AN308" t="s">
        <v>64</v>
      </c>
      <c r="AO308">
        <v>34</v>
      </c>
      <c r="AQ308">
        <f>AO308-AK308</f>
        <v>58</v>
      </c>
      <c r="AR308">
        <f>AO308/AQ308</f>
        <v>0.58620689655172409</v>
      </c>
      <c r="BQ308" t="s">
        <v>651</v>
      </c>
      <c r="BR308">
        <v>17</v>
      </c>
      <c r="BS308">
        <f t="shared" si="4"/>
        <v>33</v>
      </c>
    </row>
    <row r="309" spans="4:71" x14ac:dyDescent="0.25">
      <c r="D309" t="s">
        <v>282</v>
      </c>
      <c r="E309">
        <v>12</v>
      </c>
      <c r="AJ309" t="s">
        <v>98</v>
      </c>
      <c r="AK309">
        <v>-17</v>
      </c>
      <c r="AN309" t="s">
        <v>98</v>
      </c>
      <c r="AO309">
        <v>24</v>
      </c>
      <c r="AQ309">
        <f>AO309-AK309</f>
        <v>41</v>
      </c>
      <c r="AR309">
        <f>AO309/AQ309</f>
        <v>0.58536585365853655</v>
      </c>
      <c r="BQ309" t="s">
        <v>670</v>
      </c>
      <c r="BR309">
        <v>17</v>
      </c>
      <c r="BS309">
        <f t="shared" si="4"/>
        <v>33</v>
      </c>
    </row>
    <row r="310" spans="4:71" x14ac:dyDescent="0.25">
      <c r="D310" t="s">
        <v>283</v>
      </c>
      <c r="E310">
        <v>12</v>
      </c>
      <c r="AJ310" t="s">
        <v>82</v>
      </c>
      <c r="AK310">
        <v>-20</v>
      </c>
      <c r="AN310" t="s">
        <v>82</v>
      </c>
      <c r="AO310">
        <v>28</v>
      </c>
      <c r="AQ310">
        <f>AO310-AK310</f>
        <v>48</v>
      </c>
      <c r="AR310">
        <f>AO310/AQ310</f>
        <v>0.58333333333333337</v>
      </c>
      <c r="BQ310" t="s">
        <v>673</v>
      </c>
      <c r="BR310">
        <v>17</v>
      </c>
      <c r="BS310">
        <f t="shared" si="4"/>
        <v>33</v>
      </c>
    </row>
    <row r="311" spans="4:71" x14ac:dyDescent="0.25">
      <c r="D311" t="s">
        <v>284</v>
      </c>
      <c r="E311">
        <v>12</v>
      </c>
      <c r="AJ311" t="s">
        <v>99</v>
      </c>
      <c r="AK311">
        <v>-16</v>
      </c>
      <c r="AN311" t="s">
        <v>99</v>
      </c>
      <c r="AO311">
        <v>22</v>
      </c>
      <c r="AQ311">
        <f>AO311-AK311</f>
        <v>38</v>
      </c>
      <c r="AR311">
        <f>AO311/AQ311</f>
        <v>0.57894736842105265</v>
      </c>
      <c r="BQ311" t="s">
        <v>729</v>
      </c>
      <c r="BR311">
        <v>17</v>
      </c>
      <c r="BS311">
        <f t="shared" si="4"/>
        <v>33</v>
      </c>
    </row>
    <row r="312" spans="4:71" x14ac:dyDescent="0.25">
      <c r="D312" t="s">
        <v>285</v>
      </c>
      <c r="E312">
        <v>12</v>
      </c>
      <c r="AJ312" t="s">
        <v>85</v>
      </c>
      <c r="AK312">
        <v>-19</v>
      </c>
      <c r="AN312" t="s">
        <v>85</v>
      </c>
      <c r="AO312">
        <v>25</v>
      </c>
      <c r="AQ312">
        <f>AO312-AK312</f>
        <v>44</v>
      </c>
      <c r="AR312">
        <f>AO312/AQ312</f>
        <v>0.56818181818181823</v>
      </c>
      <c r="BQ312" t="s">
        <v>730</v>
      </c>
      <c r="BR312">
        <v>17</v>
      </c>
      <c r="BS312">
        <f t="shared" si="4"/>
        <v>33</v>
      </c>
    </row>
    <row r="313" spans="4:71" x14ac:dyDescent="0.25">
      <c r="D313" t="s">
        <v>286</v>
      </c>
      <c r="E313">
        <v>13</v>
      </c>
      <c r="AJ313" t="s">
        <v>138</v>
      </c>
      <c r="AK313">
        <v>-10</v>
      </c>
      <c r="AN313" t="s">
        <v>138</v>
      </c>
      <c r="AO313">
        <v>13</v>
      </c>
      <c r="AQ313">
        <f>AO313-AK313</f>
        <v>23</v>
      </c>
      <c r="AR313">
        <f>AO313/AQ313</f>
        <v>0.56521739130434778</v>
      </c>
      <c r="BQ313" t="s">
        <v>781</v>
      </c>
      <c r="BR313">
        <v>17</v>
      </c>
      <c r="BS313">
        <f t="shared" si="4"/>
        <v>33</v>
      </c>
    </row>
    <row r="314" spans="4:71" x14ac:dyDescent="0.25">
      <c r="D314" t="s">
        <v>287</v>
      </c>
      <c r="E314">
        <v>13</v>
      </c>
      <c r="AJ314" t="s">
        <v>77</v>
      </c>
      <c r="AK314">
        <v>-21</v>
      </c>
      <c r="AN314" t="s">
        <v>77</v>
      </c>
      <c r="AO314">
        <v>27</v>
      </c>
      <c r="AQ314">
        <f>AO314-AK314</f>
        <v>48</v>
      </c>
      <c r="AR314">
        <f>AO314/AQ314</f>
        <v>0.5625</v>
      </c>
      <c r="BQ314" t="s">
        <v>797</v>
      </c>
      <c r="BR314">
        <v>17</v>
      </c>
      <c r="BS314">
        <f t="shared" si="4"/>
        <v>33</v>
      </c>
    </row>
    <row r="315" spans="4:71" x14ac:dyDescent="0.25">
      <c r="D315" t="s">
        <v>288</v>
      </c>
      <c r="E315">
        <v>13</v>
      </c>
      <c r="AJ315" t="s">
        <v>72</v>
      </c>
      <c r="AK315">
        <v>-22</v>
      </c>
      <c r="AN315" t="s">
        <v>72</v>
      </c>
      <c r="AO315">
        <v>27</v>
      </c>
      <c r="AQ315">
        <f>AO315-AK315</f>
        <v>49</v>
      </c>
      <c r="AR315">
        <f>AO315/AQ315</f>
        <v>0.55102040816326525</v>
      </c>
      <c r="BQ315" t="s">
        <v>963</v>
      </c>
      <c r="BR315">
        <v>17</v>
      </c>
      <c r="BS315">
        <f t="shared" si="4"/>
        <v>33</v>
      </c>
    </row>
    <row r="316" spans="4:71" x14ac:dyDescent="0.25">
      <c r="D316" t="s">
        <v>289</v>
      </c>
      <c r="E316">
        <v>13</v>
      </c>
      <c r="AJ316" t="s">
        <v>26</v>
      </c>
      <c r="AK316">
        <v>-33</v>
      </c>
      <c r="AN316" t="s">
        <v>26</v>
      </c>
      <c r="AO316">
        <v>40</v>
      </c>
      <c r="AQ316">
        <f>AO316-AK316</f>
        <v>73</v>
      </c>
      <c r="AR316">
        <f>AO316/AQ316</f>
        <v>0.54794520547945202</v>
      </c>
      <c r="BQ316" t="s">
        <v>979</v>
      </c>
      <c r="BR316">
        <v>17</v>
      </c>
      <c r="BS316">
        <f t="shared" si="4"/>
        <v>33</v>
      </c>
    </row>
    <row r="317" spans="4:71" x14ac:dyDescent="0.25">
      <c r="D317" t="s">
        <v>290</v>
      </c>
      <c r="E317">
        <v>14</v>
      </c>
      <c r="AJ317" t="s">
        <v>63</v>
      </c>
      <c r="AK317">
        <v>-25</v>
      </c>
      <c r="AN317" t="s">
        <v>63</v>
      </c>
      <c r="AO317">
        <v>30</v>
      </c>
      <c r="AQ317">
        <f>AO317-AK317</f>
        <v>55</v>
      </c>
      <c r="AR317">
        <f>AO317/AQ317</f>
        <v>0.54545454545454541</v>
      </c>
      <c r="BQ317" t="s">
        <v>1028</v>
      </c>
      <c r="BR317">
        <v>17</v>
      </c>
      <c r="BS317">
        <f t="shared" si="4"/>
        <v>33</v>
      </c>
    </row>
    <row r="318" spans="4:71" x14ac:dyDescent="0.25">
      <c r="D318" t="s">
        <v>291</v>
      </c>
      <c r="E318">
        <v>14</v>
      </c>
      <c r="AJ318" t="s">
        <v>97</v>
      </c>
      <c r="AK318">
        <v>-17</v>
      </c>
      <c r="AN318" t="s">
        <v>97</v>
      </c>
      <c r="AO318">
        <v>20</v>
      </c>
      <c r="AQ318">
        <f>AO318-AK318</f>
        <v>37</v>
      </c>
      <c r="AR318">
        <f>AO318/AQ318</f>
        <v>0.54054054054054057</v>
      </c>
      <c r="BQ318" t="s">
        <v>1056</v>
      </c>
      <c r="BR318">
        <v>17</v>
      </c>
      <c r="BS318">
        <f t="shared" si="4"/>
        <v>33</v>
      </c>
    </row>
    <row r="319" spans="4:71" x14ac:dyDescent="0.25">
      <c r="D319" t="s">
        <v>292</v>
      </c>
      <c r="E319">
        <v>14</v>
      </c>
      <c r="AJ319" t="s">
        <v>32</v>
      </c>
      <c r="AK319">
        <v>-31</v>
      </c>
      <c r="AN319" t="s">
        <v>32</v>
      </c>
      <c r="AO319">
        <v>36</v>
      </c>
      <c r="AQ319">
        <f>AO319-AK319</f>
        <v>67</v>
      </c>
      <c r="AR319">
        <f>AO319/AQ319</f>
        <v>0.53731343283582089</v>
      </c>
      <c r="BQ319" t="s">
        <v>1097</v>
      </c>
      <c r="BR319">
        <v>17</v>
      </c>
      <c r="BS319">
        <f t="shared" si="4"/>
        <v>33</v>
      </c>
    </row>
    <row r="320" spans="4:71" x14ac:dyDescent="0.25">
      <c r="D320" t="s">
        <v>293</v>
      </c>
      <c r="E320">
        <v>15</v>
      </c>
      <c r="AJ320" t="s">
        <v>52</v>
      </c>
      <c r="AK320">
        <v>-26</v>
      </c>
      <c r="AN320" t="s">
        <v>52</v>
      </c>
      <c r="AO320">
        <v>30</v>
      </c>
      <c r="AQ320">
        <f>AO320-AK320</f>
        <v>56</v>
      </c>
      <c r="AR320">
        <f>AO320/AQ320</f>
        <v>0.5357142857142857</v>
      </c>
      <c r="BQ320" t="s">
        <v>1154</v>
      </c>
      <c r="BR320">
        <v>17</v>
      </c>
      <c r="BS320">
        <f t="shared" si="4"/>
        <v>33</v>
      </c>
    </row>
    <row r="321" spans="4:71" x14ac:dyDescent="0.25">
      <c r="D321" t="s">
        <v>294</v>
      </c>
      <c r="E321">
        <v>15</v>
      </c>
      <c r="AJ321" t="s">
        <v>67</v>
      </c>
      <c r="AK321">
        <v>-23</v>
      </c>
      <c r="AN321" t="s">
        <v>67</v>
      </c>
      <c r="AO321">
        <v>25</v>
      </c>
      <c r="AQ321">
        <f>AO321-AK321</f>
        <v>48</v>
      </c>
      <c r="AR321">
        <f>AO321/AQ321</f>
        <v>0.52083333333333337</v>
      </c>
      <c r="BQ321" t="s">
        <v>1300</v>
      </c>
      <c r="BR321">
        <v>17</v>
      </c>
      <c r="BS321">
        <f t="shared" si="4"/>
        <v>33</v>
      </c>
    </row>
    <row r="322" spans="4:71" x14ac:dyDescent="0.25">
      <c r="D322" t="s">
        <v>295</v>
      </c>
      <c r="E322">
        <v>15</v>
      </c>
      <c r="AJ322" t="s">
        <v>49</v>
      </c>
      <c r="AK322">
        <v>-26</v>
      </c>
      <c r="AN322" t="s">
        <v>49</v>
      </c>
      <c r="AO322">
        <v>27</v>
      </c>
      <c r="AQ322">
        <f>AO322-AK322</f>
        <v>53</v>
      </c>
      <c r="AR322">
        <f>AO322/AQ322</f>
        <v>0.50943396226415094</v>
      </c>
      <c r="BQ322" t="s">
        <v>1348</v>
      </c>
      <c r="BR322">
        <v>17</v>
      </c>
      <c r="BS322">
        <f t="shared" si="4"/>
        <v>33</v>
      </c>
    </row>
    <row r="323" spans="4:71" x14ac:dyDescent="0.25">
      <c r="D323" t="s">
        <v>296</v>
      </c>
      <c r="E323">
        <v>16</v>
      </c>
      <c r="AJ323" t="s">
        <v>47</v>
      </c>
      <c r="AK323">
        <v>-28</v>
      </c>
      <c r="AN323" t="s">
        <v>47</v>
      </c>
      <c r="AO323">
        <v>29</v>
      </c>
      <c r="AQ323">
        <f>AO323-AK323</f>
        <v>57</v>
      </c>
      <c r="AR323">
        <f>AO323/AQ323</f>
        <v>0.50877192982456143</v>
      </c>
      <c r="BQ323" t="s">
        <v>1359</v>
      </c>
      <c r="BR323">
        <v>17</v>
      </c>
      <c r="BS323">
        <f t="shared" si="4"/>
        <v>33</v>
      </c>
    </row>
    <row r="324" spans="4:71" x14ac:dyDescent="0.25">
      <c r="D324" t="s">
        <v>297</v>
      </c>
      <c r="E324">
        <v>16</v>
      </c>
      <c r="AJ324" t="s">
        <v>91</v>
      </c>
      <c r="AK324">
        <v>-18</v>
      </c>
      <c r="AN324" t="s">
        <v>91</v>
      </c>
      <c r="AO324">
        <v>18</v>
      </c>
      <c r="AQ324">
        <f>AO324-AK324</f>
        <v>36</v>
      </c>
      <c r="AR324">
        <f>AO324/AQ324</f>
        <v>0.5</v>
      </c>
      <c r="BQ324" t="s">
        <v>1444</v>
      </c>
      <c r="BR324">
        <v>17</v>
      </c>
      <c r="BS324">
        <f t="shared" si="4"/>
        <v>33</v>
      </c>
    </row>
    <row r="325" spans="4:71" x14ac:dyDescent="0.25">
      <c r="D325" t="s">
        <v>298</v>
      </c>
      <c r="E325">
        <v>16</v>
      </c>
      <c r="AJ325" t="s">
        <v>105</v>
      </c>
      <c r="AK325">
        <v>-15</v>
      </c>
      <c r="AN325" t="s">
        <v>105</v>
      </c>
      <c r="AO325">
        <v>15</v>
      </c>
      <c r="AQ325">
        <f>AO325-AK325</f>
        <v>30</v>
      </c>
      <c r="AR325">
        <f>AO325/AQ325</f>
        <v>0.5</v>
      </c>
      <c r="BQ325" t="s">
        <v>1446</v>
      </c>
      <c r="BR325">
        <v>17</v>
      </c>
      <c r="BS325">
        <f t="shared" si="4"/>
        <v>33</v>
      </c>
    </row>
    <row r="326" spans="4:71" x14ac:dyDescent="0.25">
      <c r="D326" t="s">
        <v>299</v>
      </c>
      <c r="E326">
        <v>17</v>
      </c>
      <c r="AJ326" t="s">
        <v>43</v>
      </c>
      <c r="AK326">
        <v>-29</v>
      </c>
      <c r="AN326" t="s">
        <v>43</v>
      </c>
      <c r="AO326">
        <v>28</v>
      </c>
      <c r="AQ326">
        <f>AO326-AK326</f>
        <v>57</v>
      </c>
      <c r="AR326">
        <f>AO326/AQ326</f>
        <v>0.49122807017543857</v>
      </c>
      <c r="BQ326" t="s">
        <v>1453</v>
      </c>
      <c r="BR326">
        <v>17</v>
      </c>
      <c r="BS326">
        <f t="shared" si="4"/>
        <v>33</v>
      </c>
    </row>
    <row r="327" spans="4:71" x14ac:dyDescent="0.25">
      <c r="D327" t="s">
        <v>300</v>
      </c>
      <c r="E327">
        <v>18</v>
      </c>
      <c r="AJ327" t="s">
        <v>84</v>
      </c>
      <c r="AK327">
        <v>-19</v>
      </c>
      <c r="AN327" t="s">
        <v>84</v>
      </c>
      <c r="AO327">
        <v>18</v>
      </c>
      <c r="AQ327">
        <f>AO327-AK327</f>
        <v>37</v>
      </c>
      <c r="AR327">
        <f>AO327/AQ327</f>
        <v>0.48648648648648651</v>
      </c>
      <c r="BQ327" t="s">
        <v>1462</v>
      </c>
      <c r="BR327">
        <v>17</v>
      </c>
      <c r="BS327">
        <f t="shared" si="4"/>
        <v>33</v>
      </c>
    </row>
    <row r="328" spans="4:71" x14ac:dyDescent="0.25">
      <c r="D328" t="s">
        <v>301</v>
      </c>
      <c r="E328">
        <v>18</v>
      </c>
      <c r="AJ328" t="s">
        <v>35</v>
      </c>
      <c r="AK328">
        <v>-30</v>
      </c>
      <c r="AN328" t="s">
        <v>35</v>
      </c>
      <c r="AO328">
        <v>28</v>
      </c>
      <c r="AQ328">
        <f>AO328-AK328</f>
        <v>58</v>
      </c>
      <c r="AR328">
        <f>AO328/AQ328</f>
        <v>0.48275862068965519</v>
      </c>
      <c r="BQ328" t="s">
        <v>1510</v>
      </c>
      <c r="BR328">
        <v>17</v>
      </c>
      <c r="BS328">
        <f t="shared" si="4"/>
        <v>33</v>
      </c>
    </row>
    <row r="329" spans="4:71" x14ac:dyDescent="0.25">
      <c r="D329" t="s">
        <v>302</v>
      </c>
      <c r="E329">
        <v>18</v>
      </c>
      <c r="AJ329" t="s">
        <v>56</v>
      </c>
      <c r="AK329">
        <v>-25</v>
      </c>
      <c r="AN329" t="s">
        <v>56</v>
      </c>
      <c r="AO329">
        <v>22</v>
      </c>
      <c r="AQ329">
        <f>AO329-AK329</f>
        <v>47</v>
      </c>
      <c r="AR329">
        <f>AO329/AQ329</f>
        <v>0.46808510638297873</v>
      </c>
      <c r="BQ329" t="s">
        <v>1635</v>
      </c>
      <c r="BR329">
        <v>17</v>
      </c>
      <c r="BS329">
        <f t="shared" si="4"/>
        <v>33</v>
      </c>
    </row>
    <row r="330" spans="4:71" x14ac:dyDescent="0.25">
      <c r="D330" t="s">
        <v>303</v>
      </c>
      <c r="E330">
        <v>19</v>
      </c>
      <c r="AJ330" t="s">
        <v>45</v>
      </c>
      <c r="AK330">
        <v>-28</v>
      </c>
      <c r="AN330" t="s">
        <v>45</v>
      </c>
      <c r="AO330">
        <v>24</v>
      </c>
      <c r="AQ330">
        <f>AO330-AK330</f>
        <v>52</v>
      </c>
      <c r="AR330">
        <f>AO330/AQ330</f>
        <v>0.46153846153846156</v>
      </c>
      <c r="BQ330" t="s">
        <v>1670</v>
      </c>
      <c r="BR330">
        <v>17</v>
      </c>
      <c r="BS330">
        <f t="shared" si="4"/>
        <v>33</v>
      </c>
    </row>
    <row r="331" spans="4:71" x14ac:dyDescent="0.25">
      <c r="D331" t="s">
        <v>304</v>
      </c>
      <c r="E331">
        <v>19</v>
      </c>
      <c r="AJ331" t="s">
        <v>115</v>
      </c>
      <c r="AK331">
        <v>-14</v>
      </c>
      <c r="AN331" t="s">
        <v>115</v>
      </c>
      <c r="AO331">
        <v>12</v>
      </c>
      <c r="AQ331">
        <f>AO331-AK331</f>
        <v>26</v>
      </c>
      <c r="AR331">
        <f>AO331/AQ331</f>
        <v>0.46153846153846156</v>
      </c>
      <c r="BQ331" t="s">
        <v>390</v>
      </c>
      <c r="BR331">
        <v>16</v>
      </c>
      <c r="BS331">
        <f t="shared" si="4"/>
        <v>28</v>
      </c>
    </row>
    <row r="332" spans="4:71" x14ac:dyDescent="0.25">
      <c r="D332" t="s">
        <v>305</v>
      </c>
      <c r="E332">
        <v>19</v>
      </c>
      <c r="AJ332" t="s">
        <v>69</v>
      </c>
      <c r="AK332">
        <v>-23</v>
      </c>
      <c r="AN332" t="s">
        <v>69</v>
      </c>
      <c r="AO332">
        <v>19</v>
      </c>
      <c r="AQ332">
        <f>AO332-AK332</f>
        <v>42</v>
      </c>
      <c r="AR332">
        <f>AO332/AQ332</f>
        <v>0.45238095238095238</v>
      </c>
      <c r="BQ332" t="s">
        <v>397</v>
      </c>
      <c r="BR332">
        <v>16</v>
      </c>
      <c r="BS332">
        <f t="shared" si="4"/>
        <v>28</v>
      </c>
    </row>
    <row r="333" spans="4:71" x14ac:dyDescent="0.25">
      <c r="D333" t="s">
        <v>306</v>
      </c>
      <c r="E333">
        <v>19</v>
      </c>
      <c r="AJ333" t="s">
        <v>83</v>
      </c>
      <c r="AK333">
        <v>-20</v>
      </c>
      <c r="AN333" t="s">
        <v>83</v>
      </c>
      <c r="AO333">
        <v>16</v>
      </c>
      <c r="AQ333">
        <f>AO333-AK333</f>
        <v>36</v>
      </c>
      <c r="AR333">
        <f>AO333/AQ333</f>
        <v>0.44444444444444442</v>
      </c>
      <c r="BQ333" t="s">
        <v>411</v>
      </c>
      <c r="BR333">
        <v>16</v>
      </c>
      <c r="BS333">
        <f t="shared" si="4"/>
        <v>28</v>
      </c>
    </row>
    <row r="334" spans="4:71" x14ac:dyDescent="0.25">
      <c r="D334" t="s">
        <v>307</v>
      </c>
      <c r="E334">
        <v>19</v>
      </c>
      <c r="AJ334" t="s">
        <v>41</v>
      </c>
      <c r="AK334">
        <v>-29</v>
      </c>
      <c r="AN334" t="s">
        <v>41</v>
      </c>
      <c r="AO334">
        <v>23</v>
      </c>
      <c r="AQ334">
        <f>AO334-AK334</f>
        <v>52</v>
      </c>
      <c r="AR334">
        <f>AO334/AQ334</f>
        <v>0.44230769230769229</v>
      </c>
      <c r="BQ334" t="s">
        <v>448</v>
      </c>
      <c r="BR334">
        <v>16</v>
      </c>
      <c r="BS334">
        <f t="shared" si="4"/>
        <v>28</v>
      </c>
    </row>
    <row r="335" spans="4:71" x14ac:dyDescent="0.25">
      <c r="D335" t="s">
        <v>308</v>
      </c>
      <c r="E335">
        <v>19</v>
      </c>
      <c r="AJ335" t="s">
        <v>93</v>
      </c>
      <c r="AK335">
        <v>-18</v>
      </c>
      <c r="AN335" t="s">
        <v>93</v>
      </c>
      <c r="AO335">
        <v>14</v>
      </c>
      <c r="AQ335">
        <f>AO335-AK335</f>
        <v>32</v>
      </c>
      <c r="AR335">
        <f>AO335/AQ335</f>
        <v>0.4375</v>
      </c>
      <c r="BQ335" t="s">
        <v>469</v>
      </c>
      <c r="BR335">
        <v>16</v>
      </c>
      <c r="BS335">
        <f t="shared" si="4"/>
        <v>28</v>
      </c>
    </row>
    <row r="336" spans="4:71" x14ac:dyDescent="0.25">
      <c r="D336" t="s">
        <v>309</v>
      </c>
      <c r="E336">
        <v>19</v>
      </c>
      <c r="AJ336" t="s">
        <v>36</v>
      </c>
      <c r="AK336">
        <v>-30</v>
      </c>
      <c r="AN336" t="s">
        <v>36</v>
      </c>
      <c r="AO336">
        <v>23</v>
      </c>
      <c r="AQ336">
        <f>AO336-AK336</f>
        <v>53</v>
      </c>
      <c r="AR336">
        <f>AO336/AQ336</f>
        <v>0.43396226415094341</v>
      </c>
      <c r="BQ336" t="s">
        <v>541</v>
      </c>
      <c r="BR336">
        <v>16</v>
      </c>
      <c r="BS336">
        <f t="shared" si="4"/>
        <v>28</v>
      </c>
    </row>
    <row r="337" spans="4:71" x14ac:dyDescent="0.25">
      <c r="D337" t="s">
        <v>310</v>
      </c>
      <c r="E337">
        <v>20</v>
      </c>
      <c r="AJ337" t="s">
        <v>27</v>
      </c>
      <c r="AK337">
        <v>-33</v>
      </c>
      <c r="AN337" t="s">
        <v>27</v>
      </c>
      <c r="AO337">
        <v>25</v>
      </c>
      <c r="AQ337">
        <f>AO337-AK337</f>
        <v>58</v>
      </c>
      <c r="AR337">
        <f>AO337/AQ337</f>
        <v>0.43103448275862066</v>
      </c>
      <c r="BQ337" t="s">
        <v>775</v>
      </c>
      <c r="BR337">
        <v>16</v>
      </c>
      <c r="BS337">
        <f t="shared" si="4"/>
        <v>28</v>
      </c>
    </row>
    <row r="338" spans="4:71" x14ac:dyDescent="0.25">
      <c r="D338" t="s">
        <v>311</v>
      </c>
      <c r="E338">
        <v>20</v>
      </c>
      <c r="AJ338" t="s">
        <v>20</v>
      </c>
      <c r="AK338">
        <v>-35</v>
      </c>
      <c r="AN338" t="s">
        <v>20</v>
      </c>
      <c r="AO338">
        <v>26</v>
      </c>
      <c r="AQ338">
        <f>AO338-AK338</f>
        <v>61</v>
      </c>
      <c r="AR338">
        <f>AO338/AQ338</f>
        <v>0.42622950819672129</v>
      </c>
      <c r="BQ338" t="s">
        <v>786</v>
      </c>
      <c r="BR338">
        <v>16</v>
      </c>
      <c r="BS338">
        <f t="shared" si="4"/>
        <v>28</v>
      </c>
    </row>
    <row r="339" spans="4:71" x14ac:dyDescent="0.25">
      <c r="D339" t="s">
        <v>312</v>
      </c>
      <c r="E339">
        <v>20</v>
      </c>
      <c r="AJ339" t="s">
        <v>53</v>
      </c>
      <c r="AK339">
        <v>-26</v>
      </c>
      <c r="AN339" t="s">
        <v>53</v>
      </c>
      <c r="AO339">
        <v>19</v>
      </c>
      <c r="AQ339">
        <f>AO339-AK339</f>
        <v>45</v>
      </c>
      <c r="AR339">
        <f>AO339/AQ339</f>
        <v>0.42222222222222222</v>
      </c>
      <c r="BQ339" t="s">
        <v>886</v>
      </c>
      <c r="BR339">
        <v>16</v>
      </c>
      <c r="BS339">
        <f t="shared" si="4"/>
        <v>28</v>
      </c>
    </row>
    <row r="340" spans="4:71" x14ac:dyDescent="0.25">
      <c r="D340" t="s">
        <v>313</v>
      </c>
      <c r="E340">
        <v>20</v>
      </c>
      <c r="AJ340" t="s">
        <v>92</v>
      </c>
      <c r="AK340">
        <v>-18</v>
      </c>
      <c r="AN340" t="s">
        <v>92</v>
      </c>
      <c r="AO340">
        <v>13</v>
      </c>
      <c r="AQ340">
        <f>AO340-AK340</f>
        <v>31</v>
      </c>
      <c r="AR340">
        <f>AO340/AQ340</f>
        <v>0.41935483870967744</v>
      </c>
      <c r="BQ340" t="s">
        <v>887</v>
      </c>
      <c r="BR340">
        <v>16</v>
      </c>
      <c r="BS340">
        <f t="shared" si="4"/>
        <v>28</v>
      </c>
    </row>
    <row r="341" spans="4:71" x14ac:dyDescent="0.25">
      <c r="D341" t="s">
        <v>314</v>
      </c>
      <c r="E341">
        <v>20</v>
      </c>
      <c r="AJ341" t="s">
        <v>60</v>
      </c>
      <c r="AK341">
        <v>-25</v>
      </c>
      <c r="AN341" t="s">
        <v>60</v>
      </c>
      <c r="AO341">
        <v>18</v>
      </c>
      <c r="AQ341">
        <f>AO341-AK341</f>
        <v>43</v>
      </c>
      <c r="AR341">
        <f>AO341/AQ341</f>
        <v>0.41860465116279072</v>
      </c>
      <c r="BQ341" t="s">
        <v>987</v>
      </c>
      <c r="BR341">
        <v>16</v>
      </c>
      <c r="BS341">
        <f t="shared" si="4"/>
        <v>28</v>
      </c>
    </row>
    <row r="342" spans="4:71" x14ac:dyDescent="0.25">
      <c r="D342" t="s">
        <v>315</v>
      </c>
      <c r="E342">
        <v>21</v>
      </c>
      <c r="AJ342" t="s">
        <v>110</v>
      </c>
      <c r="AK342">
        <v>-14</v>
      </c>
      <c r="AN342" t="s">
        <v>110</v>
      </c>
      <c r="AO342">
        <v>10</v>
      </c>
      <c r="AQ342">
        <f>AO342-AK342</f>
        <v>24</v>
      </c>
      <c r="AR342">
        <f>AO342/AQ342</f>
        <v>0.41666666666666669</v>
      </c>
      <c r="BQ342" t="s">
        <v>1006</v>
      </c>
      <c r="BR342">
        <v>16</v>
      </c>
      <c r="BS342">
        <f t="shared" si="4"/>
        <v>28</v>
      </c>
    </row>
    <row r="343" spans="4:71" x14ac:dyDescent="0.25">
      <c r="D343" t="s">
        <v>316</v>
      </c>
      <c r="E343">
        <v>21</v>
      </c>
      <c r="AJ343" t="s">
        <v>73</v>
      </c>
      <c r="AK343">
        <v>-22</v>
      </c>
      <c r="AN343" t="s">
        <v>73</v>
      </c>
      <c r="AO343">
        <v>15</v>
      </c>
      <c r="AQ343">
        <f>AO343-AK343</f>
        <v>37</v>
      </c>
      <c r="AR343">
        <f>AO343/AQ343</f>
        <v>0.40540540540540543</v>
      </c>
      <c r="BQ343" t="s">
        <v>1033</v>
      </c>
      <c r="BR343">
        <v>16</v>
      </c>
      <c r="BS343">
        <f t="shared" si="4"/>
        <v>28</v>
      </c>
    </row>
    <row r="344" spans="4:71" x14ac:dyDescent="0.25">
      <c r="D344" t="s">
        <v>317</v>
      </c>
      <c r="E344">
        <v>21</v>
      </c>
      <c r="AJ344" t="s">
        <v>33</v>
      </c>
      <c r="AK344">
        <v>-31</v>
      </c>
      <c r="AN344" t="s">
        <v>33</v>
      </c>
      <c r="AO344">
        <v>21</v>
      </c>
      <c r="AQ344">
        <f>AO344-AK344</f>
        <v>52</v>
      </c>
      <c r="AR344">
        <f>AO344/AQ344</f>
        <v>0.40384615384615385</v>
      </c>
      <c r="BQ344" t="s">
        <v>1060</v>
      </c>
      <c r="BR344">
        <v>16</v>
      </c>
      <c r="BS344">
        <f t="shared" si="4"/>
        <v>28</v>
      </c>
    </row>
    <row r="345" spans="4:71" x14ac:dyDescent="0.25">
      <c r="D345" t="s">
        <v>318</v>
      </c>
      <c r="E345">
        <v>22</v>
      </c>
      <c r="AJ345" t="s">
        <v>65</v>
      </c>
      <c r="AK345">
        <v>-24</v>
      </c>
      <c r="AN345" t="s">
        <v>65</v>
      </c>
      <c r="AO345">
        <v>16</v>
      </c>
      <c r="AQ345">
        <f>AO345-AK345</f>
        <v>40</v>
      </c>
      <c r="AR345">
        <f>AO345/AQ345</f>
        <v>0.4</v>
      </c>
      <c r="BQ345" t="s">
        <v>1081</v>
      </c>
      <c r="BR345">
        <v>16</v>
      </c>
      <c r="BS345">
        <f t="shared" si="4"/>
        <v>28</v>
      </c>
    </row>
    <row r="346" spans="4:71" x14ac:dyDescent="0.25">
      <c r="D346" t="s">
        <v>319</v>
      </c>
      <c r="E346">
        <v>22</v>
      </c>
      <c r="AJ346" t="s">
        <v>22</v>
      </c>
      <c r="AK346">
        <v>-34</v>
      </c>
      <c r="AN346" t="s">
        <v>22</v>
      </c>
      <c r="AO346">
        <v>22</v>
      </c>
      <c r="AQ346">
        <f>AO346-AK346</f>
        <v>56</v>
      </c>
      <c r="AR346">
        <f>AO346/AQ346</f>
        <v>0.39285714285714285</v>
      </c>
      <c r="BQ346" t="s">
        <v>1094</v>
      </c>
      <c r="BR346">
        <v>16</v>
      </c>
      <c r="BS346">
        <f t="shared" si="4"/>
        <v>28</v>
      </c>
    </row>
    <row r="347" spans="4:71" x14ac:dyDescent="0.25">
      <c r="D347" t="s">
        <v>320</v>
      </c>
      <c r="E347">
        <v>23</v>
      </c>
      <c r="AJ347" t="s">
        <v>59</v>
      </c>
      <c r="AK347">
        <v>-25</v>
      </c>
      <c r="AN347" t="s">
        <v>59</v>
      </c>
      <c r="AO347">
        <v>16</v>
      </c>
      <c r="AQ347">
        <f>AO347-AK347</f>
        <v>41</v>
      </c>
      <c r="AR347">
        <f>AO347/AQ347</f>
        <v>0.3902439024390244</v>
      </c>
      <c r="BQ347" t="s">
        <v>1129</v>
      </c>
      <c r="BR347">
        <v>16</v>
      </c>
      <c r="BS347">
        <f t="shared" si="4"/>
        <v>28</v>
      </c>
    </row>
    <row r="348" spans="4:71" x14ac:dyDescent="0.25">
      <c r="D348" t="s">
        <v>321</v>
      </c>
      <c r="E348">
        <v>23</v>
      </c>
      <c r="AJ348" t="s">
        <v>76</v>
      </c>
      <c r="AK348">
        <v>-22</v>
      </c>
      <c r="AN348" t="s">
        <v>76</v>
      </c>
      <c r="AO348">
        <v>14</v>
      </c>
      <c r="AQ348">
        <f>AO348-AK348</f>
        <v>36</v>
      </c>
      <c r="AR348">
        <f>AO348/AQ348</f>
        <v>0.3888888888888889</v>
      </c>
      <c r="BQ348" t="s">
        <v>1139</v>
      </c>
      <c r="BR348">
        <v>16</v>
      </c>
      <c r="BS348">
        <f t="shared" si="4"/>
        <v>28</v>
      </c>
    </row>
    <row r="349" spans="4:71" x14ac:dyDescent="0.25">
      <c r="D349" t="s">
        <v>322</v>
      </c>
      <c r="E349">
        <v>23</v>
      </c>
      <c r="AJ349" t="s">
        <v>12</v>
      </c>
      <c r="AK349">
        <v>-41</v>
      </c>
      <c r="AN349" t="s">
        <v>12</v>
      </c>
      <c r="AO349">
        <v>26</v>
      </c>
      <c r="AQ349">
        <f>AO349-AK349</f>
        <v>67</v>
      </c>
      <c r="AR349">
        <f>AO349/AQ349</f>
        <v>0.38805970149253732</v>
      </c>
      <c r="BQ349" t="s">
        <v>1183</v>
      </c>
      <c r="BR349">
        <v>16</v>
      </c>
      <c r="BS349">
        <f t="shared" si="4"/>
        <v>28</v>
      </c>
    </row>
    <row r="350" spans="4:71" x14ac:dyDescent="0.25">
      <c r="D350" t="s">
        <v>323</v>
      </c>
      <c r="E350">
        <v>24</v>
      </c>
      <c r="AJ350" t="s">
        <v>38</v>
      </c>
      <c r="AK350">
        <v>-30</v>
      </c>
      <c r="AN350" t="s">
        <v>38</v>
      </c>
      <c r="AO350">
        <v>19</v>
      </c>
      <c r="AQ350">
        <f>AO350-AK350</f>
        <v>49</v>
      </c>
      <c r="AR350">
        <f>AO350/AQ350</f>
        <v>0.38775510204081631</v>
      </c>
      <c r="BQ350" t="s">
        <v>1220</v>
      </c>
      <c r="BR350">
        <v>16</v>
      </c>
      <c r="BS350">
        <f t="shared" si="4"/>
        <v>28</v>
      </c>
    </row>
    <row r="351" spans="4:71" x14ac:dyDescent="0.25">
      <c r="D351" t="s">
        <v>324</v>
      </c>
      <c r="E351">
        <v>24</v>
      </c>
      <c r="AJ351" t="s">
        <v>39</v>
      </c>
      <c r="AK351">
        <v>-30</v>
      </c>
      <c r="AN351" t="s">
        <v>39</v>
      </c>
      <c r="AO351">
        <v>19</v>
      </c>
      <c r="AQ351">
        <f>AO351-AK351</f>
        <v>49</v>
      </c>
      <c r="AR351">
        <f>AO351/AQ351</f>
        <v>0.38775510204081631</v>
      </c>
      <c r="BQ351" t="s">
        <v>1228</v>
      </c>
      <c r="BR351">
        <v>16</v>
      </c>
      <c r="BS351">
        <f t="shared" ref="BS351:BS414" si="5">COUNTIF($AO$31:$AO$383,"&lt;" &amp;BR351)</f>
        <v>28</v>
      </c>
    </row>
    <row r="352" spans="4:71" x14ac:dyDescent="0.25">
      <c r="D352" t="s">
        <v>325</v>
      </c>
      <c r="E352">
        <v>24</v>
      </c>
      <c r="AJ352" t="s">
        <v>66</v>
      </c>
      <c r="AK352">
        <v>-24</v>
      </c>
      <c r="AN352" t="s">
        <v>66</v>
      </c>
      <c r="AO352">
        <v>15</v>
      </c>
      <c r="AQ352">
        <f>AO352-AK352</f>
        <v>39</v>
      </c>
      <c r="AR352">
        <f>AO352/AQ352</f>
        <v>0.38461538461538464</v>
      </c>
      <c r="BQ352" t="s">
        <v>1252</v>
      </c>
      <c r="BR352">
        <v>16</v>
      </c>
      <c r="BS352">
        <f t="shared" si="5"/>
        <v>28</v>
      </c>
    </row>
    <row r="353" spans="4:71" x14ac:dyDescent="0.25">
      <c r="D353" t="s">
        <v>326</v>
      </c>
      <c r="E353">
        <v>26</v>
      </c>
      <c r="AJ353" t="s">
        <v>2</v>
      </c>
      <c r="AK353">
        <v>-52</v>
      </c>
      <c r="AN353" t="s">
        <v>2</v>
      </c>
      <c r="AO353">
        <v>31</v>
      </c>
      <c r="AQ353">
        <f>AO353-AK353</f>
        <v>83</v>
      </c>
      <c r="AR353">
        <f>AO353/AQ353</f>
        <v>0.37349397590361444</v>
      </c>
      <c r="BQ353" t="s">
        <v>1309</v>
      </c>
      <c r="BR353">
        <v>16</v>
      </c>
      <c r="BS353">
        <f t="shared" si="5"/>
        <v>28</v>
      </c>
    </row>
    <row r="354" spans="4:71" x14ac:dyDescent="0.25">
      <c r="D354" t="s">
        <v>327</v>
      </c>
      <c r="E354">
        <v>26</v>
      </c>
      <c r="AJ354" t="s">
        <v>4</v>
      </c>
      <c r="AK354">
        <v>-49</v>
      </c>
      <c r="AN354" t="s">
        <v>4</v>
      </c>
      <c r="AO354">
        <v>29</v>
      </c>
      <c r="AQ354">
        <f>AO354-AK354</f>
        <v>78</v>
      </c>
      <c r="AR354">
        <f>AO354/AQ354</f>
        <v>0.37179487179487181</v>
      </c>
      <c r="BQ354" t="s">
        <v>1363</v>
      </c>
      <c r="BR354">
        <v>16</v>
      </c>
      <c r="BS354">
        <f t="shared" si="5"/>
        <v>28</v>
      </c>
    </row>
    <row r="355" spans="4:71" x14ac:dyDescent="0.25">
      <c r="D355" t="s">
        <v>328</v>
      </c>
      <c r="E355">
        <v>26</v>
      </c>
      <c r="AJ355" t="s">
        <v>24</v>
      </c>
      <c r="AK355">
        <v>-34</v>
      </c>
      <c r="AN355" t="s">
        <v>24</v>
      </c>
      <c r="AO355">
        <v>20</v>
      </c>
      <c r="AQ355">
        <f>AO355-AK355</f>
        <v>54</v>
      </c>
      <c r="AR355">
        <f>AO355/AQ355</f>
        <v>0.37037037037037035</v>
      </c>
      <c r="BQ355" t="s">
        <v>1400</v>
      </c>
      <c r="BR355">
        <v>16</v>
      </c>
      <c r="BS355">
        <f t="shared" si="5"/>
        <v>28</v>
      </c>
    </row>
    <row r="356" spans="4:71" x14ac:dyDescent="0.25">
      <c r="D356" t="s">
        <v>329</v>
      </c>
      <c r="E356">
        <v>26</v>
      </c>
      <c r="AJ356" t="s">
        <v>5</v>
      </c>
      <c r="AK356">
        <v>-48</v>
      </c>
      <c r="AN356" t="s">
        <v>5</v>
      </c>
      <c r="AO356">
        <v>28</v>
      </c>
      <c r="AQ356">
        <f>AO356-AK356</f>
        <v>76</v>
      </c>
      <c r="AR356">
        <f>AO356/AQ356</f>
        <v>0.36842105263157893</v>
      </c>
      <c r="BQ356" t="s">
        <v>1448</v>
      </c>
      <c r="BR356">
        <v>16</v>
      </c>
      <c r="BS356">
        <f t="shared" si="5"/>
        <v>28</v>
      </c>
    </row>
    <row r="357" spans="4:71" x14ac:dyDescent="0.25">
      <c r="D357" t="s">
        <v>330</v>
      </c>
      <c r="E357">
        <v>27</v>
      </c>
      <c r="AJ357" t="s">
        <v>1</v>
      </c>
      <c r="AK357">
        <v>-52</v>
      </c>
      <c r="AN357" t="s">
        <v>1</v>
      </c>
      <c r="AO357">
        <v>30</v>
      </c>
      <c r="AQ357">
        <f>AO357-AK357</f>
        <v>82</v>
      </c>
      <c r="AR357">
        <f>AO357/AQ357</f>
        <v>0.36585365853658536</v>
      </c>
      <c r="BQ357" t="s">
        <v>1482</v>
      </c>
      <c r="BR357">
        <v>16</v>
      </c>
      <c r="BS357">
        <f t="shared" si="5"/>
        <v>28</v>
      </c>
    </row>
    <row r="358" spans="4:71" x14ac:dyDescent="0.25">
      <c r="D358" t="s">
        <v>331</v>
      </c>
      <c r="E358">
        <v>27</v>
      </c>
      <c r="AJ358" t="s">
        <v>21</v>
      </c>
      <c r="AK358">
        <v>-35</v>
      </c>
      <c r="AN358" t="s">
        <v>21</v>
      </c>
      <c r="AO358">
        <v>20</v>
      </c>
      <c r="AQ358">
        <f>AO358-AK358</f>
        <v>55</v>
      </c>
      <c r="AR358">
        <f>AO358/AQ358</f>
        <v>0.36363636363636365</v>
      </c>
      <c r="BQ358" t="s">
        <v>1495</v>
      </c>
      <c r="BR358">
        <v>16</v>
      </c>
      <c r="BS358">
        <f t="shared" si="5"/>
        <v>28</v>
      </c>
    </row>
    <row r="359" spans="4:71" x14ac:dyDescent="0.25">
      <c r="D359" t="s">
        <v>332</v>
      </c>
      <c r="E359">
        <v>27</v>
      </c>
      <c r="AJ359" t="s">
        <v>31</v>
      </c>
      <c r="AK359">
        <v>-31</v>
      </c>
      <c r="AN359" t="s">
        <v>31</v>
      </c>
      <c r="AO359">
        <v>17</v>
      </c>
      <c r="AQ359">
        <f>AO359-AK359</f>
        <v>48</v>
      </c>
      <c r="AR359">
        <f>AO359/AQ359</f>
        <v>0.35416666666666669</v>
      </c>
      <c r="BQ359" t="s">
        <v>1537</v>
      </c>
      <c r="BR359">
        <v>16</v>
      </c>
      <c r="BS359">
        <f t="shared" si="5"/>
        <v>28</v>
      </c>
    </row>
    <row r="360" spans="4:71" x14ac:dyDescent="0.25">
      <c r="D360" t="s">
        <v>333</v>
      </c>
      <c r="E360">
        <v>29</v>
      </c>
      <c r="AJ360" t="s">
        <v>15</v>
      </c>
      <c r="AK360">
        <v>-37</v>
      </c>
      <c r="AN360" t="s">
        <v>15</v>
      </c>
      <c r="AO360">
        <v>19</v>
      </c>
      <c r="AQ360">
        <f>AO360-AK360</f>
        <v>56</v>
      </c>
      <c r="AR360">
        <f>AO360/AQ360</f>
        <v>0.3392857142857143</v>
      </c>
      <c r="BQ360" t="s">
        <v>1577</v>
      </c>
      <c r="BR360">
        <v>16</v>
      </c>
      <c r="BS360">
        <f t="shared" si="5"/>
        <v>28</v>
      </c>
    </row>
    <row r="361" spans="4:71" x14ac:dyDescent="0.25">
      <c r="D361" t="s">
        <v>334</v>
      </c>
      <c r="E361">
        <v>29</v>
      </c>
      <c r="AJ361" t="s">
        <v>9</v>
      </c>
      <c r="AK361">
        <v>-42</v>
      </c>
      <c r="AN361" t="s">
        <v>9</v>
      </c>
      <c r="AO361">
        <v>20</v>
      </c>
      <c r="AQ361">
        <f>AO361-AK361</f>
        <v>62</v>
      </c>
      <c r="AR361">
        <f>AO361/AQ361</f>
        <v>0.32258064516129031</v>
      </c>
      <c r="BQ361" t="s">
        <v>1627</v>
      </c>
      <c r="BR361">
        <v>16</v>
      </c>
      <c r="BS361">
        <f t="shared" si="5"/>
        <v>28</v>
      </c>
    </row>
    <row r="362" spans="4:71" x14ac:dyDescent="0.25">
      <c r="D362" t="s">
        <v>335</v>
      </c>
      <c r="E362">
        <v>29</v>
      </c>
      <c r="AJ362" t="s">
        <v>25</v>
      </c>
      <c r="AK362">
        <v>-34</v>
      </c>
      <c r="AN362" t="s">
        <v>25</v>
      </c>
      <c r="AO362">
        <v>16</v>
      </c>
      <c r="AQ362">
        <f>AO362-AK362</f>
        <v>50</v>
      </c>
      <c r="AR362">
        <f>AO362/AQ362</f>
        <v>0.32</v>
      </c>
      <c r="BQ362" t="s">
        <v>1665</v>
      </c>
      <c r="BR362">
        <v>16</v>
      </c>
      <c r="BS362">
        <f t="shared" si="5"/>
        <v>28</v>
      </c>
    </row>
    <row r="363" spans="4:71" x14ac:dyDescent="0.25">
      <c r="D363" t="s">
        <v>336</v>
      </c>
      <c r="E363">
        <v>30</v>
      </c>
      <c r="AJ363" t="s">
        <v>37</v>
      </c>
      <c r="AK363">
        <v>-30</v>
      </c>
      <c r="AN363" t="s">
        <v>37</v>
      </c>
      <c r="AO363">
        <v>14</v>
      </c>
      <c r="AQ363">
        <f>AO363-AK363</f>
        <v>44</v>
      </c>
      <c r="AR363">
        <f>AO363/AQ363</f>
        <v>0.31818181818181818</v>
      </c>
      <c r="BQ363" t="s">
        <v>2180</v>
      </c>
      <c r="BR363">
        <v>16</v>
      </c>
      <c r="BS363">
        <f t="shared" si="5"/>
        <v>28</v>
      </c>
    </row>
    <row r="364" spans="4:71" x14ac:dyDescent="0.25">
      <c r="D364" t="s">
        <v>337</v>
      </c>
      <c r="E364">
        <v>31</v>
      </c>
      <c r="AJ364" t="s">
        <v>54</v>
      </c>
      <c r="AK364">
        <v>-26</v>
      </c>
      <c r="AN364" t="s">
        <v>54</v>
      </c>
      <c r="AO364">
        <v>12</v>
      </c>
      <c r="AQ364">
        <f>AO364-AK364</f>
        <v>38</v>
      </c>
      <c r="AR364">
        <f>AO364/AQ364</f>
        <v>0.31578947368421051</v>
      </c>
      <c r="BQ364" t="s">
        <v>499</v>
      </c>
      <c r="BR364">
        <v>15</v>
      </c>
      <c r="BS364">
        <f t="shared" si="5"/>
        <v>23</v>
      </c>
    </row>
    <row r="365" spans="4:71" x14ac:dyDescent="0.25">
      <c r="D365" t="s">
        <v>338</v>
      </c>
      <c r="E365">
        <v>31</v>
      </c>
      <c r="AJ365" t="s">
        <v>19</v>
      </c>
      <c r="AK365">
        <v>-35</v>
      </c>
      <c r="AN365" t="s">
        <v>19</v>
      </c>
      <c r="AO365">
        <v>16</v>
      </c>
      <c r="AQ365">
        <f>AO365-AK365</f>
        <v>51</v>
      </c>
      <c r="AR365">
        <f>AO365/AQ365</f>
        <v>0.31372549019607843</v>
      </c>
      <c r="BQ365" t="s">
        <v>503</v>
      </c>
      <c r="BR365">
        <v>15</v>
      </c>
      <c r="BS365">
        <f t="shared" si="5"/>
        <v>23</v>
      </c>
    </row>
    <row r="366" spans="4:71" x14ac:dyDescent="0.25">
      <c r="D366" t="s">
        <v>339</v>
      </c>
      <c r="E366">
        <v>31</v>
      </c>
      <c r="AJ366" t="s">
        <v>30</v>
      </c>
      <c r="AK366">
        <v>-32</v>
      </c>
      <c r="AN366" t="s">
        <v>30</v>
      </c>
      <c r="AO366">
        <v>14</v>
      </c>
      <c r="AQ366">
        <f>AO366-AK366</f>
        <v>46</v>
      </c>
      <c r="AR366">
        <f>AO366/AQ366</f>
        <v>0.30434782608695654</v>
      </c>
      <c r="BQ366" t="s">
        <v>511</v>
      </c>
      <c r="BR366">
        <v>15</v>
      </c>
      <c r="BS366">
        <f t="shared" si="5"/>
        <v>23</v>
      </c>
    </row>
    <row r="367" spans="4:71" x14ac:dyDescent="0.25">
      <c r="D367" t="s">
        <v>340</v>
      </c>
      <c r="E367">
        <v>32</v>
      </c>
      <c r="AJ367" t="s">
        <v>68</v>
      </c>
      <c r="AK367">
        <v>-23</v>
      </c>
      <c r="AN367" t="s">
        <v>68</v>
      </c>
      <c r="AO367">
        <v>10</v>
      </c>
      <c r="AQ367">
        <f>AO367-AK367</f>
        <v>33</v>
      </c>
      <c r="AR367">
        <f>AO367/AQ367</f>
        <v>0.30303030303030304</v>
      </c>
      <c r="BQ367" t="s">
        <v>543</v>
      </c>
      <c r="BR367">
        <v>15</v>
      </c>
      <c r="BS367">
        <f t="shared" si="5"/>
        <v>23</v>
      </c>
    </row>
    <row r="368" spans="4:71" x14ac:dyDescent="0.25">
      <c r="D368" t="s">
        <v>341</v>
      </c>
      <c r="E368">
        <v>32</v>
      </c>
      <c r="AJ368" t="s">
        <v>17</v>
      </c>
      <c r="AK368">
        <v>-35</v>
      </c>
      <c r="AN368" t="s">
        <v>17</v>
      </c>
      <c r="AO368">
        <v>15</v>
      </c>
      <c r="AQ368">
        <f>AO368-AK368</f>
        <v>50</v>
      </c>
      <c r="AR368">
        <f>AO368/AQ368</f>
        <v>0.3</v>
      </c>
      <c r="BQ368" t="s">
        <v>652</v>
      </c>
      <c r="BR368">
        <v>15</v>
      </c>
      <c r="BS368">
        <f t="shared" si="5"/>
        <v>23</v>
      </c>
    </row>
    <row r="369" spans="4:71" x14ac:dyDescent="0.25">
      <c r="D369" t="s">
        <v>342</v>
      </c>
      <c r="E369">
        <v>33</v>
      </c>
      <c r="AJ369" t="s">
        <v>383</v>
      </c>
      <c r="AK369">
        <v>-53</v>
      </c>
      <c r="AN369" t="s">
        <v>383</v>
      </c>
      <c r="AO369">
        <v>20</v>
      </c>
      <c r="AQ369">
        <f>AO369-AK369</f>
        <v>73</v>
      </c>
      <c r="AR369">
        <f>AO369/AQ369</f>
        <v>0.27397260273972601</v>
      </c>
      <c r="BQ369" t="s">
        <v>664</v>
      </c>
      <c r="BR369">
        <v>15</v>
      </c>
      <c r="BS369">
        <f t="shared" si="5"/>
        <v>23</v>
      </c>
    </row>
    <row r="370" spans="4:71" x14ac:dyDescent="0.25">
      <c r="D370" t="s">
        <v>343</v>
      </c>
      <c r="E370">
        <v>33</v>
      </c>
      <c r="AJ370" t="s">
        <v>100</v>
      </c>
      <c r="AK370">
        <v>-16</v>
      </c>
      <c r="AN370" t="s">
        <v>100</v>
      </c>
      <c r="AO370">
        <v>6</v>
      </c>
      <c r="AQ370">
        <f>AO370-AK370</f>
        <v>22</v>
      </c>
      <c r="AR370">
        <f>AO370/AQ370</f>
        <v>0.27272727272727271</v>
      </c>
      <c r="BQ370" t="s">
        <v>734</v>
      </c>
      <c r="BR370">
        <v>15</v>
      </c>
      <c r="BS370">
        <f t="shared" si="5"/>
        <v>23</v>
      </c>
    </row>
    <row r="371" spans="4:71" x14ac:dyDescent="0.25">
      <c r="D371" t="s">
        <v>344</v>
      </c>
      <c r="E371">
        <v>34</v>
      </c>
      <c r="AJ371" t="s">
        <v>10</v>
      </c>
      <c r="AK371">
        <v>-42</v>
      </c>
      <c r="AN371" t="s">
        <v>10</v>
      </c>
      <c r="AO371">
        <v>15</v>
      </c>
      <c r="AQ371">
        <f>AO371-AK371</f>
        <v>57</v>
      </c>
      <c r="AR371">
        <f>AO371/AQ371</f>
        <v>0.26315789473684209</v>
      </c>
      <c r="BQ371" t="s">
        <v>737</v>
      </c>
      <c r="BR371">
        <v>15</v>
      </c>
      <c r="BS371">
        <f t="shared" si="5"/>
        <v>23</v>
      </c>
    </row>
    <row r="372" spans="4:71" x14ac:dyDescent="0.25">
      <c r="D372" t="s">
        <v>345</v>
      </c>
      <c r="E372">
        <v>36</v>
      </c>
      <c r="AJ372" t="s">
        <v>23</v>
      </c>
      <c r="AK372">
        <v>-34</v>
      </c>
      <c r="AN372" t="s">
        <v>23</v>
      </c>
      <c r="AO372">
        <v>11</v>
      </c>
      <c r="AQ372">
        <f>AO372-AK372</f>
        <v>45</v>
      </c>
      <c r="AR372">
        <f>AO372/AQ372</f>
        <v>0.24444444444444444</v>
      </c>
      <c r="BQ372" t="s">
        <v>742</v>
      </c>
      <c r="BR372">
        <v>15</v>
      </c>
      <c r="BS372">
        <f t="shared" si="5"/>
        <v>23</v>
      </c>
    </row>
    <row r="373" spans="4:71" x14ac:dyDescent="0.25">
      <c r="D373" t="s">
        <v>346</v>
      </c>
      <c r="E373">
        <v>36</v>
      </c>
      <c r="AJ373" t="s">
        <v>14</v>
      </c>
      <c r="AK373">
        <v>-37</v>
      </c>
      <c r="AN373" t="s">
        <v>14</v>
      </c>
      <c r="AO373">
        <v>11</v>
      </c>
      <c r="AQ373">
        <f>AO373-AK373</f>
        <v>48</v>
      </c>
      <c r="AR373">
        <f>AO373/AQ373</f>
        <v>0.22916666666666666</v>
      </c>
      <c r="BQ373" t="s">
        <v>778</v>
      </c>
      <c r="BR373">
        <v>15</v>
      </c>
      <c r="BS373">
        <f t="shared" si="5"/>
        <v>23</v>
      </c>
    </row>
    <row r="374" spans="4:71" x14ac:dyDescent="0.25">
      <c r="D374" t="s">
        <v>347</v>
      </c>
      <c r="E374">
        <v>37</v>
      </c>
      <c r="AJ374" t="s">
        <v>11</v>
      </c>
      <c r="AK374">
        <v>-42</v>
      </c>
      <c r="AN374" t="s">
        <v>11</v>
      </c>
      <c r="AO374">
        <v>12</v>
      </c>
      <c r="AQ374">
        <f>AO374-AK374</f>
        <v>54</v>
      </c>
      <c r="AR374">
        <f>AO374/AQ374</f>
        <v>0.22222222222222221</v>
      </c>
      <c r="BQ374" t="s">
        <v>780</v>
      </c>
      <c r="BR374">
        <v>15</v>
      </c>
      <c r="BS374">
        <f t="shared" si="5"/>
        <v>23</v>
      </c>
    </row>
    <row r="375" spans="4:71" x14ac:dyDescent="0.25">
      <c r="D375" t="s">
        <v>348</v>
      </c>
      <c r="E375">
        <v>37</v>
      </c>
      <c r="AJ375" t="s">
        <v>48</v>
      </c>
      <c r="AK375">
        <v>-28</v>
      </c>
      <c r="AN375" t="s">
        <v>48</v>
      </c>
      <c r="AO375">
        <v>8</v>
      </c>
      <c r="AQ375">
        <f>AO375-AK375</f>
        <v>36</v>
      </c>
      <c r="AR375">
        <f>AO375/AQ375</f>
        <v>0.22222222222222221</v>
      </c>
      <c r="BQ375" t="s">
        <v>830</v>
      </c>
      <c r="BR375">
        <v>15</v>
      </c>
      <c r="BS375">
        <f t="shared" si="5"/>
        <v>23</v>
      </c>
    </row>
    <row r="376" spans="4:71" x14ac:dyDescent="0.25">
      <c r="D376" t="s">
        <v>349</v>
      </c>
      <c r="E376">
        <v>38</v>
      </c>
      <c r="AJ376" t="s">
        <v>6</v>
      </c>
      <c r="AK376">
        <v>-47</v>
      </c>
      <c r="AN376" t="s">
        <v>6</v>
      </c>
      <c r="AO376">
        <v>13</v>
      </c>
      <c r="AQ376">
        <f>AO376-AK376</f>
        <v>60</v>
      </c>
      <c r="AR376">
        <f>AO376/AQ376</f>
        <v>0.21666666666666667</v>
      </c>
      <c r="BQ376" t="s">
        <v>844</v>
      </c>
      <c r="BR376">
        <v>15</v>
      </c>
      <c r="BS376">
        <f t="shared" si="5"/>
        <v>23</v>
      </c>
    </row>
    <row r="377" spans="4:71" x14ac:dyDescent="0.25">
      <c r="D377" t="s">
        <v>350</v>
      </c>
      <c r="E377">
        <v>38</v>
      </c>
      <c r="AJ377" t="s">
        <v>50</v>
      </c>
      <c r="AK377">
        <v>-26</v>
      </c>
      <c r="AN377" t="s">
        <v>50</v>
      </c>
      <c r="AO377">
        <v>7</v>
      </c>
      <c r="AQ377">
        <f>AO377-AK377</f>
        <v>33</v>
      </c>
      <c r="AR377">
        <f>AO377/AQ377</f>
        <v>0.21212121212121213</v>
      </c>
      <c r="BQ377" t="s">
        <v>849</v>
      </c>
      <c r="BR377">
        <v>15</v>
      </c>
      <c r="BS377">
        <f t="shared" si="5"/>
        <v>23</v>
      </c>
    </row>
    <row r="378" spans="4:71" x14ac:dyDescent="0.25">
      <c r="D378" t="s">
        <v>351</v>
      </c>
      <c r="E378">
        <v>39</v>
      </c>
      <c r="AJ378" t="s">
        <v>51</v>
      </c>
      <c r="AK378">
        <v>-26</v>
      </c>
      <c r="AN378" t="s">
        <v>51</v>
      </c>
      <c r="AO378">
        <v>5</v>
      </c>
      <c r="AQ378">
        <f>AO378-AK378</f>
        <v>31</v>
      </c>
      <c r="AR378">
        <f>AO378/AQ378</f>
        <v>0.16129032258064516</v>
      </c>
      <c r="BQ378" t="s">
        <v>973</v>
      </c>
      <c r="BR378">
        <v>15</v>
      </c>
      <c r="BS378">
        <f t="shared" si="5"/>
        <v>23</v>
      </c>
    </row>
    <row r="379" spans="4:71" x14ac:dyDescent="0.25">
      <c r="D379" t="s">
        <v>352</v>
      </c>
      <c r="E379">
        <v>39</v>
      </c>
      <c r="AJ379" t="s">
        <v>7</v>
      </c>
      <c r="AK379">
        <v>-46</v>
      </c>
      <c r="AN379" t="s">
        <v>7</v>
      </c>
      <c r="AO379">
        <v>8</v>
      </c>
      <c r="AQ379">
        <f>AO379-AK379</f>
        <v>54</v>
      </c>
      <c r="AR379">
        <f>AO379/AQ379</f>
        <v>0.14814814814814814</v>
      </c>
      <c r="BQ379" t="s">
        <v>988</v>
      </c>
      <c r="BR379">
        <v>15</v>
      </c>
      <c r="BS379">
        <f t="shared" si="5"/>
        <v>23</v>
      </c>
    </row>
    <row r="380" spans="4:71" x14ac:dyDescent="0.25">
      <c r="D380" t="s">
        <v>353</v>
      </c>
      <c r="E380">
        <v>40</v>
      </c>
      <c r="AJ380" t="s">
        <v>28</v>
      </c>
      <c r="AK380">
        <v>-33</v>
      </c>
      <c r="AN380" t="s">
        <v>28</v>
      </c>
      <c r="AO380">
        <v>4</v>
      </c>
      <c r="AQ380">
        <f>AO380-AK380</f>
        <v>37</v>
      </c>
      <c r="AR380">
        <f>AO380/AQ380</f>
        <v>0.10810810810810811</v>
      </c>
      <c r="BQ380" t="s">
        <v>1004</v>
      </c>
      <c r="BR380">
        <v>15</v>
      </c>
      <c r="BS380">
        <f t="shared" si="5"/>
        <v>23</v>
      </c>
    </row>
    <row r="381" spans="4:71" x14ac:dyDescent="0.25">
      <c r="D381" t="s">
        <v>354</v>
      </c>
      <c r="E381">
        <v>40</v>
      </c>
      <c r="AJ381" t="s">
        <v>8</v>
      </c>
      <c r="AK381">
        <v>-43</v>
      </c>
      <c r="AN381" t="s">
        <v>8</v>
      </c>
      <c r="AO381">
        <v>4</v>
      </c>
      <c r="AQ381">
        <f>AO381-AK381</f>
        <v>47</v>
      </c>
      <c r="AR381">
        <f>AO381/AQ381</f>
        <v>8.5106382978723402E-2</v>
      </c>
      <c r="BQ381" t="s">
        <v>1066</v>
      </c>
      <c r="BR381">
        <v>15</v>
      </c>
      <c r="BS381">
        <f t="shared" si="5"/>
        <v>23</v>
      </c>
    </row>
    <row r="382" spans="4:71" x14ac:dyDescent="0.25">
      <c r="D382" t="s">
        <v>355</v>
      </c>
      <c r="E382">
        <v>40</v>
      </c>
      <c r="AJ382" t="s">
        <v>16</v>
      </c>
      <c r="AK382">
        <v>-36</v>
      </c>
      <c r="AN382" t="s">
        <v>16</v>
      </c>
      <c r="AO382">
        <v>3</v>
      </c>
      <c r="AQ382">
        <f>AO382-AK382</f>
        <v>39</v>
      </c>
      <c r="AR382">
        <f>AO382/AQ382</f>
        <v>7.6923076923076927E-2</v>
      </c>
      <c r="BQ382" t="s">
        <v>1140</v>
      </c>
      <c r="BR382">
        <v>15</v>
      </c>
      <c r="BS382">
        <f t="shared" si="5"/>
        <v>23</v>
      </c>
    </row>
    <row r="383" spans="4:71" x14ac:dyDescent="0.25">
      <c r="D383" t="s">
        <v>356</v>
      </c>
      <c r="E383">
        <v>40</v>
      </c>
      <c r="AJ383" t="s">
        <v>3</v>
      </c>
      <c r="AK383">
        <v>-51</v>
      </c>
      <c r="AN383" t="s">
        <v>3</v>
      </c>
      <c r="AO383">
        <v>1</v>
      </c>
      <c r="AQ383">
        <f>AO383-AK383</f>
        <v>52</v>
      </c>
      <c r="AR383">
        <f>AO383/AQ383</f>
        <v>1.9230769230769232E-2</v>
      </c>
      <c r="BQ383" t="s">
        <v>1152</v>
      </c>
      <c r="BR383">
        <v>15</v>
      </c>
      <c r="BS383">
        <f t="shared" si="5"/>
        <v>23</v>
      </c>
    </row>
    <row r="384" spans="4:71" x14ac:dyDescent="0.25">
      <c r="D384" t="s">
        <v>357</v>
      </c>
      <c r="E384">
        <v>41</v>
      </c>
      <c r="BQ384" t="s">
        <v>1158</v>
      </c>
      <c r="BR384">
        <v>15</v>
      </c>
      <c r="BS384">
        <f t="shared" si="5"/>
        <v>23</v>
      </c>
    </row>
    <row r="385" spans="4:71" x14ac:dyDescent="0.25">
      <c r="D385" t="s">
        <v>358</v>
      </c>
      <c r="E385">
        <v>41</v>
      </c>
      <c r="BQ385" t="s">
        <v>1161</v>
      </c>
      <c r="BR385">
        <v>15</v>
      </c>
      <c r="BS385">
        <f t="shared" si="5"/>
        <v>23</v>
      </c>
    </row>
    <row r="386" spans="4:71" x14ac:dyDescent="0.25">
      <c r="D386" t="s">
        <v>359</v>
      </c>
      <c r="E386">
        <v>43</v>
      </c>
      <c r="BQ386" t="s">
        <v>1208</v>
      </c>
      <c r="BR386">
        <v>15</v>
      </c>
      <c r="BS386">
        <f t="shared" si="5"/>
        <v>23</v>
      </c>
    </row>
    <row r="387" spans="4:71" x14ac:dyDescent="0.25">
      <c r="D387" t="s">
        <v>360</v>
      </c>
      <c r="E387">
        <v>44</v>
      </c>
      <c r="BQ387" t="s">
        <v>1243</v>
      </c>
      <c r="BR387">
        <v>15</v>
      </c>
      <c r="BS387">
        <f t="shared" si="5"/>
        <v>23</v>
      </c>
    </row>
    <row r="388" spans="4:71" x14ac:dyDescent="0.25">
      <c r="D388" t="s">
        <v>361</v>
      </c>
      <c r="E388">
        <v>44</v>
      </c>
      <c r="BQ388" t="s">
        <v>1244</v>
      </c>
      <c r="BR388">
        <v>15</v>
      </c>
      <c r="BS388">
        <f t="shared" si="5"/>
        <v>23</v>
      </c>
    </row>
    <row r="389" spans="4:71" x14ac:dyDescent="0.25">
      <c r="D389" t="s">
        <v>362</v>
      </c>
      <c r="E389">
        <v>47</v>
      </c>
      <c r="BQ389" t="s">
        <v>1266</v>
      </c>
      <c r="BR389">
        <v>15</v>
      </c>
      <c r="BS389">
        <f t="shared" si="5"/>
        <v>23</v>
      </c>
    </row>
    <row r="390" spans="4:71" x14ac:dyDescent="0.25">
      <c r="D390" t="s">
        <v>363</v>
      </c>
      <c r="E390">
        <v>47</v>
      </c>
      <c r="BQ390" t="s">
        <v>1331</v>
      </c>
      <c r="BR390">
        <v>15</v>
      </c>
      <c r="BS390">
        <f t="shared" si="5"/>
        <v>23</v>
      </c>
    </row>
    <row r="391" spans="4:71" x14ac:dyDescent="0.25">
      <c r="D391" t="s">
        <v>364</v>
      </c>
      <c r="E391">
        <v>48</v>
      </c>
      <c r="BQ391" t="s">
        <v>1378</v>
      </c>
      <c r="BR391">
        <v>15</v>
      </c>
      <c r="BS391">
        <f t="shared" si="5"/>
        <v>23</v>
      </c>
    </row>
    <row r="392" spans="4:71" x14ac:dyDescent="0.25">
      <c r="D392" t="s">
        <v>365</v>
      </c>
      <c r="E392">
        <v>50</v>
      </c>
      <c r="BQ392" t="s">
        <v>1382</v>
      </c>
      <c r="BR392">
        <v>15</v>
      </c>
      <c r="BS392">
        <f t="shared" si="5"/>
        <v>23</v>
      </c>
    </row>
    <row r="393" spans="4:71" x14ac:dyDescent="0.25">
      <c r="D393" t="s">
        <v>366</v>
      </c>
      <c r="E393">
        <v>53</v>
      </c>
      <c r="BQ393" t="s">
        <v>1385</v>
      </c>
      <c r="BR393">
        <v>15</v>
      </c>
      <c r="BS393">
        <f t="shared" si="5"/>
        <v>23</v>
      </c>
    </row>
    <row r="394" spans="4:71" x14ac:dyDescent="0.25">
      <c r="D394" t="s">
        <v>367</v>
      </c>
      <c r="E394">
        <v>53</v>
      </c>
      <c r="BQ394" t="s">
        <v>1454</v>
      </c>
      <c r="BR394">
        <v>15</v>
      </c>
      <c r="BS394">
        <f t="shared" si="5"/>
        <v>23</v>
      </c>
    </row>
    <row r="395" spans="4:71" x14ac:dyDescent="0.25">
      <c r="D395" t="s">
        <v>368</v>
      </c>
      <c r="E395">
        <v>57</v>
      </c>
      <c r="BQ395" t="s">
        <v>1484</v>
      </c>
      <c r="BR395">
        <v>15</v>
      </c>
      <c r="BS395">
        <f t="shared" si="5"/>
        <v>23</v>
      </c>
    </row>
    <row r="396" spans="4:71" x14ac:dyDescent="0.25">
      <c r="D396" t="s">
        <v>369</v>
      </c>
      <c r="E396">
        <v>58</v>
      </c>
      <c r="BQ396" t="s">
        <v>1504</v>
      </c>
      <c r="BR396">
        <v>15</v>
      </c>
      <c r="BS396">
        <f t="shared" si="5"/>
        <v>23</v>
      </c>
    </row>
    <row r="397" spans="4:71" x14ac:dyDescent="0.25">
      <c r="D397" t="s">
        <v>370</v>
      </c>
      <c r="E397">
        <v>58</v>
      </c>
      <c r="BQ397" t="s">
        <v>1512</v>
      </c>
      <c r="BR397">
        <v>15</v>
      </c>
      <c r="BS397">
        <f t="shared" si="5"/>
        <v>23</v>
      </c>
    </row>
    <row r="398" spans="4:71" x14ac:dyDescent="0.25">
      <c r="D398" t="s">
        <v>371</v>
      </c>
      <c r="E398">
        <v>59</v>
      </c>
      <c r="BQ398" t="s">
        <v>1610</v>
      </c>
      <c r="BR398">
        <v>15</v>
      </c>
      <c r="BS398">
        <f t="shared" si="5"/>
        <v>23</v>
      </c>
    </row>
    <row r="399" spans="4:71" x14ac:dyDescent="0.25">
      <c r="D399" t="s">
        <v>372</v>
      </c>
      <c r="E399">
        <v>60</v>
      </c>
      <c r="BQ399" t="s">
        <v>1739</v>
      </c>
      <c r="BR399">
        <v>15</v>
      </c>
      <c r="BS399">
        <f t="shared" si="5"/>
        <v>23</v>
      </c>
    </row>
    <row r="400" spans="4:71" x14ac:dyDescent="0.25">
      <c r="D400" t="s">
        <v>373</v>
      </c>
      <c r="E400">
        <v>61</v>
      </c>
      <c r="BQ400" t="s">
        <v>1806</v>
      </c>
      <c r="BR400">
        <v>15</v>
      </c>
      <c r="BS400">
        <f t="shared" si="5"/>
        <v>23</v>
      </c>
    </row>
    <row r="401" spans="4:71" x14ac:dyDescent="0.25">
      <c r="D401" t="s">
        <v>374</v>
      </c>
      <c r="E401">
        <v>66</v>
      </c>
      <c r="BQ401" t="s">
        <v>1923</v>
      </c>
      <c r="BR401">
        <v>15</v>
      </c>
      <c r="BS401">
        <f t="shared" si="5"/>
        <v>23</v>
      </c>
    </row>
    <row r="402" spans="4:71" x14ac:dyDescent="0.25">
      <c r="D402" t="s">
        <v>375</v>
      </c>
      <c r="E402">
        <v>66</v>
      </c>
      <c r="BQ402" t="s">
        <v>1942</v>
      </c>
      <c r="BR402">
        <v>15</v>
      </c>
      <c r="BS402">
        <f t="shared" si="5"/>
        <v>23</v>
      </c>
    </row>
    <row r="403" spans="4:71" x14ac:dyDescent="0.25">
      <c r="D403" t="s">
        <v>376</v>
      </c>
      <c r="E403">
        <v>71</v>
      </c>
      <c r="BQ403" t="s">
        <v>2096</v>
      </c>
      <c r="BR403">
        <v>15</v>
      </c>
      <c r="BS403">
        <f t="shared" si="5"/>
        <v>23</v>
      </c>
    </row>
    <row r="404" spans="4:71" x14ac:dyDescent="0.25">
      <c r="D404" t="s">
        <v>377</v>
      </c>
      <c r="E404">
        <v>75</v>
      </c>
      <c r="BQ404" t="s">
        <v>404</v>
      </c>
      <c r="BR404">
        <v>14</v>
      </c>
      <c r="BS404">
        <f t="shared" si="5"/>
        <v>19</v>
      </c>
    </row>
    <row r="405" spans="4:71" x14ac:dyDescent="0.25">
      <c r="D405" t="s">
        <v>378</v>
      </c>
      <c r="E405">
        <v>77</v>
      </c>
      <c r="BQ405" t="s">
        <v>487</v>
      </c>
      <c r="BR405">
        <v>14</v>
      </c>
      <c r="BS405">
        <f t="shared" si="5"/>
        <v>19</v>
      </c>
    </row>
    <row r="406" spans="4:71" x14ac:dyDescent="0.25">
      <c r="D406" t="s">
        <v>379</v>
      </c>
      <c r="E406">
        <v>86</v>
      </c>
      <c r="BQ406" t="s">
        <v>518</v>
      </c>
      <c r="BR406">
        <v>14</v>
      </c>
      <c r="BS406">
        <f t="shared" si="5"/>
        <v>19</v>
      </c>
    </row>
    <row r="407" spans="4:71" x14ac:dyDescent="0.25">
      <c r="D407" t="s">
        <v>380</v>
      </c>
      <c r="E407">
        <v>92</v>
      </c>
      <c r="BQ407" t="s">
        <v>527</v>
      </c>
      <c r="BR407">
        <v>14</v>
      </c>
      <c r="BS407">
        <f t="shared" si="5"/>
        <v>19</v>
      </c>
    </row>
    <row r="408" spans="4:71" x14ac:dyDescent="0.25">
      <c r="D408" t="s">
        <v>381</v>
      </c>
      <c r="E408">
        <v>92</v>
      </c>
      <c r="BQ408" t="s">
        <v>538</v>
      </c>
      <c r="BR408">
        <v>14</v>
      </c>
      <c r="BS408">
        <f t="shared" si="5"/>
        <v>19</v>
      </c>
    </row>
    <row r="409" spans="4:71" x14ac:dyDescent="0.25">
      <c r="D409" t="s">
        <v>382</v>
      </c>
      <c r="E409">
        <v>137</v>
      </c>
      <c r="BQ409" t="s">
        <v>548</v>
      </c>
      <c r="BR409">
        <v>14</v>
      </c>
      <c r="BS409">
        <f t="shared" si="5"/>
        <v>19</v>
      </c>
    </row>
    <row r="410" spans="4:71" x14ac:dyDescent="0.25">
      <c r="BQ410" t="s">
        <v>634</v>
      </c>
      <c r="BR410">
        <v>14</v>
      </c>
      <c r="BS410">
        <f t="shared" si="5"/>
        <v>19</v>
      </c>
    </row>
    <row r="411" spans="4:71" x14ac:dyDescent="0.25">
      <c r="BQ411" t="s">
        <v>653</v>
      </c>
      <c r="BR411">
        <v>14</v>
      </c>
      <c r="BS411">
        <f t="shared" si="5"/>
        <v>19</v>
      </c>
    </row>
    <row r="412" spans="4:71" x14ac:dyDescent="0.25">
      <c r="BQ412" t="s">
        <v>679</v>
      </c>
      <c r="BR412">
        <v>14</v>
      </c>
      <c r="BS412">
        <f t="shared" si="5"/>
        <v>19</v>
      </c>
    </row>
    <row r="413" spans="4:71" x14ac:dyDescent="0.25">
      <c r="BQ413" t="s">
        <v>694</v>
      </c>
      <c r="BR413">
        <v>14</v>
      </c>
      <c r="BS413">
        <f t="shared" si="5"/>
        <v>19</v>
      </c>
    </row>
    <row r="414" spans="4:71" x14ac:dyDescent="0.25">
      <c r="BQ414" t="s">
        <v>789</v>
      </c>
      <c r="BR414">
        <v>14</v>
      </c>
      <c r="BS414">
        <f t="shared" si="5"/>
        <v>19</v>
      </c>
    </row>
    <row r="415" spans="4:71" x14ac:dyDescent="0.25">
      <c r="BQ415" t="s">
        <v>798</v>
      </c>
      <c r="BR415">
        <v>14</v>
      </c>
      <c r="BS415">
        <f t="shared" ref="BS415:BS478" si="6">COUNTIF($AO$31:$AO$383,"&lt;" &amp;BR415)</f>
        <v>19</v>
      </c>
    </row>
    <row r="416" spans="4:71" x14ac:dyDescent="0.25">
      <c r="BQ416" t="s">
        <v>816</v>
      </c>
      <c r="BR416">
        <v>14</v>
      </c>
      <c r="BS416">
        <f t="shared" si="6"/>
        <v>19</v>
      </c>
    </row>
    <row r="417" spans="69:71" x14ac:dyDescent="0.25">
      <c r="BQ417" t="s">
        <v>882</v>
      </c>
      <c r="BR417">
        <v>14</v>
      </c>
      <c r="BS417">
        <f t="shared" si="6"/>
        <v>19</v>
      </c>
    </row>
    <row r="418" spans="69:71" x14ac:dyDescent="0.25">
      <c r="BQ418" t="s">
        <v>892</v>
      </c>
      <c r="BR418">
        <v>14</v>
      </c>
      <c r="BS418">
        <f t="shared" si="6"/>
        <v>19</v>
      </c>
    </row>
    <row r="419" spans="69:71" x14ac:dyDescent="0.25">
      <c r="BQ419" t="s">
        <v>911</v>
      </c>
      <c r="BR419">
        <v>14</v>
      </c>
      <c r="BS419">
        <f t="shared" si="6"/>
        <v>19</v>
      </c>
    </row>
    <row r="420" spans="69:71" x14ac:dyDescent="0.25">
      <c r="BQ420" t="s">
        <v>959</v>
      </c>
      <c r="BR420">
        <v>14</v>
      </c>
      <c r="BS420">
        <f t="shared" si="6"/>
        <v>19</v>
      </c>
    </row>
    <row r="421" spans="69:71" x14ac:dyDescent="0.25">
      <c r="BQ421" t="s">
        <v>965</v>
      </c>
      <c r="BR421">
        <v>14</v>
      </c>
      <c r="BS421">
        <f t="shared" si="6"/>
        <v>19</v>
      </c>
    </row>
    <row r="422" spans="69:71" x14ac:dyDescent="0.25">
      <c r="BQ422" t="s">
        <v>1018</v>
      </c>
      <c r="BR422">
        <v>14</v>
      </c>
      <c r="BS422">
        <f t="shared" si="6"/>
        <v>19</v>
      </c>
    </row>
    <row r="423" spans="69:71" x14ac:dyDescent="0.25">
      <c r="BQ423" t="s">
        <v>1031</v>
      </c>
      <c r="BR423">
        <v>14</v>
      </c>
      <c r="BS423">
        <f t="shared" si="6"/>
        <v>19</v>
      </c>
    </row>
    <row r="424" spans="69:71" x14ac:dyDescent="0.25">
      <c r="BQ424" t="s">
        <v>1037</v>
      </c>
      <c r="BR424">
        <v>14</v>
      </c>
      <c r="BS424">
        <f t="shared" si="6"/>
        <v>19</v>
      </c>
    </row>
    <row r="425" spans="69:71" x14ac:dyDescent="0.25">
      <c r="BQ425" t="s">
        <v>1075</v>
      </c>
      <c r="BR425">
        <v>14</v>
      </c>
      <c r="BS425">
        <f t="shared" si="6"/>
        <v>19</v>
      </c>
    </row>
    <row r="426" spans="69:71" x14ac:dyDescent="0.25">
      <c r="BQ426" t="s">
        <v>1136</v>
      </c>
      <c r="BR426">
        <v>14</v>
      </c>
      <c r="BS426">
        <f t="shared" si="6"/>
        <v>19</v>
      </c>
    </row>
    <row r="427" spans="69:71" x14ac:dyDescent="0.25">
      <c r="BQ427" t="s">
        <v>1150</v>
      </c>
      <c r="BR427">
        <v>14</v>
      </c>
      <c r="BS427">
        <f t="shared" si="6"/>
        <v>19</v>
      </c>
    </row>
    <row r="428" spans="69:71" x14ac:dyDescent="0.25">
      <c r="BQ428" t="s">
        <v>1238</v>
      </c>
      <c r="BR428">
        <v>14</v>
      </c>
      <c r="BS428">
        <f t="shared" si="6"/>
        <v>19</v>
      </c>
    </row>
    <row r="429" spans="69:71" x14ac:dyDescent="0.25">
      <c r="BQ429" t="s">
        <v>1272</v>
      </c>
      <c r="BR429">
        <v>14</v>
      </c>
      <c r="BS429">
        <f t="shared" si="6"/>
        <v>19</v>
      </c>
    </row>
    <row r="430" spans="69:71" x14ac:dyDescent="0.25">
      <c r="BQ430" t="s">
        <v>1391</v>
      </c>
      <c r="BR430">
        <v>14</v>
      </c>
      <c r="BS430">
        <f t="shared" si="6"/>
        <v>19</v>
      </c>
    </row>
    <row r="431" spans="69:71" x14ac:dyDescent="0.25">
      <c r="BQ431" t="s">
        <v>1394</v>
      </c>
      <c r="BR431">
        <v>14</v>
      </c>
      <c r="BS431">
        <f t="shared" si="6"/>
        <v>19</v>
      </c>
    </row>
    <row r="432" spans="69:71" x14ac:dyDescent="0.25">
      <c r="BQ432" t="s">
        <v>1417</v>
      </c>
      <c r="BR432">
        <v>14</v>
      </c>
      <c r="BS432">
        <f t="shared" si="6"/>
        <v>19</v>
      </c>
    </row>
    <row r="433" spans="69:71" x14ac:dyDescent="0.25">
      <c r="BQ433" t="s">
        <v>1442</v>
      </c>
      <c r="BR433">
        <v>14</v>
      </c>
      <c r="BS433">
        <f t="shared" si="6"/>
        <v>19</v>
      </c>
    </row>
    <row r="434" spans="69:71" x14ac:dyDescent="0.25">
      <c r="BQ434" t="s">
        <v>1476</v>
      </c>
      <c r="BR434">
        <v>14</v>
      </c>
      <c r="BS434">
        <f t="shared" si="6"/>
        <v>19</v>
      </c>
    </row>
    <row r="435" spans="69:71" x14ac:dyDescent="0.25">
      <c r="BQ435" t="s">
        <v>1558</v>
      </c>
      <c r="BR435">
        <v>14</v>
      </c>
      <c r="BS435">
        <f t="shared" si="6"/>
        <v>19</v>
      </c>
    </row>
    <row r="436" spans="69:71" x14ac:dyDescent="0.25">
      <c r="BQ436" t="s">
        <v>1711</v>
      </c>
      <c r="BR436">
        <v>14</v>
      </c>
      <c r="BS436">
        <f t="shared" si="6"/>
        <v>19</v>
      </c>
    </row>
    <row r="437" spans="69:71" x14ac:dyDescent="0.25">
      <c r="BQ437" t="s">
        <v>1746</v>
      </c>
      <c r="BR437">
        <v>14</v>
      </c>
      <c r="BS437">
        <f t="shared" si="6"/>
        <v>19</v>
      </c>
    </row>
    <row r="438" spans="69:71" x14ac:dyDescent="0.25">
      <c r="BQ438" t="s">
        <v>1877</v>
      </c>
      <c r="BR438">
        <v>14</v>
      </c>
      <c r="BS438">
        <f t="shared" si="6"/>
        <v>19</v>
      </c>
    </row>
    <row r="439" spans="69:71" x14ac:dyDescent="0.25">
      <c r="BQ439" t="s">
        <v>1905</v>
      </c>
      <c r="BR439">
        <v>14</v>
      </c>
      <c r="BS439">
        <f t="shared" si="6"/>
        <v>19</v>
      </c>
    </row>
    <row r="440" spans="69:71" x14ac:dyDescent="0.25">
      <c r="BQ440" t="s">
        <v>410</v>
      </c>
      <c r="BR440">
        <v>13</v>
      </c>
      <c r="BS440">
        <f t="shared" si="6"/>
        <v>16</v>
      </c>
    </row>
    <row r="441" spans="69:71" x14ac:dyDescent="0.25">
      <c r="BQ441" t="s">
        <v>500</v>
      </c>
      <c r="BR441">
        <v>13</v>
      </c>
      <c r="BS441">
        <f t="shared" si="6"/>
        <v>16</v>
      </c>
    </row>
    <row r="442" spans="69:71" x14ac:dyDescent="0.25">
      <c r="BQ442" t="s">
        <v>526</v>
      </c>
      <c r="BR442">
        <v>13</v>
      </c>
      <c r="BS442">
        <f t="shared" si="6"/>
        <v>16</v>
      </c>
    </row>
    <row r="443" spans="69:71" x14ac:dyDescent="0.25">
      <c r="BQ443" t="s">
        <v>549</v>
      </c>
      <c r="BR443">
        <v>13</v>
      </c>
      <c r="BS443">
        <f t="shared" si="6"/>
        <v>16</v>
      </c>
    </row>
    <row r="444" spans="69:71" x14ac:dyDescent="0.25">
      <c r="BQ444" t="s">
        <v>616</v>
      </c>
      <c r="BR444">
        <v>13</v>
      </c>
      <c r="BS444">
        <f t="shared" si="6"/>
        <v>16</v>
      </c>
    </row>
    <row r="445" spans="69:71" x14ac:dyDescent="0.25">
      <c r="BQ445" t="s">
        <v>708</v>
      </c>
      <c r="BR445">
        <v>13</v>
      </c>
      <c r="BS445">
        <f t="shared" si="6"/>
        <v>16</v>
      </c>
    </row>
    <row r="446" spans="69:71" x14ac:dyDescent="0.25">
      <c r="BQ446" t="s">
        <v>754</v>
      </c>
      <c r="BR446">
        <v>13</v>
      </c>
      <c r="BS446">
        <f t="shared" si="6"/>
        <v>16</v>
      </c>
    </row>
    <row r="447" spans="69:71" x14ac:dyDescent="0.25">
      <c r="BQ447" t="s">
        <v>761</v>
      </c>
      <c r="BR447">
        <v>13</v>
      </c>
      <c r="BS447">
        <f t="shared" si="6"/>
        <v>16</v>
      </c>
    </row>
    <row r="448" spans="69:71" x14ac:dyDescent="0.25">
      <c r="BQ448" t="s">
        <v>779</v>
      </c>
      <c r="BR448">
        <v>13</v>
      </c>
      <c r="BS448">
        <f t="shared" si="6"/>
        <v>16</v>
      </c>
    </row>
    <row r="449" spans="69:71" x14ac:dyDescent="0.25">
      <c r="BQ449" t="s">
        <v>784</v>
      </c>
      <c r="BR449">
        <v>13</v>
      </c>
      <c r="BS449">
        <f t="shared" si="6"/>
        <v>16</v>
      </c>
    </row>
    <row r="450" spans="69:71" x14ac:dyDescent="0.25">
      <c r="BQ450" t="s">
        <v>821</v>
      </c>
      <c r="BR450">
        <v>13</v>
      </c>
      <c r="BS450">
        <f t="shared" si="6"/>
        <v>16</v>
      </c>
    </row>
    <row r="451" spans="69:71" x14ac:dyDescent="0.25">
      <c r="BQ451" t="s">
        <v>826</v>
      </c>
      <c r="BR451">
        <v>13</v>
      </c>
      <c r="BS451">
        <f t="shared" si="6"/>
        <v>16</v>
      </c>
    </row>
    <row r="452" spans="69:71" x14ac:dyDescent="0.25">
      <c r="BQ452" t="s">
        <v>895</v>
      </c>
      <c r="BR452">
        <v>13</v>
      </c>
      <c r="BS452">
        <f t="shared" si="6"/>
        <v>16</v>
      </c>
    </row>
    <row r="453" spans="69:71" x14ac:dyDescent="0.25">
      <c r="BQ453" t="s">
        <v>916</v>
      </c>
      <c r="BR453">
        <v>13</v>
      </c>
      <c r="BS453">
        <f t="shared" si="6"/>
        <v>16</v>
      </c>
    </row>
    <row r="454" spans="69:71" x14ac:dyDescent="0.25">
      <c r="BQ454" t="s">
        <v>922</v>
      </c>
      <c r="BR454">
        <v>13</v>
      </c>
      <c r="BS454">
        <f t="shared" si="6"/>
        <v>16</v>
      </c>
    </row>
    <row r="455" spans="69:71" x14ac:dyDescent="0.25">
      <c r="BQ455" t="s">
        <v>927</v>
      </c>
      <c r="BR455">
        <v>13</v>
      </c>
      <c r="BS455">
        <f t="shared" si="6"/>
        <v>16</v>
      </c>
    </row>
    <row r="456" spans="69:71" x14ac:dyDescent="0.25">
      <c r="BQ456" t="s">
        <v>964</v>
      </c>
      <c r="BR456">
        <v>13</v>
      </c>
      <c r="BS456">
        <f t="shared" si="6"/>
        <v>16</v>
      </c>
    </row>
    <row r="457" spans="69:71" x14ac:dyDescent="0.25">
      <c r="BQ457" t="s">
        <v>1058</v>
      </c>
      <c r="BR457">
        <v>13</v>
      </c>
      <c r="BS457">
        <f t="shared" si="6"/>
        <v>16</v>
      </c>
    </row>
    <row r="458" spans="69:71" x14ac:dyDescent="0.25">
      <c r="BQ458" t="s">
        <v>1085</v>
      </c>
      <c r="BR458">
        <v>13</v>
      </c>
      <c r="BS458">
        <f t="shared" si="6"/>
        <v>16</v>
      </c>
    </row>
    <row r="459" spans="69:71" x14ac:dyDescent="0.25">
      <c r="BQ459" t="s">
        <v>1155</v>
      </c>
      <c r="BR459">
        <v>13</v>
      </c>
      <c r="BS459">
        <f t="shared" si="6"/>
        <v>16</v>
      </c>
    </row>
    <row r="460" spans="69:71" x14ac:dyDescent="0.25">
      <c r="BQ460" t="s">
        <v>1173</v>
      </c>
      <c r="BR460">
        <v>13</v>
      </c>
      <c r="BS460">
        <f t="shared" si="6"/>
        <v>16</v>
      </c>
    </row>
    <row r="461" spans="69:71" x14ac:dyDescent="0.25">
      <c r="BQ461" t="s">
        <v>1202</v>
      </c>
      <c r="BR461">
        <v>13</v>
      </c>
      <c r="BS461">
        <f t="shared" si="6"/>
        <v>16</v>
      </c>
    </row>
    <row r="462" spans="69:71" x14ac:dyDescent="0.25">
      <c r="BQ462" t="s">
        <v>1257</v>
      </c>
      <c r="BR462">
        <v>13</v>
      </c>
      <c r="BS462">
        <f t="shared" si="6"/>
        <v>16</v>
      </c>
    </row>
    <row r="463" spans="69:71" x14ac:dyDescent="0.25">
      <c r="BQ463" t="s">
        <v>1280</v>
      </c>
      <c r="BR463">
        <v>13</v>
      </c>
      <c r="BS463">
        <f t="shared" si="6"/>
        <v>16</v>
      </c>
    </row>
    <row r="464" spans="69:71" x14ac:dyDescent="0.25">
      <c r="BQ464" t="s">
        <v>1347</v>
      </c>
      <c r="BR464">
        <v>13</v>
      </c>
      <c r="BS464">
        <f t="shared" si="6"/>
        <v>16</v>
      </c>
    </row>
    <row r="465" spans="69:71" x14ac:dyDescent="0.25">
      <c r="BQ465" t="s">
        <v>1418</v>
      </c>
      <c r="BR465">
        <v>13</v>
      </c>
      <c r="BS465">
        <f t="shared" si="6"/>
        <v>16</v>
      </c>
    </row>
    <row r="466" spans="69:71" x14ac:dyDescent="0.25">
      <c r="BQ466" t="s">
        <v>1458</v>
      </c>
      <c r="BR466">
        <v>13</v>
      </c>
      <c r="BS466">
        <f t="shared" si="6"/>
        <v>16</v>
      </c>
    </row>
    <row r="467" spans="69:71" x14ac:dyDescent="0.25">
      <c r="BQ467" t="s">
        <v>1519</v>
      </c>
      <c r="BR467">
        <v>13</v>
      </c>
      <c r="BS467">
        <f t="shared" si="6"/>
        <v>16</v>
      </c>
    </row>
    <row r="468" spans="69:71" x14ac:dyDescent="0.25">
      <c r="BQ468" t="s">
        <v>1662</v>
      </c>
      <c r="BR468">
        <v>13</v>
      </c>
      <c r="BS468">
        <f t="shared" si="6"/>
        <v>16</v>
      </c>
    </row>
    <row r="469" spans="69:71" x14ac:dyDescent="0.25">
      <c r="BQ469" t="s">
        <v>1681</v>
      </c>
      <c r="BR469">
        <v>13</v>
      </c>
      <c r="BS469">
        <f t="shared" si="6"/>
        <v>16</v>
      </c>
    </row>
    <row r="470" spans="69:71" x14ac:dyDescent="0.25">
      <c r="BQ470" t="s">
        <v>1709</v>
      </c>
      <c r="BR470">
        <v>13</v>
      </c>
      <c r="BS470">
        <f t="shared" si="6"/>
        <v>16</v>
      </c>
    </row>
    <row r="471" spans="69:71" x14ac:dyDescent="0.25">
      <c r="BQ471" t="s">
        <v>1710</v>
      </c>
      <c r="BR471">
        <v>13</v>
      </c>
      <c r="BS471">
        <f t="shared" si="6"/>
        <v>16</v>
      </c>
    </row>
    <row r="472" spans="69:71" x14ac:dyDescent="0.25">
      <c r="BQ472" t="s">
        <v>1728</v>
      </c>
      <c r="BR472">
        <v>13</v>
      </c>
      <c r="BS472">
        <f t="shared" si="6"/>
        <v>16</v>
      </c>
    </row>
    <row r="473" spans="69:71" x14ac:dyDescent="0.25">
      <c r="BQ473" t="s">
        <v>1741</v>
      </c>
      <c r="BR473">
        <v>13</v>
      </c>
      <c r="BS473">
        <f t="shared" si="6"/>
        <v>16</v>
      </c>
    </row>
    <row r="474" spans="69:71" x14ac:dyDescent="0.25">
      <c r="BQ474" t="s">
        <v>1781</v>
      </c>
      <c r="BR474">
        <v>13</v>
      </c>
      <c r="BS474">
        <f t="shared" si="6"/>
        <v>16</v>
      </c>
    </row>
    <row r="475" spans="69:71" x14ac:dyDescent="0.25">
      <c r="BQ475" t="s">
        <v>1794</v>
      </c>
      <c r="BR475">
        <v>13</v>
      </c>
      <c r="BS475">
        <f t="shared" si="6"/>
        <v>16</v>
      </c>
    </row>
    <row r="476" spans="69:71" x14ac:dyDescent="0.25">
      <c r="BQ476" t="s">
        <v>1949</v>
      </c>
      <c r="BR476">
        <v>13</v>
      </c>
      <c r="BS476">
        <f t="shared" si="6"/>
        <v>16</v>
      </c>
    </row>
    <row r="477" spans="69:71" x14ac:dyDescent="0.25">
      <c r="BQ477" t="s">
        <v>2049</v>
      </c>
      <c r="BR477">
        <v>13</v>
      </c>
      <c r="BS477">
        <f t="shared" si="6"/>
        <v>16</v>
      </c>
    </row>
    <row r="478" spans="69:71" x14ac:dyDescent="0.25">
      <c r="BQ478" t="s">
        <v>416</v>
      </c>
      <c r="BR478">
        <v>12</v>
      </c>
      <c r="BS478">
        <f t="shared" si="6"/>
        <v>13</v>
      </c>
    </row>
    <row r="479" spans="69:71" x14ac:dyDescent="0.25">
      <c r="BQ479" t="s">
        <v>525</v>
      </c>
      <c r="BR479">
        <v>12</v>
      </c>
      <c r="BS479">
        <f t="shared" ref="BS479:BS542" si="7">COUNTIF($AO$31:$AO$383,"&lt;" &amp;BR479)</f>
        <v>13</v>
      </c>
    </row>
    <row r="480" spans="69:71" x14ac:dyDescent="0.25">
      <c r="BQ480" t="s">
        <v>552</v>
      </c>
      <c r="BR480">
        <v>12</v>
      </c>
      <c r="BS480">
        <f t="shared" si="7"/>
        <v>13</v>
      </c>
    </row>
    <row r="481" spans="69:71" x14ac:dyDescent="0.25">
      <c r="BQ481" t="s">
        <v>562</v>
      </c>
      <c r="BR481">
        <v>12</v>
      </c>
      <c r="BS481">
        <f t="shared" si="7"/>
        <v>13</v>
      </c>
    </row>
    <row r="482" spans="69:71" x14ac:dyDescent="0.25">
      <c r="BQ482" t="s">
        <v>578</v>
      </c>
      <c r="BR482">
        <v>12</v>
      </c>
      <c r="BS482">
        <f t="shared" si="7"/>
        <v>13</v>
      </c>
    </row>
    <row r="483" spans="69:71" x14ac:dyDescent="0.25">
      <c r="BQ483" t="s">
        <v>588</v>
      </c>
      <c r="BR483">
        <v>12</v>
      </c>
      <c r="BS483">
        <f t="shared" si="7"/>
        <v>13</v>
      </c>
    </row>
    <row r="484" spans="69:71" x14ac:dyDescent="0.25">
      <c r="BQ484" t="s">
        <v>624</v>
      </c>
      <c r="BR484">
        <v>12</v>
      </c>
      <c r="BS484">
        <f t="shared" si="7"/>
        <v>13</v>
      </c>
    </row>
    <row r="485" spans="69:71" x14ac:dyDescent="0.25">
      <c r="BQ485" t="s">
        <v>724</v>
      </c>
      <c r="BR485">
        <v>12</v>
      </c>
      <c r="BS485">
        <f t="shared" si="7"/>
        <v>13</v>
      </c>
    </row>
    <row r="486" spans="69:71" x14ac:dyDescent="0.25">
      <c r="BQ486" t="s">
        <v>735</v>
      </c>
      <c r="BR486">
        <v>12</v>
      </c>
      <c r="BS486">
        <f t="shared" si="7"/>
        <v>13</v>
      </c>
    </row>
    <row r="487" spans="69:71" x14ac:dyDescent="0.25">
      <c r="BQ487" t="s">
        <v>785</v>
      </c>
      <c r="BR487">
        <v>12</v>
      </c>
      <c r="BS487">
        <f t="shared" si="7"/>
        <v>13</v>
      </c>
    </row>
    <row r="488" spans="69:71" x14ac:dyDescent="0.25">
      <c r="BQ488" t="s">
        <v>864</v>
      </c>
      <c r="BR488">
        <v>12</v>
      </c>
      <c r="BS488">
        <f t="shared" si="7"/>
        <v>13</v>
      </c>
    </row>
    <row r="489" spans="69:71" x14ac:dyDescent="0.25">
      <c r="BQ489" t="s">
        <v>876</v>
      </c>
      <c r="BR489">
        <v>12</v>
      </c>
      <c r="BS489">
        <f t="shared" si="7"/>
        <v>13</v>
      </c>
    </row>
    <row r="490" spans="69:71" x14ac:dyDescent="0.25">
      <c r="BQ490" t="s">
        <v>880</v>
      </c>
      <c r="BR490">
        <v>12</v>
      </c>
      <c r="BS490">
        <f t="shared" si="7"/>
        <v>13</v>
      </c>
    </row>
    <row r="491" spans="69:71" x14ac:dyDescent="0.25">
      <c r="BQ491" t="s">
        <v>950</v>
      </c>
      <c r="BR491">
        <v>12</v>
      </c>
      <c r="BS491">
        <f t="shared" si="7"/>
        <v>13</v>
      </c>
    </row>
    <row r="492" spans="69:71" x14ac:dyDescent="0.25">
      <c r="BQ492" t="s">
        <v>955</v>
      </c>
      <c r="BR492">
        <v>12</v>
      </c>
      <c r="BS492">
        <f t="shared" si="7"/>
        <v>13</v>
      </c>
    </row>
    <row r="493" spans="69:71" x14ac:dyDescent="0.25">
      <c r="BQ493" t="s">
        <v>980</v>
      </c>
      <c r="BR493">
        <v>12</v>
      </c>
      <c r="BS493">
        <f t="shared" si="7"/>
        <v>13</v>
      </c>
    </row>
    <row r="494" spans="69:71" x14ac:dyDescent="0.25">
      <c r="BQ494" t="s">
        <v>992</v>
      </c>
      <c r="BR494">
        <v>12</v>
      </c>
      <c r="BS494">
        <f t="shared" si="7"/>
        <v>13</v>
      </c>
    </row>
    <row r="495" spans="69:71" x14ac:dyDescent="0.25">
      <c r="BQ495" t="s">
        <v>1020</v>
      </c>
      <c r="BR495">
        <v>12</v>
      </c>
      <c r="BS495">
        <f t="shared" si="7"/>
        <v>13</v>
      </c>
    </row>
    <row r="496" spans="69:71" x14ac:dyDescent="0.25">
      <c r="BQ496" t="s">
        <v>1024</v>
      </c>
      <c r="BR496">
        <v>12</v>
      </c>
      <c r="BS496">
        <f t="shared" si="7"/>
        <v>13</v>
      </c>
    </row>
    <row r="497" spans="69:71" x14ac:dyDescent="0.25">
      <c r="BQ497" t="s">
        <v>1035</v>
      </c>
      <c r="BR497">
        <v>12</v>
      </c>
      <c r="BS497">
        <f t="shared" si="7"/>
        <v>13</v>
      </c>
    </row>
    <row r="498" spans="69:71" x14ac:dyDescent="0.25">
      <c r="BQ498" t="s">
        <v>1062</v>
      </c>
      <c r="BR498">
        <v>12</v>
      </c>
      <c r="BS498">
        <f t="shared" si="7"/>
        <v>13</v>
      </c>
    </row>
    <row r="499" spans="69:71" x14ac:dyDescent="0.25">
      <c r="BQ499" t="s">
        <v>1120</v>
      </c>
      <c r="BR499">
        <v>12</v>
      </c>
      <c r="BS499">
        <f t="shared" si="7"/>
        <v>13</v>
      </c>
    </row>
    <row r="500" spans="69:71" x14ac:dyDescent="0.25">
      <c r="BQ500" t="s">
        <v>1176</v>
      </c>
      <c r="BR500">
        <v>12</v>
      </c>
      <c r="BS500">
        <f t="shared" si="7"/>
        <v>13</v>
      </c>
    </row>
    <row r="501" spans="69:71" x14ac:dyDescent="0.25">
      <c r="BQ501" t="s">
        <v>1191</v>
      </c>
      <c r="BR501">
        <v>12</v>
      </c>
      <c r="BS501">
        <f t="shared" si="7"/>
        <v>13</v>
      </c>
    </row>
    <row r="502" spans="69:71" x14ac:dyDescent="0.25">
      <c r="BQ502" t="s">
        <v>1230</v>
      </c>
      <c r="BR502">
        <v>12</v>
      </c>
      <c r="BS502">
        <f t="shared" si="7"/>
        <v>13</v>
      </c>
    </row>
    <row r="503" spans="69:71" x14ac:dyDescent="0.25">
      <c r="BQ503" t="s">
        <v>1288</v>
      </c>
      <c r="BR503">
        <v>12</v>
      </c>
      <c r="BS503">
        <f t="shared" si="7"/>
        <v>13</v>
      </c>
    </row>
    <row r="504" spans="69:71" x14ac:dyDescent="0.25">
      <c r="BQ504" t="s">
        <v>1429</v>
      </c>
      <c r="BR504">
        <v>12</v>
      </c>
      <c r="BS504">
        <f t="shared" si="7"/>
        <v>13</v>
      </c>
    </row>
    <row r="505" spans="69:71" x14ac:dyDescent="0.25">
      <c r="BQ505" t="s">
        <v>1443</v>
      </c>
      <c r="BR505">
        <v>12</v>
      </c>
      <c r="BS505">
        <f t="shared" si="7"/>
        <v>13</v>
      </c>
    </row>
    <row r="506" spans="69:71" x14ac:dyDescent="0.25">
      <c r="BQ506" t="s">
        <v>1563</v>
      </c>
      <c r="BR506">
        <v>12</v>
      </c>
      <c r="BS506">
        <f t="shared" si="7"/>
        <v>13</v>
      </c>
    </row>
    <row r="507" spans="69:71" x14ac:dyDescent="0.25">
      <c r="BQ507" t="s">
        <v>1643</v>
      </c>
      <c r="BR507">
        <v>12</v>
      </c>
      <c r="BS507">
        <f t="shared" si="7"/>
        <v>13</v>
      </c>
    </row>
    <row r="508" spans="69:71" x14ac:dyDescent="0.25">
      <c r="BQ508" t="s">
        <v>1700</v>
      </c>
      <c r="BR508">
        <v>12</v>
      </c>
      <c r="BS508">
        <f t="shared" si="7"/>
        <v>13</v>
      </c>
    </row>
    <row r="509" spans="69:71" x14ac:dyDescent="0.25">
      <c r="BQ509" t="s">
        <v>1761</v>
      </c>
      <c r="BR509">
        <v>12</v>
      </c>
      <c r="BS509">
        <f t="shared" si="7"/>
        <v>13</v>
      </c>
    </row>
    <row r="510" spans="69:71" x14ac:dyDescent="0.25">
      <c r="BQ510" t="s">
        <v>1789</v>
      </c>
      <c r="BR510">
        <v>12</v>
      </c>
      <c r="BS510">
        <f t="shared" si="7"/>
        <v>13</v>
      </c>
    </row>
    <row r="511" spans="69:71" x14ac:dyDescent="0.25">
      <c r="BQ511" t="s">
        <v>1870</v>
      </c>
      <c r="BR511">
        <v>12</v>
      </c>
      <c r="BS511">
        <f t="shared" si="7"/>
        <v>13</v>
      </c>
    </row>
    <row r="512" spans="69:71" x14ac:dyDescent="0.25">
      <c r="BQ512" t="s">
        <v>1947</v>
      </c>
      <c r="BR512">
        <v>12</v>
      </c>
      <c r="BS512">
        <f t="shared" si="7"/>
        <v>13</v>
      </c>
    </row>
    <row r="513" spans="69:71" x14ac:dyDescent="0.25">
      <c r="BQ513" t="s">
        <v>417</v>
      </c>
      <c r="BR513">
        <v>11</v>
      </c>
      <c r="BS513">
        <f t="shared" si="7"/>
        <v>11</v>
      </c>
    </row>
    <row r="514" spans="69:71" x14ac:dyDescent="0.25">
      <c r="BQ514" t="s">
        <v>420</v>
      </c>
      <c r="BR514">
        <v>11</v>
      </c>
      <c r="BS514">
        <f t="shared" si="7"/>
        <v>11</v>
      </c>
    </row>
    <row r="515" spans="69:71" x14ac:dyDescent="0.25">
      <c r="BQ515" t="s">
        <v>424</v>
      </c>
      <c r="BR515">
        <v>11</v>
      </c>
      <c r="BS515">
        <f t="shared" si="7"/>
        <v>11</v>
      </c>
    </row>
    <row r="516" spans="69:71" x14ac:dyDescent="0.25">
      <c r="BQ516" t="s">
        <v>432</v>
      </c>
      <c r="BR516">
        <v>11</v>
      </c>
      <c r="BS516">
        <f t="shared" si="7"/>
        <v>11</v>
      </c>
    </row>
    <row r="517" spans="69:71" x14ac:dyDescent="0.25">
      <c r="BQ517" t="s">
        <v>434</v>
      </c>
      <c r="BR517">
        <v>11</v>
      </c>
      <c r="BS517">
        <f t="shared" si="7"/>
        <v>11</v>
      </c>
    </row>
    <row r="518" spans="69:71" x14ac:dyDescent="0.25">
      <c r="BQ518" t="s">
        <v>468</v>
      </c>
      <c r="BR518">
        <v>11</v>
      </c>
      <c r="BS518">
        <f t="shared" si="7"/>
        <v>11</v>
      </c>
    </row>
    <row r="519" spans="69:71" x14ac:dyDescent="0.25">
      <c r="BQ519" t="s">
        <v>558</v>
      </c>
      <c r="BR519">
        <v>11</v>
      </c>
      <c r="BS519">
        <f t="shared" si="7"/>
        <v>11</v>
      </c>
    </row>
    <row r="520" spans="69:71" x14ac:dyDescent="0.25">
      <c r="BQ520" t="s">
        <v>571</v>
      </c>
      <c r="BR520">
        <v>11</v>
      </c>
      <c r="BS520">
        <f t="shared" si="7"/>
        <v>11</v>
      </c>
    </row>
    <row r="521" spans="69:71" x14ac:dyDescent="0.25">
      <c r="BQ521" t="s">
        <v>677</v>
      </c>
      <c r="BR521">
        <v>11</v>
      </c>
      <c r="BS521">
        <f t="shared" si="7"/>
        <v>11</v>
      </c>
    </row>
    <row r="522" spans="69:71" x14ac:dyDescent="0.25">
      <c r="BQ522" t="s">
        <v>749</v>
      </c>
      <c r="BR522">
        <v>11</v>
      </c>
      <c r="BS522">
        <f t="shared" si="7"/>
        <v>11</v>
      </c>
    </row>
    <row r="523" spans="69:71" x14ac:dyDescent="0.25">
      <c r="BQ523" t="s">
        <v>794</v>
      </c>
      <c r="BR523">
        <v>11</v>
      </c>
      <c r="BS523">
        <f t="shared" si="7"/>
        <v>11</v>
      </c>
    </row>
    <row r="524" spans="69:71" x14ac:dyDescent="0.25">
      <c r="BQ524" t="s">
        <v>847</v>
      </c>
      <c r="BR524">
        <v>11</v>
      </c>
      <c r="BS524">
        <f t="shared" si="7"/>
        <v>11</v>
      </c>
    </row>
    <row r="525" spans="69:71" x14ac:dyDescent="0.25">
      <c r="BQ525" t="s">
        <v>868</v>
      </c>
      <c r="BR525">
        <v>11</v>
      </c>
      <c r="BS525">
        <f t="shared" si="7"/>
        <v>11</v>
      </c>
    </row>
    <row r="526" spans="69:71" x14ac:dyDescent="0.25">
      <c r="BQ526" t="s">
        <v>870</v>
      </c>
      <c r="BR526">
        <v>11</v>
      </c>
      <c r="BS526">
        <f t="shared" si="7"/>
        <v>11</v>
      </c>
    </row>
    <row r="527" spans="69:71" x14ac:dyDescent="0.25">
      <c r="BQ527" t="s">
        <v>888</v>
      </c>
      <c r="BR527">
        <v>11</v>
      </c>
      <c r="BS527">
        <f t="shared" si="7"/>
        <v>11</v>
      </c>
    </row>
    <row r="528" spans="69:71" x14ac:dyDescent="0.25">
      <c r="BQ528" t="s">
        <v>893</v>
      </c>
      <c r="BR528">
        <v>11</v>
      </c>
      <c r="BS528">
        <f t="shared" si="7"/>
        <v>11</v>
      </c>
    </row>
    <row r="529" spans="69:71" x14ac:dyDescent="0.25">
      <c r="BQ529" t="s">
        <v>899</v>
      </c>
      <c r="BR529">
        <v>11</v>
      </c>
      <c r="BS529">
        <f t="shared" si="7"/>
        <v>11</v>
      </c>
    </row>
    <row r="530" spans="69:71" x14ac:dyDescent="0.25">
      <c r="BQ530" t="s">
        <v>907</v>
      </c>
      <c r="BR530">
        <v>11</v>
      </c>
      <c r="BS530">
        <f t="shared" si="7"/>
        <v>11</v>
      </c>
    </row>
    <row r="531" spans="69:71" x14ac:dyDescent="0.25">
      <c r="BQ531" t="s">
        <v>918</v>
      </c>
      <c r="BR531">
        <v>11</v>
      </c>
      <c r="BS531">
        <f t="shared" si="7"/>
        <v>11</v>
      </c>
    </row>
    <row r="532" spans="69:71" x14ac:dyDescent="0.25">
      <c r="BQ532" t="s">
        <v>970</v>
      </c>
      <c r="BR532">
        <v>11</v>
      </c>
      <c r="BS532">
        <f t="shared" si="7"/>
        <v>11</v>
      </c>
    </row>
    <row r="533" spans="69:71" x14ac:dyDescent="0.25">
      <c r="BQ533" t="s">
        <v>1019</v>
      </c>
      <c r="BR533">
        <v>11</v>
      </c>
      <c r="BS533">
        <f t="shared" si="7"/>
        <v>11</v>
      </c>
    </row>
    <row r="534" spans="69:71" x14ac:dyDescent="0.25">
      <c r="BQ534" t="s">
        <v>1095</v>
      </c>
      <c r="BR534">
        <v>11</v>
      </c>
      <c r="BS534">
        <f t="shared" si="7"/>
        <v>11</v>
      </c>
    </row>
    <row r="535" spans="69:71" x14ac:dyDescent="0.25">
      <c r="BQ535" t="s">
        <v>1102</v>
      </c>
      <c r="BR535">
        <v>11</v>
      </c>
      <c r="BS535">
        <f t="shared" si="7"/>
        <v>11</v>
      </c>
    </row>
    <row r="536" spans="69:71" x14ac:dyDescent="0.25">
      <c r="BQ536" t="s">
        <v>1105</v>
      </c>
      <c r="BR536">
        <v>11</v>
      </c>
      <c r="BS536">
        <f t="shared" si="7"/>
        <v>11</v>
      </c>
    </row>
    <row r="537" spans="69:71" x14ac:dyDescent="0.25">
      <c r="BQ537" t="s">
        <v>1142</v>
      </c>
      <c r="BR537">
        <v>11</v>
      </c>
      <c r="BS537">
        <f t="shared" si="7"/>
        <v>11</v>
      </c>
    </row>
    <row r="538" spans="69:71" x14ac:dyDescent="0.25">
      <c r="BQ538" t="s">
        <v>1174</v>
      </c>
      <c r="BR538">
        <v>11</v>
      </c>
      <c r="BS538">
        <f t="shared" si="7"/>
        <v>11</v>
      </c>
    </row>
    <row r="539" spans="69:71" x14ac:dyDescent="0.25">
      <c r="BQ539" t="s">
        <v>1175</v>
      </c>
      <c r="BR539">
        <v>11</v>
      </c>
      <c r="BS539">
        <f t="shared" si="7"/>
        <v>11</v>
      </c>
    </row>
    <row r="540" spans="69:71" x14ac:dyDescent="0.25">
      <c r="BQ540" t="s">
        <v>1217</v>
      </c>
      <c r="BR540">
        <v>11</v>
      </c>
      <c r="BS540">
        <f t="shared" si="7"/>
        <v>11</v>
      </c>
    </row>
    <row r="541" spans="69:71" x14ac:dyDescent="0.25">
      <c r="BQ541" t="s">
        <v>1319</v>
      </c>
      <c r="BR541">
        <v>11</v>
      </c>
      <c r="BS541">
        <f t="shared" si="7"/>
        <v>11</v>
      </c>
    </row>
    <row r="542" spans="69:71" x14ac:dyDescent="0.25">
      <c r="BQ542" t="s">
        <v>1349</v>
      </c>
      <c r="BR542">
        <v>11</v>
      </c>
      <c r="BS542">
        <f t="shared" si="7"/>
        <v>11</v>
      </c>
    </row>
    <row r="543" spans="69:71" x14ac:dyDescent="0.25">
      <c r="BQ543" t="s">
        <v>1364</v>
      </c>
      <c r="BR543">
        <v>11</v>
      </c>
      <c r="BS543">
        <f t="shared" ref="BS543:BS606" si="8">COUNTIF($AO$31:$AO$383,"&lt;" &amp;BR543)</f>
        <v>11</v>
      </c>
    </row>
    <row r="544" spans="69:71" x14ac:dyDescent="0.25">
      <c r="BQ544" t="s">
        <v>1384</v>
      </c>
      <c r="BR544">
        <v>11</v>
      </c>
      <c r="BS544">
        <f t="shared" si="8"/>
        <v>11</v>
      </c>
    </row>
    <row r="545" spans="69:71" x14ac:dyDescent="0.25">
      <c r="BQ545" t="s">
        <v>1398</v>
      </c>
      <c r="BR545">
        <v>11</v>
      </c>
      <c r="BS545">
        <f t="shared" si="8"/>
        <v>11</v>
      </c>
    </row>
    <row r="546" spans="69:71" x14ac:dyDescent="0.25">
      <c r="BQ546" t="s">
        <v>1415</v>
      </c>
      <c r="BR546">
        <v>11</v>
      </c>
      <c r="BS546">
        <f t="shared" si="8"/>
        <v>11</v>
      </c>
    </row>
    <row r="547" spans="69:71" x14ac:dyDescent="0.25">
      <c r="BQ547" t="s">
        <v>1613</v>
      </c>
      <c r="BR547">
        <v>11</v>
      </c>
      <c r="BS547">
        <f t="shared" si="8"/>
        <v>11</v>
      </c>
    </row>
    <row r="548" spans="69:71" x14ac:dyDescent="0.25">
      <c r="BQ548" t="s">
        <v>1614</v>
      </c>
      <c r="BR548">
        <v>11</v>
      </c>
      <c r="BS548">
        <f t="shared" si="8"/>
        <v>11</v>
      </c>
    </row>
    <row r="549" spans="69:71" x14ac:dyDescent="0.25">
      <c r="BQ549" t="s">
        <v>1676</v>
      </c>
      <c r="BR549">
        <v>11</v>
      </c>
      <c r="BS549">
        <f t="shared" si="8"/>
        <v>11</v>
      </c>
    </row>
    <row r="550" spans="69:71" x14ac:dyDescent="0.25">
      <c r="BQ550" t="s">
        <v>1685</v>
      </c>
      <c r="BR550">
        <v>11</v>
      </c>
      <c r="BS550">
        <f t="shared" si="8"/>
        <v>11</v>
      </c>
    </row>
    <row r="551" spans="69:71" x14ac:dyDescent="0.25">
      <c r="BQ551" t="s">
        <v>1758</v>
      </c>
      <c r="BR551">
        <v>11</v>
      </c>
      <c r="BS551">
        <f t="shared" si="8"/>
        <v>11</v>
      </c>
    </row>
    <row r="552" spans="69:71" x14ac:dyDescent="0.25">
      <c r="BQ552" t="s">
        <v>1807</v>
      </c>
      <c r="BR552">
        <v>11</v>
      </c>
      <c r="BS552">
        <f t="shared" si="8"/>
        <v>11</v>
      </c>
    </row>
    <row r="553" spans="69:71" x14ac:dyDescent="0.25">
      <c r="BQ553" t="s">
        <v>2057</v>
      </c>
      <c r="BR553">
        <v>11</v>
      </c>
      <c r="BS553">
        <f t="shared" si="8"/>
        <v>11</v>
      </c>
    </row>
    <row r="554" spans="69:71" x14ac:dyDescent="0.25">
      <c r="BQ554" t="s">
        <v>2228</v>
      </c>
      <c r="BR554">
        <v>11</v>
      </c>
      <c r="BS554">
        <f t="shared" si="8"/>
        <v>11</v>
      </c>
    </row>
    <row r="555" spans="69:71" x14ac:dyDescent="0.25">
      <c r="BQ555" t="s">
        <v>413</v>
      </c>
      <c r="BR555">
        <v>10</v>
      </c>
      <c r="BS555">
        <f t="shared" si="8"/>
        <v>9</v>
      </c>
    </row>
    <row r="556" spans="69:71" x14ac:dyDescent="0.25">
      <c r="BQ556" t="s">
        <v>537</v>
      </c>
      <c r="BR556">
        <v>10</v>
      </c>
      <c r="BS556">
        <f t="shared" si="8"/>
        <v>9</v>
      </c>
    </row>
    <row r="557" spans="69:71" x14ac:dyDescent="0.25">
      <c r="BQ557" t="s">
        <v>539</v>
      </c>
      <c r="BR557">
        <v>10</v>
      </c>
      <c r="BS557">
        <f t="shared" si="8"/>
        <v>9</v>
      </c>
    </row>
    <row r="558" spans="69:71" x14ac:dyDescent="0.25">
      <c r="BQ558" t="s">
        <v>553</v>
      </c>
      <c r="BR558">
        <v>10</v>
      </c>
      <c r="BS558">
        <f t="shared" si="8"/>
        <v>9</v>
      </c>
    </row>
    <row r="559" spans="69:71" x14ac:dyDescent="0.25">
      <c r="BQ559" t="s">
        <v>649</v>
      </c>
      <c r="BR559">
        <v>10</v>
      </c>
      <c r="BS559">
        <f t="shared" si="8"/>
        <v>9</v>
      </c>
    </row>
    <row r="560" spans="69:71" x14ac:dyDescent="0.25">
      <c r="BQ560" t="s">
        <v>657</v>
      </c>
      <c r="BR560">
        <v>10</v>
      </c>
      <c r="BS560">
        <f t="shared" si="8"/>
        <v>9</v>
      </c>
    </row>
    <row r="561" spans="69:71" x14ac:dyDescent="0.25">
      <c r="BQ561" t="s">
        <v>690</v>
      </c>
      <c r="BR561">
        <v>10</v>
      </c>
      <c r="BS561">
        <f t="shared" si="8"/>
        <v>9</v>
      </c>
    </row>
    <row r="562" spans="69:71" x14ac:dyDescent="0.25">
      <c r="BQ562" t="s">
        <v>693</v>
      </c>
      <c r="BR562">
        <v>10</v>
      </c>
      <c r="BS562">
        <f t="shared" si="8"/>
        <v>9</v>
      </c>
    </row>
    <row r="563" spans="69:71" x14ac:dyDescent="0.25">
      <c r="BQ563" t="s">
        <v>728</v>
      </c>
      <c r="BR563">
        <v>10</v>
      </c>
      <c r="BS563">
        <f t="shared" si="8"/>
        <v>9</v>
      </c>
    </row>
    <row r="564" spans="69:71" x14ac:dyDescent="0.25">
      <c r="BQ564" t="s">
        <v>748</v>
      </c>
      <c r="BR564">
        <v>10</v>
      </c>
      <c r="BS564">
        <f t="shared" si="8"/>
        <v>9</v>
      </c>
    </row>
    <row r="565" spans="69:71" x14ac:dyDescent="0.25">
      <c r="BQ565" t="s">
        <v>800</v>
      </c>
      <c r="BR565">
        <v>10</v>
      </c>
      <c r="BS565">
        <f t="shared" si="8"/>
        <v>9</v>
      </c>
    </row>
    <row r="566" spans="69:71" x14ac:dyDescent="0.25">
      <c r="BQ566" t="s">
        <v>810</v>
      </c>
      <c r="BR566">
        <v>10</v>
      </c>
      <c r="BS566">
        <f t="shared" si="8"/>
        <v>9</v>
      </c>
    </row>
    <row r="567" spans="69:71" x14ac:dyDescent="0.25">
      <c r="BQ567" t="s">
        <v>853</v>
      </c>
      <c r="BR567">
        <v>10</v>
      </c>
      <c r="BS567">
        <f t="shared" si="8"/>
        <v>9</v>
      </c>
    </row>
    <row r="568" spans="69:71" x14ac:dyDescent="0.25">
      <c r="BQ568" t="s">
        <v>859</v>
      </c>
      <c r="BR568">
        <v>10</v>
      </c>
      <c r="BS568">
        <f t="shared" si="8"/>
        <v>9</v>
      </c>
    </row>
    <row r="569" spans="69:71" x14ac:dyDescent="0.25">
      <c r="BQ569" t="s">
        <v>894</v>
      </c>
      <c r="BR569">
        <v>10</v>
      </c>
      <c r="BS569">
        <f t="shared" si="8"/>
        <v>9</v>
      </c>
    </row>
    <row r="570" spans="69:71" x14ac:dyDescent="0.25">
      <c r="BQ570" t="s">
        <v>900</v>
      </c>
      <c r="BR570">
        <v>10</v>
      </c>
      <c r="BS570">
        <f t="shared" si="8"/>
        <v>9</v>
      </c>
    </row>
    <row r="571" spans="69:71" x14ac:dyDescent="0.25">
      <c r="BQ571" t="s">
        <v>906</v>
      </c>
      <c r="BR571">
        <v>10</v>
      </c>
      <c r="BS571">
        <f t="shared" si="8"/>
        <v>9</v>
      </c>
    </row>
    <row r="572" spans="69:71" x14ac:dyDescent="0.25">
      <c r="BQ572" t="s">
        <v>909</v>
      </c>
      <c r="BR572">
        <v>10</v>
      </c>
      <c r="BS572">
        <f t="shared" si="8"/>
        <v>9</v>
      </c>
    </row>
    <row r="573" spans="69:71" x14ac:dyDescent="0.25">
      <c r="BQ573" t="s">
        <v>990</v>
      </c>
      <c r="BR573">
        <v>10</v>
      </c>
      <c r="BS573">
        <f t="shared" si="8"/>
        <v>9</v>
      </c>
    </row>
    <row r="574" spans="69:71" x14ac:dyDescent="0.25">
      <c r="BQ574" t="s">
        <v>1053</v>
      </c>
      <c r="BR574">
        <v>10</v>
      </c>
      <c r="BS574">
        <f t="shared" si="8"/>
        <v>9</v>
      </c>
    </row>
    <row r="575" spans="69:71" x14ac:dyDescent="0.25">
      <c r="BQ575" t="s">
        <v>1080</v>
      </c>
      <c r="BR575">
        <v>10</v>
      </c>
      <c r="BS575">
        <f t="shared" si="8"/>
        <v>9</v>
      </c>
    </row>
    <row r="576" spans="69:71" x14ac:dyDescent="0.25">
      <c r="BQ576" t="s">
        <v>1089</v>
      </c>
      <c r="BR576">
        <v>10</v>
      </c>
      <c r="BS576">
        <f t="shared" si="8"/>
        <v>9</v>
      </c>
    </row>
    <row r="577" spans="69:71" x14ac:dyDescent="0.25">
      <c r="BQ577" t="s">
        <v>1096</v>
      </c>
      <c r="BR577">
        <v>10</v>
      </c>
      <c r="BS577">
        <f t="shared" si="8"/>
        <v>9</v>
      </c>
    </row>
    <row r="578" spans="69:71" x14ac:dyDescent="0.25">
      <c r="BQ578" t="s">
        <v>1108</v>
      </c>
      <c r="BR578">
        <v>10</v>
      </c>
      <c r="BS578">
        <f t="shared" si="8"/>
        <v>9</v>
      </c>
    </row>
    <row r="579" spans="69:71" x14ac:dyDescent="0.25">
      <c r="BQ579" t="s">
        <v>1193</v>
      </c>
      <c r="BR579">
        <v>10</v>
      </c>
      <c r="BS579">
        <f t="shared" si="8"/>
        <v>9</v>
      </c>
    </row>
    <row r="580" spans="69:71" x14ac:dyDescent="0.25">
      <c r="BQ580" t="s">
        <v>1200</v>
      </c>
      <c r="BR580">
        <v>10</v>
      </c>
      <c r="BS580">
        <f t="shared" si="8"/>
        <v>9</v>
      </c>
    </row>
    <row r="581" spans="69:71" x14ac:dyDescent="0.25">
      <c r="BQ581" t="s">
        <v>1219</v>
      </c>
      <c r="BR581">
        <v>10</v>
      </c>
      <c r="BS581">
        <f t="shared" si="8"/>
        <v>9</v>
      </c>
    </row>
    <row r="582" spans="69:71" x14ac:dyDescent="0.25">
      <c r="BQ582" t="s">
        <v>1296</v>
      </c>
      <c r="BR582">
        <v>10</v>
      </c>
      <c r="BS582">
        <f t="shared" si="8"/>
        <v>9</v>
      </c>
    </row>
    <row r="583" spans="69:71" x14ac:dyDescent="0.25">
      <c r="BQ583" t="s">
        <v>1314</v>
      </c>
      <c r="BR583">
        <v>10</v>
      </c>
      <c r="BS583">
        <f t="shared" si="8"/>
        <v>9</v>
      </c>
    </row>
    <row r="584" spans="69:71" x14ac:dyDescent="0.25">
      <c r="BQ584" t="s">
        <v>1360</v>
      </c>
      <c r="BR584">
        <v>10</v>
      </c>
      <c r="BS584">
        <f t="shared" si="8"/>
        <v>9</v>
      </c>
    </row>
    <row r="585" spans="69:71" x14ac:dyDescent="0.25">
      <c r="BQ585" t="s">
        <v>1374</v>
      </c>
      <c r="BR585">
        <v>10</v>
      </c>
      <c r="BS585">
        <f t="shared" si="8"/>
        <v>9</v>
      </c>
    </row>
    <row r="586" spans="69:71" x14ac:dyDescent="0.25">
      <c r="BQ586" t="s">
        <v>1410</v>
      </c>
      <c r="BR586">
        <v>10</v>
      </c>
      <c r="BS586">
        <f t="shared" si="8"/>
        <v>9</v>
      </c>
    </row>
    <row r="587" spans="69:71" x14ac:dyDescent="0.25">
      <c r="BQ587" t="s">
        <v>1479</v>
      </c>
      <c r="BR587">
        <v>10</v>
      </c>
      <c r="BS587">
        <f t="shared" si="8"/>
        <v>9</v>
      </c>
    </row>
    <row r="588" spans="69:71" x14ac:dyDescent="0.25">
      <c r="BQ588" t="s">
        <v>1497</v>
      </c>
      <c r="BR588">
        <v>10</v>
      </c>
      <c r="BS588">
        <f t="shared" si="8"/>
        <v>9</v>
      </c>
    </row>
    <row r="589" spans="69:71" x14ac:dyDescent="0.25">
      <c r="BQ589" t="s">
        <v>1559</v>
      </c>
      <c r="BR589">
        <v>10</v>
      </c>
      <c r="BS589">
        <f t="shared" si="8"/>
        <v>9</v>
      </c>
    </row>
    <row r="590" spans="69:71" x14ac:dyDescent="0.25">
      <c r="BQ590" t="s">
        <v>1596</v>
      </c>
      <c r="BR590">
        <v>10</v>
      </c>
      <c r="BS590">
        <f t="shared" si="8"/>
        <v>9</v>
      </c>
    </row>
    <row r="591" spans="69:71" x14ac:dyDescent="0.25">
      <c r="BQ591" t="s">
        <v>1634</v>
      </c>
      <c r="BR591">
        <v>10</v>
      </c>
      <c r="BS591">
        <f t="shared" si="8"/>
        <v>9</v>
      </c>
    </row>
    <row r="592" spans="69:71" x14ac:dyDescent="0.25">
      <c r="BQ592" t="s">
        <v>1671</v>
      </c>
      <c r="BR592">
        <v>10</v>
      </c>
      <c r="BS592">
        <f t="shared" si="8"/>
        <v>9</v>
      </c>
    </row>
    <row r="593" spans="69:71" x14ac:dyDescent="0.25">
      <c r="BQ593" t="s">
        <v>1673</v>
      </c>
      <c r="BR593">
        <v>10</v>
      </c>
      <c r="BS593">
        <f t="shared" si="8"/>
        <v>9</v>
      </c>
    </row>
    <row r="594" spans="69:71" x14ac:dyDescent="0.25">
      <c r="BQ594" t="s">
        <v>1679</v>
      </c>
      <c r="BR594">
        <v>10</v>
      </c>
      <c r="BS594">
        <f t="shared" si="8"/>
        <v>9</v>
      </c>
    </row>
    <row r="595" spans="69:71" x14ac:dyDescent="0.25">
      <c r="BQ595" t="s">
        <v>1698</v>
      </c>
      <c r="BR595">
        <v>10</v>
      </c>
      <c r="BS595">
        <f t="shared" si="8"/>
        <v>9</v>
      </c>
    </row>
    <row r="596" spans="69:71" x14ac:dyDescent="0.25">
      <c r="BQ596" t="s">
        <v>1735</v>
      </c>
      <c r="BR596">
        <v>10</v>
      </c>
      <c r="BS596">
        <f t="shared" si="8"/>
        <v>9</v>
      </c>
    </row>
    <row r="597" spans="69:71" x14ac:dyDescent="0.25">
      <c r="BQ597" t="s">
        <v>1740</v>
      </c>
      <c r="BR597">
        <v>10</v>
      </c>
      <c r="BS597">
        <f t="shared" si="8"/>
        <v>9</v>
      </c>
    </row>
    <row r="598" spans="69:71" x14ac:dyDescent="0.25">
      <c r="BQ598" t="s">
        <v>1856</v>
      </c>
      <c r="BR598">
        <v>10</v>
      </c>
      <c r="BS598">
        <f t="shared" si="8"/>
        <v>9</v>
      </c>
    </row>
    <row r="599" spans="69:71" x14ac:dyDescent="0.25">
      <c r="BQ599" t="s">
        <v>1864</v>
      </c>
      <c r="BR599">
        <v>10</v>
      </c>
      <c r="BS599">
        <f t="shared" si="8"/>
        <v>9</v>
      </c>
    </row>
    <row r="600" spans="69:71" x14ac:dyDescent="0.25">
      <c r="BQ600" t="s">
        <v>1878</v>
      </c>
      <c r="BR600">
        <v>10</v>
      </c>
      <c r="BS600">
        <f t="shared" si="8"/>
        <v>9</v>
      </c>
    </row>
    <row r="601" spans="69:71" x14ac:dyDescent="0.25">
      <c r="BQ601" t="s">
        <v>1882</v>
      </c>
      <c r="BR601">
        <v>10</v>
      </c>
      <c r="BS601">
        <f t="shared" si="8"/>
        <v>9</v>
      </c>
    </row>
    <row r="602" spans="69:71" x14ac:dyDescent="0.25">
      <c r="BQ602" t="s">
        <v>1888</v>
      </c>
      <c r="BR602">
        <v>10</v>
      </c>
      <c r="BS602">
        <f t="shared" si="8"/>
        <v>9</v>
      </c>
    </row>
    <row r="603" spans="69:71" x14ac:dyDescent="0.25">
      <c r="BQ603" t="s">
        <v>1922</v>
      </c>
      <c r="BR603">
        <v>10</v>
      </c>
      <c r="BS603">
        <f t="shared" si="8"/>
        <v>9</v>
      </c>
    </row>
    <row r="604" spans="69:71" x14ac:dyDescent="0.25">
      <c r="BQ604" t="s">
        <v>1932</v>
      </c>
      <c r="BR604">
        <v>10</v>
      </c>
      <c r="BS604">
        <f t="shared" si="8"/>
        <v>9</v>
      </c>
    </row>
    <row r="605" spans="69:71" x14ac:dyDescent="0.25">
      <c r="BQ605" t="s">
        <v>1953</v>
      </c>
      <c r="BR605">
        <v>10</v>
      </c>
      <c r="BS605">
        <f t="shared" si="8"/>
        <v>9</v>
      </c>
    </row>
    <row r="606" spans="69:71" x14ac:dyDescent="0.25">
      <c r="BQ606" t="s">
        <v>2000</v>
      </c>
      <c r="BR606">
        <v>10</v>
      </c>
      <c r="BS606">
        <f t="shared" si="8"/>
        <v>9</v>
      </c>
    </row>
    <row r="607" spans="69:71" x14ac:dyDescent="0.25">
      <c r="BQ607" t="s">
        <v>2029</v>
      </c>
      <c r="BR607">
        <v>10</v>
      </c>
      <c r="BS607">
        <f t="shared" ref="BS607:BS670" si="9">COUNTIF($AO$31:$AO$383,"&lt;" &amp;BR607)</f>
        <v>9</v>
      </c>
    </row>
    <row r="608" spans="69:71" x14ac:dyDescent="0.25">
      <c r="BQ608" t="s">
        <v>2076</v>
      </c>
      <c r="BR608">
        <v>10</v>
      </c>
      <c r="BS608">
        <f t="shared" si="9"/>
        <v>9</v>
      </c>
    </row>
    <row r="609" spans="69:71" x14ac:dyDescent="0.25">
      <c r="BQ609" t="s">
        <v>2095</v>
      </c>
      <c r="BR609">
        <v>10</v>
      </c>
      <c r="BS609">
        <f t="shared" si="9"/>
        <v>9</v>
      </c>
    </row>
    <row r="610" spans="69:71" x14ac:dyDescent="0.25">
      <c r="BQ610" t="s">
        <v>2148</v>
      </c>
      <c r="BR610">
        <v>10</v>
      </c>
      <c r="BS610">
        <f t="shared" si="9"/>
        <v>9</v>
      </c>
    </row>
    <row r="611" spans="69:71" x14ac:dyDescent="0.25">
      <c r="BQ611" t="s">
        <v>412</v>
      </c>
      <c r="BR611">
        <v>9</v>
      </c>
      <c r="BS611">
        <f t="shared" si="9"/>
        <v>9</v>
      </c>
    </row>
    <row r="612" spans="69:71" x14ac:dyDescent="0.25">
      <c r="BQ612" t="s">
        <v>426</v>
      </c>
      <c r="BR612">
        <v>9</v>
      </c>
      <c r="BS612">
        <f t="shared" si="9"/>
        <v>9</v>
      </c>
    </row>
    <row r="613" spans="69:71" x14ac:dyDescent="0.25">
      <c r="BQ613" t="s">
        <v>446</v>
      </c>
      <c r="BR613">
        <v>9</v>
      </c>
      <c r="BS613">
        <f t="shared" si="9"/>
        <v>9</v>
      </c>
    </row>
    <row r="614" spans="69:71" x14ac:dyDescent="0.25">
      <c r="BQ614" t="s">
        <v>477</v>
      </c>
      <c r="BR614">
        <v>9</v>
      </c>
      <c r="BS614">
        <f t="shared" si="9"/>
        <v>9</v>
      </c>
    </row>
    <row r="615" spans="69:71" x14ac:dyDescent="0.25">
      <c r="BQ615" t="s">
        <v>479</v>
      </c>
      <c r="BR615">
        <v>9</v>
      </c>
      <c r="BS615">
        <f t="shared" si="9"/>
        <v>9</v>
      </c>
    </row>
    <row r="616" spans="69:71" x14ac:dyDescent="0.25">
      <c r="BQ616" t="s">
        <v>508</v>
      </c>
      <c r="BR616">
        <v>9</v>
      </c>
      <c r="BS616">
        <f t="shared" si="9"/>
        <v>9</v>
      </c>
    </row>
    <row r="617" spans="69:71" x14ac:dyDescent="0.25">
      <c r="BQ617" t="s">
        <v>531</v>
      </c>
      <c r="BR617">
        <v>9</v>
      </c>
      <c r="BS617">
        <f t="shared" si="9"/>
        <v>9</v>
      </c>
    </row>
    <row r="618" spans="69:71" x14ac:dyDescent="0.25">
      <c r="BQ618" t="s">
        <v>540</v>
      </c>
      <c r="BR618">
        <v>9</v>
      </c>
      <c r="BS618">
        <f t="shared" si="9"/>
        <v>9</v>
      </c>
    </row>
    <row r="619" spans="69:71" x14ac:dyDescent="0.25">
      <c r="BQ619" t="s">
        <v>580</v>
      </c>
      <c r="BR619">
        <v>9</v>
      </c>
      <c r="BS619">
        <f t="shared" si="9"/>
        <v>9</v>
      </c>
    </row>
    <row r="620" spans="69:71" x14ac:dyDescent="0.25">
      <c r="BQ620" t="s">
        <v>614</v>
      </c>
      <c r="BR620">
        <v>9</v>
      </c>
      <c r="BS620">
        <f t="shared" si="9"/>
        <v>9</v>
      </c>
    </row>
    <row r="621" spans="69:71" x14ac:dyDescent="0.25">
      <c r="BQ621" t="s">
        <v>617</v>
      </c>
      <c r="BR621">
        <v>9</v>
      </c>
      <c r="BS621">
        <f t="shared" si="9"/>
        <v>9</v>
      </c>
    </row>
    <row r="622" spans="69:71" x14ac:dyDescent="0.25">
      <c r="BQ622" t="s">
        <v>654</v>
      </c>
      <c r="BR622">
        <v>9</v>
      </c>
      <c r="BS622">
        <f t="shared" si="9"/>
        <v>9</v>
      </c>
    </row>
    <row r="623" spans="69:71" x14ac:dyDescent="0.25">
      <c r="BQ623" t="s">
        <v>687</v>
      </c>
      <c r="BR623">
        <v>9</v>
      </c>
      <c r="BS623">
        <f t="shared" si="9"/>
        <v>9</v>
      </c>
    </row>
    <row r="624" spans="69:71" x14ac:dyDescent="0.25">
      <c r="BQ624" t="s">
        <v>689</v>
      </c>
      <c r="BR624">
        <v>9</v>
      </c>
      <c r="BS624">
        <f t="shared" si="9"/>
        <v>9</v>
      </c>
    </row>
    <row r="625" spans="69:71" x14ac:dyDescent="0.25">
      <c r="BQ625" t="s">
        <v>695</v>
      </c>
      <c r="BR625">
        <v>9</v>
      </c>
      <c r="BS625">
        <f t="shared" si="9"/>
        <v>9</v>
      </c>
    </row>
    <row r="626" spans="69:71" x14ac:dyDescent="0.25">
      <c r="BQ626" t="s">
        <v>700</v>
      </c>
      <c r="BR626">
        <v>9</v>
      </c>
      <c r="BS626">
        <f t="shared" si="9"/>
        <v>9</v>
      </c>
    </row>
    <row r="627" spans="69:71" x14ac:dyDescent="0.25">
      <c r="BQ627" t="s">
        <v>755</v>
      </c>
      <c r="BR627">
        <v>9</v>
      </c>
      <c r="BS627">
        <f t="shared" si="9"/>
        <v>9</v>
      </c>
    </row>
    <row r="628" spans="69:71" x14ac:dyDescent="0.25">
      <c r="BQ628" t="s">
        <v>777</v>
      </c>
      <c r="BR628">
        <v>9</v>
      </c>
      <c r="BS628">
        <f t="shared" si="9"/>
        <v>9</v>
      </c>
    </row>
    <row r="629" spans="69:71" x14ac:dyDescent="0.25">
      <c r="BQ629" t="s">
        <v>791</v>
      </c>
      <c r="BR629">
        <v>9</v>
      </c>
      <c r="BS629">
        <f t="shared" si="9"/>
        <v>9</v>
      </c>
    </row>
    <row r="630" spans="69:71" x14ac:dyDescent="0.25">
      <c r="BQ630" t="s">
        <v>804</v>
      </c>
      <c r="BR630">
        <v>9</v>
      </c>
      <c r="BS630">
        <f t="shared" si="9"/>
        <v>9</v>
      </c>
    </row>
    <row r="631" spans="69:71" x14ac:dyDescent="0.25">
      <c r="BQ631" t="s">
        <v>820</v>
      </c>
      <c r="BR631">
        <v>9</v>
      </c>
      <c r="BS631">
        <f t="shared" si="9"/>
        <v>9</v>
      </c>
    </row>
    <row r="632" spans="69:71" x14ac:dyDescent="0.25">
      <c r="BQ632" t="s">
        <v>829</v>
      </c>
      <c r="BR632">
        <v>9</v>
      </c>
      <c r="BS632">
        <f t="shared" si="9"/>
        <v>9</v>
      </c>
    </row>
    <row r="633" spans="69:71" x14ac:dyDescent="0.25">
      <c r="BQ633" t="s">
        <v>845</v>
      </c>
      <c r="BR633">
        <v>9</v>
      </c>
      <c r="BS633">
        <f t="shared" si="9"/>
        <v>9</v>
      </c>
    </row>
    <row r="634" spans="69:71" x14ac:dyDescent="0.25">
      <c r="BQ634" t="s">
        <v>852</v>
      </c>
      <c r="BR634">
        <v>9</v>
      </c>
      <c r="BS634">
        <f t="shared" si="9"/>
        <v>9</v>
      </c>
    </row>
    <row r="635" spans="69:71" x14ac:dyDescent="0.25">
      <c r="BQ635" t="s">
        <v>861</v>
      </c>
      <c r="BR635">
        <v>9</v>
      </c>
      <c r="BS635">
        <f t="shared" si="9"/>
        <v>9</v>
      </c>
    </row>
    <row r="636" spans="69:71" x14ac:dyDescent="0.25">
      <c r="BQ636" t="s">
        <v>862</v>
      </c>
      <c r="BR636">
        <v>9</v>
      </c>
      <c r="BS636">
        <f t="shared" si="9"/>
        <v>9</v>
      </c>
    </row>
    <row r="637" spans="69:71" x14ac:dyDescent="0.25">
      <c r="BQ637" t="s">
        <v>898</v>
      </c>
      <c r="BR637">
        <v>9</v>
      </c>
      <c r="BS637">
        <f t="shared" si="9"/>
        <v>9</v>
      </c>
    </row>
    <row r="638" spans="69:71" x14ac:dyDescent="0.25">
      <c r="BQ638" t="s">
        <v>904</v>
      </c>
      <c r="BR638">
        <v>9</v>
      </c>
      <c r="BS638">
        <f t="shared" si="9"/>
        <v>9</v>
      </c>
    </row>
    <row r="639" spans="69:71" x14ac:dyDescent="0.25">
      <c r="BQ639" t="s">
        <v>937</v>
      </c>
      <c r="BR639">
        <v>9</v>
      </c>
      <c r="BS639">
        <f t="shared" si="9"/>
        <v>9</v>
      </c>
    </row>
    <row r="640" spans="69:71" x14ac:dyDescent="0.25">
      <c r="BQ640" t="s">
        <v>944</v>
      </c>
      <c r="BR640">
        <v>9</v>
      </c>
      <c r="BS640">
        <f t="shared" si="9"/>
        <v>9</v>
      </c>
    </row>
    <row r="641" spans="69:71" x14ac:dyDescent="0.25">
      <c r="BQ641" t="s">
        <v>994</v>
      </c>
      <c r="BR641">
        <v>9</v>
      </c>
      <c r="BS641">
        <f t="shared" si="9"/>
        <v>9</v>
      </c>
    </row>
    <row r="642" spans="69:71" x14ac:dyDescent="0.25">
      <c r="BQ642" t="s">
        <v>1038</v>
      </c>
      <c r="BR642">
        <v>9</v>
      </c>
      <c r="BS642">
        <f t="shared" si="9"/>
        <v>9</v>
      </c>
    </row>
    <row r="643" spans="69:71" x14ac:dyDescent="0.25">
      <c r="BQ643" t="s">
        <v>1064</v>
      </c>
      <c r="BR643">
        <v>9</v>
      </c>
      <c r="BS643">
        <f t="shared" si="9"/>
        <v>9</v>
      </c>
    </row>
    <row r="644" spans="69:71" x14ac:dyDescent="0.25">
      <c r="BQ644" t="s">
        <v>1093</v>
      </c>
      <c r="BR644">
        <v>9</v>
      </c>
      <c r="BS644">
        <f t="shared" si="9"/>
        <v>9</v>
      </c>
    </row>
    <row r="645" spans="69:71" x14ac:dyDescent="0.25">
      <c r="BQ645" t="s">
        <v>1114</v>
      </c>
      <c r="BR645">
        <v>9</v>
      </c>
      <c r="BS645">
        <f t="shared" si="9"/>
        <v>9</v>
      </c>
    </row>
    <row r="646" spans="69:71" x14ac:dyDescent="0.25">
      <c r="BQ646" t="s">
        <v>1184</v>
      </c>
      <c r="BR646">
        <v>9</v>
      </c>
      <c r="BS646">
        <f t="shared" si="9"/>
        <v>9</v>
      </c>
    </row>
    <row r="647" spans="69:71" x14ac:dyDescent="0.25">
      <c r="BQ647" t="s">
        <v>1196</v>
      </c>
      <c r="BR647">
        <v>9</v>
      </c>
      <c r="BS647">
        <f t="shared" si="9"/>
        <v>9</v>
      </c>
    </row>
    <row r="648" spans="69:71" x14ac:dyDescent="0.25">
      <c r="BQ648" t="s">
        <v>1203</v>
      </c>
      <c r="BR648">
        <v>9</v>
      </c>
      <c r="BS648">
        <f t="shared" si="9"/>
        <v>9</v>
      </c>
    </row>
    <row r="649" spans="69:71" x14ac:dyDescent="0.25">
      <c r="BQ649" t="s">
        <v>1207</v>
      </c>
      <c r="BR649">
        <v>9</v>
      </c>
      <c r="BS649">
        <f t="shared" si="9"/>
        <v>9</v>
      </c>
    </row>
    <row r="650" spans="69:71" x14ac:dyDescent="0.25">
      <c r="BQ650" t="s">
        <v>1225</v>
      </c>
      <c r="BR650">
        <v>9</v>
      </c>
      <c r="BS650">
        <f t="shared" si="9"/>
        <v>9</v>
      </c>
    </row>
    <row r="651" spans="69:71" x14ac:dyDescent="0.25">
      <c r="BQ651" t="s">
        <v>1239</v>
      </c>
      <c r="BR651">
        <v>9</v>
      </c>
      <c r="BS651">
        <f t="shared" si="9"/>
        <v>9</v>
      </c>
    </row>
    <row r="652" spans="69:71" x14ac:dyDescent="0.25">
      <c r="BQ652" t="s">
        <v>1240</v>
      </c>
      <c r="BR652">
        <v>9</v>
      </c>
      <c r="BS652">
        <f t="shared" si="9"/>
        <v>9</v>
      </c>
    </row>
    <row r="653" spans="69:71" x14ac:dyDescent="0.25">
      <c r="BQ653" t="s">
        <v>1241</v>
      </c>
      <c r="BR653">
        <v>9</v>
      </c>
      <c r="BS653">
        <f t="shared" si="9"/>
        <v>9</v>
      </c>
    </row>
    <row r="654" spans="69:71" x14ac:dyDescent="0.25">
      <c r="BQ654" t="s">
        <v>1275</v>
      </c>
      <c r="BR654">
        <v>9</v>
      </c>
      <c r="BS654">
        <f t="shared" si="9"/>
        <v>9</v>
      </c>
    </row>
    <row r="655" spans="69:71" x14ac:dyDescent="0.25">
      <c r="BQ655" t="s">
        <v>1276</v>
      </c>
      <c r="BR655">
        <v>9</v>
      </c>
      <c r="BS655">
        <f t="shared" si="9"/>
        <v>9</v>
      </c>
    </row>
    <row r="656" spans="69:71" x14ac:dyDescent="0.25">
      <c r="BQ656" t="s">
        <v>1291</v>
      </c>
      <c r="BR656">
        <v>9</v>
      </c>
      <c r="BS656">
        <f t="shared" si="9"/>
        <v>9</v>
      </c>
    </row>
    <row r="657" spans="69:71" x14ac:dyDescent="0.25">
      <c r="BQ657" t="s">
        <v>1294</v>
      </c>
      <c r="BR657">
        <v>9</v>
      </c>
      <c r="BS657">
        <f t="shared" si="9"/>
        <v>9</v>
      </c>
    </row>
    <row r="658" spans="69:71" x14ac:dyDescent="0.25">
      <c r="BQ658" t="s">
        <v>1297</v>
      </c>
      <c r="BR658">
        <v>9</v>
      </c>
      <c r="BS658">
        <f t="shared" si="9"/>
        <v>9</v>
      </c>
    </row>
    <row r="659" spans="69:71" x14ac:dyDescent="0.25">
      <c r="BQ659" t="s">
        <v>1328</v>
      </c>
      <c r="BR659">
        <v>9</v>
      </c>
      <c r="BS659">
        <f t="shared" si="9"/>
        <v>9</v>
      </c>
    </row>
    <row r="660" spans="69:71" x14ac:dyDescent="0.25">
      <c r="BQ660" t="s">
        <v>1336</v>
      </c>
      <c r="BR660">
        <v>9</v>
      </c>
      <c r="BS660">
        <f t="shared" si="9"/>
        <v>9</v>
      </c>
    </row>
    <row r="661" spans="69:71" x14ac:dyDescent="0.25">
      <c r="BQ661" t="s">
        <v>1361</v>
      </c>
      <c r="BR661">
        <v>9</v>
      </c>
      <c r="BS661">
        <f t="shared" si="9"/>
        <v>9</v>
      </c>
    </row>
    <row r="662" spans="69:71" x14ac:dyDescent="0.25">
      <c r="BQ662" t="s">
        <v>1371</v>
      </c>
      <c r="BR662">
        <v>9</v>
      </c>
      <c r="BS662">
        <f t="shared" si="9"/>
        <v>9</v>
      </c>
    </row>
    <row r="663" spans="69:71" x14ac:dyDescent="0.25">
      <c r="BQ663" t="s">
        <v>1376</v>
      </c>
      <c r="BR663">
        <v>9</v>
      </c>
      <c r="BS663">
        <f t="shared" si="9"/>
        <v>9</v>
      </c>
    </row>
    <row r="664" spans="69:71" x14ac:dyDescent="0.25">
      <c r="BQ664" t="s">
        <v>1377</v>
      </c>
      <c r="BR664">
        <v>9</v>
      </c>
      <c r="BS664">
        <f t="shared" si="9"/>
        <v>9</v>
      </c>
    </row>
    <row r="665" spans="69:71" x14ac:dyDescent="0.25">
      <c r="BQ665" t="s">
        <v>1416</v>
      </c>
      <c r="BR665">
        <v>9</v>
      </c>
      <c r="BS665">
        <f t="shared" si="9"/>
        <v>9</v>
      </c>
    </row>
    <row r="666" spans="69:71" x14ac:dyDescent="0.25">
      <c r="BQ666" t="s">
        <v>1422</v>
      </c>
      <c r="BR666">
        <v>9</v>
      </c>
      <c r="BS666">
        <f t="shared" si="9"/>
        <v>9</v>
      </c>
    </row>
    <row r="667" spans="69:71" x14ac:dyDescent="0.25">
      <c r="BQ667" t="s">
        <v>1432</v>
      </c>
      <c r="BR667">
        <v>9</v>
      </c>
      <c r="BS667">
        <f t="shared" si="9"/>
        <v>9</v>
      </c>
    </row>
    <row r="668" spans="69:71" x14ac:dyDescent="0.25">
      <c r="BQ668" t="s">
        <v>1523</v>
      </c>
      <c r="BR668">
        <v>9</v>
      </c>
      <c r="BS668">
        <f t="shared" si="9"/>
        <v>9</v>
      </c>
    </row>
    <row r="669" spans="69:71" x14ac:dyDescent="0.25">
      <c r="BQ669" t="s">
        <v>1588</v>
      </c>
      <c r="BR669">
        <v>9</v>
      </c>
      <c r="BS669">
        <f t="shared" si="9"/>
        <v>9</v>
      </c>
    </row>
    <row r="670" spans="69:71" x14ac:dyDescent="0.25">
      <c r="BQ670" t="s">
        <v>1608</v>
      </c>
      <c r="BR670">
        <v>9</v>
      </c>
      <c r="BS670">
        <f t="shared" si="9"/>
        <v>9</v>
      </c>
    </row>
    <row r="671" spans="69:71" x14ac:dyDescent="0.25">
      <c r="BQ671" t="s">
        <v>1630</v>
      </c>
      <c r="BR671">
        <v>9</v>
      </c>
      <c r="BS671">
        <f t="shared" ref="BS671:BS734" si="10">COUNTIF($AO$31:$AO$383,"&lt;" &amp;BR671)</f>
        <v>9</v>
      </c>
    </row>
    <row r="672" spans="69:71" x14ac:dyDescent="0.25">
      <c r="BQ672" t="s">
        <v>1657</v>
      </c>
      <c r="BR672">
        <v>9</v>
      </c>
      <c r="BS672">
        <f t="shared" si="10"/>
        <v>9</v>
      </c>
    </row>
    <row r="673" spans="69:71" x14ac:dyDescent="0.25">
      <c r="BQ673" t="s">
        <v>1668</v>
      </c>
      <c r="BR673">
        <v>9</v>
      </c>
      <c r="BS673">
        <f t="shared" si="10"/>
        <v>9</v>
      </c>
    </row>
    <row r="674" spans="69:71" x14ac:dyDescent="0.25">
      <c r="BQ674" t="s">
        <v>1683</v>
      </c>
      <c r="BR674">
        <v>9</v>
      </c>
      <c r="BS674">
        <f t="shared" si="10"/>
        <v>9</v>
      </c>
    </row>
    <row r="675" spans="69:71" x14ac:dyDescent="0.25">
      <c r="BQ675" t="s">
        <v>1790</v>
      </c>
      <c r="BR675">
        <v>9</v>
      </c>
      <c r="BS675">
        <f t="shared" si="10"/>
        <v>9</v>
      </c>
    </row>
    <row r="676" spans="69:71" x14ac:dyDescent="0.25">
      <c r="BQ676" t="s">
        <v>1814</v>
      </c>
      <c r="BR676">
        <v>9</v>
      </c>
      <c r="BS676">
        <f t="shared" si="10"/>
        <v>9</v>
      </c>
    </row>
    <row r="677" spans="69:71" x14ac:dyDescent="0.25">
      <c r="BQ677" t="s">
        <v>1843</v>
      </c>
      <c r="BR677">
        <v>9</v>
      </c>
      <c r="BS677">
        <f t="shared" si="10"/>
        <v>9</v>
      </c>
    </row>
    <row r="678" spans="69:71" x14ac:dyDescent="0.25">
      <c r="BQ678" t="s">
        <v>1844</v>
      </c>
      <c r="BR678">
        <v>9</v>
      </c>
      <c r="BS678">
        <f t="shared" si="10"/>
        <v>9</v>
      </c>
    </row>
    <row r="679" spans="69:71" x14ac:dyDescent="0.25">
      <c r="BQ679" t="s">
        <v>1915</v>
      </c>
      <c r="BR679">
        <v>9</v>
      </c>
      <c r="BS679">
        <f t="shared" si="10"/>
        <v>9</v>
      </c>
    </row>
    <row r="680" spans="69:71" x14ac:dyDescent="0.25">
      <c r="BQ680" t="s">
        <v>1921</v>
      </c>
      <c r="BR680">
        <v>9</v>
      </c>
      <c r="BS680">
        <f t="shared" si="10"/>
        <v>9</v>
      </c>
    </row>
    <row r="681" spans="69:71" x14ac:dyDescent="0.25">
      <c r="BQ681" t="s">
        <v>1955</v>
      </c>
      <c r="BR681">
        <v>9</v>
      </c>
      <c r="BS681">
        <f t="shared" si="10"/>
        <v>9</v>
      </c>
    </row>
    <row r="682" spans="69:71" x14ac:dyDescent="0.25">
      <c r="BQ682" t="s">
        <v>1958</v>
      </c>
      <c r="BR682">
        <v>9</v>
      </c>
      <c r="BS682">
        <f t="shared" si="10"/>
        <v>9</v>
      </c>
    </row>
    <row r="683" spans="69:71" x14ac:dyDescent="0.25">
      <c r="BQ683" t="s">
        <v>1960</v>
      </c>
      <c r="BR683">
        <v>9</v>
      </c>
      <c r="BS683">
        <f t="shared" si="10"/>
        <v>9</v>
      </c>
    </row>
    <row r="684" spans="69:71" x14ac:dyDescent="0.25">
      <c r="BQ684" t="s">
        <v>1987</v>
      </c>
      <c r="BR684">
        <v>9</v>
      </c>
      <c r="BS684">
        <f t="shared" si="10"/>
        <v>9</v>
      </c>
    </row>
    <row r="685" spans="69:71" x14ac:dyDescent="0.25">
      <c r="BQ685" t="s">
        <v>2006</v>
      </c>
      <c r="BR685">
        <v>9</v>
      </c>
      <c r="BS685">
        <f t="shared" si="10"/>
        <v>9</v>
      </c>
    </row>
    <row r="686" spans="69:71" x14ac:dyDescent="0.25">
      <c r="BQ686" t="s">
        <v>2084</v>
      </c>
      <c r="BR686">
        <v>9</v>
      </c>
      <c r="BS686">
        <f t="shared" si="10"/>
        <v>9</v>
      </c>
    </row>
    <row r="687" spans="69:71" x14ac:dyDescent="0.25">
      <c r="BQ687" t="s">
        <v>2198</v>
      </c>
      <c r="BR687">
        <v>9</v>
      </c>
      <c r="BS687">
        <f t="shared" si="10"/>
        <v>9</v>
      </c>
    </row>
    <row r="688" spans="69:71" x14ac:dyDescent="0.25">
      <c r="BQ688" t="s">
        <v>2258</v>
      </c>
      <c r="BR688">
        <v>9</v>
      </c>
      <c r="BS688">
        <f t="shared" si="10"/>
        <v>9</v>
      </c>
    </row>
    <row r="689" spans="69:71" x14ac:dyDescent="0.25">
      <c r="BQ689" t="s">
        <v>2424</v>
      </c>
      <c r="BR689">
        <v>9</v>
      </c>
      <c r="BS689">
        <f t="shared" si="10"/>
        <v>9</v>
      </c>
    </row>
    <row r="690" spans="69:71" x14ac:dyDescent="0.25">
      <c r="BQ690" t="s">
        <v>398</v>
      </c>
      <c r="BR690">
        <v>8</v>
      </c>
      <c r="BS690">
        <f t="shared" si="10"/>
        <v>7</v>
      </c>
    </row>
    <row r="691" spans="69:71" x14ac:dyDescent="0.25">
      <c r="BQ691" t="s">
        <v>431</v>
      </c>
      <c r="BR691">
        <v>8</v>
      </c>
      <c r="BS691">
        <f t="shared" si="10"/>
        <v>7</v>
      </c>
    </row>
    <row r="692" spans="69:71" x14ac:dyDescent="0.25">
      <c r="BQ692" t="s">
        <v>436</v>
      </c>
      <c r="BR692">
        <v>8</v>
      </c>
      <c r="BS692">
        <f t="shared" si="10"/>
        <v>7</v>
      </c>
    </row>
    <row r="693" spans="69:71" x14ac:dyDescent="0.25">
      <c r="BQ693" t="s">
        <v>523</v>
      </c>
      <c r="BR693">
        <v>8</v>
      </c>
      <c r="BS693">
        <f t="shared" si="10"/>
        <v>7</v>
      </c>
    </row>
    <row r="694" spans="69:71" x14ac:dyDescent="0.25">
      <c r="BQ694" t="s">
        <v>555</v>
      </c>
      <c r="BR694">
        <v>8</v>
      </c>
      <c r="BS694">
        <f t="shared" si="10"/>
        <v>7</v>
      </c>
    </row>
    <row r="695" spans="69:71" x14ac:dyDescent="0.25">
      <c r="BQ695" t="s">
        <v>572</v>
      </c>
      <c r="BR695">
        <v>8</v>
      </c>
      <c r="BS695">
        <f t="shared" si="10"/>
        <v>7</v>
      </c>
    </row>
    <row r="696" spans="69:71" x14ac:dyDescent="0.25">
      <c r="BQ696" t="s">
        <v>625</v>
      </c>
      <c r="BR696">
        <v>8</v>
      </c>
      <c r="BS696">
        <f t="shared" si="10"/>
        <v>7</v>
      </c>
    </row>
    <row r="697" spans="69:71" x14ac:dyDescent="0.25">
      <c r="BQ697" t="s">
        <v>630</v>
      </c>
      <c r="BR697">
        <v>8</v>
      </c>
      <c r="BS697">
        <f t="shared" si="10"/>
        <v>7</v>
      </c>
    </row>
    <row r="698" spans="69:71" x14ac:dyDescent="0.25">
      <c r="BQ698" t="s">
        <v>678</v>
      </c>
      <c r="BR698">
        <v>8</v>
      </c>
      <c r="BS698">
        <f t="shared" si="10"/>
        <v>7</v>
      </c>
    </row>
    <row r="699" spans="69:71" x14ac:dyDescent="0.25">
      <c r="BQ699" t="s">
        <v>697</v>
      </c>
      <c r="BR699">
        <v>8</v>
      </c>
      <c r="BS699">
        <f t="shared" si="10"/>
        <v>7</v>
      </c>
    </row>
    <row r="700" spans="69:71" x14ac:dyDescent="0.25">
      <c r="BQ700" t="s">
        <v>698</v>
      </c>
      <c r="BR700">
        <v>8</v>
      </c>
      <c r="BS700">
        <f t="shared" si="10"/>
        <v>7</v>
      </c>
    </row>
    <row r="701" spans="69:71" x14ac:dyDescent="0.25">
      <c r="BQ701" t="s">
        <v>701</v>
      </c>
      <c r="BR701">
        <v>8</v>
      </c>
      <c r="BS701">
        <f t="shared" si="10"/>
        <v>7</v>
      </c>
    </row>
    <row r="702" spans="69:71" x14ac:dyDescent="0.25">
      <c r="BQ702" t="s">
        <v>740</v>
      </c>
      <c r="BR702">
        <v>8</v>
      </c>
      <c r="BS702">
        <f t="shared" si="10"/>
        <v>7</v>
      </c>
    </row>
    <row r="703" spans="69:71" x14ac:dyDescent="0.25">
      <c r="BQ703" t="s">
        <v>743</v>
      </c>
      <c r="BR703">
        <v>8</v>
      </c>
      <c r="BS703">
        <f t="shared" si="10"/>
        <v>7</v>
      </c>
    </row>
    <row r="704" spans="69:71" x14ac:dyDescent="0.25">
      <c r="BQ704" t="s">
        <v>793</v>
      </c>
      <c r="BR704">
        <v>8</v>
      </c>
      <c r="BS704">
        <f t="shared" si="10"/>
        <v>7</v>
      </c>
    </row>
    <row r="705" spans="69:71" x14ac:dyDescent="0.25">
      <c r="BQ705" t="s">
        <v>802</v>
      </c>
      <c r="BR705">
        <v>8</v>
      </c>
      <c r="BS705">
        <f t="shared" si="10"/>
        <v>7</v>
      </c>
    </row>
    <row r="706" spans="69:71" x14ac:dyDescent="0.25">
      <c r="BQ706" t="s">
        <v>815</v>
      </c>
      <c r="BR706">
        <v>8</v>
      </c>
      <c r="BS706">
        <f t="shared" si="10"/>
        <v>7</v>
      </c>
    </row>
    <row r="707" spans="69:71" x14ac:dyDescent="0.25">
      <c r="BQ707" t="s">
        <v>819</v>
      </c>
      <c r="BR707">
        <v>8</v>
      </c>
      <c r="BS707">
        <f t="shared" si="10"/>
        <v>7</v>
      </c>
    </row>
    <row r="708" spans="69:71" x14ac:dyDescent="0.25">
      <c r="BQ708" t="s">
        <v>831</v>
      </c>
      <c r="BR708">
        <v>8</v>
      </c>
      <c r="BS708">
        <f t="shared" si="10"/>
        <v>7</v>
      </c>
    </row>
    <row r="709" spans="69:71" x14ac:dyDescent="0.25">
      <c r="BQ709" t="s">
        <v>834</v>
      </c>
      <c r="BR709">
        <v>8</v>
      </c>
      <c r="BS709">
        <f t="shared" si="10"/>
        <v>7</v>
      </c>
    </row>
    <row r="710" spans="69:71" x14ac:dyDescent="0.25">
      <c r="BQ710" t="s">
        <v>856</v>
      </c>
      <c r="BR710">
        <v>8</v>
      </c>
      <c r="BS710">
        <f t="shared" si="10"/>
        <v>7</v>
      </c>
    </row>
    <row r="711" spans="69:71" x14ac:dyDescent="0.25">
      <c r="BQ711" t="s">
        <v>879</v>
      </c>
      <c r="BR711">
        <v>8</v>
      </c>
      <c r="BS711">
        <f t="shared" si="10"/>
        <v>7</v>
      </c>
    </row>
    <row r="712" spans="69:71" x14ac:dyDescent="0.25">
      <c r="BQ712" t="s">
        <v>913</v>
      </c>
      <c r="BR712">
        <v>8</v>
      </c>
      <c r="BS712">
        <f t="shared" si="10"/>
        <v>7</v>
      </c>
    </row>
    <row r="713" spans="69:71" x14ac:dyDescent="0.25">
      <c r="BQ713" t="s">
        <v>930</v>
      </c>
      <c r="BR713">
        <v>8</v>
      </c>
      <c r="BS713">
        <f t="shared" si="10"/>
        <v>7</v>
      </c>
    </row>
    <row r="714" spans="69:71" x14ac:dyDescent="0.25">
      <c r="BQ714" t="s">
        <v>936</v>
      </c>
      <c r="BR714">
        <v>8</v>
      </c>
      <c r="BS714">
        <f t="shared" si="10"/>
        <v>7</v>
      </c>
    </row>
    <row r="715" spans="69:71" x14ac:dyDescent="0.25">
      <c r="BQ715" t="s">
        <v>978</v>
      </c>
      <c r="BR715">
        <v>8</v>
      </c>
      <c r="BS715">
        <f t="shared" si="10"/>
        <v>7</v>
      </c>
    </row>
    <row r="716" spans="69:71" x14ac:dyDescent="0.25">
      <c r="BQ716" t="s">
        <v>981</v>
      </c>
      <c r="BR716">
        <v>8</v>
      </c>
      <c r="BS716">
        <f t="shared" si="10"/>
        <v>7</v>
      </c>
    </row>
    <row r="717" spans="69:71" x14ac:dyDescent="0.25">
      <c r="BQ717" t="s">
        <v>997</v>
      </c>
      <c r="BR717">
        <v>8</v>
      </c>
      <c r="BS717">
        <f t="shared" si="10"/>
        <v>7</v>
      </c>
    </row>
    <row r="718" spans="69:71" x14ac:dyDescent="0.25">
      <c r="BQ718" t="s">
        <v>998</v>
      </c>
      <c r="BR718">
        <v>8</v>
      </c>
      <c r="BS718">
        <f t="shared" si="10"/>
        <v>7</v>
      </c>
    </row>
    <row r="719" spans="69:71" x14ac:dyDescent="0.25">
      <c r="BQ719" t="s">
        <v>1048</v>
      </c>
      <c r="BR719">
        <v>8</v>
      </c>
      <c r="BS719">
        <f t="shared" si="10"/>
        <v>7</v>
      </c>
    </row>
    <row r="720" spans="69:71" x14ac:dyDescent="0.25">
      <c r="BQ720" t="s">
        <v>1071</v>
      </c>
      <c r="BR720">
        <v>8</v>
      </c>
      <c r="BS720">
        <f t="shared" si="10"/>
        <v>7</v>
      </c>
    </row>
    <row r="721" spans="69:71" x14ac:dyDescent="0.25">
      <c r="BQ721" t="s">
        <v>1091</v>
      </c>
      <c r="BR721">
        <v>8</v>
      </c>
      <c r="BS721">
        <f t="shared" si="10"/>
        <v>7</v>
      </c>
    </row>
    <row r="722" spans="69:71" x14ac:dyDescent="0.25">
      <c r="BQ722" t="s">
        <v>1104</v>
      </c>
      <c r="BR722">
        <v>8</v>
      </c>
      <c r="BS722">
        <f t="shared" si="10"/>
        <v>7</v>
      </c>
    </row>
    <row r="723" spans="69:71" x14ac:dyDescent="0.25">
      <c r="BQ723" t="s">
        <v>1133</v>
      </c>
      <c r="BR723">
        <v>8</v>
      </c>
      <c r="BS723">
        <f t="shared" si="10"/>
        <v>7</v>
      </c>
    </row>
    <row r="724" spans="69:71" x14ac:dyDescent="0.25">
      <c r="BQ724" t="s">
        <v>1159</v>
      </c>
      <c r="BR724">
        <v>8</v>
      </c>
      <c r="BS724">
        <f t="shared" si="10"/>
        <v>7</v>
      </c>
    </row>
    <row r="725" spans="69:71" x14ac:dyDescent="0.25">
      <c r="BQ725" t="s">
        <v>1218</v>
      </c>
      <c r="BR725">
        <v>8</v>
      </c>
      <c r="BS725">
        <f t="shared" si="10"/>
        <v>7</v>
      </c>
    </row>
    <row r="726" spans="69:71" x14ac:dyDescent="0.25">
      <c r="BQ726" t="s">
        <v>1227</v>
      </c>
      <c r="BR726">
        <v>8</v>
      </c>
      <c r="BS726">
        <f t="shared" si="10"/>
        <v>7</v>
      </c>
    </row>
    <row r="727" spans="69:71" x14ac:dyDescent="0.25">
      <c r="BQ727" t="s">
        <v>1255</v>
      </c>
      <c r="BR727">
        <v>8</v>
      </c>
      <c r="BS727">
        <f t="shared" si="10"/>
        <v>7</v>
      </c>
    </row>
    <row r="728" spans="69:71" x14ac:dyDescent="0.25">
      <c r="BQ728" t="s">
        <v>1258</v>
      </c>
      <c r="BR728">
        <v>8</v>
      </c>
      <c r="BS728">
        <f t="shared" si="10"/>
        <v>7</v>
      </c>
    </row>
    <row r="729" spans="69:71" x14ac:dyDescent="0.25">
      <c r="BQ729" t="s">
        <v>1264</v>
      </c>
      <c r="BR729">
        <v>8</v>
      </c>
      <c r="BS729">
        <f t="shared" si="10"/>
        <v>7</v>
      </c>
    </row>
    <row r="730" spans="69:71" x14ac:dyDescent="0.25">
      <c r="BQ730" t="s">
        <v>1406</v>
      </c>
      <c r="BR730">
        <v>8</v>
      </c>
      <c r="BS730">
        <f t="shared" si="10"/>
        <v>7</v>
      </c>
    </row>
    <row r="731" spans="69:71" x14ac:dyDescent="0.25">
      <c r="BQ731" t="s">
        <v>1420</v>
      </c>
      <c r="BR731">
        <v>8</v>
      </c>
      <c r="BS731">
        <f t="shared" si="10"/>
        <v>7</v>
      </c>
    </row>
    <row r="732" spans="69:71" x14ac:dyDescent="0.25">
      <c r="BQ732" t="s">
        <v>1451</v>
      </c>
      <c r="BR732">
        <v>8</v>
      </c>
      <c r="BS732">
        <f t="shared" si="10"/>
        <v>7</v>
      </c>
    </row>
    <row r="733" spans="69:71" x14ac:dyDescent="0.25">
      <c r="BQ733" t="s">
        <v>1475</v>
      </c>
      <c r="BR733">
        <v>8</v>
      </c>
      <c r="BS733">
        <f t="shared" si="10"/>
        <v>7</v>
      </c>
    </row>
    <row r="734" spans="69:71" x14ac:dyDescent="0.25">
      <c r="BQ734" t="s">
        <v>1488</v>
      </c>
      <c r="BR734">
        <v>8</v>
      </c>
      <c r="BS734">
        <f t="shared" si="10"/>
        <v>7</v>
      </c>
    </row>
    <row r="735" spans="69:71" x14ac:dyDescent="0.25">
      <c r="BQ735" t="s">
        <v>1507</v>
      </c>
      <c r="BR735">
        <v>8</v>
      </c>
      <c r="BS735">
        <f t="shared" ref="BS735:BS798" si="11">COUNTIF($AO$31:$AO$383,"&lt;" &amp;BR735)</f>
        <v>7</v>
      </c>
    </row>
    <row r="736" spans="69:71" x14ac:dyDescent="0.25">
      <c r="BQ736" t="s">
        <v>1549</v>
      </c>
      <c r="BR736">
        <v>8</v>
      </c>
      <c r="BS736">
        <f t="shared" si="11"/>
        <v>7</v>
      </c>
    </row>
    <row r="737" spans="69:71" x14ac:dyDescent="0.25">
      <c r="BQ737" t="s">
        <v>1567</v>
      </c>
      <c r="BR737">
        <v>8</v>
      </c>
      <c r="BS737">
        <f t="shared" si="11"/>
        <v>7</v>
      </c>
    </row>
    <row r="738" spans="69:71" x14ac:dyDescent="0.25">
      <c r="BQ738" t="s">
        <v>1585</v>
      </c>
      <c r="BR738">
        <v>8</v>
      </c>
      <c r="BS738">
        <f t="shared" si="11"/>
        <v>7</v>
      </c>
    </row>
    <row r="739" spans="69:71" x14ac:dyDescent="0.25">
      <c r="BQ739" t="s">
        <v>1597</v>
      </c>
      <c r="BR739">
        <v>8</v>
      </c>
      <c r="BS739">
        <f t="shared" si="11"/>
        <v>7</v>
      </c>
    </row>
    <row r="740" spans="69:71" x14ac:dyDescent="0.25">
      <c r="BQ740" t="s">
        <v>1602</v>
      </c>
      <c r="BR740">
        <v>8</v>
      </c>
      <c r="BS740">
        <f t="shared" si="11"/>
        <v>7</v>
      </c>
    </row>
    <row r="741" spans="69:71" x14ac:dyDescent="0.25">
      <c r="BQ741" t="s">
        <v>1615</v>
      </c>
      <c r="BR741">
        <v>8</v>
      </c>
      <c r="BS741">
        <f t="shared" si="11"/>
        <v>7</v>
      </c>
    </row>
    <row r="742" spans="69:71" x14ac:dyDescent="0.25">
      <c r="BQ742" t="s">
        <v>1652</v>
      </c>
      <c r="BR742">
        <v>8</v>
      </c>
      <c r="BS742">
        <f t="shared" si="11"/>
        <v>7</v>
      </c>
    </row>
    <row r="743" spans="69:71" x14ac:dyDescent="0.25">
      <c r="BQ743" t="s">
        <v>1666</v>
      </c>
      <c r="BR743">
        <v>8</v>
      </c>
      <c r="BS743">
        <f t="shared" si="11"/>
        <v>7</v>
      </c>
    </row>
    <row r="744" spans="69:71" x14ac:dyDescent="0.25">
      <c r="BQ744" t="s">
        <v>1674</v>
      </c>
      <c r="BR744">
        <v>8</v>
      </c>
      <c r="BS744">
        <f t="shared" si="11"/>
        <v>7</v>
      </c>
    </row>
    <row r="745" spans="69:71" x14ac:dyDescent="0.25">
      <c r="BQ745" t="s">
        <v>1714</v>
      </c>
      <c r="BR745">
        <v>8</v>
      </c>
      <c r="BS745">
        <f t="shared" si="11"/>
        <v>7</v>
      </c>
    </row>
    <row r="746" spans="69:71" x14ac:dyDescent="0.25">
      <c r="BQ746" t="s">
        <v>1755</v>
      </c>
      <c r="BR746">
        <v>8</v>
      </c>
      <c r="BS746">
        <f t="shared" si="11"/>
        <v>7</v>
      </c>
    </row>
    <row r="747" spans="69:71" x14ac:dyDescent="0.25">
      <c r="BQ747" t="s">
        <v>1765</v>
      </c>
      <c r="BR747">
        <v>8</v>
      </c>
      <c r="BS747">
        <f t="shared" si="11"/>
        <v>7</v>
      </c>
    </row>
    <row r="748" spans="69:71" x14ac:dyDescent="0.25">
      <c r="BQ748" t="s">
        <v>1777</v>
      </c>
      <c r="BR748">
        <v>8</v>
      </c>
      <c r="BS748">
        <f t="shared" si="11"/>
        <v>7</v>
      </c>
    </row>
    <row r="749" spans="69:71" x14ac:dyDescent="0.25">
      <c r="BQ749" t="s">
        <v>1783</v>
      </c>
      <c r="BR749">
        <v>8</v>
      </c>
      <c r="BS749">
        <f t="shared" si="11"/>
        <v>7</v>
      </c>
    </row>
    <row r="750" spans="69:71" x14ac:dyDescent="0.25">
      <c r="BQ750" t="s">
        <v>1798</v>
      </c>
      <c r="BR750">
        <v>8</v>
      </c>
      <c r="BS750">
        <f t="shared" si="11"/>
        <v>7</v>
      </c>
    </row>
    <row r="751" spans="69:71" x14ac:dyDescent="0.25">
      <c r="BQ751" t="s">
        <v>1884</v>
      </c>
      <c r="BR751">
        <v>8</v>
      </c>
      <c r="BS751">
        <f t="shared" si="11"/>
        <v>7</v>
      </c>
    </row>
    <row r="752" spans="69:71" x14ac:dyDescent="0.25">
      <c r="BQ752" t="s">
        <v>1898</v>
      </c>
      <c r="BR752">
        <v>8</v>
      </c>
      <c r="BS752">
        <f t="shared" si="11"/>
        <v>7</v>
      </c>
    </row>
    <row r="753" spans="69:71" x14ac:dyDescent="0.25">
      <c r="BQ753" t="s">
        <v>1920</v>
      </c>
      <c r="BR753">
        <v>8</v>
      </c>
      <c r="BS753">
        <f t="shared" si="11"/>
        <v>7</v>
      </c>
    </row>
    <row r="754" spans="69:71" x14ac:dyDescent="0.25">
      <c r="BQ754" t="s">
        <v>1930</v>
      </c>
      <c r="BR754">
        <v>8</v>
      </c>
      <c r="BS754">
        <f t="shared" si="11"/>
        <v>7</v>
      </c>
    </row>
    <row r="755" spans="69:71" x14ac:dyDescent="0.25">
      <c r="BQ755" t="s">
        <v>1933</v>
      </c>
      <c r="BR755">
        <v>8</v>
      </c>
      <c r="BS755">
        <f t="shared" si="11"/>
        <v>7</v>
      </c>
    </row>
    <row r="756" spans="69:71" x14ac:dyDescent="0.25">
      <c r="BQ756" t="s">
        <v>1984</v>
      </c>
      <c r="BR756">
        <v>8</v>
      </c>
      <c r="BS756">
        <f t="shared" si="11"/>
        <v>7</v>
      </c>
    </row>
    <row r="757" spans="69:71" x14ac:dyDescent="0.25">
      <c r="BQ757" t="s">
        <v>2036</v>
      </c>
      <c r="BR757">
        <v>8</v>
      </c>
      <c r="BS757">
        <f t="shared" si="11"/>
        <v>7</v>
      </c>
    </row>
    <row r="758" spans="69:71" x14ac:dyDescent="0.25">
      <c r="BQ758" t="s">
        <v>2094</v>
      </c>
      <c r="BR758">
        <v>8</v>
      </c>
      <c r="BS758">
        <f t="shared" si="11"/>
        <v>7</v>
      </c>
    </row>
    <row r="759" spans="69:71" x14ac:dyDescent="0.25">
      <c r="BQ759" t="s">
        <v>2143</v>
      </c>
      <c r="BR759">
        <v>8</v>
      </c>
      <c r="BS759">
        <f t="shared" si="11"/>
        <v>7</v>
      </c>
    </row>
    <row r="760" spans="69:71" x14ac:dyDescent="0.25">
      <c r="BQ760" t="s">
        <v>2146</v>
      </c>
      <c r="BR760">
        <v>8</v>
      </c>
      <c r="BS760">
        <f t="shared" si="11"/>
        <v>7</v>
      </c>
    </row>
    <row r="761" spans="69:71" x14ac:dyDescent="0.25">
      <c r="BQ761" t="s">
        <v>2174</v>
      </c>
      <c r="BR761">
        <v>8</v>
      </c>
      <c r="BS761">
        <f t="shared" si="11"/>
        <v>7</v>
      </c>
    </row>
    <row r="762" spans="69:71" x14ac:dyDescent="0.25">
      <c r="BQ762" t="s">
        <v>2267</v>
      </c>
      <c r="BR762">
        <v>8</v>
      </c>
      <c r="BS762">
        <f t="shared" si="11"/>
        <v>7</v>
      </c>
    </row>
    <row r="763" spans="69:71" x14ac:dyDescent="0.25">
      <c r="BQ763" t="s">
        <v>2407</v>
      </c>
      <c r="BR763">
        <v>8</v>
      </c>
      <c r="BS763">
        <f t="shared" si="11"/>
        <v>7</v>
      </c>
    </row>
    <row r="764" spans="69:71" x14ac:dyDescent="0.25">
      <c r="BQ764" t="s">
        <v>435</v>
      </c>
      <c r="BR764">
        <v>7</v>
      </c>
      <c r="BS764">
        <f t="shared" si="11"/>
        <v>6</v>
      </c>
    </row>
    <row r="765" spans="69:71" x14ac:dyDescent="0.25">
      <c r="BQ765" t="s">
        <v>491</v>
      </c>
      <c r="BR765">
        <v>7</v>
      </c>
      <c r="BS765">
        <f t="shared" si="11"/>
        <v>6</v>
      </c>
    </row>
    <row r="766" spans="69:71" x14ac:dyDescent="0.25">
      <c r="BQ766" t="s">
        <v>501</v>
      </c>
      <c r="BR766">
        <v>7</v>
      </c>
      <c r="BS766">
        <f t="shared" si="11"/>
        <v>6</v>
      </c>
    </row>
    <row r="767" spans="69:71" x14ac:dyDescent="0.25">
      <c r="BQ767" t="s">
        <v>504</v>
      </c>
      <c r="BR767">
        <v>7</v>
      </c>
      <c r="BS767">
        <f t="shared" si="11"/>
        <v>6</v>
      </c>
    </row>
    <row r="768" spans="69:71" x14ac:dyDescent="0.25">
      <c r="BQ768" t="s">
        <v>547</v>
      </c>
      <c r="BR768">
        <v>7</v>
      </c>
      <c r="BS768">
        <f t="shared" si="11"/>
        <v>6</v>
      </c>
    </row>
    <row r="769" spans="69:71" x14ac:dyDescent="0.25">
      <c r="BQ769" t="s">
        <v>563</v>
      </c>
      <c r="BR769">
        <v>7</v>
      </c>
      <c r="BS769">
        <f t="shared" si="11"/>
        <v>6</v>
      </c>
    </row>
    <row r="770" spans="69:71" x14ac:dyDescent="0.25">
      <c r="BQ770" t="s">
        <v>582</v>
      </c>
      <c r="BR770">
        <v>7</v>
      </c>
      <c r="BS770">
        <f t="shared" si="11"/>
        <v>6</v>
      </c>
    </row>
    <row r="771" spans="69:71" x14ac:dyDescent="0.25">
      <c r="BQ771" t="s">
        <v>584</v>
      </c>
      <c r="BR771">
        <v>7</v>
      </c>
      <c r="BS771">
        <f t="shared" si="11"/>
        <v>6</v>
      </c>
    </row>
    <row r="772" spans="69:71" x14ac:dyDescent="0.25">
      <c r="BQ772" t="s">
        <v>599</v>
      </c>
      <c r="BR772">
        <v>7</v>
      </c>
      <c r="BS772">
        <f t="shared" si="11"/>
        <v>6</v>
      </c>
    </row>
    <row r="773" spans="69:71" x14ac:dyDescent="0.25">
      <c r="BQ773" t="s">
        <v>605</v>
      </c>
      <c r="BR773">
        <v>7</v>
      </c>
      <c r="BS773">
        <f t="shared" si="11"/>
        <v>6</v>
      </c>
    </row>
    <row r="774" spans="69:71" x14ac:dyDescent="0.25">
      <c r="BQ774" t="s">
        <v>623</v>
      </c>
      <c r="BR774">
        <v>7</v>
      </c>
      <c r="BS774">
        <f t="shared" si="11"/>
        <v>6</v>
      </c>
    </row>
    <row r="775" spans="69:71" x14ac:dyDescent="0.25">
      <c r="BQ775" t="s">
        <v>656</v>
      </c>
      <c r="BR775">
        <v>7</v>
      </c>
      <c r="BS775">
        <f t="shared" si="11"/>
        <v>6</v>
      </c>
    </row>
    <row r="776" spans="69:71" x14ac:dyDescent="0.25">
      <c r="BQ776" t="s">
        <v>668</v>
      </c>
      <c r="BR776">
        <v>7</v>
      </c>
      <c r="BS776">
        <f t="shared" si="11"/>
        <v>6</v>
      </c>
    </row>
    <row r="777" spans="69:71" x14ac:dyDescent="0.25">
      <c r="BQ777" t="s">
        <v>707</v>
      </c>
      <c r="BR777">
        <v>7</v>
      </c>
      <c r="BS777">
        <f t="shared" si="11"/>
        <v>6</v>
      </c>
    </row>
    <row r="778" spans="69:71" x14ac:dyDescent="0.25">
      <c r="BQ778" t="s">
        <v>717</v>
      </c>
      <c r="BR778">
        <v>7</v>
      </c>
      <c r="BS778">
        <f t="shared" si="11"/>
        <v>6</v>
      </c>
    </row>
    <row r="779" spans="69:71" x14ac:dyDescent="0.25">
      <c r="BQ779" t="s">
        <v>782</v>
      </c>
      <c r="BR779">
        <v>7</v>
      </c>
      <c r="BS779">
        <f t="shared" si="11"/>
        <v>6</v>
      </c>
    </row>
    <row r="780" spans="69:71" x14ac:dyDescent="0.25">
      <c r="BQ780" t="s">
        <v>836</v>
      </c>
      <c r="BR780">
        <v>7</v>
      </c>
      <c r="BS780">
        <f t="shared" si="11"/>
        <v>6</v>
      </c>
    </row>
    <row r="781" spans="69:71" x14ac:dyDescent="0.25">
      <c r="BQ781" t="s">
        <v>842</v>
      </c>
      <c r="BR781">
        <v>7</v>
      </c>
      <c r="BS781">
        <f t="shared" si="11"/>
        <v>6</v>
      </c>
    </row>
    <row r="782" spans="69:71" x14ac:dyDescent="0.25">
      <c r="BQ782" t="s">
        <v>889</v>
      </c>
      <c r="BR782">
        <v>7</v>
      </c>
      <c r="BS782">
        <f t="shared" si="11"/>
        <v>6</v>
      </c>
    </row>
    <row r="783" spans="69:71" x14ac:dyDescent="0.25">
      <c r="BQ783" t="s">
        <v>901</v>
      </c>
      <c r="BR783">
        <v>7</v>
      </c>
      <c r="BS783">
        <f t="shared" si="11"/>
        <v>6</v>
      </c>
    </row>
    <row r="784" spans="69:71" x14ac:dyDescent="0.25">
      <c r="BQ784" t="s">
        <v>947</v>
      </c>
      <c r="BR784">
        <v>7</v>
      </c>
      <c r="BS784">
        <f t="shared" si="11"/>
        <v>6</v>
      </c>
    </row>
    <row r="785" spans="69:71" x14ac:dyDescent="0.25">
      <c r="BQ785" t="s">
        <v>951</v>
      </c>
      <c r="BR785">
        <v>7</v>
      </c>
      <c r="BS785">
        <f t="shared" si="11"/>
        <v>6</v>
      </c>
    </row>
    <row r="786" spans="69:71" x14ac:dyDescent="0.25">
      <c r="BQ786" t="s">
        <v>952</v>
      </c>
      <c r="BR786">
        <v>7</v>
      </c>
      <c r="BS786">
        <f t="shared" si="11"/>
        <v>6</v>
      </c>
    </row>
    <row r="787" spans="69:71" x14ac:dyDescent="0.25">
      <c r="BQ787" t="s">
        <v>1008</v>
      </c>
      <c r="BR787">
        <v>7</v>
      </c>
      <c r="BS787">
        <f t="shared" si="11"/>
        <v>6</v>
      </c>
    </row>
    <row r="788" spans="69:71" x14ac:dyDescent="0.25">
      <c r="BQ788" t="s">
        <v>1012</v>
      </c>
      <c r="BR788">
        <v>7</v>
      </c>
      <c r="BS788">
        <f t="shared" si="11"/>
        <v>6</v>
      </c>
    </row>
    <row r="789" spans="69:71" x14ac:dyDescent="0.25">
      <c r="BQ789" t="s">
        <v>1015</v>
      </c>
      <c r="BR789">
        <v>7</v>
      </c>
      <c r="BS789">
        <f t="shared" si="11"/>
        <v>6</v>
      </c>
    </row>
    <row r="790" spans="69:71" x14ac:dyDescent="0.25">
      <c r="BQ790" t="s">
        <v>1016</v>
      </c>
      <c r="BR790">
        <v>7</v>
      </c>
      <c r="BS790">
        <f t="shared" si="11"/>
        <v>6</v>
      </c>
    </row>
    <row r="791" spans="69:71" x14ac:dyDescent="0.25">
      <c r="BQ791" t="s">
        <v>1030</v>
      </c>
      <c r="BR791">
        <v>7</v>
      </c>
      <c r="BS791">
        <f t="shared" si="11"/>
        <v>6</v>
      </c>
    </row>
    <row r="792" spans="69:71" x14ac:dyDescent="0.25">
      <c r="BQ792" t="s">
        <v>1045</v>
      </c>
      <c r="BR792">
        <v>7</v>
      </c>
      <c r="BS792">
        <f t="shared" si="11"/>
        <v>6</v>
      </c>
    </row>
    <row r="793" spans="69:71" x14ac:dyDescent="0.25">
      <c r="BQ793" t="s">
        <v>1054</v>
      </c>
      <c r="BR793">
        <v>7</v>
      </c>
      <c r="BS793">
        <f t="shared" si="11"/>
        <v>6</v>
      </c>
    </row>
    <row r="794" spans="69:71" x14ac:dyDescent="0.25">
      <c r="BQ794" t="s">
        <v>1068</v>
      </c>
      <c r="BR794">
        <v>7</v>
      </c>
      <c r="BS794">
        <f t="shared" si="11"/>
        <v>6</v>
      </c>
    </row>
    <row r="795" spans="69:71" x14ac:dyDescent="0.25">
      <c r="BQ795" t="s">
        <v>1106</v>
      </c>
      <c r="BR795">
        <v>7</v>
      </c>
      <c r="BS795">
        <f t="shared" si="11"/>
        <v>6</v>
      </c>
    </row>
    <row r="796" spans="69:71" x14ac:dyDescent="0.25">
      <c r="BQ796" t="s">
        <v>1125</v>
      </c>
      <c r="BR796">
        <v>7</v>
      </c>
      <c r="BS796">
        <f t="shared" si="11"/>
        <v>6</v>
      </c>
    </row>
    <row r="797" spans="69:71" x14ac:dyDescent="0.25">
      <c r="BQ797" t="s">
        <v>1211</v>
      </c>
      <c r="BR797">
        <v>7</v>
      </c>
      <c r="BS797">
        <f t="shared" si="11"/>
        <v>6</v>
      </c>
    </row>
    <row r="798" spans="69:71" x14ac:dyDescent="0.25">
      <c r="BQ798" t="s">
        <v>1212</v>
      </c>
      <c r="BR798">
        <v>7</v>
      </c>
      <c r="BS798">
        <f t="shared" si="11"/>
        <v>6</v>
      </c>
    </row>
    <row r="799" spans="69:71" x14ac:dyDescent="0.25">
      <c r="BQ799" t="s">
        <v>1222</v>
      </c>
      <c r="BR799">
        <v>7</v>
      </c>
      <c r="BS799">
        <f t="shared" ref="BS799:BS862" si="12">COUNTIF($AO$31:$AO$383,"&lt;" &amp;BR799)</f>
        <v>6</v>
      </c>
    </row>
    <row r="800" spans="69:71" x14ac:dyDescent="0.25">
      <c r="BQ800" t="s">
        <v>1229</v>
      </c>
      <c r="BR800">
        <v>7</v>
      </c>
      <c r="BS800">
        <f t="shared" si="12"/>
        <v>6</v>
      </c>
    </row>
    <row r="801" spans="69:71" x14ac:dyDescent="0.25">
      <c r="BQ801" t="s">
        <v>1256</v>
      </c>
      <c r="BR801">
        <v>7</v>
      </c>
      <c r="BS801">
        <f t="shared" si="12"/>
        <v>6</v>
      </c>
    </row>
    <row r="802" spans="69:71" x14ac:dyDescent="0.25">
      <c r="BQ802" t="s">
        <v>1263</v>
      </c>
      <c r="BR802">
        <v>7</v>
      </c>
      <c r="BS802">
        <f t="shared" si="12"/>
        <v>6</v>
      </c>
    </row>
    <row r="803" spans="69:71" x14ac:dyDescent="0.25">
      <c r="BQ803" t="s">
        <v>1286</v>
      </c>
      <c r="BR803">
        <v>7</v>
      </c>
      <c r="BS803">
        <f t="shared" si="12"/>
        <v>6</v>
      </c>
    </row>
    <row r="804" spans="69:71" x14ac:dyDescent="0.25">
      <c r="BQ804" t="s">
        <v>1302</v>
      </c>
      <c r="BR804">
        <v>7</v>
      </c>
      <c r="BS804">
        <f t="shared" si="12"/>
        <v>6</v>
      </c>
    </row>
    <row r="805" spans="69:71" x14ac:dyDescent="0.25">
      <c r="BQ805" t="s">
        <v>1316</v>
      </c>
      <c r="BR805">
        <v>7</v>
      </c>
      <c r="BS805">
        <f t="shared" si="12"/>
        <v>6</v>
      </c>
    </row>
    <row r="806" spans="69:71" x14ac:dyDescent="0.25">
      <c r="BQ806" t="s">
        <v>1317</v>
      </c>
      <c r="BR806">
        <v>7</v>
      </c>
      <c r="BS806">
        <f t="shared" si="12"/>
        <v>6</v>
      </c>
    </row>
    <row r="807" spans="69:71" x14ac:dyDescent="0.25">
      <c r="BQ807" t="s">
        <v>1320</v>
      </c>
      <c r="BR807">
        <v>7</v>
      </c>
      <c r="BS807">
        <f t="shared" si="12"/>
        <v>6</v>
      </c>
    </row>
    <row r="808" spans="69:71" x14ac:dyDescent="0.25">
      <c r="BQ808" t="s">
        <v>1356</v>
      </c>
      <c r="BR808">
        <v>7</v>
      </c>
      <c r="BS808">
        <f t="shared" si="12"/>
        <v>6</v>
      </c>
    </row>
    <row r="809" spans="69:71" x14ac:dyDescent="0.25">
      <c r="BQ809" t="s">
        <v>1379</v>
      </c>
      <c r="BR809">
        <v>7</v>
      </c>
      <c r="BS809">
        <f t="shared" si="12"/>
        <v>6</v>
      </c>
    </row>
    <row r="810" spans="69:71" x14ac:dyDescent="0.25">
      <c r="BQ810" t="s">
        <v>1392</v>
      </c>
      <c r="BR810">
        <v>7</v>
      </c>
      <c r="BS810">
        <f t="shared" si="12"/>
        <v>6</v>
      </c>
    </row>
    <row r="811" spans="69:71" x14ac:dyDescent="0.25">
      <c r="BQ811" t="s">
        <v>1393</v>
      </c>
      <c r="BR811">
        <v>7</v>
      </c>
      <c r="BS811">
        <f t="shared" si="12"/>
        <v>6</v>
      </c>
    </row>
    <row r="812" spans="69:71" x14ac:dyDescent="0.25">
      <c r="BQ812" t="s">
        <v>1414</v>
      </c>
      <c r="BR812">
        <v>7</v>
      </c>
      <c r="BS812">
        <f t="shared" si="12"/>
        <v>6</v>
      </c>
    </row>
    <row r="813" spans="69:71" x14ac:dyDescent="0.25">
      <c r="BQ813" t="s">
        <v>1436</v>
      </c>
      <c r="BR813">
        <v>7</v>
      </c>
      <c r="BS813">
        <f t="shared" si="12"/>
        <v>6</v>
      </c>
    </row>
    <row r="814" spans="69:71" x14ac:dyDescent="0.25">
      <c r="BQ814" t="s">
        <v>1447</v>
      </c>
      <c r="BR814">
        <v>7</v>
      </c>
      <c r="BS814">
        <f t="shared" si="12"/>
        <v>6</v>
      </c>
    </row>
    <row r="815" spans="69:71" x14ac:dyDescent="0.25">
      <c r="BQ815" t="s">
        <v>1449</v>
      </c>
      <c r="BR815">
        <v>7</v>
      </c>
      <c r="BS815">
        <f t="shared" si="12"/>
        <v>6</v>
      </c>
    </row>
    <row r="816" spans="69:71" x14ac:dyDescent="0.25">
      <c r="BQ816" t="s">
        <v>1452</v>
      </c>
      <c r="BR816">
        <v>7</v>
      </c>
      <c r="BS816">
        <f t="shared" si="12"/>
        <v>6</v>
      </c>
    </row>
    <row r="817" spans="69:71" x14ac:dyDescent="0.25">
      <c r="BQ817" t="s">
        <v>1467</v>
      </c>
      <c r="BR817">
        <v>7</v>
      </c>
      <c r="BS817">
        <f t="shared" si="12"/>
        <v>6</v>
      </c>
    </row>
    <row r="818" spans="69:71" x14ac:dyDescent="0.25">
      <c r="BQ818" t="s">
        <v>1472</v>
      </c>
      <c r="BR818">
        <v>7</v>
      </c>
      <c r="BS818">
        <f t="shared" si="12"/>
        <v>6</v>
      </c>
    </row>
    <row r="819" spans="69:71" x14ac:dyDescent="0.25">
      <c r="BQ819" t="s">
        <v>1485</v>
      </c>
      <c r="BR819">
        <v>7</v>
      </c>
      <c r="BS819">
        <f t="shared" si="12"/>
        <v>6</v>
      </c>
    </row>
    <row r="820" spans="69:71" x14ac:dyDescent="0.25">
      <c r="BQ820" t="s">
        <v>1500</v>
      </c>
      <c r="BR820">
        <v>7</v>
      </c>
      <c r="BS820">
        <f t="shared" si="12"/>
        <v>6</v>
      </c>
    </row>
    <row r="821" spans="69:71" x14ac:dyDescent="0.25">
      <c r="BQ821" t="s">
        <v>1517</v>
      </c>
      <c r="BR821">
        <v>7</v>
      </c>
      <c r="BS821">
        <f t="shared" si="12"/>
        <v>6</v>
      </c>
    </row>
    <row r="822" spans="69:71" x14ac:dyDescent="0.25">
      <c r="BQ822" t="s">
        <v>1521</v>
      </c>
      <c r="BR822">
        <v>7</v>
      </c>
      <c r="BS822">
        <f t="shared" si="12"/>
        <v>6</v>
      </c>
    </row>
    <row r="823" spans="69:71" x14ac:dyDescent="0.25">
      <c r="BQ823" t="s">
        <v>1532</v>
      </c>
      <c r="BR823">
        <v>7</v>
      </c>
      <c r="BS823">
        <f t="shared" si="12"/>
        <v>6</v>
      </c>
    </row>
    <row r="824" spans="69:71" x14ac:dyDescent="0.25">
      <c r="BQ824" t="s">
        <v>1533</v>
      </c>
      <c r="BR824">
        <v>7</v>
      </c>
      <c r="BS824">
        <f t="shared" si="12"/>
        <v>6</v>
      </c>
    </row>
    <row r="825" spans="69:71" x14ac:dyDescent="0.25">
      <c r="BQ825" t="s">
        <v>1546</v>
      </c>
      <c r="BR825">
        <v>7</v>
      </c>
      <c r="BS825">
        <f t="shared" si="12"/>
        <v>6</v>
      </c>
    </row>
    <row r="826" spans="69:71" x14ac:dyDescent="0.25">
      <c r="BQ826" t="s">
        <v>1556</v>
      </c>
      <c r="BR826">
        <v>7</v>
      </c>
      <c r="BS826">
        <f t="shared" si="12"/>
        <v>6</v>
      </c>
    </row>
    <row r="827" spans="69:71" x14ac:dyDescent="0.25">
      <c r="BQ827" t="s">
        <v>1568</v>
      </c>
      <c r="BR827">
        <v>7</v>
      </c>
      <c r="BS827">
        <f t="shared" si="12"/>
        <v>6</v>
      </c>
    </row>
    <row r="828" spans="69:71" x14ac:dyDescent="0.25">
      <c r="BQ828" t="s">
        <v>1607</v>
      </c>
      <c r="BR828">
        <v>7</v>
      </c>
      <c r="BS828">
        <f t="shared" si="12"/>
        <v>6</v>
      </c>
    </row>
    <row r="829" spans="69:71" x14ac:dyDescent="0.25">
      <c r="BQ829" t="s">
        <v>1655</v>
      </c>
      <c r="BR829">
        <v>7</v>
      </c>
      <c r="BS829">
        <f t="shared" si="12"/>
        <v>6</v>
      </c>
    </row>
    <row r="830" spans="69:71" x14ac:dyDescent="0.25">
      <c r="BQ830" t="s">
        <v>1667</v>
      </c>
      <c r="BR830">
        <v>7</v>
      </c>
      <c r="BS830">
        <f t="shared" si="12"/>
        <v>6</v>
      </c>
    </row>
    <row r="831" spans="69:71" x14ac:dyDescent="0.25">
      <c r="BQ831" t="s">
        <v>1680</v>
      </c>
      <c r="BR831">
        <v>7</v>
      </c>
      <c r="BS831">
        <f t="shared" si="12"/>
        <v>6</v>
      </c>
    </row>
    <row r="832" spans="69:71" x14ac:dyDescent="0.25">
      <c r="BQ832" t="s">
        <v>1686</v>
      </c>
      <c r="BR832">
        <v>7</v>
      </c>
      <c r="BS832">
        <f t="shared" si="12"/>
        <v>6</v>
      </c>
    </row>
    <row r="833" spans="69:71" x14ac:dyDescent="0.25">
      <c r="BQ833" t="s">
        <v>1688</v>
      </c>
      <c r="BR833">
        <v>7</v>
      </c>
      <c r="BS833">
        <f t="shared" si="12"/>
        <v>6</v>
      </c>
    </row>
    <row r="834" spans="69:71" x14ac:dyDescent="0.25">
      <c r="BQ834" t="s">
        <v>1689</v>
      </c>
      <c r="BR834">
        <v>7</v>
      </c>
      <c r="BS834">
        <f t="shared" si="12"/>
        <v>6</v>
      </c>
    </row>
    <row r="835" spans="69:71" x14ac:dyDescent="0.25">
      <c r="BQ835" t="s">
        <v>1723</v>
      </c>
      <c r="BR835">
        <v>7</v>
      </c>
      <c r="BS835">
        <f t="shared" si="12"/>
        <v>6</v>
      </c>
    </row>
    <row r="836" spans="69:71" x14ac:dyDescent="0.25">
      <c r="BQ836" t="s">
        <v>1724</v>
      </c>
      <c r="BR836">
        <v>7</v>
      </c>
      <c r="BS836">
        <f t="shared" si="12"/>
        <v>6</v>
      </c>
    </row>
    <row r="837" spans="69:71" x14ac:dyDescent="0.25">
      <c r="BQ837" t="s">
        <v>1731</v>
      </c>
      <c r="BR837">
        <v>7</v>
      </c>
      <c r="BS837">
        <f t="shared" si="12"/>
        <v>6</v>
      </c>
    </row>
    <row r="838" spans="69:71" x14ac:dyDescent="0.25">
      <c r="BQ838" t="s">
        <v>1738</v>
      </c>
      <c r="BR838">
        <v>7</v>
      </c>
      <c r="BS838">
        <f t="shared" si="12"/>
        <v>6</v>
      </c>
    </row>
    <row r="839" spans="69:71" x14ac:dyDescent="0.25">
      <c r="BQ839" t="s">
        <v>1774</v>
      </c>
      <c r="BR839">
        <v>7</v>
      </c>
      <c r="BS839">
        <f t="shared" si="12"/>
        <v>6</v>
      </c>
    </row>
    <row r="840" spans="69:71" x14ac:dyDescent="0.25">
      <c r="BQ840" t="s">
        <v>1792</v>
      </c>
      <c r="BR840">
        <v>7</v>
      </c>
      <c r="BS840">
        <f t="shared" si="12"/>
        <v>6</v>
      </c>
    </row>
    <row r="841" spans="69:71" x14ac:dyDescent="0.25">
      <c r="BQ841" t="s">
        <v>1813</v>
      </c>
      <c r="BR841">
        <v>7</v>
      </c>
      <c r="BS841">
        <f t="shared" si="12"/>
        <v>6</v>
      </c>
    </row>
    <row r="842" spans="69:71" x14ac:dyDescent="0.25">
      <c r="BQ842" t="s">
        <v>1818</v>
      </c>
      <c r="BR842">
        <v>7</v>
      </c>
      <c r="BS842">
        <f t="shared" si="12"/>
        <v>6</v>
      </c>
    </row>
    <row r="843" spans="69:71" x14ac:dyDescent="0.25">
      <c r="BQ843" t="s">
        <v>1829</v>
      </c>
      <c r="BR843">
        <v>7</v>
      </c>
      <c r="BS843">
        <f t="shared" si="12"/>
        <v>6</v>
      </c>
    </row>
    <row r="844" spans="69:71" x14ac:dyDescent="0.25">
      <c r="BQ844" t="s">
        <v>1836</v>
      </c>
      <c r="BR844">
        <v>7</v>
      </c>
      <c r="BS844">
        <f t="shared" si="12"/>
        <v>6</v>
      </c>
    </row>
    <row r="845" spans="69:71" x14ac:dyDescent="0.25">
      <c r="BQ845" t="s">
        <v>1840</v>
      </c>
      <c r="BR845">
        <v>7</v>
      </c>
      <c r="BS845">
        <f t="shared" si="12"/>
        <v>6</v>
      </c>
    </row>
    <row r="846" spans="69:71" x14ac:dyDescent="0.25">
      <c r="BQ846" t="s">
        <v>1846</v>
      </c>
      <c r="BR846">
        <v>7</v>
      </c>
      <c r="BS846">
        <f t="shared" si="12"/>
        <v>6</v>
      </c>
    </row>
    <row r="847" spans="69:71" x14ac:dyDescent="0.25">
      <c r="BQ847" t="s">
        <v>1862</v>
      </c>
      <c r="BR847">
        <v>7</v>
      </c>
      <c r="BS847">
        <f t="shared" si="12"/>
        <v>6</v>
      </c>
    </row>
    <row r="848" spans="69:71" x14ac:dyDescent="0.25">
      <c r="BQ848" t="s">
        <v>1866</v>
      </c>
      <c r="BR848">
        <v>7</v>
      </c>
      <c r="BS848">
        <f t="shared" si="12"/>
        <v>6</v>
      </c>
    </row>
    <row r="849" spans="69:71" x14ac:dyDescent="0.25">
      <c r="BQ849" t="s">
        <v>1879</v>
      </c>
      <c r="BR849">
        <v>7</v>
      </c>
      <c r="BS849">
        <f t="shared" si="12"/>
        <v>6</v>
      </c>
    </row>
    <row r="850" spans="69:71" x14ac:dyDescent="0.25">
      <c r="BQ850" t="s">
        <v>1917</v>
      </c>
      <c r="BR850">
        <v>7</v>
      </c>
      <c r="BS850">
        <f t="shared" si="12"/>
        <v>6</v>
      </c>
    </row>
    <row r="851" spans="69:71" x14ac:dyDescent="0.25">
      <c r="BQ851" t="s">
        <v>1939</v>
      </c>
      <c r="BR851">
        <v>7</v>
      </c>
      <c r="BS851">
        <f t="shared" si="12"/>
        <v>6</v>
      </c>
    </row>
    <row r="852" spans="69:71" x14ac:dyDescent="0.25">
      <c r="BQ852" t="s">
        <v>1951</v>
      </c>
      <c r="BR852">
        <v>7</v>
      </c>
      <c r="BS852">
        <f t="shared" si="12"/>
        <v>6</v>
      </c>
    </row>
    <row r="853" spans="69:71" x14ac:dyDescent="0.25">
      <c r="BQ853" t="s">
        <v>1952</v>
      </c>
      <c r="BR853">
        <v>7</v>
      </c>
      <c r="BS853">
        <f t="shared" si="12"/>
        <v>6</v>
      </c>
    </row>
    <row r="854" spans="69:71" x14ac:dyDescent="0.25">
      <c r="BQ854" t="s">
        <v>1968</v>
      </c>
      <c r="BR854">
        <v>7</v>
      </c>
      <c r="BS854">
        <f t="shared" si="12"/>
        <v>6</v>
      </c>
    </row>
    <row r="855" spans="69:71" x14ac:dyDescent="0.25">
      <c r="BQ855" t="s">
        <v>1974</v>
      </c>
      <c r="BR855">
        <v>7</v>
      </c>
      <c r="BS855">
        <f t="shared" si="12"/>
        <v>6</v>
      </c>
    </row>
    <row r="856" spans="69:71" x14ac:dyDescent="0.25">
      <c r="BQ856" t="s">
        <v>2065</v>
      </c>
      <c r="BR856">
        <v>7</v>
      </c>
      <c r="BS856">
        <f t="shared" si="12"/>
        <v>6</v>
      </c>
    </row>
    <row r="857" spans="69:71" x14ac:dyDescent="0.25">
      <c r="BQ857" t="s">
        <v>2089</v>
      </c>
      <c r="BR857">
        <v>7</v>
      </c>
      <c r="BS857">
        <f t="shared" si="12"/>
        <v>6</v>
      </c>
    </row>
    <row r="858" spans="69:71" x14ac:dyDescent="0.25">
      <c r="BQ858" t="s">
        <v>2107</v>
      </c>
      <c r="BR858">
        <v>7</v>
      </c>
      <c r="BS858">
        <f t="shared" si="12"/>
        <v>6</v>
      </c>
    </row>
    <row r="859" spans="69:71" x14ac:dyDescent="0.25">
      <c r="BQ859" t="s">
        <v>2112</v>
      </c>
      <c r="BR859">
        <v>7</v>
      </c>
      <c r="BS859">
        <f t="shared" si="12"/>
        <v>6</v>
      </c>
    </row>
    <row r="860" spans="69:71" x14ac:dyDescent="0.25">
      <c r="BQ860" t="s">
        <v>2120</v>
      </c>
      <c r="BR860">
        <v>7</v>
      </c>
      <c r="BS860">
        <f t="shared" si="12"/>
        <v>6</v>
      </c>
    </row>
    <row r="861" spans="69:71" x14ac:dyDescent="0.25">
      <c r="BQ861" t="s">
        <v>2138</v>
      </c>
      <c r="BR861">
        <v>7</v>
      </c>
      <c r="BS861">
        <f t="shared" si="12"/>
        <v>6</v>
      </c>
    </row>
    <row r="862" spans="69:71" x14ac:dyDescent="0.25">
      <c r="BQ862" t="s">
        <v>2158</v>
      </c>
      <c r="BR862">
        <v>7</v>
      </c>
      <c r="BS862">
        <f t="shared" si="12"/>
        <v>6</v>
      </c>
    </row>
    <row r="863" spans="69:71" x14ac:dyDescent="0.25">
      <c r="BQ863" t="s">
        <v>2187</v>
      </c>
      <c r="BR863">
        <v>7</v>
      </c>
      <c r="BS863">
        <f t="shared" ref="BS863:BS926" si="13">COUNTIF($AO$31:$AO$383,"&lt;" &amp;BR863)</f>
        <v>6</v>
      </c>
    </row>
    <row r="864" spans="69:71" x14ac:dyDescent="0.25">
      <c r="BQ864" t="s">
        <v>2242</v>
      </c>
      <c r="BR864">
        <v>7</v>
      </c>
      <c r="BS864">
        <f t="shared" si="13"/>
        <v>6</v>
      </c>
    </row>
    <row r="865" spans="69:71" x14ac:dyDescent="0.25">
      <c r="BQ865" t="s">
        <v>2602</v>
      </c>
      <c r="BR865">
        <v>7</v>
      </c>
      <c r="BS865">
        <f t="shared" si="13"/>
        <v>6</v>
      </c>
    </row>
    <row r="866" spans="69:71" x14ac:dyDescent="0.25">
      <c r="BQ866" t="s">
        <v>414</v>
      </c>
      <c r="BR866">
        <v>6</v>
      </c>
      <c r="BS866">
        <f t="shared" si="13"/>
        <v>5</v>
      </c>
    </row>
    <row r="867" spans="69:71" x14ac:dyDescent="0.25">
      <c r="BQ867" t="s">
        <v>428</v>
      </c>
      <c r="BR867">
        <v>6</v>
      </c>
      <c r="BS867">
        <f t="shared" si="13"/>
        <v>5</v>
      </c>
    </row>
    <row r="868" spans="69:71" x14ac:dyDescent="0.25">
      <c r="BQ868" t="s">
        <v>440</v>
      </c>
      <c r="BR868">
        <v>6</v>
      </c>
      <c r="BS868">
        <f t="shared" si="13"/>
        <v>5</v>
      </c>
    </row>
    <row r="869" spans="69:71" x14ac:dyDescent="0.25">
      <c r="BQ869" t="s">
        <v>480</v>
      </c>
      <c r="BR869">
        <v>6</v>
      </c>
      <c r="BS869">
        <f t="shared" si="13"/>
        <v>5</v>
      </c>
    </row>
    <row r="870" spans="69:71" x14ac:dyDescent="0.25">
      <c r="BQ870" t="s">
        <v>494</v>
      </c>
      <c r="BR870">
        <v>6</v>
      </c>
      <c r="BS870">
        <f t="shared" si="13"/>
        <v>5</v>
      </c>
    </row>
    <row r="871" spans="69:71" x14ac:dyDescent="0.25">
      <c r="BQ871" t="s">
        <v>564</v>
      </c>
      <c r="BR871">
        <v>6</v>
      </c>
      <c r="BS871">
        <f t="shared" si="13"/>
        <v>5</v>
      </c>
    </row>
    <row r="872" spans="69:71" x14ac:dyDescent="0.25">
      <c r="BQ872" t="s">
        <v>593</v>
      </c>
      <c r="BR872">
        <v>6</v>
      </c>
      <c r="BS872">
        <f t="shared" si="13"/>
        <v>5</v>
      </c>
    </row>
    <row r="873" spans="69:71" x14ac:dyDescent="0.25">
      <c r="BQ873" t="s">
        <v>594</v>
      </c>
      <c r="BR873">
        <v>6</v>
      </c>
      <c r="BS873">
        <f t="shared" si="13"/>
        <v>5</v>
      </c>
    </row>
    <row r="874" spans="69:71" x14ac:dyDescent="0.25">
      <c r="BQ874" t="s">
        <v>603</v>
      </c>
      <c r="BR874">
        <v>6</v>
      </c>
      <c r="BS874">
        <f t="shared" si="13"/>
        <v>5</v>
      </c>
    </row>
    <row r="875" spans="69:71" x14ac:dyDescent="0.25">
      <c r="BQ875" t="s">
        <v>632</v>
      </c>
      <c r="BR875">
        <v>6</v>
      </c>
      <c r="BS875">
        <f t="shared" si="13"/>
        <v>5</v>
      </c>
    </row>
    <row r="876" spans="69:71" x14ac:dyDescent="0.25">
      <c r="BQ876" t="s">
        <v>665</v>
      </c>
      <c r="BR876">
        <v>6</v>
      </c>
      <c r="BS876">
        <f t="shared" si="13"/>
        <v>5</v>
      </c>
    </row>
    <row r="877" spans="69:71" x14ac:dyDescent="0.25">
      <c r="BQ877" t="s">
        <v>682</v>
      </c>
      <c r="BR877">
        <v>6</v>
      </c>
      <c r="BS877">
        <f t="shared" si="13"/>
        <v>5</v>
      </c>
    </row>
    <row r="878" spans="69:71" x14ac:dyDescent="0.25">
      <c r="BQ878" t="s">
        <v>691</v>
      </c>
      <c r="BR878">
        <v>6</v>
      </c>
      <c r="BS878">
        <f t="shared" si="13"/>
        <v>5</v>
      </c>
    </row>
    <row r="879" spans="69:71" x14ac:dyDescent="0.25">
      <c r="BQ879" t="s">
        <v>702</v>
      </c>
      <c r="BR879">
        <v>6</v>
      </c>
      <c r="BS879">
        <f t="shared" si="13"/>
        <v>5</v>
      </c>
    </row>
    <row r="880" spans="69:71" x14ac:dyDescent="0.25">
      <c r="BQ880" t="s">
        <v>738</v>
      </c>
      <c r="BR880">
        <v>6</v>
      </c>
      <c r="BS880">
        <f t="shared" si="13"/>
        <v>5</v>
      </c>
    </row>
    <row r="881" spans="69:71" x14ac:dyDescent="0.25">
      <c r="BQ881" t="s">
        <v>760</v>
      </c>
      <c r="BR881">
        <v>6</v>
      </c>
      <c r="BS881">
        <f t="shared" si="13"/>
        <v>5</v>
      </c>
    </row>
    <row r="882" spans="69:71" x14ac:dyDescent="0.25">
      <c r="BQ882" t="s">
        <v>769</v>
      </c>
      <c r="BR882">
        <v>6</v>
      </c>
      <c r="BS882">
        <f t="shared" si="13"/>
        <v>5</v>
      </c>
    </row>
    <row r="883" spans="69:71" x14ac:dyDescent="0.25">
      <c r="BQ883" t="s">
        <v>776</v>
      </c>
      <c r="BR883">
        <v>6</v>
      </c>
      <c r="BS883">
        <f t="shared" si="13"/>
        <v>5</v>
      </c>
    </row>
    <row r="884" spans="69:71" x14ac:dyDescent="0.25">
      <c r="BQ884" t="s">
        <v>790</v>
      </c>
      <c r="BR884">
        <v>6</v>
      </c>
      <c r="BS884">
        <f t="shared" si="13"/>
        <v>5</v>
      </c>
    </row>
    <row r="885" spans="69:71" x14ac:dyDescent="0.25">
      <c r="BQ885" t="s">
        <v>837</v>
      </c>
      <c r="BR885">
        <v>6</v>
      </c>
      <c r="BS885">
        <f t="shared" si="13"/>
        <v>5</v>
      </c>
    </row>
    <row r="886" spans="69:71" x14ac:dyDescent="0.25">
      <c r="BQ886" t="s">
        <v>869</v>
      </c>
      <c r="BR886">
        <v>6</v>
      </c>
      <c r="BS886">
        <f t="shared" si="13"/>
        <v>5</v>
      </c>
    </row>
    <row r="887" spans="69:71" x14ac:dyDescent="0.25">
      <c r="BQ887" t="s">
        <v>871</v>
      </c>
      <c r="BR887">
        <v>6</v>
      </c>
      <c r="BS887">
        <f t="shared" si="13"/>
        <v>5</v>
      </c>
    </row>
    <row r="888" spans="69:71" x14ac:dyDescent="0.25">
      <c r="BQ888" t="s">
        <v>915</v>
      </c>
      <c r="BR888">
        <v>6</v>
      </c>
      <c r="BS888">
        <f t="shared" si="13"/>
        <v>5</v>
      </c>
    </row>
    <row r="889" spans="69:71" x14ac:dyDescent="0.25">
      <c r="BQ889" t="s">
        <v>956</v>
      </c>
      <c r="BR889">
        <v>6</v>
      </c>
      <c r="BS889">
        <f t="shared" si="13"/>
        <v>5</v>
      </c>
    </row>
    <row r="890" spans="69:71" x14ac:dyDescent="0.25">
      <c r="BQ890" t="s">
        <v>967</v>
      </c>
      <c r="BR890">
        <v>6</v>
      </c>
      <c r="BS890">
        <f t="shared" si="13"/>
        <v>5</v>
      </c>
    </row>
    <row r="891" spans="69:71" x14ac:dyDescent="0.25">
      <c r="BQ891" t="s">
        <v>984</v>
      </c>
      <c r="BR891">
        <v>6</v>
      </c>
      <c r="BS891">
        <f t="shared" si="13"/>
        <v>5</v>
      </c>
    </row>
    <row r="892" spans="69:71" x14ac:dyDescent="0.25">
      <c r="BQ892" t="s">
        <v>1003</v>
      </c>
      <c r="BR892">
        <v>6</v>
      </c>
      <c r="BS892">
        <f t="shared" si="13"/>
        <v>5</v>
      </c>
    </row>
    <row r="893" spans="69:71" x14ac:dyDescent="0.25">
      <c r="BQ893" t="s">
        <v>1014</v>
      </c>
      <c r="BR893">
        <v>6</v>
      </c>
      <c r="BS893">
        <f t="shared" si="13"/>
        <v>5</v>
      </c>
    </row>
    <row r="894" spans="69:71" x14ac:dyDescent="0.25">
      <c r="BQ894" t="s">
        <v>1025</v>
      </c>
      <c r="BR894">
        <v>6</v>
      </c>
      <c r="BS894">
        <f t="shared" si="13"/>
        <v>5</v>
      </c>
    </row>
    <row r="895" spans="69:71" x14ac:dyDescent="0.25">
      <c r="BQ895" t="s">
        <v>1029</v>
      </c>
      <c r="BR895">
        <v>6</v>
      </c>
      <c r="BS895">
        <f t="shared" si="13"/>
        <v>5</v>
      </c>
    </row>
    <row r="896" spans="69:71" x14ac:dyDescent="0.25">
      <c r="BQ896" t="s">
        <v>1044</v>
      </c>
      <c r="BR896">
        <v>6</v>
      </c>
      <c r="BS896">
        <f t="shared" si="13"/>
        <v>5</v>
      </c>
    </row>
    <row r="897" spans="69:71" x14ac:dyDescent="0.25">
      <c r="BQ897" t="s">
        <v>1052</v>
      </c>
      <c r="BR897">
        <v>6</v>
      </c>
      <c r="BS897">
        <f t="shared" si="13"/>
        <v>5</v>
      </c>
    </row>
    <row r="898" spans="69:71" x14ac:dyDescent="0.25">
      <c r="BQ898" t="s">
        <v>1083</v>
      </c>
      <c r="BR898">
        <v>6</v>
      </c>
      <c r="BS898">
        <f t="shared" si="13"/>
        <v>5</v>
      </c>
    </row>
    <row r="899" spans="69:71" x14ac:dyDescent="0.25">
      <c r="BQ899" t="s">
        <v>1088</v>
      </c>
      <c r="BR899">
        <v>6</v>
      </c>
      <c r="BS899">
        <f t="shared" si="13"/>
        <v>5</v>
      </c>
    </row>
    <row r="900" spans="69:71" x14ac:dyDescent="0.25">
      <c r="BQ900" t="s">
        <v>1135</v>
      </c>
      <c r="BR900">
        <v>6</v>
      </c>
      <c r="BS900">
        <f t="shared" si="13"/>
        <v>5</v>
      </c>
    </row>
    <row r="901" spans="69:71" x14ac:dyDescent="0.25">
      <c r="BQ901" t="s">
        <v>1146</v>
      </c>
      <c r="BR901">
        <v>6</v>
      </c>
      <c r="BS901">
        <f t="shared" si="13"/>
        <v>5</v>
      </c>
    </row>
    <row r="902" spans="69:71" x14ac:dyDescent="0.25">
      <c r="BQ902" t="s">
        <v>1151</v>
      </c>
      <c r="BR902">
        <v>6</v>
      </c>
      <c r="BS902">
        <f t="shared" si="13"/>
        <v>5</v>
      </c>
    </row>
    <row r="903" spans="69:71" x14ac:dyDescent="0.25">
      <c r="BQ903" t="s">
        <v>1172</v>
      </c>
      <c r="BR903">
        <v>6</v>
      </c>
      <c r="BS903">
        <f t="shared" si="13"/>
        <v>5</v>
      </c>
    </row>
    <row r="904" spans="69:71" x14ac:dyDescent="0.25">
      <c r="BQ904" t="s">
        <v>1177</v>
      </c>
      <c r="BR904">
        <v>6</v>
      </c>
      <c r="BS904">
        <f t="shared" si="13"/>
        <v>5</v>
      </c>
    </row>
    <row r="905" spans="69:71" x14ac:dyDescent="0.25">
      <c r="BQ905" t="s">
        <v>1189</v>
      </c>
      <c r="BR905">
        <v>6</v>
      </c>
      <c r="BS905">
        <f t="shared" si="13"/>
        <v>5</v>
      </c>
    </row>
    <row r="906" spans="69:71" x14ac:dyDescent="0.25">
      <c r="BQ906" t="s">
        <v>1190</v>
      </c>
      <c r="BR906">
        <v>6</v>
      </c>
      <c r="BS906">
        <f t="shared" si="13"/>
        <v>5</v>
      </c>
    </row>
    <row r="907" spans="69:71" x14ac:dyDescent="0.25">
      <c r="BQ907" t="s">
        <v>1215</v>
      </c>
      <c r="BR907">
        <v>6</v>
      </c>
      <c r="BS907">
        <f t="shared" si="13"/>
        <v>5</v>
      </c>
    </row>
    <row r="908" spans="69:71" x14ac:dyDescent="0.25">
      <c r="BQ908" t="s">
        <v>1234</v>
      </c>
      <c r="BR908">
        <v>6</v>
      </c>
      <c r="BS908">
        <f t="shared" si="13"/>
        <v>5</v>
      </c>
    </row>
    <row r="909" spans="69:71" x14ac:dyDescent="0.25">
      <c r="BQ909" t="s">
        <v>1262</v>
      </c>
      <c r="BR909">
        <v>6</v>
      </c>
      <c r="BS909">
        <f t="shared" si="13"/>
        <v>5</v>
      </c>
    </row>
    <row r="910" spans="69:71" x14ac:dyDescent="0.25">
      <c r="BQ910" t="s">
        <v>1267</v>
      </c>
      <c r="BR910">
        <v>6</v>
      </c>
      <c r="BS910">
        <f t="shared" si="13"/>
        <v>5</v>
      </c>
    </row>
    <row r="911" spans="69:71" x14ac:dyDescent="0.25">
      <c r="BQ911" t="s">
        <v>1273</v>
      </c>
      <c r="BR911">
        <v>6</v>
      </c>
      <c r="BS911">
        <f t="shared" si="13"/>
        <v>5</v>
      </c>
    </row>
    <row r="912" spans="69:71" x14ac:dyDescent="0.25">
      <c r="BQ912" t="s">
        <v>1277</v>
      </c>
      <c r="BR912">
        <v>6</v>
      </c>
      <c r="BS912">
        <f t="shared" si="13"/>
        <v>5</v>
      </c>
    </row>
    <row r="913" spans="69:71" x14ac:dyDescent="0.25">
      <c r="BQ913" t="s">
        <v>1318</v>
      </c>
      <c r="BR913">
        <v>6</v>
      </c>
      <c r="BS913">
        <f t="shared" si="13"/>
        <v>5</v>
      </c>
    </row>
    <row r="914" spans="69:71" x14ac:dyDescent="0.25">
      <c r="BQ914" t="s">
        <v>1358</v>
      </c>
      <c r="BR914">
        <v>6</v>
      </c>
      <c r="BS914">
        <f t="shared" si="13"/>
        <v>5</v>
      </c>
    </row>
    <row r="915" spans="69:71" x14ac:dyDescent="0.25">
      <c r="BQ915" t="s">
        <v>1367</v>
      </c>
      <c r="BR915">
        <v>6</v>
      </c>
      <c r="BS915">
        <f t="shared" si="13"/>
        <v>5</v>
      </c>
    </row>
    <row r="916" spans="69:71" x14ac:dyDescent="0.25">
      <c r="BQ916" t="s">
        <v>1389</v>
      </c>
      <c r="BR916">
        <v>6</v>
      </c>
      <c r="BS916">
        <f t="shared" si="13"/>
        <v>5</v>
      </c>
    </row>
    <row r="917" spans="69:71" x14ac:dyDescent="0.25">
      <c r="BQ917" t="s">
        <v>1412</v>
      </c>
      <c r="BR917">
        <v>6</v>
      </c>
      <c r="BS917">
        <f t="shared" si="13"/>
        <v>5</v>
      </c>
    </row>
    <row r="918" spans="69:71" x14ac:dyDescent="0.25">
      <c r="BQ918" t="s">
        <v>1413</v>
      </c>
      <c r="BR918">
        <v>6</v>
      </c>
      <c r="BS918">
        <f t="shared" si="13"/>
        <v>5</v>
      </c>
    </row>
    <row r="919" spans="69:71" x14ac:dyDescent="0.25">
      <c r="BQ919" t="s">
        <v>1445</v>
      </c>
      <c r="BR919">
        <v>6</v>
      </c>
      <c r="BS919">
        <f t="shared" si="13"/>
        <v>5</v>
      </c>
    </row>
    <row r="920" spans="69:71" x14ac:dyDescent="0.25">
      <c r="BQ920" t="s">
        <v>1469</v>
      </c>
      <c r="BR920">
        <v>6</v>
      </c>
      <c r="BS920">
        <f t="shared" si="13"/>
        <v>5</v>
      </c>
    </row>
    <row r="921" spans="69:71" x14ac:dyDescent="0.25">
      <c r="BQ921" t="s">
        <v>1473</v>
      </c>
      <c r="BR921">
        <v>6</v>
      </c>
      <c r="BS921">
        <f t="shared" si="13"/>
        <v>5</v>
      </c>
    </row>
    <row r="922" spans="69:71" x14ac:dyDescent="0.25">
      <c r="BQ922" t="s">
        <v>1477</v>
      </c>
      <c r="BR922">
        <v>6</v>
      </c>
      <c r="BS922">
        <f t="shared" si="13"/>
        <v>5</v>
      </c>
    </row>
    <row r="923" spans="69:71" x14ac:dyDescent="0.25">
      <c r="BQ923" t="s">
        <v>1486</v>
      </c>
      <c r="BR923">
        <v>6</v>
      </c>
      <c r="BS923">
        <f t="shared" si="13"/>
        <v>5</v>
      </c>
    </row>
    <row r="924" spans="69:71" x14ac:dyDescent="0.25">
      <c r="BQ924" t="s">
        <v>1496</v>
      </c>
      <c r="BR924">
        <v>6</v>
      </c>
      <c r="BS924">
        <f t="shared" si="13"/>
        <v>5</v>
      </c>
    </row>
    <row r="925" spans="69:71" x14ac:dyDescent="0.25">
      <c r="BQ925" t="s">
        <v>1529</v>
      </c>
      <c r="BR925">
        <v>6</v>
      </c>
      <c r="BS925">
        <f t="shared" si="13"/>
        <v>5</v>
      </c>
    </row>
    <row r="926" spans="69:71" x14ac:dyDescent="0.25">
      <c r="BQ926" t="s">
        <v>1554</v>
      </c>
      <c r="BR926">
        <v>6</v>
      </c>
      <c r="BS926">
        <f t="shared" si="13"/>
        <v>5</v>
      </c>
    </row>
    <row r="927" spans="69:71" x14ac:dyDescent="0.25">
      <c r="BQ927" t="s">
        <v>1557</v>
      </c>
      <c r="BR927">
        <v>6</v>
      </c>
      <c r="BS927">
        <f t="shared" ref="BS927:BS990" si="14">COUNTIF($AO$31:$AO$383,"&lt;" &amp;BR927)</f>
        <v>5</v>
      </c>
    </row>
    <row r="928" spans="69:71" x14ac:dyDescent="0.25">
      <c r="BQ928" t="s">
        <v>1570</v>
      </c>
      <c r="BR928">
        <v>6</v>
      </c>
      <c r="BS928">
        <f t="shared" si="14"/>
        <v>5</v>
      </c>
    </row>
    <row r="929" spans="69:71" x14ac:dyDescent="0.25">
      <c r="BQ929" t="s">
        <v>1571</v>
      </c>
      <c r="BR929">
        <v>6</v>
      </c>
      <c r="BS929">
        <f t="shared" si="14"/>
        <v>5</v>
      </c>
    </row>
    <row r="930" spans="69:71" x14ac:dyDescent="0.25">
      <c r="BQ930" t="s">
        <v>1572</v>
      </c>
      <c r="BR930">
        <v>6</v>
      </c>
      <c r="BS930">
        <f t="shared" si="14"/>
        <v>5</v>
      </c>
    </row>
    <row r="931" spans="69:71" x14ac:dyDescent="0.25">
      <c r="BQ931" t="s">
        <v>1595</v>
      </c>
      <c r="BR931">
        <v>6</v>
      </c>
      <c r="BS931">
        <f t="shared" si="14"/>
        <v>5</v>
      </c>
    </row>
    <row r="932" spans="69:71" x14ac:dyDescent="0.25">
      <c r="BQ932" t="s">
        <v>1601</v>
      </c>
      <c r="BR932">
        <v>6</v>
      </c>
      <c r="BS932">
        <f t="shared" si="14"/>
        <v>5</v>
      </c>
    </row>
    <row r="933" spans="69:71" x14ac:dyDescent="0.25">
      <c r="BQ933" t="s">
        <v>1624</v>
      </c>
      <c r="BR933">
        <v>6</v>
      </c>
      <c r="BS933">
        <f t="shared" si="14"/>
        <v>5</v>
      </c>
    </row>
    <row r="934" spans="69:71" x14ac:dyDescent="0.25">
      <c r="BQ934" t="s">
        <v>1687</v>
      </c>
      <c r="BR934">
        <v>6</v>
      </c>
      <c r="BS934">
        <f t="shared" si="14"/>
        <v>5</v>
      </c>
    </row>
    <row r="935" spans="69:71" x14ac:dyDescent="0.25">
      <c r="BQ935" t="s">
        <v>1701</v>
      </c>
      <c r="BR935">
        <v>6</v>
      </c>
      <c r="BS935">
        <f t="shared" si="14"/>
        <v>5</v>
      </c>
    </row>
    <row r="936" spans="69:71" x14ac:dyDescent="0.25">
      <c r="BQ936" t="s">
        <v>1704</v>
      </c>
      <c r="BR936">
        <v>6</v>
      </c>
      <c r="BS936">
        <f t="shared" si="14"/>
        <v>5</v>
      </c>
    </row>
    <row r="937" spans="69:71" x14ac:dyDescent="0.25">
      <c r="BQ937" t="s">
        <v>1742</v>
      </c>
      <c r="BR937">
        <v>6</v>
      </c>
      <c r="BS937">
        <f t="shared" si="14"/>
        <v>5</v>
      </c>
    </row>
    <row r="938" spans="69:71" x14ac:dyDescent="0.25">
      <c r="BQ938" t="s">
        <v>1748</v>
      </c>
      <c r="BR938">
        <v>6</v>
      </c>
      <c r="BS938">
        <f t="shared" si="14"/>
        <v>5</v>
      </c>
    </row>
    <row r="939" spans="69:71" x14ac:dyDescent="0.25">
      <c r="BQ939" t="s">
        <v>1762</v>
      </c>
      <c r="BR939">
        <v>6</v>
      </c>
      <c r="BS939">
        <f t="shared" si="14"/>
        <v>5</v>
      </c>
    </row>
    <row r="940" spans="69:71" x14ac:dyDescent="0.25">
      <c r="BQ940" t="s">
        <v>1793</v>
      </c>
      <c r="BR940">
        <v>6</v>
      </c>
      <c r="BS940">
        <f t="shared" si="14"/>
        <v>5</v>
      </c>
    </row>
    <row r="941" spans="69:71" x14ac:dyDescent="0.25">
      <c r="BQ941" t="s">
        <v>1801</v>
      </c>
      <c r="BR941">
        <v>6</v>
      </c>
      <c r="BS941">
        <f t="shared" si="14"/>
        <v>5</v>
      </c>
    </row>
    <row r="942" spans="69:71" x14ac:dyDescent="0.25">
      <c r="BQ942" t="s">
        <v>1817</v>
      </c>
      <c r="BR942">
        <v>6</v>
      </c>
      <c r="BS942">
        <f t="shared" si="14"/>
        <v>5</v>
      </c>
    </row>
    <row r="943" spans="69:71" x14ac:dyDescent="0.25">
      <c r="BQ943" t="s">
        <v>1819</v>
      </c>
      <c r="BR943">
        <v>6</v>
      </c>
      <c r="BS943">
        <f t="shared" si="14"/>
        <v>5</v>
      </c>
    </row>
    <row r="944" spans="69:71" x14ac:dyDescent="0.25">
      <c r="BQ944" t="s">
        <v>1820</v>
      </c>
      <c r="BR944">
        <v>6</v>
      </c>
      <c r="BS944">
        <f t="shared" si="14"/>
        <v>5</v>
      </c>
    </row>
    <row r="945" spans="69:71" x14ac:dyDescent="0.25">
      <c r="BQ945" t="s">
        <v>1828</v>
      </c>
      <c r="BR945">
        <v>6</v>
      </c>
      <c r="BS945">
        <f t="shared" si="14"/>
        <v>5</v>
      </c>
    </row>
    <row r="946" spans="69:71" x14ac:dyDescent="0.25">
      <c r="BQ946" t="s">
        <v>1833</v>
      </c>
      <c r="BR946">
        <v>6</v>
      </c>
      <c r="BS946">
        <f t="shared" si="14"/>
        <v>5</v>
      </c>
    </row>
    <row r="947" spans="69:71" x14ac:dyDescent="0.25">
      <c r="BQ947" t="s">
        <v>1850</v>
      </c>
      <c r="BR947">
        <v>6</v>
      </c>
      <c r="BS947">
        <f t="shared" si="14"/>
        <v>5</v>
      </c>
    </row>
    <row r="948" spans="69:71" x14ac:dyDescent="0.25">
      <c r="BQ948" t="s">
        <v>1899</v>
      </c>
      <c r="BR948">
        <v>6</v>
      </c>
      <c r="BS948">
        <f t="shared" si="14"/>
        <v>5</v>
      </c>
    </row>
    <row r="949" spans="69:71" x14ac:dyDescent="0.25">
      <c r="BQ949" t="s">
        <v>1913</v>
      </c>
      <c r="BR949">
        <v>6</v>
      </c>
      <c r="BS949">
        <f t="shared" si="14"/>
        <v>5</v>
      </c>
    </row>
    <row r="950" spans="69:71" x14ac:dyDescent="0.25">
      <c r="BQ950" t="s">
        <v>1928</v>
      </c>
      <c r="BR950">
        <v>6</v>
      </c>
      <c r="BS950">
        <f t="shared" si="14"/>
        <v>5</v>
      </c>
    </row>
    <row r="951" spans="69:71" x14ac:dyDescent="0.25">
      <c r="BQ951" t="s">
        <v>1938</v>
      </c>
      <c r="BR951">
        <v>6</v>
      </c>
      <c r="BS951">
        <f t="shared" si="14"/>
        <v>5</v>
      </c>
    </row>
    <row r="952" spans="69:71" x14ac:dyDescent="0.25">
      <c r="BQ952" t="s">
        <v>1954</v>
      </c>
      <c r="BR952">
        <v>6</v>
      </c>
      <c r="BS952">
        <f t="shared" si="14"/>
        <v>5</v>
      </c>
    </row>
    <row r="953" spans="69:71" x14ac:dyDescent="0.25">
      <c r="BQ953" t="s">
        <v>1959</v>
      </c>
      <c r="BR953">
        <v>6</v>
      </c>
      <c r="BS953">
        <f t="shared" si="14"/>
        <v>5</v>
      </c>
    </row>
    <row r="954" spans="69:71" x14ac:dyDescent="0.25">
      <c r="BQ954" t="s">
        <v>1969</v>
      </c>
      <c r="BR954">
        <v>6</v>
      </c>
      <c r="BS954">
        <f t="shared" si="14"/>
        <v>5</v>
      </c>
    </row>
    <row r="955" spans="69:71" x14ac:dyDescent="0.25">
      <c r="BQ955" t="s">
        <v>2004</v>
      </c>
      <c r="BR955">
        <v>6</v>
      </c>
      <c r="BS955">
        <f t="shared" si="14"/>
        <v>5</v>
      </c>
    </row>
    <row r="956" spans="69:71" x14ac:dyDescent="0.25">
      <c r="BQ956" t="s">
        <v>2008</v>
      </c>
      <c r="BR956">
        <v>6</v>
      </c>
      <c r="BS956">
        <f t="shared" si="14"/>
        <v>5</v>
      </c>
    </row>
    <row r="957" spans="69:71" x14ac:dyDescent="0.25">
      <c r="BQ957" t="s">
        <v>2015</v>
      </c>
      <c r="BR957">
        <v>6</v>
      </c>
      <c r="BS957">
        <f t="shared" si="14"/>
        <v>5</v>
      </c>
    </row>
    <row r="958" spans="69:71" x14ac:dyDescent="0.25">
      <c r="BQ958" t="s">
        <v>2018</v>
      </c>
      <c r="BR958">
        <v>6</v>
      </c>
      <c r="BS958">
        <f t="shared" si="14"/>
        <v>5</v>
      </c>
    </row>
    <row r="959" spans="69:71" x14ac:dyDescent="0.25">
      <c r="BQ959" t="s">
        <v>2024</v>
      </c>
      <c r="BR959">
        <v>6</v>
      </c>
      <c r="BS959">
        <f t="shared" si="14"/>
        <v>5</v>
      </c>
    </row>
    <row r="960" spans="69:71" x14ac:dyDescent="0.25">
      <c r="BQ960" t="s">
        <v>2090</v>
      </c>
      <c r="BR960">
        <v>6</v>
      </c>
      <c r="BS960">
        <f t="shared" si="14"/>
        <v>5</v>
      </c>
    </row>
    <row r="961" spans="69:71" x14ac:dyDescent="0.25">
      <c r="BQ961" t="s">
        <v>2109</v>
      </c>
      <c r="BR961">
        <v>6</v>
      </c>
      <c r="BS961">
        <f t="shared" si="14"/>
        <v>5</v>
      </c>
    </row>
    <row r="962" spans="69:71" x14ac:dyDescent="0.25">
      <c r="BQ962" t="s">
        <v>2116</v>
      </c>
      <c r="BR962">
        <v>6</v>
      </c>
      <c r="BS962">
        <f t="shared" si="14"/>
        <v>5</v>
      </c>
    </row>
    <row r="963" spans="69:71" x14ac:dyDescent="0.25">
      <c r="BQ963" t="s">
        <v>2117</v>
      </c>
      <c r="BR963">
        <v>6</v>
      </c>
      <c r="BS963">
        <f t="shared" si="14"/>
        <v>5</v>
      </c>
    </row>
    <row r="964" spans="69:71" x14ac:dyDescent="0.25">
      <c r="BQ964" t="s">
        <v>2191</v>
      </c>
      <c r="BR964">
        <v>6</v>
      </c>
      <c r="BS964">
        <f t="shared" si="14"/>
        <v>5</v>
      </c>
    </row>
    <row r="965" spans="69:71" x14ac:dyDescent="0.25">
      <c r="BQ965" t="s">
        <v>2192</v>
      </c>
      <c r="BR965">
        <v>6</v>
      </c>
      <c r="BS965">
        <f t="shared" si="14"/>
        <v>5</v>
      </c>
    </row>
    <row r="966" spans="69:71" x14ac:dyDescent="0.25">
      <c r="BQ966" t="s">
        <v>2208</v>
      </c>
      <c r="BR966">
        <v>6</v>
      </c>
      <c r="BS966">
        <f t="shared" si="14"/>
        <v>5</v>
      </c>
    </row>
    <row r="967" spans="69:71" x14ac:dyDescent="0.25">
      <c r="BQ967" t="s">
        <v>2232</v>
      </c>
      <c r="BR967">
        <v>6</v>
      </c>
      <c r="BS967">
        <f t="shared" si="14"/>
        <v>5</v>
      </c>
    </row>
    <row r="968" spans="69:71" x14ac:dyDescent="0.25">
      <c r="BQ968" t="s">
        <v>2244</v>
      </c>
      <c r="BR968">
        <v>6</v>
      </c>
      <c r="BS968">
        <f t="shared" si="14"/>
        <v>5</v>
      </c>
    </row>
    <row r="969" spans="69:71" x14ac:dyDescent="0.25">
      <c r="BQ969" t="s">
        <v>2336</v>
      </c>
      <c r="BR969">
        <v>6</v>
      </c>
      <c r="BS969">
        <f t="shared" si="14"/>
        <v>5</v>
      </c>
    </row>
    <row r="970" spans="69:71" x14ac:dyDescent="0.25">
      <c r="BQ970" t="s">
        <v>2404</v>
      </c>
      <c r="BR970">
        <v>6</v>
      </c>
      <c r="BS970">
        <f t="shared" si="14"/>
        <v>5</v>
      </c>
    </row>
    <row r="971" spans="69:71" x14ac:dyDescent="0.25">
      <c r="BQ971" t="s">
        <v>2427</v>
      </c>
      <c r="BR971">
        <v>6</v>
      </c>
      <c r="BS971">
        <f t="shared" si="14"/>
        <v>5</v>
      </c>
    </row>
    <row r="972" spans="69:71" x14ac:dyDescent="0.25">
      <c r="BQ972" t="s">
        <v>421</v>
      </c>
      <c r="BR972">
        <v>5</v>
      </c>
      <c r="BS972">
        <f t="shared" si="14"/>
        <v>4</v>
      </c>
    </row>
    <row r="973" spans="69:71" x14ac:dyDescent="0.25">
      <c r="BQ973" t="s">
        <v>450</v>
      </c>
      <c r="BR973">
        <v>5</v>
      </c>
      <c r="BS973">
        <f t="shared" si="14"/>
        <v>4</v>
      </c>
    </row>
    <row r="974" spans="69:71" x14ac:dyDescent="0.25">
      <c r="BQ974" t="s">
        <v>460</v>
      </c>
      <c r="BR974">
        <v>5</v>
      </c>
      <c r="BS974">
        <f t="shared" si="14"/>
        <v>4</v>
      </c>
    </row>
    <row r="975" spans="69:71" x14ac:dyDescent="0.25">
      <c r="BQ975" t="s">
        <v>465</v>
      </c>
      <c r="BR975">
        <v>5</v>
      </c>
      <c r="BS975">
        <f t="shared" si="14"/>
        <v>4</v>
      </c>
    </row>
    <row r="976" spans="69:71" x14ac:dyDescent="0.25">
      <c r="BQ976" t="s">
        <v>466</v>
      </c>
      <c r="BR976">
        <v>5</v>
      </c>
      <c r="BS976">
        <f t="shared" si="14"/>
        <v>4</v>
      </c>
    </row>
    <row r="977" spans="69:71" x14ac:dyDescent="0.25">
      <c r="BQ977" t="s">
        <v>470</v>
      </c>
      <c r="BR977">
        <v>5</v>
      </c>
      <c r="BS977">
        <f t="shared" si="14"/>
        <v>4</v>
      </c>
    </row>
    <row r="978" spans="69:71" x14ac:dyDescent="0.25">
      <c r="BQ978" t="s">
        <v>478</v>
      </c>
      <c r="BR978">
        <v>5</v>
      </c>
      <c r="BS978">
        <f t="shared" si="14"/>
        <v>4</v>
      </c>
    </row>
    <row r="979" spans="69:71" x14ac:dyDescent="0.25">
      <c r="BQ979" t="s">
        <v>506</v>
      </c>
      <c r="BR979">
        <v>5</v>
      </c>
      <c r="BS979">
        <f t="shared" si="14"/>
        <v>4</v>
      </c>
    </row>
    <row r="980" spans="69:71" x14ac:dyDescent="0.25">
      <c r="BQ980" t="s">
        <v>535</v>
      </c>
      <c r="BR980">
        <v>5</v>
      </c>
      <c r="BS980">
        <f t="shared" si="14"/>
        <v>4</v>
      </c>
    </row>
    <row r="981" spans="69:71" x14ac:dyDescent="0.25">
      <c r="BQ981" t="s">
        <v>536</v>
      </c>
      <c r="BR981">
        <v>5</v>
      </c>
      <c r="BS981">
        <f t="shared" si="14"/>
        <v>4</v>
      </c>
    </row>
    <row r="982" spans="69:71" x14ac:dyDescent="0.25">
      <c r="BQ982" t="s">
        <v>542</v>
      </c>
      <c r="BR982">
        <v>5</v>
      </c>
      <c r="BS982">
        <f t="shared" si="14"/>
        <v>4</v>
      </c>
    </row>
    <row r="983" spans="69:71" x14ac:dyDescent="0.25">
      <c r="BQ983" t="s">
        <v>559</v>
      </c>
      <c r="BR983">
        <v>5</v>
      </c>
      <c r="BS983">
        <f t="shared" si="14"/>
        <v>4</v>
      </c>
    </row>
    <row r="984" spans="69:71" x14ac:dyDescent="0.25">
      <c r="BQ984" t="s">
        <v>606</v>
      </c>
      <c r="BR984">
        <v>5</v>
      </c>
      <c r="BS984">
        <f t="shared" si="14"/>
        <v>4</v>
      </c>
    </row>
    <row r="985" spans="69:71" x14ac:dyDescent="0.25">
      <c r="BQ985" t="s">
        <v>611</v>
      </c>
      <c r="BR985">
        <v>5</v>
      </c>
      <c r="BS985">
        <f t="shared" si="14"/>
        <v>4</v>
      </c>
    </row>
    <row r="986" spans="69:71" x14ac:dyDescent="0.25">
      <c r="BQ986" t="s">
        <v>613</v>
      </c>
      <c r="BR986">
        <v>5</v>
      </c>
      <c r="BS986">
        <f t="shared" si="14"/>
        <v>4</v>
      </c>
    </row>
    <row r="987" spans="69:71" x14ac:dyDescent="0.25">
      <c r="BQ987" t="s">
        <v>647</v>
      </c>
      <c r="BR987">
        <v>5</v>
      </c>
      <c r="BS987">
        <f t="shared" si="14"/>
        <v>4</v>
      </c>
    </row>
    <row r="988" spans="69:71" x14ac:dyDescent="0.25">
      <c r="BQ988" t="s">
        <v>669</v>
      </c>
      <c r="BR988">
        <v>5</v>
      </c>
      <c r="BS988">
        <f t="shared" si="14"/>
        <v>4</v>
      </c>
    </row>
    <row r="989" spans="69:71" x14ac:dyDescent="0.25">
      <c r="BQ989" t="s">
        <v>674</v>
      </c>
      <c r="BR989">
        <v>5</v>
      </c>
      <c r="BS989">
        <f t="shared" si="14"/>
        <v>4</v>
      </c>
    </row>
    <row r="990" spans="69:71" x14ac:dyDescent="0.25">
      <c r="BQ990" t="s">
        <v>676</v>
      </c>
      <c r="BR990">
        <v>5</v>
      </c>
      <c r="BS990">
        <f t="shared" si="14"/>
        <v>4</v>
      </c>
    </row>
    <row r="991" spans="69:71" x14ac:dyDescent="0.25">
      <c r="BQ991" t="s">
        <v>692</v>
      </c>
      <c r="BR991">
        <v>5</v>
      </c>
      <c r="BS991">
        <f t="shared" ref="BS991:BS1054" si="15">COUNTIF($AO$31:$AO$383,"&lt;" &amp;BR991)</f>
        <v>4</v>
      </c>
    </row>
    <row r="992" spans="69:71" x14ac:dyDescent="0.25">
      <c r="BQ992" t="s">
        <v>696</v>
      </c>
      <c r="BR992">
        <v>5</v>
      </c>
      <c r="BS992">
        <f t="shared" si="15"/>
        <v>4</v>
      </c>
    </row>
    <row r="993" spans="69:71" x14ac:dyDescent="0.25">
      <c r="BQ993" t="s">
        <v>713</v>
      </c>
      <c r="BR993">
        <v>5</v>
      </c>
      <c r="BS993">
        <f t="shared" si="15"/>
        <v>4</v>
      </c>
    </row>
    <row r="994" spans="69:71" x14ac:dyDescent="0.25">
      <c r="BQ994" t="s">
        <v>714</v>
      </c>
      <c r="BR994">
        <v>5</v>
      </c>
      <c r="BS994">
        <f t="shared" si="15"/>
        <v>4</v>
      </c>
    </row>
    <row r="995" spans="69:71" x14ac:dyDescent="0.25">
      <c r="BQ995" t="s">
        <v>725</v>
      </c>
      <c r="BR995">
        <v>5</v>
      </c>
      <c r="BS995">
        <f t="shared" si="15"/>
        <v>4</v>
      </c>
    </row>
    <row r="996" spans="69:71" x14ac:dyDescent="0.25">
      <c r="BQ996" t="s">
        <v>751</v>
      </c>
      <c r="BR996">
        <v>5</v>
      </c>
      <c r="BS996">
        <f t="shared" si="15"/>
        <v>4</v>
      </c>
    </row>
    <row r="997" spans="69:71" x14ac:dyDescent="0.25">
      <c r="BQ997" t="s">
        <v>803</v>
      </c>
      <c r="BR997">
        <v>5</v>
      </c>
      <c r="BS997">
        <f t="shared" si="15"/>
        <v>4</v>
      </c>
    </row>
    <row r="998" spans="69:71" x14ac:dyDescent="0.25">
      <c r="BQ998" t="s">
        <v>818</v>
      </c>
      <c r="BR998">
        <v>5</v>
      </c>
      <c r="BS998">
        <f t="shared" si="15"/>
        <v>4</v>
      </c>
    </row>
    <row r="999" spans="69:71" x14ac:dyDescent="0.25">
      <c r="BQ999" t="s">
        <v>828</v>
      </c>
      <c r="BR999">
        <v>5</v>
      </c>
      <c r="BS999">
        <f t="shared" si="15"/>
        <v>4</v>
      </c>
    </row>
    <row r="1000" spans="69:71" x14ac:dyDescent="0.25">
      <c r="BQ1000" t="s">
        <v>855</v>
      </c>
      <c r="BR1000">
        <v>5</v>
      </c>
      <c r="BS1000">
        <f t="shared" si="15"/>
        <v>4</v>
      </c>
    </row>
    <row r="1001" spans="69:71" x14ac:dyDescent="0.25">
      <c r="BQ1001" t="s">
        <v>863</v>
      </c>
      <c r="BR1001">
        <v>5</v>
      </c>
      <c r="BS1001">
        <f t="shared" si="15"/>
        <v>4</v>
      </c>
    </row>
    <row r="1002" spans="69:71" x14ac:dyDescent="0.25">
      <c r="BQ1002" t="s">
        <v>878</v>
      </c>
      <c r="BR1002">
        <v>5</v>
      </c>
      <c r="BS1002">
        <f t="shared" si="15"/>
        <v>4</v>
      </c>
    </row>
    <row r="1003" spans="69:71" x14ac:dyDescent="0.25">
      <c r="BQ1003" t="s">
        <v>914</v>
      </c>
      <c r="BR1003">
        <v>5</v>
      </c>
      <c r="BS1003">
        <f t="shared" si="15"/>
        <v>4</v>
      </c>
    </row>
    <row r="1004" spans="69:71" x14ac:dyDescent="0.25">
      <c r="BQ1004" t="s">
        <v>941</v>
      </c>
      <c r="BR1004">
        <v>5</v>
      </c>
      <c r="BS1004">
        <f t="shared" si="15"/>
        <v>4</v>
      </c>
    </row>
    <row r="1005" spans="69:71" x14ac:dyDescent="0.25">
      <c r="BQ1005" t="s">
        <v>942</v>
      </c>
      <c r="BR1005">
        <v>5</v>
      </c>
      <c r="BS1005">
        <f t="shared" si="15"/>
        <v>4</v>
      </c>
    </row>
    <row r="1006" spans="69:71" x14ac:dyDescent="0.25">
      <c r="BQ1006" t="s">
        <v>962</v>
      </c>
      <c r="BR1006">
        <v>5</v>
      </c>
      <c r="BS1006">
        <f t="shared" si="15"/>
        <v>4</v>
      </c>
    </row>
    <row r="1007" spans="69:71" x14ac:dyDescent="0.25">
      <c r="BQ1007" t="s">
        <v>974</v>
      </c>
      <c r="BR1007">
        <v>5</v>
      </c>
      <c r="BS1007">
        <f t="shared" si="15"/>
        <v>4</v>
      </c>
    </row>
    <row r="1008" spans="69:71" x14ac:dyDescent="0.25">
      <c r="BQ1008" t="s">
        <v>989</v>
      </c>
      <c r="BR1008">
        <v>5</v>
      </c>
      <c r="BS1008">
        <f t="shared" si="15"/>
        <v>4</v>
      </c>
    </row>
    <row r="1009" spans="69:71" x14ac:dyDescent="0.25">
      <c r="BQ1009" t="s">
        <v>991</v>
      </c>
      <c r="BR1009">
        <v>5</v>
      </c>
      <c r="BS1009">
        <f t="shared" si="15"/>
        <v>4</v>
      </c>
    </row>
    <row r="1010" spans="69:71" x14ac:dyDescent="0.25">
      <c r="BQ1010" t="s">
        <v>995</v>
      </c>
      <c r="BR1010">
        <v>5</v>
      </c>
      <c r="BS1010">
        <f t="shared" si="15"/>
        <v>4</v>
      </c>
    </row>
    <row r="1011" spans="69:71" x14ac:dyDescent="0.25">
      <c r="BQ1011" t="s">
        <v>1002</v>
      </c>
      <c r="BR1011">
        <v>5</v>
      </c>
      <c r="BS1011">
        <f t="shared" si="15"/>
        <v>4</v>
      </c>
    </row>
    <row r="1012" spans="69:71" x14ac:dyDescent="0.25">
      <c r="BQ1012" t="s">
        <v>1005</v>
      </c>
      <c r="BR1012">
        <v>5</v>
      </c>
      <c r="BS1012">
        <f t="shared" si="15"/>
        <v>4</v>
      </c>
    </row>
    <row r="1013" spans="69:71" x14ac:dyDescent="0.25">
      <c r="BQ1013" t="s">
        <v>1009</v>
      </c>
      <c r="BR1013">
        <v>5</v>
      </c>
      <c r="BS1013">
        <f t="shared" si="15"/>
        <v>4</v>
      </c>
    </row>
    <row r="1014" spans="69:71" x14ac:dyDescent="0.25">
      <c r="BQ1014" t="s">
        <v>1046</v>
      </c>
      <c r="BR1014">
        <v>5</v>
      </c>
      <c r="BS1014">
        <f t="shared" si="15"/>
        <v>4</v>
      </c>
    </row>
    <row r="1015" spans="69:71" x14ac:dyDescent="0.25">
      <c r="BQ1015" t="s">
        <v>1047</v>
      </c>
      <c r="BR1015">
        <v>5</v>
      </c>
      <c r="BS1015">
        <f t="shared" si="15"/>
        <v>4</v>
      </c>
    </row>
    <row r="1016" spans="69:71" x14ac:dyDescent="0.25">
      <c r="BQ1016" t="s">
        <v>1055</v>
      </c>
      <c r="BR1016">
        <v>5</v>
      </c>
      <c r="BS1016">
        <f t="shared" si="15"/>
        <v>4</v>
      </c>
    </row>
    <row r="1017" spans="69:71" x14ac:dyDescent="0.25">
      <c r="BQ1017" t="s">
        <v>1059</v>
      </c>
      <c r="BR1017">
        <v>5</v>
      </c>
      <c r="BS1017">
        <f t="shared" si="15"/>
        <v>4</v>
      </c>
    </row>
    <row r="1018" spans="69:71" x14ac:dyDescent="0.25">
      <c r="BQ1018" t="s">
        <v>1070</v>
      </c>
      <c r="BR1018">
        <v>5</v>
      </c>
      <c r="BS1018">
        <f t="shared" si="15"/>
        <v>4</v>
      </c>
    </row>
    <row r="1019" spans="69:71" x14ac:dyDescent="0.25">
      <c r="BQ1019" t="s">
        <v>1072</v>
      </c>
      <c r="BR1019">
        <v>5</v>
      </c>
      <c r="BS1019">
        <f t="shared" si="15"/>
        <v>4</v>
      </c>
    </row>
    <row r="1020" spans="69:71" x14ac:dyDescent="0.25">
      <c r="BQ1020" t="s">
        <v>1074</v>
      </c>
      <c r="BR1020">
        <v>5</v>
      </c>
      <c r="BS1020">
        <f t="shared" si="15"/>
        <v>4</v>
      </c>
    </row>
    <row r="1021" spans="69:71" x14ac:dyDescent="0.25">
      <c r="BQ1021" t="s">
        <v>1078</v>
      </c>
      <c r="BR1021">
        <v>5</v>
      </c>
      <c r="BS1021">
        <f t="shared" si="15"/>
        <v>4</v>
      </c>
    </row>
    <row r="1022" spans="69:71" x14ac:dyDescent="0.25">
      <c r="BQ1022" t="s">
        <v>1144</v>
      </c>
      <c r="BR1022">
        <v>5</v>
      </c>
      <c r="BS1022">
        <f t="shared" si="15"/>
        <v>4</v>
      </c>
    </row>
    <row r="1023" spans="69:71" x14ac:dyDescent="0.25">
      <c r="BQ1023" t="s">
        <v>1165</v>
      </c>
      <c r="BR1023">
        <v>5</v>
      </c>
      <c r="BS1023">
        <f t="shared" si="15"/>
        <v>4</v>
      </c>
    </row>
    <row r="1024" spans="69:71" x14ac:dyDescent="0.25">
      <c r="BQ1024" t="s">
        <v>1179</v>
      </c>
      <c r="BR1024">
        <v>5</v>
      </c>
      <c r="BS1024">
        <f t="shared" si="15"/>
        <v>4</v>
      </c>
    </row>
    <row r="1025" spans="69:71" x14ac:dyDescent="0.25">
      <c r="BQ1025" t="s">
        <v>1182</v>
      </c>
      <c r="BR1025">
        <v>5</v>
      </c>
      <c r="BS1025">
        <f t="shared" si="15"/>
        <v>4</v>
      </c>
    </row>
    <row r="1026" spans="69:71" x14ac:dyDescent="0.25">
      <c r="BQ1026" t="s">
        <v>1259</v>
      </c>
      <c r="BR1026">
        <v>5</v>
      </c>
      <c r="BS1026">
        <f t="shared" si="15"/>
        <v>4</v>
      </c>
    </row>
    <row r="1027" spans="69:71" x14ac:dyDescent="0.25">
      <c r="BQ1027" t="s">
        <v>1274</v>
      </c>
      <c r="BR1027">
        <v>5</v>
      </c>
      <c r="BS1027">
        <f t="shared" si="15"/>
        <v>4</v>
      </c>
    </row>
    <row r="1028" spans="69:71" x14ac:dyDescent="0.25">
      <c r="BQ1028" t="s">
        <v>1292</v>
      </c>
      <c r="BR1028">
        <v>5</v>
      </c>
      <c r="BS1028">
        <f t="shared" si="15"/>
        <v>4</v>
      </c>
    </row>
    <row r="1029" spans="69:71" x14ac:dyDescent="0.25">
      <c r="BQ1029" t="s">
        <v>1311</v>
      </c>
      <c r="BR1029">
        <v>5</v>
      </c>
      <c r="BS1029">
        <f t="shared" si="15"/>
        <v>4</v>
      </c>
    </row>
    <row r="1030" spans="69:71" x14ac:dyDescent="0.25">
      <c r="BQ1030" t="s">
        <v>1325</v>
      </c>
      <c r="BR1030">
        <v>5</v>
      </c>
      <c r="BS1030">
        <f t="shared" si="15"/>
        <v>4</v>
      </c>
    </row>
    <row r="1031" spans="69:71" x14ac:dyDescent="0.25">
      <c r="BQ1031" t="s">
        <v>1341</v>
      </c>
      <c r="BR1031">
        <v>5</v>
      </c>
      <c r="BS1031">
        <f t="shared" si="15"/>
        <v>4</v>
      </c>
    </row>
    <row r="1032" spans="69:71" x14ac:dyDescent="0.25">
      <c r="BQ1032" t="s">
        <v>1342</v>
      </c>
      <c r="BR1032">
        <v>5</v>
      </c>
      <c r="BS1032">
        <f t="shared" si="15"/>
        <v>4</v>
      </c>
    </row>
    <row r="1033" spans="69:71" x14ac:dyDescent="0.25">
      <c r="BQ1033" t="s">
        <v>1345</v>
      </c>
      <c r="BR1033">
        <v>5</v>
      </c>
      <c r="BS1033">
        <f t="shared" si="15"/>
        <v>4</v>
      </c>
    </row>
    <row r="1034" spans="69:71" x14ac:dyDescent="0.25">
      <c r="BQ1034" t="s">
        <v>1370</v>
      </c>
      <c r="BR1034">
        <v>5</v>
      </c>
      <c r="BS1034">
        <f t="shared" si="15"/>
        <v>4</v>
      </c>
    </row>
    <row r="1035" spans="69:71" x14ac:dyDescent="0.25">
      <c r="BQ1035" t="s">
        <v>1381</v>
      </c>
      <c r="BR1035">
        <v>5</v>
      </c>
      <c r="BS1035">
        <f t="shared" si="15"/>
        <v>4</v>
      </c>
    </row>
    <row r="1036" spans="69:71" x14ac:dyDescent="0.25">
      <c r="BQ1036" t="s">
        <v>1387</v>
      </c>
      <c r="BR1036">
        <v>5</v>
      </c>
      <c r="BS1036">
        <f t="shared" si="15"/>
        <v>4</v>
      </c>
    </row>
    <row r="1037" spans="69:71" x14ac:dyDescent="0.25">
      <c r="BQ1037" t="s">
        <v>1401</v>
      </c>
      <c r="BR1037">
        <v>5</v>
      </c>
      <c r="BS1037">
        <f t="shared" si="15"/>
        <v>4</v>
      </c>
    </row>
    <row r="1038" spans="69:71" x14ac:dyDescent="0.25">
      <c r="BQ1038" t="s">
        <v>1404</v>
      </c>
      <c r="BR1038">
        <v>5</v>
      </c>
      <c r="BS1038">
        <f t="shared" si="15"/>
        <v>4</v>
      </c>
    </row>
    <row r="1039" spans="69:71" x14ac:dyDescent="0.25">
      <c r="BQ1039" t="s">
        <v>1409</v>
      </c>
      <c r="BR1039">
        <v>5</v>
      </c>
      <c r="BS1039">
        <f t="shared" si="15"/>
        <v>4</v>
      </c>
    </row>
    <row r="1040" spans="69:71" x14ac:dyDescent="0.25">
      <c r="BQ1040" t="s">
        <v>1424</v>
      </c>
      <c r="BR1040">
        <v>5</v>
      </c>
      <c r="BS1040">
        <f t="shared" si="15"/>
        <v>4</v>
      </c>
    </row>
    <row r="1041" spans="69:71" x14ac:dyDescent="0.25">
      <c r="BQ1041" t="s">
        <v>1459</v>
      </c>
      <c r="BR1041">
        <v>5</v>
      </c>
      <c r="BS1041">
        <f t="shared" si="15"/>
        <v>4</v>
      </c>
    </row>
    <row r="1042" spans="69:71" x14ac:dyDescent="0.25">
      <c r="BQ1042" t="s">
        <v>1465</v>
      </c>
      <c r="BR1042">
        <v>5</v>
      </c>
      <c r="BS1042">
        <f t="shared" si="15"/>
        <v>4</v>
      </c>
    </row>
    <row r="1043" spans="69:71" x14ac:dyDescent="0.25">
      <c r="BQ1043" t="s">
        <v>1489</v>
      </c>
      <c r="BR1043">
        <v>5</v>
      </c>
      <c r="BS1043">
        <f t="shared" si="15"/>
        <v>4</v>
      </c>
    </row>
    <row r="1044" spans="69:71" x14ac:dyDescent="0.25">
      <c r="BQ1044" t="s">
        <v>1502</v>
      </c>
      <c r="BR1044">
        <v>5</v>
      </c>
      <c r="BS1044">
        <f t="shared" si="15"/>
        <v>4</v>
      </c>
    </row>
    <row r="1045" spans="69:71" x14ac:dyDescent="0.25">
      <c r="BQ1045" t="s">
        <v>1505</v>
      </c>
      <c r="BR1045">
        <v>5</v>
      </c>
      <c r="BS1045">
        <f t="shared" si="15"/>
        <v>4</v>
      </c>
    </row>
    <row r="1046" spans="69:71" x14ac:dyDescent="0.25">
      <c r="BQ1046" t="s">
        <v>1508</v>
      </c>
      <c r="BR1046">
        <v>5</v>
      </c>
      <c r="BS1046">
        <f t="shared" si="15"/>
        <v>4</v>
      </c>
    </row>
    <row r="1047" spans="69:71" x14ac:dyDescent="0.25">
      <c r="BQ1047" t="s">
        <v>1513</v>
      </c>
      <c r="BR1047">
        <v>5</v>
      </c>
      <c r="BS1047">
        <f t="shared" si="15"/>
        <v>4</v>
      </c>
    </row>
    <row r="1048" spans="69:71" x14ac:dyDescent="0.25">
      <c r="BQ1048" t="s">
        <v>1514</v>
      </c>
      <c r="BR1048">
        <v>5</v>
      </c>
      <c r="BS1048">
        <f t="shared" si="15"/>
        <v>4</v>
      </c>
    </row>
    <row r="1049" spans="69:71" x14ac:dyDescent="0.25">
      <c r="BQ1049" t="s">
        <v>1547</v>
      </c>
      <c r="BR1049">
        <v>5</v>
      </c>
      <c r="BS1049">
        <f t="shared" si="15"/>
        <v>4</v>
      </c>
    </row>
    <row r="1050" spans="69:71" x14ac:dyDescent="0.25">
      <c r="BQ1050" t="s">
        <v>1548</v>
      </c>
      <c r="BR1050">
        <v>5</v>
      </c>
      <c r="BS1050">
        <f t="shared" si="15"/>
        <v>4</v>
      </c>
    </row>
    <row r="1051" spans="69:71" x14ac:dyDescent="0.25">
      <c r="BQ1051" t="s">
        <v>1551</v>
      </c>
      <c r="BR1051">
        <v>5</v>
      </c>
      <c r="BS1051">
        <f t="shared" si="15"/>
        <v>4</v>
      </c>
    </row>
    <row r="1052" spans="69:71" x14ac:dyDescent="0.25">
      <c r="BQ1052" t="s">
        <v>1574</v>
      </c>
      <c r="BR1052">
        <v>5</v>
      </c>
      <c r="BS1052">
        <f t="shared" si="15"/>
        <v>4</v>
      </c>
    </row>
    <row r="1053" spans="69:71" x14ac:dyDescent="0.25">
      <c r="BQ1053" t="s">
        <v>1578</v>
      </c>
      <c r="BR1053">
        <v>5</v>
      </c>
      <c r="BS1053">
        <f t="shared" si="15"/>
        <v>4</v>
      </c>
    </row>
    <row r="1054" spans="69:71" x14ac:dyDescent="0.25">
      <c r="BQ1054" t="s">
        <v>1582</v>
      </c>
      <c r="BR1054">
        <v>5</v>
      </c>
      <c r="BS1054">
        <f t="shared" si="15"/>
        <v>4</v>
      </c>
    </row>
    <row r="1055" spans="69:71" x14ac:dyDescent="0.25">
      <c r="BQ1055" t="s">
        <v>1590</v>
      </c>
      <c r="BR1055">
        <v>5</v>
      </c>
      <c r="BS1055">
        <f t="shared" ref="BS1055:BS1118" si="16">COUNTIF($AO$31:$AO$383,"&lt;" &amp;BR1055)</f>
        <v>4</v>
      </c>
    </row>
    <row r="1056" spans="69:71" x14ac:dyDescent="0.25">
      <c r="BQ1056" t="s">
        <v>1638</v>
      </c>
      <c r="BR1056">
        <v>5</v>
      </c>
      <c r="BS1056">
        <f t="shared" si="16"/>
        <v>4</v>
      </c>
    </row>
    <row r="1057" spans="69:71" x14ac:dyDescent="0.25">
      <c r="BQ1057" t="s">
        <v>1648</v>
      </c>
      <c r="BR1057">
        <v>5</v>
      </c>
      <c r="BS1057">
        <f t="shared" si="16"/>
        <v>4</v>
      </c>
    </row>
    <row r="1058" spans="69:71" x14ac:dyDescent="0.25">
      <c r="BQ1058" t="s">
        <v>1654</v>
      </c>
      <c r="BR1058">
        <v>5</v>
      </c>
      <c r="BS1058">
        <f t="shared" si="16"/>
        <v>4</v>
      </c>
    </row>
    <row r="1059" spans="69:71" x14ac:dyDescent="0.25">
      <c r="BQ1059" t="s">
        <v>1684</v>
      </c>
      <c r="BR1059">
        <v>5</v>
      </c>
      <c r="BS1059">
        <f t="shared" si="16"/>
        <v>4</v>
      </c>
    </row>
    <row r="1060" spans="69:71" x14ac:dyDescent="0.25">
      <c r="BQ1060" t="s">
        <v>1699</v>
      </c>
      <c r="BR1060">
        <v>5</v>
      </c>
      <c r="BS1060">
        <f t="shared" si="16"/>
        <v>4</v>
      </c>
    </row>
    <row r="1061" spans="69:71" x14ac:dyDescent="0.25">
      <c r="BQ1061" t="s">
        <v>1702</v>
      </c>
      <c r="BR1061">
        <v>5</v>
      </c>
      <c r="BS1061">
        <f t="shared" si="16"/>
        <v>4</v>
      </c>
    </row>
    <row r="1062" spans="69:71" x14ac:dyDescent="0.25">
      <c r="BQ1062" t="s">
        <v>1703</v>
      </c>
      <c r="BR1062">
        <v>5</v>
      </c>
      <c r="BS1062">
        <f t="shared" si="16"/>
        <v>4</v>
      </c>
    </row>
    <row r="1063" spans="69:71" x14ac:dyDescent="0.25">
      <c r="BQ1063" t="s">
        <v>1715</v>
      </c>
      <c r="BR1063">
        <v>5</v>
      </c>
      <c r="BS1063">
        <f t="shared" si="16"/>
        <v>4</v>
      </c>
    </row>
    <row r="1064" spans="69:71" x14ac:dyDescent="0.25">
      <c r="BQ1064" t="s">
        <v>1721</v>
      </c>
      <c r="BR1064">
        <v>5</v>
      </c>
      <c r="BS1064">
        <f t="shared" si="16"/>
        <v>4</v>
      </c>
    </row>
    <row r="1065" spans="69:71" x14ac:dyDescent="0.25">
      <c r="BQ1065" t="s">
        <v>1726</v>
      </c>
      <c r="BR1065">
        <v>5</v>
      </c>
      <c r="BS1065">
        <f t="shared" si="16"/>
        <v>4</v>
      </c>
    </row>
    <row r="1066" spans="69:71" x14ac:dyDescent="0.25">
      <c r="BQ1066" t="s">
        <v>1736</v>
      </c>
      <c r="BR1066">
        <v>5</v>
      </c>
      <c r="BS1066">
        <f t="shared" si="16"/>
        <v>4</v>
      </c>
    </row>
    <row r="1067" spans="69:71" x14ac:dyDescent="0.25">
      <c r="BQ1067" t="s">
        <v>1773</v>
      </c>
      <c r="BR1067">
        <v>5</v>
      </c>
      <c r="BS1067">
        <f t="shared" si="16"/>
        <v>4</v>
      </c>
    </row>
    <row r="1068" spans="69:71" x14ac:dyDescent="0.25">
      <c r="BQ1068" t="s">
        <v>1775</v>
      </c>
      <c r="BR1068">
        <v>5</v>
      </c>
      <c r="BS1068">
        <f t="shared" si="16"/>
        <v>4</v>
      </c>
    </row>
    <row r="1069" spans="69:71" x14ac:dyDescent="0.25">
      <c r="BQ1069" t="s">
        <v>1784</v>
      </c>
      <c r="BR1069">
        <v>5</v>
      </c>
      <c r="BS1069">
        <f t="shared" si="16"/>
        <v>4</v>
      </c>
    </row>
    <row r="1070" spans="69:71" x14ac:dyDescent="0.25">
      <c r="BQ1070" t="s">
        <v>1787</v>
      </c>
      <c r="BR1070">
        <v>5</v>
      </c>
      <c r="BS1070">
        <f t="shared" si="16"/>
        <v>4</v>
      </c>
    </row>
    <row r="1071" spans="69:71" x14ac:dyDescent="0.25">
      <c r="BQ1071" t="s">
        <v>1800</v>
      </c>
      <c r="BR1071">
        <v>5</v>
      </c>
      <c r="BS1071">
        <f t="shared" si="16"/>
        <v>4</v>
      </c>
    </row>
    <row r="1072" spans="69:71" x14ac:dyDescent="0.25">
      <c r="BQ1072" t="s">
        <v>1808</v>
      </c>
      <c r="BR1072">
        <v>5</v>
      </c>
      <c r="BS1072">
        <f t="shared" si="16"/>
        <v>4</v>
      </c>
    </row>
    <row r="1073" spans="69:71" x14ac:dyDescent="0.25">
      <c r="BQ1073" t="s">
        <v>1812</v>
      </c>
      <c r="BR1073">
        <v>5</v>
      </c>
      <c r="BS1073">
        <f t="shared" si="16"/>
        <v>4</v>
      </c>
    </row>
    <row r="1074" spans="69:71" x14ac:dyDescent="0.25">
      <c r="BQ1074" t="s">
        <v>1823</v>
      </c>
      <c r="BR1074">
        <v>5</v>
      </c>
      <c r="BS1074">
        <f t="shared" si="16"/>
        <v>4</v>
      </c>
    </row>
    <row r="1075" spans="69:71" x14ac:dyDescent="0.25">
      <c r="BQ1075" t="s">
        <v>1837</v>
      </c>
      <c r="BR1075">
        <v>5</v>
      </c>
      <c r="BS1075">
        <f t="shared" si="16"/>
        <v>4</v>
      </c>
    </row>
    <row r="1076" spans="69:71" x14ac:dyDescent="0.25">
      <c r="BQ1076" t="s">
        <v>1855</v>
      </c>
      <c r="BR1076">
        <v>5</v>
      </c>
      <c r="BS1076">
        <f t="shared" si="16"/>
        <v>4</v>
      </c>
    </row>
    <row r="1077" spans="69:71" x14ac:dyDescent="0.25">
      <c r="BQ1077" t="s">
        <v>1865</v>
      </c>
      <c r="BR1077">
        <v>5</v>
      </c>
      <c r="BS1077">
        <f t="shared" si="16"/>
        <v>4</v>
      </c>
    </row>
    <row r="1078" spans="69:71" x14ac:dyDescent="0.25">
      <c r="BQ1078" t="s">
        <v>1887</v>
      </c>
      <c r="BR1078">
        <v>5</v>
      </c>
      <c r="BS1078">
        <f t="shared" si="16"/>
        <v>4</v>
      </c>
    </row>
    <row r="1079" spans="69:71" x14ac:dyDescent="0.25">
      <c r="BQ1079" t="s">
        <v>1892</v>
      </c>
      <c r="BR1079">
        <v>5</v>
      </c>
      <c r="BS1079">
        <f t="shared" si="16"/>
        <v>4</v>
      </c>
    </row>
    <row r="1080" spans="69:71" x14ac:dyDescent="0.25">
      <c r="BQ1080" t="s">
        <v>1901</v>
      </c>
      <c r="BR1080">
        <v>5</v>
      </c>
      <c r="BS1080">
        <f t="shared" si="16"/>
        <v>4</v>
      </c>
    </row>
    <row r="1081" spans="69:71" x14ac:dyDescent="0.25">
      <c r="BQ1081" t="s">
        <v>1902</v>
      </c>
      <c r="BR1081">
        <v>5</v>
      </c>
      <c r="BS1081">
        <f t="shared" si="16"/>
        <v>4</v>
      </c>
    </row>
    <row r="1082" spans="69:71" x14ac:dyDescent="0.25">
      <c r="BQ1082" t="s">
        <v>1929</v>
      </c>
      <c r="BR1082">
        <v>5</v>
      </c>
      <c r="BS1082">
        <f t="shared" si="16"/>
        <v>4</v>
      </c>
    </row>
    <row r="1083" spans="69:71" x14ac:dyDescent="0.25">
      <c r="BQ1083" t="s">
        <v>1944</v>
      </c>
      <c r="BR1083">
        <v>5</v>
      </c>
      <c r="BS1083">
        <f t="shared" si="16"/>
        <v>4</v>
      </c>
    </row>
    <row r="1084" spans="69:71" x14ac:dyDescent="0.25">
      <c r="BQ1084" t="s">
        <v>1950</v>
      </c>
      <c r="BR1084">
        <v>5</v>
      </c>
      <c r="BS1084">
        <f t="shared" si="16"/>
        <v>4</v>
      </c>
    </row>
    <row r="1085" spans="69:71" x14ac:dyDescent="0.25">
      <c r="BQ1085" t="s">
        <v>1971</v>
      </c>
      <c r="BR1085">
        <v>5</v>
      </c>
      <c r="BS1085">
        <f t="shared" si="16"/>
        <v>4</v>
      </c>
    </row>
    <row r="1086" spans="69:71" x14ac:dyDescent="0.25">
      <c r="BQ1086" t="s">
        <v>1973</v>
      </c>
      <c r="BR1086">
        <v>5</v>
      </c>
      <c r="BS1086">
        <f t="shared" si="16"/>
        <v>4</v>
      </c>
    </row>
    <row r="1087" spans="69:71" x14ac:dyDescent="0.25">
      <c r="BQ1087" t="s">
        <v>1994</v>
      </c>
      <c r="BR1087">
        <v>5</v>
      </c>
      <c r="BS1087">
        <f t="shared" si="16"/>
        <v>4</v>
      </c>
    </row>
    <row r="1088" spans="69:71" x14ac:dyDescent="0.25">
      <c r="BQ1088" t="s">
        <v>1996</v>
      </c>
      <c r="BR1088">
        <v>5</v>
      </c>
      <c r="BS1088">
        <f t="shared" si="16"/>
        <v>4</v>
      </c>
    </row>
    <row r="1089" spans="69:71" x14ac:dyDescent="0.25">
      <c r="BQ1089" t="s">
        <v>2064</v>
      </c>
      <c r="BR1089">
        <v>5</v>
      </c>
      <c r="BS1089">
        <f t="shared" si="16"/>
        <v>4</v>
      </c>
    </row>
    <row r="1090" spans="69:71" x14ac:dyDescent="0.25">
      <c r="BQ1090" t="s">
        <v>2079</v>
      </c>
      <c r="BR1090">
        <v>5</v>
      </c>
      <c r="BS1090">
        <f t="shared" si="16"/>
        <v>4</v>
      </c>
    </row>
    <row r="1091" spans="69:71" x14ac:dyDescent="0.25">
      <c r="BQ1091" t="s">
        <v>2081</v>
      </c>
      <c r="BR1091">
        <v>5</v>
      </c>
      <c r="BS1091">
        <f t="shared" si="16"/>
        <v>4</v>
      </c>
    </row>
    <row r="1092" spans="69:71" x14ac:dyDescent="0.25">
      <c r="BQ1092" t="s">
        <v>2092</v>
      </c>
      <c r="BR1092">
        <v>5</v>
      </c>
      <c r="BS1092">
        <f t="shared" si="16"/>
        <v>4</v>
      </c>
    </row>
    <row r="1093" spans="69:71" x14ac:dyDescent="0.25">
      <c r="BQ1093" t="s">
        <v>2100</v>
      </c>
      <c r="BR1093">
        <v>5</v>
      </c>
      <c r="BS1093">
        <f t="shared" si="16"/>
        <v>4</v>
      </c>
    </row>
    <row r="1094" spans="69:71" x14ac:dyDescent="0.25">
      <c r="BQ1094" t="s">
        <v>2103</v>
      </c>
      <c r="BR1094">
        <v>5</v>
      </c>
      <c r="BS1094">
        <f t="shared" si="16"/>
        <v>4</v>
      </c>
    </row>
    <row r="1095" spans="69:71" x14ac:dyDescent="0.25">
      <c r="BQ1095" t="s">
        <v>2115</v>
      </c>
      <c r="BR1095">
        <v>5</v>
      </c>
      <c r="BS1095">
        <f t="shared" si="16"/>
        <v>4</v>
      </c>
    </row>
    <row r="1096" spans="69:71" x14ac:dyDescent="0.25">
      <c r="BQ1096" t="s">
        <v>2126</v>
      </c>
      <c r="BR1096">
        <v>5</v>
      </c>
      <c r="BS1096">
        <f t="shared" si="16"/>
        <v>4</v>
      </c>
    </row>
    <row r="1097" spans="69:71" x14ac:dyDescent="0.25">
      <c r="BQ1097" t="s">
        <v>2152</v>
      </c>
      <c r="BR1097">
        <v>5</v>
      </c>
      <c r="BS1097">
        <f t="shared" si="16"/>
        <v>4</v>
      </c>
    </row>
    <row r="1098" spans="69:71" x14ac:dyDescent="0.25">
      <c r="BQ1098" t="s">
        <v>2185</v>
      </c>
      <c r="BR1098">
        <v>5</v>
      </c>
      <c r="BS1098">
        <f t="shared" si="16"/>
        <v>4</v>
      </c>
    </row>
    <row r="1099" spans="69:71" x14ac:dyDescent="0.25">
      <c r="BQ1099" t="s">
        <v>2199</v>
      </c>
      <c r="BR1099">
        <v>5</v>
      </c>
      <c r="BS1099">
        <f t="shared" si="16"/>
        <v>4</v>
      </c>
    </row>
    <row r="1100" spans="69:71" x14ac:dyDescent="0.25">
      <c r="BQ1100" t="s">
        <v>2222</v>
      </c>
      <c r="BR1100">
        <v>5</v>
      </c>
      <c r="BS1100">
        <f t="shared" si="16"/>
        <v>4</v>
      </c>
    </row>
    <row r="1101" spans="69:71" x14ac:dyDescent="0.25">
      <c r="BQ1101" t="s">
        <v>2245</v>
      </c>
      <c r="BR1101">
        <v>5</v>
      </c>
      <c r="BS1101">
        <f t="shared" si="16"/>
        <v>4</v>
      </c>
    </row>
    <row r="1102" spans="69:71" x14ac:dyDescent="0.25">
      <c r="BQ1102" t="s">
        <v>2260</v>
      </c>
      <c r="BR1102">
        <v>5</v>
      </c>
      <c r="BS1102">
        <f t="shared" si="16"/>
        <v>4</v>
      </c>
    </row>
    <row r="1103" spans="69:71" x14ac:dyDescent="0.25">
      <c r="BQ1103" t="s">
        <v>2269</v>
      </c>
      <c r="BR1103">
        <v>5</v>
      </c>
      <c r="BS1103">
        <f t="shared" si="16"/>
        <v>4</v>
      </c>
    </row>
    <row r="1104" spans="69:71" x14ac:dyDescent="0.25">
      <c r="BQ1104" t="s">
        <v>2280</v>
      </c>
      <c r="BR1104">
        <v>5</v>
      </c>
      <c r="BS1104">
        <f t="shared" si="16"/>
        <v>4</v>
      </c>
    </row>
    <row r="1105" spans="69:71" x14ac:dyDescent="0.25">
      <c r="BQ1105" t="s">
        <v>2295</v>
      </c>
      <c r="BR1105">
        <v>5</v>
      </c>
      <c r="BS1105">
        <f t="shared" si="16"/>
        <v>4</v>
      </c>
    </row>
    <row r="1106" spans="69:71" x14ac:dyDescent="0.25">
      <c r="BQ1106" t="s">
        <v>2359</v>
      </c>
      <c r="BR1106">
        <v>5</v>
      </c>
      <c r="BS1106">
        <f t="shared" si="16"/>
        <v>4</v>
      </c>
    </row>
    <row r="1107" spans="69:71" x14ac:dyDescent="0.25">
      <c r="BQ1107" t="s">
        <v>2389</v>
      </c>
      <c r="BR1107">
        <v>5</v>
      </c>
      <c r="BS1107">
        <f t="shared" si="16"/>
        <v>4</v>
      </c>
    </row>
    <row r="1108" spans="69:71" x14ac:dyDescent="0.25">
      <c r="BQ1108" t="s">
        <v>389</v>
      </c>
      <c r="BR1108">
        <v>4</v>
      </c>
      <c r="BS1108">
        <f t="shared" si="16"/>
        <v>2</v>
      </c>
    </row>
    <row r="1109" spans="69:71" x14ac:dyDescent="0.25">
      <c r="BQ1109" t="s">
        <v>423</v>
      </c>
      <c r="BR1109">
        <v>4</v>
      </c>
      <c r="BS1109">
        <f t="shared" si="16"/>
        <v>2</v>
      </c>
    </row>
    <row r="1110" spans="69:71" x14ac:dyDescent="0.25">
      <c r="BQ1110" t="s">
        <v>444</v>
      </c>
      <c r="BR1110">
        <v>4</v>
      </c>
      <c r="BS1110">
        <f t="shared" si="16"/>
        <v>2</v>
      </c>
    </row>
    <row r="1111" spans="69:71" x14ac:dyDescent="0.25">
      <c r="BQ1111" t="s">
        <v>474</v>
      </c>
      <c r="BR1111">
        <v>4</v>
      </c>
      <c r="BS1111">
        <f t="shared" si="16"/>
        <v>2</v>
      </c>
    </row>
    <row r="1112" spans="69:71" x14ac:dyDescent="0.25">
      <c r="BQ1112" t="s">
        <v>481</v>
      </c>
      <c r="BR1112">
        <v>4</v>
      </c>
      <c r="BS1112">
        <f t="shared" si="16"/>
        <v>2</v>
      </c>
    </row>
    <row r="1113" spans="69:71" x14ac:dyDescent="0.25">
      <c r="BQ1113" t="s">
        <v>482</v>
      </c>
      <c r="BR1113">
        <v>4</v>
      </c>
      <c r="BS1113">
        <f t="shared" si="16"/>
        <v>2</v>
      </c>
    </row>
    <row r="1114" spans="69:71" x14ac:dyDescent="0.25">
      <c r="BQ1114" t="s">
        <v>497</v>
      </c>
      <c r="BR1114">
        <v>4</v>
      </c>
      <c r="BS1114">
        <f t="shared" si="16"/>
        <v>2</v>
      </c>
    </row>
    <row r="1115" spans="69:71" x14ac:dyDescent="0.25">
      <c r="BQ1115" t="s">
        <v>546</v>
      </c>
      <c r="BR1115">
        <v>4</v>
      </c>
      <c r="BS1115">
        <f t="shared" si="16"/>
        <v>2</v>
      </c>
    </row>
    <row r="1116" spans="69:71" x14ac:dyDescent="0.25">
      <c r="BQ1116" t="s">
        <v>556</v>
      </c>
      <c r="BR1116">
        <v>4</v>
      </c>
      <c r="BS1116">
        <f t="shared" si="16"/>
        <v>2</v>
      </c>
    </row>
    <row r="1117" spans="69:71" x14ac:dyDescent="0.25">
      <c r="BQ1117" t="s">
        <v>574</v>
      </c>
      <c r="BR1117">
        <v>4</v>
      </c>
      <c r="BS1117">
        <f t="shared" si="16"/>
        <v>2</v>
      </c>
    </row>
    <row r="1118" spans="69:71" x14ac:dyDescent="0.25">
      <c r="BQ1118" t="s">
        <v>587</v>
      </c>
      <c r="BR1118">
        <v>4</v>
      </c>
      <c r="BS1118">
        <f t="shared" si="16"/>
        <v>2</v>
      </c>
    </row>
    <row r="1119" spans="69:71" x14ac:dyDescent="0.25">
      <c r="BQ1119" t="s">
        <v>590</v>
      </c>
      <c r="BR1119">
        <v>4</v>
      </c>
      <c r="BS1119">
        <f t="shared" ref="BS1119:BS1182" si="17">COUNTIF($AO$31:$AO$383,"&lt;" &amp;BR1119)</f>
        <v>2</v>
      </c>
    </row>
    <row r="1120" spans="69:71" x14ac:dyDescent="0.25">
      <c r="BQ1120" t="s">
        <v>620</v>
      </c>
      <c r="BR1120">
        <v>4</v>
      </c>
      <c r="BS1120">
        <f t="shared" si="17"/>
        <v>2</v>
      </c>
    </row>
    <row r="1121" spans="69:71" x14ac:dyDescent="0.25">
      <c r="BQ1121" t="s">
        <v>639</v>
      </c>
      <c r="BR1121">
        <v>4</v>
      </c>
      <c r="BS1121">
        <f t="shared" si="17"/>
        <v>2</v>
      </c>
    </row>
    <row r="1122" spans="69:71" x14ac:dyDescent="0.25">
      <c r="BQ1122" t="s">
        <v>641</v>
      </c>
      <c r="BR1122">
        <v>4</v>
      </c>
      <c r="BS1122">
        <f t="shared" si="17"/>
        <v>2</v>
      </c>
    </row>
    <row r="1123" spans="69:71" x14ac:dyDescent="0.25">
      <c r="BQ1123" t="s">
        <v>660</v>
      </c>
      <c r="BR1123">
        <v>4</v>
      </c>
      <c r="BS1123">
        <f t="shared" si="17"/>
        <v>2</v>
      </c>
    </row>
    <row r="1124" spans="69:71" x14ac:dyDescent="0.25">
      <c r="BQ1124" t="s">
        <v>688</v>
      </c>
      <c r="BR1124">
        <v>4</v>
      </c>
      <c r="BS1124">
        <f t="shared" si="17"/>
        <v>2</v>
      </c>
    </row>
    <row r="1125" spans="69:71" x14ac:dyDescent="0.25">
      <c r="BQ1125" t="s">
        <v>703</v>
      </c>
      <c r="BR1125">
        <v>4</v>
      </c>
      <c r="BS1125">
        <f t="shared" si="17"/>
        <v>2</v>
      </c>
    </row>
    <row r="1126" spans="69:71" x14ac:dyDescent="0.25">
      <c r="BQ1126" t="s">
        <v>710</v>
      </c>
      <c r="BR1126">
        <v>4</v>
      </c>
      <c r="BS1126">
        <f t="shared" si="17"/>
        <v>2</v>
      </c>
    </row>
    <row r="1127" spans="69:71" x14ac:dyDescent="0.25">
      <c r="BQ1127" t="s">
        <v>745</v>
      </c>
      <c r="BR1127">
        <v>4</v>
      </c>
      <c r="BS1127">
        <f t="shared" si="17"/>
        <v>2</v>
      </c>
    </row>
    <row r="1128" spans="69:71" x14ac:dyDescent="0.25">
      <c r="BQ1128" t="s">
        <v>759</v>
      </c>
      <c r="BR1128">
        <v>4</v>
      </c>
      <c r="BS1128">
        <f t="shared" si="17"/>
        <v>2</v>
      </c>
    </row>
    <row r="1129" spans="69:71" x14ac:dyDescent="0.25">
      <c r="BQ1129" t="s">
        <v>763</v>
      </c>
      <c r="BR1129">
        <v>4</v>
      </c>
      <c r="BS1129">
        <f t="shared" si="17"/>
        <v>2</v>
      </c>
    </row>
    <row r="1130" spans="69:71" x14ac:dyDescent="0.25">
      <c r="BQ1130" t="s">
        <v>764</v>
      </c>
      <c r="BR1130">
        <v>4</v>
      </c>
      <c r="BS1130">
        <f t="shared" si="17"/>
        <v>2</v>
      </c>
    </row>
    <row r="1131" spans="69:71" x14ac:dyDescent="0.25">
      <c r="BQ1131" t="s">
        <v>813</v>
      </c>
      <c r="BR1131">
        <v>4</v>
      </c>
      <c r="BS1131">
        <f t="shared" si="17"/>
        <v>2</v>
      </c>
    </row>
    <row r="1132" spans="69:71" x14ac:dyDescent="0.25">
      <c r="BQ1132" t="s">
        <v>824</v>
      </c>
      <c r="BR1132">
        <v>4</v>
      </c>
      <c r="BS1132">
        <f t="shared" si="17"/>
        <v>2</v>
      </c>
    </row>
    <row r="1133" spans="69:71" x14ac:dyDescent="0.25">
      <c r="BQ1133" t="s">
        <v>838</v>
      </c>
      <c r="BR1133">
        <v>4</v>
      </c>
      <c r="BS1133">
        <f t="shared" si="17"/>
        <v>2</v>
      </c>
    </row>
    <row r="1134" spans="69:71" x14ac:dyDescent="0.25">
      <c r="BQ1134" t="s">
        <v>867</v>
      </c>
      <c r="BR1134">
        <v>4</v>
      </c>
      <c r="BS1134">
        <f t="shared" si="17"/>
        <v>2</v>
      </c>
    </row>
    <row r="1135" spans="69:71" x14ac:dyDescent="0.25">
      <c r="BQ1135" t="s">
        <v>902</v>
      </c>
      <c r="BR1135">
        <v>4</v>
      </c>
      <c r="BS1135">
        <f t="shared" si="17"/>
        <v>2</v>
      </c>
    </row>
    <row r="1136" spans="69:71" x14ac:dyDescent="0.25">
      <c r="BQ1136" t="s">
        <v>908</v>
      </c>
      <c r="BR1136">
        <v>4</v>
      </c>
      <c r="BS1136">
        <f t="shared" si="17"/>
        <v>2</v>
      </c>
    </row>
    <row r="1137" spans="69:71" x14ac:dyDescent="0.25">
      <c r="BQ1137" t="s">
        <v>929</v>
      </c>
      <c r="BR1137">
        <v>4</v>
      </c>
      <c r="BS1137">
        <f t="shared" si="17"/>
        <v>2</v>
      </c>
    </row>
    <row r="1138" spans="69:71" x14ac:dyDescent="0.25">
      <c r="BQ1138" t="s">
        <v>957</v>
      </c>
      <c r="BR1138">
        <v>4</v>
      </c>
      <c r="BS1138">
        <f t="shared" si="17"/>
        <v>2</v>
      </c>
    </row>
    <row r="1139" spans="69:71" x14ac:dyDescent="0.25">
      <c r="BQ1139" t="s">
        <v>1017</v>
      </c>
      <c r="BR1139">
        <v>4</v>
      </c>
      <c r="BS1139">
        <f t="shared" si="17"/>
        <v>2</v>
      </c>
    </row>
    <row r="1140" spans="69:71" x14ac:dyDescent="0.25">
      <c r="BQ1140" t="s">
        <v>1036</v>
      </c>
      <c r="BR1140">
        <v>4</v>
      </c>
      <c r="BS1140">
        <f t="shared" si="17"/>
        <v>2</v>
      </c>
    </row>
    <row r="1141" spans="69:71" x14ac:dyDescent="0.25">
      <c r="BQ1141" t="s">
        <v>1057</v>
      </c>
      <c r="BR1141">
        <v>4</v>
      </c>
      <c r="BS1141">
        <f t="shared" si="17"/>
        <v>2</v>
      </c>
    </row>
    <row r="1142" spans="69:71" x14ac:dyDescent="0.25">
      <c r="BQ1142" t="s">
        <v>1065</v>
      </c>
      <c r="BR1142">
        <v>4</v>
      </c>
      <c r="BS1142">
        <f t="shared" si="17"/>
        <v>2</v>
      </c>
    </row>
    <row r="1143" spans="69:71" x14ac:dyDescent="0.25">
      <c r="BQ1143" t="s">
        <v>1082</v>
      </c>
      <c r="BR1143">
        <v>4</v>
      </c>
      <c r="BS1143">
        <f t="shared" si="17"/>
        <v>2</v>
      </c>
    </row>
    <row r="1144" spans="69:71" x14ac:dyDescent="0.25">
      <c r="BQ1144" t="s">
        <v>1087</v>
      </c>
      <c r="BR1144">
        <v>4</v>
      </c>
      <c r="BS1144">
        <f t="shared" si="17"/>
        <v>2</v>
      </c>
    </row>
    <row r="1145" spans="69:71" x14ac:dyDescent="0.25">
      <c r="BQ1145" t="s">
        <v>1098</v>
      </c>
      <c r="BR1145">
        <v>4</v>
      </c>
      <c r="BS1145">
        <f t="shared" si="17"/>
        <v>2</v>
      </c>
    </row>
    <row r="1146" spans="69:71" x14ac:dyDescent="0.25">
      <c r="BQ1146" t="s">
        <v>1099</v>
      </c>
      <c r="BR1146">
        <v>4</v>
      </c>
      <c r="BS1146">
        <f t="shared" si="17"/>
        <v>2</v>
      </c>
    </row>
    <row r="1147" spans="69:71" x14ac:dyDescent="0.25">
      <c r="BQ1147" t="s">
        <v>1111</v>
      </c>
      <c r="BR1147">
        <v>4</v>
      </c>
      <c r="BS1147">
        <f t="shared" si="17"/>
        <v>2</v>
      </c>
    </row>
    <row r="1148" spans="69:71" x14ac:dyDescent="0.25">
      <c r="BQ1148" t="s">
        <v>1124</v>
      </c>
      <c r="BR1148">
        <v>4</v>
      </c>
      <c r="BS1148">
        <f t="shared" si="17"/>
        <v>2</v>
      </c>
    </row>
    <row r="1149" spans="69:71" x14ac:dyDescent="0.25">
      <c r="BQ1149" t="s">
        <v>1149</v>
      </c>
      <c r="BR1149">
        <v>4</v>
      </c>
      <c r="BS1149">
        <f t="shared" si="17"/>
        <v>2</v>
      </c>
    </row>
    <row r="1150" spans="69:71" x14ac:dyDescent="0.25">
      <c r="BQ1150" t="s">
        <v>1169</v>
      </c>
      <c r="BR1150">
        <v>4</v>
      </c>
      <c r="BS1150">
        <f t="shared" si="17"/>
        <v>2</v>
      </c>
    </row>
    <row r="1151" spans="69:71" x14ac:dyDescent="0.25">
      <c r="BQ1151" t="s">
        <v>1187</v>
      </c>
      <c r="BR1151">
        <v>4</v>
      </c>
      <c r="BS1151">
        <f t="shared" si="17"/>
        <v>2</v>
      </c>
    </row>
    <row r="1152" spans="69:71" x14ac:dyDescent="0.25">
      <c r="BQ1152" t="s">
        <v>1201</v>
      </c>
      <c r="BR1152">
        <v>4</v>
      </c>
      <c r="BS1152">
        <f t="shared" si="17"/>
        <v>2</v>
      </c>
    </row>
    <row r="1153" spans="69:71" x14ac:dyDescent="0.25">
      <c r="BQ1153" t="s">
        <v>1204</v>
      </c>
      <c r="BR1153">
        <v>4</v>
      </c>
      <c r="BS1153">
        <f t="shared" si="17"/>
        <v>2</v>
      </c>
    </row>
    <row r="1154" spans="69:71" x14ac:dyDescent="0.25">
      <c r="BQ1154" t="s">
        <v>1206</v>
      </c>
      <c r="BR1154">
        <v>4</v>
      </c>
      <c r="BS1154">
        <f t="shared" si="17"/>
        <v>2</v>
      </c>
    </row>
    <row r="1155" spans="69:71" x14ac:dyDescent="0.25">
      <c r="BQ1155" t="s">
        <v>1209</v>
      </c>
      <c r="BR1155">
        <v>4</v>
      </c>
      <c r="BS1155">
        <f t="shared" si="17"/>
        <v>2</v>
      </c>
    </row>
    <row r="1156" spans="69:71" x14ac:dyDescent="0.25">
      <c r="BQ1156" t="s">
        <v>1216</v>
      </c>
      <c r="BR1156">
        <v>4</v>
      </c>
      <c r="BS1156">
        <f t="shared" si="17"/>
        <v>2</v>
      </c>
    </row>
    <row r="1157" spans="69:71" x14ac:dyDescent="0.25">
      <c r="BQ1157" t="s">
        <v>1226</v>
      </c>
      <c r="BR1157">
        <v>4</v>
      </c>
      <c r="BS1157">
        <f t="shared" si="17"/>
        <v>2</v>
      </c>
    </row>
    <row r="1158" spans="69:71" x14ac:dyDescent="0.25">
      <c r="BQ1158" t="s">
        <v>1232</v>
      </c>
      <c r="BR1158">
        <v>4</v>
      </c>
      <c r="BS1158">
        <f t="shared" si="17"/>
        <v>2</v>
      </c>
    </row>
    <row r="1159" spans="69:71" x14ac:dyDescent="0.25">
      <c r="BQ1159" t="s">
        <v>1235</v>
      </c>
      <c r="BR1159">
        <v>4</v>
      </c>
      <c r="BS1159">
        <f t="shared" si="17"/>
        <v>2</v>
      </c>
    </row>
    <row r="1160" spans="69:71" x14ac:dyDescent="0.25">
      <c r="BQ1160" t="s">
        <v>1247</v>
      </c>
      <c r="BR1160">
        <v>4</v>
      </c>
      <c r="BS1160">
        <f t="shared" si="17"/>
        <v>2</v>
      </c>
    </row>
    <row r="1161" spans="69:71" x14ac:dyDescent="0.25">
      <c r="BQ1161" t="s">
        <v>1250</v>
      </c>
      <c r="BR1161">
        <v>4</v>
      </c>
      <c r="BS1161">
        <f t="shared" si="17"/>
        <v>2</v>
      </c>
    </row>
    <row r="1162" spans="69:71" x14ac:dyDescent="0.25">
      <c r="BQ1162" t="s">
        <v>1271</v>
      </c>
      <c r="BR1162">
        <v>4</v>
      </c>
      <c r="BS1162">
        <f t="shared" si="17"/>
        <v>2</v>
      </c>
    </row>
    <row r="1163" spans="69:71" x14ac:dyDescent="0.25">
      <c r="BQ1163" t="s">
        <v>1282</v>
      </c>
      <c r="BR1163">
        <v>4</v>
      </c>
      <c r="BS1163">
        <f t="shared" si="17"/>
        <v>2</v>
      </c>
    </row>
    <row r="1164" spans="69:71" x14ac:dyDescent="0.25">
      <c r="BQ1164" t="s">
        <v>1315</v>
      </c>
      <c r="BR1164">
        <v>4</v>
      </c>
      <c r="BS1164">
        <f t="shared" si="17"/>
        <v>2</v>
      </c>
    </row>
    <row r="1165" spans="69:71" x14ac:dyDescent="0.25">
      <c r="BQ1165" t="s">
        <v>1321</v>
      </c>
      <c r="BR1165">
        <v>4</v>
      </c>
      <c r="BS1165">
        <f t="shared" si="17"/>
        <v>2</v>
      </c>
    </row>
    <row r="1166" spans="69:71" x14ac:dyDescent="0.25">
      <c r="BQ1166" t="s">
        <v>1332</v>
      </c>
      <c r="BR1166">
        <v>4</v>
      </c>
      <c r="BS1166">
        <f t="shared" si="17"/>
        <v>2</v>
      </c>
    </row>
    <row r="1167" spans="69:71" x14ac:dyDescent="0.25">
      <c r="BQ1167" t="s">
        <v>1333</v>
      </c>
      <c r="BR1167">
        <v>4</v>
      </c>
      <c r="BS1167">
        <f t="shared" si="17"/>
        <v>2</v>
      </c>
    </row>
    <row r="1168" spans="69:71" x14ac:dyDescent="0.25">
      <c r="BQ1168" t="s">
        <v>1337</v>
      </c>
      <c r="BR1168">
        <v>4</v>
      </c>
      <c r="BS1168">
        <f t="shared" si="17"/>
        <v>2</v>
      </c>
    </row>
    <row r="1169" spans="69:71" x14ac:dyDescent="0.25">
      <c r="BQ1169" t="s">
        <v>1350</v>
      </c>
      <c r="BR1169">
        <v>4</v>
      </c>
      <c r="BS1169">
        <f t="shared" si="17"/>
        <v>2</v>
      </c>
    </row>
    <row r="1170" spans="69:71" x14ac:dyDescent="0.25">
      <c r="BQ1170" t="s">
        <v>1355</v>
      </c>
      <c r="BR1170">
        <v>4</v>
      </c>
      <c r="BS1170">
        <f t="shared" si="17"/>
        <v>2</v>
      </c>
    </row>
    <row r="1171" spans="69:71" x14ac:dyDescent="0.25">
      <c r="BQ1171" t="s">
        <v>1357</v>
      </c>
      <c r="BR1171">
        <v>4</v>
      </c>
      <c r="BS1171">
        <f t="shared" si="17"/>
        <v>2</v>
      </c>
    </row>
    <row r="1172" spans="69:71" x14ac:dyDescent="0.25">
      <c r="BQ1172" t="s">
        <v>1368</v>
      </c>
      <c r="BR1172">
        <v>4</v>
      </c>
      <c r="BS1172">
        <f t="shared" si="17"/>
        <v>2</v>
      </c>
    </row>
    <row r="1173" spans="69:71" x14ac:dyDescent="0.25">
      <c r="BQ1173" t="s">
        <v>1373</v>
      </c>
      <c r="BR1173">
        <v>4</v>
      </c>
      <c r="BS1173">
        <f t="shared" si="17"/>
        <v>2</v>
      </c>
    </row>
    <row r="1174" spans="69:71" x14ac:dyDescent="0.25">
      <c r="BQ1174" t="s">
        <v>1380</v>
      </c>
      <c r="BR1174">
        <v>4</v>
      </c>
      <c r="BS1174">
        <f t="shared" si="17"/>
        <v>2</v>
      </c>
    </row>
    <row r="1175" spans="69:71" x14ac:dyDescent="0.25">
      <c r="BQ1175" t="s">
        <v>1383</v>
      </c>
      <c r="BR1175">
        <v>4</v>
      </c>
      <c r="BS1175">
        <f t="shared" si="17"/>
        <v>2</v>
      </c>
    </row>
    <row r="1176" spans="69:71" x14ac:dyDescent="0.25">
      <c r="BQ1176" t="s">
        <v>1399</v>
      </c>
      <c r="BR1176">
        <v>4</v>
      </c>
      <c r="BS1176">
        <f t="shared" si="17"/>
        <v>2</v>
      </c>
    </row>
    <row r="1177" spans="69:71" x14ac:dyDescent="0.25">
      <c r="BQ1177" t="s">
        <v>1407</v>
      </c>
      <c r="BR1177">
        <v>4</v>
      </c>
      <c r="BS1177">
        <f t="shared" si="17"/>
        <v>2</v>
      </c>
    </row>
    <row r="1178" spans="69:71" x14ac:dyDescent="0.25">
      <c r="BQ1178" t="s">
        <v>1440</v>
      </c>
      <c r="BR1178">
        <v>4</v>
      </c>
      <c r="BS1178">
        <f t="shared" si="17"/>
        <v>2</v>
      </c>
    </row>
    <row r="1179" spans="69:71" x14ac:dyDescent="0.25">
      <c r="BQ1179" t="s">
        <v>1441</v>
      </c>
      <c r="BR1179">
        <v>4</v>
      </c>
      <c r="BS1179">
        <f t="shared" si="17"/>
        <v>2</v>
      </c>
    </row>
    <row r="1180" spans="69:71" x14ac:dyDescent="0.25">
      <c r="BQ1180" t="s">
        <v>1470</v>
      </c>
      <c r="BR1180">
        <v>4</v>
      </c>
      <c r="BS1180">
        <f t="shared" si="17"/>
        <v>2</v>
      </c>
    </row>
    <row r="1181" spans="69:71" x14ac:dyDescent="0.25">
      <c r="BQ1181" t="s">
        <v>1499</v>
      </c>
      <c r="BR1181">
        <v>4</v>
      </c>
      <c r="BS1181">
        <f t="shared" si="17"/>
        <v>2</v>
      </c>
    </row>
    <row r="1182" spans="69:71" x14ac:dyDescent="0.25">
      <c r="BQ1182" t="s">
        <v>1503</v>
      </c>
      <c r="BR1182">
        <v>4</v>
      </c>
      <c r="BS1182">
        <f t="shared" si="17"/>
        <v>2</v>
      </c>
    </row>
    <row r="1183" spans="69:71" x14ac:dyDescent="0.25">
      <c r="BQ1183" t="s">
        <v>1509</v>
      </c>
      <c r="BR1183">
        <v>4</v>
      </c>
      <c r="BS1183">
        <f t="shared" ref="BS1183:BS1246" si="18">COUNTIF($AO$31:$AO$383,"&lt;" &amp;BR1183)</f>
        <v>2</v>
      </c>
    </row>
    <row r="1184" spans="69:71" x14ac:dyDescent="0.25">
      <c r="BQ1184" t="s">
        <v>1511</v>
      </c>
      <c r="BR1184">
        <v>4</v>
      </c>
      <c r="BS1184">
        <f t="shared" si="18"/>
        <v>2</v>
      </c>
    </row>
    <row r="1185" spans="69:71" x14ac:dyDescent="0.25">
      <c r="BQ1185" t="s">
        <v>1530</v>
      </c>
      <c r="BR1185">
        <v>4</v>
      </c>
      <c r="BS1185">
        <f t="shared" si="18"/>
        <v>2</v>
      </c>
    </row>
    <row r="1186" spans="69:71" x14ac:dyDescent="0.25">
      <c r="BQ1186" t="s">
        <v>1531</v>
      </c>
      <c r="BR1186">
        <v>4</v>
      </c>
      <c r="BS1186">
        <f t="shared" si="18"/>
        <v>2</v>
      </c>
    </row>
    <row r="1187" spans="69:71" x14ac:dyDescent="0.25">
      <c r="BQ1187" t="s">
        <v>1543</v>
      </c>
      <c r="BR1187">
        <v>4</v>
      </c>
      <c r="BS1187">
        <f t="shared" si="18"/>
        <v>2</v>
      </c>
    </row>
    <row r="1188" spans="69:71" x14ac:dyDescent="0.25">
      <c r="BQ1188" t="s">
        <v>1545</v>
      </c>
      <c r="BR1188">
        <v>4</v>
      </c>
      <c r="BS1188">
        <f t="shared" si="18"/>
        <v>2</v>
      </c>
    </row>
    <row r="1189" spans="69:71" x14ac:dyDescent="0.25">
      <c r="BQ1189" t="s">
        <v>1561</v>
      </c>
      <c r="BR1189">
        <v>4</v>
      </c>
      <c r="BS1189">
        <f t="shared" si="18"/>
        <v>2</v>
      </c>
    </row>
    <row r="1190" spans="69:71" x14ac:dyDescent="0.25">
      <c r="BQ1190" t="s">
        <v>1564</v>
      </c>
      <c r="BR1190">
        <v>4</v>
      </c>
      <c r="BS1190">
        <f t="shared" si="18"/>
        <v>2</v>
      </c>
    </row>
    <row r="1191" spans="69:71" x14ac:dyDescent="0.25">
      <c r="BQ1191" t="s">
        <v>1579</v>
      </c>
      <c r="BR1191">
        <v>4</v>
      </c>
      <c r="BS1191">
        <f t="shared" si="18"/>
        <v>2</v>
      </c>
    </row>
    <row r="1192" spans="69:71" x14ac:dyDescent="0.25">
      <c r="BQ1192" t="s">
        <v>1606</v>
      </c>
      <c r="BR1192">
        <v>4</v>
      </c>
      <c r="BS1192">
        <f t="shared" si="18"/>
        <v>2</v>
      </c>
    </row>
    <row r="1193" spans="69:71" x14ac:dyDescent="0.25">
      <c r="BQ1193" t="s">
        <v>1609</v>
      </c>
      <c r="BR1193">
        <v>4</v>
      </c>
      <c r="BS1193">
        <f t="shared" si="18"/>
        <v>2</v>
      </c>
    </row>
    <row r="1194" spans="69:71" x14ac:dyDescent="0.25">
      <c r="BQ1194" t="s">
        <v>1616</v>
      </c>
      <c r="BR1194">
        <v>4</v>
      </c>
      <c r="BS1194">
        <f t="shared" si="18"/>
        <v>2</v>
      </c>
    </row>
    <row r="1195" spans="69:71" x14ac:dyDescent="0.25">
      <c r="BQ1195" t="s">
        <v>1621</v>
      </c>
      <c r="BR1195">
        <v>4</v>
      </c>
      <c r="BS1195">
        <f t="shared" si="18"/>
        <v>2</v>
      </c>
    </row>
    <row r="1196" spans="69:71" x14ac:dyDescent="0.25">
      <c r="BQ1196" t="s">
        <v>1623</v>
      </c>
      <c r="BR1196">
        <v>4</v>
      </c>
      <c r="BS1196">
        <f t="shared" si="18"/>
        <v>2</v>
      </c>
    </row>
    <row r="1197" spans="69:71" x14ac:dyDescent="0.25">
      <c r="BQ1197" t="s">
        <v>1626</v>
      </c>
      <c r="BR1197">
        <v>4</v>
      </c>
      <c r="BS1197">
        <f t="shared" si="18"/>
        <v>2</v>
      </c>
    </row>
    <row r="1198" spans="69:71" x14ac:dyDescent="0.25">
      <c r="BQ1198" t="s">
        <v>1628</v>
      </c>
      <c r="BR1198">
        <v>4</v>
      </c>
      <c r="BS1198">
        <f t="shared" si="18"/>
        <v>2</v>
      </c>
    </row>
    <row r="1199" spans="69:71" x14ac:dyDescent="0.25">
      <c r="BQ1199" t="s">
        <v>1645</v>
      </c>
      <c r="BR1199">
        <v>4</v>
      </c>
      <c r="BS1199">
        <f t="shared" si="18"/>
        <v>2</v>
      </c>
    </row>
    <row r="1200" spans="69:71" x14ac:dyDescent="0.25">
      <c r="BQ1200" t="s">
        <v>1650</v>
      </c>
      <c r="BR1200">
        <v>4</v>
      </c>
      <c r="BS1200">
        <f t="shared" si="18"/>
        <v>2</v>
      </c>
    </row>
    <row r="1201" spans="69:71" x14ac:dyDescent="0.25">
      <c r="BQ1201" t="s">
        <v>1659</v>
      </c>
      <c r="BR1201">
        <v>4</v>
      </c>
      <c r="BS1201">
        <f t="shared" si="18"/>
        <v>2</v>
      </c>
    </row>
    <row r="1202" spans="69:71" x14ac:dyDescent="0.25">
      <c r="BQ1202" t="s">
        <v>1675</v>
      </c>
      <c r="BR1202">
        <v>4</v>
      </c>
      <c r="BS1202">
        <f t="shared" si="18"/>
        <v>2</v>
      </c>
    </row>
    <row r="1203" spans="69:71" x14ac:dyDescent="0.25">
      <c r="BQ1203" t="s">
        <v>1678</v>
      </c>
      <c r="BR1203">
        <v>4</v>
      </c>
      <c r="BS1203">
        <f t="shared" si="18"/>
        <v>2</v>
      </c>
    </row>
    <row r="1204" spans="69:71" x14ac:dyDescent="0.25">
      <c r="BQ1204" t="s">
        <v>1691</v>
      </c>
      <c r="BR1204">
        <v>4</v>
      </c>
      <c r="BS1204">
        <f t="shared" si="18"/>
        <v>2</v>
      </c>
    </row>
    <row r="1205" spans="69:71" x14ac:dyDescent="0.25">
      <c r="BQ1205" t="s">
        <v>1694</v>
      </c>
      <c r="BR1205">
        <v>4</v>
      </c>
      <c r="BS1205">
        <f t="shared" si="18"/>
        <v>2</v>
      </c>
    </row>
    <row r="1206" spans="69:71" x14ac:dyDescent="0.25">
      <c r="BQ1206" t="s">
        <v>1695</v>
      </c>
      <c r="BR1206">
        <v>4</v>
      </c>
      <c r="BS1206">
        <f t="shared" si="18"/>
        <v>2</v>
      </c>
    </row>
    <row r="1207" spans="69:71" x14ac:dyDescent="0.25">
      <c r="BQ1207" t="s">
        <v>1712</v>
      </c>
      <c r="BR1207">
        <v>4</v>
      </c>
      <c r="BS1207">
        <f t="shared" si="18"/>
        <v>2</v>
      </c>
    </row>
    <row r="1208" spans="69:71" x14ac:dyDescent="0.25">
      <c r="BQ1208" t="s">
        <v>1717</v>
      </c>
      <c r="BR1208">
        <v>4</v>
      </c>
      <c r="BS1208">
        <f t="shared" si="18"/>
        <v>2</v>
      </c>
    </row>
    <row r="1209" spans="69:71" x14ac:dyDescent="0.25">
      <c r="BQ1209" t="s">
        <v>1729</v>
      </c>
      <c r="BR1209">
        <v>4</v>
      </c>
      <c r="BS1209">
        <f t="shared" si="18"/>
        <v>2</v>
      </c>
    </row>
    <row r="1210" spans="69:71" x14ac:dyDescent="0.25">
      <c r="BQ1210" t="s">
        <v>1732</v>
      </c>
      <c r="BR1210">
        <v>4</v>
      </c>
      <c r="BS1210">
        <f t="shared" si="18"/>
        <v>2</v>
      </c>
    </row>
    <row r="1211" spans="69:71" x14ac:dyDescent="0.25">
      <c r="BQ1211" t="s">
        <v>1750</v>
      </c>
      <c r="BR1211">
        <v>4</v>
      </c>
      <c r="BS1211">
        <f t="shared" si="18"/>
        <v>2</v>
      </c>
    </row>
    <row r="1212" spans="69:71" x14ac:dyDescent="0.25">
      <c r="BQ1212" t="s">
        <v>1753</v>
      </c>
      <c r="BR1212">
        <v>4</v>
      </c>
      <c r="BS1212">
        <f t="shared" si="18"/>
        <v>2</v>
      </c>
    </row>
    <row r="1213" spans="69:71" x14ac:dyDescent="0.25">
      <c r="BQ1213" t="s">
        <v>1770</v>
      </c>
      <c r="BR1213">
        <v>4</v>
      </c>
      <c r="BS1213">
        <f t="shared" si="18"/>
        <v>2</v>
      </c>
    </row>
    <row r="1214" spans="69:71" x14ac:dyDescent="0.25">
      <c r="BQ1214" t="s">
        <v>1772</v>
      </c>
      <c r="BR1214">
        <v>4</v>
      </c>
      <c r="BS1214">
        <f t="shared" si="18"/>
        <v>2</v>
      </c>
    </row>
    <row r="1215" spans="69:71" x14ac:dyDescent="0.25">
      <c r="BQ1215" t="s">
        <v>1782</v>
      </c>
      <c r="BR1215">
        <v>4</v>
      </c>
      <c r="BS1215">
        <f t="shared" si="18"/>
        <v>2</v>
      </c>
    </row>
    <row r="1216" spans="69:71" x14ac:dyDescent="0.25">
      <c r="BQ1216" t="s">
        <v>1791</v>
      </c>
      <c r="BR1216">
        <v>4</v>
      </c>
      <c r="BS1216">
        <f t="shared" si="18"/>
        <v>2</v>
      </c>
    </row>
    <row r="1217" spans="69:71" x14ac:dyDescent="0.25">
      <c r="BQ1217" t="s">
        <v>1799</v>
      </c>
      <c r="BR1217">
        <v>4</v>
      </c>
      <c r="BS1217">
        <f t="shared" si="18"/>
        <v>2</v>
      </c>
    </row>
    <row r="1218" spans="69:71" x14ac:dyDescent="0.25">
      <c r="BQ1218" t="s">
        <v>1815</v>
      </c>
      <c r="BR1218">
        <v>4</v>
      </c>
      <c r="BS1218">
        <f t="shared" si="18"/>
        <v>2</v>
      </c>
    </row>
    <row r="1219" spans="69:71" x14ac:dyDescent="0.25">
      <c r="BQ1219" t="s">
        <v>1821</v>
      </c>
      <c r="BR1219">
        <v>4</v>
      </c>
      <c r="BS1219">
        <f t="shared" si="18"/>
        <v>2</v>
      </c>
    </row>
    <row r="1220" spans="69:71" x14ac:dyDescent="0.25">
      <c r="BQ1220" t="s">
        <v>1830</v>
      </c>
      <c r="BR1220">
        <v>4</v>
      </c>
      <c r="BS1220">
        <f t="shared" si="18"/>
        <v>2</v>
      </c>
    </row>
    <row r="1221" spans="69:71" x14ac:dyDescent="0.25">
      <c r="BQ1221" t="s">
        <v>1832</v>
      </c>
      <c r="BR1221">
        <v>4</v>
      </c>
      <c r="BS1221">
        <f t="shared" si="18"/>
        <v>2</v>
      </c>
    </row>
    <row r="1222" spans="69:71" x14ac:dyDescent="0.25">
      <c r="BQ1222" t="s">
        <v>1839</v>
      </c>
      <c r="BR1222">
        <v>4</v>
      </c>
      <c r="BS1222">
        <f t="shared" si="18"/>
        <v>2</v>
      </c>
    </row>
    <row r="1223" spans="69:71" x14ac:dyDescent="0.25">
      <c r="BQ1223" t="s">
        <v>1853</v>
      </c>
      <c r="BR1223">
        <v>4</v>
      </c>
      <c r="BS1223">
        <f t="shared" si="18"/>
        <v>2</v>
      </c>
    </row>
    <row r="1224" spans="69:71" x14ac:dyDescent="0.25">
      <c r="BQ1224" t="s">
        <v>1858</v>
      </c>
      <c r="BR1224">
        <v>4</v>
      </c>
      <c r="BS1224">
        <f t="shared" si="18"/>
        <v>2</v>
      </c>
    </row>
    <row r="1225" spans="69:71" x14ac:dyDescent="0.25">
      <c r="BQ1225" t="s">
        <v>1861</v>
      </c>
      <c r="BR1225">
        <v>4</v>
      </c>
      <c r="BS1225">
        <f t="shared" si="18"/>
        <v>2</v>
      </c>
    </row>
    <row r="1226" spans="69:71" x14ac:dyDescent="0.25">
      <c r="BQ1226" t="s">
        <v>1868</v>
      </c>
      <c r="BR1226">
        <v>4</v>
      </c>
      <c r="BS1226">
        <f t="shared" si="18"/>
        <v>2</v>
      </c>
    </row>
    <row r="1227" spans="69:71" x14ac:dyDescent="0.25">
      <c r="BQ1227" t="s">
        <v>1872</v>
      </c>
      <c r="BR1227">
        <v>4</v>
      </c>
      <c r="BS1227">
        <f t="shared" si="18"/>
        <v>2</v>
      </c>
    </row>
    <row r="1228" spans="69:71" x14ac:dyDescent="0.25">
      <c r="BQ1228" t="s">
        <v>1881</v>
      </c>
      <c r="BR1228">
        <v>4</v>
      </c>
      <c r="BS1228">
        <f t="shared" si="18"/>
        <v>2</v>
      </c>
    </row>
    <row r="1229" spans="69:71" x14ac:dyDescent="0.25">
      <c r="BQ1229" t="s">
        <v>1889</v>
      </c>
      <c r="BR1229">
        <v>4</v>
      </c>
      <c r="BS1229">
        <f t="shared" si="18"/>
        <v>2</v>
      </c>
    </row>
    <row r="1230" spans="69:71" x14ac:dyDescent="0.25">
      <c r="BQ1230" t="s">
        <v>1897</v>
      </c>
      <c r="BR1230">
        <v>4</v>
      </c>
      <c r="BS1230">
        <f t="shared" si="18"/>
        <v>2</v>
      </c>
    </row>
    <row r="1231" spans="69:71" x14ac:dyDescent="0.25">
      <c r="BQ1231" t="s">
        <v>1907</v>
      </c>
      <c r="BR1231">
        <v>4</v>
      </c>
      <c r="BS1231">
        <f t="shared" si="18"/>
        <v>2</v>
      </c>
    </row>
    <row r="1232" spans="69:71" x14ac:dyDescent="0.25">
      <c r="BQ1232" t="s">
        <v>1909</v>
      </c>
      <c r="BR1232">
        <v>4</v>
      </c>
      <c r="BS1232">
        <f t="shared" si="18"/>
        <v>2</v>
      </c>
    </row>
    <row r="1233" spans="69:71" x14ac:dyDescent="0.25">
      <c r="BQ1233" t="s">
        <v>1946</v>
      </c>
      <c r="BR1233">
        <v>4</v>
      </c>
      <c r="BS1233">
        <f t="shared" si="18"/>
        <v>2</v>
      </c>
    </row>
    <row r="1234" spans="69:71" x14ac:dyDescent="0.25">
      <c r="BQ1234" t="s">
        <v>1948</v>
      </c>
      <c r="BR1234">
        <v>4</v>
      </c>
      <c r="BS1234">
        <f t="shared" si="18"/>
        <v>2</v>
      </c>
    </row>
    <row r="1235" spans="69:71" x14ac:dyDescent="0.25">
      <c r="BQ1235" t="s">
        <v>1963</v>
      </c>
      <c r="BR1235">
        <v>4</v>
      </c>
      <c r="BS1235">
        <f t="shared" si="18"/>
        <v>2</v>
      </c>
    </row>
    <row r="1236" spans="69:71" x14ac:dyDescent="0.25">
      <c r="BQ1236" t="s">
        <v>1967</v>
      </c>
      <c r="BR1236">
        <v>4</v>
      </c>
      <c r="BS1236">
        <f t="shared" si="18"/>
        <v>2</v>
      </c>
    </row>
    <row r="1237" spans="69:71" x14ac:dyDescent="0.25">
      <c r="BQ1237" t="s">
        <v>1975</v>
      </c>
      <c r="BR1237">
        <v>4</v>
      </c>
      <c r="BS1237">
        <f t="shared" si="18"/>
        <v>2</v>
      </c>
    </row>
    <row r="1238" spans="69:71" x14ac:dyDescent="0.25">
      <c r="BQ1238" t="s">
        <v>2003</v>
      </c>
      <c r="BR1238">
        <v>4</v>
      </c>
      <c r="BS1238">
        <f t="shared" si="18"/>
        <v>2</v>
      </c>
    </row>
    <row r="1239" spans="69:71" x14ac:dyDescent="0.25">
      <c r="BQ1239" t="s">
        <v>2007</v>
      </c>
      <c r="BR1239">
        <v>4</v>
      </c>
      <c r="BS1239">
        <f t="shared" si="18"/>
        <v>2</v>
      </c>
    </row>
    <row r="1240" spans="69:71" x14ac:dyDescent="0.25">
      <c r="BQ1240" t="s">
        <v>2012</v>
      </c>
      <c r="BR1240">
        <v>4</v>
      </c>
      <c r="BS1240">
        <f t="shared" si="18"/>
        <v>2</v>
      </c>
    </row>
    <row r="1241" spans="69:71" x14ac:dyDescent="0.25">
      <c r="BQ1241" t="s">
        <v>2017</v>
      </c>
      <c r="BR1241">
        <v>4</v>
      </c>
      <c r="BS1241">
        <f t="shared" si="18"/>
        <v>2</v>
      </c>
    </row>
    <row r="1242" spans="69:71" x14ac:dyDescent="0.25">
      <c r="BQ1242" t="s">
        <v>2022</v>
      </c>
      <c r="BR1242">
        <v>4</v>
      </c>
      <c r="BS1242">
        <f t="shared" si="18"/>
        <v>2</v>
      </c>
    </row>
    <row r="1243" spans="69:71" x14ac:dyDescent="0.25">
      <c r="BQ1243" t="s">
        <v>2023</v>
      </c>
      <c r="BR1243">
        <v>4</v>
      </c>
      <c r="BS1243">
        <f t="shared" si="18"/>
        <v>2</v>
      </c>
    </row>
    <row r="1244" spans="69:71" x14ac:dyDescent="0.25">
      <c r="BQ1244" t="s">
        <v>2031</v>
      </c>
      <c r="BR1244">
        <v>4</v>
      </c>
      <c r="BS1244">
        <f t="shared" si="18"/>
        <v>2</v>
      </c>
    </row>
    <row r="1245" spans="69:71" x14ac:dyDescent="0.25">
      <c r="BQ1245" t="s">
        <v>2033</v>
      </c>
      <c r="BR1245">
        <v>4</v>
      </c>
      <c r="BS1245">
        <f t="shared" si="18"/>
        <v>2</v>
      </c>
    </row>
    <row r="1246" spans="69:71" x14ac:dyDescent="0.25">
      <c r="BQ1246" t="s">
        <v>2045</v>
      </c>
      <c r="BR1246">
        <v>4</v>
      </c>
      <c r="BS1246">
        <f t="shared" si="18"/>
        <v>2</v>
      </c>
    </row>
    <row r="1247" spans="69:71" x14ac:dyDescent="0.25">
      <c r="BQ1247" t="s">
        <v>2062</v>
      </c>
      <c r="BR1247">
        <v>4</v>
      </c>
      <c r="BS1247">
        <f t="shared" ref="BS1247:BS1310" si="19">COUNTIF($AO$31:$AO$383,"&lt;" &amp;BR1247)</f>
        <v>2</v>
      </c>
    </row>
    <row r="1248" spans="69:71" x14ac:dyDescent="0.25">
      <c r="BQ1248" t="s">
        <v>2070</v>
      </c>
      <c r="BR1248">
        <v>4</v>
      </c>
      <c r="BS1248">
        <f t="shared" si="19"/>
        <v>2</v>
      </c>
    </row>
    <row r="1249" spans="69:71" x14ac:dyDescent="0.25">
      <c r="BQ1249" t="s">
        <v>2080</v>
      </c>
      <c r="BR1249">
        <v>4</v>
      </c>
      <c r="BS1249">
        <f t="shared" si="19"/>
        <v>2</v>
      </c>
    </row>
    <row r="1250" spans="69:71" x14ac:dyDescent="0.25">
      <c r="BQ1250" t="s">
        <v>2108</v>
      </c>
      <c r="BR1250">
        <v>4</v>
      </c>
      <c r="BS1250">
        <f t="shared" si="19"/>
        <v>2</v>
      </c>
    </row>
    <row r="1251" spans="69:71" x14ac:dyDescent="0.25">
      <c r="BQ1251" t="s">
        <v>2113</v>
      </c>
      <c r="BR1251">
        <v>4</v>
      </c>
      <c r="BS1251">
        <f t="shared" si="19"/>
        <v>2</v>
      </c>
    </row>
    <row r="1252" spans="69:71" x14ac:dyDescent="0.25">
      <c r="BQ1252" t="s">
        <v>2121</v>
      </c>
      <c r="BR1252">
        <v>4</v>
      </c>
      <c r="BS1252">
        <f t="shared" si="19"/>
        <v>2</v>
      </c>
    </row>
    <row r="1253" spans="69:71" x14ac:dyDescent="0.25">
      <c r="BQ1253" t="s">
        <v>2128</v>
      </c>
      <c r="BR1253">
        <v>4</v>
      </c>
      <c r="BS1253">
        <f t="shared" si="19"/>
        <v>2</v>
      </c>
    </row>
    <row r="1254" spans="69:71" x14ac:dyDescent="0.25">
      <c r="BQ1254" t="s">
        <v>2136</v>
      </c>
      <c r="BR1254">
        <v>4</v>
      </c>
      <c r="BS1254">
        <f t="shared" si="19"/>
        <v>2</v>
      </c>
    </row>
    <row r="1255" spans="69:71" x14ac:dyDescent="0.25">
      <c r="BQ1255" t="s">
        <v>2154</v>
      </c>
      <c r="BR1255">
        <v>4</v>
      </c>
      <c r="BS1255">
        <f t="shared" si="19"/>
        <v>2</v>
      </c>
    </row>
    <row r="1256" spans="69:71" x14ac:dyDescent="0.25">
      <c r="BQ1256" t="s">
        <v>2163</v>
      </c>
      <c r="BR1256">
        <v>4</v>
      </c>
      <c r="BS1256">
        <f t="shared" si="19"/>
        <v>2</v>
      </c>
    </row>
    <row r="1257" spans="69:71" x14ac:dyDescent="0.25">
      <c r="BQ1257" t="s">
        <v>2170</v>
      </c>
      <c r="BR1257">
        <v>4</v>
      </c>
      <c r="BS1257">
        <f t="shared" si="19"/>
        <v>2</v>
      </c>
    </row>
    <row r="1258" spans="69:71" x14ac:dyDescent="0.25">
      <c r="BQ1258" t="s">
        <v>2179</v>
      </c>
      <c r="BR1258">
        <v>4</v>
      </c>
      <c r="BS1258">
        <f t="shared" si="19"/>
        <v>2</v>
      </c>
    </row>
    <row r="1259" spans="69:71" x14ac:dyDescent="0.25">
      <c r="BQ1259" t="s">
        <v>2183</v>
      </c>
      <c r="BR1259">
        <v>4</v>
      </c>
      <c r="BS1259">
        <f t="shared" si="19"/>
        <v>2</v>
      </c>
    </row>
    <row r="1260" spans="69:71" x14ac:dyDescent="0.25">
      <c r="BQ1260" t="s">
        <v>2200</v>
      </c>
      <c r="BR1260">
        <v>4</v>
      </c>
      <c r="BS1260">
        <f t="shared" si="19"/>
        <v>2</v>
      </c>
    </row>
    <row r="1261" spans="69:71" x14ac:dyDescent="0.25">
      <c r="BQ1261" t="s">
        <v>2237</v>
      </c>
      <c r="BR1261">
        <v>4</v>
      </c>
      <c r="BS1261">
        <f t="shared" si="19"/>
        <v>2</v>
      </c>
    </row>
    <row r="1262" spans="69:71" x14ac:dyDescent="0.25">
      <c r="BQ1262" t="s">
        <v>2257</v>
      </c>
      <c r="BR1262">
        <v>4</v>
      </c>
      <c r="BS1262">
        <f t="shared" si="19"/>
        <v>2</v>
      </c>
    </row>
    <row r="1263" spans="69:71" x14ac:dyDescent="0.25">
      <c r="BQ1263" t="s">
        <v>2282</v>
      </c>
      <c r="BR1263">
        <v>4</v>
      </c>
      <c r="BS1263">
        <f t="shared" si="19"/>
        <v>2</v>
      </c>
    </row>
    <row r="1264" spans="69:71" x14ac:dyDescent="0.25">
      <c r="BQ1264" t="s">
        <v>2315</v>
      </c>
      <c r="BR1264">
        <v>4</v>
      </c>
      <c r="BS1264">
        <f t="shared" si="19"/>
        <v>2</v>
      </c>
    </row>
    <row r="1265" spans="69:71" x14ac:dyDescent="0.25">
      <c r="BQ1265" t="s">
        <v>2319</v>
      </c>
      <c r="BR1265">
        <v>4</v>
      </c>
      <c r="BS1265">
        <f t="shared" si="19"/>
        <v>2</v>
      </c>
    </row>
    <row r="1266" spans="69:71" x14ac:dyDescent="0.25">
      <c r="BQ1266" t="s">
        <v>2321</v>
      </c>
      <c r="BR1266">
        <v>4</v>
      </c>
      <c r="BS1266">
        <f t="shared" si="19"/>
        <v>2</v>
      </c>
    </row>
    <row r="1267" spans="69:71" x14ac:dyDescent="0.25">
      <c r="BQ1267" t="s">
        <v>2324</v>
      </c>
      <c r="BR1267">
        <v>4</v>
      </c>
      <c r="BS1267">
        <f t="shared" si="19"/>
        <v>2</v>
      </c>
    </row>
    <row r="1268" spans="69:71" x14ac:dyDescent="0.25">
      <c r="BQ1268" t="s">
        <v>2334</v>
      </c>
      <c r="BR1268">
        <v>4</v>
      </c>
      <c r="BS1268">
        <f t="shared" si="19"/>
        <v>2</v>
      </c>
    </row>
    <row r="1269" spans="69:71" x14ac:dyDescent="0.25">
      <c r="BQ1269" t="s">
        <v>2338</v>
      </c>
      <c r="BR1269">
        <v>4</v>
      </c>
      <c r="BS1269">
        <f t="shared" si="19"/>
        <v>2</v>
      </c>
    </row>
    <row r="1270" spans="69:71" x14ac:dyDescent="0.25">
      <c r="BQ1270" t="s">
        <v>2342</v>
      </c>
      <c r="BR1270">
        <v>4</v>
      </c>
      <c r="BS1270">
        <f t="shared" si="19"/>
        <v>2</v>
      </c>
    </row>
    <row r="1271" spans="69:71" x14ac:dyDescent="0.25">
      <c r="BQ1271" t="s">
        <v>2353</v>
      </c>
      <c r="BR1271">
        <v>4</v>
      </c>
      <c r="BS1271">
        <f t="shared" si="19"/>
        <v>2</v>
      </c>
    </row>
    <row r="1272" spans="69:71" x14ac:dyDescent="0.25">
      <c r="BQ1272" t="s">
        <v>2355</v>
      </c>
      <c r="BR1272">
        <v>4</v>
      </c>
      <c r="BS1272">
        <f t="shared" si="19"/>
        <v>2</v>
      </c>
    </row>
    <row r="1273" spans="69:71" x14ac:dyDescent="0.25">
      <c r="BQ1273" t="s">
        <v>2358</v>
      </c>
      <c r="BR1273">
        <v>4</v>
      </c>
      <c r="BS1273">
        <f t="shared" si="19"/>
        <v>2</v>
      </c>
    </row>
    <row r="1274" spans="69:71" x14ac:dyDescent="0.25">
      <c r="BQ1274" t="s">
        <v>2362</v>
      </c>
      <c r="BR1274">
        <v>4</v>
      </c>
      <c r="BS1274">
        <f t="shared" si="19"/>
        <v>2</v>
      </c>
    </row>
    <row r="1275" spans="69:71" x14ac:dyDescent="0.25">
      <c r="BQ1275" t="s">
        <v>2383</v>
      </c>
      <c r="BR1275">
        <v>4</v>
      </c>
      <c r="BS1275">
        <f t="shared" si="19"/>
        <v>2</v>
      </c>
    </row>
    <row r="1276" spans="69:71" x14ac:dyDescent="0.25">
      <c r="BQ1276" t="s">
        <v>2390</v>
      </c>
      <c r="BR1276">
        <v>4</v>
      </c>
      <c r="BS1276">
        <f t="shared" si="19"/>
        <v>2</v>
      </c>
    </row>
    <row r="1277" spans="69:71" x14ac:dyDescent="0.25">
      <c r="BQ1277" t="s">
        <v>2402</v>
      </c>
      <c r="BR1277">
        <v>4</v>
      </c>
      <c r="BS1277">
        <f t="shared" si="19"/>
        <v>2</v>
      </c>
    </row>
    <row r="1278" spans="69:71" x14ac:dyDescent="0.25">
      <c r="BQ1278" t="s">
        <v>2410</v>
      </c>
      <c r="BR1278">
        <v>4</v>
      </c>
      <c r="BS1278">
        <f t="shared" si="19"/>
        <v>2</v>
      </c>
    </row>
    <row r="1279" spans="69:71" x14ac:dyDescent="0.25">
      <c r="BQ1279" t="s">
        <v>2435</v>
      </c>
      <c r="BR1279">
        <v>4</v>
      </c>
      <c r="BS1279">
        <f t="shared" si="19"/>
        <v>2</v>
      </c>
    </row>
    <row r="1280" spans="69:71" x14ac:dyDescent="0.25">
      <c r="BQ1280" t="s">
        <v>2442</v>
      </c>
      <c r="BR1280">
        <v>4</v>
      </c>
      <c r="BS1280">
        <f t="shared" si="19"/>
        <v>2</v>
      </c>
    </row>
    <row r="1281" spans="69:71" x14ac:dyDescent="0.25">
      <c r="BQ1281" t="s">
        <v>2572</v>
      </c>
      <c r="BR1281">
        <v>4</v>
      </c>
      <c r="BS1281">
        <f t="shared" si="19"/>
        <v>2</v>
      </c>
    </row>
    <row r="1282" spans="69:71" x14ac:dyDescent="0.25">
      <c r="BQ1282" t="s">
        <v>2601</v>
      </c>
      <c r="BR1282">
        <v>4</v>
      </c>
      <c r="BS1282">
        <f t="shared" si="19"/>
        <v>2</v>
      </c>
    </row>
    <row r="1283" spans="69:71" x14ac:dyDescent="0.25">
      <c r="BQ1283" t="s">
        <v>2657</v>
      </c>
      <c r="BR1283">
        <v>4</v>
      </c>
      <c r="BS1283">
        <f t="shared" si="19"/>
        <v>2</v>
      </c>
    </row>
    <row r="1284" spans="69:71" x14ac:dyDescent="0.25">
      <c r="BQ1284" t="s">
        <v>388</v>
      </c>
      <c r="BR1284">
        <v>3</v>
      </c>
      <c r="BS1284">
        <f t="shared" si="19"/>
        <v>1</v>
      </c>
    </row>
    <row r="1285" spans="69:71" x14ac:dyDescent="0.25">
      <c r="BQ1285" t="s">
        <v>405</v>
      </c>
      <c r="BR1285">
        <v>3</v>
      </c>
      <c r="BS1285">
        <f t="shared" si="19"/>
        <v>1</v>
      </c>
    </row>
    <row r="1286" spans="69:71" x14ac:dyDescent="0.25">
      <c r="BQ1286" t="s">
        <v>406</v>
      </c>
      <c r="BR1286">
        <v>3</v>
      </c>
      <c r="BS1286">
        <f t="shared" si="19"/>
        <v>1</v>
      </c>
    </row>
    <row r="1287" spans="69:71" x14ac:dyDescent="0.25">
      <c r="BQ1287" t="s">
        <v>425</v>
      </c>
      <c r="BR1287">
        <v>3</v>
      </c>
      <c r="BS1287">
        <f t="shared" si="19"/>
        <v>1</v>
      </c>
    </row>
    <row r="1288" spans="69:71" x14ac:dyDescent="0.25">
      <c r="BQ1288" t="s">
        <v>427</v>
      </c>
      <c r="BR1288">
        <v>3</v>
      </c>
      <c r="BS1288">
        <f t="shared" si="19"/>
        <v>1</v>
      </c>
    </row>
    <row r="1289" spans="69:71" x14ac:dyDescent="0.25">
      <c r="BQ1289" t="s">
        <v>453</v>
      </c>
      <c r="BR1289">
        <v>3</v>
      </c>
      <c r="BS1289">
        <f t="shared" si="19"/>
        <v>1</v>
      </c>
    </row>
    <row r="1290" spans="69:71" x14ac:dyDescent="0.25">
      <c r="BQ1290" t="s">
        <v>455</v>
      </c>
      <c r="BR1290">
        <v>3</v>
      </c>
      <c r="BS1290">
        <f t="shared" si="19"/>
        <v>1</v>
      </c>
    </row>
    <row r="1291" spans="69:71" x14ac:dyDescent="0.25">
      <c r="BQ1291" t="s">
        <v>485</v>
      </c>
      <c r="BR1291">
        <v>3</v>
      </c>
      <c r="BS1291">
        <f t="shared" si="19"/>
        <v>1</v>
      </c>
    </row>
    <row r="1292" spans="69:71" x14ac:dyDescent="0.25">
      <c r="BQ1292" t="s">
        <v>488</v>
      </c>
      <c r="BR1292">
        <v>3</v>
      </c>
      <c r="BS1292">
        <f t="shared" si="19"/>
        <v>1</v>
      </c>
    </row>
    <row r="1293" spans="69:71" x14ac:dyDescent="0.25">
      <c r="BQ1293" t="s">
        <v>515</v>
      </c>
      <c r="BR1293">
        <v>3</v>
      </c>
      <c r="BS1293">
        <f t="shared" si="19"/>
        <v>1</v>
      </c>
    </row>
    <row r="1294" spans="69:71" x14ac:dyDescent="0.25">
      <c r="BQ1294" t="s">
        <v>517</v>
      </c>
      <c r="BR1294">
        <v>3</v>
      </c>
      <c r="BS1294">
        <f t="shared" si="19"/>
        <v>1</v>
      </c>
    </row>
    <row r="1295" spans="69:71" x14ac:dyDescent="0.25">
      <c r="BQ1295" t="s">
        <v>522</v>
      </c>
      <c r="BR1295">
        <v>3</v>
      </c>
      <c r="BS1295">
        <f t="shared" si="19"/>
        <v>1</v>
      </c>
    </row>
    <row r="1296" spans="69:71" x14ac:dyDescent="0.25">
      <c r="BQ1296" t="s">
        <v>586</v>
      </c>
      <c r="BR1296">
        <v>3</v>
      </c>
      <c r="BS1296">
        <f t="shared" si="19"/>
        <v>1</v>
      </c>
    </row>
    <row r="1297" spans="69:71" x14ac:dyDescent="0.25">
      <c r="BQ1297" t="s">
        <v>601</v>
      </c>
      <c r="BR1297">
        <v>3</v>
      </c>
      <c r="BS1297">
        <f t="shared" si="19"/>
        <v>1</v>
      </c>
    </row>
    <row r="1298" spans="69:71" x14ac:dyDescent="0.25">
      <c r="BQ1298" t="s">
        <v>631</v>
      </c>
      <c r="BR1298">
        <v>3</v>
      </c>
      <c r="BS1298">
        <f t="shared" si="19"/>
        <v>1</v>
      </c>
    </row>
    <row r="1299" spans="69:71" x14ac:dyDescent="0.25">
      <c r="BQ1299" t="s">
        <v>681</v>
      </c>
      <c r="BR1299">
        <v>3</v>
      </c>
      <c r="BS1299">
        <f t="shared" si="19"/>
        <v>1</v>
      </c>
    </row>
    <row r="1300" spans="69:71" x14ac:dyDescent="0.25">
      <c r="BQ1300" t="s">
        <v>706</v>
      </c>
      <c r="BR1300">
        <v>3</v>
      </c>
      <c r="BS1300">
        <f t="shared" si="19"/>
        <v>1</v>
      </c>
    </row>
    <row r="1301" spans="69:71" x14ac:dyDescent="0.25">
      <c r="BQ1301" t="s">
        <v>718</v>
      </c>
      <c r="BR1301">
        <v>3</v>
      </c>
      <c r="BS1301">
        <f t="shared" si="19"/>
        <v>1</v>
      </c>
    </row>
    <row r="1302" spans="69:71" x14ac:dyDescent="0.25">
      <c r="BQ1302" t="s">
        <v>726</v>
      </c>
      <c r="BR1302">
        <v>3</v>
      </c>
      <c r="BS1302">
        <f t="shared" si="19"/>
        <v>1</v>
      </c>
    </row>
    <row r="1303" spans="69:71" x14ac:dyDescent="0.25">
      <c r="BQ1303" t="s">
        <v>733</v>
      </c>
      <c r="BR1303">
        <v>3</v>
      </c>
      <c r="BS1303">
        <f t="shared" si="19"/>
        <v>1</v>
      </c>
    </row>
    <row r="1304" spans="69:71" x14ac:dyDescent="0.25">
      <c r="BQ1304" t="s">
        <v>774</v>
      </c>
      <c r="BR1304">
        <v>3</v>
      </c>
      <c r="BS1304">
        <f t="shared" si="19"/>
        <v>1</v>
      </c>
    </row>
    <row r="1305" spans="69:71" x14ac:dyDescent="0.25">
      <c r="BQ1305" t="s">
        <v>825</v>
      </c>
      <c r="BR1305">
        <v>3</v>
      </c>
      <c r="BS1305">
        <f t="shared" si="19"/>
        <v>1</v>
      </c>
    </row>
    <row r="1306" spans="69:71" x14ac:dyDescent="0.25">
      <c r="BQ1306" t="s">
        <v>832</v>
      </c>
      <c r="BR1306">
        <v>3</v>
      </c>
      <c r="BS1306">
        <f t="shared" si="19"/>
        <v>1</v>
      </c>
    </row>
    <row r="1307" spans="69:71" x14ac:dyDescent="0.25">
      <c r="BQ1307" t="s">
        <v>835</v>
      </c>
      <c r="BR1307">
        <v>3</v>
      </c>
      <c r="BS1307">
        <f t="shared" si="19"/>
        <v>1</v>
      </c>
    </row>
    <row r="1308" spans="69:71" x14ac:dyDescent="0.25">
      <c r="BQ1308" t="s">
        <v>866</v>
      </c>
      <c r="BR1308">
        <v>3</v>
      </c>
      <c r="BS1308">
        <f t="shared" si="19"/>
        <v>1</v>
      </c>
    </row>
    <row r="1309" spans="69:71" x14ac:dyDescent="0.25">
      <c r="BQ1309" t="s">
        <v>873</v>
      </c>
      <c r="BR1309">
        <v>3</v>
      </c>
      <c r="BS1309">
        <f t="shared" si="19"/>
        <v>1</v>
      </c>
    </row>
    <row r="1310" spans="69:71" x14ac:dyDescent="0.25">
      <c r="BQ1310" t="s">
        <v>891</v>
      </c>
      <c r="BR1310">
        <v>3</v>
      </c>
      <c r="BS1310">
        <f t="shared" si="19"/>
        <v>1</v>
      </c>
    </row>
    <row r="1311" spans="69:71" x14ac:dyDescent="0.25">
      <c r="BQ1311" t="s">
        <v>917</v>
      </c>
      <c r="BR1311">
        <v>3</v>
      </c>
      <c r="BS1311">
        <f t="shared" ref="BS1311:BS1374" si="20">COUNTIF($AO$31:$AO$383,"&lt;" &amp;BR1311)</f>
        <v>1</v>
      </c>
    </row>
    <row r="1312" spans="69:71" x14ac:dyDescent="0.25">
      <c r="BQ1312" t="s">
        <v>921</v>
      </c>
      <c r="BR1312">
        <v>3</v>
      </c>
      <c r="BS1312">
        <f t="shared" si="20"/>
        <v>1</v>
      </c>
    </row>
    <row r="1313" spans="69:71" x14ac:dyDescent="0.25">
      <c r="BQ1313" t="s">
        <v>923</v>
      </c>
      <c r="BR1313">
        <v>3</v>
      </c>
      <c r="BS1313">
        <f t="shared" si="20"/>
        <v>1</v>
      </c>
    </row>
    <row r="1314" spans="69:71" x14ac:dyDescent="0.25">
      <c r="BQ1314" t="s">
        <v>932</v>
      </c>
      <c r="BR1314">
        <v>3</v>
      </c>
      <c r="BS1314">
        <f t="shared" si="20"/>
        <v>1</v>
      </c>
    </row>
    <row r="1315" spans="69:71" x14ac:dyDescent="0.25">
      <c r="BQ1315" t="s">
        <v>945</v>
      </c>
      <c r="BR1315">
        <v>3</v>
      </c>
      <c r="BS1315">
        <f t="shared" si="20"/>
        <v>1</v>
      </c>
    </row>
    <row r="1316" spans="69:71" x14ac:dyDescent="0.25">
      <c r="BQ1316" t="s">
        <v>948</v>
      </c>
      <c r="BR1316">
        <v>3</v>
      </c>
      <c r="BS1316">
        <f t="shared" si="20"/>
        <v>1</v>
      </c>
    </row>
    <row r="1317" spans="69:71" x14ac:dyDescent="0.25">
      <c r="BQ1317" t="s">
        <v>954</v>
      </c>
      <c r="BR1317">
        <v>3</v>
      </c>
      <c r="BS1317">
        <f t="shared" si="20"/>
        <v>1</v>
      </c>
    </row>
    <row r="1318" spans="69:71" x14ac:dyDescent="0.25">
      <c r="BQ1318" t="s">
        <v>966</v>
      </c>
      <c r="BR1318">
        <v>3</v>
      </c>
      <c r="BS1318">
        <f t="shared" si="20"/>
        <v>1</v>
      </c>
    </row>
    <row r="1319" spans="69:71" x14ac:dyDescent="0.25">
      <c r="BQ1319" t="s">
        <v>975</v>
      </c>
      <c r="BR1319">
        <v>3</v>
      </c>
      <c r="BS1319">
        <f t="shared" si="20"/>
        <v>1</v>
      </c>
    </row>
    <row r="1320" spans="69:71" x14ac:dyDescent="0.25">
      <c r="BQ1320" t="s">
        <v>993</v>
      </c>
      <c r="BR1320">
        <v>3</v>
      </c>
      <c r="BS1320">
        <f t="shared" si="20"/>
        <v>1</v>
      </c>
    </row>
    <row r="1321" spans="69:71" x14ac:dyDescent="0.25">
      <c r="BQ1321" t="s">
        <v>1001</v>
      </c>
      <c r="BR1321">
        <v>3</v>
      </c>
      <c r="BS1321">
        <f t="shared" si="20"/>
        <v>1</v>
      </c>
    </row>
    <row r="1322" spans="69:71" x14ac:dyDescent="0.25">
      <c r="BQ1322" t="s">
        <v>1022</v>
      </c>
      <c r="BR1322">
        <v>3</v>
      </c>
      <c r="BS1322">
        <f t="shared" si="20"/>
        <v>1</v>
      </c>
    </row>
    <row r="1323" spans="69:71" x14ac:dyDescent="0.25">
      <c r="BQ1323" t="s">
        <v>1023</v>
      </c>
      <c r="BR1323">
        <v>3</v>
      </c>
      <c r="BS1323">
        <f t="shared" si="20"/>
        <v>1</v>
      </c>
    </row>
    <row r="1324" spans="69:71" x14ac:dyDescent="0.25">
      <c r="BQ1324" t="s">
        <v>1026</v>
      </c>
      <c r="BR1324">
        <v>3</v>
      </c>
      <c r="BS1324">
        <f t="shared" si="20"/>
        <v>1</v>
      </c>
    </row>
    <row r="1325" spans="69:71" x14ac:dyDescent="0.25">
      <c r="BQ1325" t="s">
        <v>1039</v>
      </c>
      <c r="BR1325">
        <v>3</v>
      </c>
      <c r="BS1325">
        <f t="shared" si="20"/>
        <v>1</v>
      </c>
    </row>
    <row r="1326" spans="69:71" x14ac:dyDescent="0.25">
      <c r="BQ1326" t="s">
        <v>1069</v>
      </c>
      <c r="BR1326">
        <v>3</v>
      </c>
      <c r="BS1326">
        <f t="shared" si="20"/>
        <v>1</v>
      </c>
    </row>
    <row r="1327" spans="69:71" x14ac:dyDescent="0.25">
      <c r="BQ1327" t="s">
        <v>1109</v>
      </c>
      <c r="BR1327">
        <v>3</v>
      </c>
      <c r="BS1327">
        <f t="shared" si="20"/>
        <v>1</v>
      </c>
    </row>
    <row r="1328" spans="69:71" x14ac:dyDescent="0.25">
      <c r="BQ1328" t="s">
        <v>1112</v>
      </c>
      <c r="BR1328">
        <v>3</v>
      </c>
      <c r="BS1328">
        <f t="shared" si="20"/>
        <v>1</v>
      </c>
    </row>
    <row r="1329" spans="69:71" x14ac:dyDescent="0.25">
      <c r="BQ1329" t="s">
        <v>1115</v>
      </c>
      <c r="BR1329">
        <v>3</v>
      </c>
      <c r="BS1329">
        <f t="shared" si="20"/>
        <v>1</v>
      </c>
    </row>
    <row r="1330" spans="69:71" x14ac:dyDescent="0.25">
      <c r="BQ1330" t="s">
        <v>1128</v>
      </c>
      <c r="BR1330">
        <v>3</v>
      </c>
      <c r="BS1330">
        <f t="shared" si="20"/>
        <v>1</v>
      </c>
    </row>
    <row r="1331" spans="69:71" x14ac:dyDescent="0.25">
      <c r="BQ1331" t="s">
        <v>1134</v>
      </c>
      <c r="BR1331">
        <v>3</v>
      </c>
      <c r="BS1331">
        <f t="shared" si="20"/>
        <v>1</v>
      </c>
    </row>
    <row r="1332" spans="69:71" x14ac:dyDescent="0.25">
      <c r="BQ1332" t="s">
        <v>1143</v>
      </c>
      <c r="BR1332">
        <v>3</v>
      </c>
      <c r="BS1332">
        <f t="shared" si="20"/>
        <v>1</v>
      </c>
    </row>
    <row r="1333" spans="69:71" x14ac:dyDescent="0.25">
      <c r="BQ1333" t="s">
        <v>1148</v>
      </c>
      <c r="BR1333">
        <v>3</v>
      </c>
      <c r="BS1333">
        <f t="shared" si="20"/>
        <v>1</v>
      </c>
    </row>
    <row r="1334" spans="69:71" x14ac:dyDescent="0.25">
      <c r="BQ1334" t="s">
        <v>1168</v>
      </c>
      <c r="BR1334">
        <v>3</v>
      </c>
      <c r="BS1334">
        <f t="shared" si="20"/>
        <v>1</v>
      </c>
    </row>
    <row r="1335" spans="69:71" x14ac:dyDescent="0.25">
      <c r="BQ1335" t="s">
        <v>1171</v>
      </c>
      <c r="BR1335">
        <v>3</v>
      </c>
      <c r="BS1335">
        <f t="shared" si="20"/>
        <v>1</v>
      </c>
    </row>
    <row r="1336" spans="69:71" x14ac:dyDescent="0.25">
      <c r="BQ1336" t="s">
        <v>1221</v>
      </c>
      <c r="BR1336">
        <v>3</v>
      </c>
      <c r="BS1336">
        <f t="shared" si="20"/>
        <v>1</v>
      </c>
    </row>
    <row r="1337" spans="69:71" x14ac:dyDescent="0.25">
      <c r="BQ1337" t="s">
        <v>1237</v>
      </c>
      <c r="BR1337">
        <v>3</v>
      </c>
      <c r="BS1337">
        <f t="shared" si="20"/>
        <v>1</v>
      </c>
    </row>
    <row r="1338" spans="69:71" x14ac:dyDescent="0.25">
      <c r="BQ1338" t="s">
        <v>1245</v>
      </c>
      <c r="BR1338">
        <v>3</v>
      </c>
      <c r="BS1338">
        <f t="shared" si="20"/>
        <v>1</v>
      </c>
    </row>
    <row r="1339" spans="69:71" x14ac:dyDescent="0.25">
      <c r="BQ1339" t="s">
        <v>1248</v>
      </c>
      <c r="BR1339">
        <v>3</v>
      </c>
      <c r="BS1339">
        <f t="shared" si="20"/>
        <v>1</v>
      </c>
    </row>
    <row r="1340" spans="69:71" x14ac:dyDescent="0.25">
      <c r="BQ1340" t="s">
        <v>1249</v>
      </c>
      <c r="BR1340">
        <v>3</v>
      </c>
      <c r="BS1340">
        <f t="shared" si="20"/>
        <v>1</v>
      </c>
    </row>
    <row r="1341" spans="69:71" x14ac:dyDescent="0.25">
      <c r="BQ1341" t="s">
        <v>1268</v>
      </c>
      <c r="BR1341">
        <v>3</v>
      </c>
      <c r="BS1341">
        <f t="shared" si="20"/>
        <v>1</v>
      </c>
    </row>
    <row r="1342" spans="69:71" x14ac:dyDescent="0.25">
      <c r="BQ1342" t="s">
        <v>1269</v>
      </c>
      <c r="BR1342">
        <v>3</v>
      </c>
      <c r="BS1342">
        <f t="shared" si="20"/>
        <v>1</v>
      </c>
    </row>
    <row r="1343" spans="69:71" x14ac:dyDescent="0.25">
      <c r="BQ1343" t="s">
        <v>1279</v>
      </c>
      <c r="BR1343">
        <v>3</v>
      </c>
      <c r="BS1343">
        <f t="shared" si="20"/>
        <v>1</v>
      </c>
    </row>
    <row r="1344" spans="69:71" x14ac:dyDescent="0.25">
      <c r="BQ1344" t="s">
        <v>1281</v>
      </c>
      <c r="BR1344">
        <v>3</v>
      </c>
      <c r="BS1344">
        <f t="shared" si="20"/>
        <v>1</v>
      </c>
    </row>
    <row r="1345" spans="69:71" x14ac:dyDescent="0.25">
      <c r="BQ1345" t="s">
        <v>1284</v>
      </c>
      <c r="BR1345">
        <v>3</v>
      </c>
      <c r="BS1345">
        <f t="shared" si="20"/>
        <v>1</v>
      </c>
    </row>
    <row r="1346" spans="69:71" x14ac:dyDescent="0.25">
      <c r="BQ1346" t="s">
        <v>1305</v>
      </c>
      <c r="BR1346">
        <v>3</v>
      </c>
      <c r="BS1346">
        <f t="shared" si="20"/>
        <v>1</v>
      </c>
    </row>
    <row r="1347" spans="69:71" x14ac:dyDescent="0.25">
      <c r="BQ1347" t="s">
        <v>1308</v>
      </c>
      <c r="BR1347">
        <v>3</v>
      </c>
      <c r="BS1347">
        <f t="shared" si="20"/>
        <v>1</v>
      </c>
    </row>
    <row r="1348" spans="69:71" x14ac:dyDescent="0.25">
      <c r="BQ1348" t="s">
        <v>1324</v>
      </c>
      <c r="BR1348">
        <v>3</v>
      </c>
      <c r="BS1348">
        <f t="shared" si="20"/>
        <v>1</v>
      </c>
    </row>
    <row r="1349" spans="69:71" x14ac:dyDescent="0.25">
      <c r="BQ1349" t="s">
        <v>1326</v>
      </c>
      <c r="BR1349">
        <v>3</v>
      </c>
      <c r="BS1349">
        <f t="shared" si="20"/>
        <v>1</v>
      </c>
    </row>
    <row r="1350" spans="69:71" x14ac:dyDescent="0.25">
      <c r="BQ1350" t="s">
        <v>1346</v>
      </c>
      <c r="BR1350">
        <v>3</v>
      </c>
      <c r="BS1350">
        <f t="shared" si="20"/>
        <v>1</v>
      </c>
    </row>
    <row r="1351" spans="69:71" x14ac:dyDescent="0.25">
      <c r="BQ1351" t="s">
        <v>1362</v>
      </c>
      <c r="BR1351">
        <v>3</v>
      </c>
      <c r="BS1351">
        <f t="shared" si="20"/>
        <v>1</v>
      </c>
    </row>
    <row r="1352" spans="69:71" x14ac:dyDescent="0.25">
      <c r="BQ1352" t="s">
        <v>1375</v>
      </c>
      <c r="BR1352">
        <v>3</v>
      </c>
      <c r="BS1352">
        <f t="shared" si="20"/>
        <v>1</v>
      </c>
    </row>
    <row r="1353" spans="69:71" x14ac:dyDescent="0.25">
      <c r="BQ1353" t="s">
        <v>1386</v>
      </c>
      <c r="BR1353">
        <v>3</v>
      </c>
      <c r="BS1353">
        <f t="shared" si="20"/>
        <v>1</v>
      </c>
    </row>
    <row r="1354" spans="69:71" x14ac:dyDescent="0.25">
      <c r="BQ1354" t="s">
        <v>1388</v>
      </c>
      <c r="BR1354">
        <v>3</v>
      </c>
      <c r="BS1354">
        <f t="shared" si="20"/>
        <v>1</v>
      </c>
    </row>
    <row r="1355" spans="69:71" x14ac:dyDescent="0.25">
      <c r="BQ1355" t="s">
        <v>1396</v>
      </c>
      <c r="BR1355">
        <v>3</v>
      </c>
      <c r="BS1355">
        <f t="shared" si="20"/>
        <v>1</v>
      </c>
    </row>
    <row r="1356" spans="69:71" x14ac:dyDescent="0.25">
      <c r="BQ1356" t="s">
        <v>1411</v>
      </c>
      <c r="BR1356">
        <v>3</v>
      </c>
      <c r="BS1356">
        <f t="shared" si="20"/>
        <v>1</v>
      </c>
    </row>
    <row r="1357" spans="69:71" x14ac:dyDescent="0.25">
      <c r="BQ1357" t="s">
        <v>1437</v>
      </c>
      <c r="BR1357">
        <v>3</v>
      </c>
      <c r="BS1357">
        <f t="shared" si="20"/>
        <v>1</v>
      </c>
    </row>
    <row r="1358" spans="69:71" x14ac:dyDescent="0.25">
      <c r="BQ1358" t="s">
        <v>1457</v>
      </c>
      <c r="BR1358">
        <v>3</v>
      </c>
      <c r="BS1358">
        <f t="shared" si="20"/>
        <v>1</v>
      </c>
    </row>
    <row r="1359" spans="69:71" x14ac:dyDescent="0.25">
      <c r="BQ1359" t="s">
        <v>1460</v>
      </c>
      <c r="BR1359">
        <v>3</v>
      </c>
      <c r="BS1359">
        <f t="shared" si="20"/>
        <v>1</v>
      </c>
    </row>
    <row r="1360" spans="69:71" x14ac:dyDescent="0.25">
      <c r="BQ1360" t="s">
        <v>1461</v>
      </c>
      <c r="BR1360">
        <v>3</v>
      </c>
      <c r="BS1360">
        <f t="shared" si="20"/>
        <v>1</v>
      </c>
    </row>
    <row r="1361" spans="69:71" x14ac:dyDescent="0.25">
      <c r="BQ1361" t="s">
        <v>1466</v>
      </c>
      <c r="BR1361">
        <v>3</v>
      </c>
      <c r="BS1361">
        <f t="shared" si="20"/>
        <v>1</v>
      </c>
    </row>
    <row r="1362" spans="69:71" x14ac:dyDescent="0.25">
      <c r="BQ1362" t="s">
        <v>1480</v>
      </c>
      <c r="BR1362">
        <v>3</v>
      </c>
      <c r="BS1362">
        <f t="shared" si="20"/>
        <v>1</v>
      </c>
    </row>
    <row r="1363" spans="69:71" x14ac:dyDescent="0.25">
      <c r="BQ1363" t="s">
        <v>1491</v>
      </c>
      <c r="BR1363">
        <v>3</v>
      </c>
      <c r="BS1363">
        <f t="shared" si="20"/>
        <v>1</v>
      </c>
    </row>
    <row r="1364" spans="69:71" x14ac:dyDescent="0.25">
      <c r="BQ1364" t="s">
        <v>1493</v>
      </c>
      <c r="BR1364">
        <v>3</v>
      </c>
      <c r="BS1364">
        <f t="shared" si="20"/>
        <v>1</v>
      </c>
    </row>
    <row r="1365" spans="69:71" x14ac:dyDescent="0.25">
      <c r="BQ1365" t="s">
        <v>1498</v>
      </c>
      <c r="BR1365">
        <v>3</v>
      </c>
      <c r="BS1365">
        <f t="shared" si="20"/>
        <v>1</v>
      </c>
    </row>
    <row r="1366" spans="69:71" x14ac:dyDescent="0.25">
      <c r="BQ1366" t="s">
        <v>1506</v>
      </c>
      <c r="BR1366">
        <v>3</v>
      </c>
      <c r="BS1366">
        <f t="shared" si="20"/>
        <v>1</v>
      </c>
    </row>
    <row r="1367" spans="69:71" x14ac:dyDescent="0.25">
      <c r="BQ1367" t="s">
        <v>1516</v>
      </c>
      <c r="BR1367">
        <v>3</v>
      </c>
      <c r="BS1367">
        <f t="shared" si="20"/>
        <v>1</v>
      </c>
    </row>
    <row r="1368" spans="69:71" x14ac:dyDescent="0.25">
      <c r="BQ1368" t="s">
        <v>1520</v>
      </c>
      <c r="BR1368">
        <v>3</v>
      </c>
      <c r="BS1368">
        <f t="shared" si="20"/>
        <v>1</v>
      </c>
    </row>
    <row r="1369" spans="69:71" x14ac:dyDescent="0.25">
      <c r="BQ1369" t="s">
        <v>1527</v>
      </c>
      <c r="BR1369">
        <v>3</v>
      </c>
      <c r="BS1369">
        <f t="shared" si="20"/>
        <v>1</v>
      </c>
    </row>
    <row r="1370" spans="69:71" x14ac:dyDescent="0.25">
      <c r="BQ1370" t="s">
        <v>1540</v>
      </c>
      <c r="BR1370">
        <v>3</v>
      </c>
      <c r="BS1370">
        <f t="shared" si="20"/>
        <v>1</v>
      </c>
    </row>
    <row r="1371" spans="69:71" x14ac:dyDescent="0.25">
      <c r="BQ1371" t="s">
        <v>1550</v>
      </c>
      <c r="BR1371">
        <v>3</v>
      </c>
      <c r="BS1371">
        <f t="shared" si="20"/>
        <v>1</v>
      </c>
    </row>
    <row r="1372" spans="69:71" x14ac:dyDescent="0.25">
      <c r="BQ1372" t="s">
        <v>1552</v>
      </c>
      <c r="BR1372">
        <v>3</v>
      </c>
      <c r="BS1372">
        <f t="shared" si="20"/>
        <v>1</v>
      </c>
    </row>
    <row r="1373" spans="69:71" x14ac:dyDescent="0.25">
      <c r="BQ1373" t="s">
        <v>1553</v>
      </c>
      <c r="BR1373">
        <v>3</v>
      </c>
      <c r="BS1373">
        <f t="shared" si="20"/>
        <v>1</v>
      </c>
    </row>
    <row r="1374" spans="69:71" x14ac:dyDescent="0.25">
      <c r="BQ1374" t="s">
        <v>1562</v>
      </c>
      <c r="BR1374">
        <v>3</v>
      </c>
      <c r="BS1374">
        <f t="shared" si="20"/>
        <v>1</v>
      </c>
    </row>
    <row r="1375" spans="69:71" x14ac:dyDescent="0.25">
      <c r="BQ1375" t="s">
        <v>1573</v>
      </c>
      <c r="BR1375">
        <v>3</v>
      </c>
      <c r="BS1375">
        <f t="shared" ref="BS1375:BS1438" si="21">COUNTIF($AO$31:$AO$383,"&lt;" &amp;BR1375)</f>
        <v>1</v>
      </c>
    </row>
    <row r="1376" spans="69:71" x14ac:dyDescent="0.25">
      <c r="BQ1376" t="s">
        <v>1587</v>
      </c>
      <c r="BR1376">
        <v>3</v>
      </c>
      <c r="BS1376">
        <f t="shared" si="21"/>
        <v>1</v>
      </c>
    </row>
    <row r="1377" spans="69:71" x14ac:dyDescent="0.25">
      <c r="BQ1377" t="s">
        <v>1592</v>
      </c>
      <c r="BR1377">
        <v>3</v>
      </c>
      <c r="BS1377">
        <f t="shared" si="21"/>
        <v>1</v>
      </c>
    </row>
    <row r="1378" spans="69:71" x14ac:dyDescent="0.25">
      <c r="BQ1378" t="s">
        <v>1593</v>
      </c>
      <c r="BR1378">
        <v>3</v>
      </c>
      <c r="BS1378">
        <f t="shared" si="21"/>
        <v>1</v>
      </c>
    </row>
    <row r="1379" spans="69:71" x14ac:dyDescent="0.25">
      <c r="BQ1379" t="s">
        <v>1612</v>
      </c>
      <c r="BR1379">
        <v>3</v>
      </c>
      <c r="BS1379">
        <f t="shared" si="21"/>
        <v>1</v>
      </c>
    </row>
    <row r="1380" spans="69:71" x14ac:dyDescent="0.25">
      <c r="BQ1380" t="s">
        <v>1618</v>
      </c>
      <c r="BR1380">
        <v>3</v>
      </c>
      <c r="BS1380">
        <f t="shared" si="21"/>
        <v>1</v>
      </c>
    </row>
    <row r="1381" spans="69:71" x14ac:dyDescent="0.25">
      <c r="BQ1381" t="s">
        <v>1619</v>
      </c>
      <c r="BR1381">
        <v>3</v>
      </c>
      <c r="BS1381">
        <f t="shared" si="21"/>
        <v>1</v>
      </c>
    </row>
    <row r="1382" spans="69:71" x14ac:dyDescent="0.25">
      <c r="BQ1382" t="s">
        <v>1620</v>
      </c>
      <c r="BR1382">
        <v>3</v>
      </c>
      <c r="BS1382">
        <f t="shared" si="21"/>
        <v>1</v>
      </c>
    </row>
    <row r="1383" spans="69:71" x14ac:dyDescent="0.25">
      <c r="BQ1383" t="s">
        <v>1629</v>
      </c>
      <c r="BR1383">
        <v>3</v>
      </c>
      <c r="BS1383">
        <f t="shared" si="21"/>
        <v>1</v>
      </c>
    </row>
    <row r="1384" spans="69:71" x14ac:dyDescent="0.25">
      <c r="BQ1384" t="s">
        <v>1636</v>
      </c>
      <c r="BR1384">
        <v>3</v>
      </c>
      <c r="BS1384">
        <f t="shared" si="21"/>
        <v>1</v>
      </c>
    </row>
    <row r="1385" spans="69:71" x14ac:dyDescent="0.25">
      <c r="BQ1385" t="s">
        <v>1641</v>
      </c>
      <c r="BR1385">
        <v>3</v>
      </c>
      <c r="BS1385">
        <f t="shared" si="21"/>
        <v>1</v>
      </c>
    </row>
    <row r="1386" spans="69:71" x14ac:dyDescent="0.25">
      <c r="BQ1386" t="s">
        <v>1646</v>
      </c>
      <c r="BR1386">
        <v>3</v>
      </c>
      <c r="BS1386">
        <f t="shared" si="21"/>
        <v>1</v>
      </c>
    </row>
    <row r="1387" spans="69:71" x14ac:dyDescent="0.25">
      <c r="BQ1387" t="s">
        <v>1658</v>
      </c>
      <c r="BR1387">
        <v>3</v>
      </c>
      <c r="BS1387">
        <f t="shared" si="21"/>
        <v>1</v>
      </c>
    </row>
    <row r="1388" spans="69:71" x14ac:dyDescent="0.25">
      <c r="BQ1388" t="s">
        <v>1660</v>
      </c>
      <c r="BR1388">
        <v>3</v>
      </c>
      <c r="BS1388">
        <f t="shared" si="21"/>
        <v>1</v>
      </c>
    </row>
    <row r="1389" spans="69:71" x14ac:dyDescent="0.25">
      <c r="BQ1389" t="s">
        <v>1661</v>
      </c>
      <c r="BR1389">
        <v>3</v>
      </c>
      <c r="BS1389">
        <f t="shared" si="21"/>
        <v>1</v>
      </c>
    </row>
    <row r="1390" spans="69:71" x14ac:dyDescent="0.25">
      <c r="BQ1390" t="s">
        <v>1664</v>
      </c>
      <c r="BR1390">
        <v>3</v>
      </c>
      <c r="BS1390">
        <f t="shared" si="21"/>
        <v>1</v>
      </c>
    </row>
    <row r="1391" spans="69:71" x14ac:dyDescent="0.25">
      <c r="BQ1391" t="s">
        <v>1669</v>
      </c>
      <c r="BR1391">
        <v>3</v>
      </c>
      <c r="BS1391">
        <f t="shared" si="21"/>
        <v>1</v>
      </c>
    </row>
    <row r="1392" spans="69:71" x14ac:dyDescent="0.25">
      <c r="BQ1392" t="s">
        <v>1677</v>
      </c>
      <c r="BR1392">
        <v>3</v>
      </c>
      <c r="BS1392">
        <f t="shared" si="21"/>
        <v>1</v>
      </c>
    </row>
    <row r="1393" spans="69:71" x14ac:dyDescent="0.25">
      <c r="BQ1393" t="s">
        <v>1682</v>
      </c>
      <c r="BR1393">
        <v>3</v>
      </c>
      <c r="BS1393">
        <f t="shared" si="21"/>
        <v>1</v>
      </c>
    </row>
    <row r="1394" spans="69:71" x14ac:dyDescent="0.25">
      <c r="BQ1394" t="s">
        <v>1690</v>
      </c>
      <c r="BR1394">
        <v>3</v>
      </c>
      <c r="BS1394">
        <f t="shared" si="21"/>
        <v>1</v>
      </c>
    </row>
    <row r="1395" spans="69:71" x14ac:dyDescent="0.25">
      <c r="BQ1395" t="s">
        <v>1696</v>
      </c>
      <c r="BR1395">
        <v>3</v>
      </c>
      <c r="BS1395">
        <f t="shared" si="21"/>
        <v>1</v>
      </c>
    </row>
    <row r="1396" spans="69:71" x14ac:dyDescent="0.25">
      <c r="BQ1396" t="s">
        <v>1708</v>
      </c>
      <c r="BR1396">
        <v>3</v>
      </c>
      <c r="BS1396">
        <f t="shared" si="21"/>
        <v>1</v>
      </c>
    </row>
    <row r="1397" spans="69:71" x14ac:dyDescent="0.25">
      <c r="BQ1397" t="s">
        <v>1718</v>
      </c>
      <c r="BR1397">
        <v>3</v>
      </c>
      <c r="BS1397">
        <f t="shared" si="21"/>
        <v>1</v>
      </c>
    </row>
    <row r="1398" spans="69:71" x14ac:dyDescent="0.25">
      <c r="BQ1398" t="s">
        <v>1719</v>
      </c>
      <c r="BR1398">
        <v>3</v>
      </c>
      <c r="BS1398">
        <f t="shared" si="21"/>
        <v>1</v>
      </c>
    </row>
    <row r="1399" spans="69:71" x14ac:dyDescent="0.25">
      <c r="BQ1399" t="s">
        <v>1727</v>
      </c>
      <c r="BR1399">
        <v>3</v>
      </c>
      <c r="BS1399">
        <f t="shared" si="21"/>
        <v>1</v>
      </c>
    </row>
    <row r="1400" spans="69:71" x14ac:dyDescent="0.25">
      <c r="BQ1400" t="s">
        <v>1734</v>
      </c>
      <c r="BR1400">
        <v>3</v>
      </c>
      <c r="BS1400">
        <f t="shared" si="21"/>
        <v>1</v>
      </c>
    </row>
    <row r="1401" spans="69:71" x14ac:dyDescent="0.25">
      <c r="BQ1401" t="s">
        <v>1743</v>
      </c>
      <c r="BR1401">
        <v>3</v>
      </c>
      <c r="BS1401">
        <f t="shared" si="21"/>
        <v>1</v>
      </c>
    </row>
    <row r="1402" spans="69:71" x14ac:dyDescent="0.25">
      <c r="BQ1402" t="s">
        <v>1749</v>
      </c>
      <c r="BR1402">
        <v>3</v>
      </c>
      <c r="BS1402">
        <f t="shared" si="21"/>
        <v>1</v>
      </c>
    </row>
    <row r="1403" spans="69:71" x14ac:dyDescent="0.25">
      <c r="BQ1403" t="s">
        <v>1754</v>
      </c>
      <c r="BR1403">
        <v>3</v>
      </c>
      <c r="BS1403">
        <f t="shared" si="21"/>
        <v>1</v>
      </c>
    </row>
    <row r="1404" spans="69:71" x14ac:dyDescent="0.25">
      <c r="BQ1404" t="s">
        <v>1760</v>
      </c>
      <c r="BR1404">
        <v>3</v>
      </c>
      <c r="BS1404">
        <f t="shared" si="21"/>
        <v>1</v>
      </c>
    </row>
    <row r="1405" spans="69:71" x14ac:dyDescent="0.25">
      <c r="BQ1405" t="s">
        <v>1763</v>
      </c>
      <c r="BR1405">
        <v>3</v>
      </c>
      <c r="BS1405">
        <f t="shared" si="21"/>
        <v>1</v>
      </c>
    </row>
    <row r="1406" spans="69:71" x14ac:dyDescent="0.25">
      <c r="BQ1406" t="s">
        <v>1771</v>
      </c>
      <c r="BR1406">
        <v>3</v>
      </c>
      <c r="BS1406">
        <f t="shared" si="21"/>
        <v>1</v>
      </c>
    </row>
    <row r="1407" spans="69:71" x14ac:dyDescent="0.25">
      <c r="BQ1407" t="s">
        <v>1778</v>
      </c>
      <c r="BR1407">
        <v>3</v>
      </c>
      <c r="BS1407">
        <f t="shared" si="21"/>
        <v>1</v>
      </c>
    </row>
    <row r="1408" spans="69:71" x14ac:dyDescent="0.25">
      <c r="BQ1408" t="s">
        <v>1786</v>
      </c>
      <c r="BR1408">
        <v>3</v>
      </c>
      <c r="BS1408">
        <f t="shared" si="21"/>
        <v>1</v>
      </c>
    </row>
    <row r="1409" spans="69:71" x14ac:dyDescent="0.25">
      <c r="BQ1409" t="s">
        <v>1804</v>
      </c>
      <c r="BR1409">
        <v>3</v>
      </c>
      <c r="BS1409">
        <f t="shared" si="21"/>
        <v>1</v>
      </c>
    </row>
    <row r="1410" spans="69:71" x14ac:dyDescent="0.25">
      <c r="BQ1410" t="s">
        <v>1810</v>
      </c>
      <c r="BR1410">
        <v>3</v>
      </c>
      <c r="BS1410">
        <f t="shared" si="21"/>
        <v>1</v>
      </c>
    </row>
    <row r="1411" spans="69:71" x14ac:dyDescent="0.25">
      <c r="BQ1411" t="s">
        <v>1825</v>
      </c>
      <c r="BR1411">
        <v>3</v>
      </c>
      <c r="BS1411">
        <f t="shared" si="21"/>
        <v>1</v>
      </c>
    </row>
    <row r="1412" spans="69:71" x14ac:dyDescent="0.25">
      <c r="BQ1412" t="s">
        <v>1834</v>
      </c>
      <c r="BR1412">
        <v>3</v>
      </c>
      <c r="BS1412">
        <f t="shared" si="21"/>
        <v>1</v>
      </c>
    </row>
    <row r="1413" spans="69:71" x14ac:dyDescent="0.25">
      <c r="BQ1413" t="s">
        <v>1835</v>
      </c>
      <c r="BR1413">
        <v>3</v>
      </c>
      <c r="BS1413">
        <f t="shared" si="21"/>
        <v>1</v>
      </c>
    </row>
    <row r="1414" spans="69:71" x14ac:dyDescent="0.25">
      <c r="BQ1414" t="s">
        <v>1838</v>
      </c>
      <c r="BR1414">
        <v>3</v>
      </c>
      <c r="BS1414">
        <f t="shared" si="21"/>
        <v>1</v>
      </c>
    </row>
    <row r="1415" spans="69:71" x14ac:dyDescent="0.25">
      <c r="BQ1415" t="s">
        <v>1848</v>
      </c>
      <c r="BR1415">
        <v>3</v>
      </c>
      <c r="BS1415">
        <f t="shared" si="21"/>
        <v>1</v>
      </c>
    </row>
    <row r="1416" spans="69:71" x14ac:dyDescent="0.25">
      <c r="BQ1416" t="s">
        <v>1859</v>
      </c>
      <c r="BR1416">
        <v>3</v>
      </c>
      <c r="BS1416">
        <f t="shared" si="21"/>
        <v>1</v>
      </c>
    </row>
    <row r="1417" spans="69:71" x14ac:dyDescent="0.25">
      <c r="BQ1417" t="s">
        <v>1863</v>
      </c>
      <c r="BR1417">
        <v>3</v>
      </c>
      <c r="BS1417">
        <f t="shared" si="21"/>
        <v>1</v>
      </c>
    </row>
    <row r="1418" spans="69:71" x14ac:dyDescent="0.25">
      <c r="BQ1418" t="s">
        <v>1869</v>
      </c>
      <c r="BR1418">
        <v>3</v>
      </c>
      <c r="BS1418">
        <f t="shared" si="21"/>
        <v>1</v>
      </c>
    </row>
    <row r="1419" spans="69:71" x14ac:dyDescent="0.25">
      <c r="BQ1419" t="s">
        <v>1880</v>
      </c>
      <c r="BR1419">
        <v>3</v>
      </c>
      <c r="BS1419">
        <f t="shared" si="21"/>
        <v>1</v>
      </c>
    </row>
    <row r="1420" spans="69:71" x14ac:dyDescent="0.25">
      <c r="BQ1420" t="s">
        <v>1886</v>
      </c>
      <c r="BR1420">
        <v>3</v>
      </c>
      <c r="BS1420">
        <f t="shared" si="21"/>
        <v>1</v>
      </c>
    </row>
    <row r="1421" spans="69:71" x14ac:dyDescent="0.25">
      <c r="BQ1421" t="s">
        <v>1891</v>
      </c>
      <c r="BR1421">
        <v>3</v>
      </c>
      <c r="BS1421">
        <f t="shared" si="21"/>
        <v>1</v>
      </c>
    </row>
    <row r="1422" spans="69:71" x14ac:dyDescent="0.25">
      <c r="BQ1422" t="s">
        <v>1896</v>
      </c>
      <c r="BR1422">
        <v>3</v>
      </c>
      <c r="BS1422">
        <f t="shared" si="21"/>
        <v>1</v>
      </c>
    </row>
    <row r="1423" spans="69:71" x14ac:dyDescent="0.25">
      <c r="BQ1423" t="s">
        <v>1903</v>
      </c>
      <c r="BR1423">
        <v>3</v>
      </c>
      <c r="BS1423">
        <f t="shared" si="21"/>
        <v>1</v>
      </c>
    </row>
    <row r="1424" spans="69:71" x14ac:dyDescent="0.25">
      <c r="BQ1424" t="s">
        <v>1912</v>
      </c>
      <c r="BR1424">
        <v>3</v>
      </c>
      <c r="BS1424">
        <f t="shared" si="21"/>
        <v>1</v>
      </c>
    </row>
    <row r="1425" spans="69:71" x14ac:dyDescent="0.25">
      <c r="BQ1425" t="s">
        <v>1924</v>
      </c>
      <c r="BR1425">
        <v>3</v>
      </c>
      <c r="BS1425">
        <f t="shared" si="21"/>
        <v>1</v>
      </c>
    </row>
    <row r="1426" spans="69:71" x14ac:dyDescent="0.25">
      <c r="BQ1426" t="s">
        <v>1925</v>
      </c>
      <c r="BR1426">
        <v>3</v>
      </c>
      <c r="BS1426">
        <f t="shared" si="21"/>
        <v>1</v>
      </c>
    </row>
    <row r="1427" spans="69:71" x14ac:dyDescent="0.25">
      <c r="BQ1427" t="s">
        <v>1934</v>
      </c>
      <c r="BR1427">
        <v>3</v>
      </c>
      <c r="BS1427">
        <f t="shared" si="21"/>
        <v>1</v>
      </c>
    </row>
    <row r="1428" spans="69:71" x14ac:dyDescent="0.25">
      <c r="BQ1428" t="s">
        <v>1943</v>
      </c>
      <c r="BR1428">
        <v>3</v>
      </c>
      <c r="BS1428">
        <f t="shared" si="21"/>
        <v>1</v>
      </c>
    </row>
    <row r="1429" spans="69:71" x14ac:dyDescent="0.25">
      <c r="BQ1429" t="s">
        <v>1956</v>
      </c>
      <c r="BR1429">
        <v>3</v>
      </c>
      <c r="BS1429">
        <f t="shared" si="21"/>
        <v>1</v>
      </c>
    </row>
    <row r="1430" spans="69:71" x14ac:dyDescent="0.25">
      <c r="BQ1430" t="s">
        <v>1961</v>
      </c>
      <c r="BR1430">
        <v>3</v>
      </c>
      <c r="BS1430">
        <f t="shared" si="21"/>
        <v>1</v>
      </c>
    </row>
    <row r="1431" spans="69:71" x14ac:dyDescent="0.25">
      <c r="BQ1431" t="s">
        <v>1964</v>
      </c>
      <c r="BR1431">
        <v>3</v>
      </c>
      <c r="BS1431">
        <f t="shared" si="21"/>
        <v>1</v>
      </c>
    </row>
    <row r="1432" spans="69:71" x14ac:dyDescent="0.25">
      <c r="BQ1432" t="s">
        <v>1966</v>
      </c>
      <c r="BR1432">
        <v>3</v>
      </c>
      <c r="BS1432">
        <f t="shared" si="21"/>
        <v>1</v>
      </c>
    </row>
    <row r="1433" spans="69:71" x14ac:dyDescent="0.25">
      <c r="BQ1433" t="s">
        <v>1990</v>
      </c>
      <c r="BR1433">
        <v>3</v>
      </c>
      <c r="BS1433">
        <f t="shared" si="21"/>
        <v>1</v>
      </c>
    </row>
    <row r="1434" spans="69:71" x14ac:dyDescent="0.25">
      <c r="BQ1434" t="s">
        <v>1992</v>
      </c>
      <c r="BR1434">
        <v>3</v>
      </c>
      <c r="BS1434">
        <f t="shared" si="21"/>
        <v>1</v>
      </c>
    </row>
    <row r="1435" spans="69:71" x14ac:dyDescent="0.25">
      <c r="BQ1435" t="s">
        <v>1997</v>
      </c>
      <c r="BR1435">
        <v>3</v>
      </c>
      <c r="BS1435">
        <f t="shared" si="21"/>
        <v>1</v>
      </c>
    </row>
    <row r="1436" spans="69:71" x14ac:dyDescent="0.25">
      <c r="BQ1436" t="s">
        <v>1999</v>
      </c>
      <c r="BR1436">
        <v>3</v>
      </c>
      <c r="BS1436">
        <f t="shared" si="21"/>
        <v>1</v>
      </c>
    </row>
    <row r="1437" spans="69:71" x14ac:dyDescent="0.25">
      <c r="BQ1437" t="s">
        <v>2001</v>
      </c>
      <c r="BR1437">
        <v>3</v>
      </c>
      <c r="BS1437">
        <f t="shared" si="21"/>
        <v>1</v>
      </c>
    </row>
    <row r="1438" spans="69:71" x14ac:dyDescent="0.25">
      <c r="BQ1438" t="s">
        <v>2019</v>
      </c>
      <c r="BR1438">
        <v>3</v>
      </c>
      <c r="BS1438">
        <f t="shared" si="21"/>
        <v>1</v>
      </c>
    </row>
    <row r="1439" spans="69:71" x14ac:dyDescent="0.25">
      <c r="BQ1439" t="s">
        <v>2021</v>
      </c>
      <c r="BR1439">
        <v>3</v>
      </c>
      <c r="BS1439">
        <f t="shared" ref="BS1439:BS1502" si="22">COUNTIF($AO$31:$AO$383,"&lt;" &amp;BR1439)</f>
        <v>1</v>
      </c>
    </row>
    <row r="1440" spans="69:71" x14ac:dyDescent="0.25">
      <c r="BQ1440" t="s">
        <v>2025</v>
      </c>
      <c r="BR1440">
        <v>3</v>
      </c>
      <c r="BS1440">
        <f t="shared" si="22"/>
        <v>1</v>
      </c>
    </row>
    <row r="1441" spans="69:71" x14ac:dyDescent="0.25">
      <c r="BQ1441" t="s">
        <v>2026</v>
      </c>
      <c r="BR1441">
        <v>3</v>
      </c>
      <c r="BS1441">
        <f t="shared" si="22"/>
        <v>1</v>
      </c>
    </row>
    <row r="1442" spans="69:71" x14ac:dyDescent="0.25">
      <c r="BQ1442" t="s">
        <v>2027</v>
      </c>
      <c r="BR1442">
        <v>3</v>
      </c>
      <c r="BS1442">
        <f t="shared" si="22"/>
        <v>1</v>
      </c>
    </row>
    <row r="1443" spans="69:71" x14ac:dyDescent="0.25">
      <c r="BQ1443" t="s">
        <v>2037</v>
      </c>
      <c r="BR1443">
        <v>3</v>
      </c>
      <c r="BS1443">
        <f t="shared" si="22"/>
        <v>1</v>
      </c>
    </row>
    <row r="1444" spans="69:71" x14ac:dyDescent="0.25">
      <c r="BQ1444" t="s">
        <v>2039</v>
      </c>
      <c r="BR1444">
        <v>3</v>
      </c>
      <c r="BS1444">
        <f t="shared" si="22"/>
        <v>1</v>
      </c>
    </row>
    <row r="1445" spans="69:71" x14ac:dyDescent="0.25">
      <c r="BQ1445" t="s">
        <v>2040</v>
      </c>
      <c r="BR1445">
        <v>3</v>
      </c>
      <c r="BS1445">
        <f t="shared" si="22"/>
        <v>1</v>
      </c>
    </row>
    <row r="1446" spans="69:71" x14ac:dyDescent="0.25">
      <c r="BQ1446" t="s">
        <v>2050</v>
      </c>
      <c r="BR1446">
        <v>3</v>
      </c>
      <c r="BS1446">
        <f t="shared" si="22"/>
        <v>1</v>
      </c>
    </row>
    <row r="1447" spans="69:71" x14ac:dyDescent="0.25">
      <c r="BQ1447" t="s">
        <v>2055</v>
      </c>
      <c r="BR1447">
        <v>3</v>
      </c>
      <c r="BS1447">
        <f t="shared" si="22"/>
        <v>1</v>
      </c>
    </row>
    <row r="1448" spans="69:71" x14ac:dyDescent="0.25">
      <c r="BQ1448" t="s">
        <v>2061</v>
      </c>
      <c r="BR1448">
        <v>3</v>
      </c>
      <c r="BS1448">
        <f t="shared" si="22"/>
        <v>1</v>
      </c>
    </row>
    <row r="1449" spans="69:71" x14ac:dyDescent="0.25">
      <c r="BQ1449" t="s">
        <v>2075</v>
      </c>
      <c r="BR1449">
        <v>3</v>
      </c>
      <c r="BS1449">
        <f t="shared" si="22"/>
        <v>1</v>
      </c>
    </row>
    <row r="1450" spans="69:71" x14ac:dyDescent="0.25">
      <c r="BQ1450" t="s">
        <v>2119</v>
      </c>
      <c r="BR1450">
        <v>3</v>
      </c>
      <c r="BS1450">
        <f t="shared" si="22"/>
        <v>1</v>
      </c>
    </row>
    <row r="1451" spans="69:71" x14ac:dyDescent="0.25">
      <c r="BQ1451" t="s">
        <v>2124</v>
      </c>
      <c r="BR1451">
        <v>3</v>
      </c>
      <c r="BS1451">
        <f t="shared" si="22"/>
        <v>1</v>
      </c>
    </row>
    <row r="1452" spans="69:71" x14ac:dyDescent="0.25">
      <c r="BQ1452" t="s">
        <v>2130</v>
      </c>
      <c r="BR1452">
        <v>3</v>
      </c>
      <c r="BS1452">
        <f t="shared" si="22"/>
        <v>1</v>
      </c>
    </row>
    <row r="1453" spans="69:71" x14ac:dyDescent="0.25">
      <c r="BQ1453" t="s">
        <v>2133</v>
      </c>
      <c r="BR1453">
        <v>3</v>
      </c>
      <c r="BS1453">
        <f t="shared" si="22"/>
        <v>1</v>
      </c>
    </row>
    <row r="1454" spans="69:71" x14ac:dyDescent="0.25">
      <c r="BQ1454" t="s">
        <v>2134</v>
      </c>
      <c r="BR1454">
        <v>3</v>
      </c>
      <c r="BS1454">
        <f t="shared" si="22"/>
        <v>1</v>
      </c>
    </row>
    <row r="1455" spans="69:71" x14ac:dyDescent="0.25">
      <c r="BQ1455" t="s">
        <v>2141</v>
      </c>
      <c r="BR1455">
        <v>3</v>
      </c>
      <c r="BS1455">
        <f t="shared" si="22"/>
        <v>1</v>
      </c>
    </row>
    <row r="1456" spans="69:71" x14ac:dyDescent="0.25">
      <c r="BQ1456" t="s">
        <v>2157</v>
      </c>
      <c r="BR1456">
        <v>3</v>
      </c>
      <c r="BS1456">
        <f t="shared" si="22"/>
        <v>1</v>
      </c>
    </row>
    <row r="1457" spans="69:71" x14ac:dyDescent="0.25">
      <c r="BQ1457" t="s">
        <v>2160</v>
      </c>
      <c r="BR1457">
        <v>3</v>
      </c>
      <c r="BS1457">
        <f t="shared" si="22"/>
        <v>1</v>
      </c>
    </row>
    <row r="1458" spans="69:71" x14ac:dyDescent="0.25">
      <c r="BQ1458" t="s">
        <v>2166</v>
      </c>
      <c r="BR1458">
        <v>3</v>
      </c>
      <c r="BS1458">
        <f t="shared" si="22"/>
        <v>1</v>
      </c>
    </row>
    <row r="1459" spans="69:71" x14ac:dyDescent="0.25">
      <c r="BQ1459" t="s">
        <v>2181</v>
      </c>
      <c r="BR1459">
        <v>3</v>
      </c>
      <c r="BS1459">
        <f t="shared" si="22"/>
        <v>1</v>
      </c>
    </row>
    <row r="1460" spans="69:71" x14ac:dyDescent="0.25">
      <c r="BQ1460" t="s">
        <v>2196</v>
      </c>
      <c r="BR1460">
        <v>3</v>
      </c>
      <c r="BS1460">
        <f t="shared" si="22"/>
        <v>1</v>
      </c>
    </row>
    <row r="1461" spans="69:71" x14ac:dyDescent="0.25">
      <c r="BQ1461" t="s">
        <v>2221</v>
      </c>
      <c r="BR1461">
        <v>3</v>
      </c>
      <c r="BS1461">
        <f t="shared" si="22"/>
        <v>1</v>
      </c>
    </row>
    <row r="1462" spans="69:71" x14ac:dyDescent="0.25">
      <c r="BQ1462" t="s">
        <v>2234</v>
      </c>
      <c r="BR1462">
        <v>3</v>
      </c>
      <c r="BS1462">
        <f t="shared" si="22"/>
        <v>1</v>
      </c>
    </row>
    <row r="1463" spans="69:71" x14ac:dyDescent="0.25">
      <c r="BQ1463" t="s">
        <v>2235</v>
      </c>
      <c r="BR1463">
        <v>3</v>
      </c>
      <c r="BS1463">
        <f t="shared" si="22"/>
        <v>1</v>
      </c>
    </row>
    <row r="1464" spans="69:71" x14ac:dyDescent="0.25">
      <c r="BQ1464" t="s">
        <v>2241</v>
      </c>
      <c r="BR1464">
        <v>3</v>
      </c>
      <c r="BS1464">
        <f t="shared" si="22"/>
        <v>1</v>
      </c>
    </row>
    <row r="1465" spans="69:71" x14ac:dyDescent="0.25">
      <c r="BQ1465" t="s">
        <v>2247</v>
      </c>
      <c r="BR1465">
        <v>3</v>
      </c>
      <c r="BS1465">
        <f t="shared" si="22"/>
        <v>1</v>
      </c>
    </row>
    <row r="1466" spans="69:71" x14ac:dyDescent="0.25">
      <c r="BQ1466" t="s">
        <v>2254</v>
      </c>
      <c r="BR1466">
        <v>3</v>
      </c>
      <c r="BS1466">
        <f t="shared" si="22"/>
        <v>1</v>
      </c>
    </row>
    <row r="1467" spans="69:71" x14ac:dyDescent="0.25">
      <c r="BQ1467" t="s">
        <v>2259</v>
      </c>
      <c r="BR1467">
        <v>3</v>
      </c>
      <c r="BS1467">
        <f t="shared" si="22"/>
        <v>1</v>
      </c>
    </row>
    <row r="1468" spans="69:71" x14ac:dyDescent="0.25">
      <c r="BQ1468" t="s">
        <v>2277</v>
      </c>
      <c r="BR1468">
        <v>3</v>
      </c>
      <c r="BS1468">
        <f t="shared" si="22"/>
        <v>1</v>
      </c>
    </row>
    <row r="1469" spans="69:71" x14ac:dyDescent="0.25">
      <c r="BQ1469" t="s">
        <v>2281</v>
      </c>
      <c r="BR1469">
        <v>3</v>
      </c>
      <c r="BS1469">
        <f t="shared" si="22"/>
        <v>1</v>
      </c>
    </row>
    <row r="1470" spans="69:71" x14ac:dyDescent="0.25">
      <c r="BQ1470" t="s">
        <v>2287</v>
      </c>
      <c r="BR1470">
        <v>3</v>
      </c>
      <c r="BS1470">
        <f t="shared" si="22"/>
        <v>1</v>
      </c>
    </row>
    <row r="1471" spans="69:71" x14ac:dyDescent="0.25">
      <c r="BQ1471" t="s">
        <v>2289</v>
      </c>
      <c r="BR1471">
        <v>3</v>
      </c>
      <c r="BS1471">
        <f t="shared" si="22"/>
        <v>1</v>
      </c>
    </row>
    <row r="1472" spans="69:71" x14ac:dyDescent="0.25">
      <c r="BQ1472" t="s">
        <v>2299</v>
      </c>
      <c r="BR1472">
        <v>3</v>
      </c>
      <c r="BS1472">
        <f t="shared" si="22"/>
        <v>1</v>
      </c>
    </row>
    <row r="1473" spans="69:71" x14ac:dyDescent="0.25">
      <c r="BQ1473" t="s">
        <v>2307</v>
      </c>
      <c r="BR1473">
        <v>3</v>
      </c>
      <c r="BS1473">
        <f t="shared" si="22"/>
        <v>1</v>
      </c>
    </row>
    <row r="1474" spans="69:71" x14ac:dyDescent="0.25">
      <c r="BQ1474" t="s">
        <v>2322</v>
      </c>
      <c r="BR1474">
        <v>3</v>
      </c>
      <c r="BS1474">
        <f t="shared" si="22"/>
        <v>1</v>
      </c>
    </row>
    <row r="1475" spans="69:71" x14ac:dyDescent="0.25">
      <c r="BQ1475" t="s">
        <v>2326</v>
      </c>
      <c r="BR1475">
        <v>3</v>
      </c>
      <c r="BS1475">
        <f t="shared" si="22"/>
        <v>1</v>
      </c>
    </row>
    <row r="1476" spans="69:71" x14ac:dyDescent="0.25">
      <c r="BQ1476" t="s">
        <v>2332</v>
      </c>
      <c r="BR1476">
        <v>3</v>
      </c>
      <c r="BS1476">
        <f t="shared" si="22"/>
        <v>1</v>
      </c>
    </row>
    <row r="1477" spans="69:71" x14ac:dyDescent="0.25">
      <c r="BQ1477" t="s">
        <v>2333</v>
      </c>
      <c r="BR1477">
        <v>3</v>
      </c>
      <c r="BS1477">
        <f t="shared" si="22"/>
        <v>1</v>
      </c>
    </row>
    <row r="1478" spans="69:71" x14ac:dyDescent="0.25">
      <c r="BQ1478" t="s">
        <v>2341</v>
      </c>
      <c r="BR1478">
        <v>3</v>
      </c>
      <c r="BS1478">
        <f t="shared" si="22"/>
        <v>1</v>
      </c>
    </row>
    <row r="1479" spans="69:71" x14ac:dyDescent="0.25">
      <c r="BQ1479" t="s">
        <v>2366</v>
      </c>
      <c r="BR1479">
        <v>3</v>
      </c>
      <c r="BS1479">
        <f t="shared" si="22"/>
        <v>1</v>
      </c>
    </row>
    <row r="1480" spans="69:71" x14ac:dyDescent="0.25">
      <c r="BQ1480" t="s">
        <v>2367</v>
      </c>
      <c r="BR1480">
        <v>3</v>
      </c>
      <c r="BS1480">
        <f t="shared" si="22"/>
        <v>1</v>
      </c>
    </row>
    <row r="1481" spans="69:71" x14ac:dyDescent="0.25">
      <c r="BQ1481" t="s">
        <v>2370</v>
      </c>
      <c r="BR1481">
        <v>3</v>
      </c>
      <c r="BS1481">
        <f t="shared" si="22"/>
        <v>1</v>
      </c>
    </row>
    <row r="1482" spans="69:71" x14ac:dyDescent="0.25">
      <c r="BQ1482" t="s">
        <v>2372</v>
      </c>
      <c r="BR1482">
        <v>3</v>
      </c>
      <c r="BS1482">
        <f t="shared" si="22"/>
        <v>1</v>
      </c>
    </row>
    <row r="1483" spans="69:71" x14ac:dyDescent="0.25">
      <c r="BQ1483" t="s">
        <v>2380</v>
      </c>
      <c r="BR1483">
        <v>3</v>
      </c>
      <c r="BS1483">
        <f t="shared" si="22"/>
        <v>1</v>
      </c>
    </row>
    <row r="1484" spans="69:71" x14ac:dyDescent="0.25">
      <c r="BQ1484" t="s">
        <v>2384</v>
      </c>
      <c r="BR1484">
        <v>3</v>
      </c>
      <c r="BS1484">
        <f t="shared" si="22"/>
        <v>1</v>
      </c>
    </row>
    <row r="1485" spans="69:71" x14ac:dyDescent="0.25">
      <c r="BQ1485" t="s">
        <v>2387</v>
      </c>
      <c r="BR1485">
        <v>3</v>
      </c>
      <c r="BS1485">
        <f t="shared" si="22"/>
        <v>1</v>
      </c>
    </row>
    <row r="1486" spans="69:71" x14ac:dyDescent="0.25">
      <c r="BQ1486" t="s">
        <v>2398</v>
      </c>
      <c r="BR1486">
        <v>3</v>
      </c>
      <c r="BS1486">
        <f t="shared" si="22"/>
        <v>1</v>
      </c>
    </row>
    <row r="1487" spans="69:71" x14ac:dyDescent="0.25">
      <c r="BQ1487" t="s">
        <v>2409</v>
      </c>
      <c r="BR1487">
        <v>3</v>
      </c>
      <c r="BS1487">
        <f t="shared" si="22"/>
        <v>1</v>
      </c>
    </row>
    <row r="1488" spans="69:71" x14ac:dyDescent="0.25">
      <c r="BQ1488" t="s">
        <v>2438</v>
      </c>
      <c r="BR1488">
        <v>3</v>
      </c>
      <c r="BS1488">
        <f t="shared" si="22"/>
        <v>1</v>
      </c>
    </row>
    <row r="1489" spans="69:71" x14ac:dyDescent="0.25">
      <c r="BQ1489" t="s">
        <v>2448</v>
      </c>
      <c r="BR1489">
        <v>3</v>
      </c>
      <c r="BS1489">
        <f t="shared" si="22"/>
        <v>1</v>
      </c>
    </row>
    <row r="1490" spans="69:71" x14ac:dyDescent="0.25">
      <c r="BQ1490" t="s">
        <v>2461</v>
      </c>
      <c r="BR1490">
        <v>3</v>
      </c>
      <c r="BS1490">
        <f t="shared" si="22"/>
        <v>1</v>
      </c>
    </row>
    <row r="1491" spans="69:71" x14ac:dyDescent="0.25">
      <c r="BQ1491" t="s">
        <v>2465</v>
      </c>
      <c r="BR1491">
        <v>3</v>
      </c>
      <c r="BS1491">
        <f t="shared" si="22"/>
        <v>1</v>
      </c>
    </row>
    <row r="1492" spans="69:71" x14ac:dyDescent="0.25">
      <c r="BQ1492" t="s">
        <v>2489</v>
      </c>
      <c r="BR1492">
        <v>3</v>
      </c>
      <c r="BS1492">
        <f t="shared" si="22"/>
        <v>1</v>
      </c>
    </row>
    <row r="1493" spans="69:71" x14ac:dyDescent="0.25">
      <c r="BQ1493" t="s">
        <v>2524</v>
      </c>
      <c r="BR1493">
        <v>3</v>
      </c>
      <c r="BS1493">
        <f t="shared" si="22"/>
        <v>1</v>
      </c>
    </row>
    <row r="1494" spans="69:71" x14ac:dyDescent="0.25">
      <c r="BQ1494" t="s">
        <v>2558</v>
      </c>
      <c r="BR1494">
        <v>3</v>
      </c>
      <c r="BS1494">
        <f t="shared" si="22"/>
        <v>1</v>
      </c>
    </row>
    <row r="1495" spans="69:71" x14ac:dyDescent="0.25">
      <c r="BQ1495" t="s">
        <v>2618</v>
      </c>
      <c r="BR1495">
        <v>3</v>
      </c>
      <c r="BS1495">
        <f t="shared" si="22"/>
        <v>1</v>
      </c>
    </row>
    <row r="1496" spans="69:71" x14ac:dyDescent="0.25">
      <c r="BQ1496" t="s">
        <v>2619</v>
      </c>
      <c r="BR1496">
        <v>3</v>
      </c>
      <c r="BS1496">
        <f t="shared" si="22"/>
        <v>1</v>
      </c>
    </row>
    <row r="1497" spans="69:71" x14ac:dyDescent="0.25">
      <c r="BQ1497" t="s">
        <v>2622</v>
      </c>
      <c r="BR1497">
        <v>3</v>
      </c>
      <c r="BS1497">
        <f t="shared" si="22"/>
        <v>1</v>
      </c>
    </row>
    <row r="1498" spans="69:71" x14ac:dyDescent="0.25">
      <c r="BQ1498" t="s">
        <v>2659</v>
      </c>
      <c r="BR1498">
        <v>3</v>
      </c>
      <c r="BS1498">
        <f t="shared" si="22"/>
        <v>1</v>
      </c>
    </row>
    <row r="1499" spans="69:71" x14ac:dyDescent="0.25">
      <c r="BQ1499" t="s">
        <v>2676</v>
      </c>
      <c r="BR1499">
        <v>3</v>
      </c>
      <c r="BS1499">
        <f t="shared" si="22"/>
        <v>1</v>
      </c>
    </row>
    <row r="1500" spans="69:71" x14ac:dyDescent="0.25">
      <c r="BQ1500" t="s">
        <v>402</v>
      </c>
      <c r="BR1500">
        <v>2</v>
      </c>
      <c r="BS1500">
        <f t="shared" si="22"/>
        <v>1</v>
      </c>
    </row>
    <row r="1501" spans="69:71" x14ac:dyDescent="0.25">
      <c r="BQ1501" t="s">
        <v>461</v>
      </c>
      <c r="BR1501">
        <v>2</v>
      </c>
      <c r="BS1501">
        <f t="shared" si="22"/>
        <v>1</v>
      </c>
    </row>
    <row r="1502" spans="69:71" x14ac:dyDescent="0.25">
      <c r="BQ1502" t="s">
        <v>462</v>
      </c>
      <c r="BR1502">
        <v>2</v>
      </c>
      <c r="BS1502">
        <f t="shared" si="22"/>
        <v>1</v>
      </c>
    </row>
    <row r="1503" spans="69:71" x14ac:dyDescent="0.25">
      <c r="BQ1503" t="s">
        <v>486</v>
      </c>
      <c r="BR1503">
        <v>2</v>
      </c>
      <c r="BS1503">
        <f t="shared" ref="BS1503:BS1566" si="23">COUNTIF($AO$31:$AO$383,"&lt;" &amp;BR1503)</f>
        <v>1</v>
      </c>
    </row>
    <row r="1504" spans="69:71" x14ac:dyDescent="0.25">
      <c r="BQ1504" t="s">
        <v>513</v>
      </c>
      <c r="BR1504">
        <v>2</v>
      </c>
      <c r="BS1504">
        <f t="shared" si="23"/>
        <v>1</v>
      </c>
    </row>
    <row r="1505" spans="69:71" x14ac:dyDescent="0.25">
      <c r="BQ1505" t="s">
        <v>516</v>
      </c>
      <c r="BR1505">
        <v>2</v>
      </c>
      <c r="BS1505">
        <f t="shared" si="23"/>
        <v>1</v>
      </c>
    </row>
    <row r="1506" spans="69:71" x14ac:dyDescent="0.25">
      <c r="BQ1506" t="s">
        <v>521</v>
      </c>
      <c r="BR1506">
        <v>2</v>
      </c>
      <c r="BS1506">
        <f t="shared" si="23"/>
        <v>1</v>
      </c>
    </row>
    <row r="1507" spans="69:71" x14ac:dyDescent="0.25">
      <c r="BQ1507" t="s">
        <v>528</v>
      </c>
      <c r="BR1507">
        <v>2</v>
      </c>
      <c r="BS1507">
        <f t="shared" si="23"/>
        <v>1</v>
      </c>
    </row>
    <row r="1508" spans="69:71" x14ac:dyDescent="0.25">
      <c r="BQ1508" t="s">
        <v>534</v>
      </c>
      <c r="BR1508">
        <v>2</v>
      </c>
      <c r="BS1508">
        <f t="shared" si="23"/>
        <v>1</v>
      </c>
    </row>
    <row r="1509" spans="69:71" x14ac:dyDescent="0.25">
      <c r="BQ1509" t="s">
        <v>573</v>
      </c>
      <c r="BR1509">
        <v>2</v>
      </c>
      <c r="BS1509">
        <f t="shared" si="23"/>
        <v>1</v>
      </c>
    </row>
    <row r="1510" spans="69:71" x14ac:dyDescent="0.25">
      <c r="BQ1510" t="s">
        <v>589</v>
      </c>
      <c r="BR1510">
        <v>2</v>
      </c>
      <c r="BS1510">
        <f t="shared" si="23"/>
        <v>1</v>
      </c>
    </row>
    <row r="1511" spans="69:71" x14ac:dyDescent="0.25">
      <c r="BQ1511" t="s">
        <v>598</v>
      </c>
      <c r="BR1511">
        <v>2</v>
      </c>
      <c r="BS1511">
        <f t="shared" si="23"/>
        <v>1</v>
      </c>
    </row>
    <row r="1512" spans="69:71" x14ac:dyDescent="0.25">
      <c r="BQ1512" t="s">
        <v>604</v>
      </c>
      <c r="BR1512">
        <v>2</v>
      </c>
      <c r="BS1512">
        <f t="shared" si="23"/>
        <v>1</v>
      </c>
    </row>
    <row r="1513" spans="69:71" x14ac:dyDescent="0.25">
      <c r="BQ1513" t="s">
        <v>633</v>
      </c>
      <c r="BR1513">
        <v>2</v>
      </c>
      <c r="BS1513">
        <f t="shared" si="23"/>
        <v>1</v>
      </c>
    </row>
    <row r="1514" spans="69:71" x14ac:dyDescent="0.25">
      <c r="BQ1514" t="s">
        <v>645</v>
      </c>
      <c r="BR1514">
        <v>2</v>
      </c>
      <c r="BS1514">
        <f t="shared" si="23"/>
        <v>1</v>
      </c>
    </row>
    <row r="1515" spans="69:71" x14ac:dyDescent="0.25">
      <c r="BQ1515" t="s">
        <v>655</v>
      </c>
      <c r="BR1515">
        <v>2</v>
      </c>
      <c r="BS1515">
        <f t="shared" si="23"/>
        <v>1</v>
      </c>
    </row>
    <row r="1516" spans="69:71" x14ac:dyDescent="0.25">
      <c r="BQ1516" t="s">
        <v>721</v>
      </c>
      <c r="BR1516">
        <v>2</v>
      </c>
      <c r="BS1516">
        <f t="shared" si="23"/>
        <v>1</v>
      </c>
    </row>
    <row r="1517" spans="69:71" x14ac:dyDescent="0.25">
      <c r="BQ1517" t="s">
        <v>757</v>
      </c>
      <c r="BR1517">
        <v>2</v>
      </c>
      <c r="BS1517">
        <f t="shared" si="23"/>
        <v>1</v>
      </c>
    </row>
    <row r="1518" spans="69:71" x14ac:dyDescent="0.25">
      <c r="BQ1518" t="s">
        <v>765</v>
      </c>
      <c r="BR1518">
        <v>2</v>
      </c>
      <c r="BS1518">
        <f t="shared" si="23"/>
        <v>1</v>
      </c>
    </row>
    <row r="1519" spans="69:71" x14ac:dyDescent="0.25">
      <c r="BQ1519" t="s">
        <v>768</v>
      </c>
      <c r="BR1519">
        <v>2</v>
      </c>
      <c r="BS1519">
        <f t="shared" si="23"/>
        <v>1</v>
      </c>
    </row>
    <row r="1520" spans="69:71" x14ac:dyDescent="0.25">
      <c r="BQ1520" t="s">
        <v>771</v>
      </c>
      <c r="BR1520">
        <v>2</v>
      </c>
      <c r="BS1520">
        <f t="shared" si="23"/>
        <v>1</v>
      </c>
    </row>
    <row r="1521" spans="69:71" x14ac:dyDescent="0.25">
      <c r="BQ1521" t="s">
        <v>783</v>
      </c>
      <c r="BR1521">
        <v>2</v>
      </c>
      <c r="BS1521">
        <f t="shared" si="23"/>
        <v>1</v>
      </c>
    </row>
    <row r="1522" spans="69:71" x14ac:dyDescent="0.25">
      <c r="BQ1522" t="s">
        <v>805</v>
      </c>
      <c r="BR1522">
        <v>2</v>
      </c>
      <c r="BS1522">
        <f t="shared" si="23"/>
        <v>1</v>
      </c>
    </row>
    <row r="1523" spans="69:71" x14ac:dyDescent="0.25">
      <c r="BQ1523" t="s">
        <v>807</v>
      </c>
      <c r="BR1523">
        <v>2</v>
      </c>
      <c r="BS1523">
        <f t="shared" si="23"/>
        <v>1</v>
      </c>
    </row>
    <row r="1524" spans="69:71" x14ac:dyDescent="0.25">
      <c r="BQ1524" t="s">
        <v>822</v>
      </c>
      <c r="BR1524">
        <v>2</v>
      </c>
      <c r="BS1524">
        <f t="shared" si="23"/>
        <v>1</v>
      </c>
    </row>
    <row r="1525" spans="69:71" x14ac:dyDescent="0.25">
      <c r="BQ1525" t="s">
        <v>850</v>
      </c>
      <c r="BR1525">
        <v>2</v>
      </c>
      <c r="BS1525">
        <f t="shared" si="23"/>
        <v>1</v>
      </c>
    </row>
    <row r="1526" spans="69:71" x14ac:dyDescent="0.25">
      <c r="BQ1526" t="s">
        <v>858</v>
      </c>
      <c r="BR1526">
        <v>2</v>
      </c>
      <c r="BS1526">
        <f t="shared" si="23"/>
        <v>1</v>
      </c>
    </row>
    <row r="1527" spans="69:71" x14ac:dyDescent="0.25">
      <c r="BQ1527" t="s">
        <v>874</v>
      </c>
      <c r="BR1527">
        <v>2</v>
      </c>
      <c r="BS1527">
        <f t="shared" si="23"/>
        <v>1</v>
      </c>
    </row>
    <row r="1528" spans="69:71" x14ac:dyDescent="0.25">
      <c r="BQ1528" t="s">
        <v>875</v>
      </c>
      <c r="BR1528">
        <v>2</v>
      </c>
      <c r="BS1528">
        <f t="shared" si="23"/>
        <v>1</v>
      </c>
    </row>
    <row r="1529" spans="69:71" x14ac:dyDescent="0.25">
      <c r="BQ1529" t="s">
        <v>885</v>
      </c>
      <c r="BR1529">
        <v>2</v>
      </c>
      <c r="BS1529">
        <f t="shared" si="23"/>
        <v>1</v>
      </c>
    </row>
    <row r="1530" spans="69:71" x14ac:dyDescent="0.25">
      <c r="BQ1530" t="s">
        <v>897</v>
      </c>
      <c r="BR1530">
        <v>2</v>
      </c>
      <c r="BS1530">
        <f t="shared" si="23"/>
        <v>1</v>
      </c>
    </row>
    <row r="1531" spans="69:71" x14ac:dyDescent="0.25">
      <c r="BQ1531" t="s">
        <v>924</v>
      </c>
      <c r="BR1531">
        <v>2</v>
      </c>
      <c r="BS1531">
        <f t="shared" si="23"/>
        <v>1</v>
      </c>
    </row>
    <row r="1532" spans="69:71" x14ac:dyDescent="0.25">
      <c r="BQ1532" t="s">
        <v>940</v>
      </c>
      <c r="BR1532">
        <v>2</v>
      </c>
      <c r="BS1532">
        <f t="shared" si="23"/>
        <v>1</v>
      </c>
    </row>
    <row r="1533" spans="69:71" x14ac:dyDescent="0.25">
      <c r="BQ1533" t="s">
        <v>999</v>
      </c>
      <c r="BR1533">
        <v>2</v>
      </c>
      <c r="BS1533">
        <f t="shared" si="23"/>
        <v>1</v>
      </c>
    </row>
    <row r="1534" spans="69:71" x14ac:dyDescent="0.25">
      <c r="BQ1534" t="s">
        <v>1021</v>
      </c>
      <c r="BR1534">
        <v>2</v>
      </c>
      <c r="BS1534">
        <f t="shared" si="23"/>
        <v>1</v>
      </c>
    </row>
    <row r="1535" spans="69:71" x14ac:dyDescent="0.25">
      <c r="BQ1535" t="s">
        <v>1043</v>
      </c>
      <c r="BR1535">
        <v>2</v>
      </c>
      <c r="BS1535">
        <f t="shared" si="23"/>
        <v>1</v>
      </c>
    </row>
    <row r="1536" spans="69:71" x14ac:dyDescent="0.25">
      <c r="BQ1536" t="s">
        <v>1050</v>
      </c>
      <c r="BR1536">
        <v>2</v>
      </c>
      <c r="BS1536">
        <f t="shared" si="23"/>
        <v>1</v>
      </c>
    </row>
    <row r="1537" spans="69:71" x14ac:dyDescent="0.25">
      <c r="BQ1537" t="s">
        <v>1051</v>
      </c>
      <c r="BR1537">
        <v>2</v>
      </c>
      <c r="BS1537">
        <f t="shared" si="23"/>
        <v>1</v>
      </c>
    </row>
    <row r="1538" spans="69:71" x14ac:dyDescent="0.25">
      <c r="BQ1538" t="s">
        <v>1079</v>
      </c>
      <c r="BR1538">
        <v>2</v>
      </c>
      <c r="BS1538">
        <f t="shared" si="23"/>
        <v>1</v>
      </c>
    </row>
    <row r="1539" spans="69:71" x14ac:dyDescent="0.25">
      <c r="BQ1539" t="s">
        <v>1086</v>
      </c>
      <c r="BR1539">
        <v>2</v>
      </c>
      <c r="BS1539">
        <f t="shared" si="23"/>
        <v>1</v>
      </c>
    </row>
    <row r="1540" spans="69:71" x14ac:dyDescent="0.25">
      <c r="BQ1540" t="s">
        <v>1092</v>
      </c>
      <c r="BR1540">
        <v>2</v>
      </c>
      <c r="BS1540">
        <f t="shared" si="23"/>
        <v>1</v>
      </c>
    </row>
    <row r="1541" spans="69:71" x14ac:dyDescent="0.25">
      <c r="BQ1541" t="s">
        <v>1100</v>
      </c>
      <c r="BR1541">
        <v>2</v>
      </c>
      <c r="BS1541">
        <f t="shared" si="23"/>
        <v>1</v>
      </c>
    </row>
    <row r="1542" spans="69:71" x14ac:dyDescent="0.25">
      <c r="BQ1542" t="s">
        <v>1101</v>
      </c>
      <c r="BR1542">
        <v>2</v>
      </c>
      <c r="BS1542">
        <f t="shared" si="23"/>
        <v>1</v>
      </c>
    </row>
    <row r="1543" spans="69:71" x14ac:dyDescent="0.25">
      <c r="BQ1543" t="s">
        <v>1118</v>
      </c>
      <c r="BR1543">
        <v>2</v>
      </c>
      <c r="BS1543">
        <f t="shared" si="23"/>
        <v>1</v>
      </c>
    </row>
    <row r="1544" spans="69:71" x14ac:dyDescent="0.25">
      <c r="BQ1544" t="s">
        <v>1122</v>
      </c>
      <c r="BR1544">
        <v>2</v>
      </c>
      <c r="BS1544">
        <f t="shared" si="23"/>
        <v>1</v>
      </c>
    </row>
    <row r="1545" spans="69:71" x14ac:dyDescent="0.25">
      <c r="BQ1545" t="s">
        <v>1127</v>
      </c>
      <c r="BR1545">
        <v>2</v>
      </c>
      <c r="BS1545">
        <f t="shared" si="23"/>
        <v>1</v>
      </c>
    </row>
    <row r="1546" spans="69:71" x14ac:dyDescent="0.25">
      <c r="BQ1546" t="s">
        <v>1131</v>
      </c>
      <c r="BR1546">
        <v>2</v>
      </c>
      <c r="BS1546">
        <f t="shared" si="23"/>
        <v>1</v>
      </c>
    </row>
    <row r="1547" spans="69:71" x14ac:dyDescent="0.25">
      <c r="BQ1547" t="s">
        <v>1137</v>
      </c>
      <c r="BR1547">
        <v>2</v>
      </c>
      <c r="BS1547">
        <f t="shared" si="23"/>
        <v>1</v>
      </c>
    </row>
    <row r="1548" spans="69:71" x14ac:dyDescent="0.25">
      <c r="BQ1548" t="s">
        <v>1166</v>
      </c>
      <c r="BR1548">
        <v>2</v>
      </c>
      <c r="BS1548">
        <f t="shared" si="23"/>
        <v>1</v>
      </c>
    </row>
    <row r="1549" spans="69:71" x14ac:dyDescent="0.25">
      <c r="BQ1549" t="s">
        <v>1188</v>
      </c>
      <c r="BR1549">
        <v>2</v>
      </c>
      <c r="BS1549">
        <f t="shared" si="23"/>
        <v>1</v>
      </c>
    </row>
    <row r="1550" spans="69:71" x14ac:dyDescent="0.25">
      <c r="BQ1550" t="s">
        <v>1192</v>
      </c>
      <c r="BR1550">
        <v>2</v>
      </c>
      <c r="BS1550">
        <f t="shared" si="23"/>
        <v>1</v>
      </c>
    </row>
    <row r="1551" spans="69:71" x14ac:dyDescent="0.25">
      <c r="BQ1551" t="s">
        <v>1205</v>
      </c>
      <c r="BR1551">
        <v>2</v>
      </c>
      <c r="BS1551">
        <f t="shared" si="23"/>
        <v>1</v>
      </c>
    </row>
    <row r="1552" spans="69:71" x14ac:dyDescent="0.25">
      <c r="BQ1552" t="s">
        <v>1210</v>
      </c>
      <c r="BR1552">
        <v>2</v>
      </c>
      <c r="BS1552">
        <f t="shared" si="23"/>
        <v>1</v>
      </c>
    </row>
    <row r="1553" spans="69:71" x14ac:dyDescent="0.25">
      <c r="BQ1553" t="s">
        <v>1223</v>
      </c>
      <c r="BR1553">
        <v>2</v>
      </c>
      <c r="BS1553">
        <f t="shared" si="23"/>
        <v>1</v>
      </c>
    </row>
    <row r="1554" spans="69:71" x14ac:dyDescent="0.25">
      <c r="BQ1554" t="s">
        <v>1231</v>
      </c>
      <c r="BR1554">
        <v>2</v>
      </c>
      <c r="BS1554">
        <f t="shared" si="23"/>
        <v>1</v>
      </c>
    </row>
    <row r="1555" spans="69:71" x14ac:dyDescent="0.25">
      <c r="BQ1555" t="s">
        <v>1236</v>
      </c>
      <c r="BR1555">
        <v>2</v>
      </c>
      <c r="BS1555">
        <f t="shared" si="23"/>
        <v>1</v>
      </c>
    </row>
    <row r="1556" spans="69:71" x14ac:dyDescent="0.25">
      <c r="BQ1556" t="s">
        <v>1253</v>
      </c>
      <c r="BR1556">
        <v>2</v>
      </c>
      <c r="BS1556">
        <f t="shared" si="23"/>
        <v>1</v>
      </c>
    </row>
    <row r="1557" spans="69:71" x14ac:dyDescent="0.25">
      <c r="BQ1557" t="s">
        <v>1260</v>
      </c>
      <c r="BR1557">
        <v>2</v>
      </c>
      <c r="BS1557">
        <f t="shared" si="23"/>
        <v>1</v>
      </c>
    </row>
    <row r="1558" spans="69:71" x14ac:dyDescent="0.25">
      <c r="BQ1558" t="s">
        <v>1285</v>
      </c>
      <c r="BR1558">
        <v>2</v>
      </c>
      <c r="BS1558">
        <f t="shared" si="23"/>
        <v>1</v>
      </c>
    </row>
    <row r="1559" spans="69:71" x14ac:dyDescent="0.25">
      <c r="BQ1559" t="s">
        <v>1298</v>
      </c>
      <c r="BR1559">
        <v>2</v>
      </c>
      <c r="BS1559">
        <f t="shared" si="23"/>
        <v>1</v>
      </c>
    </row>
    <row r="1560" spans="69:71" x14ac:dyDescent="0.25">
      <c r="BQ1560" t="s">
        <v>1303</v>
      </c>
      <c r="BR1560">
        <v>2</v>
      </c>
      <c r="BS1560">
        <f t="shared" si="23"/>
        <v>1</v>
      </c>
    </row>
    <row r="1561" spans="69:71" x14ac:dyDescent="0.25">
      <c r="BQ1561" t="s">
        <v>1323</v>
      </c>
      <c r="BR1561">
        <v>2</v>
      </c>
      <c r="BS1561">
        <f t="shared" si="23"/>
        <v>1</v>
      </c>
    </row>
    <row r="1562" spans="69:71" x14ac:dyDescent="0.25">
      <c r="BQ1562" t="s">
        <v>1329</v>
      </c>
      <c r="BR1562">
        <v>2</v>
      </c>
      <c r="BS1562">
        <f t="shared" si="23"/>
        <v>1</v>
      </c>
    </row>
    <row r="1563" spans="69:71" x14ac:dyDescent="0.25">
      <c r="BQ1563" t="s">
        <v>1334</v>
      </c>
      <c r="BR1563">
        <v>2</v>
      </c>
      <c r="BS1563">
        <f t="shared" si="23"/>
        <v>1</v>
      </c>
    </row>
    <row r="1564" spans="69:71" x14ac:dyDescent="0.25">
      <c r="BQ1564" t="s">
        <v>1340</v>
      </c>
      <c r="BR1564">
        <v>2</v>
      </c>
      <c r="BS1564">
        <f t="shared" si="23"/>
        <v>1</v>
      </c>
    </row>
    <row r="1565" spans="69:71" x14ac:dyDescent="0.25">
      <c r="BQ1565" t="s">
        <v>1343</v>
      </c>
      <c r="BR1565">
        <v>2</v>
      </c>
      <c r="BS1565">
        <f t="shared" si="23"/>
        <v>1</v>
      </c>
    </row>
    <row r="1566" spans="69:71" x14ac:dyDescent="0.25">
      <c r="BQ1566" t="s">
        <v>1352</v>
      </c>
      <c r="BR1566">
        <v>2</v>
      </c>
      <c r="BS1566">
        <f t="shared" si="23"/>
        <v>1</v>
      </c>
    </row>
    <row r="1567" spans="69:71" x14ac:dyDescent="0.25">
      <c r="BQ1567" t="s">
        <v>1366</v>
      </c>
      <c r="BR1567">
        <v>2</v>
      </c>
      <c r="BS1567">
        <f t="shared" ref="BS1567:BS1630" si="24">COUNTIF($AO$31:$AO$383,"&lt;" &amp;BR1567)</f>
        <v>1</v>
      </c>
    </row>
    <row r="1568" spans="69:71" x14ac:dyDescent="0.25">
      <c r="BQ1568" t="s">
        <v>1372</v>
      </c>
      <c r="BR1568">
        <v>2</v>
      </c>
      <c r="BS1568">
        <f t="shared" si="24"/>
        <v>1</v>
      </c>
    </row>
    <row r="1569" spans="69:71" x14ac:dyDescent="0.25">
      <c r="BQ1569" t="s">
        <v>1397</v>
      </c>
      <c r="BR1569">
        <v>2</v>
      </c>
      <c r="BS1569">
        <f t="shared" si="24"/>
        <v>1</v>
      </c>
    </row>
    <row r="1570" spans="69:71" x14ac:dyDescent="0.25">
      <c r="BQ1570" t="s">
        <v>1402</v>
      </c>
      <c r="BR1570">
        <v>2</v>
      </c>
      <c r="BS1570">
        <f t="shared" si="24"/>
        <v>1</v>
      </c>
    </row>
    <row r="1571" spans="69:71" x14ac:dyDescent="0.25">
      <c r="BQ1571" t="s">
        <v>1419</v>
      </c>
      <c r="BR1571">
        <v>2</v>
      </c>
      <c r="BS1571">
        <f t="shared" si="24"/>
        <v>1</v>
      </c>
    </row>
    <row r="1572" spans="69:71" x14ac:dyDescent="0.25">
      <c r="BQ1572" t="s">
        <v>1425</v>
      </c>
      <c r="BR1572">
        <v>2</v>
      </c>
      <c r="BS1572">
        <f t="shared" si="24"/>
        <v>1</v>
      </c>
    </row>
    <row r="1573" spans="69:71" x14ac:dyDescent="0.25">
      <c r="BQ1573" t="s">
        <v>1431</v>
      </c>
      <c r="BR1573">
        <v>2</v>
      </c>
      <c r="BS1573">
        <f t="shared" si="24"/>
        <v>1</v>
      </c>
    </row>
    <row r="1574" spans="69:71" x14ac:dyDescent="0.25">
      <c r="BQ1574" t="s">
        <v>1434</v>
      </c>
      <c r="BR1574">
        <v>2</v>
      </c>
      <c r="BS1574">
        <f t="shared" si="24"/>
        <v>1</v>
      </c>
    </row>
    <row r="1575" spans="69:71" x14ac:dyDescent="0.25">
      <c r="BQ1575" t="s">
        <v>1439</v>
      </c>
      <c r="BR1575">
        <v>2</v>
      </c>
      <c r="BS1575">
        <f t="shared" si="24"/>
        <v>1</v>
      </c>
    </row>
    <row r="1576" spans="69:71" x14ac:dyDescent="0.25">
      <c r="BQ1576" t="s">
        <v>1456</v>
      </c>
      <c r="BR1576">
        <v>2</v>
      </c>
      <c r="BS1576">
        <f t="shared" si="24"/>
        <v>1</v>
      </c>
    </row>
    <row r="1577" spans="69:71" x14ac:dyDescent="0.25">
      <c r="BQ1577" t="s">
        <v>1463</v>
      </c>
      <c r="BR1577">
        <v>2</v>
      </c>
      <c r="BS1577">
        <f t="shared" si="24"/>
        <v>1</v>
      </c>
    </row>
    <row r="1578" spans="69:71" x14ac:dyDescent="0.25">
      <c r="BQ1578" t="s">
        <v>1464</v>
      </c>
      <c r="BR1578">
        <v>2</v>
      </c>
      <c r="BS1578">
        <f t="shared" si="24"/>
        <v>1</v>
      </c>
    </row>
    <row r="1579" spans="69:71" x14ac:dyDescent="0.25">
      <c r="BQ1579" t="s">
        <v>1468</v>
      </c>
      <c r="BR1579">
        <v>2</v>
      </c>
      <c r="BS1579">
        <f t="shared" si="24"/>
        <v>1</v>
      </c>
    </row>
    <row r="1580" spans="69:71" x14ac:dyDescent="0.25">
      <c r="BQ1580" t="s">
        <v>1481</v>
      </c>
      <c r="BR1580">
        <v>2</v>
      </c>
      <c r="BS1580">
        <f t="shared" si="24"/>
        <v>1</v>
      </c>
    </row>
    <row r="1581" spans="69:71" x14ac:dyDescent="0.25">
      <c r="BQ1581" t="s">
        <v>1483</v>
      </c>
      <c r="BR1581">
        <v>2</v>
      </c>
      <c r="BS1581">
        <f t="shared" si="24"/>
        <v>1</v>
      </c>
    </row>
    <row r="1582" spans="69:71" x14ac:dyDescent="0.25">
      <c r="BQ1582" t="s">
        <v>1525</v>
      </c>
      <c r="BR1582">
        <v>2</v>
      </c>
      <c r="BS1582">
        <f t="shared" si="24"/>
        <v>1</v>
      </c>
    </row>
    <row r="1583" spans="69:71" x14ac:dyDescent="0.25">
      <c r="BQ1583" t="s">
        <v>1538</v>
      </c>
      <c r="BR1583">
        <v>2</v>
      </c>
      <c r="BS1583">
        <f t="shared" si="24"/>
        <v>1</v>
      </c>
    </row>
    <row r="1584" spans="69:71" x14ac:dyDescent="0.25">
      <c r="BQ1584" t="s">
        <v>1541</v>
      </c>
      <c r="BR1584">
        <v>2</v>
      </c>
      <c r="BS1584">
        <f t="shared" si="24"/>
        <v>1</v>
      </c>
    </row>
    <row r="1585" spans="69:71" x14ac:dyDescent="0.25">
      <c r="BQ1585" t="s">
        <v>1542</v>
      </c>
      <c r="BR1585">
        <v>2</v>
      </c>
      <c r="BS1585">
        <f t="shared" si="24"/>
        <v>1</v>
      </c>
    </row>
    <row r="1586" spans="69:71" x14ac:dyDescent="0.25">
      <c r="BQ1586" t="s">
        <v>1565</v>
      </c>
      <c r="BR1586">
        <v>2</v>
      </c>
      <c r="BS1586">
        <f t="shared" si="24"/>
        <v>1</v>
      </c>
    </row>
    <row r="1587" spans="69:71" x14ac:dyDescent="0.25">
      <c r="BQ1587" t="s">
        <v>1569</v>
      </c>
      <c r="BR1587">
        <v>2</v>
      </c>
      <c r="BS1587">
        <f t="shared" si="24"/>
        <v>1</v>
      </c>
    </row>
    <row r="1588" spans="69:71" x14ac:dyDescent="0.25">
      <c r="BQ1588" t="s">
        <v>1575</v>
      </c>
      <c r="BR1588">
        <v>2</v>
      </c>
      <c r="BS1588">
        <f t="shared" si="24"/>
        <v>1</v>
      </c>
    </row>
    <row r="1589" spans="69:71" x14ac:dyDescent="0.25">
      <c r="BQ1589" t="s">
        <v>1581</v>
      </c>
      <c r="BR1589">
        <v>2</v>
      </c>
      <c r="BS1589">
        <f t="shared" si="24"/>
        <v>1</v>
      </c>
    </row>
    <row r="1590" spans="69:71" x14ac:dyDescent="0.25">
      <c r="BQ1590" t="s">
        <v>1591</v>
      </c>
      <c r="BR1590">
        <v>2</v>
      </c>
      <c r="BS1590">
        <f t="shared" si="24"/>
        <v>1</v>
      </c>
    </row>
    <row r="1591" spans="69:71" x14ac:dyDescent="0.25">
      <c r="BQ1591" t="s">
        <v>1600</v>
      </c>
      <c r="BR1591">
        <v>2</v>
      </c>
      <c r="BS1591">
        <f t="shared" si="24"/>
        <v>1</v>
      </c>
    </row>
    <row r="1592" spans="69:71" x14ac:dyDescent="0.25">
      <c r="BQ1592" t="s">
        <v>1604</v>
      </c>
      <c r="BR1592">
        <v>2</v>
      </c>
      <c r="BS1592">
        <f t="shared" si="24"/>
        <v>1</v>
      </c>
    </row>
    <row r="1593" spans="69:71" x14ac:dyDescent="0.25">
      <c r="BQ1593" t="s">
        <v>1617</v>
      </c>
      <c r="BR1593">
        <v>2</v>
      </c>
      <c r="BS1593">
        <f t="shared" si="24"/>
        <v>1</v>
      </c>
    </row>
    <row r="1594" spans="69:71" x14ac:dyDescent="0.25">
      <c r="BQ1594" t="s">
        <v>1632</v>
      </c>
      <c r="BR1594">
        <v>2</v>
      </c>
      <c r="BS1594">
        <f t="shared" si="24"/>
        <v>1</v>
      </c>
    </row>
    <row r="1595" spans="69:71" x14ac:dyDescent="0.25">
      <c r="BQ1595" t="s">
        <v>1633</v>
      </c>
      <c r="BR1595">
        <v>2</v>
      </c>
      <c r="BS1595">
        <f t="shared" si="24"/>
        <v>1</v>
      </c>
    </row>
    <row r="1596" spans="69:71" x14ac:dyDescent="0.25">
      <c r="BQ1596" t="s">
        <v>1639</v>
      </c>
      <c r="BR1596">
        <v>2</v>
      </c>
      <c r="BS1596">
        <f t="shared" si="24"/>
        <v>1</v>
      </c>
    </row>
    <row r="1597" spans="69:71" x14ac:dyDescent="0.25">
      <c r="BQ1597" t="s">
        <v>1642</v>
      </c>
      <c r="BR1597">
        <v>2</v>
      </c>
      <c r="BS1597">
        <f t="shared" si="24"/>
        <v>1</v>
      </c>
    </row>
    <row r="1598" spans="69:71" x14ac:dyDescent="0.25">
      <c r="BQ1598" t="s">
        <v>1644</v>
      </c>
      <c r="BR1598">
        <v>2</v>
      </c>
      <c r="BS1598">
        <f t="shared" si="24"/>
        <v>1</v>
      </c>
    </row>
    <row r="1599" spans="69:71" x14ac:dyDescent="0.25">
      <c r="BQ1599" t="s">
        <v>1692</v>
      </c>
      <c r="BR1599">
        <v>2</v>
      </c>
      <c r="BS1599">
        <f t="shared" si="24"/>
        <v>1</v>
      </c>
    </row>
    <row r="1600" spans="69:71" x14ac:dyDescent="0.25">
      <c r="BQ1600" t="s">
        <v>1693</v>
      </c>
      <c r="BR1600">
        <v>2</v>
      </c>
      <c r="BS1600">
        <f t="shared" si="24"/>
        <v>1</v>
      </c>
    </row>
    <row r="1601" spans="69:71" x14ac:dyDescent="0.25">
      <c r="BQ1601" t="s">
        <v>1705</v>
      </c>
      <c r="BR1601">
        <v>2</v>
      </c>
      <c r="BS1601">
        <f t="shared" si="24"/>
        <v>1</v>
      </c>
    </row>
    <row r="1602" spans="69:71" x14ac:dyDescent="0.25">
      <c r="BQ1602" t="s">
        <v>1716</v>
      </c>
      <c r="BR1602">
        <v>2</v>
      </c>
      <c r="BS1602">
        <f t="shared" si="24"/>
        <v>1</v>
      </c>
    </row>
    <row r="1603" spans="69:71" x14ac:dyDescent="0.25">
      <c r="BQ1603" t="s">
        <v>1733</v>
      </c>
      <c r="BR1603">
        <v>2</v>
      </c>
      <c r="BS1603">
        <f t="shared" si="24"/>
        <v>1</v>
      </c>
    </row>
    <row r="1604" spans="69:71" x14ac:dyDescent="0.25">
      <c r="BQ1604" t="s">
        <v>1737</v>
      </c>
      <c r="BR1604">
        <v>2</v>
      </c>
      <c r="BS1604">
        <f t="shared" si="24"/>
        <v>1</v>
      </c>
    </row>
    <row r="1605" spans="69:71" x14ac:dyDescent="0.25">
      <c r="BQ1605" t="s">
        <v>1745</v>
      </c>
      <c r="BR1605">
        <v>2</v>
      </c>
      <c r="BS1605">
        <f t="shared" si="24"/>
        <v>1</v>
      </c>
    </row>
    <row r="1606" spans="69:71" x14ac:dyDescent="0.25">
      <c r="BQ1606" t="s">
        <v>1747</v>
      </c>
      <c r="BR1606">
        <v>2</v>
      </c>
      <c r="BS1606">
        <f t="shared" si="24"/>
        <v>1</v>
      </c>
    </row>
    <row r="1607" spans="69:71" x14ac:dyDescent="0.25">
      <c r="BQ1607" t="s">
        <v>1751</v>
      </c>
      <c r="BR1607">
        <v>2</v>
      </c>
      <c r="BS1607">
        <f t="shared" si="24"/>
        <v>1</v>
      </c>
    </row>
    <row r="1608" spans="69:71" x14ac:dyDescent="0.25">
      <c r="BQ1608" t="s">
        <v>1752</v>
      </c>
      <c r="BR1608">
        <v>2</v>
      </c>
      <c r="BS1608">
        <f t="shared" si="24"/>
        <v>1</v>
      </c>
    </row>
    <row r="1609" spans="69:71" x14ac:dyDescent="0.25">
      <c r="BQ1609" t="s">
        <v>1757</v>
      </c>
      <c r="BR1609">
        <v>2</v>
      </c>
      <c r="BS1609">
        <f t="shared" si="24"/>
        <v>1</v>
      </c>
    </row>
    <row r="1610" spans="69:71" x14ac:dyDescent="0.25">
      <c r="BQ1610" t="s">
        <v>1766</v>
      </c>
      <c r="BR1610">
        <v>2</v>
      </c>
      <c r="BS1610">
        <f t="shared" si="24"/>
        <v>1</v>
      </c>
    </row>
    <row r="1611" spans="69:71" x14ac:dyDescent="0.25">
      <c r="BQ1611" t="s">
        <v>1767</v>
      </c>
      <c r="BR1611">
        <v>2</v>
      </c>
      <c r="BS1611">
        <f t="shared" si="24"/>
        <v>1</v>
      </c>
    </row>
    <row r="1612" spans="69:71" x14ac:dyDescent="0.25">
      <c r="BQ1612" t="s">
        <v>1779</v>
      </c>
      <c r="BR1612">
        <v>2</v>
      </c>
      <c r="BS1612">
        <f t="shared" si="24"/>
        <v>1</v>
      </c>
    </row>
    <row r="1613" spans="69:71" x14ac:dyDescent="0.25">
      <c r="BQ1613" t="s">
        <v>1785</v>
      </c>
      <c r="BR1613">
        <v>2</v>
      </c>
      <c r="BS1613">
        <f t="shared" si="24"/>
        <v>1</v>
      </c>
    </row>
    <row r="1614" spans="69:71" x14ac:dyDescent="0.25">
      <c r="BQ1614" t="s">
        <v>1788</v>
      </c>
      <c r="BR1614">
        <v>2</v>
      </c>
      <c r="BS1614">
        <f t="shared" si="24"/>
        <v>1</v>
      </c>
    </row>
    <row r="1615" spans="69:71" x14ac:dyDescent="0.25">
      <c r="BQ1615" t="s">
        <v>1795</v>
      </c>
      <c r="BR1615">
        <v>2</v>
      </c>
      <c r="BS1615">
        <f t="shared" si="24"/>
        <v>1</v>
      </c>
    </row>
    <row r="1616" spans="69:71" x14ac:dyDescent="0.25">
      <c r="BQ1616" t="s">
        <v>1802</v>
      </c>
      <c r="BR1616">
        <v>2</v>
      </c>
      <c r="BS1616">
        <f t="shared" si="24"/>
        <v>1</v>
      </c>
    </row>
    <row r="1617" spans="69:71" x14ac:dyDescent="0.25">
      <c r="BQ1617" t="s">
        <v>1805</v>
      </c>
      <c r="BR1617">
        <v>2</v>
      </c>
      <c r="BS1617">
        <f t="shared" si="24"/>
        <v>1</v>
      </c>
    </row>
    <row r="1618" spans="69:71" x14ac:dyDescent="0.25">
      <c r="BQ1618" t="s">
        <v>1811</v>
      </c>
      <c r="BR1618">
        <v>2</v>
      </c>
      <c r="BS1618">
        <f t="shared" si="24"/>
        <v>1</v>
      </c>
    </row>
    <row r="1619" spans="69:71" x14ac:dyDescent="0.25">
      <c r="BQ1619" t="s">
        <v>1827</v>
      </c>
      <c r="BR1619">
        <v>2</v>
      </c>
      <c r="BS1619">
        <f t="shared" si="24"/>
        <v>1</v>
      </c>
    </row>
    <row r="1620" spans="69:71" x14ac:dyDescent="0.25">
      <c r="BQ1620" t="s">
        <v>1851</v>
      </c>
      <c r="BR1620">
        <v>2</v>
      </c>
      <c r="BS1620">
        <f t="shared" si="24"/>
        <v>1</v>
      </c>
    </row>
    <row r="1621" spans="69:71" x14ac:dyDescent="0.25">
      <c r="BQ1621" t="s">
        <v>1871</v>
      </c>
      <c r="BR1621">
        <v>2</v>
      </c>
      <c r="BS1621">
        <f t="shared" si="24"/>
        <v>1</v>
      </c>
    </row>
    <row r="1622" spans="69:71" x14ac:dyDescent="0.25">
      <c r="BQ1622" t="s">
        <v>1873</v>
      </c>
      <c r="BR1622">
        <v>2</v>
      </c>
      <c r="BS1622">
        <f t="shared" si="24"/>
        <v>1</v>
      </c>
    </row>
    <row r="1623" spans="69:71" x14ac:dyDescent="0.25">
      <c r="BQ1623" t="s">
        <v>1874</v>
      </c>
      <c r="BR1623">
        <v>2</v>
      </c>
      <c r="BS1623">
        <f t="shared" si="24"/>
        <v>1</v>
      </c>
    </row>
    <row r="1624" spans="69:71" x14ac:dyDescent="0.25">
      <c r="BQ1624" t="s">
        <v>1875</v>
      </c>
      <c r="BR1624">
        <v>2</v>
      </c>
      <c r="BS1624">
        <f t="shared" si="24"/>
        <v>1</v>
      </c>
    </row>
    <row r="1625" spans="69:71" x14ac:dyDescent="0.25">
      <c r="BQ1625" t="s">
        <v>1876</v>
      </c>
      <c r="BR1625">
        <v>2</v>
      </c>
      <c r="BS1625">
        <f t="shared" si="24"/>
        <v>1</v>
      </c>
    </row>
    <row r="1626" spans="69:71" x14ac:dyDescent="0.25">
      <c r="BQ1626" t="s">
        <v>1885</v>
      </c>
      <c r="BR1626">
        <v>2</v>
      </c>
      <c r="BS1626">
        <f t="shared" si="24"/>
        <v>1</v>
      </c>
    </row>
    <row r="1627" spans="69:71" x14ac:dyDescent="0.25">
      <c r="BQ1627" t="s">
        <v>1893</v>
      </c>
      <c r="BR1627">
        <v>2</v>
      </c>
      <c r="BS1627">
        <f t="shared" si="24"/>
        <v>1</v>
      </c>
    </row>
    <row r="1628" spans="69:71" x14ac:dyDescent="0.25">
      <c r="BQ1628" t="s">
        <v>1895</v>
      </c>
      <c r="BR1628">
        <v>2</v>
      </c>
      <c r="BS1628">
        <f t="shared" si="24"/>
        <v>1</v>
      </c>
    </row>
    <row r="1629" spans="69:71" x14ac:dyDescent="0.25">
      <c r="BQ1629" t="s">
        <v>1904</v>
      </c>
      <c r="BR1629">
        <v>2</v>
      </c>
      <c r="BS1629">
        <f t="shared" si="24"/>
        <v>1</v>
      </c>
    </row>
    <row r="1630" spans="69:71" x14ac:dyDescent="0.25">
      <c r="BQ1630" t="s">
        <v>1906</v>
      </c>
      <c r="BR1630">
        <v>2</v>
      </c>
      <c r="BS1630">
        <f t="shared" si="24"/>
        <v>1</v>
      </c>
    </row>
    <row r="1631" spans="69:71" x14ac:dyDescent="0.25">
      <c r="BQ1631" t="s">
        <v>1916</v>
      </c>
      <c r="BR1631">
        <v>2</v>
      </c>
      <c r="BS1631">
        <f t="shared" ref="BS1631:BS1694" si="25">COUNTIF($AO$31:$AO$383,"&lt;" &amp;BR1631)</f>
        <v>1</v>
      </c>
    </row>
    <row r="1632" spans="69:71" x14ac:dyDescent="0.25">
      <c r="BQ1632" t="s">
        <v>1927</v>
      </c>
      <c r="BR1632">
        <v>2</v>
      </c>
      <c r="BS1632">
        <f t="shared" si="25"/>
        <v>1</v>
      </c>
    </row>
    <row r="1633" spans="69:71" x14ac:dyDescent="0.25">
      <c r="BQ1633" t="s">
        <v>1935</v>
      </c>
      <c r="BR1633">
        <v>2</v>
      </c>
      <c r="BS1633">
        <f t="shared" si="25"/>
        <v>1</v>
      </c>
    </row>
    <row r="1634" spans="69:71" x14ac:dyDescent="0.25">
      <c r="BQ1634" t="s">
        <v>1936</v>
      </c>
      <c r="BR1634">
        <v>2</v>
      </c>
      <c r="BS1634">
        <f t="shared" si="25"/>
        <v>1</v>
      </c>
    </row>
    <row r="1635" spans="69:71" x14ac:dyDescent="0.25">
      <c r="BQ1635" t="s">
        <v>1957</v>
      </c>
      <c r="BR1635">
        <v>2</v>
      </c>
      <c r="BS1635">
        <f t="shared" si="25"/>
        <v>1</v>
      </c>
    </row>
    <row r="1636" spans="69:71" x14ac:dyDescent="0.25">
      <c r="BQ1636" t="s">
        <v>1962</v>
      </c>
      <c r="BR1636">
        <v>2</v>
      </c>
      <c r="BS1636">
        <f t="shared" si="25"/>
        <v>1</v>
      </c>
    </row>
    <row r="1637" spans="69:71" x14ac:dyDescent="0.25">
      <c r="BQ1637" t="s">
        <v>1970</v>
      </c>
      <c r="BR1637">
        <v>2</v>
      </c>
      <c r="BS1637">
        <f t="shared" si="25"/>
        <v>1</v>
      </c>
    </row>
    <row r="1638" spans="69:71" x14ac:dyDescent="0.25">
      <c r="BQ1638" t="s">
        <v>1976</v>
      </c>
      <c r="BR1638">
        <v>2</v>
      </c>
      <c r="BS1638">
        <f t="shared" si="25"/>
        <v>1</v>
      </c>
    </row>
    <row r="1639" spans="69:71" x14ac:dyDescent="0.25">
      <c r="BQ1639" t="s">
        <v>1977</v>
      </c>
      <c r="BR1639">
        <v>2</v>
      </c>
      <c r="BS1639">
        <f t="shared" si="25"/>
        <v>1</v>
      </c>
    </row>
    <row r="1640" spans="69:71" x14ac:dyDescent="0.25">
      <c r="BQ1640" t="s">
        <v>1980</v>
      </c>
      <c r="BR1640">
        <v>2</v>
      </c>
      <c r="BS1640">
        <f t="shared" si="25"/>
        <v>1</v>
      </c>
    </row>
    <row r="1641" spans="69:71" x14ac:dyDescent="0.25">
      <c r="BQ1641" t="s">
        <v>1983</v>
      </c>
      <c r="BR1641">
        <v>2</v>
      </c>
      <c r="BS1641">
        <f t="shared" si="25"/>
        <v>1</v>
      </c>
    </row>
    <row r="1642" spans="69:71" x14ac:dyDescent="0.25">
      <c r="BQ1642" t="s">
        <v>1986</v>
      </c>
      <c r="BR1642">
        <v>2</v>
      </c>
      <c r="BS1642">
        <f t="shared" si="25"/>
        <v>1</v>
      </c>
    </row>
    <row r="1643" spans="69:71" x14ac:dyDescent="0.25">
      <c r="BQ1643" t="s">
        <v>1988</v>
      </c>
      <c r="BR1643">
        <v>2</v>
      </c>
      <c r="BS1643">
        <f t="shared" si="25"/>
        <v>1</v>
      </c>
    </row>
    <row r="1644" spans="69:71" x14ac:dyDescent="0.25">
      <c r="BQ1644" t="s">
        <v>1991</v>
      </c>
      <c r="BR1644">
        <v>2</v>
      </c>
      <c r="BS1644">
        <f t="shared" si="25"/>
        <v>1</v>
      </c>
    </row>
    <row r="1645" spans="69:71" x14ac:dyDescent="0.25">
      <c r="BQ1645" t="s">
        <v>2009</v>
      </c>
      <c r="BR1645">
        <v>2</v>
      </c>
      <c r="BS1645">
        <f t="shared" si="25"/>
        <v>1</v>
      </c>
    </row>
    <row r="1646" spans="69:71" x14ac:dyDescent="0.25">
      <c r="BQ1646" t="s">
        <v>2032</v>
      </c>
      <c r="BR1646">
        <v>2</v>
      </c>
      <c r="BS1646">
        <f t="shared" si="25"/>
        <v>1</v>
      </c>
    </row>
    <row r="1647" spans="69:71" x14ac:dyDescent="0.25">
      <c r="BQ1647" t="s">
        <v>2034</v>
      </c>
      <c r="BR1647">
        <v>2</v>
      </c>
      <c r="BS1647">
        <f t="shared" si="25"/>
        <v>1</v>
      </c>
    </row>
    <row r="1648" spans="69:71" x14ac:dyDescent="0.25">
      <c r="BQ1648" t="s">
        <v>2035</v>
      </c>
      <c r="BR1648">
        <v>2</v>
      </c>
      <c r="BS1648">
        <f t="shared" si="25"/>
        <v>1</v>
      </c>
    </row>
    <row r="1649" spans="69:71" x14ac:dyDescent="0.25">
      <c r="BQ1649" t="s">
        <v>2042</v>
      </c>
      <c r="BR1649">
        <v>2</v>
      </c>
      <c r="BS1649">
        <f t="shared" si="25"/>
        <v>1</v>
      </c>
    </row>
    <row r="1650" spans="69:71" x14ac:dyDescent="0.25">
      <c r="BQ1650" t="s">
        <v>2044</v>
      </c>
      <c r="BR1650">
        <v>2</v>
      </c>
      <c r="BS1650">
        <f t="shared" si="25"/>
        <v>1</v>
      </c>
    </row>
    <row r="1651" spans="69:71" x14ac:dyDescent="0.25">
      <c r="BQ1651" t="s">
        <v>2051</v>
      </c>
      <c r="BR1651">
        <v>2</v>
      </c>
      <c r="BS1651">
        <f t="shared" si="25"/>
        <v>1</v>
      </c>
    </row>
    <row r="1652" spans="69:71" x14ac:dyDescent="0.25">
      <c r="BQ1652" t="s">
        <v>2058</v>
      </c>
      <c r="BR1652">
        <v>2</v>
      </c>
      <c r="BS1652">
        <f t="shared" si="25"/>
        <v>1</v>
      </c>
    </row>
    <row r="1653" spans="69:71" x14ac:dyDescent="0.25">
      <c r="BQ1653" t="s">
        <v>2059</v>
      </c>
      <c r="BR1653">
        <v>2</v>
      </c>
      <c r="BS1653">
        <f t="shared" si="25"/>
        <v>1</v>
      </c>
    </row>
    <row r="1654" spans="69:71" x14ac:dyDescent="0.25">
      <c r="BQ1654" t="s">
        <v>2063</v>
      </c>
      <c r="BR1654">
        <v>2</v>
      </c>
      <c r="BS1654">
        <f t="shared" si="25"/>
        <v>1</v>
      </c>
    </row>
    <row r="1655" spans="69:71" x14ac:dyDescent="0.25">
      <c r="BQ1655" t="s">
        <v>2066</v>
      </c>
      <c r="BR1655">
        <v>2</v>
      </c>
      <c r="BS1655">
        <f t="shared" si="25"/>
        <v>1</v>
      </c>
    </row>
    <row r="1656" spans="69:71" x14ac:dyDescent="0.25">
      <c r="BQ1656" t="s">
        <v>2067</v>
      </c>
      <c r="BR1656">
        <v>2</v>
      </c>
      <c r="BS1656">
        <f t="shared" si="25"/>
        <v>1</v>
      </c>
    </row>
    <row r="1657" spans="69:71" x14ac:dyDescent="0.25">
      <c r="BQ1657" t="s">
        <v>2068</v>
      </c>
      <c r="BR1657">
        <v>2</v>
      </c>
      <c r="BS1657">
        <f t="shared" si="25"/>
        <v>1</v>
      </c>
    </row>
    <row r="1658" spans="69:71" x14ac:dyDescent="0.25">
      <c r="BQ1658" t="s">
        <v>2069</v>
      </c>
      <c r="BR1658">
        <v>2</v>
      </c>
      <c r="BS1658">
        <f t="shared" si="25"/>
        <v>1</v>
      </c>
    </row>
    <row r="1659" spans="69:71" x14ac:dyDescent="0.25">
      <c r="BQ1659" t="s">
        <v>2078</v>
      </c>
      <c r="BR1659">
        <v>2</v>
      </c>
      <c r="BS1659">
        <f t="shared" si="25"/>
        <v>1</v>
      </c>
    </row>
    <row r="1660" spans="69:71" x14ac:dyDescent="0.25">
      <c r="BQ1660" t="s">
        <v>2083</v>
      </c>
      <c r="BR1660">
        <v>2</v>
      </c>
      <c r="BS1660">
        <f t="shared" si="25"/>
        <v>1</v>
      </c>
    </row>
    <row r="1661" spans="69:71" x14ac:dyDescent="0.25">
      <c r="BQ1661" t="s">
        <v>2091</v>
      </c>
      <c r="BR1661">
        <v>2</v>
      </c>
      <c r="BS1661">
        <f t="shared" si="25"/>
        <v>1</v>
      </c>
    </row>
    <row r="1662" spans="69:71" x14ac:dyDescent="0.25">
      <c r="BQ1662" t="s">
        <v>2097</v>
      </c>
      <c r="BR1662">
        <v>2</v>
      </c>
      <c r="BS1662">
        <f t="shared" si="25"/>
        <v>1</v>
      </c>
    </row>
    <row r="1663" spans="69:71" x14ac:dyDescent="0.25">
      <c r="BQ1663" t="s">
        <v>2098</v>
      </c>
      <c r="BR1663">
        <v>2</v>
      </c>
      <c r="BS1663">
        <f t="shared" si="25"/>
        <v>1</v>
      </c>
    </row>
    <row r="1664" spans="69:71" x14ac:dyDescent="0.25">
      <c r="BQ1664" t="s">
        <v>2099</v>
      </c>
      <c r="BR1664">
        <v>2</v>
      </c>
      <c r="BS1664">
        <f t="shared" si="25"/>
        <v>1</v>
      </c>
    </row>
    <row r="1665" spans="69:71" x14ac:dyDescent="0.25">
      <c r="BQ1665" t="s">
        <v>2101</v>
      </c>
      <c r="BR1665">
        <v>2</v>
      </c>
      <c r="BS1665">
        <f t="shared" si="25"/>
        <v>1</v>
      </c>
    </row>
    <row r="1666" spans="69:71" x14ac:dyDescent="0.25">
      <c r="BQ1666" t="s">
        <v>2105</v>
      </c>
      <c r="BR1666">
        <v>2</v>
      </c>
      <c r="BS1666">
        <f t="shared" si="25"/>
        <v>1</v>
      </c>
    </row>
    <row r="1667" spans="69:71" x14ac:dyDescent="0.25">
      <c r="BQ1667" t="s">
        <v>2106</v>
      </c>
      <c r="BR1667">
        <v>2</v>
      </c>
      <c r="BS1667">
        <f t="shared" si="25"/>
        <v>1</v>
      </c>
    </row>
    <row r="1668" spans="69:71" x14ac:dyDescent="0.25">
      <c r="BQ1668" t="s">
        <v>2110</v>
      </c>
      <c r="BR1668">
        <v>2</v>
      </c>
      <c r="BS1668">
        <f t="shared" si="25"/>
        <v>1</v>
      </c>
    </row>
    <row r="1669" spans="69:71" x14ac:dyDescent="0.25">
      <c r="BQ1669" t="s">
        <v>2111</v>
      </c>
      <c r="BR1669">
        <v>2</v>
      </c>
      <c r="BS1669">
        <f t="shared" si="25"/>
        <v>1</v>
      </c>
    </row>
    <row r="1670" spans="69:71" x14ac:dyDescent="0.25">
      <c r="BQ1670" t="s">
        <v>2125</v>
      </c>
      <c r="BR1670">
        <v>2</v>
      </c>
      <c r="BS1670">
        <f t="shared" si="25"/>
        <v>1</v>
      </c>
    </row>
    <row r="1671" spans="69:71" x14ac:dyDescent="0.25">
      <c r="BQ1671" t="s">
        <v>2127</v>
      </c>
      <c r="BR1671">
        <v>2</v>
      </c>
      <c r="BS1671">
        <f t="shared" si="25"/>
        <v>1</v>
      </c>
    </row>
    <row r="1672" spans="69:71" x14ac:dyDescent="0.25">
      <c r="BQ1672" t="s">
        <v>2129</v>
      </c>
      <c r="BR1672">
        <v>2</v>
      </c>
      <c r="BS1672">
        <f t="shared" si="25"/>
        <v>1</v>
      </c>
    </row>
    <row r="1673" spans="69:71" x14ac:dyDescent="0.25">
      <c r="BQ1673" t="s">
        <v>2132</v>
      </c>
      <c r="BR1673">
        <v>2</v>
      </c>
      <c r="BS1673">
        <f t="shared" si="25"/>
        <v>1</v>
      </c>
    </row>
    <row r="1674" spans="69:71" x14ac:dyDescent="0.25">
      <c r="BQ1674" t="s">
        <v>2139</v>
      </c>
      <c r="BR1674">
        <v>2</v>
      </c>
      <c r="BS1674">
        <f t="shared" si="25"/>
        <v>1</v>
      </c>
    </row>
    <row r="1675" spans="69:71" x14ac:dyDescent="0.25">
      <c r="BQ1675" t="s">
        <v>2142</v>
      </c>
      <c r="BR1675">
        <v>2</v>
      </c>
      <c r="BS1675">
        <f t="shared" si="25"/>
        <v>1</v>
      </c>
    </row>
    <row r="1676" spans="69:71" x14ac:dyDescent="0.25">
      <c r="BQ1676" t="s">
        <v>2144</v>
      </c>
      <c r="BR1676">
        <v>2</v>
      </c>
      <c r="BS1676">
        <f t="shared" si="25"/>
        <v>1</v>
      </c>
    </row>
    <row r="1677" spans="69:71" x14ac:dyDescent="0.25">
      <c r="BQ1677" t="s">
        <v>2147</v>
      </c>
      <c r="BR1677">
        <v>2</v>
      </c>
      <c r="BS1677">
        <f t="shared" si="25"/>
        <v>1</v>
      </c>
    </row>
    <row r="1678" spans="69:71" x14ac:dyDescent="0.25">
      <c r="BQ1678" t="s">
        <v>2149</v>
      </c>
      <c r="BR1678">
        <v>2</v>
      </c>
      <c r="BS1678">
        <f t="shared" si="25"/>
        <v>1</v>
      </c>
    </row>
    <row r="1679" spans="69:71" x14ac:dyDescent="0.25">
      <c r="BQ1679" t="s">
        <v>2150</v>
      </c>
      <c r="BR1679">
        <v>2</v>
      </c>
      <c r="BS1679">
        <f t="shared" si="25"/>
        <v>1</v>
      </c>
    </row>
    <row r="1680" spans="69:71" x14ac:dyDescent="0.25">
      <c r="BQ1680" t="s">
        <v>2153</v>
      </c>
      <c r="BR1680">
        <v>2</v>
      </c>
      <c r="BS1680">
        <f t="shared" si="25"/>
        <v>1</v>
      </c>
    </row>
    <row r="1681" spans="69:71" x14ac:dyDescent="0.25">
      <c r="BQ1681" t="s">
        <v>2159</v>
      </c>
      <c r="BR1681">
        <v>2</v>
      </c>
      <c r="BS1681">
        <f t="shared" si="25"/>
        <v>1</v>
      </c>
    </row>
    <row r="1682" spans="69:71" x14ac:dyDescent="0.25">
      <c r="BQ1682" t="s">
        <v>2161</v>
      </c>
      <c r="BR1682">
        <v>2</v>
      </c>
      <c r="BS1682">
        <f t="shared" si="25"/>
        <v>1</v>
      </c>
    </row>
    <row r="1683" spans="69:71" x14ac:dyDescent="0.25">
      <c r="BQ1683" t="s">
        <v>2165</v>
      </c>
      <c r="BR1683">
        <v>2</v>
      </c>
      <c r="BS1683">
        <f t="shared" si="25"/>
        <v>1</v>
      </c>
    </row>
    <row r="1684" spans="69:71" x14ac:dyDescent="0.25">
      <c r="BQ1684" t="s">
        <v>2169</v>
      </c>
      <c r="BR1684">
        <v>2</v>
      </c>
      <c r="BS1684">
        <f t="shared" si="25"/>
        <v>1</v>
      </c>
    </row>
    <row r="1685" spans="69:71" x14ac:dyDescent="0.25">
      <c r="BQ1685" t="s">
        <v>2172</v>
      </c>
      <c r="BR1685">
        <v>2</v>
      </c>
      <c r="BS1685">
        <f t="shared" si="25"/>
        <v>1</v>
      </c>
    </row>
    <row r="1686" spans="69:71" x14ac:dyDescent="0.25">
      <c r="BQ1686" t="s">
        <v>2173</v>
      </c>
      <c r="BR1686">
        <v>2</v>
      </c>
      <c r="BS1686">
        <f t="shared" si="25"/>
        <v>1</v>
      </c>
    </row>
    <row r="1687" spans="69:71" x14ac:dyDescent="0.25">
      <c r="BQ1687" t="s">
        <v>2175</v>
      </c>
      <c r="BR1687">
        <v>2</v>
      </c>
      <c r="BS1687">
        <f t="shared" si="25"/>
        <v>1</v>
      </c>
    </row>
    <row r="1688" spans="69:71" x14ac:dyDescent="0.25">
      <c r="BQ1688" t="s">
        <v>2177</v>
      </c>
      <c r="BR1688">
        <v>2</v>
      </c>
      <c r="BS1688">
        <f t="shared" si="25"/>
        <v>1</v>
      </c>
    </row>
    <row r="1689" spans="69:71" x14ac:dyDescent="0.25">
      <c r="BQ1689" t="s">
        <v>2182</v>
      </c>
      <c r="BR1689">
        <v>2</v>
      </c>
      <c r="BS1689">
        <f t="shared" si="25"/>
        <v>1</v>
      </c>
    </row>
    <row r="1690" spans="69:71" x14ac:dyDescent="0.25">
      <c r="BQ1690" t="s">
        <v>2184</v>
      </c>
      <c r="BR1690">
        <v>2</v>
      </c>
      <c r="BS1690">
        <f t="shared" si="25"/>
        <v>1</v>
      </c>
    </row>
    <row r="1691" spans="69:71" x14ac:dyDescent="0.25">
      <c r="BQ1691" t="s">
        <v>2189</v>
      </c>
      <c r="BR1691">
        <v>2</v>
      </c>
      <c r="BS1691">
        <f t="shared" si="25"/>
        <v>1</v>
      </c>
    </row>
    <row r="1692" spans="69:71" x14ac:dyDescent="0.25">
      <c r="BQ1692" t="s">
        <v>2195</v>
      </c>
      <c r="BR1692">
        <v>2</v>
      </c>
      <c r="BS1692">
        <f t="shared" si="25"/>
        <v>1</v>
      </c>
    </row>
    <row r="1693" spans="69:71" x14ac:dyDescent="0.25">
      <c r="BQ1693" t="s">
        <v>2204</v>
      </c>
      <c r="BR1693">
        <v>2</v>
      </c>
      <c r="BS1693">
        <f t="shared" si="25"/>
        <v>1</v>
      </c>
    </row>
    <row r="1694" spans="69:71" x14ac:dyDescent="0.25">
      <c r="BQ1694" t="s">
        <v>2205</v>
      </c>
      <c r="BR1694">
        <v>2</v>
      </c>
      <c r="BS1694">
        <f t="shared" si="25"/>
        <v>1</v>
      </c>
    </row>
    <row r="1695" spans="69:71" x14ac:dyDescent="0.25">
      <c r="BQ1695" t="s">
        <v>2207</v>
      </c>
      <c r="BR1695">
        <v>2</v>
      </c>
      <c r="BS1695">
        <f t="shared" ref="BS1695:BS1758" si="26">COUNTIF($AO$31:$AO$383,"&lt;" &amp;BR1695)</f>
        <v>1</v>
      </c>
    </row>
    <row r="1696" spans="69:71" x14ac:dyDescent="0.25">
      <c r="BQ1696" t="s">
        <v>2211</v>
      </c>
      <c r="BR1696">
        <v>2</v>
      </c>
      <c r="BS1696">
        <f t="shared" si="26"/>
        <v>1</v>
      </c>
    </row>
    <row r="1697" spans="69:71" x14ac:dyDescent="0.25">
      <c r="BQ1697" t="s">
        <v>2212</v>
      </c>
      <c r="BR1697">
        <v>2</v>
      </c>
      <c r="BS1697">
        <f t="shared" si="26"/>
        <v>1</v>
      </c>
    </row>
    <row r="1698" spans="69:71" x14ac:dyDescent="0.25">
      <c r="BQ1698" t="s">
        <v>2214</v>
      </c>
      <c r="BR1698">
        <v>2</v>
      </c>
      <c r="BS1698">
        <f t="shared" si="26"/>
        <v>1</v>
      </c>
    </row>
    <row r="1699" spans="69:71" x14ac:dyDescent="0.25">
      <c r="BQ1699" t="s">
        <v>2216</v>
      </c>
      <c r="BR1699">
        <v>2</v>
      </c>
      <c r="BS1699">
        <f t="shared" si="26"/>
        <v>1</v>
      </c>
    </row>
    <row r="1700" spans="69:71" x14ac:dyDescent="0.25">
      <c r="BQ1700" t="s">
        <v>2217</v>
      </c>
      <c r="BR1700">
        <v>2</v>
      </c>
      <c r="BS1700">
        <f t="shared" si="26"/>
        <v>1</v>
      </c>
    </row>
    <row r="1701" spans="69:71" x14ac:dyDescent="0.25">
      <c r="BQ1701" t="s">
        <v>2218</v>
      </c>
      <c r="BR1701">
        <v>2</v>
      </c>
      <c r="BS1701">
        <f t="shared" si="26"/>
        <v>1</v>
      </c>
    </row>
    <row r="1702" spans="69:71" x14ac:dyDescent="0.25">
      <c r="BQ1702" t="s">
        <v>2224</v>
      </c>
      <c r="BR1702">
        <v>2</v>
      </c>
      <c r="BS1702">
        <f t="shared" si="26"/>
        <v>1</v>
      </c>
    </row>
    <row r="1703" spans="69:71" x14ac:dyDescent="0.25">
      <c r="BQ1703" t="s">
        <v>2231</v>
      </c>
      <c r="BR1703">
        <v>2</v>
      </c>
      <c r="BS1703">
        <f t="shared" si="26"/>
        <v>1</v>
      </c>
    </row>
    <row r="1704" spans="69:71" x14ac:dyDescent="0.25">
      <c r="BQ1704" t="s">
        <v>2236</v>
      </c>
      <c r="BR1704">
        <v>2</v>
      </c>
      <c r="BS1704">
        <f t="shared" si="26"/>
        <v>1</v>
      </c>
    </row>
    <row r="1705" spans="69:71" x14ac:dyDescent="0.25">
      <c r="BQ1705" t="s">
        <v>2240</v>
      </c>
      <c r="BR1705">
        <v>2</v>
      </c>
      <c r="BS1705">
        <f t="shared" si="26"/>
        <v>1</v>
      </c>
    </row>
    <row r="1706" spans="69:71" x14ac:dyDescent="0.25">
      <c r="BQ1706" t="s">
        <v>2246</v>
      </c>
      <c r="BR1706">
        <v>2</v>
      </c>
      <c r="BS1706">
        <f t="shared" si="26"/>
        <v>1</v>
      </c>
    </row>
    <row r="1707" spans="69:71" x14ac:dyDescent="0.25">
      <c r="BQ1707" t="s">
        <v>2250</v>
      </c>
      <c r="BR1707">
        <v>2</v>
      </c>
      <c r="BS1707">
        <f t="shared" si="26"/>
        <v>1</v>
      </c>
    </row>
    <row r="1708" spans="69:71" x14ac:dyDescent="0.25">
      <c r="BQ1708" t="s">
        <v>2252</v>
      </c>
      <c r="BR1708">
        <v>2</v>
      </c>
      <c r="BS1708">
        <f t="shared" si="26"/>
        <v>1</v>
      </c>
    </row>
    <row r="1709" spans="69:71" x14ac:dyDescent="0.25">
      <c r="BQ1709" t="s">
        <v>2256</v>
      </c>
      <c r="BR1709">
        <v>2</v>
      </c>
      <c r="BS1709">
        <f t="shared" si="26"/>
        <v>1</v>
      </c>
    </row>
    <row r="1710" spans="69:71" x14ac:dyDescent="0.25">
      <c r="BQ1710" t="s">
        <v>2262</v>
      </c>
      <c r="BR1710">
        <v>2</v>
      </c>
      <c r="BS1710">
        <f t="shared" si="26"/>
        <v>1</v>
      </c>
    </row>
    <row r="1711" spans="69:71" x14ac:dyDescent="0.25">
      <c r="BQ1711" t="s">
        <v>2265</v>
      </c>
      <c r="BR1711">
        <v>2</v>
      </c>
      <c r="BS1711">
        <f t="shared" si="26"/>
        <v>1</v>
      </c>
    </row>
    <row r="1712" spans="69:71" x14ac:dyDescent="0.25">
      <c r="BQ1712" t="s">
        <v>2266</v>
      </c>
      <c r="BR1712">
        <v>2</v>
      </c>
      <c r="BS1712">
        <f t="shared" si="26"/>
        <v>1</v>
      </c>
    </row>
    <row r="1713" spans="69:71" x14ac:dyDescent="0.25">
      <c r="BQ1713" t="s">
        <v>2272</v>
      </c>
      <c r="BR1713">
        <v>2</v>
      </c>
      <c r="BS1713">
        <f t="shared" si="26"/>
        <v>1</v>
      </c>
    </row>
    <row r="1714" spans="69:71" x14ac:dyDescent="0.25">
      <c r="BQ1714" t="s">
        <v>2273</v>
      </c>
      <c r="BR1714">
        <v>2</v>
      </c>
      <c r="BS1714">
        <f t="shared" si="26"/>
        <v>1</v>
      </c>
    </row>
    <row r="1715" spans="69:71" x14ac:dyDescent="0.25">
      <c r="BQ1715" t="s">
        <v>2275</v>
      </c>
      <c r="BR1715">
        <v>2</v>
      </c>
      <c r="BS1715">
        <f t="shared" si="26"/>
        <v>1</v>
      </c>
    </row>
    <row r="1716" spans="69:71" x14ac:dyDescent="0.25">
      <c r="BQ1716" t="s">
        <v>2278</v>
      </c>
      <c r="BR1716">
        <v>2</v>
      </c>
      <c r="BS1716">
        <f t="shared" si="26"/>
        <v>1</v>
      </c>
    </row>
    <row r="1717" spans="69:71" x14ac:dyDescent="0.25">
      <c r="BQ1717" t="s">
        <v>2285</v>
      </c>
      <c r="BR1717">
        <v>2</v>
      </c>
      <c r="BS1717">
        <f t="shared" si="26"/>
        <v>1</v>
      </c>
    </row>
    <row r="1718" spans="69:71" x14ac:dyDescent="0.25">
      <c r="BQ1718" t="s">
        <v>2292</v>
      </c>
      <c r="BR1718">
        <v>2</v>
      </c>
      <c r="BS1718">
        <f t="shared" si="26"/>
        <v>1</v>
      </c>
    </row>
    <row r="1719" spans="69:71" x14ac:dyDescent="0.25">
      <c r="BQ1719" t="s">
        <v>2293</v>
      </c>
      <c r="BR1719">
        <v>2</v>
      </c>
      <c r="BS1719">
        <f t="shared" si="26"/>
        <v>1</v>
      </c>
    </row>
    <row r="1720" spans="69:71" x14ac:dyDescent="0.25">
      <c r="BQ1720" t="s">
        <v>2296</v>
      </c>
      <c r="BR1720">
        <v>2</v>
      </c>
      <c r="BS1720">
        <f t="shared" si="26"/>
        <v>1</v>
      </c>
    </row>
    <row r="1721" spans="69:71" x14ac:dyDescent="0.25">
      <c r="BQ1721" t="s">
        <v>2301</v>
      </c>
      <c r="BR1721">
        <v>2</v>
      </c>
      <c r="BS1721">
        <f t="shared" si="26"/>
        <v>1</v>
      </c>
    </row>
    <row r="1722" spans="69:71" x14ac:dyDescent="0.25">
      <c r="BQ1722" t="s">
        <v>2303</v>
      </c>
      <c r="BR1722">
        <v>2</v>
      </c>
      <c r="BS1722">
        <f t="shared" si="26"/>
        <v>1</v>
      </c>
    </row>
    <row r="1723" spans="69:71" x14ac:dyDescent="0.25">
      <c r="BQ1723" t="s">
        <v>2305</v>
      </c>
      <c r="BR1723">
        <v>2</v>
      </c>
      <c r="BS1723">
        <f t="shared" si="26"/>
        <v>1</v>
      </c>
    </row>
    <row r="1724" spans="69:71" x14ac:dyDescent="0.25">
      <c r="BQ1724" t="s">
        <v>2306</v>
      </c>
      <c r="BR1724">
        <v>2</v>
      </c>
      <c r="BS1724">
        <f t="shared" si="26"/>
        <v>1</v>
      </c>
    </row>
    <row r="1725" spans="69:71" x14ac:dyDescent="0.25">
      <c r="BQ1725" t="s">
        <v>2311</v>
      </c>
      <c r="BR1725">
        <v>2</v>
      </c>
      <c r="BS1725">
        <f t="shared" si="26"/>
        <v>1</v>
      </c>
    </row>
    <row r="1726" spans="69:71" x14ac:dyDescent="0.25">
      <c r="BQ1726" t="s">
        <v>2314</v>
      </c>
      <c r="BR1726">
        <v>2</v>
      </c>
      <c r="BS1726">
        <f t="shared" si="26"/>
        <v>1</v>
      </c>
    </row>
    <row r="1727" spans="69:71" x14ac:dyDescent="0.25">
      <c r="BQ1727" t="s">
        <v>2316</v>
      </c>
      <c r="BR1727">
        <v>2</v>
      </c>
      <c r="BS1727">
        <f t="shared" si="26"/>
        <v>1</v>
      </c>
    </row>
    <row r="1728" spans="69:71" x14ac:dyDescent="0.25">
      <c r="BQ1728" t="s">
        <v>2318</v>
      </c>
      <c r="BR1728">
        <v>2</v>
      </c>
      <c r="BS1728">
        <f t="shared" si="26"/>
        <v>1</v>
      </c>
    </row>
    <row r="1729" spans="69:71" x14ac:dyDescent="0.25">
      <c r="BQ1729" t="s">
        <v>2320</v>
      </c>
      <c r="BR1729">
        <v>2</v>
      </c>
      <c r="BS1729">
        <f t="shared" si="26"/>
        <v>1</v>
      </c>
    </row>
    <row r="1730" spans="69:71" x14ac:dyDescent="0.25">
      <c r="BQ1730" t="s">
        <v>2325</v>
      </c>
      <c r="BR1730">
        <v>2</v>
      </c>
      <c r="BS1730">
        <f t="shared" si="26"/>
        <v>1</v>
      </c>
    </row>
    <row r="1731" spans="69:71" x14ac:dyDescent="0.25">
      <c r="BQ1731" t="s">
        <v>2337</v>
      </c>
      <c r="BR1731">
        <v>2</v>
      </c>
      <c r="BS1731">
        <f t="shared" si="26"/>
        <v>1</v>
      </c>
    </row>
    <row r="1732" spans="69:71" x14ac:dyDescent="0.25">
      <c r="BQ1732" t="s">
        <v>2340</v>
      </c>
      <c r="BR1732">
        <v>2</v>
      </c>
      <c r="BS1732">
        <f t="shared" si="26"/>
        <v>1</v>
      </c>
    </row>
    <row r="1733" spans="69:71" x14ac:dyDescent="0.25">
      <c r="BQ1733" t="s">
        <v>2346</v>
      </c>
      <c r="BR1733">
        <v>2</v>
      </c>
      <c r="BS1733">
        <f t="shared" si="26"/>
        <v>1</v>
      </c>
    </row>
    <row r="1734" spans="69:71" x14ac:dyDescent="0.25">
      <c r="BQ1734" t="s">
        <v>2348</v>
      </c>
      <c r="BR1734">
        <v>2</v>
      </c>
      <c r="BS1734">
        <f t="shared" si="26"/>
        <v>1</v>
      </c>
    </row>
    <row r="1735" spans="69:71" x14ac:dyDescent="0.25">
      <c r="BQ1735" t="s">
        <v>2351</v>
      </c>
      <c r="BR1735">
        <v>2</v>
      </c>
      <c r="BS1735">
        <f t="shared" si="26"/>
        <v>1</v>
      </c>
    </row>
    <row r="1736" spans="69:71" x14ac:dyDescent="0.25">
      <c r="BQ1736" t="s">
        <v>2356</v>
      </c>
      <c r="BR1736">
        <v>2</v>
      </c>
      <c r="BS1736">
        <f t="shared" si="26"/>
        <v>1</v>
      </c>
    </row>
    <row r="1737" spans="69:71" x14ac:dyDescent="0.25">
      <c r="BQ1737" t="s">
        <v>2363</v>
      </c>
      <c r="BR1737">
        <v>2</v>
      </c>
      <c r="BS1737">
        <f t="shared" si="26"/>
        <v>1</v>
      </c>
    </row>
    <row r="1738" spans="69:71" x14ac:dyDescent="0.25">
      <c r="BQ1738" t="s">
        <v>2364</v>
      </c>
      <c r="BR1738">
        <v>2</v>
      </c>
      <c r="BS1738">
        <f t="shared" si="26"/>
        <v>1</v>
      </c>
    </row>
    <row r="1739" spans="69:71" x14ac:dyDescent="0.25">
      <c r="BQ1739" t="s">
        <v>2373</v>
      </c>
      <c r="BR1739">
        <v>2</v>
      </c>
      <c r="BS1739">
        <f t="shared" si="26"/>
        <v>1</v>
      </c>
    </row>
    <row r="1740" spans="69:71" x14ac:dyDescent="0.25">
      <c r="BQ1740" t="s">
        <v>2374</v>
      </c>
      <c r="BR1740">
        <v>2</v>
      </c>
      <c r="BS1740">
        <f t="shared" si="26"/>
        <v>1</v>
      </c>
    </row>
    <row r="1741" spans="69:71" x14ac:dyDescent="0.25">
      <c r="BQ1741" t="s">
        <v>2376</v>
      </c>
      <c r="BR1741">
        <v>2</v>
      </c>
      <c r="BS1741">
        <f t="shared" si="26"/>
        <v>1</v>
      </c>
    </row>
    <row r="1742" spans="69:71" x14ac:dyDescent="0.25">
      <c r="BQ1742" t="s">
        <v>2381</v>
      </c>
      <c r="BR1742">
        <v>2</v>
      </c>
      <c r="BS1742">
        <f t="shared" si="26"/>
        <v>1</v>
      </c>
    </row>
    <row r="1743" spans="69:71" x14ac:dyDescent="0.25">
      <c r="BQ1743" t="s">
        <v>2388</v>
      </c>
      <c r="BR1743">
        <v>2</v>
      </c>
      <c r="BS1743">
        <f t="shared" si="26"/>
        <v>1</v>
      </c>
    </row>
    <row r="1744" spans="69:71" x14ac:dyDescent="0.25">
      <c r="BQ1744" t="s">
        <v>2394</v>
      </c>
      <c r="BR1744">
        <v>2</v>
      </c>
      <c r="BS1744">
        <f t="shared" si="26"/>
        <v>1</v>
      </c>
    </row>
    <row r="1745" spans="69:71" x14ac:dyDescent="0.25">
      <c r="BQ1745" t="s">
        <v>2406</v>
      </c>
      <c r="BR1745">
        <v>2</v>
      </c>
      <c r="BS1745">
        <f t="shared" si="26"/>
        <v>1</v>
      </c>
    </row>
    <row r="1746" spans="69:71" x14ac:dyDescent="0.25">
      <c r="BQ1746" t="s">
        <v>2413</v>
      </c>
      <c r="BR1746">
        <v>2</v>
      </c>
      <c r="BS1746">
        <f t="shared" si="26"/>
        <v>1</v>
      </c>
    </row>
    <row r="1747" spans="69:71" x14ac:dyDescent="0.25">
      <c r="BQ1747" t="s">
        <v>2419</v>
      </c>
      <c r="BR1747">
        <v>2</v>
      </c>
      <c r="BS1747">
        <f t="shared" si="26"/>
        <v>1</v>
      </c>
    </row>
    <row r="1748" spans="69:71" x14ac:dyDescent="0.25">
      <c r="BQ1748" t="s">
        <v>2422</v>
      </c>
      <c r="BR1748">
        <v>2</v>
      </c>
      <c r="BS1748">
        <f t="shared" si="26"/>
        <v>1</v>
      </c>
    </row>
    <row r="1749" spans="69:71" x14ac:dyDescent="0.25">
      <c r="BQ1749" t="s">
        <v>2425</v>
      </c>
      <c r="BR1749">
        <v>2</v>
      </c>
      <c r="BS1749">
        <f t="shared" si="26"/>
        <v>1</v>
      </c>
    </row>
    <row r="1750" spans="69:71" x14ac:dyDescent="0.25">
      <c r="BQ1750" t="s">
        <v>2432</v>
      </c>
      <c r="BR1750">
        <v>2</v>
      </c>
      <c r="BS1750">
        <f t="shared" si="26"/>
        <v>1</v>
      </c>
    </row>
    <row r="1751" spans="69:71" x14ac:dyDescent="0.25">
      <c r="BQ1751" t="s">
        <v>2433</v>
      </c>
      <c r="BR1751">
        <v>2</v>
      </c>
      <c r="BS1751">
        <f t="shared" si="26"/>
        <v>1</v>
      </c>
    </row>
    <row r="1752" spans="69:71" x14ac:dyDescent="0.25">
      <c r="BQ1752" t="s">
        <v>2437</v>
      </c>
      <c r="BR1752">
        <v>2</v>
      </c>
      <c r="BS1752">
        <f t="shared" si="26"/>
        <v>1</v>
      </c>
    </row>
    <row r="1753" spans="69:71" x14ac:dyDescent="0.25">
      <c r="BQ1753" t="s">
        <v>2439</v>
      </c>
      <c r="BR1753">
        <v>2</v>
      </c>
      <c r="BS1753">
        <f t="shared" si="26"/>
        <v>1</v>
      </c>
    </row>
    <row r="1754" spans="69:71" x14ac:dyDescent="0.25">
      <c r="BQ1754" t="s">
        <v>2444</v>
      </c>
      <c r="BR1754">
        <v>2</v>
      </c>
      <c r="BS1754">
        <f t="shared" si="26"/>
        <v>1</v>
      </c>
    </row>
    <row r="1755" spans="69:71" x14ac:dyDescent="0.25">
      <c r="BQ1755" t="s">
        <v>2445</v>
      </c>
      <c r="BR1755">
        <v>2</v>
      </c>
      <c r="BS1755">
        <f t="shared" si="26"/>
        <v>1</v>
      </c>
    </row>
    <row r="1756" spans="69:71" x14ac:dyDescent="0.25">
      <c r="BQ1756" t="s">
        <v>2447</v>
      </c>
      <c r="BR1756">
        <v>2</v>
      </c>
      <c r="BS1756">
        <f t="shared" si="26"/>
        <v>1</v>
      </c>
    </row>
    <row r="1757" spans="69:71" x14ac:dyDescent="0.25">
      <c r="BQ1757" t="s">
        <v>2450</v>
      </c>
      <c r="BR1757">
        <v>2</v>
      </c>
      <c r="BS1757">
        <f t="shared" si="26"/>
        <v>1</v>
      </c>
    </row>
    <row r="1758" spans="69:71" x14ac:dyDescent="0.25">
      <c r="BQ1758" t="s">
        <v>2451</v>
      </c>
      <c r="BR1758">
        <v>2</v>
      </c>
      <c r="BS1758">
        <f t="shared" si="26"/>
        <v>1</v>
      </c>
    </row>
    <row r="1759" spans="69:71" x14ac:dyDescent="0.25">
      <c r="BQ1759" t="s">
        <v>2454</v>
      </c>
      <c r="BR1759">
        <v>2</v>
      </c>
      <c r="BS1759">
        <f t="shared" ref="BS1759:BS1822" si="27">COUNTIF($AO$31:$AO$383,"&lt;" &amp;BR1759)</f>
        <v>1</v>
      </c>
    </row>
    <row r="1760" spans="69:71" x14ac:dyDescent="0.25">
      <c r="BQ1760" t="s">
        <v>2456</v>
      </c>
      <c r="BR1760">
        <v>2</v>
      </c>
      <c r="BS1760">
        <f t="shared" si="27"/>
        <v>1</v>
      </c>
    </row>
    <row r="1761" spans="69:71" x14ac:dyDescent="0.25">
      <c r="BQ1761" t="s">
        <v>2457</v>
      </c>
      <c r="BR1761">
        <v>2</v>
      </c>
      <c r="BS1761">
        <f t="shared" si="27"/>
        <v>1</v>
      </c>
    </row>
    <row r="1762" spans="69:71" x14ac:dyDescent="0.25">
      <c r="BQ1762" t="s">
        <v>2464</v>
      </c>
      <c r="BR1762">
        <v>2</v>
      </c>
      <c r="BS1762">
        <f t="shared" si="27"/>
        <v>1</v>
      </c>
    </row>
    <row r="1763" spans="69:71" x14ac:dyDescent="0.25">
      <c r="BQ1763" t="s">
        <v>2466</v>
      </c>
      <c r="BR1763">
        <v>2</v>
      </c>
      <c r="BS1763">
        <f t="shared" si="27"/>
        <v>1</v>
      </c>
    </row>
    <row r="1764" spans="69:71" x14ac:dyDescent="0.25">
      <c r="BQ1764" t="s">
        <v>2467</v>
      </c>
      <c r="BR1764">
        <v>2</v>
      </c>
      <c r="BS1764">
        <f t="shared" si="27"/>
        <v>1</v>
      </c>
    </row>
    <row r="1765" spans="69:71" x14ac:dyDescent="0.25">
      <c r="BQ1765" t="s">
        <v>2468</v>
      </c>
      <c r="BR1765">
        <v>2</v>
      </c>
      <c r="BS1765">
        <f t="shared" si="27"/>
        <v>1</v>
      </c>
    </row>
    <row r="1766" spans="69:71" x14ac:dyDescent="0.25">
      <c r="BQ1766" t="s">
        <v>2471</v>
      </c>
      <c r="BR1766">
        <v>2</v>
      </c>
      <c r="BS1766">
        <f t="shared" si="27"/>
        <v>1</v>
      </c>
    </row>
    <row r="1767" spans="69:71" x14ac:dyDescent="0.25">
      <c r="BQ1767" t="s">
        <v>2473</v>
      </c>
      <c r="BR1767">
        <v>2</v>
      </c>
      <c r="BS1767">
        <f t="shared" si="27"/>
        <v>1</v>
      </c>
    </row>
    <row r="1768" spans="69:71" x14ac:dyDescent="0.25">
      <c r="BQ1768" t="s">
        <v>2480</v>
      </c>
      <c r="BR1768">
        <v>2</v>
      </c>
      <c r="BS1768">
        <f t="shared" si="27"/>
        <v>1</v>
      </c>
    </row>
    <row r="1769" spans="69:71" x14ac:dyDescent="0.25">
      <c r="BQ1769" t="s">
        <v>2482</v>
      </c>
      <c r="BR1769">
        <v>2</v>
      </c>
      <c r="BS1769">
        <f t="shared" si="27"/>
        <v>1</v>
      </c>
    </row>
    <row r="1770" spans="69:71" x14ac:dyDescent="0.25">
      <c r="BQ1770" t="s">
        <v>2483</v>
      </c>
      <c r="BR1770">
        <v>2</v>
      </c>
      <c r="BS1770">
        <f t="shared" si="27"/>
        <v>1</v>
      </c>
    </row>
    <row r="1771" spans="69:71" x14ac:dyDescent="0.25">
      <c r="BQ1771" t="s">
        <v>2484</v>
      </c>
      <c r="BR1771">
        <v>2</v>
      </c>
      <c r="BS1771">
        <f t="shared" si="27"/>
        <v>1</v>
      </c>
    </row>
    <row r="1772" spans="69:71" x14ac:dyDescent="0.25">
      <c r="BQ1772" t="s">
        <v>2485</v>
      </c>
      <c r="BR1772">
        <v>2</v>
      </c>
      <c r="BS1772">
        <f t="shared" si="27"/>
        <v>1</v>
      </c>
    </row>
    <row r="1773" spans="69:71" x14ac:dyDescent="0.25">
      <c r="BQ1773" t="s">
        <v>2495</v>
      </c>
      <c r="BR1773">
        <v>2</v>
      </c>
      <c r="BS1773">
        <f t="shared" si="27"/>
        <v>1</v>
      </c>
    </row>
    <row r="1774" spans="69:71" x14ac:dyDescent="0.25">
      <c r="BQ1774" t="s">
        <v>2499</v>
      </c>
      <c r="BR1774">
        <v>2</v>
      </c>
      <c r="BS1774">
        <f t="shared" si="27"/>
        <v>1</v>
      </c>
    </row>
    <row r="1775" spans="69:71" x14ac:dyDescent="0.25">
      <c r="BQ1775" t="s">
        <v>2500</v>
      </c>
      <c r="BR1775">
        <v>2</v>
      </c>
      <c r="BS1775">
        <f t="shared" si="27"/>
        <v>1</v>
      </c>
    </row>
    <row r="1776" spans="69:71" x14ac:dyDescent="0.25">
      <c r="BQ1776" t="s">
        <v>2505</v>
      </c>
      <c r="BR1776">
        <v>2</v>
      </c>
      <c r="BS1776">
        <f t="shared" si="27"/>
        <v>1</v>
      </c>
    </row>
    <row r="1777" spans="69:71" x14ac:dyDescent="0.25">
      <c r="BQ1777" t="s">
        <v>2510</v>
      </c>
      <c r="BR1777">
        <v>2</v>
      </c>
      <c r="BS1777">
        <f t="shared" si="27"/>
        <v>1</v>
      </c>
    </row>
    <row r="1778" spans="69:71" x14ac:dyDescent="0.25">
      <c r="BQ1778" t="s">
        <v>2511</v>
      </c>
      <c r="BR1778">
        <v>2</v>
      </c>
      <c r="BS1778">
        <f t="shared" si="27"/>
        <v>1</v>
      </c>
    </row>
    <row r="1779" spans="69:71" x14ac:dyDescent="0.25">
      <c r="BQ1779" t="s">
        <v>2514</v>
      </c>
      <c r="BR1779">
        <v>2</v>
      </c>
      <c r="BS1779">
        <f t="shared" si="27"/>
        <v>1</v>
      </c>
    </row>
    <row r="1780" spans="69:71" x14ac:dyDescent="0.25">
      <c r="BQ1780" t="s">
        <v>2515</v>
      </c>
      <c r="BR1780">
        <v>2</v>
      </c>
      <c r="BS1780">
        <f t="shared" si="27"/>
        <v>1</v>
      </c>
    </row>
    <row r="1781" spans="69:71" x14ac:dyDescent="0.25">
      <c r="BQ1781" t="s">
        <v>2517</v>
      </c>
      <c r="BR1781">
        <v>2</v>
      </c>
      <c r="BS1781">
        <f t="shared" si="27"/>
        <v>1</v>
      </c>
    </row>
    <row r="1782" spans="69:71" x14ac:dyDescent="0.25">
      <c r="BQ1782" t="s">
        <v>2519</v>
      </c>
      <c r="BR1782">
        <v>2</v>
      </c>
      <c r="BS1782">
        <f t="shared" si="27"/>
        <v>1</v>
      </c>
    </row>
    <row r="1783" spans="69:71" x14ac:dyDescent="0.25">
      <c r="BQ1783" t="s">
        <v>2521</v>
      </c>
      <c r="BR1783">
        <v>2</v>
      </c>
      <c r="BS1783">
        <f t="shared" si="27"/>
        <v>1</v>
      </c>
    </row>
    <row r="1784" spans="69:71" x14ac:dyDescent="0.25">
      <c r="BQ1784" t="s">
        <v>2522</v>
      </c>
      <c r="BR1784">
        <v>2</v>
      </c>
      <c r="BS1784">
        <f t="shared" si="27"/>
        <v>1</v>
      </c>
    </row>
    <row r="1785" spans="69:71" x14ac:dyDescent="0.25">
      <c r="BQ1785" t="s">
        <v>2529</v>
      </c>
      <c r="BR1785">
        <v>2</v>
      </c>
      <c r="BS1785">
        <f t="shared" si="27"/>
        <v>1</v>
      </c>
    </row>
    <row r="1786" spans="69:71" x14ac:dyDescent="0.25">
      <c r="BQ1786" t="s">
        <v>2530</v>
      </c>
      <c r="BR1786">
        <v>2</v>
      </c>
      <c r="BS1786">
        <f t="shared" si="27"/>
        <v>1</v>
      </c>
    </row>
    <row r="1787" spans="69:71" x14ac:dyDescent="0.25">
      <c r="BQ1787" t="s">
        <v>2539</v>
      </c>
      <c r="BR1787">
        <v>2</v>
      </c>
      <c r="BS1787">
        <f t="shared" si="27"/>
        <v>1</v>
      </c>
    </row>
    <row r="1788" spans="69:71" x14ac:dyDescent="0.25">
      <c r="BQ1788" t="s">
        <v>2541</v>
      </c>
      <c r="BR1788">
        <v>2</v>
      </c>
      <c r="BS1788">
        <f t="shared" si="27"/>
        <v>1</v>
      </c>
    </row>
    <row r="1789" spans="69:71" x14ac:dyDescent="0.25">
      <c r="BQ1789" t="s">
        <v>2547</v>
      </c>
      <c r="BR1789">
        <v>2</v>
      </c>
      <c r="BS1789">
        <f t="shared" si="27"/>
        <v>1</v>
      </c>
    </row>
    <row r="1790" spans="69:71" x14ac:dyDescent="0.25">
      <c r="BQ1790" t="s">
        <v>2548</v>
      </c>
      <c r="BR1790">
        <v>2</v>
      </c>
      <c r="BS1790">
        <f t="shared" si="27"/>
        <v>1</v>
      </c>
    </row>
    <row r="1791" spans="69:71" x14ac:dyDescent="0.25">
      <c r="BQ1791" t="s">
        <v>2550</v>
      </c>
      <c r="BR1791">
        <v>2</v>
      </c>
      <c r="BS1791">
        <f t="shared" si="27"/>
        <v>1</v>
      </c>
    </row>
    <row r="1792" spans="69:71" x14ac:dyDescent="0.25">
      <c r="BQ1792" t="s">
        <v>2552</v>
      </c>
      <c r="BR1792">
        <v>2</v>
      </c>
      <c r="BS1792">
        <f t="shared" si="27"/>
        <v>1</v>
      </c>
    </row>
    <row r="1793" spans="69:71" x14ac:dyDescent="0.25">
      <c r="BQ1793" t="s">
        <v>2559</v>
      </c>
      <c r="BR1793">
        <v>2</v>
      </c>
      <c r="BS1793">
        <f t="shared" si="27"/>
        <v>1</v>
      </c>
    </row>
    <row r="1794" spans="69:71" x14ac:dyDescent="0.25">
      <c r="BQ1794" t="s">
        <v>2567</v>
      </c>
      <c r="BR1794">
        <v>2</v>
      </c>
      <c r="BS1794">
        <f t="shared" si="27"/>
        <v>1</v>
      </c>
    </row>
    <row r="1795" spans="69:71" x14ac:dyDescent="0.25">
      <c r="BQ1795" t="s">
        <v>2569</v>
      </c>
      <c r="BR1795">
        <v>2</v>
      </c>
      <c r="BS1795">
        <f t="shared" si="27"/>
        <v>1</v>
      </c>
    </row>
    <row r="1796" spans="69:71" x14ac:dyDescent="0.25">
      <c r="BQ1796" t="s">
        <v>2575</v>
      </c>
      <c r="BR1796">
        <v>2</v>
      </c>
      <c r="BS1796">
        <f t="shared" si="27"/>
        <v>1</v>
      </c>
    </row>
    <row r="1797" spans="69:71" x14ac:dyDescent="0.25">
      <c r="BQ1797" t="s">
        <v>2579</v>
      </c>
      <c r="BR1797">
        <v>2</v>
      </c>
      <c r="BS1797">
        <f t="shared" si="27"/>
        <v>1</v>
      </c>
    </row>
    <row r="1798" spans="69:71" x14ac:dyDescent="0.25">
      <c r="BQ1798" t="s">
        <v>2581</v>
      </c>
      <c r="BR1798">
        <v>2</v>
      </c>
      <c r="BS1798">
        <f t="shared" si="27"/>
        <v>1</v>
      </c>
    </row>
    <row r="1799" spans="69:71" x14ac:dyDescent="0.25">
      <c r="BQ1799" t="s">
        <v>2582</v>
      </c>
      <c r="BR1799">
        <v>2</v>
      </c>
      <c r="BS1799">
        <f t="shared" si="27"/>
        <v>1</v>
      </c>
    </row>
    <row r="1800" spans="69:71" x14ac:dyDescent="0.25">
      <c r="BQ1800" t="s">
        <v>2584</v>
      </c>
      <c r="BR1800">
        <v>2</v>
      </c>
      <c r="BS1800">
        <f t="shared" si="27"/>
        <v>1</v>
      </c>
    </row>
    <row r="1801" spans="69:71" x14ac:dyDescent="0.25">
      <c r="BQ1801" t="s">
        <v>2588</v>
      </c>
      <c r="BR1801">
        <v>2</v>
      </c>
      <c r="BS1801">
        <f t="shared" si="27"/>
        <v>1</v>
      </c>
    </row>
    <row r="1802" spans="69:71" x14ac:dyDescent="0.25">
      <c r="BQ1802" t="s">
        <v>2589</v>
      </c>
      <c r="BR1802">
        <v>2</v>
      </c>
      <c r="BS1802">
        <f t="shared" si="27"/>
        <v>1</v>
      </c>
    </row>
    <row r="1803" spans="69:71" x14ac:dyDescent="0.25">
      <c r="BQ1803" t="s">
        <v>2594</v>
      </c>
      <c r="BR1803">
        <v>2</v>
      </c>
      <c r="BS1803">
        <f t="shared" si="27"/>
        <v>1</v>
      </c>
    </row>
    <row r="1804" spans="69:71" x14ac:dyDescent="0.25">
      <c r="BQ1804" t="s">
        <v>2611</v>
      </c>
      <c r="BR1804">
        <v>2</v>
      </c>
      <c r="BS1804">
        <f t="shared" si="27"/>
        <v>1</v>
      </c>
    </row>
    <row r="1805" spans="69:71" x14ac:dyDescent="0.25">
      <c r="BQ1805" t="s">
        <v>2615</v>
      </c>
      <c r="BR1805">
        <v>2</v>
      </c>
      <c r="BS1805">
        <f t="shared" si="27"/>
        <v>1</v>
      </c>
    </row>
    <row r="1806" spans="69:71" x14ac:dyDescent="0.25">
      <c r="BQ1806" t="s">
        <v>2616</v>
      </c>
      <c r="BR1806">
        <v>2</v>
      </c>
      <c r="BS1806">
        <f t="shared" si="27"/>
        <v>1</v>
      </c>
    </row>
    <row r="1807" spans="69:71" x14ac:dyDescent="0.25">
      <c r="BQ1807" t="s">
        <v>2623</v>
      </c>
      <c r="BR1807">
        <v>2</v>
      </c>
      <c r="BS1807">
        <f t="shared" si="27"/>
        <v>1</v>
      </c>
    </row>
    <row r="1808" spans="69:71" x14ac:dyDescent="0.25">
      <c r="BQ1808" t="s">
        <v>2636</v>
      </c>
      <c r="BR1808">
        <v>2</v>
      </c>
      <c r="BS1808">
        <f t="shared" si="27"/>
        <v>1</v>
      </c>
    </row>
    <row r="1809" spans="69:71" x14ac:dyDescent="0.25">
      <c r="BQ1809" t="s">
        <v>2638</v>
      </c>
      <c r="BR1809">
        <v>2</v>
      </c>
      <c r="BS1809">
        <f t="shared" si="27"/>
        <v>1</v>
      </c>
    </row>
    <row r="1810" spans="69:71" x14ac:dyDescent="0.25">
      <c r="BQ1810" t="s">
        <v>2646</v>
      </c>
      <c r="BR1810">
        <v>2</v>
      </c>
      <c r="BS1810">
        <f t="shared" si="27"/>
        <v>1</v>
      </c>
    </row>
    <row r="1811" spans="69:71" x14ac:dyDescent="0.25">
      <c r="BQ1811" t="s">
        <v>2648</v>
      </c>
      <c r="BR1811">
        <v>2</v>
      </c>
      <c r="BS1811">
        <f t="shared" si="27"/>
        <v>1</v>
      </c>
    </row>
    <row r="1812" spans="69:71" x14ac:dyDescent="0.25">
      <c r="BQ1812" t="s">
        <v>2649</v>
      </c>
      <c r="BR1812">
        <v>2</v>
      </c>
      <c r="BS1812">
        <f t="shared" si="27"/>
        <v>1</v>
      </c>
    </row>
    <row r="1813" spans="69:71" x14ac:dyDescent="0.25">
      <c r="BQ1813" t="s">
        <v>2653</v>
      </c>
      <c r="BR1813">
        <v>2</v>
      </c>
      <c r="BS1813">
        <f t="shared" si="27"/>
        <v>1</v>
      </c>
    </row>
    <row r="1814" spans="69:71" x14ac:dyDescent="0.25">
      <c r="BQ1814" t="s">
        <v>2669</v>
      </c>
      <c r="BR1814">
        <v>2</v>
      </c>
      <c r="BS1814">
        <f t="shared" si="27"/>
        <v>1</v>
      </c>
    </row>
    <row r="1815" spans="69:71" x14ac:dyDescent="0.25">
      <c r="BQ1815" t="s">
        <v>2673</v>
      </c>
      <c r="BR1815">
        <v>2</v>
      </c>
      <c r="BS1815">
        <f t="shared" si="27"/>
        <v>1</v>
      </c>
    </row>
    <row r="1816" spans="69:71" x14ac:dyDescent="0.25">
      <c r="BQ1816" t="s">
        <v>2681</v>
      </c>
      <c r="BR1816">
        <v>2</v>
      </c>
      <c r="BS1816">
        <f t="shared" si="27"/>
        <v>1</v>
      </c>
    </row>
    <row r="1817" spans="69:71" x14ac:dyDescent="0.25">
      <c r="BQ1817" t="s">
        <v>2683</v>
      </c>
      <c r="BR1817">
        <v>2</v>
      </c>
      <c r="BS1817">
        <f t="shared" si="27"/>
        <v>1</v>
      </c>
    </row>
    <row r="1818" spans="69:71" x14ac:dyDescent="0.25">
      <c r="BQ1818" t="s">
        <v>2687</v>
      </c>
      <c r="BR1818">
        <v>2</v>
      </c>
      <c r="BS1818">
        <f t="shared" si="27"/>
        <v>1</v>
      </c>
    </row>
    <row r="1819" spans="69:71" x14ac:dyDescent="0.25">
      <c r="BQ1819" t="s">
        <v>2694</v>
      </c>
      <c r="BR1819">
        <v>2</v>
      </c>
      <c r="BS1819">
        <f t="shared" si="27"/>
        <v>1</v>
      </c>
    </row>
    <row r="1820" spans="69:71" x14ac:dyDescent="0.25">
      <c r="BQ1820" t="s">
        <v>2731</v>
      </c>
      <c r="BR1820">
        <v>2</v>
      </c>
      <c r="BS1820">
        <f t="shared" si="27"/>
        <v>1</v>
      </c>
    </row>
    <row r="1821" spans="69:71" x14ac:dyDescent="0.25">
      <c r="BQ1821" t="s">
        <v>2732</v>
      </c>
      <c r="BR1821">
        <v>2</v>
      </c>
      <c r="BS1821">
        <f t="shared" si="27"/>
        <v>1</v>
      </c>
    </row>
    <row r="1822" spans="69:71" x14ac:dyDescent="0.25">
      <c r="BQ1822" t="s">
        <v>392</v>
      </c>
      <c r="BR1822">
        <v>1</v>
      </c>
      <c r="BS1822">
        <f t="shared" si="27"/>
        <v>0</v>
      </c>
    </row>
    <row r="1823" spans="69:71" x14ac:dyDescent="0.25">
      <c r="BQ1823" t="s">
        <v>394</v>
      </c>
      <c r="BR1823">
        <v>1</v>
      </c>
      <c r="BS1823">
        <f t="shared" ref="BS1823:BS1886" si="28">COUNTIF($AO$31:$AO$383,"&lt;" &amp;BR1823)</f>
        <v>0</v>
      </c>
    </row>
    <row r="1824" spans="69:71" x14ac:dyDescent="0.25">
      <c r="BQ1824" t="s">
        <v>399</v>
      </c>
      <c r="BR1824">
        <v>1</v>
      </c>
      <c r="BS1824">
        <f t="shared" si="28"/>
        <v>0</v>
      </c>
    </row>
    <row r="1825" spans="69:71" x14ac:dyDescent="0.25">
      <c r="BQ1825" t="s">
        <v>429</v>
      </c>
      <c r="BR1825">
        <v>1</v>
      </c>
      <c r="BS1825">
        <f t="shared" si="28"/>
        <v>0</v>
      </c>
    </row>
    <row r="1826" spans="69:71" x14ac:dyDescent="0.25">
      <c r="BQ1826" t="s">
        <v>439</v>
      </c>
      <c r="BR1826">
        <v>1</v>
      </c>
      <c r="BS1826">
        <f t="shared" si="28"/>
        <v>0</v>
      </c>
    </row>
    <row r="1827" spans="69:71" x14ac:dyDescent="0.25">
      <c r="BQ1827" t="s">
        <v>456</v>
      </c>
      <c r="BR1827">
        <v>1</v>
      </c>
      <c r="BS1827">
        <f t="shared" si="28"/>
        <v>0</v>
      </c>
    </row>
    <row r="1828" spans="69:71" x14ac:dyDescent="0.25">
      <c r="BQ1828" t="s">
        <v>459</v>
      </c>
      <c r="BR1828">
        <v>1</v>
      </c>
      <c r="BS1828">
        <f t="shared" si="28"/>
        <v>0</v>
      </c>
    </row>
    <row r="1829" spans="69:71" x14ac:dyDescent="0.25">
      <c r="BQ1829" t="s">
        <v>489</v>
      </c>
      <c r="BR1829">
        <v>1</v>
      </c>
      <c r="BS1829">
        <f t="shared" si="28"/>
        <v>0</v>
      </c>
    </row>
    <row r="1830" spans="69:71" x14ac:dyDescent="0.25">
      <c r="BQ1830" t="s">
        <v>490</v>
      </c>
      <c r="BR1830">
        <v>1</v>
      </c>
      <c r="BS1830">
        <f t="shared" si="28"/>
        <v>0</v>
      </c>
    </row>
    <row r="1831" spans="69:71" x14ac:dyDescent="0.25">
      <c r="BQ1831" t="s">
        <v>493</v>
      </c>
      <c r="BR1831">
        <v>1</v>
      </c>
      <c r="BS1831">
        <f t="shared" si="28"/>
        <v>0</v>
      </c>
    </row>
    <row r="1832" spans="69:71" x14ac:dyDescent="0.25">
      <c r="BQ1832" t="s">
        <v>496</v>
      </c>
      <c r="BR1832">
        <v>1</v>
      </c>
      <c r="BS1832">
        <f t="shared" si="28"/>
        <v>0</v>
      </c>
    </row>
    <row r="1833" spans="69:71" x14ac:dyDescent="0.25">
      <c r="BQ1833" t="s">
        <v>498</v>
      </c>
      <c r="BR1833">
        <v>1</v>
      </c>
      <c r="BS1833">
        <f t="shared" si="28"/>
        <v>0</v>
      </c>
    </row>
    <row r="1834" spans="69:71" x14ac:dyDescent="0.25">
      <c r="BQ1834" t="s">
        <v>509</v>
      </c>
      <c r="BR1834">
        <v>1</v>
      </c>
      <c r="BS1834">
        <f t="shared" si="28"/>
        <v>0</v>
      </c>
    </row>
    <row r="1835" spans="69:71" x14ac:dyDescent="0.25">
      <c r="BQ1835" t="s">
        <v>519</v>
      </c>
      <c r="BR1835">
        <v>1</v>
      </c>
      <c r="BS1835">
        <f t="shared" si="28"/>
        <v>0</v>
      </c>
    </row>
    <row r="1836" spans="69:71" x14ac:dyDescent="0.25">
      <c r="BQ1836" t="s">
        <v>520</v>
      </c>
      <c r="BR1836">
        <v>1</v>
      </c>
      <c r="BS1836">
        <f t="shared" si="28"/>
        <v>0</v>
      </c>
    </row>
    <row r="1837" spans="69:71" x14ac:dyDescent="0.25">
      <c r="BQ1837" t="s">
        <v>533</v>
      </c>
      <c r="BR1837">
        <v>1</v>
      </c>
      <c r="BS1837">
        <f t="shared" si="28"/>
        <v>0</v>
      </c>
    </row>
    <row r="1838" spans="69:71" x14ac:dyDescent="0.25">
      <c r="BQ1838" t="s">
        <v>551</v>
      </c>
      <c r="BR1838">
        <v>1</v>
      </c>
      <c r="BS1838">
        <f t="shared" si="28"/>
        <v>0</v>
      </c>
    </row>
    <row r="1839" spans="69:71" x14ac:dyDescent="0.25">
      <c r="BQ1839" t="s">
        <v>557</v>
      </c>
      <c r="BR1839">
        <v>1</v>
      </c>
      <c r="BS1839">
        <f t="shared" si="28"/>
        <v>0</v>
      </c>
    </row>
    <row r="1840" spans="69:71" x14ac:dyDescent="0.25">
      <c r="BQ1840" t="s">
        <v>600</v>
      </c>
      <c r="BR1840">
        <v>1</v>
      </c>
      <c r="BS1840">
        <f t="shared" si="28"/>
        <v>0</v>
      </c>
    </row>
    <row r="1841" spans="69:71" x14ac:dyDescent="0.25">
      <c r="BQ1841" t="s">
        <v>602</v>
      </c>
      <c r="BR1841">
        <v>1</v>
      </c>
      <c r="BS1841">
        <f t="shared" si="28"/>
        <v>0</v>
      </c>
    </row>
    <row r="1842" spans="69:71" x14ac:dyDescent="0.25">
      <c r="BQ1842" t="s">
        <v>607</v>
      </c>
      <c r="BR1842">
        <v>1</v>
      </c>
      <c r="BS1842">
        <f t="shared" si="28"/>
        <v>0</v>
      </c>
    </row>
    <row r="1843" spans="69:71" x14ac:dyDescent="0.25">
      <c r="BQ1843" t="s">
        <v>622</v>
      </c>
      <c r="BR1843">
        <v>1</v>
      </c>
      <c r="BS1843">
        <f t="shared" si="28"/>
        <v>0</v>
      </c>
    </row>
    <row r="1844" spans="69:71" x14ac:dyDescent="0.25">
      <c r="BQ1844" t="s">
        <v>705</v>
      </c>
      <c r="BR1844">
        <v>1</v>
      </c>
      <c r="BS1844">
        <f t="shared" si="28"/>
        <v>0</v>
      </c>
    </row>
    <row r="1845" spans="69:71" x14ac:dyDescent="0.25">
      <c r="BQ1845" t="s">
        <v>709</v>
      </c>
      <c r="BR1845">
        <v>1</v>
      </c>
      <c r="BS1845">
        <f t="shared" si="28"/>
        <v>0</v>
      </c>
    </row>
    <row r="1846" spans="69:71" x14ac:dyDescent="0.25">
      <c r="BQ1846" t="s">
        <v>727</v>
      </c>
      <c r="BR1846">
        <v>1</v>
      </c>
      <c r="BS1846">
        <f t="shared" si="28"/>
        <v>0</v>
      </c>
    </row>
    <row r="1847" spans="69:71" x14ac:dyDescent="0.25">
      <c r="BQ1847" t="s">
        <v>746</v>
      </c>
      <c r="BR1847">
        <v>1</v>
      </c>
      <c r="BS1847">
        <f t="shared" si="28"/>
        <v>0</v>
      </c>
    </row>
    <row r="1848" spans="69:71" x14ac:dyDescent="0.25">
      <c r="BQ1848" t="s">
        <v>750</v>
      </c>
      <c r="BR1848">
        <v>1</v>
      </c>
      <c r="BS1848">
        <f t="shared" si="28"/>
        <v>0</v>
      </c>
    </row>
    <row r="1849" spans="69:71" x14ac:dyDescent="0.25">
      <c r="BQ1849" t="s">
        <v>772</v>
      </c>
      <c r="BR1849">
        <v>1</v>
      </c>
      <c r="BS1849">
        <f t="shared" si="28"/>
        <v>0</v>
      </c>
    </row>
    <row r="1850" spans="69:71" x14ac:dyDescent="0.25">
      <c r="BQ1850" t="s">
        <v>773</v>
      </c>
      <c r="BR1850">
        <v>1</v>
      </c>
      <c r="BS1850">
        <f t="shared" si="28"/>
        <v>0</v>
      </c>
    </row>
    <row r="1851" spans="69:71" x14ac:dyDescent="0.25">
      <c r="BQ1851" t="s">
        <v>788</v>
      </c>
      <c r="BR1851">
        <v>1</v>
      </c>
      <c r="BS1851">
        <f t="shared" si="28"/>
        <v>0</v>
      </c>
    </row>
    <row r="1852" spans="69:71" x14ac:dyDescent="0.25">
      <c r="BQ1852" t="s">
        <v>792</v>
      </c>
      <c r="BR1852">
        <v>1</v>
      </c>
      <c r="BS1852">
        <f t="shared" si="28"/>
        <v>0</v>
      </c>
    </row>
    <row r="1853" spans="69:71" x14ac:dyDescent="0.25">
      <c r="BQ1853" t="s">
        <v>808</v>
      </c>
      <c r="BR1853">
        <v>1</v>
      </c>
      <c r="BS1853">
        <f t="shared" si="28"/>
        <v>0</v>
      </c>
    </row>
    <row r="1854" spans="69:71" x14ac:dyDescent="0.25">
      <c r="BQ1854" t="s">
        <v>839</v>
      </c>
      <c r="BR1854">
        <v>1</v>
      </c>
      <c r="BS1854">
        <f t="shared" si="28"/>
        <v>0</v>
      </c>
    </row>
    <row r="1855" spans="69:71" x14ac:dyDescent="0.25">
      <c r="BQ1855" t="s">
        <v>846</v>
      </c>
      <c r="BR1855">
        <v>1</v>
      </c>
      <c r="BS1855">
        <f t="shared" si="28"/>
        <v>0</v>
      </c>
    </row>
    <row r="1856" spans="69:71" x14ac:dyDescent="0.25">
      <c r="BQ1856" t="s">
        <v>884</v>
      </c>
      <c r="BR1856">
        <v>1</v>
      </c>
      <c r="BS1856">
        <f t="shared" si="28"/>
        <v>0</v>
      </c>
    </row>
    <row r="1857" spans="69:71" x14ac:dyDescent="0.25">
      <c r="BQ1857" t="s">
        <v>933</v>
      </c>
      <c r="BR1857">
        <v>1</v>
      </c>
      <c r="BS1857">
        <f t="shared" si="28"/>
        <v>0</v>
      </c>
    </row>
    <row r="1858" spans="69:71" x14ac:dyDescent="0.25">
      <c r="BQ1858" t="s">
        <v>961</v>
      </c>
      <c r="BR1858">
        <v>1</v>
      </c>
      <c r="BS1858">
        <f t="shared" si="28"/>
        <v>0</v>
      </c>
    </row>
    <row r="1859" spans="69:71" x14ac:dyDescent="0.25">
      <c r="BQ1859" t="s">
        <v>976</v>
      </c>
      <c r="BR1859">
        <v>1</v>
      </c>
      <c r="BS1859">
        <f t="shared" si="28"/>
        <v>0</v>
      </c>
    </row>
    <row r="1860" spans="69:71" x14ac:dyDescent="0.25">
      <c r="BQ1860" t="s">
        <v>982</v>
      </c>
      <c r="BR1860">
        <v>1</v>
      </c>
      <c r="BS1860">
        <f t="shared" si="28"/>
        <v>0</v>
      </c>
    </row>
    <row r="1861" spans="69:71" x14ac:dyDescent="0.25">
      <c r="BQ1861" t="s">
        <v>985</v>
      </c>
      <c r="BR1861">
        <v>1</v>
      </c>
      <c r="BS1861">
        <f t="shared" si="28"/>
        <v>0</v>
      </c>
    </row>
    <row r="1862" spans="69:71" x14ac:dyDescent="0.25">
      <c r="BQ1862" t="s">
        <v>1013</v>
      </c>
      <c r="BR1862">
        <v>1</v>
      </c>
      <c r="BS1862">
        <f t="shared" si="28"/>
        <v>0</v>
      </c>
    </row>
    <row r="1863" spans="69:71" x14ac:dyDescent="0.25">
      <c r="BQ1863" t="s">
        <v>1049</v>
      </c>
      <c r="BR1863">
        <v>1</v>
      </c>
      <c r="BS1863">
        <f t="shared" si="28"/>
        <v>0</v>
      </c>
    </row>
    <row r="1864" spans="69:71" x14ac:dyDescent="0.25">
      <c r="BQ1864" t="s">
        <v>1084</v>
      </c>
      <c r="BR1864">
        <v>1</v>
      </c>
      <c r="BS1864">
        <f t="shared" si="28"/>
        <v>0</v>
      </c>
    </row>
    <row r="1865" spans="69:71" x14ac:dyDescent="0.25">
      <c r="BQ1865" t="s">
        <v>1110</v>
      </c>
      <c r="BR1865">
        <v>1</v>
      </c>
      <c r="BS1865">
        <f t="shared" si="28"/>
        <v>0</v>
      </c>
    </row>
    <row r="1866" spans="69:71" x14ac:dyDescent="0.25">
      <c r="BQ1866" t="s">
        <v>1113</v>
      </c>
      <c r="BR1866">
        <v>1</v>
      </c>
      <c r="BS1866">
        <f t="shared" si="28"/>
        <v>0</v>
      </c>
    </row>
    <row r="1867" spans="69:71" x14ac:dyDescent="0.25">
      <c r="BQ1867" t="s">
        <v>1116</v>
      </c>
      <c r="BR1867">
        <v>1</v>
      </c>
      <c r="BS1867">
        <f t="shared" si="28"/>
        <v>0</v>
      </c>
    </row>
    <row r="1868" spans="69:71" x14ac:dyDescent="0.25">
      <c r="BQ1868" t="s">
        <v>1117</v>
      </c>
      <c r="BR1868">
        <v>1</v>
      </c>
      <c r="BS1868">
        <f t="shared" si="28"/>
        <v>0</v>
      </c>
    </row>
    <row r="1869" spans="69:71" x14ac:dyDescent="0.25">
      <c r="BQ1869" t="s">
        <v>1121</v>
      </c>
      <c r="BR1869">
        <v>1</v>
      </c>
      <c r="BS1869">
        <f t="shared" si="28"/>
        <v>0</v>
      </c>
    </row>
    <row r="1870" spans="69:71" x14ac:dyDescent="0.25">
      <c r="BQ1870" t="s">
        <v>1167</v>
      </c>
      <c r="BR1870">
        <v>1</v>
      </c>
      <c r="BS1870">
        <f t="shared" si="28"/>
        <v>0</v>
      </c>
    </row>
    <row r="1871" spans="69:71" x14ac:dyDescent="0.25">
      <c r="BQ1871" t="s">
        <v>1185</v>
      </c>
      <c r="BR1871">
        <v>1</v>
      </c>
      <c r="BS1871">
        <f t="shared" si="28"/>
        <v>0</v>
      </c>
    </row>
    <row r="1872" spans="69:71" x14ac:dyDescent="0.25">
      <c r="BQ1872" t="s">
        <v>1186</v>
      </c>
      <c r="BR1872">
        <v>1</v>
      </c>
      <c r="BS1872">
        <f t="shared" si="28"/>
        <v>0</v>
      </c>
    </row>
    <row r="1873" spans="69:71" x14ac:dyDescent="0.25">
      <c r="BQ1873" t="s">
        <v>1197</v>
      </c>
      <c r="BR1873">
        <v>1</v>
      </c>
      <c r="BS1873">
        <f t="shared" si="28"/>
        <v>0</v>
      </c>
    </row>
    <row r="1874" spans="69:71" x14ac:dyDescent="0.25">
      <c r="BQ1874" t="s">
        <v>1198</v>
      </c>
      <c r="BR1874">
        <v>1</v>
      </c>
      <c r="BS1874">
        <f t="shared" si="28"/>
        <v>0</v>
      </c>
    </row>
    <row r="1875" spans="69:71" x14ac:dyDescent="0.25">
      <c r="BQ1875" t="s">
        <v>1233</v>
      </c>
      <c r="BR1875">
        <v>1</v>
      </c>
      <c r="BS1875">
        <f t="shared" si="28"/>
        <v>0</v>
      </c>
    </row>
    <row r="1876" spans="69:71" x14ac:dyDescent="0.25">
      <c r="BQ1876" t="s">
        <v>1242</v>
      </c>
      <c r="BR1876">
        <v>1</v>
      </c>
      <c r="BS1876">
        <f t="shared" si="28"/>
        <v>0</v>
      </c>
    </row>
    <row r="1877" spans="69:71" x14ac:dyDescent="0.25">
      <c r="BQ1877" t="s">
        <v>1251</v>
      </c>
      <c r="BR1877">
        <v>1</v>
      </c>
      <c r="BS1877">
        <f t="shared" si="28"/>
        <v>0</v>
      </c>
    </row>
    <row r="1878" spans="69:71" x14ac:dyDescent="0.25">
      <c r="BQ1878" t="s">
        <v>1254</v>
      </c>
      <c r="BR1878">
        <v>1</v>
      </c>
      <c r="BS1878">
        <f t="shared" si="28"/>
        <v>0</v>
      </c>
    </row>
    <row r="1879" spans="69:71" x14ac:dyDescent="0.25">
      <c r="BQ1879" t="s">
        <v>1265</v>
      </c>
      <c r="BR1879">
        <v>1</v>
      </c>
      <c r="BS1879">
        <f t="shared" si="28"/>
        <v>0</v>
      </c>
    </row>
    <row r="1880" spans="69:71" x14ac:dyDescent="0.25">
      <c r="BQ1880" t="s">
        <v>1270</v>
      </c>
      <c r="BR1880">
        <v>1</v>
      </c>
      <c r="BS1880">
        <f t="shared" si="28"/>
        <v>0</v>
      </c>
    </row>
    <row r="1881" spans="69:71" x14ac:dyDescent="0.25">
      <c r="BQ1881" t="s">
        <v>1287</v>
      </c>
      <c r="BR1881">
        <v>1</v>
      </c>
      <c r="BS1881">
        <f t="shared" si="28"/>
        <v>0</v>
      </c>
    </row>
    <row r="1882" spans="69:71" x14ac:dyDescent="0.25">
      <c r="BQ1882" t="s">
        <v>1290</v>
      </c>
      <c r="BR1882">
        <v>1</v>
      </c>
      <c r="BS1882">
        <f t="shared" si="28"/>
        <v>0</v>
      </c>
    </row>
    <row r="1883" spans="69:71" x14ac:dyDescent="0.25">
      <c r="BQ1883" t="s">
        <v>1299</v>
      </c>
      <c r="BR1883">
        <v>1</v>
      </c>
      <c r="BS1883">
        <f t="shared" si="28"/>
        <v>0</v>
      </c>
    </row>
    <row r="1884" spans="69:71" x14ac:dyDescent="0.25">
      <c r="BQ1884" t="s">
        <v>1301</v>
      </c>
      <c r="BR1884">
        <v>1</v>
      </c>
      <c r="BS1884">
        <f t="shared" si="28"/>
        <v>0</v>
      </c>
    </row>
    <row r="1885" spans="69:71" x14ac:dyDescent="0.25">
      <c r="BQ1885" t="s">
        <v>1304</v>
      </c>
      <c r="BR1885">
        <v>1</v>
      </c>
      <c r="BS1885">
        <f t="shared" si="28"/>
        <v>0</v>
      </c>
    </row>
    <row r="1886" spans="69:71" x14ac:dyDescent="0.25">
      <c r="BQ1886" t="s">
        <v>1306</v>
      </c>
      <c r="BR1886">
        <v>1</v>
      </c>
      <c r="BS1886">
        <f t="shared" si="28"/>
        <v>0</v>
      </c>
    </row>
    <row r="1887" spans="69:71" x14ac:dyDescent="0.25">
      <c r="BQ1887" t="s">
        <v>1307</v>
      </c>
      <c r="BR1887">
        <v>1</v>
      </c>
      <c r="BS1887">
        <f t="shared" ref="BS1887:BS1950" si="29">COUNTIF($AO$31:$AO$383,"&lt;" &amp;BR1887)</f>
        <v>0</v>
      </c>
    </row>
    <row r="1888" spans="69:71" x14ac:dyDescent="0.25">
      <c r="BQ1888" t="s">
        <v>1310</v>
      </c>
      <c r="BR1888">
        <v>1</v>
      </c>
      <c r="BS1888">
        <f t="shared" si="29"/>
        <v>0</v>
      </c>
    </row>
    <row r="1889" spans="69:71" x14ac:dyDescent="0.25">
      <c r="BQ1889" t="s">
        <v>1330</v>
      </c>
      <c r="BR1889">
        <v>1</v>
      </c>
      <c r="BS1889">
        <f t="shared" si="29"/>
        <v>0</v>
      </c>
    </row>
    <row r="1890" spans="69:71" x14ac:dyDescent="0.25">
      <c r="BQ1890" t="s">
        <v>1335</v>
      </c>
      <c r="BR1890">
        <v>1</v>
      </c>
      <c r="BS1890">
        <f t="shared" si="29"/>
        <v>0</v>
      </c>
    </row>
    <row r="1891" spans="69:71" x14ac:dyDescent="0.25">
      <c r="BQ1891" t="s">
        <v>1339</v>
      </c>
      <c r="BR1891">
        <v>1</v>
      </c>
      <c r="BS1891">
        <f t="shared" si="29"/>
        <v>0</v>
      </c>
    </row>
    <row r="1892" spans="69:71" x14ac:dyDescent="0.25">
      <c r="BQ1892" t="s">
        <v>1344</v>
      </c>
      <c r="BR1892">
        <v>1</v>
      </c>
      <c r="BS1892">
        <f t="shared" si="29"/>
        <v>0</v>
      </c>
    </row>
    <row r="1893" spans="69:71" x14ac:dyDescent="0.25">
      <c r="BQ1893" t="s">
        <v>1354</v>
      </c>
      <c r="BR1893">
        <v>1</v>
      </c>
      <c r="BS1893">
        <f t="shared" si="29"/>
        <v>0</v>
      </c>
    </row>
    <row r="1894" spans="69:71" x14ac:dyDescent="0.25">
      <c r="BQ1894" t="s">
        <v>1390</v>
      </c>
      <c r="BR1894">
        <v>1</v>
      </c>
      <c r="BS1894">
        <f t="shared" si="29"/>
        <v>0</v>
      </c>
    </row>
    <row r="1895" spans="69:71" x14ac:dyDescent="0.25">
      <c r="BQ1895" t="s">
        <v>1395</v>
      </c>
      <c r="BR1895">
        <v>1</v>
      </c>
      <c r="BS1895">
        <f t="shared" si="29"/>
        <v>0</v>
      </c>
    </row>
    <row r="1896" spans="69:71" x14ac:dyDescent="0.25">
      <c r="BQ1896" t="s">
        <v>1403</v>
      </c>
      <c r="BR1896">
        <v>1</v>
      </c>
      <c r="BS1896">
        <f t="shared" si="29"/>
        <v>0</v>
      </c>
    </row>
    <row r="1897" spans="69:71" x14ac:dyDescent="0.25">
      <c r="BQ1897" t="s">
        <v>1405</v>
      </c>
      <c r="BR1897">
        <v>1</v>
      </c>
      <c r="BS1897">
        <f t="shared" si="29"/>
        <v>0</v>
      </c>
    </row>
    <row r="1898" spans="69:71" x14ac:dyDescent="0.25">
      <c r="BQ1898" t="s">
        <v>1408</v>
      </c>
      <c r="BR1898">
        <v>1</v>
      </c>
      <c r="BS1898">
        <f t="shared" si="29"/>
        <v>0</v>
      </c>
    </row>
    <row r="1899" spans="69:71" x14ac:dyDescent="0.25">
      <c r="BQ1899" t="s">
        <v>1421</v>
      </c>
      <c r="BR1899">
        <v>1</v>
      </c>
      <c r="BS1899">
        <f t="shared" si="29"/>
        <v>0</v>
      </c>
    </row>
    <row r="1900" spans="69:71" x14ac:dyDescent="0.25">
      <c r="BQ1900" t="s">
        <v>1423</v>
      </c>
      <c r="BR1900">
        <v>1</v>
      </c>
      <c r="BS1900">
        <f t="shared" si="29"/>
        <v>0</v>
      </c>
    </row>
    <row r="1901" spans="69:71" x14ac:dyDescent="0.25">
      <c r="BQ1901" t="s">
        <v>1426</v>
      </c>
      <c r="BR1901">
        <v>1</v>
      </c>
      <c r="BS1901">
        <f t="shared" si="29"/>
        <v>0</v>
      </c>
    </row>
    <row r="1902" spans="69:71" x14ac:dyDescent="0.25">
      <c r="BQ1902" t="s">
        <v>1433</v>
      </c>
      <c r="BR1902">
        <v>1</v>
      </c>
      <c r="BS1902">
        <f t="shared" si="29"/>
        <v>0</v>
      </c>
    </row>
    <row r="1903" spans="69:71" x14ac:dyDescent="0.25">
      <c r="BQ1903" t="s">
        <v>1435</v>
      </c>
      <c r="BR1903">
        <v>1</v>
      </c>
      <c r="BS1903">
        <f t="shared" si="29"/>
        <v>0</v>
      </c>
    </row>
    <row r="1904" spans="69:71" x14ac:dyDescent="0.25">
      <c r="BQ1904" t="s">
        <v>1438</v>
      </c>
      <c r="BR1904">
        <v>1</v>
      </c>
      <c r="BS1904">
        <f t="shared" si="29"/>
        <v>0</v>
      </c>
    </row>
    <row r="1905" spans="69:71" x14ac:dyDescent="0.25">
      <c r="BQ1905" t="s">
        <v>1450</v>
      </c>
      <c r="BR1905">
        <v>1</v>
      </c>
      <c r="BS1905">
        <f t="shared" si="29"/>
        <v>0</v>
      </c>
    </row>
    <row r="1906" spans="69:71" x14ac:dyDescent="0.25">
      <c r="BQ1906" t="s">
        <v>1455</v>
      </c>
      <c r="BR1906">
        <v>1</v>
      </c>
      <c r="BS1906">
        <f t="shared" si="29"/>
        <v>0</v>
      </c>
    </row>
    <row r="1907" spans="69:71" x14ac:dyDescent="0.25">
      <c r="BQ1907" t="s">
        <v>1492</v>
      </c>
      <c r="BR1907">
        <v>1</v>
      </c>
      <c r="BS1907">
        <f t="shared" si="29"/>
        <v>0</v>
      </c>
    </row>
    <row r="1908" spans="69:71" x14ac:dyDescent="0.25">
      <c r="BQ1908" t="s">
        <v>1494</v>
      </c>
      <c r="BR1908">
        <v>1</v>
      </c>
      <c r="BS1908">
        <f t="shared" si="29"/>
        <v>0</v>
      </c>
    </row>
    <row r="1909" spans="69:71" x14ac:dyDescent="0.25">
      <c r="BQ1909" t="s">
        <v>1501</v>
      </c>
      <c r="BR1909">
        <v>1</v>
      </c>
      <c r="BS1909">
        <f t="shared" si="29"/>
        <v>0</v>
      </c>
    </row>
    <row r="1910" spans="69:71" x14ac:dyDescent="0.25">
      <c r="BQ1910" t="s">
        <v>1515</v>
      </c>
      <c r="BR1910">
        <v>1</v>
      </c>
      <c r="BS1910">
        <f t="shared" si="29"/>
        <v>0</v>
      </c>
    </row>
    <row r="1911" spans="69:71" x14ac:dyDescent="0.25">
      <c r="BQ1911" t="s">
        <v>1518</v>
      </c>
      <c r="BR1911">
        <v>1</v>
      </c>
      <c r="BS1911">
        <f t="shared" si="29"/>
        <v>0</v>
      </c>
    </row>
    <row r="1912" spans="69:71" x14ac:dyDescent="0.25">
      <c r="BQ1912" t="s">
        <v>1524</v>
      </c>
      <c r="BR1912">
        <v>1</v>
      </c>
      <c r="BS1912">
        <f t="shared" si="29"/>
        <v>0</v>
      </c>
    </row>
    <row r="1913" spans="69:71" x14ac:dyDescent="0.25">
      <c r="BQ1913" t="s">
        <v>1528</v>
      </c>
      <c r="BR1913">
        <v>1</v>
      </c>
      <c r="BS1913">
        <f t="shared" si="29"/>
        <v>0</v>
      </c>
    </row>
    <row r="1914" spans="69:71" x14ac:dyDescent="0.25">
      <c r="BQ1914" t="s">
        <v>1535</v>
      </c>
      <c r="BR1914">
        <v>1</v>
      </c>
      <c r="BS1914">
        <f t="shared" si="29"/>
        <v>0</v>
      </c>
    </row>
    <row r="1915" spans="69:71" x14ac:dyDescent="0.25">
      <c r="BQ1915" t="s">
        <v>1536</v>
      </c>
      <c r="BR1915">
        <v>1</v>
      </c>
      <c r="BS1915">
        <f t="shared" si="29"/>
        <v>0</v>
      </c>
    </row>
    <row r="1916" spans="69:71" x14ac:dyDescent="0.25">
      <c r="BQ1916" t="s">
        <v>1539</v>
      </c>
      <c r="BR1916">
        <v>1</v>
      </c>
      <c r="BS1916">
        <f t="shared" si="29"/>
        <v>0</v>
      </c>
    </row>
    <row r="1917" spans="69:71" x14ac:dyDescent="0.25">
      <c r="BQ1917" t="s">
        <v>1544</v>
      </c>
      <c r="BR1917">
        <v>1</v>
      </c>
      <c r="BS1917">
        <f t="shared" si="29"/>
        <v>0</v>
      </c>
    </row>
    <row r="1918" spans="69:71" x14ac:dyDescent="0.25">
      <c r="BQ1918" t="s">
        <v>1560</v>
      </c>
      <c r="BR1918">
        <v>1</v>
      </c>
      <c r="BS1918">
        <f t="shared" si="29"/>
        <v>0</v>
      </c>
    </row>
    <row r="1919" spans="69:71" x14ac:dyDescent="0.25">
      <c r="BQ1919" t="s">
        <v>1566</v>
      </c>
      <c r="BR1919">
        <v>1</v>
      </c>
      <c r="BS1919">
        <f t="shared" si="29"/>
        <v>0</v>
      </c>
    </row>
    <row r="1920" spans="69:71" x14ac:dyDescent="0.25">
      <c r="BQ1920" t="s">
        <v>1576</v>
      </c>
      <c r="BR1920">
        <v>1</v>
      </c>
      <c r="BS1920">
        <f t="shared" si="29"/>
        <v>0</v>
      </c>
    </row>
    <row r="1921" spans="69:71" x14ac:dyDescent="0.25">
      <c r="BQ1921" t="s">
        <v>1580</v>
      </c>
      <c r="BR1921">
        <v>1</v>
      </c>
      <c r="BS1921">
        <f t="shared" si="29"/>
        <v>0</v>
      </c>
    </row>
    <row r="1922" spans="69:71" x14ac:dyDescent="0.25">
      <c r="BQ1922" t="s">
        <v>1583</v>
      </c>
      <c r="BR1922">
        <v>1</v>
      </c>
      <c r="BS1922">
        <f t="shared" si="29"/>
        <v>0</v>
      </c>
    </row>
    <row r="1923" spans="69:71" x14ac:dyDescent="0.25">
      <c r="BQ1923" t="s">
        <v>1584</v>
      </c>
      <c r="BR1923">
        <v>1</v>
      </c>
      <c r="BS1923">
        <f t="shared" si="29"/>
        <v>0</v>
      </c>
    </row>
    <row r="1924" spans="69:71" x14ac:dyDescent="0.25">
      <c r="BQ1924" t="s">
        <v>1594</v>
      </c>
      <c r="BR1924">
        <v>1</v>
      </c>
      <c r="BS1924">
        <f t="shared" si="29"/>
        <v>0</v>
      </c>
    </row>
    <row r="1925" spans="69:71" x14ac:dyDescent="0.25">
      <c r="BQ1925" t="s">
        <v>1598</v>
      </c>
      <c r="BR1925">
        <v>1</v>
      </c>
      <c r="BS1925">
        <f t="shared" si="29"/>
        <v>0</v>
      </c>
    </row>
    <row r="1926" spans="69:71" x14ac:dyDescent="0.25">
      <c r="BQ1926" t="s">
        <v>1599</v>
      </c>
      <c r="BR1926">
        <v>1</v>
      </c>
      <c r="BS1926">
        <f t="shared" si="29"/>
        <v>0</v>
      </c>
    </row>
    <row r="1927" spans="69:71" x14ac:dyDescent="0.25">
      <c r="BQ1927" t="s">
        <v>1605</v>
      </c>
      <c r="BR1927">
        <v>1</v>
      </c>
      <c r="BS1927">
        <f t="shared" si="29"/>
        <v>0</v>
      </c>
    </row>
    <row r="1928" spans="69:71" x14ac:dyDescent="0.25">
      <c r="BQ1928" t="s">
        <v>1611</v>
      </c>
      <c r="BR1928">
        <v>1</v>
      </c>
      <c r="BS1928">
        <f t="shared" si="29"/>
        <v>0</v>
      </c>
    </row>
    <row r="1929" spans="69:71" x14ac:dyDescent="0.25">
      <c r="BQ1929" t="s">
        <v>1622</v>
      </c>
      <c r="BR1929">
        <v>1</v>
      </c>
      <c r="BS1929">
        <f t="shared" si="29"/>
        <v>0</v>
      </c>
    </row>
    <row r="1930" spans="69:71" x14ac:dyDescent="0.25">
      <c r="BQ1930" t="s">
        <v>1625</v>
      </c>
      <c r="BR1930">
        <v>1</v>
      </c>
      <c r="BS1930">
        <f t="shared" si="29"/>
        <v>0</v>
      </c>
    </row>
    <row r="1931" spans="69:71" x14ac:dyDescent="0.25">
      <c r="BQ1931" t="s">
        <v>1631</v>
      </c>
      <c r="BR1931">
        <v>1</v>
      </c>
      <c r="BS1931">
        <f t="shared" si="29"/>
        <v>0</v>
      </c>
    </row>
    <row r="1932" spans="69:71" x14ac:dyDescent="0.25">
      <c r="BQ1932" t="s">
        <v>1637</v>
      </c>
      <c r="BR1932">
        <v>1</v>
      </c>
      <c r="BS1932">
        <f t="shared" si="29"/>
        <v>0</v>
      </c>
    </row>
    <row r="1933" spans="69:71" x14ac:dyDescent="0.25">
      <c r="BQ1933" t="s">
        <v>1640</v>
      </c>
      <c r="BR1933">
        <v>1</v>
      </c>
      <c r="BS1933">
        <f t="shared" si="29"/>
        <v>0</v>
      </c>
    </row>
    <row r="1934" spans="69:71" x14ac:dyDescent="0.25">
      <c r="BQ1934" t="s">
        <v>1647</v>
      </c>
      <c r="BR1934">
        <v>1</v>
      </c>
      <c r="BS1934">
        <f t="shared" si="29"/>
        <v>0</v>
      </c>
    </row>
    <row r="1935" spans="69:71" x14ac:dyDescent="0.25">
      <c r="BQ1935" t="s">
        <v>1651</v>
      </c>
      <c r="BR1935">
        <v>1</v>
      </c>
      <c r="BS1935">
        <f t="shared" si="29"/>
        <v>0</v>
      </c>
    </row>
    <row r="1936" spans="69:71" x14ac:dyDescent="0.25">
      <c r="BQ1936" t="s">
        <v>1653</v>
      </c>
      <c r="BR1936">
        <v>1</v>
      </c>
      <c r="BS1936">
        <f t="shared" si="29"/>
        <v>0</v>
      </c>
    </row>
    <row r="1937" spans="69:71" x14ac:dyDescent="0.25">
      <c r="BQ1937" t="s">
        <v>1656</v>
      </c>
      <c r="BR1937">
        <v>1</v>
      </c>
      <c r="BS1937">
        <f t="shared" si="29"/>
        <v>0</v>
      </c>
    </row>
    <row r="1938" spans="69:71" x14ac:dyDescent="0.25">
      <c r="BQ1938" t="s">
        <v>1663</v>
      </c>
      <c r="BR1938">
        <v>1</v>
      </c>
      <c r="BS1938">
        <f t="shared" si="29"/>
        <v>0</v>
      </c>
    </row>
    <row r="1939" spans="69:71" x14ac:dyDescent="0.25">
      <c r="BQ1939" t="s">
        <v>1697</v>
      </c>
      <c r="BR1939">
        <v>1</v>
      </c>
      <c r="BS1939">
        <f t="shared" si="29"/>
        <v>0</v>
      </c>
    </row>
    <row r="1940" spans="69:71" x14ac:dyDescent="0.25">
      <c r="BQ1940" t="s">
        <v>1720</v>
      </c>
      <c r="BR1940">
        <v>1</v>
      </c>
      <c r="BS1940">
        <f t="shared" si="29"/>
        <v>0</v>
      </c>
    </row>
    <row r="1941" spans="69:71" x14ac:dyDescent="0.25">
      <c r="BQ1941" t="s">
        <v>1722</v>
      </c>
      <c r="BR1941">
        <v>1</v>
      </c>
      <c r="BS1941">
        <f t="shared" si="29"/>
        <v>0</v>
      </c>
    </row>
    <row r="1942" spans="69:71" x14ac:dyDescent="0.25">
      <c r="BQ1942" t="s">
        <v>1725</v>
      </c>
      <c r="BR1942">
        <v>1</v>
      </c>
      <c r="BS1942">
        <f t="shared" si="29"/>
        <v>0</v>
      </c>
    </row>
    <row r="1943" spans="69:71" x14ac:dyDescent="0.25">
      <c r="BQ1943" t="s">
        <v>1730</v>
      </c>
      <c r="BR1943">
        <v>1</v>
      </c>
      <c r="BS1943">
        <f t="shared" si="29"/>
        <v>0</v>
      </c>
    </row>
    <row r="1944" spans="69:71" x14ac:dyDescent="0.25">
      <c r="BQ1944" t="s">
        <v>1744</v>
      </c>
      <c r="BR1944">
        <v>1</v>
      </c>
      <c r="BS1944">
        <f t="shared" si="29"/>
        <v>0</v>
      </c>
    </row>
    <row r="1945" spans="69:71" x14ac:dyDescent="0.25">
      <c r="BQ1945" t="s">
        <v>1756</v>
      </c>
      <c r="BR1945">
        <v>1</v>
      </c>
      <c r="BS1945">
        <f t="shared" si="29"/>
        <v>0</v>
      </c>
    </row>
    <row r="1946" spans="69:71" x14ac:dyDescent="0.25">
      <c r="BQ1946" t="s">
        <v>1759</v>
      </c>
      <c r="BR1946">
        <v>1</v>
      </c>
      <c r="BS1946">
        <f t="shared" si="29"/>
        <v>0</v>
      </c>
    </row>
    <row r="1947" spans="69:71" x14ac:dyDescent="0.25">
      <c r="BQ1947" t="s">
        <v>1764</v>
      </c>
      <c r="BR1947">
        <v>1</v>
      </c>
      <c r="BS1947">
        <f t="shared" si="29"/>
        <v>0</v>
      </c>
    </row>
    <row r="1948" spans="69:71" x14ac:dyDescent="0.25">
      <c r="BQ1948" t="s">
        <v>1768</v>
      </c>
      <c r="BR1948">
        <v>1</v>
      </c>
      <c r="BS1948">
        <f t="shared" si="29"/>
        <v>0</v>
      </c>
    </row>
    <row r="1949" spans="69:71" x14ac:dyDescent="0.25">
      <c r="BQ1949" t="s">
        <v>1769</v>
      </c>
      <c r="BR1949">
        <v>1</v>
      </c>
      <c r="BS1949">
        <f t="shared" si="29"/>
        <v>0</v>
      </c>
    </row>
    <row r="1950" spans="69:71" x14ac:dyDescent="0.25">
      <c r="BQ1950" t="s">
        <v>1776</v>
      </c>
      <c r="BR1950">
        <v>1</v>
      </c>
      <c r="BS1950">
        <f t="shared" si="29"/>
        <v>0</v>
      </c>
    </row>
    <row r="1951" spans="69:71" x14ac:dyDescent="0.25">
      <c r="BQ1951" t="s">
        <v>1780</v>
      </c>
      <c r="BR1951">
        <v>1</v>
      </c>
      <c r="BS1951">
        <f t="shared" ref="BS1951:BS2014" si="30">COUNTIF($AO$31:$AO$383,"&lt;" &amp;BR1951)</f>
        <v>0</v>
      </c>
    </row>
    <row r="1952" spans="69:71" x14ac:dyDescent="0.25">
      <c r="BQ1952" t="s">
        <v>1796</v>
      </c>
      <c r="BR1952">
        <v>1</v>
      </c>
      <c r="BS1952">
        <f t="shared" si="30"/>
        <v>0</v>
      </c>
    </row>
    <row r="1953" spans="69:71" x14ac:dyDescent="0.25">
      <c r="BQ1953" t="s">
        <v>1803</v>
      </c>
      <c r="BR1953">
        <v>1</v>
      </c>
      <c r="BS1953">
        <f t="shared" si="30"/>
        <v>0</v>
      </c>
    </row>
    <row r="1954" spans="69:71" x14ac:dyDescent="0.25">
      <c r="BQ1954" t="s">
        <v>1809</v>
      </c>
      <c r="BR1954">
        <v>1</v>
      </c>
      <c r="BS1954">
        <f t="shared" si="30"/>
        <v>0</v>
      </c>
    </row>
    <row r="1955" spans="69:71" x14ac:dyDescent="0.25">
      <c r="BQ1955" t="s">
        <v>1816</v>
      </c>
      <c r="BR1955">
        <v>1</v>
      </c>
      <c r="BS1955">
        <f t="shared" si="30"/>
        <v>0</v>
      </c>
    </row>
    <row r="1956" spans="69:71" x14ac:dyDescent="0.25">
      <c r="BQ1956" t="s">
        <v>1822</v>
      </c>
      <c r="BR1956">
        <v>1</v>
      </c>
      <c r="BS1956">
        <f t="shared" si="30"/>
        <v>0</v>
      </c>
    </row>
    <row r="1957" spans="69:71" x14ac:dyDescent="0.25">
      <c r="BQ1957" t="s">
        <v>1824</v>
      </c>
      <c r="BR1957">
        <v>1</v>
      </c>
      <c r="BS1957">
        <f t="shared" si="30"/>
        <v>0</v>
      </c>
    </row>
    <row r="1958" spans="69:71" x14ac:dyDescent="0.25">
      <c r="BQ1958" t="s">
        <v>1831</v>
      </c>
      <c r="BR1958">
        <v>1</v>
      </c>
      <c r="BS1958">
        <f t="shared" si="30"/>
        <v>0</v>
      </c>
    </row>
    <row r="1959" spans="69:71" x14ac:dyDescent="0.25">
      <c r="BQ1959" t="s">
        <v>1841</v>
      </c>
      <c r="BR1959">
        <v>1</v>
      </c>
      <c r="BS1959">
        <f t="shared" si="30"/>
        <v>0</v>
      </c>
    </row>
    <row r="1960" spans="69:71" x14ac:dyDescent="0.25">
      <c r="BQ1960" t="s">
        <v>1842</v>
      </c>
      <c r="BR1960">
        <v>1</v>
      </c>
      <c r="BS1960">
        <f t="shared" si="30"/>
        <v>0</v>
      </c>
    </row>
    <row r="1961" spans="69:71" x14ac:dyDescent="0.25">
      <c r="BQ1961" t="s">
        <v>1847</v>
      </c>
      <c r="BR1961">
        <v>1</v>
      </c>
      <c r="BS1961">
        <f t="shared" si="30"/>
        <v>0</v>
      </c>
    </row>
    <row r="1962" spans="69:71" x14ac:dyDescent="0.25">
      <c r="BQ1962" t="s">
        <v>1849</v>
      </c>
      <c r="BR1962">
        <v>1</v>
      </c>
      <c r="BS1962">
        <f t="shared" si="30"/>
        <v>0</v>
      </c>
    </row>
    <row r="1963" spans="69:71" x14ac:dyDescent="0.25">
      <c r="BQ1963" t="s">
        <v>1852</v>
      </c>
      <c r="BR1963">
        <v>1</v>
      </c>
      <c r="BS1963">
        <f t="shared" si="30"/>
        <v>0</v>
      </c>
    </row>
    <row r="1964" spans="69:71" x14ac:dyDescent="0.25">
      <c r="BQ1964" t="s">
        <v>1854</v>
      </c>
      <c r="BR1964">
        <v>1</v>
      </c>
      <c r="BS1964">
        <f t="shared" si="30"/>
        <v>0</v>
      </c>
    </row>
    <row r="1965" spans="69:71" x14ac:dyDescent="0.25">
      <c r="BQ1965" t="s">
        <v>1857</v>
      </c>
      <c r="BR1965">
        <v>1</v>
      </c>
      <c r="BS1965">
        <f t="shared" si="30"/>
        <v>0</v>
      </c>
    </row>
    <row r="1966" spans="69:71" x14ac:dyDescent="0.25">
      <c r="BQ1966" t="s">
        <v>1860</v>
      </c>
      <c r="BR1966">
        <v>1</v>
      </c>
      <c r="BS1966">
        <f t="shared" si="30"/>
        <v>0</v>
      </c>
    </row>
    <row r="1967" spans="69:71" x14ac:dyDescent="0.25">
      <c r="BQ1967" t="s">
        <v>1867</v>
      </c>
      <c r="BR1967">
        <v>1</v>
      </c>
      <c r="BS1967">
        <f t="shared" si="30"/>
        <v>0</v>
      </c>
    </row>
    <row r="1968" spans="69:71" x14ac:dyDescent="0.25">
      <c r="BQ1968" t="s">
        <v>1883</v>
      </c>
      <c r="BR1968">
        <v>1</v>
      </c>
      <c r="BS1968">
        <f t="shared" si="30"/>
        <v>0</v>
      </c>
    </row>
    <row r="1969" spans="69:71" x14ac:dyDescent="0.25">
      <c r="BQ1969" t="s">
        <v>1890</v>
      </c>
      <c r="BR1969">
        <v>1</v>
      </c>
      <c r="BS1969">
        <f t="shared" si="30"/>
        <v>0</v>
      </c>
    </row>
    <row r="1970" spans="69:71" x14ac:dyDescent="0.25">
      <c r="BQ1970" t="s">
        <v>1894</v>
      </c>
      <c r="BR1970">
        <v>1</v>
      </c>
      <c r="BS1970">
        <f t="shared" si="30"/>
        <v>0</v>
      </c>
    </row>
    <row r="1971" spans="69:71" x14ac:dyDescent="0.25">
      <c r="BQ1971" t="s">
        <v>1900</v>
      </c>
      <c r="BR1971">
        <v>1</v>
      </c>
      <c r="BS1971">
        <f t="shared" si="30"/>
        <v>0</v>
      </c>
    </row>
    <row r="1972" spans="69:71" x14ac:dyDescent="0.25">
      <c r="BQ1972" t="s">
        <v>1908</v>
      </c>
      <c r="BR1972">
        <v>1</v>
      </c>
      <c r="BS1972">
        <f t="shared" si="30"/>
        <v>0</v>
      </c>
    </row>
    <row r="1973" spans="69:71" x14ac:dyDescent="0.25">
      <c r="BQ1973" t="s">
        <v>1910</v>
      </c>
      <c r="BR1973">
        <v>1</v>
      </c>
      <c r="BS1973">
        <f t="shared" si="30"/>
        <v>0</v>
      </c>
    </row>
    <row r="1974" spans="69:71" x14ac:dyDescent="0.25">
      <c r="BQ1974" t="s">
        <v>1918</v>
      </c>
      <c r="BR1974">
        <v>1</v>
      </c>
      <c r="BS1974">
        <f t="shared" si="30"/>
        <v>0</v>
      </c>
    </row>
    <row r="1975" spans="69:71" x14ac:dyDescent="0.25">
      <c r="BQ1975" t="s">
        <v>1919</v>
      </c>
      <c r="BR1975">
        <v>1</v>
      </c>
      <c r="BS1975">
        <f t="shared" si="30"/>
        <v>0</v>
      </c>
    </row>
    <row r="1976" spans="69:71" x14ac:dyDescent="0.25">
      <c r="BQ1976" t="s">
        <v>1926</v>
      </c>
      <c r="BR1976">
        <v>1</v>
      </c>
      <c r="BS1976">
        <f t="shared" si="30"/>
        <v>0</v>
      </c>
    </row>
    <row r="1977" spans="69:71" x14ac:dyDescent="0.25">
      <c r="BQ1977" t="s">
        <v>1931</v>
      </c>
      <c r="BR1977">
        <v>1</v>
      </c>
      <c r="BS1977">
        <f t="shared" si="30"/>
        <v>0</v>
      </c>
    </row>
    <row r="1978" spans="69:71" x14ac:dyDescent="0.25">
      <c r="BQ1978" t="s">
        <v>1937</v>
      </c>
      <c r="BR1978">
        <v>1</v>
      </c>
      <c r="BS1978">
        <f t="shared" si="30"/>
        <v>0</v>
      </c>
    </row>
    <row r="1979" spans="69:71" x14ac:dyDescent="0.25">
      <c r="BQ1979" t="s">
        <v>1940</v>
      </c>
      <c r="BR1979">
        <v>1</v>
      </c>
      <c r="BS1979">
        <f t="shared" si="30"/>
        <v>0</v>
      </c>
    </row>
    <row r="1980" spans="69:71" x14ac:dyDescent="0.25">
      <c r="BQ1980" t="s">
        <v>1941</v>
      </c>
      <c r="BR1980">
        <v>1</v>
      </c>
      <c r="BS1980">
        <f t="shared" si="30"/>
        <v>0</v>
      </c>
    </row>
    <row r="1981" spans="69:71" x14ac:dyDescent="0.25">
      <c r="BQ1981" t="s">
        <v>1945</v>
      </c>
      <c r="BR1981">
        <v>1</v>
      </c>
      <c r="BS1981">
        <f t="shared" si="30"/>
        <v>0</v>
      </c>
    </row>
    <row r="1982" spans="69:71" x14ac:dyDescent="0.25">
      <c r="BQ1982" t="s">
        <v>1965</v>
      </c>
      <c r="BR1982">
        <v>1</v>
      </c>
      <c r="BS1982">
        <f t="shared" si="30"/>
        <v>0</v>
      </c>
    </row>
    <row r="1983" spans="69:71" x14ac:dyDescent="0.25">
      <c r="BQ1983" t="s">
        <v>1972</v>
      </c>
      <c r="BR1983">
        <v>1</v>
      </c>
      <c r="BS1983">
        <f t="shared" si="30"/>
        <v>0</v>
      </c>
    </row>
    <row r="1984" spans="69:71" x14ac:dyDescent="0.25">
      <c r="BQ1984" t="s">
        <v>1978</v>
      </c>
      <c r="BR1984">
        <v>1</v>
      </c>
      <c r="BS1984">
        <f t="shared" si="30"/>
        <v>0</v>
      </c>
    </row>
    <row r="1985" spans="69:71" x14ac:dyDescent="0.25">
      <c r="BQ1985" t="s">
        <v>1979</v>
      </c>
      <c r="BR1985">
        <v>1</v>
      </c>
      <c r="BS1985">
        <f t="shared" si="30"/>
        <v>0</v>
      </c>
    </row>
    <row r="1986" spans="69:71" x14ac:dyDescent="0.25">
      <c r="BQ1986" t="s">
        <v>1981</v>
      </c>
      <c r="BR1986">
        <v>1</v>
      </c>
      <c r="BS1986">
        <f t="shared" si="30"/>
        <v>0</v>
      </c>
    </row>
    <row r="1987" spans="69:71" x14ac:dyDescent="0.25">
      <c r="BQ1987" t="s">
        <v>1982</v>
      </c>
      <c r="BR1987">
        <v>1</v>
      </c>
      <c r="BS1987">
        <f t="shared" si="30"/>
        <v>0</v>
      </c>
    </row>
    <row r="1988" spans="69:71" x14ac:dyDescent="0.25">
      <c r="BQ1988" t="s">
        <v>1985</v>
      </c>
      <c r="BR1988">
        <v>1</v>
      </c>
      <c r="BS1988">
        <f t="shared" si="30"/>
        <v>0</v>
      </c>
    </row>
    <row r="1989" spans="69:71" x14ac:dyDescent="0.25">
      <c r="BQ1989" t="s">
        <v>1989</v>
      </c>
      <c r="BR1989">
        <v>1</v>
      </c>
      <c r="BS1989">
        <f t="shared" si="30"/>
        <v>0</v>
      </c>
    </row>
    <row r="1990" spans="69:71" x14ac:dyDescent="0.25">
      <c r="BQ1990" t="s">
        <v>1993</v>
      </c>
      <c r="BR1990">
        <v>1</v>
      </c>
      <c r="BS1990">
        <f t="shared" si="30"/>
        <v>0</v>
      </c>
    </row>
    <row r="1991" spans="69:71" x14ac:dyDescent="0.25">
      <c r="BQ1991" t="s">
        <v>1995</v>
      </c>
      <c r="BR1991">
        <v>1</v>
      </c>
      <c r="BS1991">
        <f t="shared" si="30"/>
        <v>0</v>
      </c>
    </row>
    <row r="1992" spans="69:71" x14ac:dyDescent="0.25">
      <c r="BQ1992" t="s">
        <v>1998</v>
      </c>
      <c r="BR1992">
        <v>1</v>
      </c>
      <c r="BS1992">
        <f t="shared" si="30"/>
        <v>0</v>
      </c>
    </row>
    <row r="1993" spans="69:71" x14ac:dyDescent="0.25">
      <c r="BQ1993" t="s">
        <v>2002</v>
      </c>
      <c r="BR1993">
        <v>1</v>
      </c>
      <c r="BS1993">
        <f t="shared" si="30"/>
        <v>0</v>
      </c>
    </row>
    <row r="1994" spans="69:71" x14ac:dyDescent="0.25">
      <c r="BQ1994" t="s">
        <v>2005</v>
      </c>
      <c r="BR1994">
        <v>1</v>
      </c>
      <c r="BS1994">
        <f t="shared" si="30"/>
        <v>0</v>
      </c>
    </row>
    <row r="1995" spans="69:71" x14ac:dyDescent="0.25">
      <c r="BQ1995" t="s">
        <v>2010</v>
      </c>
      <c r="BR1995">
        <v>1</v>
      </c>
      <c r="BS1995">
        <f t="shared" si="30"/>
        <v>0</v>
      </c>
    </row>
    <row r="1996" spans="69:71" x14ac:dyDescent="0.25">
      <c r="BQ1996" t="s">
        <v>2011</v>
      </c>
      <c r="BR1996">
        <v>1</v>
      </c>
      <c r="BS1996">
        <f t="shared" si="30"/>
        <v>0</v>
      </c>
    </row>
    <row r="1997" spans="69:71" x14ac:dyDescent="0.25">
      <c r="BQ1997" t="s">
        <v>2013</v>
      </c>
      <c r="BR1997">
        <v>1</v>
      </c>
      <c r="BS1997">
        <f t="shared" si="30"/>
        <v>0</v>
      </c>
    </row>
    <row r="1998" spans="69:71" x14ac:dyDescent="0.25">
      <c r="BQ1998" t="s">
        <v>2014</v>
      </c>
      <c r="BR1998">
        <v>1</v>
      </c>
      <c r="BS1998">
        <f t="shared" si="30"/>
        <v>0</v>
      </c>
    </row>
    <row r="1999" spans="69:71" x14ac:dyDescent="0.25">
      <c r="BQ1999" t="s">
        <v>2016</v>
      </c>
      <c r="BR1999">
        <v>1</v>
      </c>
      <c r="BS1999">
        <f t="shared" si="30"/>
        <v>0</v>
      </c>
    </row>
    <row r="2000" spans="69:71" x14ac:dyDescent="0.25">
      <c r="BQ2000" t="s">
        <v>2020</v>
      </c>
      <c r="BR2000">
        <v>1</v>
      </c>
      <c r="BS2000">
        <f t="shared" si="30"/>
        <v>0</v>
      </c>
    </row>
    <row r="2001" spans="69:71" x14ac:dyDescent="0.25">
      <c r="BQ2001" t="s">
        <v>2028</v>
      </c>
      <c r="BR2001">
        <v>1</v>
      </c>
      <c r="BS2001">
        <f t="shared" si="30"/>
        <v>0</v>
      </c>
    </row>
    <row r="2002" spans="69:71" x14ac:dyDescent="0.25">
      <c r="BQ2002" t="s">
        <v>2030</v>
      </c>
      <c r="BR2002">
        <v>1</v>
      </c>
      <c r="BS2002">
        <f t="shared" si="30"/>
        <v>0</v>
      </c>
    </row>
    <row r="2003" spans="69:71" x14ac:dyDescent="0.25">
      <c r="BQ2003" t="s">
        <v>2038</v>
      </c>
      <c r="BR2003">
        <v>1</v>
      </c>
      <c r="BS2003">
        <f t="shared" si="30"/>
        <v>0</v>
      </c>
    </row>
    <row r="2004" spans="69:71" x14ac:dyDescent="0.25">
      <c r="BQ2004" t="s">
        <v>2041</v>
      </c>
      <c r="BR2004">
        <v>1</v>
      </c>
      <c r="BS2004">
        <f t="shared" si="30"/>
        <v>0</v>
      </c>
    </row>
    <row r="2005" spans="69:71" x14ac:dyDescent="0.25">
      <c r="BQ2005" t="s">
        <v>2043</v>
      </c>
      <c r="BR2005">
        <v>1</v>
      </c>
      <c r="BS2005">
        <f t="shared" si="30"/>
        <v>0</v>
      </c>
    </row>
    <row r="2006" spans="69:71" x14ac:dyDescent="0.25">
      <c r="BQ2006" t="s">
        <v>2046</v>
      </c>
      <c r="BR2006">
        <v>1</v>
      </c>
      <c r="BS2006">
        <f t="shared" si="30"/>
        <v>0</v>
      </c>
    </row>
    <row r="2007" spans="69:71" x14ac:dyDescent="0.25">
      <c r="BQ2007" t="s">
        <v>2047</v>
      </c>
      <c r="BR2007">
        <v>1</v>
      </c>
      <c r="BS2007">
        <f t="shared" si="30"/>
        <v>0</v>
      </c>
    </row>
    <row r="2008" spans="69:71" x14ac:dyDescent="0.25">
      <c r="BQ2008" t="s">
        <v>2048</v>
      </c>
      <c r="BR2008">
        <v>1</v>
      </c>
      <c r="BS2008">
        <f t="shared" si="30"/>
        <v>0</v>
      </c>
    </row>
    <row r="2009" spans="69:71" x14ac:dyDescent="0.25">
      <c r="BQ2009" t="s">
        <v>2052</v>
      </c>
      <c r="BR2009">
        <v>1</v>
      </c>
      <c r="BS2009">
        <f t="shared" si="30"/>
        <v>0</v>
      </c>
    </row>
    <row r="2010" spans="69:71" x14ac:dyDescent="0.25">
      <c r="BQ2010" t="s">
        <v>2053</v>
      </c>
      <c r="BR2010">
        <v>1</v>
      </c>
      <c r="BS2010">
        <f t="shared" si="30"/>
        <v>0</v>
      </c>
    </row>
    <row r="2011" spans="69:71" x14ac:dyDescent="0.25">
      <c r="BQ2011" t="s">
        <v>2054</v>
      </c>
      <c r="BR2011">
        <v>1</v>
      </c>
      <c r="BS2011">
        <f t="shared" si="30"/>
        <v>0</v>
      </c>
    </row>
    <row r="2012" spans="69:71" x14ac:dyDescent="0.25">
      <c r="BQ2012" t="s">
        <v>2056</v>
      </c>
      <c r="BR2012">
        <v>1</v>
      </c>
      <c r="BS2012">
        <f t="shared" si="30"/>
        <v>0</v>
      </c>
    </row>
    <row r="2013" spans="69:71" x14ac:dyDescent="0.25">
      <c r="BQ2013" t="s">
        <v>2060</v>
      </c>
      <c r="BR2013">
        <v>1</v>
      </c>
      <c r="BS2013">
        <f t="shared" si="30"/>
        <v>0</v>
      </c>
    </row>
    <row r="2014" spans="69:71" x14ac:dyDescent="0.25">
      <c r="BQ2014" t="s">
        <v>2071</v>
      </c>
      <c r="BR2014">
        <v>1</v>
      </c>
      <c r="BS2014">
        <f t="shared" si="30"/>
        <v>0</v>
      </c>
    </row>
    <row r="2015" spans="69:71" x14ac:dyDescent="0.25">
      <c r="BQ2015" t="s">
        <v>2072</v>
      </c>
      <c r="BR2015">
        <v>1</v>
      </c>
      <c r="BS2015">
        <f t="shared" ref="BS2015:BS2078" si="31">COUNTIF($AO$31:$AO$383,"&lt;" &amp;BR2015)</f>
        <v>0</v>
      </c>
    </row>
    <row r="2016" spans="69:71" x14ac:dyDescent="0.25">
      <c r="BQ2016" t="s">
        <v>2073</v>
      </c>
      <c r="BR2016">
        <v>1</v>
      </c>
      <c r="BS2016">
        <f t="shared" si="31"/>
        <v>0</v>
      </c>
    </row>
    <row r="2017" spans="69:71" x14ac:dyDescent="0.25">
      <c r="BQ2017" t="s">
        <v>2074</v>
      </c>
      <c r="BR2017">
        <v>1</v>
      </c>
      <c r="BS2017">
        <f t="shared" si="31"/>
        <v>0</v>
      </c>
    </row>
    <row r="2018" spans="69:71" x14ac:dyDescent="0.25">
      <c r="BQ2018" t="s">
        <v>2077</v>
      </c>
      <c r="BR2018">
        <v>1</v>
      </c>
      <c r="BS2018">
        <f t="shared" si="31"/>
        <v>0</v>
      </c>
    </row>
    <row r="2019" spans="69:71" x14ac:dyDescent="0.25">
      <c r="BQ2019" t="s">
        <v>2082</v>
      </c>
      <c r="BR2019">
        <v>1</v>
      </c>
      <c r="BS2019">
        <f t="shared" si="31"/>
        <v>0</v>
      </c>
    </row>
    <row r="2020" spans="69:71" x14ac:dyDescent="0.25">
      <c r="BQ2020" t="s">
        <v>2085</v>
      </c>
      <c r="BR2020">
        <v>1</v>
      </c>
      <c r="BS2020">
        <f t="shared" si="31"/>
        <v>0</v>
      </c>
    </row>
    <row r="2021" spans="69:71" x14ac:dyDescent="0.25">
      <c r="BQ2021" t="s">
        <v>2086</v>
      </c>
      <c r="BR2021">
        <v>1</v>
      </c>
      <c r="BS2021">
        <f t="shared" si="31"/>
        <v>0</v>
      </c>
    </row>
    <row r="2022" spans="69:71" x14ac:dyDescent="0.25">
      <c r="BQ2022" t="s">
        <v>2087</v>
      </c>
      <c r="BR2022">
        <v>1</v>
      </c>
      <c r="BS2022">
        <f t="shared" si="31"/>
        <v>0</v>
      </c>
    </row>
    <row r="2023" spans="69:71" x14ac:dyDescent="0.25">
      <c r="BQ2023" t="s">
        <v>2088</v>
      </c>
      <c r="BR2023">
        <v>1</v>
      </c>
      <c r="BS2023">
        <f t="shared" si="31"/>
        <v>0</v>
      </c>
    </row>
    <row r="2024" spans="69:71" x14ac:dyDescent="0.25">
      <c r="BQ2024" t="s">
        <v>2093</v>
      </c>
      <c r="BR2024">
        <v>1</v>
      </c>
      <c r="BS2024">
        <f t="shared" si="31"/>
        <v>0</v>
      </c>
    </row>
    <row r="2025" spans="69:71" x14ac:dyDescent="0.25">
      <c r="BQ2025" t="s">
        <v>2102</v>
      </c>
      <c r="BR2025">
        <v>1</v>
      </c>
      <c r="BS2025">
        <f t="shared" si="31"/>
        <v>0</v>
      </c>
    </row>
    <row r="2026" spans="69:71" x14ac:dyDescent="0.25">
      <c r="BQ2026" t="s">
        <v>2104</v>
      </c>
      <c r="BR2026">
        <v>1</v>
      </c>
      <c r="BS2026">
        <f t="shared" si="31"/>
        <v>0</v>
      </c>
    </row>
    <row r="2027" spans="69:71" x14ac:dyDescent="0.25">
      <c r="BQ2027" t="s">
        <v>2114</v>
      </c>
      <c r="BR2027">
        <v>1</v>
      </c>
      <c r="BS2027">
        <f t="shared" si="31"/>
        <v>0</v>
      </c>
    </row>
    <row r="2028" spans="69:71" x14ac:dyDescent="0.25">
      <c r="BQ2028" t="s">
        <v>2118</v>
      </c>
      <c r="BR2028">
        <v>1</v>
      </c>
      <c r="BS2028">
        <f t="shared" si="31"/>
        <v>0</v>
      </c>
    </row>
    <row r="2029" spans="69:71" x14ac:dyDescent="0.25">
      <c r="BQ2029" t="s">
        <v>2122</v>
      </c>
      <c r="BR2029">
        <v>1</v>
      </c>
      <c r="BS2029">
        <f t="shared" si="31"/>
        <v>0</v>
      </c>
    </row>
    <row r="2030" spans="69:71" x14ac:dyDescent="0.25">
      <c r="BQ2030" t="s">
        <v>2123</v>
      </c>
      <c r="BR2030">
        <v>1</v>
      </c>
      <c r="BS2030">
        <f t="shared" si="31"/>
        <v>0</v>
      </c>
    </row>
    <row r="2031" spans="69:71" x14ac:dyDescent="0.25">
      <c r="BQ2031" t="s">
        <v>2131</v>
      </c>
      <c r="BR2031">
        <v>1</v>
      </c>
      <c r="BS2031">
        <f t="shared" si="31"/>
        <v>0</v>
      </c>
    </row>
    <row r="2032" spans="69:71" x14ac:dyDescent="0.25">
      <c r="BQ2032" t="s">
        <v>2135</v>
      </c>
      <c r="BR2032">
        <v>1</v>
      </c>
      <c r="BS2032">
        <f t="shared" si="31"/>
        <v>0</v>
      </c>
    </row>
    <row r="2033" spans="69:71" x14ac:dyDescent="0.25">
      <c r="BQ2033" t="s">
        <v>2137</v>
      </c>
      <c r="BR2033">
        <v>1</v>
      </c>
      <c r="BS2033">
        <f t="shared" si="31"/>
        <v>0</v>
      </c>
    </row>
    <row r="2034" spans="69:71" x14ac:dyDescent="0.25">
      <c r="BQ2034" t="s">
        <v>2140</v>
      </c>
      <c r="BR2034">
        <v>1</v>
      </c>
      <c r="BS2034">
        <f t="shared" si="31"/>
        <v>0</v>
      </c>
    </row>
    <row r="2035" spans="69:71" x14ac:dyDescent="0.25">
      <c r="BQ2035" t="s">
        <v>2145</v>
      </c>
      <c r="BR2035">
        <v>1</v>
      </c>
      <c r="BS2035">
        <f t="shared" si="31"/>
        <v>0</v>
      </c>
    </row>
    <row r="2036" spans="69:71" x14ac:dyDescent="0.25">
      <c r="BQ2036" t="s">
        <v>2151</v>
      </c>
      <c r="BR2036">
        <v>1</v>
      </c>
      <c r="BS2036">
        <f t="shared" si="31"/>
        <v>0</v>
      </c>
    </row>
    <row r="2037" spans="69:71" x14ac:dyDescent="0.25">
      <c r="BQ2037" t="s">
        <v>2155</v>
      </c>
      <c r="BR2037">
        <v>1</v>
      </c>
      <c r="BS2037">
        <f t="shared" si="31"/>
        <v>0</v>
      </c>
    </row>
    <row r="2038" spans="69:71" x14ac:dyDescent="0.25">
      <c r="BQ2038" t="s">
        <v>2156</v>
      </c>
      <c r="BR2038">
        <v>1</v>
      </c>
      <c r="BS2038">
        <f t="shared" si="31"/>
        <v>0</v>
      </c>
    </row>
    <row r="2039" spans="69:71" x14ac:dyDescent="0.25">
      <c r="BQ2039" t="s">
        <v>2162</v>
      </c>
      <c r="BR2039">
        <v>1</v>
      </c>
      <c r="BS2039">
        <f t="shared" si="31"/>
        <v>0</v>
      </c>
    </row>
    <row r="2040" spans="69:71" x14ac:dyDescent="0.25">
      <c r="BQ2040" t="s">
        <v>2164</v>
      </c>
      <c r="BR2040">
        <v>1</v>
      </c>
      <c r="BS2040">
        <f t="shared" si="31"/>
        <v>0</v>
      </c>
    </row>
    <row r="2041" spans="69:71" x14ac:dyDescent="0.25">
      <c r="BQ2041" t="s">
        <v>2167</v>
      </c>
      <c r="BR2041">
        <v>1</v>
      </c>
      <c r="BS2041">
        <f t="shared" si="31"/>
        <v>0</v>
      </c>
    </row>
    <row r="2042" spans="69:71" x14ac:dyDescent="0.25">
      <c r="BQ2042" t="s">
        <v>2168</v>
      </c>
      <c r="BR2042">
        <v>1</v>
      </c>
      <c r="BS2042">
        <f t="shared" si="31"/>
        <v>0</v>
      </c>
    </row>
    <row r="2043" spans="69:71" x14ac:dyDescent="0.25">
      <c r="BQ2043" t="s">
        <v>2171</v>
      </c>
      <c r="BR2043">
        <v>1</v>
      </c>
      <c r="BS2043">
        <f t="shared" si="31"/>
        <v>0</v>
      </c>
    </row>
    <row r="2044" spans="69:71" x14ac:dyDescent="0.25">
      <c r="BQ2044" t="s">
        <v>2176</v>
      </c>
      <c r="BR2044">
        <v>1</v>
      </c>
      <c r="BS2044">
        <f t="shared" si="31"/>
        <v>0</v>
      </c>
    </row>
    <row r="2045" spans="69:71" x14ac:dyDescent="0.25">
      <c r="BQ2045" t="s">
        <v>2178</v>
      </c>
      <c r="BR2045">
        <v>1</v>
      </c>
      <c r="BS2045">
        <f t="shared" si="31"/>
        <v>0</v>
      </c>
    </row>
    <row r="2046" spans="69:71" x14ac:dyDescent="0.25">
      <c r="BQ2046" t="s">
        <v>2186</v>
      </c>
      <c r="BR2046">
        <v>1</v>
      </c>
      <c r="BS2046">
        <f t="shared" si="31"/>
        <v>0</v>
      </c>
    </row>
    <row r="2047" spans="69:71" x14ac:dyDescent="0.25">
      <c r="BQ2047" t="s">
        <v>2188</v>
      </c>
      <c r="BR2047">
        <v>1</v>
      </c>
      <c r="BS2047">
        <f t="shared" si="31"/>
        <v>0</v>
      </c>
    </row>
    <row r="2048" spans="69:71" x14ac:dyDescent="0.25">
      <c r="BQ2048" t="s">
        <v>2190</v>
      </c>
      <c r="BR2048">
        <v>1</v>
      </c>
      <c r="BS2048">
        <f t="shared" si="31"/>
        <v>0</v>
      </c>
    </row>
    <row r="2049" spans="69:71" x14ac:dyDescent="0.25">
      <c r="BQ2049" t="s">
        <v>2193</v>
      </c>
      <c r="BR2049">
        <v>1</v>
      </c>
      <c r="BS2049">
        <f t="shared" si="31"/>
        <v>0</v>
      </c>
    </row>
    <row r="2050" spans="69:71" x14ac:dyDescent="0.25">
      <c r="BQ2050" t="s">
        <v>2194</v>
      </c>
      <c r="BR2050">
        <v>1</v>
      </c>
      <c r="BS2050">
        <f t="shared" si="31"/>
        <v>0</v>
      </c>
    </row>
    <row r="2051" spans="69:71" x14ac:dyDescent="0.25">
      <c r="BQ2051" t="s">
        <v>2197</v>
      </c>
      <c r="BR2051">
        <v>1</v>
      </c>
      <c r="BS2051">
        <f t="shared" si="31"/>
        <v>0</v>
      </c>
    </row>
    <row r="2052" spans="69:71" x14ac:dyDescent="0.25">
      <c r="BQ2052" t="s">
        <v>2201</v>
      </c>
      <c r="BR2052">
        <v>1</v>
      </c>
      <c r="BS2052">
        <f t="shared" si="31"/>
        <v>0</v>
      </c>
    </row>
    <row r="2053" spans="69:71" x14ac:dyDescent="0.25">
      <c r="BQ2053" t="s">
        <v>2202</v>
      </c>
      <c r="BR2053">
        <v>1</v>
      </c>
      <c r="BS2053">
        <f t="shared" si="31"/>
        <v>0</v>
      </c>
    </row>
    <row r="2054" spans="69:71" x14ac:dyDescent="0.25">
      <c r="BQ2054" t="s">
        <v>2203</v>
      </c>
      <c r="BR2054">
        <v>1</v>
      </c>
      <c r="BS2054">
        <f t="shared" si="31"/>
        <v>0</v>
      </c>
    </row>
    <row r="2055" spans="69:71" x14ac:dyDescent="0.25">
      <c r="BQ2055" t="s">
        <v>2206</v>
      </c>
      <c r="BR2055">
        <v>1</v>
      </c>
      <c r="BS2055">
        <f t="shared" si="31"/>
        <v>0</v>
      </c>
    </row>
    <row r="2056" spans="69:71" x14ac:dyDescent="0.25">
      <c r="BQ2056" t="s">
        <v>2209</v>
      </c>
      <c r="BR2056">
        <v>1</v>
      </c>
      <c r="BS2056">
        <f t="shared" si="31"/>
        <v>0</v>
      </c>
    </row>
    <row r="2057" spans="69:71" x14ac:dyDescent="0.25">
      <c r="BQ2057" t="s">
        <v>2210</v>
      </c>
      <c r="BR2057">
        <v>1</v>
      </c>
      <c r="BS2057">
        <f t="shared" si="31"/>
        <v>0</v>
      </c>
    </row>
    <row r="2058" spans="69:71" x14ac:dyDescent="0.25">
      <c r="BQ2058" t="s">
        <v>2213</v>
      </c>
      <c r="BR2058">
        <v>1</v>
      </c>
      <c r="BS2058">
        <f t="shared" si="31"/>
        <v>0</v>
      </c>
    </row>
    <row r="2059" spans="69:71" x14ac:dyDescent="0.25">
      <c r="BQ2059" t="s">
        <v>2215</v>
      </c>
      <c r="BR2059">
        <v>1</v>
      </c>
      <c r="BS2059">
        <f t="shared" si="31"/>
        <v>0</v>
      </c>
    </row>
    <row r="2060" spans="69:71" x14ac:dyDescent="0.25">
      <c r="BQ2060" t="s">
        <v>2219</v>
      </c>
      <c r="BR2060">
        <v>1</v>
      </c>
      <c r="BS2060">
        <f t="shared" si="31"/>
        <v>0</v>
      </c>
    </row>
    <row r="2061" spans="69:71" x14ac:dyDescent="0.25">
      <c r="BQ2061" t="s">
        <v>2220</v>
      </c>
      <c r="BR2061">
        <v>1</v>
      </c>
      <c r="BS2061">
        <f t="shared" si="31"/>
        <v>0</v>
      </c>
    </row>
    <row r="2062" spans="69:71" x14ac:dyDescent="0.25">
      <c r="BQ2062" t="s">
        <v>2223</v>
      </c>
      <c r="BR2062">
        <v>1</v>
      </c>
      <c r="BS2062">
        <f t="shared" si="31"/>
        <v>0</v>
      </c>
    </row>
    <row r="2063" spans="69:71" x14ac:dyDescent="0.25">
      <c r="BQ2063" t="s">
        <v>2225</v>
      </c>
      <c r="BR2063">
        <v>1</v>
      </c>
      <c r="BS2063">
        <f t="shared" si="31"/>
        <v>0</v>
      </c>
    </row>
    <row r="2064" spans="69:71" x14ac:dyDescent="0.25">
      <c r="BQ2064" t="s">
        <v>2226</v>
      </c>
      <c r="BR2064">
        <v>1</v>
      </c>
      <c r="BS2064">
        <f t="shared" si="31"/>
        <v>0</v>
      </c>
    </row>
    <row r="2065" spans="69:71" x14ac:dyDescent="0.25">
      <c r="BQ2065" t="s">
        <v>2227</v>
      </c>
      <c r="BR2065">
        <v>1</v>
      </c>
      <c r="BS2065">
        <f t="shared" si="31"/>
        <v>0</v>
      </c>
    </row>
    <row r="2066" spans="69:71" x14ac:dyDescent="0.25">
      <c r="BQ2066" t="s">
        <v>2229</v>
      </c>
      <c r="BR2066">
        <v>1</v>
      </c>
      <c r="BS2066">
        <f t="shared" si="31"/>
        <v>0</v>
      </c>
    </row>
    <row r="2067" spans="69:71" x14ac:dyDescent="0.25">
      <c r="BQ2067" t="s">
        <v>2230</v>
      </c>
      <c r="BR2067">
        <v>1</v>
      </c>
      <c r="BS2067">
        <f t="shared" si="31"/>
        <v>0</v>
      </c>
    </row>
    <row r="2068" spans="69:71" x14ac:dyDescent="0.25">
      <c r="BQ2068" t="s">
        <v>2233</v>
      </c>
      <c r="BR2068">
        <v>1</v>
      </c>
      <c r="BS2068">
        <f t="shared" si="31"/>
        <v>0</v>
      </c>
    </row>
    <row r="2069" spans="69:71" x14ac:dyDescent="0.25">
      <c r="BQ2069" t="s">
        <v>2238</v>
      </c>
      <c r="BR2069">
        <v>1</v>
      </c>
      <c r="BS2069">
        <f t="shared" si="31"/>
        <v>0</v>
      </c>
    </row>
    <row r="2070" spans="69:71" x14ac:dyDescent="0.25">
      <c r="BQ2070" t="s">
        <v>2239</v>
      </c>
      <c r="BR2070">
        <v>1</v>
      </c>
      <c r="BS2070">
        <f t="shared" si="31"/>
        <v>0</v>
      </c>
    </row>
    <row r="2071" spans="69:71" x14ac:dyDescent="0.25">
      <c r="BQ2071" t="s">
        <v>2243</v>
      </c>
      <c r="BR2071">
        <v>1</v>
      </c>
      <c r="BS2071">
        <f t="shared" si="31"/>
        <v>0</v>
      </c>
    </row>
    <row r="2072" spans="69:71" x14ac:dyDescent="0.25">
      <c r="BQ2072" t="s">
        <v>2248</v>
      </c>
      <c r="BR2072">
        <v>1</v>
      </c>
      <c r="BS2072">
        <f t="shared" si="31"/>
        <v>0</v>
      </c>
    </row>
    <row r="2073" spans="69:71" x14ac:dyDescent="0.25">
      <c r="BQ2073" t="s">
        <v>2249</v>
      </c>
      <c r="BR2073">
        <v>1</v>
      </c>
      <c r="BS2073">
        <f t="shared" si="31"/>
        <v>0</v>
      </c>
    </row>
    <row r="2074" spans="69:71" x14ac:dyDescent="0.25">
      <c r="BQ2074" t="s">
        <v>2251</v>
      </c>
      <c r="BR2074">
        <v>1</v>
      </c>
      <c r="BS2074">
        <f t="shared" si="31"/>
        <v>0</v>
      </c>
    </row>
    <row r="2075" spans="69:71" x14ac:dyDescent="0.25">
      <c r="BQ2075" t="s">
        <v>2253</v>
      </c>
      <c r="BR2075">
        <v>1</v>
      </c>
      <c r="BS2075">
        <f t="shared" si="31"/>
        <v>0</v>
      </c>
    </row>
    <row r="2076" spans="69:71" x14ac:dyDescent="0.25">
      <c r="BQ2076" t="s">
        <v>2255</v>
      </c>
      <c r="BR2076">
        <v>1</v>
      </c>
      <c r="BS2076">
        <f t="shared" si="31"/>
        <v>0</v>
      </c>
    </row>
    <row r="2077" spans="69:71" x14ac:dyDescent="0.25">
      <c r="BQ2077" t="s">
        <v>2261</v>
      </c>
      <c r="BR2077">
        <v>1</v>
      </c>
      <c r="BS2077">
        <f t="shared" si="31"/>
        <v>0</v>
      </c>
    </row>
    <row r="2078" spans="69:71" x14ac:dyDescent="0.25">
      <c r="BQ2078" t="s">
        <v>2263</v>
      </c>
      <c r="BR2078">
        <v>1</v>
      </c>
      <c r="BS2078">
        <f t="shared" si="31"/>
        <v>0</v>
      </c>
    </row>
    <row r="2079" spans="69:71" x14ac:dyDescent="0.25">
      <c r="BQ2079" t="s">
        <v>2264</v>
      </c>
      <c r="BR2079">
        <v>1</v>
      </c>
      <c r="BS2079">
        <f t="shared" ref="BS2079:BS2142" si="32">COUNTIF($AO$31:$AO$383,"&lt;" &amp;BR2079)</f>
        <v>0</v>
      </c>
    </row>
    <row r="2080" spans="69:71" x14ac:dyDescent="0.25">
      <c r="BQ2080" t="s">
        <v>2268</v>
      </c>
      <c r="BR2080">
        <v>1</v>
      </c>
      <c r="BS2080">
        <f t="shared" si="32"/>
        <v>0</v>
      </c>
    </row>
    <row r="2081" spans="69:71" x14ac:dyDescent="0.25">
      <c r="BQ2081" t="s">
        <v>2270</v>
      </c>
      <c r="BR2081">
        <v>1</v>
      </c>
      <c r="BS2081">
        <f t="shared" si="32"/>
        <v>0</v>
      </c>
    </row>
    <row r="2082" spans="69:71" x14ac:dyDescent="0.25">
      <c r="BQ2082" t="s">
        <v>2271</v>
      </c>
      <c r="BR2082">
        <v>1</v>
      </c>
      <c r="BS2082">
        <f t="shared" si="32"/>
        <v>0</v>
      </c>
    </row>
    <row r="2083" spans="69:71" x14ac:dyDescent="0.25">
      <c r="BQ2083" t="s">
        <v>2274</v>
      </c>
      <c r="BR2083">
        <v>1</v>
      </c>
      <c r="BS2083">
        <f t="shared" si="32"/>
        <v>0</v>
      </c>
    </row>
    <row r="2084" spans="69:71" x14ac:dyDescent="0.25">
      <c r="BQ2084" t="s">
        <v>2276</v>
      </c>
      <c r="BR2084">
        <v>1</v>
      </c>
      <c r="BS2084">
        <f t="shared" si="32"/>
        <v>0</v>
      </c>
    </row>
    <row r="2085" spans="69:71" x14ac:dyDescent="0.25">
      <c r="BQ2085" t="s">
        <v>2279</v>
      </c>
      <c r="BR2085">
        <v>1</v>
      </c>
      <c r="BS2085">
        <f t="shared" si="32"/>
        <v>0</v>
      </c>
    </row>
    <row r="2086" spans="69:71" x14ac:dyDescent="0.25">
      <c r="BQ2086" t="s">
        <v>2283</v>
      </c>
      <c r="BR2086">
        <v>1</v>
      </c>
      <c r="BS2086">
        <f t="shared" si="32"/>
        <v>0</v>
      </c>
    </row>
    <row r="2087" spans="69:71" x14ac:dyDescent="0.25">
      <c r="BQ2087" t="s">
        <v>2284</v>
      </c>
      <c r="BR2087">
        <v>1</v>
      </c>
      <c r="BS2087">
        <f t="shared" si="32"/>
        <v>0</v>
      </c>
    </row>
    <row r="2088" spans="69:71" x14ac:dyDescent="0.25">
      <c r="BQ2088" t="s">
        <v>2286</v>
      </c>
      <c r="BR2088">
        <v>1</v>
      </c>
      <c r="BS2088">
        <f t="shared" si="32"/>
        <v>0</v>
      </c>
    </row>
    <row r="2089" spans="69:71" x14ac:dyDescent="0.25">
      <c r="BQ2089" t="s">
        <v>2288</v>
      </c>
      <c r="BR2089">
        <v>1</v>
      </c>
      <c r="BS2089">
        <f t="shared" si="32"/>
        <v>0</v>
      </c>
    </row>
    <row r="2090" spans="69:71" x14ac:dyDescent="0.25">
      <c r="BQ2090" t="s">
        <v>2290</v>
      </c>
      <c r="BR2090">
        <v>1</v>
      </c>
      <c r="BS2090">
        <f t="shared" si="32"/>
        <v>0</v>
      </c>
    </row>
    <row r="2091" spans="69:71" x14ac:dyDescent="0.25">
      <c r="BQ2091" t="s">
        <v>2291</v>
      </c>
      <c r="BR2091">
        <v>1</v>
      </c>
      <c r="BS2091">
        <f t="shared" si="32"/>
        <v>0</v>
      </c>
    </row>
    <row r="2092" spans="69:71" x14ac:dyDescent="0.25">
      <c r="BQ2092" t="s">
        <v>2294</v>
      </c>
      <c r="BR2092">
        <v>1</v>
      </c>
      <c r="BS2092">
        <f t="shared" si="32"/>
        <v>0</v>
      </c>
    </row>
    <row r="2093" spans="69:71" x14ac:dyDescent="0.25">
      <c r="BQ2093" t="s">
        <v>2297</v>
      </c>
      <c r="BR2093">
        <v>1</v>
      </c>
      <c r="BS2093">
        <f t="shared" si="32"/>
        <v>0</v>
      </c>
    </row>
    <row r="2094" spans="69:71" x14ac:dyDescent="0.25">
      <c r="BQ2094" t="s">
        <v>2298</v>
      </c>
      <c r="BR2094">
        <v>1</v>
      </c>
      <c r="BS2094">
        <f t="shared" si="32"/>
        <v>0</v>
      </c>
    </row>
    <row r="2095" spans="69:71" x14ac:dyDescent="0.25">
      <c r="BQ2095" t="s">
        <v>2300</v>
      </c>
      <c r="BR2095">
        <v>1</v>
      </c>
      <c r="BS2095">
        <f t="shared" si="32"/>
        <v>0</v>
      </c>
    </row>
    <row r="2096" spans="69:71" x14ac:dyDescent="0.25">
      <c r="BQ2096" t="s">
        <v>2302</v>
      </c>
      <c r="BR2096">
        <v>1</v>
      </c>
      <c r="BS2096">
        <f t="shared" si="32"/>
        <v>0</v>
      </c>
    </row>
    <row r="2097" spans="69:71" x14ac:dyDescent="0.25">
      <c r="BQ2097" t="s">
        <v>2304</v>
      </c>
      <c r="BR2097">
        <v>1</v>
      </c>
      <c r="BS2097">
        <f t="shared" si="32"/>
        <v>0</v>
      </c>
    </row>
    <row r="2098" spans="69:71" x14ac:dyDescent="0.25">
      <c r="BQ2098" t="s">
        <v>2308</v>
      </c>
      <c r="BR2098">
        <v>1</v>
      </c>
      <c r="BS2098">
        <f t="shared" si="32"/>
        <v>0</v>
      </c>
    </row>
    <row r="2099" spans="69:71" x14ac:dyDescent="0.25">
      <c r="BQ2099" t="s">
        <v>2309</v>
      </c>
      <c r="BR2099">
        <v>1</v>
      </c>
      <c r="BS2099">
        <f t="shared" si="32"/>
        <v>0</v>
      </c>
    </row>
    <row r="2100" spans="69:71" x14ac:dyDescent="0.25">
      <c r="BQ2100" t="s">
        <v>2310</v>
      </c>
      <c r="BR2100">
        <v>1</v>
      </c>
      <c r="BS2100">
        <f t="shared" si="32"/>
        <v>0</v>
      </c>
    </row>
    <row r="2101" spans="69:71" x14ac:dyDescent="0.25">
      <c r="BQ2101" t="s">
        <v>2312</v>
      </c>
      <c r="BR2101">
        <v>1</v>
      </c>
      <c r="BS2101">
        <f t="shared" si="32"/>
        <v>0</v>
      </c>
    </row>
    <row r="2102" spans="69:71" x14ac:dyDescent="0.25">
      <c r="BQ2102" t="s">
        <v>2313</v>
      </c>
      <c r="BR2102">
        <v>1</v>
      </c>
      <c r="BS2102">
        <f t="shared" si="32"/>
        <v>0</v>
      </c>
    </row>
    <row r="2103" spans="69:71" x14ac:dyDescent="0.25">
      <c r="BQ2103" t="s">
        <v>2317</v>
      </c>
      <c r="BR2103">
        <v>1</v>
      </c>
      <c r="BS2103">
        <f t="shared" si="32"/>
        <v>0</v>
      </c>
    </row>
    <row r="2104" spans="69:71" x14ac:dyDescent="0.25">
      <c r="BQ2104" t="s">
        <v>2323</v>
      </c>
      <c r="BR2104">
        <v>1</v>
      </c>
      <c r="BS2104">
        <f t="shared" si="32"/>
        <v>0</v>
      </c>
    </row>
    <row r="2105" spans="69:71" x14ac:dyDescent="0.25">
      <c r="BQ2105" t="s">
        <v>2327</v>
      </c>
      <c r="BR2105">
        <v>1</v>
      </c>
      <c r="BS2105">
        <f t="shared" si="32"/>
        <v>0</v>
      </c>
    </row>
    <row r="2106" spans="69:71" x14ac:dyDescent="0.25">
      <c r="BQ2106" t="s">
        <v>2328</v>
      </c>
      <c r="BR2106">
        <v>1</v>
      </c>
      <c r="BS2106">
        <f t="shared" si="32"/>
        <v>0</v>
      </c>
    </row>
    <row r="2107" spans="69:71" x14ac:dyDescent="0.25">
      <c r="BQ2107" t="s">
        <v>2329</v>
      </c>
      <c r="BR2107">
        <v>1</v>
      </c>
      <c r="BS2107">
        <f t="shared" si="32"/>
        <v>0</v>
      </c>
    </row>
    <row r="2108" spans="69:71" x14ac:dyDescent="0.25">
      <c r="BQ2108" t="s">
        <v>2330</v>
      </c>
      <c r="BR2108">
        <v>1</v>
      </c>
      <c r="BS2108">
        <f t="shared" si="32"/>
        <v>0</v>
      </c>
    </row>
    <row r="2109" spans="69:71" x14ac:dyDescent="0.25">
      <c r="BQ2109" t="s">
        <v>2331</v>
      </c>
      <c r="BR2109">
        <v>1</v>
      </c>
      <c r="BS2109">
        <f t="shared" si="32"/>
        <v>0</v>
      </c>
    </row>
    <row r="2110" spans="69:71" x14ac:dyDescent="0.25">
      <c r="BQ2110" t="s">
        <v>2335</v>
      </c>
      <c r="BR2110">
        <v>1</v>
      </c>
      <c r="BS2110">
        <f t="shared" si="32"/>
        <v>0</v>
      </c>
    </row>
    <row r="2111" spans="69:71" x14ac:dyDescent="0.25">
      <c r="BQ2111" t="s">
        <v>2339</v>
      </c>
      <c r="BR2111">
        <v>1</v>
      </c>
      <c r="BS2111">
        <f t="shared" si="32"/>
        <v>0</v>
      </c>
    </row>
    <row r="2112" spans="69:71" x14ac:dyDescent="0.25">
      <c r="BQ2112" t="s">
        <v>2343</v>
      </c>
      <c r="BR2112">
        <v>1</v>
      </c>
      <c r="BS2112">
        <f t="shared" si="32"/>
        <v>0</v>
      </c>
    </row>
    <row r="2113" spans="69:71" x14ac:dyDescent="0.25">
      <c r="BQ2113" t="s">
        <v>2344</v>
      </c>
      <c r="BR2113">
        <v>1</v>
      </c>
      <c r="BS2113">
        <f t="shared" si="32"/>
        <v>0</v>
      </c>
    </row>
    <row r="2114" spans="69:71" x14ac:dyDescent="0.25">
      <c r="BQ2114" t="s">
        <v>2345</v>
      </c>
      <c r="BR2114">
        <v>1</v>
      </c>
      <c r="BS2114">
        <f t="shared" si="32"/>
        <v>0</v>
      </c>
    </row>
    <row r="2115" spans="69:71" x14ac:dyDescent="0.25">
      <c r="BQ2115" t="s">
        <v>2347</v>
      </c>
      <c r="BR2115">
        <v>1</v>
      </c>
      <c r="BS2115">
        <f t="shared" si="32"/>
        <v>0</v>
      </c>
    </row>
    <row r="2116" spans="69:71" x14ac:dyDescent="0.25">
      <c r="BQ2116" t="s">
        <v>2349</v>
      </c>
      <c r="BR2116">
        <v>1</v>
      </c>
      <c r="BS2116">
        <f t="shared" si="32"/>
        <v>0</v>
      </c>
    </row>
    <row r="2117" spans="69:71" x14ac:dyDescent="0.25">
      <c r="BQ2117" t="s">
        <v>2350</v>
      </c>
      <c r="BR2117">
        <v>1</v>
      </c>
      <c r="BS2117">
        <f t="shared" si="32"/>
        <v>0</v>
      </c>
    </row>
    <row r="2118" spans="69:71" x14ac:dyDescent="0.25">
      <c r="BQ2118" t="s">
        <v>2352</v>
      </c>
      <c r="BR2118">
        <v>1</v>
      </c>
      <c r="BS2118">
        <f t="shared" si="32"/>
        <v>0</v>
      </c>
    </row>
    <row r="2119" spans="69:71" x14ac:dyDescent="0.25">
      <c r="BQ2119" t="s">
        <v>2354</v>
      </c>
      <c r="BR2119">
        <v>1</v>
      </c>
      <c r="BS2119">
        <f t="shared" si="32"/>
        <v>0</v>
      </c>
    </row>
    <row r="2120" spans="69:71" x14ac:dyDescent="0.25">
      <c r="BQ2120" t="s">
        <v>2357</v>
      </c>
      <c r="BR2120">
        <v>1</v>
      </c>
      <c r="BS2120">
        <f t="shared" si="32"/>
        <v>0</v>
      </c>
    </row>
    <row r="2121" spans="69:71" x14ac:dyDescent="0.25">
      <c r="BQ2121" t="s">
        <v>2360</v>
      </c>
      <c r="BR2121">
        <v>1</v>
      </c>
      <c r="BS2121">
        <f t="shared" si="32"/>
        <v>0</v>
      </c>
    </row>
    <row r="2122" spans="69:71" x14ac:dyDescent="0.25">
      <c r="BQ2122" t="s">
        <v>2361</v>
      </c>
      <c r="BR2122">
        <v>1</v>
      </c>
      <c r="BS2122">
        <f t="shared" si="32"/>
        <v>0</v>
      </c>
    </row>
    <row r="2123" spans="69:71" x14ac:dyDescent="0.25">
      <c r="BQ2123" t="s">
        <v>2365</v>
      </c>
      <c r="BR2123">
        <v>1</v>
      </c>
      <c r="BS2123">
        <f t="shared" si="32"/>
        <v>0</v>
      </c>
    </row>
    <row r="2124" spans="69:71" x14ac:dyDescent="0.25">
      <c r="BQ2124" t="s">
        <v>2368</v>
      </c>
      <c r="BR2124">
        <v>1</v>
      </c>
      <c r="BS2124">
        <f t="shared" si="32"/>
        <v>0</v>
      </c>
    </row>
    <row r="2125" spans="69:71" x14ac:dyDescent="0.25">
      <c r="BQ2125" t="s">
        <v>2369</v>
      </c>
      <c r="BR2125">
        <v>1</v>
      </c>
      <c r="BS2125">
        <f t="shared" si="32"/>
        <v>0</v>
      </c>
    </row>
    <row r="2126" spans="69:71" x14ac:dyDescent="0.25">
      <c r="BQ2126" t="s">
        <v>2371</v>
      </c>
      <c r="BR2126">
        <v>1</v>
      </c>
      <c r="BS2126">
        <f t="shared" si="32"/>
        <v>0</v>
      </c>
    </row>
    <row r="2127" spans="69:71" x14ac:dyDescent="0.25">
      <c r="BQ2127" t="s">
        <v>2375</v>
      </c>
      <c r="BR2127">
        <v>1</v>
      </c>
      <c r="BS2127">
        <f t="shared" si="32"/>
        <v>0</v>
      </c>
    </row>
    <row r="2128" spans="69:71" x14ac:dyDescent="0.25">
      <c r="BQ2128" t="s">
        <v>2377</v>
      </c>
      <c r="BR2128">
        <v>1</v>
      </c>
      <c r="BS2128">
        <f t="shared" si="32"/>
        <v>0</v>
      </c>
    </row>
    <row r="2129" spans="69:71" x14ac:dyDescent="0.25">
      <c r="BQ2129" t="s">
        <v>2378</v>
      </c>
      <c r="BR2129">
        <v>1</v>
      </c>
      <c r="BS2129">
        <f t="shared" si="32"/>
        <v>0</v>
      </c>
    </row>
    <row r="2130" spans="69:71" x14ac:dyDescent="0.25">
      <c r="BQ2130" t="s">
        <v>2379</v>
      </c>
      <c r="BR2130">
        <v>1</v>
      </c>
      <c r="BS2130">
        <f t="shared" si="32"/>
        <v>0</v>
      </c>
    </row>
    <row r="2131" spans="69:71" x14ac:dyDescent="0.25">
      <c r="BQ2131" t="s">
        <v>2382</v>
      </c>
      <c r="BR2131">
        <v>1</v>
      </c>
      <c r="BS2131">
        <f t="shared" si="32"/>
        <v>0</v>
      </c>
    </row>
    <row r="2132" spans="69:71" x14ac:dyDescent="0.25">
      <c r="BQ2132" t="s">
        <v>2385</v>
      </c>
      <c r="BR2132">
        <v>1</v>
      </c>
      <c r="BS2132">
        <f t="shared" si="32"/>
        <v>0</v>
      </c>
    </row>
    <row r="2133" spans="69:71" x14ac:dyDescent="0.25">
      <c r="BQ2133" t="s">
        <v>2386</v>
      </c>
      <c r="BR2133">
        <v>1</v>
      </c>
      <c r="BS2133">
        <f t="shared" si="32"/>
        <v>0</v>
      </c>
    </row>
    <row r="2134" spans="69:71" x14ac:dyDescent="0.25">
      <c r="BQ2134" t="s">
        <v>2391</v>
      </c>
      <c r="BR2134">
        <v>1</v>
      </c>
      <c r="BS2134">
        <f t="shared" si="32"/>
        <v>0</v>
      </c>
    </row>
    <row r="2135" spans="69:71" x14ac:dyDescent="0.25">
      <c r="BQ2135" t="s">
        <v>2392</v>
      </c>
      <c r="BR2135">
        <v>1</v>
      </c>
      <c r="BS2135">
        <f t="shared" si="32"/>
        <v>0</v>
      </c>
    </row>
    <row r="2136" spans="69:71" x14ac:dyDescent="0.25">
      <c r="BQ2136" t="s">
        <v>2393</v>
      </c>
      <c r="BR2136">
        <v>1</v>
      </c>
      <c r="BS2136">
        <f t="shared" si="32"/>
        <v>0</v>
      </c>
    </row>
    <row r="2137" spans="69:71" x14ac:dyDescent="0.25">
      <c r="BQ2137" t="s">
        <v>2395</v>
      </c>
      <c r="BR2137">
        <v>1</v>
      </c>
      <c r="BS2137">
        <f t="shared" si="32"/>
        <v>0</v>
      </c>
    </row>
    <row r="2138" spans="69:71" x14ac:dyDescent="0.25">
      <c r="BQ2138" t="s">
        <v>2396</v>
      </c>
      <c r="BR2138">
        <v>1</v>
      </c>
      <c r="BS2138">
        <f t="shared" si="32"/>
        <v>0</v>
      </c>
    </row>
    <row r="2139" spans="69:71" x14ac:dyDescent="0.25">
      <c r="BQ2139" t="s">
        <v>2397</v>
      </c>
      <c r="BR2139">
        <v>1</v>
      </c>
      <c r="BS2139">
        <f t="shared" si="32"/>
        <v>0</v>
      </c>
    </row>
    <row r="2140" spans="69:71" x14ac:dyDescent="0.25">
      <c r="BQ2140" t="s">
        <v>2399</v>
      </c>
      <c r="BR2140">
        <v>1</v>
      </c>
      <c r="BS2140">
        <f t="shared" si="32"/>
        <v>0</v>
      </c>
    </row>
    <row r="2141" spans="69:71" x14ac:dyDescent="0.25">
      <c r="BQ2141" t="s">
        <v>2400</v>
      </c>
      <c r="BR2141">
        <v>1</v>
      </c>
      <c r="BS2141">
        <f t="shared" si="32"/>
        <v>0</v>
      </c>
    </row>
    <row r="2142" spans="69:71" x14ac:dyDescent="0.25">
      <c r="BQ2142" t="s">
        <v>2401</v>
      </c>
      <c r="BR2142">
        <v>1</v>
      </c>
      <c r="BS2142">
        <f t="shared" si="32"/>
        <v>0</v>
      </c>
    </row>
    <row r="2143" spans="69:71" x14ac:dyDescent="0.25">
      <c r="BQ2143" t="s">
        <v>2403</v>
      </c>
      <c r="BR2143">
        <v>1</v>
      </c>
      <c r="BS2143">
        <f t="shared" ref="BS2143:BS2206" si="33">COUNTIF($AO$31:$AO$383,"&lt;" &amp;BR2143)</f>
        <v>0</v>
      </c>
    </row>
    <row r="2144" spans="69:71" x14ac:dyDescent="0.25">
      <c r="BQ2144" t="s">
        <v>2405</v>
      </c>
      <c r="BR2144">
        <v>1</v>
      </c>
      <c r="BS2144">
        <f t="shared" si="33"/>
        <v>0</v>
      </c>
    </row>
    <row r="2145" spans="69:71" x14ac:dyDescent="0.25">
      <c r="BQ2145" t="s">
        <v>2408</v>
      </c>
      <c r="BR2145">
        <v>1</v>
      </c>
      <c r="BS2145">
        <f t="shared" si="33"/>
        <v>0</v>
      </c>
    </row>
    <row r="2146" spans="69:71" x14ac:dyDescent="0.25">
      <c r="BQ2146" t="s">
        <v>2411</v>
      </c>
      <c r="BR2146">
        <v>1</v>
      </c>
      <c r="BS2146">
        <f t="shared" si="33"/>
        <v>0</v>
      </c>
    </row>
    <row r="2147" spans="69:71" x14ac:dyDescent="0.25">
      <c r="BQ2147" t="s">
        <v>2412</v>
      </c>
      <c r="BR2147">
        <v>1</v>
      </c>
      <c r="BS2147">
        <f t="shared" si="33"/>
        <v>0</v>
      </c>
    </row>
    <row r="2148" spans="69:71" x14ac:dyDescent="0.25">
      <c r="BQ2148" t="s">
        <v>2414</v>
      </c>
      <c r="BR2148">
        <v>1</v>
      </c>
      <c r="BS2148">
        <f t="shared" si="33"/>
        <v>0</v>
      </c>
    </row>
    <row r="2149" spans="69:71" x14ac:dyDescent="0.25">
      <c r="BQ2149" t="s">
        <v>2415</v>
      </c>
      <c r="BR2149">
        <v>1</v>
      </c>
      <c r="BS2149">
        <f t="shared" si="33"/>
        <v>0</v>
      </c>
    </row>
    <row r="2150" spans="69:71" x14ac:dyDescent="0.25">
      <c r="BQ2150" t="s">
        <v>2416</v>
      </c>
      <c r="BR2150">
        <v>1</v>
      </c>
      <c r="BS2150">
        <f t="shared" si="33"/>
        <v>0</v>
      </c>
    </row>
    <row r="2151" spans="69:71" x14ac:dyDescent="0.25">
      <c r="BQ2151" t="s">
        <v>2417</v>
      </c>
      <c r="BR2151">
        <v>1</v>
      </c>
      <c r="BS2151">
        <f t="shared" si="33"/>
        <v>0</v>
      </c>
    </row>
    <row r="2152" spans="69:71" x14ac:dyDescent="0.25">
      <c r="BQ2152" t="s">
        <v>2418</v>
      </c>
      <c r="BR2152">
        <v>1</v>
      </c>
      <c r="BS2152">
        <f t="shared" si="33"/>
        <v>0</v>
      </c>
    </row>
    <row r="2153" spans="69:71" x14ac:dyDescent="0.25">
      <c r="BQ2153" t="s">
        <v>2420</v>
      </c>
      <c r="BR2153">
        <v>1</v>
      </c>
      <c r="BS2153">
        <f t="shared" si="33"/>
        <v>0</v>
      </c>
    </row>
    <row r="2154" spans="69:71" x14ac:dyDescent="0.25">
      <c r="BQ2154" t="s">
        <v>2421</v>
      </c>
      <c r="BR2154">
        <v>1</v>
      </c>
      <c r="BS2154">
        <f t="shared" si="33"/>
        <v>0</v>
      </c>
    </row>
    <row r="2155" spans="69:71" x14ac:dyDescent="0.25">
      <c r="BQ2155" t="s">
        <v>2423</v>
      </c>
      <c r="BR2155">
        <v>1</v>
      </c>
      <c r="BS2155">
        <f t="shared" si="33"/>
        <v>0</v>
      </c>
    </row>
    <row r="2156" spans="69:71" x14ac:dyDescent="0.25">
      <c r="BQ2156" t="s">
        <v>2426</v>
      </c>
      <c r="BR2156">
        <v>1</v>
      </c>
      <c r="BS2156">
        <f t="shared" si="33"/>
        <v>0</v>
      </c>
    </row>
    <row r="2157" spans="69:71" x14ac:dyDescent="0.25">
      <c r="BQ2157" t="s">
        <v>2428</v>
      </c>
      <c r="BR2157">
        <v>1</v>
      </c>
      <c r="BS2157">
        <f t="shared" si="33"/>
        <v>0</v>
      </c>
    </row>
    <row r="2158" spans="69:71" x14ac:dyDescent="0.25">
      <c r="BQ2158" t="s">
        <v>2429</v>
      </c>
      <c r="BR2158">
        <v>1</v>
      </c>
      <c r="BS2158">
        <f t="shared" si="33"/>
        <v>0</v>
      </c>
    </row>
    <row r="2159" spans="69:71" x14ac:dyDescent="0.25">
      <c r="BQ2159" t="s">
        <v>2430</v>
      </c>
      <c r="BR2159">
        <v>1</v>
      </c>
      <c r="BS2159">
        <f t="shared" si="33"/>
        <v>0</v>
      </c>
    </row>
    <row r="2160" spans="69:71" x14ac:dyDescent="0.25">
      <c r="BQ2160" t="s">
        <v>2431</v>
      </c>
      <c r="BR2160">
        <v>1</v>
      </c>
      <c r="BS2160">
        <f t="shared" si="33"/>
        <v>0</v>
      </c>
    </row>
    <row r="2161" spans="69:71" x14ac:dyDescent="0.25">
      <c r="BQ2161" t="s">
        <v>2434</v>
      </c>
      <c r="BR2161">
        <v>1</v>
      </c>
      <c r="BS2161">
        <f t="shared" si="33"/>
        <v>0</v>
      </c>
    </row>
    <row r="2162" spans="69:71" x14ac:dyDescent="0.25">
      <c r="BQ2162" t="s">
        <v>2436</v>
      </c>
      <c r="BR2162">
        <v>1</v>
      </c>
      <c r="BS2162">
        <f t="shared" si="33"/>
        <v>0</v>
      </c>
    </row>
    <row r="2163" spans="69:71" x14ac:dyDescent="0.25">
      <c r="BQ2163" t="s">
        <v>2440</v>
      </c>
      <c r="BR2163">
        <v>1</v>
      </c>
      <c r="BS2163">
        <f t="shared" si="33"/>
        <v>0</v>
      </c>
    </row>
    <row r="2164" spans="69:71" x14ac:dyDescent="0.25">
      <c r="BQ2164" t="s">
        <v>2441</v>
      </c>
      <c r="BR2164">
        <v>1</v>
      </c>
      <c r="BS2164">
        <f t="shared" si="33"/>
        <v>0</v>
      </c>
    </row>
    <row r="2165" spans="69:71" x14ac:dyDescent="0.25">
      <c r="BQ2165" t="s">
        <v>2443</v>
      </c>
      <c r="BR2165">
        <v>1</v>
      </c>
      <c r="BS2165">
        <f t="shared" si="33"/>
        <v>0</v>
      </c>
    </row>
    <row r="2166" spans="69:71" x14ac:dyDescent="0.25">
      <c r="BQ2166" t="s">
        <v>2446</v>
      </c>
      <c r="BR2166">
        <v>1</v>
      </c>
      <c r="BS2166">
        <f t="shared" si="33"/>
        <v>0</v>
      </c>
    </row>
    <row r="2167" spans="69:71" x14ac:dyDescent="0.25">
      <c r="BQ2167" t="s">
        <v>2449</v>
      </c>
      <c r="BR2167">
        <v>1</v>
      </c>
      <c r="BS2167">
        <f t="shared" si="33"/>
        <v>0</v>
      </c>
    </row>
    <row r="2168" spans="69:71" x14ac:dyDescent="0.25">
      <c r="BQ2168" t="s">
        <v>2452</v>
      </c>
      <c r="BR2168">
        <v>1</v>
      </c>
      <c r="BS2168">
        <f t="shared" si="33"/>
        <v>0</v>
      </c>
    </row>
    <row r="2169" spans="69:71" x14ac:dyDescent="0.25">
      <c r="BQ2169" t="s">
        <v>2453</v>
      </c>
      <c r="BR2169">
        <v>1</v>
      </c>
      <c r="BS2169">
        <f t="shared" si="33"/>
        <v>0</v>
      </c>
    </row>
    <row r="2170" spans="69:71" x14ac:dyDescent="0.25">
      <c r="BQ2170" t="s">
        <v>2455</v>
      </c>
      <c r="BR2170">
        <v>1</v>
      </c>
      <c r="BS2170">
        <f t="shared" si="33"/>
        <v>0</v>
      </c>
    </row>
    <row r="2171" spans="69:71" x14ac:dyDescent="0.25">
      <c r="BQ2171" t="s">
        <v>2458</v>
      </c>
      <c r="BR2171">
        <v>1</v>
      </c>
      <c r="BS2171">
        <f t="shared" si="33"/>
        <v>0</v>
      </c>
    </row>
    <row r="2172" spans="69:71" x14ac:dyDescent="0.25">
      <c r="BQ2172" t="s">
        <v>2459</v>
      </c>
      <c r="BR2172">
        <v>1</v>
      </c>
      <c r="BS2172">
        <f t="shared" si="33"/>
        <v>0</v>
      </c>
    </row>
    <row r="2173" spans="69:71" x14ac:dyDescent="0.25">
      <c r="BQ2173" t="s">
        <v>2460</v>
      </c>
      <c r="BR2173">
        <v>1</v>
      </c>
      <c r="BS2173">
        <f t="shared" si="33"/>
        <v>0</v>
      </c>
    </row>
    <row r="2174" spans="69:71" x14ac:dyDescent="0.25">
      <c r="BQ2174" t="s">
        <v>2462</v>
      </c>
      <c r="BR2174">
        <v>1</v>
      </c>
      <c r="BS2174">
        <f t="shared" si="33"/>
        <v>0</v>
      </c>
    </row>
    <row r="2175" spans="69:71" x14ac:dyDescent="0.25">
      <c r="BQ2175" t="s">
        <v>2463</v>
      </c>
      <c r="BR2175">
        <v>1</v>
      </c>
      <c r="BS2175">
        <f t="shared" si="33"/>
        <v>0</v>
      </c>
    </row>
    <row r="2176" spans="69:71" x14ac:dyDescent="0.25">
      <c r="BQ2176" t="s">
        <v>2469</v>
      </c>
      <c r="BR2176">
        <v>1</v>
      </c>
      <c r="BS2176">
        <f t="shared" si="33"/>
        <v>0</v>
      </c>
    </row>
    <row r="2177" spans="69:71" x14ac:dyDescent="0.25">
      <c r="BQ2177" t="s">
        <v>2470</v>
      </c>
      <c r="BR2177">
        <v>1</v>
      </c>
      <c r="BS2177">
        <f t="shared" si="33"/>
        <v>0</v>
      </c>
    </row>
    <row r="2178" spans="69:71" x14ac:dyDescent="0.25">
      <c r="BQ2178" t="s">
        <v>2472</v>
      </c>
      <c r="BR2178">
        <v>1</v>
      </c>
      <c r="BS2178">
        <f t="shared" si="33"/>
        <v>0</v>
      </c>
    </row>
    <row r="2179" spans="69:71" x14ac:dyDescent="0.25">
      <c r="BQ2179" t="s">
        <v>2474</v>
      </c>
      <c r="BR2179">
        <v>1</v>
      </c>
      <c r="BS2179">
        <f t="shared" si="33"/>
        <v>0</v>
      </c>
    </row>
    <row r="2180" spans="69:71" x14ac:dyDescent="0.25">
      <c r="BQ2180" t="s">
        <v>2475</v>
      </c>
      <c r="BR2180">
        <v>1</v>
      </c>
      <c r="BS2180">
        <f t="shared" si="33"/>
        <v>0</v>
      </c>
    </row>
    <row r="2181" spans="69:71" x14ac:dyDescent="0.25">
      <c r="BQ2181" t="s">
        <v>2476</v>
      </c>
      <c r="BR2181">
        <v>1</v>
      </c>
      <c r="BS2181">
        <f t="shared" si="33"/>
        <v>0</v>
      </c>
    </row>
    <row r="2182" spans="69:71" x14ac:dyDescent="0.25">
      <c r="BQ2182" t="s">
        <v>2477</v>
      </c>
      <c r="BR2182">
        <v>1</v>
      </c>
      <c r="BS2182">
        <f t="shared" si="33"/>
        <v>0</v>
      </c>
    </row>
    <row r="2183" spans="69:71" x14ac:dyDescent="0.25">
      <c r="BQ2183" t="s">
        <v>2478</v>
      </c>
      <c r="BR2183">
        <v>1</v>
      </c>
      <c r="BS2183">
        <f t="shared" si="33"/>
        <v>0</v>
      </c>
    </row>
    <row r="2184" spans="69:71" x14ac:dyDescent="0.25">
      <c r="BQ2184" t="s">
        <v>2479</v>
      </c>
      <c r="BR2184">
        <v>1</v>
      </c>
      <c r="BS2184">
        <f t="shared" si="33"/>
        <v>0</v>
      </c>
    </row>
    <row r="2185" spans="69:71" x14ac:dyDescent="0.25">
      <c r="BQ2185" t="s">
        <v>2481</v>
      </c>
      <c r="BR2185">
        <v>1</v>
      </c>
      <c r="BS2185">
        <f t="shared" si="33"/>
        <v>0</v>
      </c>
    </row>
    <row r="2186" spans="69:71" x14ac:dyDescent="0.25">
      <c r="BQ2186" t="s">
        <v>2486</v>
      </c>
      <c r="BR2186">
        <v>1</v>
      </c>
      <c r="BS2186">
        <f t="shared" si="33"/>
        <v>0</v>
      </c>
    </row>
    <row r="2187" spans="69:71" x14ac:dyDescent="0.25">
      <c r="BQ2187" t="s">
        <v>2487</v>
      </c>
      <c r="BR2187">
        <v>1</v>
      </c>
      <c r="BS2187">
        <f t="shared" si="33"/>
        <v>0</v>
      </c>
    </row>
    <row r="2188" spans="69:71" x14ac:dyDescent="0.25">
      <c r="BQ2188" t="s">
        <v>2488</v>
      </c>
      <c r="BR2188">
        <v>1</v>
      </c>
      <c r="BS2188">
        <f t="shared" si="33"/>
        <v>0</v>
      </c>
    </row>
    <row r="2189" spans="69:71" x14ac:dyDescent="0.25">
      <c r="BQ2189" t="s">
        <v>2490</v>
      </c>
      <c r="BR2189">
        <v>1</v>
      </c>
      <c r="BS2189">
        <f t="shared" si="33"/>
        <v>0</v>
      </c>
    </row>
    <row r="2190" spans="69:71" x14ac:dyDescent="0.25">
      <c r="BQ2190" t="s">
        <v>2491</v>
      </c>
      <c r="BR2190">
        <v>1</v>
      </c>
      <c r="BS2190">
        <f t="shared" si="33"/>
        <v>0</v>
      </c>
    </row>
    <row r="2191" spans="69:71" x14ac:dyDescent="0.25">
      <c r="BQ2191" t="s">
        <v>2492</v>
      </c>
      <c r="BR2191">
        <v>1</v>
      </c>
      <c r="BS2191">
        <f t="shared" si="33"/>
        <v>0</v>
      </c>
    </row>
    <row r="2192" spans="69:71" x14ac:dyDescent="0.25">
      <c r="BQ2192" t="s">
        <v>2493</v>
      </c>
      <c r="BR2192">
        <v>1</v>
      </c>
      <c r="BS2192">
        <f t="shared" si="33"/>
        <v>0</v>
      </c>
    </row>
    <row r="2193" spans="69:71" x14ac:dyDescent="0.25">
      <c r="BQ2193" t="s">
        <v>2494</v>
      </c>
      <c r="BR2193">
        <v>1</v>
      </c>
      <c r="BS2193">
        <f t="shared" si="33"/>
        <v>0</v>
      </c>
    </row>
    <row r="2194" spans="69:71" x14ac:dyDescent="0.25">
      <c r="BQ2194" t="s">
        <v>2496</v>
      </c>
      <c r="BR2194">
        <v>1</v>
      </c>
      <c r="BS2194">
        <f t="shared" si="33"/>
        <v>0</v>
      </c>
    </row>
    <row r="2195" spans="69:71" x14ac:dyDescent="0.25">
      <c r="BQ2195" t="s">
        <v>2497</v>
      </c>
      <c r="BR2195">
        <v>1</v>
      </c>
      <c r="BS2195">
        <f t="shared" si="33"/>
        <v>0</v>
      </c>
    </row>
    <row r="2196" spans="69:71" x14ac:dyDescent="0.25">
      <c r="BQ2196" t="s">
        <v>2498</v>
      </c>
      <c r="BR2196">
        <v>1</v>
      </c>
      <c r="BS2196">
        <f t="shared" si="33"/>
        <v>0</v>
      </c>
    </row>
    <row r="2197" spans="69:71" x14ac:dyDescent="0.25">
      <c r="BQ2197" t="s">
        <v>2501</v>
      </c>
      <c r="BR2197">
        <v>1</v>
      </c>
      <c r="BS2197">
        <f t="shared" si="33"/>
        <v>0</v>
      </c>
    </row>
    <row r="2198" spans="69:71" x14ac:dyDescent="0.25">
      <c r="BQ2198" t="s">
        <v>2502</v>
      </c>
      <c r="BR2198">
        <v>1</v>
      </c>
      <c r="BS2198">
        <f t="shared" si="33"/>
        <v>0</v>
      </c>
    </row>
    <row r="2199" spans="69:71" x14ac:dyDescent="0.25">
      <c r="BQ2199" t="s">
        <v>2503</v>
      </c>
      <c r="BR2199">
        <v>1</v>
      </c>
      <c r="BS2199">
        <f t="shared" si="33"/>
        <v>0</v>
      </c>
    </row>
    <row r="2200" spans="69:71" x14ac:dyDescent="0.25">
      <c r="BQ2200" t="s">
        <v>2504</v>
      </c>
      <c r="BR2200">
        <v>1</v>
      </c>
      <c r="BS2200">
        <f t="shared" si="33"/>
        <v>0</v>
      </c>
    </row>
    <row r="2201" spans="69:71" x14ac:dyDescent="0.25">
      <c r="BQ2201" t="s">
        <v>2506</v>
      </c>
      <c r="BR2201">
        <v>1</v>
      </c>
      <c r="BS2201">
        <f t="shared" si="33"/>
        <v>0</v>
      </c>
    </row>
    <row r="2202" spans="69:71" x14ac:dyDescent="0.25">
      <c r="BQ2202" t="s">
        <v>2507</v>
      </c>
      <c r="BR2202">
        <v>1</v>
      </c>
      <c r="BS2202">
        <f t="shared" si="33"/>
        <v>0</v>
      </c>
    </row>
    <row r="2203" spans="69:71" x14ac:dyDescent="0.25">
      <c r="BQ2203" t="s">
        <v>2508</v>
      </c>
      <c r="BR2203">
        <v>1</v>
      </c>
      <c r="BS2203">
        <f t="shared" si="33"/>
        <v>0</v>
      </c>
    </row>
    <row r="2204" spans="69:71" x14ac:dyDescent="0.25">
      <c r="BQ2204" t="s">
        <v>2509</v>
      </c>
      <c r="BR2204">
        <v>1</v>
      </c>
      <c r="BS2204">
        <f t="shared" si="33"/>
        <v>0</v>
      </c>
    </row>
    <row r="2205" spans="69:71" x14ac:dyDescent="0.25">
      <c r="BQ2205" t="s">
        <v>2512</v>
      </c>
      <c r="BR2205">
        <v>1</v>
      </c>
      <c r="BS2205">
        <f t="shared" si="33"/>
        <v>0</v>
      </c>
    </row>
    <row r="2206" spans="69:71" x14ac:dyDescent="0.25">
      <c r="BQ2206" t="s">
        <v>2513</v>
      </c>
      <c r="BR2206">
        <v>1</v>
      </c>
      <c r="BS2206">
        <f t="shared" si="33"/>
        <v>0</v>
      </c>
    </row>
    <row r="2207" spans="69:71" x14ac:dyDescent="0.25">
      <c r="BQ2207" t="s">
        <v>2516</v>
      </c>
      <c r="BR2207">
        <v>1</v>
      </c>
      <c r="BS2207">
        <f t="shared" ref="BS2207:BS2270" si="34">COUNTIF($AO$31:$AO$383,"&lt;" &amp;BR2207)</f>
        <v>0</v>
      </c>
    </row>
    <row r="2208" spans="69:71" x14ac:dyDescent="0.25">
      <c r="BQ2208" t="s">
        <v>2518</v>
      </c>
      <c r="BR2208">
        <v>1</v>
      </c>
      <c r="BS2208">
        <f t="shared" si="34"/>
        <v>0</v>
      </c>
    </row>
    <row r="2209" spans="69:71" x14ac:dyDescent="0.25">
      <c r="BQ2209" t="s">
        <v>2520</v>
      </c>
      <c r="BR2209">
        <v>1</v>
      </c>
      <c r="BS2209">
        <f t="shared" si="34"/>
        <v>0</v>
      </c>
    </row>
    <row r="2210" spans="69:71" x14ac:dyDescent="0.25">
      <c r="BQ2210" t="s">
        <v>2523</v>
      </c>
      <c r="BR2210">
        <v>1</v>
      </c>
      <c r="BS2210">
        <f t="shared" si="34"/>
        <v>0</v>
      </c>
    </row>
    <row r="2211" spans="69:71" x14ac:dyDescent="0.25">
      <c r="BQ2211" t="s">
        <v>2525</v>
      </c>
      <c r="BR2211">
        <v>1</v>
      </c>
      <c r="BS2211">
        <f t="shared" si="34"/>
        <v>0</v>
      </c>
    </row>
    <row r="2212" spans="69:71" x14ac:dyDescent="0.25">
      <c r="BQ2212" t="s">
        <v>2526</v>
      </c>
      <c r="BR2212">
        <v>1</v>
      </c>
      <c r="BS2212">
        <f t="shared" si="34"/>
        <v>0</v>
      </c>
    </row>
    <row r="2213" spans="69:71" x14ac:dyDescent="0.25">
      <c r="BQ2213" t="s">
        <v>2527</v>
      </c>
      <c r="BR2213">
        <v>1</v>
      </c>
      <c r="BS2213">
        <f t="shared" si="34"/>
        <v>0</v>
      </c>
    </row>
    <row r="2214" spans="69:71" x14ac:dyDescent="0.25">
      <c r="BQ2214" t="s">
        <v>2528</v>
      </c>
      <c r="BR2214">
        <v>1</v>
      </c>
      <c r="BS2214">
        <f t="shared" si="34"/>
        <v>0</v>
      </c>
    </row>
    <row r="2215" spans="69:71" x14ac:dyDescent="0.25">
      <c r="BQ2215" t="s">
        <v>2531</v>
      </c>
      <c r="BR2215">
        <v>1</v>
      </c>
      <c r="BS2215">
        <f t="shared" si="34"/>
        <v>0</v>
      </c>
    </row>
    <row r="2216" spans="69:71" x14ac:dyDescent="0.25">
      <c r="BQ2216" t="s">
        <v>2532</v>
      </c>
      <c r="BR2216">
        <v>1</v>
      </c>
      <c r="BS2216">
        <f t="shared" si="34"/>
        <v>0</v>
      </c>
    </row>
    <row r="2217" spans="69:71" x14ac:dyDescent="0.25">
      <c r="BQ2217" t="s">
        <v>2533</v>
      </c>
      <c r="BR2217">
        <v>1</v>
      </c>
      <c r="BS2217">
        <f t="shared" si="34"/>
        <v>0</v>
      </c>
    </row>
    <row r="2218" spans="69:71" x14ac:dyDescent="0.25">
      <c r="BQ2218" t="s">
        <v>2534</v>
      </c>
      <c r="BR2218">
        <v>1</v>
      </c>
      <c r="BS2218">
        <f t="shared" si="34"/>
        <v>0</v>
      </c>
    </row>
    <row r="2219" spans="69:71" x14ac:dyDescent="0.25">
      <c r="BQ2219" t="s">
        <v>2535</v>
      </c>
      <c r="BR2219">
        <v>1</v>
      </c>
      <c r="BS2219">
        <f t="shared" si="34"/>
        <v>0</v>
      </c>
    </row>
    <row r="2220" spans="69:71" x14ac:dyDescent="0.25">
      <c r="BQ2220" t="s">
        <v>2536</v>
      </c>
      <c r="BR2220">
        <v>1</v>
      </c>
      <c r="BS2220">
        <f t="shared" si="34"/>
        <v>0</v>
      </c>
    </row>
    <row r="2221" spans="69:71" x14ac:dyDescent="0.25">
      <c r="BQ2221" t="s">
        <v>2537</v>
      </c>
      <c r="BR2221">
        <v>1</v>
      </c>
      <c r="BS2221">
        <f t="shared" si="34"/>
        <v>0</v>
      </c>
    </row>
    <row r="2222" spans="69:71" x14ac:dyDescent="0.25">
      <c r="BQ2222" t="s">
        <v>2538</v>
      </c>
      <c r="BR2222">
        <v>1</v>
      </c>
      <c r="BS2222">
        <f t="shared" si="34"/>
        <v>0</v>
      </c>
    </row>
    <row r="2223" spans="69:71" x14ac:dyDescent="0.25">
      <c r="BQ2223" t="s">
        <v>2540</v>
      </c>
      <c r="BR2223">
        <v>1</v>
      </c>
      <c r="BS2223">
        <f t="shared" si="34"/>
        <v>0</v>
      </c>
    </row>
    <row r="2224" spans="69:71" x14ac:dyDescent="0.25">
      <c r="BQ2224" t="s">
        <v>2542</v>
      </c>
      <c r="BR2224">
        <v>1</v>
      </c>
      <c r="BS2224">
        <f t="shared" si="34"/>
        <v>0</v>
      </c>
    </row>
    <row r="2225" spans="69:71" x14ac:dyDescent="0.25">
      <c r="BQ2225" t="s">
        <v>2543</v>
      </c>
      <c r="BR2225">
        <v>1</v>
      </c>
      <c r="BS2225">
        <f t="shared" si="34"/>
        <v>0</v>
      </c>
    </row>
    <row r="2226" spans="69:71" x14ac:dyDescent="0.25">
      <c r="BQ2226" t="s">
        <v>2544</v>
      </c>
      <c r="BR2226">
        <v>1</v>
      </c>
      <c r="BS2226">
        <f t="shared" si="34"/>
        <v>0</v>
      </c>
    </row>
    <row r="2227" spans="69:71" x14ac:dyDescent="0.25">
      <c r="BQ2227" t="s">
        <v>2545</v>
      </c>
      <c r="BR2227">
        <v>1</v>
      </c>
      <c r="BS2227">
        <f t="shared" si="34"/>
        <v>0</v>
      </c>
    </row>
    <row r="2228" spans="69:71" x14ac:dyDescent="0.25">
      <c r="BQ2228" t="s">
        <v>2546</v>
      </c>
      <c r="BR2228">
        <v>1</v>
      </c>
      <c r="BS2228">
        <f t="shared" si="34"/>
        <v>0</v>
      </c>
    </row>
    <row r="2229" spans="69:71" x14ac:dyDescent="0.25">
      <c r="BQ2229" t="s">
        <v>2549</v>
      </c>
      <c r="BR2229">
        <v>1</v>
      </c>
      <c r="BS2229">
        <f t="shared" si="34"/>
        <v>0</v>
      </c>
    </row>
    <row r="2230" spans="69:71" x14ac:dyDescent="0.25">
      <c r="BQ2230" t="s">
        <v>2551</v>
      </c>
      <c r="BR2230">
        <v>1</v>
      </c>
      <c r="BS2230">
        <f t="shared" si="34"/>
        <v>0</v>
      </c>
    </row>
    <row r="2231" spans="69:71" x14ac:dyDescent="0.25">
      <c r="BQ2231" t="s">
        <v>2553</v>
      </c>
      <c r="BR2231">
        <v>1</v>
      </c>
      <c r="BS2231">
        <f t="shared" si="34"/>
        <v>0</v>
      </c>
    </row>
    <row r="2232" spans="69:71" x14ac:dyDescent="0.25">
      <c r="BQ2232" t="s">
        <v>2554</v>
      </c>
      <c r="BR2232">
        <v>1</v>
      </c>
      <c r="BS2232">
        <f t="shared" si="34"/>
        <v>0</v>
      </c>
    </row>
    <row r="2233" spans="69:71" x14ac:dyDescent="0.25">
      <c r="BQ2233" t="s">
        <v>2555</v>
      </c>
      <c r="BR2233">
        <v>1</v>
      </c>
      <c r="BS2233">
        <f t="shared" si="34"/>
        <v>0</v>
      </c>
    </row>
    <row r="2234" spans="69:71" x14ac:dyDescent="0.25">
      <c r="BQ2234" t="s">
        <v>2556</v>
      </c>
      <c r="BR2234">
        <v>1</v>
      </c>
      <c r="BS2234">
        <f t="shared" si="34"/>
        <v>0</v>
      </c>
    </row>
    <row r="2235" spans="69:71" x14ac:dyDescent="0.25">
      <c r="BQ2235" t="s">
        <v>2557</v>
      </c>
      <c r="BR2235">
        <v>1</v>
      </c>
      <c r="BS2235">
        <f t="shared" si="34"/>
        <v>0</v>
      </c>
    </row>
    <row r="2236" spans="69:71" x14ac:dyDescent="0.25">
      <c r="BQ2236" t="s">
        <v>2560</v>
      </c>
      <c r="BR2236">
        <v>1</v>
      </c>
      <c r="BS2236">
        <f t="shared" si="34"/>
        <v>0</v>
      </c>
    </row>
    <row r="2237" spans="69:71" x14ac:dyDescent="0.25">
      <c r="BQ2237" t="s">
        <v>2561</v>
      </c>
      <c r="BR2237">
        <v>1</v>
      </c>
      <c r="BS2237">
        <f t="shared" si="34"/>
        <v>0</v>
      </c>
    </row>
    <row r="2238" spans="69:71" x14ac:dyDescent="0.25">
      <c r="BQ2238" t="s">
        <v>2562</v>
      </c>
      <c r="BR2238">
        <v>1</v>
      </c>
      <c r="BS2238">
        <f t="shared" si="34"/>
        <v>0</v>
      </c>
    </row>
    <row r="2239" spans="69:71" x14ac:dyDescent="0.25">
      <c r="BQ2239" t="s">
        <v>2563</v>
      </c>
      <c r="BR2239">
        <v>1</v>
      </c>
      <c r="BS2239">
        <f t="shared" si="34"/>
        <v>0</v>
      </c>
    </row>
    <row r="2240" spans="69:71" x14ac:dyDescent="0.25">
      <c r="BQ2240" t="s">
        <v>2564</v>
      </c>
      <c r="BR2240">
        <v>1</v>
      </c>
      <c r="BS2240">
        <f t="shared" si="34"/>
        <v>0</v>
      </c>
    </row>
    <row r="2241" spans="69:71" x14ac:dyDescent="0.25">
      <c r="BQ2241" t="s">
        <v>2565</v>
      </c>
      <c r="BR2241">
        <v>1</v>
      </c>
      <c r="BS2241">
        <f t="shared" si="34"/>
        <v>0</v>
      </c>
    </row>
    <row r="2242" spans="69:71" x14ac:dyDescent="0.25">
      <c r="BQ2242" t="s">
        <v>2566</v>
      </c>
      <c r="BR2242">
        <v>1</v>
      </c>
      <c r="BS2242">
        <f t="shared" si="34"/>
        <v>0</v>
      </c>
    </row>
    <row r="2243" spans="69:71" x14ac:dyDescent="0.25">
      <c r="BQ2243" t="s">
        <v>2568</v>
      </c>
      <c r="BR2243">
        <v>1</v>
      </c>
      <c r="BS2243">
        <f t="shared" si="34"/>
        <v>0</v>
      </c>
    </row>
    <row r="2244" spans="69:71" x14ac:dyDescent="0.25">
      <c r="BQ2244" t="s">
        <v>2570</v>
      </c>
      <c r="BR2244">
        <v>1</v>
      </c>
      <c r="BS2244">
        <f t="shared" si="34"/>
        <v>0</v>
      </c>
    </row>
    <row r="2245" spans="69:71" x14ac:dyDescent="0.25">
      <c r="BQ2245" t="s">
        <v>2571</v>
      </c>
      <c r="BR2245">
        <v>1</v>
      </c>
      <c r="BS2245">
        <f t="shared" si="34"/>
        <v>0</v>
      </c>
    </row>
    <row r="2246" spans="69:71" x14ac:dyDescent="0.25">
      <c r="BQ2246" t="s">
        <v>2573</v>
      </c>
      <c r="BR2246">
        <v>1</v>
      </c>
      <c r="BS2246">
        <f t="shared" si="34"/>
        <v>0</v>
      </c>
    </row>
    <row r="2247" spans="69:71" x14ac:dyDescent="0.25">
      <c r="BQ2247" t="s">
        <v>2574</v>
      </c>
      <c r="BR2247">
        <v>1</v>
      </c>
      <c r="BS2247">
        <f t="shared" si="34"/>
        <v>0</v>
      </c>
    </row>
    <row r="2248" spans="69:71" x14ac:dyDescent="0.25">
      <c r="BQ2248" t="s">
        <v>2576</v>
      </c>
      <c r="BR2248">
        <v>1</v>
      </c>
      <c r="BS2248">
        <f t="shared" si="34"/>
        <v>0</v>
      </c>
    </row>
    <row r="2249" spans="69:71" x14ac:dyDescent="0.25">
      <c r="BQ2249" t="s">
        <v>2577</v>
      </c>
      <c r="BR2249">
        <v>1</v>
      </c>
      <c r="BS2249">
        <f t="shared" si="34"/>
        <v>0</v>
      </c>
    </row>
    <row r="2250" spans="69:71" x14ac:dyDescent="0.25">
      <c r="BQ2250" t="s">
        <v>2578</v>
      </c>
      <c r="BR2250">
        <v>1</v>
      </c>
      <c r="BS2250">
        <f t="shared" si="34"/>
        <v>0</v>
      </c>
    </row>
    <row r="2251" spans="69:71" x14ac:dyDescent="0.25">
      <c r="BQ2251" t="s">
        <v>2580</v>
      </c>
      <c r="BR2251">
        <v>1</v>
      </c>
      <c r="BS2251">
        <f t="shared" si="34"/>
        <v>0</v>
      </c>
    </row>
    <row r="2252" spans="69:71" x14ac:dyDescent="0.25">
      <c r="BQ2252" t="s">
        <v>2583</v>
      </c>
      <c r="BR2252">
        <v>1</v>
      </c>
      <c r="BS2252">
        <f t="shared" si="34"/>
        <v>0</v>
      </c>
    </row>
    <row r="2253" spans="69:71" x14ac:dyDescent="0.25">
      <c r="BQ2253" t="s">
        <v>2585</v>
      </c>
      <c r="BR2253">
        <v>1</v>
      </c>
      <c r="BS2253">
        <f t="shared" si="34"/>
        <v>0</v>
      </c>
    </row>
    <row r="2254" spans="69:71" x14ac:dyDescent="0.25">
      <c r="BQ2254" t="s">
        <v>2586</v>
      </c>
      <c r="BR2254">
        <v>1</v>
      </c>
      <c r="BS2254">
        <f t="shared" si="34"/>
        <v>0</v>
      </c>
    </row>
    <row r="2255" spans="69:71" x14ac:dyDescent="0.25">
      <c r="BQ2255" t="s">
        <v>2587</v>
      </c>
      <c r="BR2255">
        <v>1</v>
      </c>
      <c r="BS2255">
        <f t="shared" si="34"/>
        <v>0</v>
      </c>
    </row>
    <row r="2256" spans="69:71" x14ac:dyDescent="0.25">
      <c r="BQ2256" t="s">
        <v>2590</v>
      </c>
      <c r="BR2256">
        <v>1</v>
      </c>
      <c r="BS2256">
        <f t="shared" si="34"/>
        <v>0</v>
      </c>
    </row>
    <row r="2257" spans="69:71" x14ac:dyDescent="0.25">
      <c r="BQ2257" t="s">
        <v>2591</v>
      </c>
      <c r="BR2257">
        <v>1</v>
      </c>
      <c r="BS2257">
        <f t="shared" si="34"/>
        <v>0</v>
      </c>
    </row>
    <row r="2258" spans="69:71" x14ac:dyDescent="0.25">
      <c r="BQ2258" t="s">
        <v>2592</v>
      </c>
      <c r="BR2258">
        <v>1</v>
      </c>
      <c r="BS2258">
        <f t="shared" si="34"/>
        <v>0</v>
      </c>
    </row>
    <row r="2259" spans="69:71" x14ac:dyDescent="0.25">
      <c r="BQ2259" t="s">
        <v>2593</v>
      </c>
      <c r="BR2259">
        <v>1</v>
      </c>
      <c r="BS2259">
        <f t="shared" si="34"/>
        <v>0</v>
      </c>
    </row>
    <row r="2260" spans="69:71" x14ac:dyDescent="0.25">
      <c r="BQ2260" t="s">
        <v>2595</v>
      </c>
      <c r="BR2260">
        <v>1</v>
      </c>
      <c r="BS2260">
        <f t="shared" si="34"/>
        <v>0</v>
      </c>
    </row>
    <row r="2261" spans="69:71" x14ac:dyDescent="0.25">
      <c r="BQ2261" t="s">
        <v>2596</v>
      </c>
      <c r="BR2261">
        <v>1</v>
      </c>
      <c r="BS2261">
        <f t="shared" si="34"/>
        <v>0</v>
      </c>
    </row>
    <row r="2262" spans="69:71" x14ac:dyDescent="0.25">
      <c r="BQ2262" t="s">
        <v>2597</v>
      </c>
      <c r="BR2262">
        <v>1</v>
      </c>
      <c r="BS2262">
        <f t="shared" si="34"/>
        <v>0</v>
      </c>
    </row>
    <row r="2263" spans="69:71" x14ac:dyDescent="0.25">
      <c r="BQ2263" t="s">
        <v>2598</v>
      </c>
      <c r="BR2263">
        <v>1</v>
      </c>
      <c r="BS2263">
        <f t="shared" si="34"/>
        <v>0</v>
      </c>
    </row>
    <row r="2264" spans="69:71" x14ac:dyDescent="0.25">
      <c r="BQ2264" t="s">
        <v>2599</v>
      </c>
      <c r="BR2264">
        <v>1</v>
      </c>
      <c r="BS2264">
        <f t="shared" si="34"/>
        <v>0</v>
      </c>
    </row>
    <row r="2265" spans="69:71" x14ac:dyDescent="0.25">
      <c r="BQ2265" t="s">
        <v>2600</v>
      </c>
      <c r="BR2265">
        <v>1</v>
      </c>
      <c r="BS2265">
        <f t="shared" si="34"/>
        <v>0</v>
      </c>
    </row>
    <row r="2266" spans="69:71" x14ac:dyDescent="0.25">
      <c r="BQ2266" t="s">
        <v>2603</v>
      </c>
      <c r="BR2266">
        <v>1</v>
      </c>
      <c r="BS2266">
        <f t="shared" si="34"/>
        <v>0</v>
      </c>
    </row>
    <row r="2267" spans="69:71" x14ac:dyDescent="0.25">
      <c r="BQ2267" t="s">
        <v>2604</v>
      </c>
      <c r="BR2267">
        <v>1</v>
      </c>
      <c r="BS2267">
        <f t="shared" si="34"/>
        <v>0</v>
      </c>
    </row>
    <row r="2268" spans="69:71" x14ac:dyDescent="0.25">
      <c r="BQ2268" t="s">
        <v>2605</v>
      </c>
      <c r="BR2268">
        <v>1</v>
      </c>
      <c r="BS2268">
        <f t="shared" si="34"/>
        <v>0</v>
      </c>
    </row>
    <row r="2269" spans="69:71" x14ac:dyDescent="0.25">
      <c r="BQ2269" t="s">
        <v>2606</v>
      </c>
      <c r="BR2269">
        <v>1</v>
      </c>
      <c r="BS2269">
        <f t="shared" si="34"/>
        <v>0</v>
      </c>
    </row>
    <row r="2270" spans="69:71" x14ac:dyDescent="0.25">
      <c r="BQ2270" t="s">
        <v>2607</v>
      </c>
      <c r="BR2270">
        <v>1</v>
      </c>
      <c r="BS2270">
        <f t="shared" si="34"/>
        <v>0</v>
      </c>
    </row>
    <row r="2271" spans="69:71" x14ac:dyDescent="0.25">
      <c r="BQ2271" t="s">
        <v>2608</v>
      </c>
      <c r="BR2271">
        <v>1</v>
      </c>
      <c r="BS2271">
        <f t="shared" ref="BS2271:BS2334" si="35">COUNTIF($AO$31:$AO$383,"&lt;" &amp;BR2271)</f>
        <v>0</v>
      </c>
    </row>
    <row r="2272" spans="69:71" x14ac:dyDescent="0.25">
      <c r="BQ2272" t="s">
        <v>2609</v>
      </c>
      <c r="BR2272">
        <v>1</v>
      </c>
      <c r="BS2272">
        <f t="shared" si="35"/>
        <v>0</v>
      </c>
    </row>
    <row r="2273" spans="69:71" x14ac:dyDescent="0.25">
      <c r="BQ2273" t="s">
        <v>2610</v>
      </c>
      <c r="BR2273">
        <v>1</v>
      </c>
      <c r="BS2273">
        <f t="shared" si="35"/>
        <v>0</v>
      </c>
    </row>
    <row r="2274" spans="69:71" x14ac:dyDescent="0.25">
      <c r="BQ2274" t="s">
        <v>2612</v>
      </c>
      <c r="BR2274">
        <v>1</v>
      </c>
      <c r="BS2274">
        <f t="shared" si="35"/>
        <v>0</v>
      </c>
    </row>
    <row r="2275" spans="69:71" x14ac:dyDescent="0.25">
      <c r="BQ2275" t="s">
        <v>2613</v>
      </c>
      <c r="BR2275">
        <v>1</v>
      </c>
      <c r="BS2275">
        <f t="shared" si="35"/>
        <v>0</v>
      </c>
    </row>
    <row r="2276" spans="69:71" x14ac:dyDescent="0.25">
      <c r="BQ2276" t="s">
        <v>2614</v>
      </c>
      <c r="BR2276">
        <v>1</v>
      </c>
      <c r="BS2276">
        <f t="shared" si="35"/>
        <v>0</v>
      </c>
    </row>
    <row r="2277" spans="69:71" x14ac:dyDescent="0.25">
      <c r="BQ2277" t="s">
        <v>2617</v>
      </c>
      <c r="BR2277">
        <v>1</v>
      </c>
      <c r="BS2277">
        <f t="shared" si="35"/>
        <v>0</v>
      </c>
    </row>
    <row r="2278" spans="69:71" x14ac:dyDescent="0.25">
      <c r="BQ2278" t="s">
        <v>2620</v>
      </c>
      <c r="BR2278">
        <v>1</v>
      </c>
      <c r="BS2278">
        <f t="shared" si="35"/>
        <v>0</v>
      </c>
    </row>
    <row r="2279" spans="69:71" x14ac:dyDescent="0.25">
      <c r="BQ2279" t="s">
        <v>2621</v>
      </c>
      <c r="BR2279">
        <v>1</v>
      </c>
      <c r="BS2279">
        <f t="shared" si="35"/>
        <v>0</v>
      </c>
    </row>
    <row r="2280" spans="69:71" x14ac:dyDescent="0.25">
      <c r="BQ2280" t="s">
        <v>2624</v>
      </c>
      <c r="BR2280">
        <v>1</v>
      </c>
      <c r="BS2280">
        <f t="shared" si="35"/>
        <v>0</v>
      </c>
    </row>
    <row r="2281" spans="69:71" x14ac:dyDescent="0.25">
      <c r="BQ2281" t="s">
        <v>2625</v>
      </c>
      <c r="BR2281">
        <v>1</v>
      </c>
      <c r="BS2281">
        <f t="shared" si="35"/>
        <v>0</v>
      </c>
    </row>
    <row r="2282" spans="69:71" x14ac:dyDescent="0.25">
      <c r="BQ2282" t="s">
        <v>2626</v>
      </c>
      <c r="BR2282">
        <v>1</v>
      </c>
      <c r="BS2282">
        <f t="shared" si="35"/>
        <v>0</v>
      </c>
    </row>
    <row r="2283" spans="69:71" x14ac:dyDescent="0.25">
      <c r="BQ2283" t="s">
        <v>2627</v>
      </c>
      <c r="BR2283">
        <v>1</v>
      </c>
      <c r="BS2283">
        <f t="shared" si="35"/>
        <v>0</v>
      </c>
    </row>
    <row r="2284" spans="69:71" x14ac:dyDescent="0.25">
      <c r="BQ2284" t="s">
        <v>2628</v>
      </c>
      <c r="BR2284">
        <v>1</v>
      </c>
      <c r="BS2284">
        <f t="shared" si="35"/>
        <v>0</v>
      </c>
    </row>
    <row r="2285" spans="69:71" x14ac:dyDescent="0.25">
      <c r="BQ2285" t="s">
        <v>2629</v>
      </c>
      <c r="BR2285">
        <v>1</v>
      </c>
      <c r="BS2285">
        <f t="shared" si="35"/>
        <v>0</v>
      </c>
    </row>
    <row r="2286" spans="69:71" x14ac:dyDescent="0.25">
      <c r="BQ2286" t="s">
        <v>2630</v>
      </c>
      <c r="BR2286">
        <v>1</v>
      </c>
      <c r="BS2286">
        <f t="shared" si="35"/>
        <v>0</v>
      </c>
    </row>
    <row r="2287" spans="69:71" x14ac:dyDescent="0.25">
      <c r="BQ2287" t="s">
        <v>2631</v>
      </c>
      <c r="BR2287">
        <v>1</v>
      </c>
      <c r="BS2287">
        <f t="shared" si="35"/>
        <v>0</v>
      </c>
    </row>
    <row r="2288" spans="69:71" x14ac:dyDescent="0.25">
      <c r="BQ2288" t="s">
        <v>2632</v>
      </c>
      <c r="BR2288">
        <v>1</v>
      </c>
      <c r="BS2288">
        <f t="shared" si="35"/>
        <v>0</v>
      </c>
    </row>
    <row r="2289" spans="69:71" x14ac:dyDescent="0.25">
      <c r="BQ2289" t="s">
        <v>2633</v>
      </c>
      <c r="BR2289">
        <v>1</v>
      </c>
      <c r="BS2289">
        <f t="shared" si="35"/>
        <v>0</v>
      </c>
    </row>
    <row r="2290" spans="69:71" x14ac:dyDescent="0.25">
      <c r="BQ2290" t="s">
        <v>2634</v>
      </c>
      <c r="BR2290">
        <v>1</v>
      </c>
      <c r="BS2290">
        <f t="shared" si="35"/>
        <v>0</v>
      </c>
    </row>
    <row r="2291" spans="69:71" x14ac:dyDescent="0.25">
      <c r="BQ2291" t="s">
        <v>2635</v>
      </c>
      <c r="BR2291">
        <v>1</v>
      </c>
      <c r="BS2291">
        <f t="shared" si="35"/>
        <v>0</v>
      </c>
    </row>
    <row r="2292" spans="69:71" x14ac:dyDescent="0.25">
      <c r="BQ2292" t="s">
        <v>2637</v>
      </c>
      <c r="BR2292">
        <v>1</v>
      </c>
      <c r="BS2292">
        <f t="shared" si="35"/>
        <v>0</v>
      </c>
    </row>
    <row r="2293" spans="69:71" x14ac:dyDescent="0.25">
      <c r="BQ2293" t="s">
        <v>2639</v>
      </c>
      <c r="BR2293">
        <v>1</v>
      </c>
      <c r="BS2293">
        <f t="shared" si="35"/>
        <v>0</v>
      </c>
    </row>
    <row r="2294" spans="69:71" x14ac:dyDescent="0.25">
      <c r="BQ2294" t="s">
        <v>2640</v>
      </c>
      <c r="BR2294">
        <v>1</v>
      </c>
      <c r="BS2294">
        <f t="shared" si="35"/>
        <v>0</v>
      </c>
    </row>
    <row r="2295" spans="69:71" x14ac:dyDescent="0.25">
      <c r="BQ2295" t="s">
        <v>2641</v>
      </c>
      <c r="BR2295">
        <v>1</v>
      </c>
      <c r="BS2295">
        <f t="shared" si="35"/>
        <v>0</v>
      </c>
    </row>
    <row r="2296" spans="69:71" x14ac:dyDescent="0.25">
      <c r="BQ2296" t="s">
        <v>2642</v>
      </c>
      <c r="BR2296">
        <v>1</v>
      </c>
      <c r="BS2296">
        <f t="shared" si="35"/>
        <v>0</v>
      </c>
    </row>
    <row r="2297" spans="69:71" x14ac:dyDescent="0.25">
      <c r="BQ2297" t="s">
        <v>2643</v>
      </c>
      <c r="BR2297">
        <v>1</v>
      </c>
      <c r="BS2297">
        <f t="shared" si="35"/>
        <v>0</v>
      </c>
    </row>
    <row r="2298" spans="69:71" x14ac:dyDescent="0.25">
      <c r="BQ2298" t="s">
        <v>2644</v>
      </c>
      <c r="BR2298">
        <v>1</v>
      </c>
      <c r="BS2298">
        <f t="shared" si="35"/>
        <v>0</v>
      </c>
    </row>
    <row r="2299" spans="69:71" x14ac:dyDescent="0.25">
      <c r="BQ2299" t="s">
        <v>2645</v>
      </c>
      <c r="BR2299">
        <v>1</v>
      </c>
      <c r="BS2299">
        <f t="shared" si="35"/>
        <v>0</v>
      </c>
    </row>
    <row r="2300" spans="69:71" x14ac:dyDescent="0.25">
      <c r="BQ2300" t="s">
        <v>2647</v>
      </c>
      <c r="BR2300">
        <v>1</v>
      </c>
      <c r="BS2300">
        <f t="shared" si="35"/>
        <v>0</v>
      </c>
    </row>
    <row r="2301" spans="69:71" x14ac:dyDescent="0.25">
      <c r="BQ2301" t="s">
        <v>2650</v>
      </c>
      <c r="BR2301">
        <v>1</v>
      </c>
      <c r="BS2301">
        <f t="shared" si="35"/>
        <v>0</v>
      </c>
    </row>
    <row r="2302" spans="69:71" x14ac:dyDescent="0.25">
      <c r="BQ2302" t="s">
        <v>2651</v>
      </c>
      <c r="BR2302">
        <v>1</v>
      </c>
      <c r="BS2302">
        <f t="shared" si="35"/>
        <v>0</v>
      </c>
    </row>
    <row r="2303" spans="69:71" x14ac:dyDescent="0.25">
      <c r="BQ2303" t="s">
        <v>2652</v>
      </c>
      <c r="BR2303">
        <v>1</v>
      </c>
      <c r="BS2303">
        <f t="shared" si="35"/>
        <v>0</v>
      </c>
    </row>
    <row r="2304" spans="69:71" x14ac:dyDescent="0.25">
      <c r="BQ2304" t="s">
        <v>2654</v>
      </c>
      <c r="BR2304">
        <v>1</v>
      </c>
      <c r="BS2304">
        <f t="shared" si="35"/>
        <v>0</v>
      </c>
    </row>
    <row r="2305" spans="69:71" x14ac:dyDescent="0.25">
      <c r="BQ2305" t="s">
        <v>2655</v>
      </c>
      <c r="BR2305">
        <v>1</v>
      </c>
      <c r="BS2305">
        <f t="shared" si="35"/>
        <v>0</v>
      </c>
    </row>
    <row r="2306" spans="69:71" x14ac:dyDescent="0.25">
      <c r="BQ2306" t="s">
        <v>2656</v>
      </c>
      <c r="BR2306">
        <v>1</v>
      </c>
      <c r="BS2306">
        <f t="shared" si="35"/>
        <v>0</v>
      </c>
    </row>
    <row r="2307" spans="69:71" x14ac:dyDescent="0.25">
      <c r="BQ2307" t="s">
        <v>2658</v>
      </c>
      <c r="BR2307">
        <v>1</v>
      </c>
      <c r="BS2307">
        <f t="shared" si="35"/>
        <v>0</v>
      </c>
    </row>
    <row r="2308" spans="69:71" x14ac:dyDescent="0.25">
      <c r="BQ2308" t="s">
        <v>2660</v>
      </c>
      <c r="BR2308">
        <v>1</v>
      </c>
      <c r="BS2308">
        <f t="shared" si="35"/>
        <v>0</v>
      </c>
    </row>
    <row r="2309" spans="69:71" x14ac:dyDescent="0.25">
      <c r="BQ2309" t="s">
        <v>2661</v>
      </c>
      <c r="BR2309">
        <v>1</v>
      </c>
      <c r="BS2309">
        <f t="shared" si="35"/>
        <v>0</v>
      </c>
    </row>
    <row r="2310" spans="69:71" x14ac:dyDescent="0.25">
      <c r="BQ2310" t="s">
        <v>2662</v>
      </c>
      <c r="BR2310">
        <v>1</v>
      </c>
      <c r="BS2310">
        <f t="shared" si="35"/>
        <v>0</v>
      </c>
    </row>
    <row r="2311" spans="69:71" x14ac:dyDescent="0.25">
      <c r="BQ2311" t="s">
        <v>2663</v>
      </c>
      <c r="BR2311">
        <v>1</v>
      </c>
      <c r="BS2311">
        <f t="shared" si="35"/>
        <v>0</v>
      </c>
    </row>
    <row r="2312" spans="69:71" x14ac:dyDescent="0.25">
      <c r="BQ2312" t="s">
        <v>2664</v>
      </c>
      <c r="BR2312">
        <v>1</v>
      </c>
      <c r="BS2312">
        <f t="shared" si="35"/>
        <v>0</v>
      </c>
    </row>
    <row r="2313" spans="69:71" x14ac:dyDescent="0.25">
      <c r="BQ2313" t="s">
        <v>2665</v>
      </c>
      <c r="BR2313">
        <v>1</v>
      </c>
      <c r="BS2313">
        <f t="shared" si="35"/>
        <v>0</v>
      </c>
    </row>
    <row r="2314" spans="69:71" x14ac:dyDescent="0.25">
      <c r="BQ2314" t="s">
        <v>2666</v>
      </c>
      <c r="BR2314">
        <v>1</v>
      </c>
      <c r="BS2314">
        <f t="shared" si="35"/>
        <v>0</v>
      </c>
    </row>
    <row r="2315" spans="69:71" x14ac:dyDescent="0.25">
      <c r="BQ2315" t="s">
        <v>2667</v>
      </c>
      <c r="BR2315">
        <v>1</v>
      </c>
      <c r="BS2315">
        <f t="shared" si="35"/>
        <v>0</v>
      </c>
    </row>
    <row r="2316" spans="69:71" x14ac:dyDescent="0.25">
      <c r="BQ2316" t="s">
        <v>2668</v>
      </c>
      <c r="BR2316">
        <v>1</v>
      </c>
      <c r="BS2316">
        <f t="shared" si="35"/>
        <v>0</v>
      </c>
    </row>
    <row r="2317" spans="69:71" x14ac:dyDescent="0.25">
      <c r="BQ2317" t="s">
        <v>2670</v>
      </c>
      <c r="BR2317">
        <v>1</v>
      </c>
      <c r="BS2317">
        <f t="shared" si="35"/>
        <v>0</v>
      </c>
    </row>
    <row r="2318" spans="69:71" x14ac:dyDescent="0.25">
      <c r="BQ2318" t="s">
        <v>2671</v>
      </c>
      <c r="BR2318">
        <v>1</v>
      </c>
      <c r="BS2318">
        <f t="shared" si="35"/>
        <v>0</v>
      </c>
    </row>
    <row r="2319" spans="69:71" x14ac:dyDescent="0.25">
      <c r="BQ2319" t="s">
        <v>2672</v>
      </c>
      <c r="BR2319">
        <v>1</v>
      </c>
      <c r="BS2319">
        <f t="shared" si="35"/>
        <v>0</v>
      </c>
    </row>
    <row r="2320" spans="69:71" x14ac:dyDescent="0.25">
      <c r="BQ2320" t="s">
        <v>2674</v>
      </c>
      <c r="BR2320">
        <v>1</v>
      </c>
      <c r="BS2320">
        <f t="shared" si="35"/>
        <v>0</v>
      </c>
    </row>
    <row r="2321" spans="69:71" x14ac:dyDescent="0.25">
      <c r="BQ2321" t="s">
        <v>2675</v>
      </c>
      <c r="BR2321">
        <v>1</v>
      </c>
      <c r="BS2321">
        <f t="shared" si="35"/>
        <v>0</v>
      </c>
    </row>
    <row r="2322" spans="69:71" x14ac:dyDescent="0.25">
      <c r="BQ2322" t="s">
        <v>2677</v>
      </c>
      <c r="BR2322">
        <v>1</v>
      </c>
      <c r="BS2322">
        <f t="shared" si="35"/>
        <v>0</v>
      </c>
    </row>
    <row r="2323" spans="69:71" x14ac:dyDescent="0.25">
      <c r="BQ2323" t="s">
        <v>2678</v>
      </c>
      <c r="BR2323">
        <v>1</v>
      </c>
      <c r="BS2323">
        <f t="shared" si="35"/>
        <v>0</v>
      </c>
    </row>
    <row r="2324" spans="69:71" x14ac:dyDescent="0.25">
      <c r="BQ2324" t="s">
        <v>2679</v>
      </c>
      <c r="BR2324">
        <v>1</v>
      </c>
      <c r="BS2324">
        <f t="shared" si="35"/>
        <v>0</v>
      </c>
    </row>
    <row r="2325" spans="69:71" x14ac:dyDescent="0.25">
      <c r="BQ2325" t="s">
        <v>2680</v>
      </c>
      <c r="BR2325">
        <v>1</v>
      </c>
      <c r="BS2325">
        <f t="shared" si="35"/>
        <v>0</v>
      </c>
    </row>
    <row r="2326" spans="69:71" x14ac:dyDescent="0.25">
      <c r="BQ2326" t="s">
        <v>2682</v>
      </c>
      <c r="BR2326">
        <v>1</v>
      </c>
      <c r="BS2326">
        <f t="shared" si="35"/>
        <v>0</v>
      </c>
    </row>
    <row r="2327" spans="69:71" x14ac:dyDescent="0.25">
      <c r="BQ2327" t="s">
        <v>2684</v>
      </c>
      <c r="BR2327">
        <v>1</v>
      </c>
      <c r="BS2327">
        <f t="shared" si="35"/>
        <v>0</v>
      </c>
    </row>
    <row r="2328" spans="69:71" x14ac:dyDescent="0.25">
      <c r="BQ2328" t="s">
        <v>2685</v>
      </c>
      <c r="BR2328">
        <v>1</v>
      </c>
      <c r="BS2328">
        <f t="shared" si="35"/>
        <v>0</v>
      </c>
    </row>
    <row r="2329" spans="69:71" x14ac:dyDescent="0.25">
      <c r="BQ2329" t="s">
        <v>2686</v>
      </c>
      <c r="BR2329">
        <v>1</v>
      </c>
      <c r="BS2329">
        <f t="shared" si="35"/>
        <v>0</v>
      </c>
    </row>
    <row r="2330" spans="69:71" x14ac:dyDescent="0.25">
      <c r="BQ2330" t="s">
        <v>2688</v>
      </c>
      <c r="BR2330">
        <v>1</v>
      </c>
      <c r="BS2330">
        <f t="shared" si="35"/>
        <v>0</v>
      </c>
    </row>
    <row r="2331" spans="69:71" x14ac:dyDescent="0.25">
      <c r="BQ2331" t="s">
        <v>2689</v>
      </c>
      <c r="BR2331">
        <v>1</v>
      </c>
      <c r="BS2331">
        <f t="shared" si="35"/>
        <v>0</v>
      </c>
    </row>
    <row r="2332" spans="69:71" x14ac:dyDescent="0.25">
      <c r="BQ2332" t="s">
        <v>2690</v>
      </c>
      <c r="BR2332">
        <v>1</v>
      </c>
      <c r="BS2332">
        <f t="shared" si="35"/>
        <v>0</v>
      </c>
    </row>
    <row r="2333" spans="69:71" x14ac:dyDescent="0.25">
      <c r="BQ2333" t="s">
        <v>2691</v>
      </c>
      <c r="BR2333">
        <v>1</v>
      </c>
      <c r="BS2333">
        <f t="shared" si="35"/>
        <v>0</v>
      </c>
    </row>
    <row r="2334" spans="69:71" x14ac:dyDescent="0.25">
      <c r="BQ2334" t="s">
        <v>2692</v>
      </c>
      <c r="BR2334">
        <v>1</v>
      </c>
      <c r="BS2334">
        <f t="shared" si="35"/>
        <v>0</v>
      </c>
    </row>
    <row r="2335" spans="69:71" x14ac:dyDescent="0.25">
      <c r="BQ2335" t="s">
        <v>2693</v>
      </c>
      <c r="BR2335">
        <v>1</v>
      </c>
      <c r="BS2335">
        <f t="shared" ref="BS2335:BS2374" si="36">COUNTIF($AO$31:$AO$383,"&lt;" &amp;BR2335)</f>
        <v>0</v>
      </c>
    </row>
    <row r="2336" spans="69:71" x14ac:dyDescent="0.25">
      <c r="BQ2336" t="s">
        <v>2695</v>
      </c>
      <c r="BR2336">
        <v>1</v>
      </c>
      <c r="BS2336">
        <f t="shared" si="36"/>
        <v>0</v>
      </c>
    </row>
    <row r="2337" spans="69:71" x14ac:dyDescent="0.25">
      <c r="BQ2337" t="s">
        <v>2696</v>
      </c>
      <c r="BR2337">
        <v>1</v>
      </c>
      <c r="BS2337">
        <f t="shared" si="36"/>
        <v>0</v>
      </c>
    </row>
    <row r="2338" spans="69:71" x14ac:dyDescent="0.25">
      <c r="BQ2338" t="s">
        <v>2697</v>
      </c>
      <c r="BR2338">
        <v>1</v>
      </c>
      <c r="BS2338">
        <f t="shared" si="36"/>
        <v>0</v>
      </c>
    </row>
    <row r="2339" spans="69:71" x14ac:dyDescent="0.25">
      <c r="BQ2339" t="s">
        <v>2698</v>
      </c>
      <c r="BR2339">
        <v>1</v>
      </c>
      <c r="BS2339">
        <f t="shared" si="36"/>
        <v>0</v>
      </c>
    </row>
    <row r="2340" spans="69:71" x14ac:dyDescent="0.25">
      <c r="BQ2340" t="s">
        <v>2699</v>
      </c>
      <c r="BR2340">
        <v>1</v>
      </c>
      <c r="BS2340">
        <f t="shared" si="36"/>
        <v>0</v>
      </c>
    </row>
    <row r="2341" spans="69:71" x14ac:dyDescent="0.25">
      <c r="BQ2341" t="s">
        <v>2700</v>
      </c>
      <c r="BR2341">
        <v>1</v>
      </c>
      <c r="BS2341">
        <f t="shared" si="36"/>
        <v>0</v>
      </c>
    </row>
    <row r="2342" spans="69:71" x14ac:dyDescent="0.25">
      <c r="BQ2342" t="s">
        <v>2701</v>
      </c>
      <c r="BR2342">
        <v>1</v>
      </c>
      <c r="BS2342">
        <f t="shared" si="36"/>
        <v>0</v>
      </c>
    </row>
    <row r="2343" spans="69:71" x14ac:dyDescent="0.25">
      <c r="BQ2343" t="s">
        <v>2702</v>
      </c>
      <c r="BR2343">
        <v>1</v>
      </c>
      <c r="BS2343">
        <f t="shared" si="36"/>
        <v>0</v>
      </c>
    </row>
    <row r="2344" spans="69:71" x14ac:dyDescent="0.25">
      <c r="BQ2344" t="s">
        <v>2703</v>
      </c>
      <c r="BR2344">
        <v>1</v>
      </c>
      <c r="BS2344">
        <f t="shared" si="36"/>
        <v>0</v>
      </c>
    </row>
    <row r="2345" spans="69:71" x14ac:dyDescent="0.25">
      <c r="BQ2345" t="s">
        <v>2704</v>
      </c>
      <c r="BR2345">
        <v>1</v>
      </c>
      <c r="BS2345">
        <f t="shared" si="36"/>
        <v>0</v>
      </c>
    </row>
    <row r="2346" spans="69:71" x14ac:dyDescent="0.25">
      <c r="BQ2346" t="s">
        <v>2705</v>
      </c>
      <c r="BR2346">
        <v>1</v>
      </c>
      <c r="BS2346">
        <f t="shared" si="36"/>
        <v>0</v>
      </c>
    </row>
    <row r="2347" spans="69:71" x14ac:dyDescent="0.25">
      <c r="BQ2347" t="s">
        <v>2706</v>
      </c>
      <c r="BR2347">
        <v>1</v>
      </c>
      <c r="BS2347">
        <f t="shared" si="36"/>
        <v>0</v>
      </c>
    </row>
    <row r="2348" spans="69:71" x14ac:dyDescent="0.25">
      <c r="BQ2348" t="s">
        <v>2707</v>
      </c>
      <c r="BR2348">
        <v>1</v>
      </c>
      <c r="BS2348">
        <f t="shared" si="36"/>
        <v>0</v>
      </c>
    </row>
    <row r="2349" spans="69:71" x14ac:dyDescent="0.25">
      <c r="BQ2349" t="s">
        <v>2708</v>
      </c>
      <c r="BR2349">
        <v>1</v>
      </c>
      <c r="BS2349">
        <f t="shared" si="36"/>
        <v>0</v>
      </c>
    </row>
    <row r="2350" spans="69:71" x14ac:dyDescent="0.25">
      <c r="BQ2350" t="s">
        <v>2709</v>
      </c>
      <c r="BR2350">
        <v>1</v>
      </c>
      <c r="BS2350">
        <f t="shared" si="36"/>
        <v>0</v>
      </c>
    </row>
    <row r="2351" spans="69:71" x14ac:dyDescent="0.25">
      <c r="BQ2351" t="s">
        <v>2710</v>
      </c>
      <c r="BR2351">
        <v>1</v>
      </c>
      <c r="BS2351">
        <f t="shared" si="36"/>
        <v>0</v>
      </c>
    </row>
    <row r="2352" spans="69:71" x14ac:dyDescent="0.25">
      <c r="BQ2352" t="s">
        <v>2711</v>
      </c>
      <c r="BR2352">
        <v>1</v>
      </c>
      <c r="BS2352">
        <f t="shared" si="36"/>
        <v>0</v>
      </c>
    </row>
    <row r="2353" spans="69:71" x14ac:dyDescent="0.25">
      <c r="BQ2353" t="s">
        <v>2712</v>
      </c>
      <c r="BR2353">
        <v>1</v>
      </c>
      <c r="BS2353">
        <f t="shared" si="36"/>
        <v>0</v>
      </c>
    </row>
    <row r="2354" spans="69:71" x14ac:dyDescent="0.25">
      <c r="BQ2354" t="s">
        <v>2713</v>
      </c>
      <c r="BR2354">
        <v>1</v>
      </c>
      <c r="BS2354">
        <f t="shared" si="36"/>
        <v>0</v>
      </c>
    </row>
    <row r="2355" spans="69:71" x14ac:dyDescent="0.25">
      <c r="BQ2355" t="s">
        <v>2714</v>
      </c>
      <c r="BR2355">
        <v>1</v>
      </c>
      <c r="BS2355">
        <f t="shared" si="36"/>
        <v>0</v>
      </c>
    </row>
    <row r="2356" spans="69:71" x14ac:dyDescent="0.25">
      <c r="BQ2356" t="s">
        <v>2715</v>
      </c>
      <c r="BR2356">
        <v>1</v>
      </c>
      <c r="BS2356">
        <f t="shared" si="36"/>
        <v>0</v>
      </c>
    </row>
    <row r="2357" spans="69:71" x14ac:dyDescent="0.25">
      <c r="BQ2357" t="s">
        <v>2716</v>
      </c>
      <c r="BR2357">
        <v>1</v>
      </c>
      <c r="BS2357">
        <f t="shared" si="36"/>
        <v>0</v>
      </c>
    </row>
    <row r="2358" spans="69:71" x14ac:dyDescent="0.25">
      <c r="BQ2358" t="s">
        <v>2717</v>
      </c>
      <c r="BR2358">
        <v>1</v>
      </c>
      <c r="BS2358">
        <f t="shared" si="36"/>
        <v>0</v>
      </c>
    </row>
    <row r="2359" spans="69:71" x14ac:dyDescent="0.25">
      <c r="BQ2359" t="s">
        <v>2718</v>
      </c>
      <c r="BR2359">
        <v>1</v>
      </c>
      <c r="BS2359">
        <f t="shared" si="36"/>
        <v>0</v>
      </c>
    </row>
    <row r="2360" spans="69:71" x14ac:dyDescent="0.25">
      <c r="BQ2360" t="s">
        <v>2719</v>
      </c>
      <c r="BR2360">
        <v>1</v>
      </c>
      <c r="BS2360">
        <f t="shared" si="36"/>
        <v>0</v>
      </c>
    </row>
    <row r="2361" spans="69:71" x14ac:dyDescent="0.25">
      <c r="BQ2361" t="s">
        <v>2720</v>
      </c>
      <c r="BR2361">
        <v>1</v>
      </c>
      <c r="BS2361">
        <f t="shared" si="36"/>
        <v>0</v>
      </c>
    </row>
    <row r="2362" spans="69:71" x14ac:dyDescent="0.25">
      <c r="BQ2362" t="s">
        <v>2721</v>
      </c>
      <c r="BR2362">
        <v>1</v>
      </c>
      <c r="BS2362">
        <f t="shared" si="36"/>
        <v>0</v>
      </c>
    </row>
    <row r="2363" spans="69:71" x14ac:dyDescent="0.25">
      <c r="BQ2363" t="s">
        <v>2722</v>
      </c>
      <c r="BR2363">
        <v>1</v>
      </c>
      <c r="BS2363">
        <f t="shared" si="36"/>
        <v>0</v>
      </c>
    </row>
    <row r="2364" spans="69:71" x14ac:dyDescent="0.25">
      <c r="BQ2364" t="s">
        <v>2723</v>
      </c>
      <c r="BR2364">
        <v>1</v>
      </c>
      <c r="BS2364">
        <f t="shared" si="36"/>
        <v>0</v>
      </c>
    </row>
    <row r="2365" spans="69:71" x14ac:dyDescent="0.25">
      <c r="BQ2365" t="s">
        <v>2724</v>
      </c>
      <c r="BR2365">
        <v>1</v>
      </c>
      <c r="BS2365">
        <f t="shared" si="36"/>
        <v>0</v>
      </c>
    </row>
    <row r="2366" spans="69:71" x14ac:dyDescent="0.25">
      <c r="BQ2366" t="s">
        <v>2725</v>
      </c>
      <c r="BR2366">
        <v>1</v>
      </c>
      <c r="BS2366">
        <f t="shared" si="36"/>
        <v>0</v>
      </c>
    </row>
    <row r="2367" spans="69:71" x14ac:dyDescent="0.25">
      <c r="BQ2367" t="s">
        <v>2726</v>
      </c>
      <c r="BR2367">
        <v>1</v>
      </c>
      <c r="BS2367">
        <f t="shared" si="36"/>
        <v>0</v>
      </c>
    </row>
    <row r="2368" spans="69:71" x14ac:dyDescent="0.25">
      <c r="BQ2368" t="s">
        <v>2727</v>
      </c>
      <c r="BR2368">
        <v>1</v>
      </c>
      <c r="BS2368">
        <f t="shared" si="36"/>
        <v>0</v>
      </c>
    </row>
    <row r="2369" spans="69:71" x14ac:dyDescent="0.25">
      <c r="BQ2369" t="s">
        <v>2728</v>
      </c>
      <c r="BR2369">
        <v>1</v>
      </c>
      <c r="BS2369">
        <f t="shared" si="36"/>
        <v>0</v>
      </c>
    </row>
    <row r="2370" spans="69:71" x14ac:dyDescent="0.25">
      <c r="BQ2370" t="s">
        <v>2729</v>
      </c>
      <c r="BR2370">
        <v>1</v>
      </c>
      <c r="BS2370">
        <f t="shared" si="36"/>
        <v>0</v>
      </c>
    </row>
    <row r="2371" spans="69:71" x14ac:dyDescent="0.25">
      <c r="BQ2371" t="s">
        <v>2730</v>
      </c>
      <c r="BR2371">
        <v>1</v>
      </c>
      <c r="BS2371">
        <f t="shared" si="36"/>
        <v>0</v>
      </c>
    </row>
    <row r="2372" spans="69:71" x14ac:dyDescent="0.25">
      <c r="BQ2372" t="s">
        <v>2733</v>
      </c>
      <c r="BR2372">
        <v>1</v>
      </c>
      <c r="BS2372">
        <f t="shared" si="36"/>
        <v>0</v>
      </c>
    </row>
    <row r="2373" spans="69:71" x14ac:dyDescent="0.25">
      <c r="BQ2373" t="s">
        <v>2734</v>
      </c>
      <c r="BR2373">
        <v>1</v>
      </c>
      <c r="BS2373">
        <f t="shared" si="36"/>
        <v>0</v>
      </c>
    </row>
    <row r="2374" spans="69:71" x14ac:dyDescent="0.25">
      <c r="BQ2374" t="s">
        <v>2735</v>
      </c>
      <c r="BR2374">
        <v>1</v>
      </c>
      <c r="BS2374">
        <f t="shared" si="36"/>
        <v>0</v>
      </c>
    </row>
  </sheetData>
  <sortState xmlns:xlrd2="http://schemas.microsoft.com/office/spreadsheetml/2017/richdata2" ref="AJ31:AR383">
    <sortCondition descending="1" ref="AR31:AR38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C67A-5183-4F89-B1A7-67EF15729325}">
  <dimension ref="C4:L248"/>
  <sheetViews>
    <sheetView topLeftCell="A181" workbookViewId="0">
      <selection activeCell="Q188" sqref="Q188"/>
    </sheetView>
  </sheetViews>
  <sheetFormatPr defaultRowHeight="15" x14ac:dyDescent="0.25"/>
  <cols>
    <col min="4" max="4" width="14.7109375" bestFit="1" customWidth="1"/>
    <col min="5" max="5" width="14" bestFit="1" customWidth="1"/>
    <col min="6" max="6" width="26" bestFit="1" customWidth="1"/>
    <col min="7" max="7" width="10.85546875" bestFit="1" customWidth="1"/>
    <col min="8" max="8" width="10.28515625" bestFit="1" customWidth="1"/>
    <col min="10" max="10" width="14.140625" bestFit="1" customWidth="1"/>
  </cols>
  <sheetData>
    <row r="4" spans="3:12" x14ac:dyDescent="0.25">
      <c r="C4" s="2" t="s">
        <v>2748</v>
      </c>
      <c r="D4" t="s">
        <v>2749</v>
      </c>
      <c r="E4" t="s">
        <v>2750</v>
      </c>
      <c r="F4" t="s">
        <v>2751</v>
      </c>
      <c r="G4" t="s">
        <v>2752</v>
      </c>
      <c r="H4" t="s">
        <v>2753</v>
      </c>
      <c r="I4" t="s">
        <v>2754</v>
      </c>
      <c r="J4" t="s">
        <v>2757</v>
      </c>
      <c r="K4" s="2" t="s">
        <v>2758</v>
      </c>
      <c r="L4" s="2" t="s">
        <v>2759</v>
      </c>
    </row>
    <row r="5" spans="3:12" x14ac:dyDescent="0.25">
      <c r="C5" s="2">
        <v>1.1111111111111112E-2</v>
      </c>
      <c r="D5" t="s">
        <v>278</v>
      </c>
      <c r="E5" t="s">
        <v>2744</v>
      </c>
      <c r="F5" t="s">
        <v>2746</v>
      </c>
      <c r="G5">
        <v>86</v>
      </c>
      <c r="H5">
        <v>87</v>
      </c>
      <c r="I5">
        <v>432</v>
      </c>
      <c r="J5" t="b">
        <f>(I5 &gt; 0)</f>
        <v>1</v>
      </c>
      <c r="K5">
        <f>COUNTA(J5:J89)</f>
        <v>57</v>
      </c>
      <c r="L5">
        <v>27</v>
      </c>
    </row>
    <row r="6" spans="3:12" x14ac:dyDescent="0.25">
      <c r="C6" s="2">
        <v>2.4999999999999998E-2</v>
      </c>
      <c r="D6" t="s">
        <v>278</v>
      </c>
      <c r="E6" t="s">
        <v>2744</v>
      </c>
      <c r="F6" t="s">
        <v>2746</v>
      </c>
      <c r="G6">
        <v>75</v>
      </c>
      <c r="H6">
        <v>75</v>
      </c>
      <c r="I6">
        <v>360</v>
      </c>
      <c r="J6" t="b">
        <f t="shared" ref="J6:J61" si="0">(I6 &gt; 0)</f>
        <v>1</v>
      </c>
    </row>
    <row r="7" spans="3:12" x14ac:dyDescent="0.25">
      <c r="C7" s="2">
        <v>4.7222222222222221E-2</v>
      </c>
      <c r="D7" t="s">
        <v>278</v>
      </c>
      <c r="E7" t="s">
        <v>2744</v>
      </c>
      <c r="F7" t="s">
        <v>2746</v>
      </c>
      <c r="G7">
        <v>76</v>
      </c>
      <c r="H7">
        <v>78</v>
      </c>
      <c r="I7">
        <v>288</v>
      </c>
      <c r="J7" t="b">
        <f t="shared" si="0"/>
        <v>1</v>
      </c>
      <c r="L7" s="2"/>
    </row>
    <row r="8" spans="3:12" x14ac:dyDescent="0.25">
      <c r="C8" s="2">
        <v>5.5555555555555558E-3</v>
      </c>
      <c r="D8" t="s">
        <v>278</v>
      </c>
      <c r="E8" t="s">
        <v>2744</v>
      </c>
      <c r="F8" t="s">
        <v>2747</v>
      </c>
      <c r="G8">
        <v>77</v>
      </c>
      <c r="H8">
        <v>78</v>
      </c>
      <c r="I8">
        <v>240</v>
      </c>
      <c r="J8" t="b">
        <f t="shared" si="0"/>
        <v>1</v>
      </c>
      <c r="L8" s="2"/>
    </row>
    <row r="9" spans="3:12" x14ac:dyDescent="0.25">
      <c r="C9" s="2">
        <v>6.9444444444444441E-3</v>
      </c>
      <c r="D9" t="s">
        <v>278</v>
      </c>
      <c r="E9" t="s">
        <v>2744</v>
      </c>
      <c r="F9" t="s">
        <v>2736</v>
      </c>
      <c r="G9">
        <v>88</v>
      </c>
      <c r="H9">
        <v>90</v>
      </c>
      <c r="I9">
        <v>180</v>
      </c>
      <c r="J9" t="b">
        <f t="shared" si="0"/>
        <v>1</v>
      </c>
      <c r="L9" s="2"/>
    </row>
    <row r="10" spans="3:12" x14ac:dyDescent="0.25">
      <c r="C10" s="2">
        <v>6.9444444444444441E-3</v>
      </c>
      <c r="D10" t="s">
        <v>278</v>
      </c>
      <c r="E10" t="s">
        <v>2744</v>
      </c>
      <c r="F10" t="s">
        <v>2736</v>
      </c>
      <c r="G10">
        <v>89</v>
      </c>
      <c r="H10">
        <v>90</v>
      </c>
      <c r="I10">
        <v>180</v>
      </c>
      <c r="J10" t="b">
        <f t="shared" si="0"/>
        <v>1</v>
      </c>
      <c r="L10" s="2"/>
    </row>
    <row r="11" spans="3:12" x14ac:dyDescent="0.25">
      <c r="C11" s="2">
        <v>9.7222222222222224E-3</v>
      </c>
      <c r="D11" t="s">
        <v>278</v>
      </c>
      <c r="E11" t="s">
        <v>2744</v>
      </c>
      <c r="F11" t="s">
        <v>2738</v>
      </c>
      <c r="G11">
        <v>70</v>
      </c>
      <c r="H11">
        <v>70</v>
      </c>
      <c r="I11">
        <v>180</v>
      </c>
      <c r="J11" t="b">
        <f t="shared" si="0"/>
        <v>1</v>
      </c>
      <c r="L11" s="2"/>
    </row>
    <row r="12" spans="3:12" x14ac:dyDescent="0.25">
      <c r="C12" s="2">
        <v>3.3333333333333333E-2</v>
      </c>
      <c r="D12" t="s">
        <v>278</v>
      </c>
      <c r="E12" t="s">
        <v>2744</v>
      </c>
      <c r="F12" t="s">
        <v>2746</v>
      </c>
      <c r="G12">
        <v>59</v>
      </c>
      <c r="H12">
        <v>65</v>
      </c>
      <c r="I12">
        <v>180</v>
      </c>
      <c r="J12" t="b">
        <f t="shared" si="0"/>
        <v>1</v>
      </c>
      <c r="L12" s="2"/>
    </row>
    <row r="13" spans="3:12" x14ac:dyDescent="0.25">
      <c r="C13" s="2">
        <v>1.8055555555555557E-2</v>
      </c>
      <c r="D13" t="s">
        <v>278</v>
      </c>
      <c r="E13" t="s">
        <v>2744</v>
      </c>
      <c r="F13" t="s">
        <v>2736</v>
      </c>
      <c r="G13">
        <v>77</v>
      </c>
      <c r="H13">
        <v>78</v>
      </c>
      <c r="I13">
        <v>180</v>
      </c>
      <c r="J13" t="b">
        <f t="shared" si="0"/>
        <v>1</v>
      </c>
      <c r="L13" s="2"/>
    </row>
    <row r="14" spans="3:12" x14ac:dyDescent="0.25">
      <c r="C14" s="2">
        <v>4.1666666666666666E-3</v>
      </c>
      <c r="D14" t="s">
        <v>278</v>
      </c>
      <c r="E14" t="s">
        <v>2744</v>
      </c>
      <c r="F14" t="s">
        <v>2736</v>
      </c>
      <c r="G14">
        <v>74</v>
      </c>
      <c r="H14">
        <v>76</v>
      </c>
      <c r="I14">
        <v>120</v>
      </c>
      <c r="J14" t="b">
        <f t="shared" si="0"/>
        <v>1</v>
      </c>
      <c r="L14" s="2"/>
    </row>
    <row r="15" spans="3:12" x14ac:dyDescent="0.25">
      <c r="C15" s="2">
        <v>6.9444444444444441E-3</v>
      </c>
      <c r="D15" t="s">
        <v>278</v>
      </c>
      <c r="E15" t="s">
        <v>2744</v>
      </c>
      <c r="F15" t="s">
        <v>2736</v>
      </c>
      <c r="G15">
        <v>90</v>
      </c>
      <c r="H15">
        <v>90</v>
      </c>
      <c r="I15">
        <v>120</v>
      </c>
      <c r="J15" t="b">
        <f t="shared" si="0"/>
        <v>1</v>
      </c>
      <c r="L15" s="2"/>
    </row>
    <row r="16" spans="3:12" x14ac:dyDescent="0.25">
      <c r="C16" s="2">
        <v>1.8055555555555557E-2</v>
      </c>
      <c r="D16" t="s">
        <v>278</v>
      </c>
      <c r="E16" t="s">
        <v>2744</v>
      </c>
      <c r="F16" t="s">
        <v>2736</v>
      </c>
      <c r="G16">
        <v>78</v>
      </c>
      <c r="H16">
        <v>78</v>
      </c>
      <c r="I16">
        <v>120</v>
      </c>
      <c r="J16" t="b">
        <f t="shared" si="0"/>
        <v>1</v>
      </c>
      <c r="L16" s="2"/>
    </row>
    <row r="17" spans="3:12" x14ac:dyDescent="0.25">
      <c r="C17" s="2">
        <v>5.5555555555555552E-2</v>
      </c>
      <c r="D17" t="s">
        <v>278</v>
      </c>
      <c r="E17" t="s">
        <v>2744</v>
      </c>
      <c r="F17" t="s">
        <v>2736</v>
      </c>
      <c r="G17">
        <v>76</v>
      </c>
      <c r="H17">
        <v>74</v>
      </c>
      <c r="I17">
        <v>120</v>
      </c>
      <c r="J17" t="b">
        <f t="shared" si="0"/>
        <v>1</v>
      </c>
      <c r="L17" s="2"/>
    </row>
    <row r="18" spans="3:12" x14ac:dyDescent="0.25">
      <c r="C18" s="2">
        <v>6.458333333333334E-2</v>
      </c>
      <c r="D18" t="s">
        <v>278</v>
      </c>
      <c r="E18" t="s">
        <v>2744</v>
      </c>
      <c r="F18" t="s">
        <v>2746</v>
      </c>
      <c r="G18">
        <v>71</v>
      </c>
      <c r="H18">
        <v>75</v>
      </c>
      <c r="I18">
        <v>108</v>
      </c>
      <c r="J18" t="b">
        <f t="shared" si="0"/>
        <v>1</v>
      </c>
      <c r="L18" s="2"/>
    </row>
    <row r="19" spans="3:12" x14ac:dyDescent="0.25">
      <c r="C19" s="2">
        <v>6.6666666666666666E-2</v>
      </c>
      <c r="D19" t="s">
        <v>278</v>
      </c>
      <c r="E19" t="s">
        <v>2744</v>
      </c>
      <c r="F19" t="s">
        <v>2746</v>
      </c>
      <c r="G19">
        <v>72</v>
      </c>
      <c r="H19">
        <v>66</v>
      </c>
      <c r="I19">
        <v>108</v>
      </c>
      <c r="J19" t="b">
        <f t="shared" si="0"/>
        <v>1</v>
      </c>
      <c r="L19" s="2"/>
    </row>
    <row r="20" spans="3:12" x14ac:dyDescent="0.25">
      <c r="C20" s="2">
        <v>3.1944444444444449E-2</v>
      </c>
      <c r="D20" t="s">
        <v>278</v>
      </c>
      <c r="E20" t="s">
        <v>2744</v>
      </c>
      <c r="F20" t="s">
        <v>2747</v>
      </c>
      <c r="G20">
        <v>68</v>
      </c>
      <c r="H20">
        <v>74</v>
      </c>
      <c r="I20">
        <v>100</v>
      </c>
      <c r="J20" t="b">
        <f t="shared" si="0"/>
        <v>1</v>
      </c>
      <c r="L20" s="2"/>
    </row>
    <row r="21" spans="3:12" x14ac:dyDescent="0.25">
      <c r="C21" s="2">
        <v>1.3888888888888888E-2</v>
      </c>
      <c r="D21" t="s">
        <v>278</v>
      </c>
      <c r="E21" t="s">
        <v>2744</v>
      </c>
      <c r="F21" t="s">
        <v>2736</v>
      </c>
      <c r="G21">
        <v>75</v>
      </c>
      <c r="H21">
        <v>78</v>
      </c>
      <c r="I21">
        <v>90</v>
      </c>
      <c r="J21" t="b">
        <f t="shared" si="0"/>
        <v>1</v>
      </c>
      <c r="L21" s="2"/>
    </row>
    <row r="22" spans="3:12" x14ac:dyDescent="0.25">
      <c r="C22" s="2">
        <v>4.1666666666666666E-3</v>
      </c>
      <c r="D22" t="s">
        <v>278</v>
      </c>
      <c r="E22" t="s">
        <v>2744</v>
      </c>
      <c r="F22" t="s">
        <v>2736</v>
      </c>
      <c r="G22">
        <v>74</v>
      </c>
      <c r="H22">
        <v>77</v>
      </c>
      <c r="I22">
        <v>90</v>
      </c>
      <c r="J22" t="b">
        <f t="shared" si="0"/>
        <v>1</v>
      </c>
      <c r="L22" s="2"/>
    </row>
    <row r="23" spans="3:12" x14ac:dyDescent="0.25">
      <c r="C23" s="2">
        <v>6.9444444444444447E-4</v>
      </c>
      <c r="D23" t="s">
        <v>278</v>
      </c>
      <c r="E23" t="s">
        <v>2744</v>
      </c>
      <c r="F23" t="s">
        <v>2736</v>
      </c>
      <c r="G23">
        <v>60</v>
      </c>
      <c r="H23">
        <v>63</v>
      </c>
      <c r="I23">
        <v>90</v>
      </c>
      <c r="J23" t="b">
        <f t="shared" si="0"/>
        <v>1</v>
      </c>
      <c r="L23" s="2"/>
    </row>
    <row r="24" spans="3:12" x14ac:dyDescent="0.25">
      <c r="C24" s="2">
        <v>5.5555555555555552E-2</v>
      </c>
      <c r="D24" t="s">
        <v>278</v>
      </c>
      <c r="E24" t="s">
        <v>2744</v>
      </c>
      <c r="F24" t="s">
        <v>2736</v>
      </c>
      <c r="G24">
        <v>76</v>
      </c>
      <c r="H24">
        <v>72</v>
      </c>
      <c r="I24">
        <v>90</v>
      </c>
      <c r="J24" t="b">
        <f t="shared" si="0"/>
        <v>1</v>
      </c>
      <c r="L24" s="2"/>
    </row>
    <row r="25" spans="3:12" x14ac:dyDescent="0.25">
      <c r="C25" s="2">
        <v>5.5555555555555552E-2</v>
      </c>
      <c r="D25" t="s">
        <v>278</v>
      </c>
      <c r="E25" t="s">
        <v>2744</v>
      </c>
      <c r="F25" t="s">
        <v>2736</v>
      </c>
      <c r="G25">
        <v>76</v>
      </c>
      <c r="H25">
        <v>73</v>
      </c>
      <c r="I25">
        <v>90</v>
      </c>
      <c r="J25" t="b">
        <f t="shared" si="0"/>
        <v>1</v>
      </c>
      <c r="L25" s="2"/>
    </row>
    <row r="26" spans="3:12" x14ac:dyDescent="0.25">
      <c r="C26" s="2">
        <v>5.9722222222222225E-2</v>
      </c>
      <c r="D26" t="s">
        <v>278</v>
      </c>
      <c r="E26" t="s">
        <v>2744</v>
      </c>
      <c r="F26" t="s">
        <v>2736</v>
      </c>
      <c r="G26">
        <v>66</v>
      </c>
      <c r="H26">
        <v>67</v>
      </c>
      <c r="I26">
        <v>80</v>
      </c>
      <c r="J26" t="b">
        <f t="shared" si="0"/>
        <v>1</v>
      </c>
      <c r="L26" s="2"/>
    </row>
    <row r="27" spans="3:12" x14ac:dyDescent="0.25">
      <c r="C27" s="2">
        <v>5.9722222222222225E-2</v>
      </c>
      <c r="D27" t="s">
        <v>278</v>
      </c>
      <c r="E27" t="s">
        <v>2744</v>
      </c>
      <c r="F27" t="s">
        <v>2736</v>
      </c>
      <c r="G27">
        <v>66</v>
      </c>
      <c r="H27">
        <v>68</v>
      </c>
      <c r="I27">
        <v>80</v>
      </c>
      <c r="J27" t="b">
        <f t="shared" si="0"/>
        <v>1</v>
      </c>
      <c r="L27" s="2"/>
    </row>
    <row r="28" spans="3:12" x14ac:dyDescent="0.25">
      <c r="C28" s="2">
        <v>3.6805555555555557E-2</v>
      </c>
      <c r="D28" t="s">
        <v>278</v>
      </c>
      <c r="E28" t="s">
        <v>2744</v>
      </c>
      <c r="F28" t="s">
        <v>2747</v>
      </c>
      <c r="G28">
        <v>88</v>
      </c>
      <c r="H28">
        <v>95</v>
      </c>
      <c r="I28">
        <v>75</v>
      </c>
      <c r="J28" t="b">
        <f t="shared" si="0"/>
        <v>1</v>
      </c>
      <c r="L28" s="2"/>
    </row>
    <row r="29" spans="3:12" x14ac:dyDescent="0.25">
      <c r="C29" s="2">
        <v>6.6666666666666666E-2</v>
      </c>
      <c r="D29" t="s">
        <v>278</v>
      </c>
      <c r="E29" t="s">
        <v>2744</v>
      </c>
      <c r="F29" t="s">
        <v>2736</v>
      </c>
      <c r="G29">
        <v>72</v>
      </c>
      <c r="H29">
        <v>76</v>
      </c>
      <c r="I29">
        <v>67</v>
      </c>
      <c r="J29" t="b">
        <f t="shared" si="0"/>
        <v>1</v>
      </c>
      <c r="L29" s="2"/>
    </row>
    <row r="30" spans="3:12" x14ac:dyDescent="0.25">
      <c r="C30" s="2">
        <v>6.6666666666666666E-2</v>
      </c>
      <c r="D30" t="s">
        <v>278</v>
      </c>
      <c r="E30" t="s">
        <v>2744</v>
      </c>
      <c r="F30" t="s">
        <v>2736</v>
      </c>
      <c r="G30">
        <v>73</v>
      </c>
      <c r="H30">
        <v>76</v>
      </c>
      <c r="I30">
        <v>67</v>
      </c>
      <c r="J30" t="b">
        <f t="shared" si="0"/>
        <v>1</v>
      </c>
      <c r="L30" s="2"/>
    </row>
    <row r="31" spans="3:12" x14ac:dyDescent="0.25">
      <c r="C31" s="2">
        <v>7.7777777777777779E-2</v>
      </c>
      <c r="D31" t="s">
        <v>278</v>
      </c>
      <c r="E31" t="s">
        <v>2744</v>
      </c>
      <c r="F31" t="s">
        <v>2736</v>
      </c>
      <c r="G31">
        <v>67</v>
      </c>
      <c r="H31">
        <v>69</v>
      </c>
      <c r="I31">
        <v>60</v>
      </c>
      <c r="J31" t="b">
        <f t="shared" si="0"/>
        <v>1</v>
      </c>
      <c r="L31" s="2"/>
    </row>
    <row r="32" spans="3:12" x14ac:dyDescent="0.25">
      <c r="C32" s="2">
        <v>7.2916666666666671E-2</v>
      </c>
      <c r="D32" t="s">
        <v>278</v>
      </c>
      <c r="E32" t="s">
        <v>2744</v>
      </c>
      <c r="F32" t="s">
        <v>2746</v>
      </c>
      <c r="G32">
        <v>82</v>
      </c>
      <c r="H32">
        <v>91</v>
      </c>
      <c r="I32">
        <v>54</v>
      </c>
      <c r="J32" t="b">
        <f t="shared" si="0"/>
        <v>1</v>
      </c>
      <c r="L32" s="2"/>
    </row>
    <row r="33" spans="3:12" x14ac:dyDescent="0.25">
      <c r="C33" s="2">
        <v>8.3333333333333329E-2</v>
      </c>
      <c r="D33" t="s">
        <v>278</v>
      </c>
      <c r="E33" t="s">
        <v>2744</v>
      </c>
      <c r="F33" t="s">
        <v>2737</v>
      </c>
      <c r="G33">
        <v>73</v>
      </c>
      <c r="H33">
        <v>77</v>
      </c>
      <c r="I33">
        <v>45</v>
      </c>
      <c r="J33" t="b">
        <f t="shared" si="0"/>
        <v>1</v>
      </c>
      <c r="L33" s="2"/>
    </row>
    <row r="34" spans="3:12" x14ac:dyDescent="0.25">
      <c r="C34" s="2">
        <v>1.3888888888888888E-2</v>
      </c>
      <c r="D34" t="s">
        <v>278</v>
      </c>
      <c r="E34" t="s">
        <v>2744</v>
      </c>
      <c r="F34" t="s">
        <v>2736</v>
      </c>
      <c r="G34">
        <v>75</v>
      </c>
      <c r="H34">
        <v>79</v>
      </c>
      <c r="I34">
        <v>45</v>
      </c>
      <c r="J34" t="b">
        <f t="shared" si="0"/>
        <v>1</v>
      </c>
      <c r="L34" s="2"/>
    </row>
    <row r="35" spans="3:12" x14ac:dyDescent="0.25">
      <c r="C35" s="2">
        <v>7.6388888888888886E-3</v>
      </c>
      <c r="D35" t="s">
        <v>278</v>
      </c>
      <c r="E35" t="s">
        <v>2744</v>
      </c>
      <c r="F35" t="s">
        <v>2736</v>
      </c>
      <c r="G35">
        <v>75</v>
      </c>
      <c r="H35">
        <v>80</v>
      </c>
      <c r="I35">
        <v>45</v>
      </c>
      <c r="J35" t="b">
        <f t="shared" si="0"/>
        <v>1</v>
      </c>
      <c r="L35" s="2"/>
    </row>
    <row r="36" spans="3:12" x14ac:dyDescent="0.25">
      <c r="C36" s="2">
        <v>8.819444444444445E-2</v>
      </c>
      <c r="D36" t="s">
        <v>278</v>
      </c>
      <c r="E36" t="s">
        <v>2744</v>
      </c>
      <c r="F36" t="s">
        <v>2737</v>
      </c>
      <c r="G36">
        <v>77</v>
      </c>
      <c r="H36">
        <v>82</v>
      </c>
      <c r="I36">
        <v>45</v>
      </c>
      <c r="J36" t="b">
        <f t="shared" si="0"/>
        <v>1</v>
      </c>
      <c r="L36" s="2"/>
    </row>
    <row r="37" spans="3:12" x14ac:dyDescent="0.25">
      <c r="C37" s="2">
        <v>7.2222222222222229E-2</v>
      </c>
      <c r="D37" t="s">
        <v>278</v>
      </c>
      <c r="E37" t="s">
        <v>2744</v>
      </c>
      <c r="F37" t="s">
        <v>2737</v>
      </c>
      <c r="G37">
        <v>68</v>
      </c>
      <c r="H37">
        <v>72</v>
      </c>
      <c r="I37">
        <v>45</v>
      </c>
      <c r="J37" t="b">
        <f t="shared" si="0"/>
        <v>1</v>
      </c>
      <c r="L37" s="2"/>
    </row>
    <row r="38" spans="3:12" x14ac:dyDescent="0.25">
      <c r="C38" s="2">
        <v>7.7777777777777779E-2</v>
      </c>
      <c r="D38" t="s">
        <v>278</v>
      </c>
      <c r="E38" t="s">
        <v>2744</v>
      </c>
      <c r="F38" t="s">
        <v>2736</v>
      </c>
      <c r="G38">
        <v>67</v>
      </c>
      <c r="H38">
        <v>70</v>
      </c>
      <c r="I38">
        <v>45</v>
      </c>
      <c r="J38" t="b">
        <f t="shared" si="0"/>
        <v>1</v>
      </c>
      <c r="L38" s="2"/>
    </row>
    <row r="39" spans="3:12" x14ac:dyDescent="0.25">
      <c r="C39" s="2">
        <v>0.10416666666666667</v>
      </c>
      <c r="D39" t="s">
        <v>278</v>
      </c>
      <c r="E39" t="s">
        <v>2744</v>
      </c>
      <c r="F39" t="s">
        <v>2745</v>
      </c>
      <c r="G39">
        <v>69</v>
      </c>
      <c r="H39">
        <v>61</v>
      </c>
      <c r="I39">
        <v>42</v>
      </c>
      <c r="J39" t="b">
        <f t="shared" si="0"/>
        <v>1</v>
      </c>
      <c r="L39" s="2"/>
    </row>
    <row r="40" spans="3:12" x14ac:dyDescent="0.25">
      <c r="C40" s="2">
        <v>9.6527777777777768E-2</v>
      </c>
      <c r="D40" t="s">
        <v>278</v>
      </c>
      <c r="E40" t="s">
        <v>2744</v>
      </c>
      <c r="F40" t="s">
        <v>2736</v>
      </c>
      <c r="G40">
        <v>69</v>
      </c>
      <c r="H40">
        <v>71</v>
      </c>
      <c r="I40">
        <v>40</v>
      </c>
      <c r="J40" t="b">
        <f t="shared" si="0"/>
        <v>1</v>
      </c>
      <c r="L40" s="2"/>
    </row>
    <row r="41" spans="3:12" x14ac:dyDescent="0.25">
      <c r="C41" s="2">
        <v>5.5555555555555552E-2</v>
      </c>
      <c r="D41" t="s">
        <v>278</v>
      </c>
      <c r="E41" t="s">
        <v>2744</v>
      </c>
      <c r="F41" t="s">
        <v>2736</v>
      </c>
      <c r="G41">
        <v>56</v>
      </c>
      <c r="H41">
        <v>62</v>
      </c>
      <c r="I41">
        <v>40</v>
      </c>
      <c r="J41" t="b">
        <f t="shared" si="0"/>
        <v>1</v>
      </c>
      <c r="L41" s="2"/>
    </row>
    <row r="42" spans="3:12" x14ac:dyDescent="0.25">
      <c r="C42" s="2">
        <v>5.5555555555555552E-2</v>
      </c>
      <c r="D42" t="s">
        <v>278</v>
      </c>
      <c r="E42" t="s">
        <v>2744</v>
      </c>
      <c r="F42" t="s">
        <v>2736</v>
      </c>
      <c r="G42">
        <v>56</v>
      </c>
      <c r="H42">
        <v>63</v>
      </c>
      <c r="I42">
        <v>40</v>
      </c>
      <c r="J42" t="b">
        <f t="shared" si="0"/>
        <v>1</v>
      </c>
      <c r="L42" s="2"/>
    </row>
    <row r="43" spans="3:12" x14ac:dyDescent="0.25">
      <c r="C43" s="2">
        <v>0.12013888888888889</v>
      </c>
      <c r="D43" t="s">
        <v>278</v>
      </c>
      <c r="E43" t="s">
        <v>2744</v>
      </c>
      <c r="F43" t="s">
        <v>2737</v>
      </c>
      <c r="G43">
        <v>66</v>
      </c>
      <c r="H43">
        <v>64</v>
      </c>
      <c r="I43">
        <v>30</v>
      </c>
      <c r="J43" t="b">
        <f t="shared" si="0"/>
        <v>1</v>
      </c>
      <c r="L43" s="2"/>
    </row>
    <row r="44" spans="3:12" x14ac:dyDescent="0.25">
      <c r="C44" s="2">
        <v>0.10555555555555556</v>
      </c>
      <c r="D44" t="s">
        <v>278</v>
      </c>
      <c r="E44" t="s">
        <v>2744</v>
      </c>
      <c r="F44" t="s">
        <v>2736</v>
      </c>
      <c r="G44">
        <v>66</v>
      </c>
      <c r="H44">
        <v>65</v>
      </c>
      <c r="I44">
        <v>30</v>
      </c>
      <c r="J44" t="b">
        <f t="shared" si="0"/>
        <v>1</v>
      </c>
      <c r="L44" s="2"/>
    </row>
    <row r="45" spans="3:12" x14ac:dyDescent="0.25">
      <c r="C45" s="2">
        <v>0.10555555555555556</v>
      </c>
      <c r="D45" t="s">
        <v>278</v>
      </c>
      <c r="E45" t="s">
        <v>2744</v>
      </c>
      <c r="F45" t="s">
        <v>2736</v>
      </c>
      <c r="G45">
        <v>66</v>
      </c>
      <c r="H45">
        <v>66</v>
      </c>
      <c r="I45">
        <v>30</v>
      </c>
      <c r="J45" t="b">
        <f t="shared" si="0"/>
        <v>1</v>
      </c>
      <c r="L45" s="2"/>
    </row>
    <row r="46" spans="3:12" x14ac:dyDescent="0.25">
      <c r="C46" s="2">
        <v>9.6527777777777768E-2</v>
      </c>
      <c r="D46" t="s">
        <v>278</v>
      </c>
      <c r="E46" t="s">
        <v>2744</v>
      </c>
      <c r="F46" t="s">
        <v>2736</v>
      </c>
      <c r="G46">
        <v>69</v>
      </c>
      <c r="H46">
        <v>72</v>
      </c>
      <c r="I46">
        <v>30</v>
      </c>
      <c r="J46" t="b">
        <f t="shared" si="0"/>
        <v>1</v>
      </c>
      <c r="L46" s="2"/>
    </row>
    <row r="47" spans="3:12" x14ac:dyDescent="0.25">
      <c r="C47" s="2">
        <v>2.6388888888888889E-2</v>
      </c>
      <c r="D47" t="s">
        <v>278</v>
      </c>
      <c r="E47" t="s">
        <v>2744</v>
      </c>
      <c r="F47" t="s">
        <v>2736</v>
      </c>
      <c r="G47">
        <v>66</v>
      </c>
      <c r="H47">
        <v>58</v>
      </c>
      <c r="I47">
        <v>25</v>
      </c>
      <c r="J47" t="b">
        <f t="shared" si="0"/>
        <v>1</v>
      </c>
      <c r="L47" s="2"/>
    </row>
    <row r="48" spans="3:12" x14ac:dyDescent="0.25">
      <c r="C48" s="2">
        <v>9.8611111111111108E-2</v>
      </c>
      <c r="D48" t="s">
        <v>278</v>
      </c>
      <c r="E48" t="s">
        <v>2744</v>
      </c>
      <c r="F48" t="s">
        <v>2746</v>
      </c>
      <c r="G48">
        <v>65</v>
      </c>
      <c r="H48">
        <v>56</v>
      </c>
      <c r="I48">
        <v>24</v>
      </c>
      <c r="J48" t="b">
        <f t="shared" si="0"/>
        <v>1</v>
      </c>
      <c r="L48" s="2"/>
    </row>
    <row r="49" spans="3:12" x14ac:dyDescent="0.25">
      <c r="C49" s="2">
        <v>8.3333333333333329E-2</v>
      </c>
      <c r="D49" t="s">
        <v>278</v>
      </c>
      <c r="E49" t="s">
        <v>2744</v>
      </c>
      <c r="F49" t="s">
        <v>2745</v>
      </c>
      <c r="G49">
        <v>65</v>
      </c>
      <c r="H49">
        <v>56</v>
      </c>
      <c r="I49">
        <v>21</v>
      </c>
      <c r="J49" t="b">
        <f t="shared" si="0"/>
        <v>1</v>
      </c>
      <c r="L49" s="2"/>
    </row>
    <row r="50" spans="3:12" x14ac:dyDescent="0.25">
      <c r="C50" s="2">
        <v>0.10902777777777778</v>
      </c>
      <c r="D50" t="s">
        <v>278</v>
      </c>
      <c r="E50" t="s">
        <v>2744</v>
      </c>
      <c r="F50" t="s">
        <v>2737</v>
      </c>
      <c r="G50">
        <v>67</v>
      </c>
      <c r="H50">
        <v>68</v>
      </c>
      <c r="I50">
        <v>20</v>
      </c>
      <c r="J50" t="b">
        <f t="shared" si="0"/>
        <v>1</v>
      </c>
      <c r="L50" s="2"/>
    </row>
    <row r="51" spans="3:12" x14ac:dyDescent="0.25">
      <c r="C51" s="2">
        <v>4.6527777777777779E-2</v>
      </c>
      <c r="D51" t="s">
        <v>278</v>
      </c>
      <c r="E51" t="s">
        <v>2744</v>
      </c>
      <c r="F51" t="s">
        <v>2737</v>
      </c>
      <c r="G51">
        <v>74</v>
      </c>
      <c r="H51">
        <v>85</v>
      </c>
      <c r="I51">
        <v>20</v>
      </c>
      <c r="J51" t="b">
        <f t="shared" si="0"/>
        <v>1</v>
      </c>
      <c r="L51" s="2"/>
    </row>
    <row r="52" spans="3:12" x14ac:dyDescent="0.25">
      <c r="C52" s="2">
        <v>6.25E-2</v>
      </c>
      <c r="D52" t="s">
        <v>278</v>
      </c>
      <c r="E52" t="s">
        <v>2744</v>
      </c>
      <c r="F52" t="s">
        <v>2736</v>
      </c>
      <c r="G52">
        <v>68</v>
      </c>
      <c r="H52">
        <v>58</v>
      </c>
      <c r="I52">
        <v>20</v>
      </c>
      <c r="J52" t="b">
        <f t="shared" si="0"/>
        <v>1</v>
      </c>
      <c r="L52" s="2"/>
    </row>
    <row r="53" spans="3:12" x14ac:dyDescent="0.25">
      <c r="C53" s="2">
        <v>6.25E-2</v>
      </c>
      <c r="D53" t="s">
        <v>278</v>
      </c>
      <c r="E53" t="s">
        <v>2744</v>
      </c>
      <c r="F53" t="s">
        <v>2736</v>
      </c>
      <c r="G53">
        <v>69</v>
      </c>
      <c r="H53">
        <v>58</v>
      </c>
      <c r="I53">
        <v>20</v>
      </c>
      <c r="J53" t="b">
        <f t="shared" si="0"/>
        <v>1</v>
      </c>
      <c r="L53" s="2"/>
    </row>
    <row r="54" spans="3:12" x14ac:dyDescent="0.25">
      <c r="C54" s="2">
        <v>1.3194444444444444E-2</v>
      </c>
      <c r="D54" t="s">
        <v>278</v>
      </c>
      <c r="E54" t="s">
        <v>2744</v>
      </c>
      <c r="F54" t="s">
        <v>2736</v>
      </c>
      <c r="G54">
        <v>70</v>
      </c>
      <c r="H54">
        <v>63</v>
      </c>
      <c r="I54">
        <v>15</v>
      </c>
      <c r="J54" t="b">
        <f t="shared" si="0"/>
        <v>1</v>
      </c>
      <c r="L54" s="2"/>
    </row>
    <row r="55" spans="3:12" x14ac:dyDescent="0.25">
      <c r="C55" s="2">
        <v>1.9444444444444445E-2</v>
      </c>
      <c r="D55" t="s">
        <v>278</v>
      </c>
      <c r="E55" t="s">
        <v>2744</v>
      </c>
      <c r="F55" t="s">
        <v>2736</v>
      </c>
      <c r="G55">
        <v>68</v>
      </c>
      <c r="H55">
        <v>75</v>
      </c>
      <c r="I55">
        <v>15</v>
      </c>
      <c r="J55" t="b">
        <f t="shared" si="0"/>
        <v>1</v>
      </c>
      <c r="L55" s="2"/>
    </row>
    <row r="56" spans="3:12" x14ac:dyDescent="0.25">
      <c r="C56" s="2">
        <v>1.9444444444444445E-2</v>
      </c>
      <c r="D56" t="s">
        <v>278</v>
      </c>
      <c r="E56" t="s">
        <v>2744</v>
      </c>
      <c r="F56" t="s">
        <v>2736</v>
      </c>
      <c r="G56">
        <v>68</v>
      </c>
      <c r="H56">
        <v>76</v>
      </c>
      <c r="I56">
        <v>15</v>
      </c>
      <c r="J56" t="b">
        <f t="shared" si="0"/>
        <v>1</v>
      </c>
      <c r="L56" s="2"/>
    </row>
    <row r="57" spans="3:12" x14ac:dyDescent="0.25">
      <c r="C57" s="2">
        <v>0.11875000000000001</v>
      </c>
      <c r="D57" t="s">
        <v>278</v>
      </c>
      <c r="E57" t="s">
        <v>2744</v>
      </c>
      <c r="F57" t="s">
        <v>2747</v>
      </c>
      <c r="G57">
        <v>74</v>
      </c>
      <c r="H57">
        <v>85</v>
      </c>
      <c r="I57">
        <v>15</v>
      </c>
      <c r="J57" t="b">
        <f t="shared" si="0"/>
        <v>1</v>
      </c>
      <c r="L57" s="2"/>
    </row>
    <row r="58" spans="3:12" x14ac:dyDescent="0.25">
      <c r="C58" s="2">
        <v>1.1111111111111112E-2</v>
      </c>
      <c r="D58" t="s">
        <v>278</v>
      </c>
      <c r="E58" t="s">
        <v>2744</v>
      </c>
      <c r="F58" t="s">
        <v>2736</v>
      </c>
      <c r="G58">
        <v>62</v>
      </c>
      <c r="H58">
        <v>68</v>
      </c>
      <c r="I58">
        <v>15</v>
      </c>
      <c r="J58" t="b">
        <f t="shared" si="0"/>
        <v>1</v>
      </c>
      <c r="L58" s="2"/>
    </row>
    <row r="59" spans="3:12" x14ac:dyDescent="0.25">
      <c r="C59" s="2">
        <v>7.7777777777777779E-2</v>
      </c>
      <c r="D59" t="s">
        <v>278</v>
      </c>
      <c r="E59" t="s">
        <v>2744</v>
      </c>
      <c r="F59" t="s">
        <v>2736</v>
      </c>
      <c r="G59">
        <v>66</v>
      </c>
      <c r="H59">
        <v>56</v>
      </c>
      <c r="I59">
        <v>15</v>
      </c>
      <c r="J59" t="b">
        <f t="shared" si="0"/>
        <v>1</v>
      </c>
      <c r="L59" s="2"/>
    </row>
    <row r="60" spans="3:12" x14ac:dyDescent="0.25">
      <c r="C60" s="2">
        <v>7.7777777777777779E-2</v>
      </c>
      <c r="D60" t="s">
        <v>278</v>
      </c>
      <c r="E60" t="s">
        <v>2744</v>
      </c>
      <c r="F60" t="s">
        <v>2736</v>
      </c>
      <c r="G60">
        <v>67</v>
      </c>
      <c r="H60">
        <v>56</v>
      </c>
      <c r="I60">
        <v>15</v>
      </c>
      <c r="J60" t="b">
        <f t="shared" si="0"/>
        <v>1</v>
      </c>
      <c r="L60" s="2"/>
    </row>
    <row r="61" spans="3:12" x14ac:dyDescent="0.25">
      <c r="C61" s="2">
        <v>2.6388888888888889E-2</v>
      </c>
      <c r="D61" t="s">
        <v>278</v>
      </c>
      <c r="E61" t="s">
        <v>2744</v>
      </c>
      <c r="F61" t="s">
        <v>2736</v>
      </c>
      <c r="G61">
        <v>67</v>
      </c>
      <c r="H61">
        <v>58</v>
      </c>
      <c r="I61">
        <v>6</v>
      </c>
      <c r="J61" t="b">
        <f t="shared" si="0"/>
        <v>1</v>
      </c>
      <c r="L61" s="2"/>
    </row>
    <row r="62" spans="3:12" x14ac:dyDescent="0.25">
      <c r="C62" s="2">
        <v>1.3888888888888889E-3</v>
      </c>
      <c r="D62" t="s">
        <v>278</v>
      </c>
      <c r="E62" t="s">
        <v>2744</v>
      </c>
      <c r="F62" t="s">
        <v>2736</v>
      </c>
      <c r="G62">
        <v>77</v>
      </c>
      <c r="H62">
        <v>81</v>
      </c>
      <c r="I62">
        <v>0</v>
      </c>
      <c r="L62" s="2"/>
    </row>
    <row r="63" spans="3:12" x14ac:dyDescent="0.25">
      <c r="C63" s="2">
        <v>0</v>
      </c>
      <c r="D63" t="s">
        <v>278</v>
      </c>
      <c r="E63" t="s">
        <v>2744</v>
      </c>
      <c r="F63" t="s">
        <v>2745</v>
      </c>
      <c r="G63">
        <v>77</v>
      </c>
      <c r="H63">
        <v>81</v>
      </c>
      <c r="I63">
        <v>0</v>
      </c>
      <c r="L63" s="2"/>
    </row>
    <row r="64" spans="3:12" x14ac:dyDescent="0.25">
      <c r="C64" s="2">
        <v>6.9444444444444447E-4</v>
      </c>
      <c r="D64" t="s">
        <v>278</v>
      </c>
      <c r="E64" t="s">
        <v>2744</v>
      </c>
      <c r="F64" t="s">
        <v>2736</v>
      </c>
      <c r="G64">
        <v>60</v>
      </c>
      <c r="H64">
        <v>64</v>
      </c>
      <c r="I64">
        <v>0</v>
      </c>
      <c r="L64" s="2"/>
    </row>
    <row r="65" spans="3:12" x14ac:dyDescent="0.25">
      <c r="C65" s="2">
        <v>4.1666666666666666E-3</v>
      </c>
      <c r="D65" t="s">
        <v>278</v>
      </c>
      <c r="E65" t="s">
        <v>2744</v>
      </c>
      <c r="F65" t="s">
        <v>2743</v>
      </c>
      <c r="G65">
        <v>79</v>
      </c>
      <c r="H65">
        <v>87</v>
      </c>
      <c r="I65">
        <v>0</v>
      </c>
      <c r="L65" s="2"/>
    </row>
    <row r="66" spans="3:12" x14ac:dyDescent="0.25">
      <c r="C66" s="2">
        <v>4.8611111111111112E-3</v>
      </c>
      <c r="D66" t="s">
        <v>278</v>
      </c>
      <c r="E66" t="s">
        <v>2744</v>
      </c>
      <c r="F66" t="s">
        <v>2736</v>
      </c>
      <c r="G66">
        <v>64</v>
      </c>
      <c r="H66">
        <v>69</v>
      </c>
      <c r="I66">
        <v>0</v>
      </c>
      <c r="L66" s="2"/>
    </row>
    <row r="67" spans="3:12" x14ac:dyDescent="0.25">
      <c r="C67" s="2">
        <v>4.8611111111111112E-3</v>
      </c>
      <c r="D67" t="s">
        <v>278</v>
      </c>
      <c r="E67" t="s">
        <v>2744</v>
      </c>
      <c r="F67" t="s">
        <v>2740</v>
      </c>
      <c r="G67">
        <v>64</v>
      </c>
      <c r="H67">
        <v>69</v>
      </c>
      <c r="I67">
        <v>0</v>
      </c>
      <c r="L67" s="2"/>
    </row>
    <row r="68" spans="3:12" x14ac:dyDescent="0.25">
      <c r="C68" s="2">
        <v>4.1666666666666666E-3</v>
      </c>
      <c r="D68" t="s">
        <v>278</v>
      </c>
      <c r="E68" t="s">
        <v>2744</v>
      </c>
      <c r="F68" t="s">
        <v>2738</v>
      </c>
      <c r="G68">
        <v>69</v>
      </c>
      <c r="H68">
        <v>73</v>
      </c>
      <c r="I68">
        <v>0</v>
      </c>
      <c r="L68" s="2"/>
    </row>
    <row r="69" spans="3:12" x14ac:dyDescent="0.25">
      <c r="C69" s="2">
        <v>0.10555555555555556</v>
      </c>
      <c r="D69" t="s">
        <v>278</v>
      </c>
      <c r="E69" t="s">
        <v>2744</v>
      </c>
      <c r="F69" t="s">
        <v>2743</v>
      </c>
      <c r="G69">
        <v>58</v>
      </c>
      <c r="H69">
        <v>65</v>
      </c>
      <c r="I69">
        <v>-14</v>
      </c>
      <c r="L69" s="2"/>
    </row>
    <row r="70" spans="3:12" x14ac:dyDescent="0.25">
      <c r="C70" s="2">
        <v>1.3194444444444444E-2</v>
      </c>
      <c r="D70" t="s">
        <v>278</v>
      </c>
      <c r="E70" t="s">
        <v>2744</v>
      </c>
      <c r="F70" t="s">
        <v>2740</v>
      </c>
      <c r="G70">
        <v>69</v>
      </c>
      <c r="H70">
        <v>63</v>
      </c>
      <c r="I70">
        <v>-30</v>
      </c>
      <c r="L70" s="2"/>
    </row>
    <row r="71" spans="3:12" x14ac:dyDescent="0.25">
      <c r="C71" s="2">
        <v>1.1111111111111112E-2</v>
      </c>
      <c r="D71" t="s">
        <v>278</v>
      </c>
      <c r="E71" t="s">
        <v>2744</v>
      </c>
      <c r="F71" t="s">
        <v>2740</v>
      </c>
      <c r="G71">
        <v>62</v>
      </c>
      <c r="H71">
        <v>68</v>
      </c>
      <c r="I71">
        <v>-30</v>
      </c>
      <c r="L71" s="2"/>
    </row>
    <row r="72" spans="3:12" x14ac:dyDescent="0.25">
      <c r="C72" s="2">
        <v>1.9444444444444445E-2</v>
      </c>
      <c r="D72" t="s">
        <v>278</v>
      </c>
      <c r="E72" t="s">
        <v>2744</v>
      </c>
      <c r="F72" t="s">
        <v>2743</v>
      </c>
      <c r="G72">
        <v>61</v>
      </c>
      <c r="H72">
        <v>68</v>
      </c>
      <c r="I72">
        <v>-31</v>
      </c>
      <c r="L72" s="2"/>
    </row>
    <row r="73" spans="3:12" x14ac:dyDescent="0.25">
      <c r="C73" s="2">
        <v>2.9166666666666664E-2</v>
      </c>
      <c r="D73" t="s">
        <v>278</v>
      </c>
      <c r="E73" t="s">
        <v>2744</v>
      </c>
      <c r="F73" t="s">
        <v>2743</v>
      </c>
      <c r="G73">
        <v>56</v>
      </c>
      <c r="H73">
        <v>63</v>
      </c>
      <c r="I73">
        <v>-35</v>
      </c>
      <c r="L73" s="2"/>
    </row>
    <row r="74" spans="3:12" x14ac:dyDescent="0.25">
      <c r="C74" s="2">
        <v>9.8611111111111108E-2</v>
      </c>
      <c r="D74" t="s">
        <v>278</v>
      </c>
      <c r="E74" t="s">
        <v>2744</v>
      </c>
      <c r="F74" t="s">
        <v>2739</v>
      </c>
      <c r="G74">
        <v>66</v>
      </c>
      <c r="H74">
        <v>70</v>
      </c>
      <c r="I74">
        <v>-42</v>
      </c>
      <c r="L74" s="2"/>
    </row>
    <row r="75" spans="3:12" x14ac:dyDescent="0.25">
      <c r="C75" s="2">
        <v>4.6527777777777779E-2</v>
      </c>
      <c r="D75" t="s">
        <v>278</v>
      </c>
      <c r="E75" t="s">
        <v>2744</v>
      </c>
      <c r="F75" t="s">
        <v>2743</v>
      </c>
      <c r="G75">
        <v>83</v>
      </c>
      <c r="H75">
        <v>93</v>
      </c>
      <c r="I75">
        <v>-42</v>
      </c>
      <c r="L75" s="2"/>
    </row>
    <row r="76" spans="3:12" x14ac:dyDescent="0.25">
      <c r="C76" s="2">
        <v>8.3333333333333332E-3</v>
      </c>
      <c r="D76" t="s">
        <v>278</v>
      </c>
      <c r="E76" t="s">
        <v>2744</v>
      </c>
      <c r="F76" t="s">
        <v>2740</v>
      </c>
      <c r="G76">
        <v>79</v>
      </c>
      <c r="H76">
        <v>85</v>
      </c>
      <c r="I76">
        <v>-45</v>
      </c>
      <c r="L76" s="2"/>
    </row>
    <row r="77" spans="3:12" x14ac:dyDescent="0.25">
      <c r="C77" s="2">
        <v>9.7222222222222224E-2</v>
      </c>
      <c r="D77" t="s">
        <v>278</v>
      </c>
      <c r="E77" t="s">
        <v>2744</v>
      </c>
      <c r="F77" t="s">
        <v>2743</v>
      </c>
      <c r="G77">
        <v>97</v>
      </c>
      <c r="H77">
        <v>95</v>
      </c>
      <c r="I77">
        <v>-56</v>
      </c>
      <c r="L77" s="2"/>
    </row>
    <row r="78" spans="3:12" x14ac:dyDescent="0.25">
      <c r="C78" s="2">
        <v>0.12361111111111112</v>
      </c>
      <c r="D78" t="s">
        <v>278</v>
      </c>
      <c r="E78" t="s">
        <v>2744</v>
      </c>
      <c r="F78" t="s">
        <v>2742</v>
      </c>
      <c r="G78">
        <v>81</v>
      </c>
      <c r="H78">
        <v>82</v>
      </c>
      <c r="I78">
        <v>-60</v>
      </c>
      <c r="L78" s="2"/>
    </row>
    <row r="79" spans="3:12" x14ac:dyDescent="0.25">
      <c r="C79" s="2">
        <v>8.1250000000000003E-2</v>
      </c>
      <c r="D79" t="s">
        <v>278</v>
      </c>
      <c r="E79" t="s">
        <v>2744</v>
      </c>
      <c r="F79" t="s">
        <v>2743</v>
      </c>
      <c r="G79">
        <v>53</v>
      </c>
      <c r="H79">
        <v>61</v>
      </c>
      <c r="I79">
        <v>-63</v>
      </c>
      <c r="L79" s="2"/>
    </row>
    <row r="80" spans="3:12" x14ac:dyDescent="0.25">
      <c r="C80" s="2">
        <v>3.6805555555555557E-2</v>
      </c>
      <c r="D80" t="s">
        <v>278</v>
      </c>
      <c r="E80" t="s">
        <v>2744</v>
      </c>
      <c r="F80" t="s">
        <v>2740</v>
      </c>
      <c r="G80">
        <v>88</v>
      </c>
      <c r="H80">
        <v>95</v>
      </c>
      <c r="I80">
        <v>-75</v>
      </c>
      <c r="L80" s="2"/>
    </row>
    <row r="81" spans="3:12" x14ac:dyDescent="0.25">
      <c r="C81" s="2">
        <v>5.4166666666666669E-2</v>
      </c>
      <c r="D81" t="s">
        <v>278</v>
      </c>
      <c r="E81" t="s">
        <v>2744</v>
      </c>
      <c r="F81" t="s">
        <v>2739</v>
      </c>
      <c r="G81">
        <v>73</v>
      </c>
      <c r="H81">
        <v>77</v>
      </c>
      <c r="I81">
        <v>-84</v>
      </c>
      <c r="L81" s="2"/>
    </row>
    <row r="82" spans="3:12" x14ac:dyDescent="0.25">
      <c r="C82" s="2">
        <v>7.6388888888888886E-3</v>
      </c>
      <c r="D82" t="s">
        <v>278</v>
      </c>
      <c r="E82" t="s">
        <v>2744</v>
      </c>
      <c r="F82" t="s">
        <v>2740</v>
      </c>
      <c r="G82">
        <v>75</v>
      </c>
      <c r="H82">
        <v>79</v>
      </c>
      <c r="I82">
        <v>-90</v>
      </c>
      <c r="L82" s="2"/>
    </row>
    <row r="83" spans="3:12" x14ac:dyDescent="0.25">
      <c r="C83" s="2">
        <v>2.2916666666666669E-2</v>
      </c>
      <c r="D83" t="s">
        <v>278</v>
      </c>
      <c r="E83" t="s">
        <v>2744</v>
      </c>
      <c r="F83" t="s">
        <v>2743</v>
      </c>
      <c r="G83">
        <v>55</v>
      </c>
      <c r="H83">
        <v>59</v>
      </c>
      <c r="I83">
        <v>-105</v>
      </c>
      <c r="L83" s="2"/>
    </row>
    <row r="84" spans="3:12" x14ac:dyDescent="0.25">
      <c r="C84" s="2">
        <v>1.9444444444444445E-2</v>
      </c>
      <c r="D84" t="s">
        <v>278</v>
      </c>
      <c r="E84" t="s">
        <v>2744</v>
      </c>
      <c r="F84" t="s">
        <v>2741</v>
      </c>
      <c r="G84">
        <v>76</v>
      </c>
      <c r="H84">
        <v>71</v>
      </c>
      <c r="I84">
        <v>-108</v>
      </c>
      <c r="L84" s="2"/>
    </row>
    <row r="85" spans="3:12" x14ac:dyDescent="0.25">
      <c r="C85" s="2">
        <v>1.3888888888888889E-3</v>
      </c>
      <c r="D85" t="s">
        <v>278</v>
      </c>
      <c r="E85" t="s">
        <v>2744</v>
      </c>
      <c r="F85" t="s">
        <v>2740</v>
      </c>
      <c r="G85">
        <v>77</v>
      </c>
      <c r="H85">
        <v>80</v>
      </c>
      <c r="I85">
        <v>-180</v>
      </c>
      <c r="L85" s="2"/>
    </row>
    <row r="86" spans="3:12" x14ac:dyDescent="0.25">
      <c r="C86" s="2">
        <v>2.9861111111111113E-2</v>
      </c>
      <c r="D86" t="s">
        <v>278</v>
      </c>
      <c r="E86" t="s">
        <v>2744</v>
      </c>
      <c r="F86" t="s">
        <v>2741</v>
      </c>
      <c r="G86">
        <v>71</v>
      </c>
      <c r="H86">
        <v>75</v>
      </c>
      <c r="I86">
        <v>-180</v>
      </c>
      <c r="L86" s="2"/>
    </row>
    <row r="87" spans="3:12" x14ac:dyDescent="0.25">
      <c r="C87" s="2">
        <v>2.7777777777777776E-2</v>
      </c>
      <c r="D87" t="s">
        <v>278</v>
      </c>
      <c r="E87" t="s">
        <v>2744</v>
      </c>
      <c r="F87" t="s">
        <v>2741</v>
      </c>
      <c r="G87">
        <v>68</v>
      </c>
      <c r="H87">
        <v>70</v>
      </c>
      <c r="I87">
        <v>-240</v>
      </c>
      <c r="L87" s="2"/>
    </row>
    <row r="88" spans="3:12" x14ac:dyDescent="0.25">
      <c r="C88" s="2">
        <v>1.3888888888888888E-2</v>
      </c>
      <c r="D88" t="s">
        <v>278</v>
      </c>
      <c r="E88" t="s">
        <v>2744</v>
      </c>
      <c r="F88" t="s">
        <v>2743</v>
      </c>
      <c r="G88">
        <v>85</v>
      </c>
      <c r="H88">
        <v>86</v>
      </c>
      <c r="I88">
        <v>-252</v>
      </c>
      <c r="L88" s="2"/>
    </row>
    <row r="89" spans="3:12" x14ac:dyDescent="0.25">
      <c r="C89" s="2">
        <v>1.3888888888888889E-3</v>
      </c>
      <c r="D89" t="s">
        <v>278</v>
      </c>
      <c r="E89" t="s">
        <v>2744</v>
      </c>
      <c r="F89" t="s">
        <v>2742</v>
      </c>
      <c r="G89">
        <v>70</v>
      </c>
      <c r="H89">
        <v>70</v>
      </c>
      <c r="I89">
        <v>-360</v>
      </c>
      <c r="L89" s="2"/>
    </row>
    <row r="90" spans="3:12" x14ac:dyDescent="0.25">
      <c r="C90" s="2"/>
      <c r="L90" s="2"/>
    </row>
    <row r="91" spans="3:12" x14ac:dyDescent="0.25">
      <c r="C91" s="2"/>
      <c r="K91" s="2" t="s">
        <v>2758</v>
      </c>
      <c r="L91" s="2" t="s">
        <v>2759</v>
      </c>
    </row>
    <row r="92" spans="3:12" x14ac:dyDescent="0.25">
      <c r="C92" s="2">
        <v>4.027777777777778E-2</v>
      </c>
      <c r="D92" t="s">
        <v>354</v>
      </c>
      <c r="E92" t="s">
        <v>2755</v>
      </c>
      <c r="F92" t="s">
        <v>2747</v>
      </c>
      <c r="G92">
        <v>61</v>
      </c>
      <c r="H92">
        <v>59</v>
      </c>
      <c r="I92">
        <v>200</v>
      </c>
      <c r="J92" t="b">
        <f t="shared" ref="J92:J125" si="1">(I92 &gt; 0)</f>
        <v>1</v>
      </c>
      <c r="K92">
        <f>COUNTA(J92:J176)</f>
        <v>34</v>
      </c>
      <c r="L92">
        <v>51</v>
      </c>
    </row>
    <row r="93" spans="3:12" x14ac:dyDescent="0.25">
      <c r="C93" s="2">
        <v>5.6944444444444443E-2</v>
      </c>
      <c r="D93" t="s">
        <v>354</v>
      </c>
      <c r="E93" t="s">
        <v>2755</v>
      </c>
      <c r="F93" t="s">
        <v>2747</v>
      </c>
      <c r="G93">
        <v>64</v>
      </c>
      <c r="H93">
        <v>69</v>
      </c>
      <c r="I93">
        <v>180</v>
      </c>
      <c r="J93" t="b">
        <f t="shared" si="1"/>
        <v>1</v>
      </c>
      <c r="L93" s="2"/>
    </row>
    <row r="94" spans="3:12" x14ac:dyDescent="0.25">
      <c r="C94" s="2">
        <v>7.6388888888888886E-3</v>
      </c>
      <c r="D94" t="s">
        <v>354</v>
      </c>
      <c r="E94" t="s">
        <v>2755</v>
      </c>
      <c r="F94" t="s">
        <v>2737</v>
      </c>
      <c r="G94">
        <v>63</v>
      </c>
      <c r="H94">
        <v>64</v>
      </c>
      <c r="I94">
        <v>180</v>
      </c>
      <c r="J94" t="b">
        <f t="shared" si="1"/>
        <v>1</v>
      </c>
      <c r="L94" s="2"/>
    </row>
    <row r="95" spans="3:12" x14ac:dyDescent="0.25">
      <c r="C95" s="2">
        <v>1.4583333333333332E-2</v>
      </c>
      <c r="D95" t="s">
        <v>354</v>
      </c>
      <c r="E95" t="s">
        <v>2755</v>
      </c>
      <c r="F95" t="s">
        <v>2736</v>
      </c>
      <c r="G95">
        <v>60</v>
      </c>
      <c r="H95">
        <v>58</v>
      </c>
      <c r="I95">
        <v>180</v>
      </c>
      <c r="J95" t="b">
        <f t="shared" si="1"/>
        <v>1</v>
      </c>
      <c r="L95" s="2"/>
    </row>
    <row r="96" spans="3:12" x14ac:dyDescent="0.25">
      <c r="C96" s="2">
        <v>2.9861111111111113E-2</v>
      </c>
      <c r="D96" t="s">
        <v>354</v>
      </c>
      <c r="E96" t="s">
        <v>2755</v>
      </c>
      <c r="F96" t="s">
        <v>2736</v>
      </c>
      <c r="G96">
        <v>57</v>
      </c>
      <c r="H96">
        <v>59</v>
      </c>
      <c r="I96">
        <v>150</v>
      </c>
      <c r="J96" t="b">
        <f t="shared" si="1"/>
        <v>1</v>
      </c>
      <c r="L96" s="2"/>
    </row>
    <row r="97" spans="3:12" x14ac:dyDescent="0.25">
      <c r="C97" s="2">
        <v>6.9444444444444447E-4</v>
      </c>
      <c r="D97" t="s">
        <v>354</v>
      </c>
      <c r="E97" t="s">
        <v>2755</v>
      </c>
      <c r="F97" t="s">
        <v>2736</v>
      </c>
      <c r="G97">
        <v>56</v>
      </c>
      <c r="H97">
        <v>59</v>
      </c>
      <c r="I97">
        <v>135</v>
      </c>
      <c r="J97" t="b">
        <f t="shared" si="1"/>
        <v>1</v>
      </c>
      <c r="L97" s="2"/>
    </row>
    <row r="98" spans="3:12" x14ac:dyDescent="0.25">
      <c r="C98" s="2">
        <v>7.8472222222222221E-2</v>
      </c>
      <c r="D98" t="s">
        <v>354</v>
      </c>
      <c r="E98" t="s">
        <v>2755</v>
      </c>
      <c r="F98" t="s">
        <v>2747</v>
      </c>
      <c r="G98">
        <v>67</v>
      </c>
      <c r="H98">
        <v>65</v>
      </c>
      <c r="I98">
        <v>120</v>
      </c>
      <c r="J98" t="b">
        <f t="shared" si="1"/>
        <v>1</v>
      </c>
      <c r="L98" s="2"/>
    </row>
    <row r="99" spans="3:12" x14ac:dyDescent="0.25">
      <c r="C99" s="2">
        <v>7.6388888888888886E-3</v>
      </c>
      <c r="D99" t="s">
        <v>354</v>
      </c>
      <c r="E99" t="s">
        <v>2755</v>
      </c>
      <c r="F99" t="s">
        <v>2736</v>
      </c>
      <c r="G99">
        <v>64</v>
      </c>
      <c r="H99">
        <v>64</v>
      </c>
      <c r="I99">
        <v>120</v>
      </c>
      <c r="J99" t="b">
        <f t="shared" si="1"/>
        <v>1</v>
      </c>
      <c r="L99" s="2"/>
    </row>
    <row r="100" spans="3:12" x14ac:dyDescent="0.25">
      <c r="C100" s="2">
        <v>1.8055555555555557E-2</v>
      </c>
      <c r="D100" t="s">
        <v>354</v>
      </c>
      <c r="E100" t="s">
        <v>2755</v>
      </c>
      <c r="F100" t="s">
        <v>2736</v>
      </c>
      <c r="G100">
        <v>68</v>
      </c>
      <c r="H100">
        <v>68</v>
      </c>
      <c r="I100">
        <v>120</v>
      </c>
      <c r="J100" t="b">
        <f t="shared" si="1"/>
        <v>1</v>
      </c>
      <c r="L100" s="2"/>
    </row>
    <row r="101" spans="3:12" x14ac:dyDescent="0.25">
      <c r="C101" s="2">
        <v>6.3194444444444442E-2</v>
      </c>
      <c r="D101" t="s">
        <v>354</v>
      </c>
      <c r="E101" t="s">
        <v>2755</v>
      </c>
      <c r="F101" t="s">
        <v>2745</v>
      </c>
      <c r="G101">
        <v>55</v>
      </c>
      <c r="H101">
        <v>59</v>
      </c>
      <c r="I101">
        <v>94</v>
      </c>
      <c r="J101" t="b">
        <f t="shared" si="1"/>
        <v>1</v>
      </c>
      <c r="L101" s="2"/>
    </row>
    <row r="102" spans="3:12" x14ac:dyDescent="0.25">
      <c r="C102" s="2">
        <v>8.3333333333333329E-2</v>
      </c>
      <c r="D102" t="s">
        <v>354</v>
      </c>
      <c r="E102" t="s">
        <v>2755</v>
      </c>
      <c r="F102" t="s">
        <v>2736</v>
      </c>
      <c r="G102">
        <v>55</v>
      </c>
      <c r="H102">
        <v>57</v>
      </c>
      <c r="I102">
        <v>90</v>
      </c>
      <c r="J102" t="b">
        <f t="shared" si="1"/>
        <v>1</v>
      </c>
      <c r="L102" s="2"/>
    </row>
    <row r="103" spans="3:12" x14ac:dyDescent="0.25">
      <c r="C103" s="2">
        <v>6.3888888888888884E-2</v>
      </c>
      <c r="D103" t="s">
        <v>354</v>
      </c>
      <c r="E103" t="s">
        <v>2755</v>
      </c>
      <c r="F103" t="s">
        <v>2738</v>
      </c>
      <c r="G103">
        <v>55</v>
      </c>
      <c r="H103">
        <v>57</v>
      </c>
      <c r="I103">
        <v>90</v>
      </c>
      <c r="J103" t="b">
        <f t="shared" si="1"/>
        <v>1</v>
      </c>
      <c r="L103" s="2"/>
    </row>
    <row r="104" spans="3:12" x14ac:dyDescent="0.25">
      <c r="C104" s="2">
        <v>3.4027777777777775E-2</v>
      </c>
      <c r="D104" t="s">
        <v>354</v>
      </c>
      <c r="E104" t="s">
        <v>2755</v>
      </c>
      <c r="F104" t="s">
        <v>2736</v>
      </c>
      <c r="G104">
        <v>55</v>
      </c>
      <c r="H104">
        <v>50</v>
      </c>
      <c r="I104">
        <v>75</v>
      </c>
      <c r="J104" t="b">
        <f t="shared" si="1"/>
        <v>1</v>
      </c>
      <c r="L104" s="2"/>
    </row>
    <row r="105" spans="3:12" x14ac:dyDescent="0.25">
      <c r="C105" s="2">
        <v>2.2222222222222223E-2</v>
      </c>
      <c r="D105" t="s">
        <v>354</v>
      </c>
      <c r="E105" t="s">
        <v>2755</v>
      </c>
      <c r="F105" t="s">
        <v>2745</v>
      </c>
      <c r="G105">
        <v>56</v>
      </c>
      <c r="H105">
        <v>50</v>
      </c>
      <c r="I105">
        <v>70</v>
      </c>
      <c r="J105" t="b">
        <f t="shared" si="1"/>
        <v>1</v>
      </c>
      <c r="L105" s="2"/>
    </row>
    <row r="106" spans="3:12" x14ac:dyDescent="0.25">
      <c r="C106" s="2">
        <v>8.3333333333333329E-2</v>
      </c>
      <c r="D106" t="s">
        <v>354</v>
      </c>
      <c r="E106" t="s">
        <v>2755</v>
      </c>
      <c r="F106" t="s">
        <v>2736</v>
      </c>
      <c r="G106">
        <v>54</v>
      </c>
      <c r="H106">
        <v>57</v>
      </c>
      <c r="I106">
        <v>67</v>
      </c>
      <c r="J106" t="b">
        <f t="shared" si="1"/>
        <v>1</v>
      </c>
      <c r="L106" s="2"/>
    </row>
    <row r="107" spans="3:12" x14ac:dyDescent="0.25">
      <c r="C107" s="2">
        <v>9.1666666666666674E-2</v>
      </c>
      <c r="D107" t="s">
        <v>354</v>
      </c>
      <c r="E107" t="s">
        <v>2755</v>
      </c>
      <c r="F107" t="s">
        <v>2736</v>
      </c>
      <c r="G107">
        <v>83</v>
      </c>
      <c r="H107">
        <v>82</v>
      </c>
      <c r="I107">
        <v>60</v>
      </c>
      <c r="J107" t="b">
        <f t="shared" si="1"/>
        <v>1</v>
      </c>
      <c r="L107" s="2"/>
    </row>
    <row r="108" spans="3:12" x14ac:dyDescent="0.25">
      <c r="C108" s="2">
        <v>9.1666666666666674E-2</v>
      </c>
      <c r="D108" t="s">
        <v>354</v>
      </c>
      <c r="E108" t="s">
        <v>2755</v>
      </c>
      <c r="F108" t="s">
        <v>2736</v>
      </c>
      <c r="G108">
        <v>83</v>
      </c>
      <c r="H108">
        <v>83</v>
      </c>
      <c r="I108">
        <v>60</v>
      </c>
      <c r="J108" t="b">
        <f t="shared" si="1"/>
        <v>1</v>
      </c>
      <c r="L108" s="2"/>
    </row>
    <row r="109" spans="3:12" x14ac:dyDescent="0.25">
      <c r="C109" s="2">
        <v>6.1111111111111116E-2</v>
      </c>
      <c r="D109" t="s">
        <v>354</v>
      </c>
      <c r="E109" t="s">
        <v>2755</v>
      </c>
      <c r="F109" t="s">
        <v>2736</v>
      </c>
      <c r="G109">
        <v>93</v>
      </c>
      <c r="H109">
        <v>86</v>
      </c>
      <c r="I109">
        <v>60</v>
      </c>
      <c r="J109" t="b">
        <f t="shared" si="1"/>
        <v>1</v>
      </c>
      <c r="L109" s="2"/>
    </row>
    <row r="110" spans="3:12" x14ac:dyDescent="0.25">
      <c r="C110" s="2">
        <v>3.4027777777777775E-2</v>
      </c>
      <c r="D110" t="s">
        <v>354</v>
      </c>
      <c r="E110" t="s">
        <v>2755</v>
      </c>
      <c r="F110" t="s">
        <v>2736</v>
      </c>
      <c r="G110">
        <v>56</v>
      </c>
      <c r="H110">
        <v>50</v>
      </c>
      <c r="I110">
        <v>50</v>
      </c>
      <c r="J110" t="b">
        <f t="shared" si="1"/>
        <v>1</v>
      </c>
      <c r="L110" s="2"/>
    </row>
    <row r="111" spans="3:12" x14ac:dyDescent="0.25">
      <c r="C111" s="2">
        <v>0.11319444444444444</v>
      </c>
      <c r="D111" t="s">
        <v>354</v>
      </c>
      <c r="E111" t="s">
        <v>2755</v>
      </c>
      <c r="F111" t="s">
        <v>2747</v>
      </c>
      <c r="G111">
        <v>55</v>
      </c>
      <c r="H111">
        <v>58</v>
      </c>
      <c r="I111">
        <v>45</v>
      </c>
      <c r="J111" t="b">
        <f t="shared" si="1"/>
        <v>1</v>
      </c>
      <c r="L111" s="2"/>
    </row>
    <row r="112" spans="3:12" x14ac:dyDescent="0.25">
      <c r="C112" s="2">
        <v>2.013888888888889E-2</v>
      </c>
      <c r="D112" t="s">
        <v>354</v>
      </c>
      <c r="E112" t="s">
        <v>2755</v>
      </c>
      <c r="F112" t="s">
        <v>2736</v>
      </c>
      <c r="G112">
        <v>66</v>
      </c>
      <c r="H112">
        <v>71</v>
      </c>
      <c r="I112">
        <v>45</v>
      </c>
      <c r="J112" t="b">
        <f t="shared" si="1"/>
        <v>1</v>
      </c>
      <c r="L112" s="2"/>
    </row>
    <row r="113" spans="3:12" x14ac:dyDescent="0.25">
      <c r="C113" s="2">
        <v>1.1111111111111112E-2</v>
      </c>
      <c r="D113" t="s">
        <v>354</v>
      </c>
      <c r="E113" t="s">
        <v>2755</v>
      </c>
      <c r="F113" t="s">
        <v>2736</v>
      </c>
      <c r="G113">
        <v>69</v>
      </c>
      <c r="H113">
        <v>74</v>
      </c>
      <c r="I113">
        <v>45</v>
      </c>
      <c r="J113" t="b">
        <f t="shared" si="1"/>
        <v>1</v>
      </c>
      <c r="L113" s="2"/>
    </row>
    <row r="114" spans="3:12" x14ac:dyDescent="0.25">
      <c r="C114" s="2">
        <v>7.2222222222222229E-2</v>
      </c>
      <c r="D114" t="s">
        <v>354</v>
      </c>
      <c r="E114" t="s">
        <v>2755</v>
      </c>
      <c r="F114" t="s">
        <v>2747</v>
      </c>
      <c r="G114">
        <v>60</v>
      </c>
      <c r="H114">
        <v>71</v>
      </c>
      <c r="I114">
        <v>45</v>
      </c>
      <c r="J114" t="b">
        <f t="shared" si="1"/>
        <v>1</v>
      </c>
      <c r="L114" s="2"/>
    </row>
    <row r="115" spans="3:12" x14ac:dyDescent="0.25">
      <c r="C115" s="2">
        <v>8.2638888888888887E-2</v>
      </c>
      <c r="D115" t="s">
        <v>354</v>
      </c>
      <c r="E115" t="s">
        <v>2755</v>
      </c>
      <c r="F115" t="s">
        <v>2738</v>
      </c>
      <c r="G115">
        <v>54</v>
      </c>
      <c r="H115">
        <v>49</v>
      </c>
      <c r="I115">
        <v>45</v>
      </c>
      <c r="J115" t="b">
        <f t="shared" si="1"/>
        <v>1</v>
      </c>
      <c r="L115" s="2"/>
    </row>
    <row r="116" spans="3:12" x14ac:dyDescent="0.25">
      <c r="C116" s="2">
        <v>8.6805555555555566E-2</v>
      </c>
      <c r="D116" t="s">
        <v>354</v>
      </c>
      <c r="E116" t="s">
        <v>2755</v>
      </c>
      <c r="F116" t="s">
        <v>2738</v>
      </c>
      <c r="G116">
        <v>53</v>
      </c>
      <c r="H116">
        <v>57</v>
      </c>
      <c r="I116">
        <v>45</v>
      </c>
      <c r="J116" t="b">
        <f t="shared" si="1"/>
        <v>1</v>
      </c>
      <c r="L116" s="2"/>
    </row>
    <row r="117" spans="3:12" x14ac:dyDescent="0.25">
      <c r="C117" s="2">
        <v>5.2777777777777778E-2</v>
      </c>
      <c r="D117" t="s">
        <v>354</v>
      </c>
      <c r="E117" t="s">
        <v>2755</v>
      </c>
      <c r="F117" t="s">
        <v>2745</v>
      </c>
      <c r="G117">
        <v>60</v>
      </c>
      <c r="H117">
        <v>71</v>
      </c>
      <c r="I117">
        <v>42</v>
      </c>
      <c r="J117" t="b">
        <f t="shared" si="1"/>
        <v>1</v>
      </c>
      <c r="L117" s="2"/>
    </row>
    <row r="118" spans="3:12" x14ac:dyDescent="0.25">
      <c r="C118" s="2">
        <v>9.930555555555555E-2</v>
      </c>
      <c r="D118" t="s">
        <v>354</v>
      </c>
      <c r="E118" t="s">
        <v>2755</v>
      </c>
      <c r="F118" t="s">
        <v>2747</v>
      </c>
      <c r="G118">
        <v>58</v>
      </c>
      <c r="H118">
        <v>69</v>
      </c>
      <c r="I118">
        <v>30</v>
      </c>
      <c r="J118" t="b">
        <f t="shared" si="1"/>
        <v>1</v>
      </c>
      <c r="L118" s="2"/>
    </row>
    <row r="119" spans="3:12" x14ac:dyDescent="0.25">
      <c r="C119" s="2">
        <v>2.7083333333333334E-2</v>
      </c>
      <c r="D119" t="s">
        <v>354</v>
      </c>
      <c r="E119" t="s">
        <v>2755</v>
      </c>
      <c r="F119" t="s">
        <v>2736</v>
      </c>
      <c r="G119">
        <v>63</v>
      </c>
      <c r="H119">
        <v>70</v>
      </c>
      <c r="I119">
        <v>25</v>
      </c>
      <c r="J119" t="b">
        <f t="shared" si="1"/>
        <v>1</v>
      </c>
      <c r="L119" s="2"/>
    </row>
    <row r="120" spans="3:12" x14ac:dyDescent="0.25">
      <c r="C120" s="2">
        <v>0.12291666666666667</v>
      </c>
      <c r="D120" t="s">
        <v>354</v>
      </c>
      <c r="E120" t="s">
        <v>2755</v>
      </c>
      <c r="F120" t="s">
        <v>2736</v>
      </c>
      <c r="G120">
        <v>60</v>
      </c>
      <c r="H120">
        <v>64</v>
      </c>
      <c r="I120">
        <v>15</v>
      </c>
      <c r="J120" t="b">
        <f t="shared" si="1"/>
        <v>1</v>
      </c>
      <c r="L120" s="2"/>
    </row>
    <row r="121" spans="3:12" x14ac:dyDescent="0.25">
      <c r="C121" s="2">
        <v>0.12291666666666667</v>
      </c>
      <c r="D121" t="s">
        <v>354</v>
      </c>
      <c r="E121" t="s">
        <v>2755</v>
      </c>
      <c r="F121" t="s">
        <v>2736</v>
      </c>
      <c r="G121">
        <v>60</v>
      </c>
      <c r="H121">
        <v>65</v>
      </c>
      <c r="I121">
        <v>15</v>
      </c>
      <c r="J121" t="b">
        <f t="shared" si="1"/>
        <v>1</v>
      </c>
      <c r="L121" s="2"/>
    </row>
    <row r="122" spans="3:12" x14ac:dyDescent="0.25">
      <c r="C122" s="2">
        <v>2.013888888888889E-2</v>
      </c>
      <c r="D122" t="s">
        <v>354</v>
      </c>
      <c r="E122" t="s">
        <v>2755</v>
      </c>
      <c r="F122" t="s">
        <v>2736</v>
      </c>
      <c r="G122">
        <v>66</v>
      </c>
      <c r="H122">
        <v>72</v>
      </c>
      <c r="I122">
        <v>15</v>
      </c>
      <c r="J122" t="b">
        <f t="shared" si="1"/>
        <v>1</v>
      </c>
      <c r="L122" s="2"/>
    </row>
    <row r="123" spans="3:12" x14ac:dyDescent="0.25">
      <c r="C123" s="2">
        <v>0.11944444444444445</v>
      </c>
      <c r="D123" t="s">
        <v>354</v>
      </c>
      <c r="E123" t="s">
        <v>2755</v>
      </c>
      <c r="F123" t="s">
        <v>2738</v>
      </c>
      <c r="G123">
        <v>53</v>
      </c>
      <c r="H123">
        <v>49</v>
      </c>
      <c r="I123">
        <v>15</v>
      </c>
      <c r="J123" t="b">
        <f t="shared" si="1"/>
        <v>1</v>
      </c>
      <c r="L123" s="2"/>
    </row>
    <row r="124" spans="3:12" x14ac:dyDescent="0.25">
      <c r="C124" s="2">
        <v>9.9999999999999992E-2</v>
      </c>
      <c r="D124" t="s">
        <v>354</v>
      </c>
      <c r="E124" t="s">
        <v>2755</v>
      </c>
      <c r="F124" t="s">
        <v>2737</v>
      </c>
      <c r="G124">
        <v>51</v>
      </c>
      <c r="H124">
        <v>60</v>
      </c>
      <c r="I124">
        <v>15</v>
      </c>
      <c r="J124" t="b">
        <f t="shared" si="1"/>
        <v>1</v>
      </c>
      <c r="L124" s="2"/>
    </row>
    <row r="125" spans="3:12" x14ac:dyDescent="0.25">
      <c r="C125" s="2">
        <v>0.10694444444444444</v>
      </c>
      <c r="D125" t="s">
        <v>354</v>
      </c>
      <c r="E125" t="s">
        <v>2755</v>
      </c>
      <c r="F125" t="s">
        <v>2736</v>
      </c>
      <c r="G125">
        <v>54</v>
      </c>
      <c r="H125">
        <v>65</v>
      </c>
      <c r="I125">
        <v>5</v>
      </c>
      <c r="J125" t="b">
        <f t="shared" si="1"/>
        <v>1</v>
      </c>
      <c r="L125" s="2"/>
    </row>
    <row r="126" spans="3:12" x14ac:dyDescent="0.25">
      <c r="C126" s="2">
        <v>1.8055555555555557E-2</v>
      </c>
      <c r="D126" t="s">
        <v>354</v>
      </c>
      <c r="E126" t="s">
        <v>2755</v>
      </c>
      <c r="F126" t="s">
        <v>2739</v>
      </c>
      <c r="G126">
        <v>87</v>
      </c>
      <c r="H126">
        <v>77</v>
      </c>
      <c r="I126">
        <v>0</v>
      </c>
      <c r="L126" s="2"/>
    </row>
    <row r="127" spans="3:12" x14ac:dyDescent="0.25">
      <c r="C127" s="2">
        <v>3.472222222222222E-3</v>
      </c>
      <c r="D127" t="s">
        <v>354</v>
      </c>
      <c r="E127" t="s">
        <v>2755</v>
      </c>
      <c r="F127" t="s">
        <v>2736</v>
      </c>
      <c r="G127">
        <v>72</v>
      </c>
      <c r="H127">
        <v>67</v>
      </c>
      <c r="I127">
        <v>0</v>
      </c>
      <c r="L127" s="2"/>
    </row>
    <row r="128" spans="3:12" x14ac:dyDescent="0.25">
      <c r="C128" s="2">
        <v>3.472222222222222E-3</v>
      </c>
      <c r="D128" t="s">
        <v>354</v>
      </c>
      <c r="E128" t="s">
        <v>2755</v>
      </c>
      <c r="F128" t="s">
        <v>2736</v>
      </c>
      <c r="G128">
        <v>73</v>
      </c>
      <c r="H128">
        <v>67</v>
      </c>
      <c r="I128">
        <v>0</v>
      </c>
      <c r="L128" s="2"/>
    </row>
    <row r="129" spans="3:12" x14ac:dyDescent="0.25">
      <c r="C129" s="2">
        <v>6.9444444444444441E-3</v>
      </c>
      <c r="D129" t="s">
        <v>354</v>
      </c>
      <c r="E129" t="s">
        <v>2755</v>
      </c>
      <c r="F129" t="s">
        <v>2743</v>
      </c>
      <c r="G129">
        <v>64</v>
      </c>
      <c r="H129">
        <v>73</v>
      </c>
      <c r="I129">
        <v>0</v>
      </c>
      <c r="L129" s="2"/>
    </row>
    <row r="130" spans="3:12" x14ac:dyDescent="0.25">
      <c r="C130" s="2">
        <v>2.0833333333333333E-3</v>
      </c>
      <c r="D130" t="s">
        <v>354</v>
      </c>
      <c r="E130" t="s">
        <v>2755</v>
      </c>
      <c r="F130" t="s">
        <v>2736</v>
      </c>
      <c r="G130">
        <v>69</v>
      </c>
      <c r="H130">
        <v>75</v>
      </c>
      <c r="I130">
        <v>0</v>
      </c>
      <c r="L130" s="2"/>
    </row>
    <row r="131" spans="3:12" x14ac:dyDescent="0.25">
      <c r="C131" s="2">
        <v>2.0833333333333333E-3</v>
      </c>
      <c r="D131" t="s">
        <v>354</v>
      </c>
      <c r="E131" t="s">
        <v>2755</v>
      </c>
      <c r="F131" t="s">
        <v>2740</v>
      </c>
      <c r="G131">
        <v>69</v>
      </c>
      <c r="H131">
        <v>75</v>
      </c>
      <c r="I131">
        <v>0</v>
      </c>
      <c r="L131" s="2"/>
    </row>
    <row r="132" spans="3:12" x14ac:dyDescent="0.25">
      <c r="C132" s="2">
        <v>4.8611111111111112E-3</v>
      </c>
      <c r="D132" t="s">
        <v>354</v>
      </c>
      <c r="E132" t="s">
        <v>2755</v>
      </c>
      <c r="F132" t="s">
        <v>2740</v>
      </c>
      <c r="G132">
        <v>58</v>
      </c>
      <c r="H132">
        <v>52</v>
      </c>
      <c r="I132">
        <v>0</v>
      </c>
      <c r="L132" s="2"/>
    </row>
    <row r="133" spans="3:12" x14ac:dyDescent="0.25">
      <c r="C133" s="2">
        <v>4.8611111111111112E-3</v>
      </c>
      <c r="D133" t="s">
        <v>354</v>
      </c>
      <c r="E133" t="s">
        <v>2755</v>
      </c>
      <c r="F133" t="s">
        <v>2736</v>
      </c>
      <c r="G133">
        <v>59</v>
      </c>
      <c r="H133">
        <v>52</v>
      </c>
      <c r="I133">
        <v>0</v>
      </c>
      <c r="L133" s="2"/>
    </row>
    <row r="134" spans="3:12" x14ac:dyDescent="0.25">
      <c r="C134" s="2">
        <v>6.9444444444444447E-4</v>
      </c>
      <c r="D134" t="s">
        <v>354</v>
      </c>
      <c r="E134" t="s">
        <v>2755</v>
      </c>
      <c r="F134" t="s">
        <v>2743</v>
      </c>
      <c r="G134">
        <v>72</v>
      </c>
      <c r="H134">
        <v>77</v>
      </c>
      <c r="I134">
        <v>0</v>
      </c>
      <c r="L134" s="2"/>
    </row>
    <row r="135" spans="3:12" x14ac:dyDescent="0.25">
      <c r="C135" s="2">
        <v>0</v>
      </c>
      <c r="D135" t="s">
        <v>354</v>
      </c>
      <c r="E135" t="s">
        <v>2755</v>
      </c>
      <c r="F135" t="s">
        <v>2739</v>
      </c>
      <c r="G135">
        <v>57</v>
      </c>
      <c r="H135">
        <v>61</v>
      </c>
      <c r="I135">
        <v>0</v>
      </c>
      <c r="L135" s="2"/>
    </row>
    <row r="136" spans="3:12" x14ac:dyDescent="0.25">
      <c r="C136" s="2">
        <v>1.3888888888888889E-3</v>
      </c>
      <c r="D136" t="s">
        <v>354</v>
      </c>
      <c r="E136" t="s">
        <v>2755</v>
      </c>
      <c r="F136" t="s">
        <v>2742</v>
      </c>
      <c r="G136">
        <v>55</v>
      </c>
      <c r="H136">
        <v>59</v>
      </c>
      <c r="I136">
        <v>0</v>
      </c>
      <c r="L136" s="2"/>
    </row>
    <row r="137" spans="3:12" x14ac:dyDescent="0.25">
      <c r="C137" s="2">
        <v>0.10694444444444444</v>
      </c>
      <c r="D137" t="s">
        <v>354</v>
      </c>
      <c r="E137" t="s">
        <v>2755</v>
      </c>
      <c r="F137" t="s">
        <v>2740</v>
      </c>
      <c r="G137">
        <v>54</v>
      </c>
      <c r="H137">
        <v>65</v>
      </c>
      <c r="I137">
        <v>-10</v>
      </c>
      <c r="L137" s="2"/>
    </row>
    <row r="138" spans="3:12" x14ac:dyDescent="0.25">
      <c r="C138" s="2">
        <v>2.6388888888888889E-2</v>
      </c>
      <c r="D138" t="s">
        <v>354</v>
      </c>
      <c r="E138" t="s">
        <v>2755</v>
      </c>
      <c r="F138" t="s">
        <v>2743</v>
      </c>
      <c r="G138">
        <v>99</v>
      </c>
      <c r="H138">
        <v>88</v>
      </c>
      <c r="I138">
        <v>-12</v>
      </c>
      <c r="L138" s="2"/>
    </row>
    <row r="139" spans="3:12" x14ac:dyDescent="0.25">
      <c r="C139" s="2">
        <v>2.9861111111111113E-2</v>
      </c>
      <c r="D139" t="s">
        <v>354</v>
      </c>
      <c r="E139" t="s">
        <v>2755</v>
      </c>
      <c r="F139" t="s">
        <v>2741</v>
      </c>
      <c r="G139">
        <v>62</v>
      </c>
      <c r="H139">
        <v>72</v>
      </c>
      <c r="I139">
        <v>-15</v>
      </c>
      <c r="L139" s="2"/>
    </row>
    <row r="140" spans="3:12" x14ac:dyDescent="0.25">
      <c r="C140" s="2">
        <v>0.12222222222222223</v>
      </c>
      <c r="D140" t="s">
        <v>354</v>
      </c>
      <c r="E140" t="s">
        <v>2755</v>
      </c>
      <c r="F140" t="s">
        <v>2741</v>
      </c>
      <c r="G140">
        <v>49</v>
      </c>
      <c r="H140">
        <v>60</v>
      </c>
      <c r="I140">
        <v>-18</v>
      </c>
      <c r="L140" s="2"/>
    </row>
    <row r="141" spans="3:12" x14ac:dyDescent="0.25">
      <c r="C141" s="2">
        <v>0.12361111111111112</v>
      </c>
      <c r="D141" t="s">
        <v>354</v>
      </c>
      <c r="E141" t="s">
        <v>2755</v>
      </c>
      <c r="F141" t="s">
        <v>2739</v>
      </c>
      <c r="G141">
        <v>53</v>
      </c>
      <c r="H141">
        <v>49</v>
      </c>
      <c r="I141">
        <v>-21</v>
      </c>
      <c r="L141" s="2"/>
    </row>
    <row r="142" spans="3:12" x14ac:dyDescent="0.25">
      <c r="C142" s="2">
        <v>0.10555555555555556</v>
      </c>
      <c r="D142" t="s">
        <v>354</v>
      </c>
      <c r="E142" t="s">
        <v>2755</v>
      </c>
      <c r="F142" t="s">
        <v>2739</v>
      </c>
      <c r="G142">
        <v>59</v>
      </c>
      <c r="H142">
        <v>57</v>
      </c>
      <c r="I142">
        <v>-28</v>
      </c>
      <c r="L142" s="2"/>
    </row>
    <row r="143" spans="3:12" x14ac:dyDescent="0.25">
      <c r="C143" s="2">
        <v>5.9027777777777783E-2</v>
      </c>
      <c r="D143" t="s">
        <v>354</v>
      </c>
      <c r="E143" t="s">
        <v>2755</v>
      </c>
      <c r="F143" t="s">
        <v>2743</v>
      </c>
      <c r="G143">
        <v>59</v>
      </c>
      <c r="H143">
        <v>69</v>
      </c>
      <c r="I143">
        <v>-28</v>
      </c>
      <c r="L143" s="2"/>
    </row>
    <row r="144" spans="3:12" x14ac:dyDescent="0.25">
      <c r="C144" s="2">
        <v>9.9999999999999992E-2</v>
      </c>
      <c r="D144" t="s">
        <v>354</v>
      </c>
      <c r="E144" t="s">
        <v>2755</v>
      </c>
      <c r="F144" t="s">
        <v>2740</v>
      </c>
      <c r="G144">
        <v>51</v>
      </c>
      <c r="H144">
        <v>60</v>
      </c>
      <c r="I144">
        <v>-30</v>
      </c>
      <c r="L144" s="2"/>
    </row>
    <row r="145" spans="3:12" x14ac:dyDescent="0.25">
      <c r="C145" s="2">
        <v>1.1805555555555555E-2</v>
      </c>
      <c r="D145" t="s">
        <v>354</v>
      </c>
      <c r="E145" t="s">
        <v>2755</v>
      </c>
      <c r="F145" t="s">
        <v>2743</v>
      </c>
      <c r="G145">
        <v>64</v>
      </c>
      <c r="H145">
        <v>72</v>
      </c>
      <c r="I145">
        <v>-31</v>
      </c>
      <c r="L145" s="2"/>
    </row>
    <row r="146" spans="3:12" x14ac:dyDescent="0.25">
      <c r="C146" s="2">
        <v>0.1076388888888889</v>
      </c>
      <c r="D146" t="s">
        <v>354</v>
      </c>
      <c r="E146" t="s">
        <v>2755</v>
      </c>
      <c r="F146" t="s">
        <v>2739</v>
      </c>
      <c r="G146">
        <v>58</v>
      </c>
      <c r="H146">
        <v>55</v>
      </c>
      <c r="I146">
        <v>-31</v>
      </c>
      <c r="L146" s="2"/>
    </row>
    <row r="147" spans="3:12" x14ac:dyDescent="0.25">
      <c r="C147" s="2">
        <v>0.10486111111111111</v>
      </c>
      <c r="D147" t="s">
        <v>354</v>
      </c>
      <c r="E147" t="s">
        <v>2755</v>
      </c>
      <c r="F147" t="s">
        <v>2739</v>
      </c>
      <c r="G147">
        <v>68</v>
      </c>
      <c r="H147">
        <v>71</v>
      </c>
      <c r="I147">
        <v>-31</v>
      </c>
      <c r="L147" s="2"/>
    </row>
    <row r="148" spans="3:12" x14ac:dyDescent="0.25">
      <c r="C148" s="2">
        <v>2.0833333333333332E-2</v>
      </c>
      <c r="D148" t="s">
        <v>354</v>
      </c>
      <c r="E148" t="s">
        <v>2755</v>
      </c>
      <c r="F148" t="s">
        <v>2741</v>
      </c>
      <c r="G148">
        <v>56</v>
      </c>
      <c r="H148">
        <v>50</v>
      </c>
      <c r="I148">
        <v>-36</v>
      </c>
      <c r="L148" s="2"/>
    </row>
    <row r="149" spans="3:12" x14ac:dyDescent="0.25">
      <c r="C149" s="2">
        <v>0.11319444444444444</v>
      </c>
      <c r="D149" t="s">
        <v>354</v>
      </c>
      <c r="E149" t="s">
        <v>2755</v>
      </c>
      <c r="F149" t="s">
        <v>2741</v>
      </c>
      <c r="G149">
        <v>60</v>
      </c>
      <c r="H149">
        <v>63</v>
      </c>
      <c r="I149">
        <v>-36</v>
      </c>
      <c r="L149" s="2"/>
    </row>
    <row r="150" spans="3:12" x14ac:dyDescent="0.25">
      <c r="C150" s="2">
        <v>0.1111111111111111</v>
      </c>
      <c r="D150" t="s">
        <v>354</v>
      </c>
      <c r="E150" t="s">
        <v>2755</v>
      </c>
      <c r="F150" t="s">
        <v>2740</v>
      </c>
      <c r="G150">
        <v>61</v>
      </c>
      <c r="H150">
        <v>61</v>
      </c>
      <c r="I150">
        <v>-40</v>
      </c>
      <c r="L150" s="2"/>
    </row>
    <row r="151" spans="3:12" x14ac:dyDescent="0.25">
      <c r="C151" s="2">
        <v>0.1111111111111111</v>
      </c>
      <c r="D151" t="s">
        <v>354</v>
      </c>
      <c r="E151" t="s">
        <v>2755</v>
      </c>
      <c r="F151" t="s">
        <v>2740</v>
      </c>
      <c r="G151">
        <v>61</v>
      </c>
      <c r="H151">
        <v>61</v>
      </c>
      <c r="I151">
        <v>-40</v>
      </c>
      <c r="L151" s="2"/>
    </row>
    <row r="152" spans="3:12" x14ac:dyDescent="0.25">
      <c r="C152" s="2">
        <v>6.25E-2</v>
      </c>
      <c r="D152" t="s">
        <v>354</v>
      </c>
      <c r="E152" t="s">
        <v>2755</v>
      </c>
      <c r="F152" t="s">
        <v>2739</v>
      </c>
      <c r="G152">
        <v>60</v>
      </c>
      <c r="H152">
        <v>71</v>
      </c>
      <c r="I152">
        <v>-42</v>
      </c>
      <c r="L152" s="2"/>
    </row>
    <row r="153" spans="3:12" x14ac:dyDescent="0.25">
      <c r="C153" s="2">
        <v>0.11597222222222221</v>
      </c>
      <c r="D153" t="s">
        <v>354</v>
      </c>
      <c r="E153" t="s">
        <v>2755</v>
      </c>
      <c r="F153" t="s">
        <v>2741</v>
      </c>
      <c r="G153">
        <v>65</v>
      </c>
      <c r="H153">
        <v>63</v>
      </c>
      <c r="I153">
        <v>-48</v>
      </c>
      <c r="L153" s="2"/>
    </row>
    <row r="154" spans="3:12" x14ac:dyDescent="0.25">
      <c r="C154" s="2">
        <v>8.6111111111111124E-2</v>
      </c>
      <c r="D154" t="s">
        <v>354</v>
      </c>
      <c r="E154" t="s">
        <v>2755</v>
      </c>
      <c r="F154" t="s">
        <v>2742</v>
      </c>
      <c r="G154">
        <v>60</v>
      </c>
      <c r="H154">
        <v>68</v>
      </c>
      <c r="I154">
        <v>-60</v>
      </c>
      <c r="L154" s="2"/>
    </row>
    <row r="155" spans="3:12" x14ac:dyDescent="0.25">
      <c r="C155" s="2">
        <v>9.9999999999999992E-2</v>
      </c>
      <c r="D155" t="s">
        <v>354</v>
      </c>
      <c r="E155" t="s">
        <v>2755</v>
      </c>
      <c r="F155" t="s">
        <v>2739</v>
      </c>
      <c r="G155">
        <v>62</v>
      </c>
      <c r="H155">
        <v>67</v>
      </c>
      <c r="I155">
        <v>-63</v>
      </c>
      <c r="L155" s="2"/>
    </row>
    <row r="156" spans="3:12" x14ac:dyDescent="0.25">
      <c r="C156" s="2">
        <v>4.9999999999999996E-2</v>
      </c>
      <c r="D156" t="s">
        <v>354</v>
      </c>
      <c r="E156" t="s">
        <v>2755</v>
      </c>
      <c r="F156" t="s">
        <v>2741</v>
      </c>
      <c r="G156">
        <v>60</v>
      </c>
      <c r="H156">
        <v>71</v>
      </c>
      <c r="I156">
        <v>-72</v>
      </c>
      <c r="L156" s="2"/>
    </row>
    <row r="157" spans="3:12" x14ac:dyDescent="0.25">
      <c r="C157" s="2">
        <v>7.7083333333333337E-2</v>
      </c>
      <c r="D157" t="s">
        <v>354</v>
      </c>
      <c r="E157" t="s">
        <v>2755</v>
      </c>
      <c r="F157" t="s">
        <v>2739</v>
      </c>
      <c r="G157">
        <v>59</v>
      </c>
      <c r="H157">
        <v>57</v>
      </c>
      <c r="I157">
        <v>-84</v>
      </c>
      <c r="L157" s="2"/>
    </row>
    <row r="158" spans="3:12" x14ac:dyDescent="0.25">
      <c r="C158" s="2">
        <v>1.1111111111111112E-2</v>
      </c>
      <c r="D158" t="s">
        <v>354</v>
      </c>
      <c r="E158" t="s">
        <v>2755</v>
      </c>
      <c r="F158" t="s">
        <v>2740</v>
      </c>
      <c r="G158">
        <v>69</v>
      </c>
      <c r="H158">
        <v>73</v>
      </c>
      <c r="I158">
        <v>-90</v>
      </c>
      <c r="L158" s="2"/>
    </row>
    <row r="159" spans="3:12" x14ac:dyDescent="0.25">
      <c r="C159" s="2">
        <v>2.7083333333333334E-2</v>
      </c>
      <c r="D159" t="s">
        <v>354</v>
      </c>
      <c r="E159" t="s">
        <v>2755</v>
      </c>
      <c r="F159" t="s">
        <v>2740</v>
      </c>
      <c r="G159">
        <v>63</v>
      </c>
      <c r="H159">
        <v>69</v>
      </c>
      <c r="I159">
        <v>-100</v>
      </c>
    </row>
    <row r="160" spans="3:12" x14ac:dyDescent="0.25">
      <c r="C160" s="2">
        <v>8.1944444444444445E-2</v>
      </c>
      <c r="D160" t="s">
        <v>354</v>
      </c>
      <c r="E160" t="s">
        <v>2755</v>
      </c>
      <c r="F160" t="s">
        <v>2741</v>
      </c>
      <c r="G160">
        <v>62</v>
      </c>
      <c r="H160">
        <v>69</v>
      </c>
      <c r="I160">
        <v>-108</v>
      </c>
    </row>
    <row r="161" spans="3:9" x14ac:dyDescent="0.25">
      <c r="C161" s="2">
        <v>5.1388888888888894E-2</v>
      </c>
      <c r="D161" t="s">
        <v>354</v>
      </c>
      <c r="E161" t="s">
        <v>2755</v>
      </c>
      <c r="F161" t="s">
        <v>2739</v>
      </c>
      <c r="G161">
        <v>66</v>
      </c>
      <c r="H161">
        <v>65</v>
      </c>
      <c r="I161">
        <v>-112</v>
      </c>
    </row>
    <row r="162" spans="3:9" x14ac:dyDescent="0.25">
      <c r="C162" s="2">
        <v>8.2638888888888887E-2</v>
      </c>
      <c r="D162" t="s">
        <v>354</v>
      </c>
      <c r="E162" t="s">
        <v>2755</v>
      </c>
      <c r="F162" t="s">
        <v>2742</v>
      </c>
      <c r="G162">
        <v>65</v>
      </c>
      <c r="H162">
        <v>65</v>
      </c>
      <c r="I162">
        <v>-120</v>
      </c>
    </row>
    <row r="163" spans="3:9" x14ac:dyDescent="0.25">
      <c r="C163" s="2">
        <v>6.1111111111111116E-2</v>
      </c>
      <c r="D163" t="s">
        <v>354</v>
      </c>
      <c r="E163" t="s">
        <v>2755</v>
      </c>
      <c r="F163" t="s">
        <v>2740</v>
      </c>
      <c r="G163">
        <v>93</v>
      </c>
      <c r="H163">
        <v>86</v>
      </c>
      <c r="I163">
        <v>-120</v>
      </c>
    </row>
    <row r="164" spans="3:9" x14ac:dyDescent="0.25">
      <c r="C164" s="2">
        <v>8.1250000000000003E-2</v>
      </c>
      <c r="D164" t="s">
        <v>354</v>
      </c>
      <c r="E164" t="s">
        <v>2755</v>
      </c>
      <c r="F164" t="s">
        <v>2739</v>
      </c>
      <c r="G164">
        <v>61</v>
      </c>
      <c r="H164">
        <v>62</v>
      </c>
      <c r="I164">
        <v>-126</v>
      </c>
    </row>
    <row r="165" spans="3:9" x14ac:dyDescent="0.25">
      <c r="C165" s="2">
        <v>6.805555555555555E-2</v>
      </c>
      <c r="D165" t="s">
        <v>354</v>
      </c>
      <c r="E165" t="s">
        <v>2755</v>
      </c>
      <c r="F165" t="s">
        <v>2739</v>
      </c>
      <c r="G165">
        <v>58</v>
      </c>
      <c r="H165">
        <v>57</v>
      </c>
      <c r="I165">
        <v>-126</v>
      </c>
    </row>
    <row r="166" spans="3:9" x14ac:dyDescent="0.25">
      <c r="C166" s="2">
        <v>2.361111111111111E-2</v>
      </c>
      <c r="D166" t="s">
        <v>354</v>
      </c>
      <c r="E166" t="s">
        <v>2755</v>
      </c>
      <c r="F166" t="s">
        <v>2739</v>
      </c>
      <c r="G166">
        <v>61</v>
      </c>
      <c r="H166">
        <v>65</v>
      </c>
      <c r="I166">
        <v>-157</v>
      </c>
    </row>
    <row r="167" spans="3:9" x14ac:dyDescent="0.25">
      <c r="C167" s="2">
        <v>2.8472222222222222E-2</v>
      </c>
      <c r="D167" t="s">
        <v>354</v>
      </c>
      <c r="E167" t="s">
        <v>2755</v>
      </c>
      <c r="F167" t="s">
        <v>2743</v>
      </c>
      <c r="G167">
        <v>66</v>
      </c>
      <c r="H167">
        <v>69</v>
      </c>
      <c r="I167">
        <v>-157</v>
      </c>
    </row>
    <row r="168" spans="3:9" x14ac:dyDescent="0.25">
      <c r="C168" s="2">
        <v>2.7777777777777776E-2</v>
      </c>
      <c r="D168" t="s">
        <v>354</v>
      </c>
      <c r="E168" t="s">
        <v>2755</v>
      </c>
      <c r="F168" t="s">
        <v>2739</v>
      </c>
      <c r="G168">
        <v>68</v>
      </c>
      <c r="H168">
        <v>72</v>
      </c>
      <c r="I168">
        <v>-157</v>
      </c>
    </row>
    <row r="169" spans="3:9" x14ac:dyDescent="0.25">
      <c r="C169" s="2">
        <v>0</v>
      </c>
      <c r="D169" t="s">
        <v>354</v>
      </c>
      <c r="E169" t="s">
        <v>2755</v>
      </c>
      <c r="F169" t="s">
        <v>2739</v>
      </c>
      <c r="G169">
        <v>31</v>
      </c>
      <c r="H169">
        <v>30</v>
      </c>
      <c r="I169">
        <v>-168</v>
      </c>
    </row>
    <row r="170" spans="3:9" x14ac:dyDescent="0.25">
      <c r="C170" s="2">
        <v>6.1805555555555558E-2</v>
      </c>
      <c r="D170" t="s">
        <v>354</v>
      </c>
      <c r="E170" t="s">
        <v>2755</v>
      </c>
      <c r="F170" t="s">
        <v>2739</v>
      </c>
      <c r="G170">
        <v>83</v>
      </c>
      <c r="H170">
        <v>83</v>
      </c>
      <c r="I170">
        <v>-168</v>
      </c>
    </row>
    <row r="171" spans="3:9" x14ac:dyDescent="0.25">
      <c r="C171" s="2">
        <v>9.7222222222222224E-3</v>
      </c>
      <c r="D171" t="s">
        <v>354</v>
      </c>
      <c r="E171" t="s">
        <v>2755</v>
      </c>
      <c r="F171" t="s">
        <v>2739</v>
      </c>
      <c r="G171">
        <v>61</v>
      </c>
      <c r="H171">
        <v>61</v>
      </c>
      <c r="I171">
        <v>-168</v>
      </c>
    </row>
    <row r="172" spans="3:9" x14ac:dyDescent="0.25">
      <c r="C172" s="2">
        <v>1.8749999999999999E-2</v>
      </c>
      <c r="D172" t="s">
        <v>354</v>
      </c>
      <c r="E172" t="s">
        <v>2755</v>
      </c>
      <c r="F172" t="s">
        <v>2739</v>
      </c>
      <c r="G172">
        <v>60</v>
      </c>
      <c r="H172">
        <v>57</v>
      </c>
      <c r="I172">
        <v>-189</v>
      </c>
    </row>
    <row r="173" spans="3:9" x14ac:dyDescent="0.25">
      <c r="C173" s="2">
        <v>4.9305555555555554E-2</v>
      </c>
      <c r="D173" t="s">
        <v>354</v>
      </c>
      <c r="E173" t="s">
        <v>2755</v>
      </c>
      <c r="F173" t="s">
        <v>2741</v>
      </c>
      <c r="G173">
        <v>66</v>
      </c>
      <c r="H173">
        <v>66</v>
      </c>
      <c r="I173">
        <v>-192</v>
      </c>
    </row>
    <row r="174" spans="3:9" x14ac:dyDescent="0.25">
      <c r="C174" s="2">
        <v>4.3750000000000004E-2</v>
      </c>
      <c r="D174" t="s">
        <v>354</v>
      </c>
      <c r="E174" t="s">
        <v>2755</v>
      </c>
      <c r="F174" t="s">
        <v>2741</v>
      </c>
      <c r="G174">
        <v>66</v>
      </c>
      <c r="H174">
        <v>65</v>
      </c>
      <c r="I174">
        <v>-192</v>
      </c>
    </row>
    <row r="175" spans="3:9" x14ac:dyDescent="0.25">
      <c r="C175" s="2">
        <v>3.8194444444444441E-2</v>
      </c>
      <c r="D175" t="s">
        <v>354</v>
      </c>
      <c r="E175" t="s">
        <v>2755</v>
      </c>
      <c r="F175" t="s">
        <v>2742</v>
      </c>
      <c r="G175">
        <v>67</v>
      </c>
      <c r="H175">
        <v>65</v>
      </c>
      <c r="I175">
        <v>-200</v>
      </c>
    </row>
    <row r="176" spans="3:9" x14ac:dyDescent="0.25">
      <c r="C176" s="2">
        <v>2.9861111111111113E-2</v>
      </c>
      <c r="D176" t="s">
        <v>354</v>
      </c>
      <c r="E176" t="s">
        <v>2755</v>
      </c>
      <c r="F176" t="s">
        <v>2740</v>
      </c>
      <c r="G176">
        <v>56</v>
      </c>
      <c r="H176">
        <v>59</v>
      </c>
      <c r="I176">
        <v>-225</v>
      </c>
    </row>
    <row r="177" spans="3:12" x14ac:dyDescent="0.25">
      <c r="C177" s="2">
        <v>1.8749999999999999E-2</v>
      </c>
      <c r="D177" t="s">
        <v>354</v>
      </c>
      <c r="E177" t="s">
        <v>2755</v>
      </c>
      <c r="F177" t="s">
        <v>2740</v>
      </c>
      <c r="G177">
        <v>67</v>
      </c>
      <c r="H177">
        <v>65</v>
      </c>
      <c r="I177">
        <v>-240</v>
      </c>
    </row>
    <row r="178" spans="3:12" x14ac:dyDescent="0.25">
      <c r="C178" s="2">
        <v>1.8749999999999999E-2</v>
      </c>
      <c r="D178" t="s">
        <v>354</v>
      </c>
      <c r="E178" t="s">
        <v>2755</v>
      </c>
      <c r="F178" t="s">
        <v>2740</v>
      </c>
      <c r="G178">
        <v>67</v>
      </c>
      <c r="H178">
        <v>65</v>
      </c>
      <c r="I178">
        <v>-240</v>
      </c>
    </row>
    <row r="179" spans="3:12" x14ac:dyDescent="0.25">
      <c r="C179" s="2">
        <v>1.6666666666666666E-2</v>
      </c>
      <c r="D179" t="s">
        <v>354</v>
      </c>
      <c r="E179" t="s">
        <v>2755</v>
      </c>
      <c r="F179" t="s">
        <v>2740</v>
      </c>
      <c r="G179">
        <v>68</v>
      </c>
      <c r="H179">
        <v>68</v>
      </c>
      <c r="I179">
        <v>-240</v>
      </c>
    </row>
    <row r="180" spans="3:12" x14ac:dyDescent="0.25">
      <c r="C180" s="2">
        <v>0</v>
      </c>
      <c r="D180" t="s">
        <v>354</v>
      </c>
      <c r="E180" t="s">
        <v>2755</v>
      </c>
      <c r="F180" t="s">
        <v>2739</v>
      </c>
      <c r="G180">
        <v>64</v>
      </c>
      <c r="H180">
        <v>65</v>
      </c>
      <c r="I180">
        <v>-252</v>
      </c>
    </row>
    <row r="181" spans="3:12" x14ac:dyDescent="0.25">
      <c r="C181" s="2">
        <v>3.3333333333333333E-2</v>
      </c>
      <c r="D181" t="s">
        <v>354</v>
      </c>
      <c r="E181" t="s">
        <v>2755</v>
      </c>
      <c r="F181" t="s">
        <v>2741</v>
      </c>
      <c r="G181">
        <v>61</v>
      </c>
      <c r="H181">
        <v>64</v>
      </c>
      <c r="I181">
        <v>-270</v>
      </c>
    </row>
    <row r="182" spans="3:12" x14ac:dyDescent="0.25">
      <c r="C182" s="2">
        <v>0</v>
      </c>
      <c r="D182" t="s">
        <v>354</v>
      </c>
      <c r="E182" t="s">
        <v>2755</v>
      </c>
      <c r="F182" t="s">
        <v>2740</v>
      </c>
      <c r="G182">
        <v>56</v>
      </c>
      <c r="H182">
        <v>59</v>
      </c>
      <c r="I182">
        <v>-270</v>
      </c>
    </row>
    <row r="183" spans="3:12" x14ac:dyDescent="0.25">
      <c r="C183" s="2">
        <v>9.0277777777777787E-3</v>
      </c>
      <c r="D183" t="s">
        <v>354</v>
      </c>
      <c r="E183" t="s">
        <v>2755</v>
      </c>
      <c r="F183" t="s">
        <v>2741</v>
      </c>
      <c r="G183">
        <v>83</v>
      </c>
      <c r="H183">
        <v>85</v>
      </c>
      <c r="I183">
        <v>-288</v>
      </c>
    </row>
    <row r="184" spans="3:12" x14ac:dyDescent="0.25">
      <c r="C184" s="2">
        <v>1.5277777777777777E-2</v>
      </c>
      <c r="D184" t="s">
        <v>354</v>
      </c>
      <c r="E184" t="s">
        <v>2755</v>
      </c>
      <c r="F184" t="s">
        <v>2741</v>
      </c>
      <c r="G184">
        <v>66</v>
      </c>
      <c r="H184">
        <v>65</v>
      </c>
      <c r="I184">
        <v>-288</v>
      </c>
    </row>
    <row r="185" spans="3:12" x14ac:dyDescent="0.25">
      <c r="C185" s="2">
        <v>2.4999999999999998E-2</v>
      </c>
      <c r="D185" t="s">
        <v>354</v>
      </c>
      <c r="E185" t="s">
        <v>2755</v>
      </c>
      <c r="F185" t="s">
        <v>2742</v>
      </c>
      <c r="G185">
        <v>70</v>
      </c>
      <c r="H185">
        <v>71</v>
      </c>
      <c r="I185">
        <v>-300</v>
      </c>
    </row>
    <row r="186" spans="3:12" x14ac:dyDescent="0.25">
      <c r="C186" s="2">
        <v>1.4583333333333332E-2</v>
      </c>
      <c r="D186" t="s">
        <v>354</v>
      </c>
      <c r="E186" t="s">
        <v>2755</v>
      </c>
      <c r="F186" t="s">
        <v>2740</v>
      </c>
      <c r="G186">
        <v>60</v>
      </c>
      <c r="H186">
        <v>58</v>
      </c>
      <c r="I186">
        <v>-360</v>
      </c>
    </row>
    <row r="187" spans="3:12" x14ac:dyDescent="0.25">
      <c r="C187" s="2">
        <v>6.9444444444444447E-4</v>
      </c>
      <c r="D187" t="s">
        <v>354</v>
      </c>
      <c r="E187" t="s">
        <v>2755</v>
      </c>
      <c r="F187" t="s">
        <v>2741</v>
      </c>
      <c r="G187">
        <v>64</v>
      </c>
      <c r="H187">
        <v>62</v>
      </c>
      <c r="I187">
        <v>-432</v>
      </c>
    </row>
    <row r="189" spans="3:12" x14ac:dyDescent="0.25">
      <c r="K189" s="2" t="s">
        <v>2758</v>
      </c>
      <c r="L189" s="2" t="s">
        <v>2759</v>
      </c>
    </row>
    <row r="190" spans="3:12" x14ac:dyDescent="0.25">
      <c r="C190" s="2">
        <v>1.5277777777777777E-2</v>
      </c>
      <c r="D190" t="s">
        <v>358</v>
      </c>
      <c r="E190" t="s">
        <v>2756</v>
      </c>
      <c r="F190" t="s">
        <v>2747</v>
      </c>
      <c r="G190">
        <v>78</v>
      </c>
      <c r="H190">
        <v>80</v>
      </c>
      <c r="I190">
        <v>360</v>
      </c>
      <c r="J190" t="b">
        <f t="shared" ref="J190:J197" si="2">(I190 &gt; 0)</f>
        <v>1</v>
      </c>
      <c r="K190">
        <f>COUNTA(J190:J274)</f>
        <v>47</v>
      </c>
      <c r="L190">
        <v>11</v>
      </c>
    </row>
    <row r="191" spans="3:12" x14ac:dyDescent="0.25">
      <c r="C191" s="2">
        <v>2.7777777777777779E-3</v>
      </c>
      <c r="D191" t="s">
        <v>358</v>
      </c>
      <c r="E191" t="s">
        <v>2756</v>
      </c>
      <c r="F191" t="s">
        <v>2747</v>
      </c>
      <c r="G191">
        <v>72</v>
      </c>
      <c r="H191">
        <v>71</v>
      </c>
      <c r="I191">
        <v>240</v>
      </c>
      <c r="J191" t="b">
        <f t="shared" si="2"/>
        <v>1</v>
      </c>
    </row>
    <row r="192" spans="3:12" x14ac:dyDescent="0.25">
      <c r="C192" s="2">
        <v>2.7777777777777779E-3</v>
      </c>
      <c r="D192" t="s">
        <v>358</v>
      </c>
      <c r="E192" t="s">
        <v>2756</v>
      </c>
      <c r="F192" t="s">
        <v>2745</v>
      </c>
      <c r="G192">
        <v>76</v>
      </c>
      <c r="H192">
        <v>76</v>
      </c>
      <c r="I192">
        <v>168</v>
      </c>
      <c r="J192" t="b">
        <f t="shared" si="2"/>
        <v>1</v>
      </c>
    </row>
    <row r="193" spans="3:10" x14ac:dyDescent="0.25">
      <c r="C193" s="2">
        <v>6.3888888888888884E-2</v>
      </c>
      <c r="D193" t="s">
        <v>358</v>
      </c>
      <c r="E193" t="s">
        <v>2756</v>
      </c>
      <c r="F193" t="s">
        <v>2746</v>
      </c>
      <c r="G193">
        <v>75</v>
      </c>
      <c r="H193">
        <v>74</v>
      </c>
      <c r="I193">
        <v>144</v>
      </c>
      <c r="J193" t="b">
        <f t="shared" si="2"/>
        <v>1</v>
      </c>
    </row>
    <row r="194" spans="3:10" x14ac:dyDescent="0.25">
      <c r="C194" s="2">
        <v>1.2499999999999999E-2</v>
      </c>
      <c r="D194" t="s">
        <v>358</v>
      </c>
      <c r="E194" t="s">
        <v>2756</v>
      </c>
      <c r="F194" t="s">
        <v>2737</v>
      </c>
      <c r="G194">
        <v>79</v>
      </c>
      <c r="H194">
        <v>78</v>
      </c>
      <c r="I194">
        <v>120</v>
      </c>
      <c r="J194" t="b">
        <f t="shared" si="2"/>
        <v>1</v>
      </c>
    </row>
    <row r="195" spans="3:10" x14ac:dyDescent="0.25">
      <c r="C195" s="2">
        <v>1.2499999999999999E-2</v>
      </c>
      <c r="D195" t="s">
        <v>358</v>
      </c>
      <c r="E195" t="s">
        <v>2756</v>
      </c>
      <c r="F195" t="s">
        <v>2736</v>
      </c>
      <c r="G195">
        <v>80</v>
      </c>
      <c r="H195">
        <v>78</v>
      </c>
      <c r="I195">
        <v>120</v>
      </c>
      <c r="J195" t="b">
        <f t="shared" si="2"/>
        <v>1</v>
      </c>
    </row>
    <row r="196" spans="3:10" x14ac:dyDescent="0.25">
      <c r="C196" s="2">
        <v>6.9444444444444447E-4</v>
      </c>
      <c r="D196" t="s">
        <v>358</v>
      </c>
      <c r="E196" t="s">
        <v>2756</v>
      </c>
      <c r="F196" t="s">
        <v>2736</v>
      </c>
      <c r="G196">
        <v>73</v>
      </c>
      <c r="H196">
        <v>71</v>
      </c>
      <c r="I196">
        <v>120</v>
      </c>
      <c r="J196" t="b">
        <f t="shared" si="2"/>
        <v>1</v>
      </c>
    </row>
    <row r="197" spans="3:10" x14ac:dyDescent="0.25">
      <c r="C197" s="2">
        <v>5.5555555555555552E-2</v>
      </c>
      <c r="D197" t="s">
        <v>358</v>
      </c>
      <c r="E197" t="s">
        <v>2756</v>
      </c>
      <c r="F197" t="s">
        <v>2737</v>
      </c>
      <c r="G197">
        <v>74</v>
      </c>
      <c r="H197">
        <v>76</v>
      </c>
      <c r="I197">
        <v>120</v>
      </c>
      <c r="J197" t="b">
        <f t="shared" si="2"/>
        <v>1</v>
      </c>
    </row>
    <row r="198" spans="3:10" x14ac:dyDescent="0.25">
      <c r="C198" s="2">
        <v>8.3333333333333332E-3</v>
      </c>
      <c r="D198" t="s">
        <v>358</v>
      </c>
      <c r="E198" t="s">
        <v>2756</v>
      </c>
      <c r="F198" t="s">
        <v>2738</v>
      </c>
      <c r="G198">
        <v>76</v>
      </c>
      <c r="H198">
        <v>76</v>
      </c>
      <c r="I198">
        <v>120</v>
      </c>
      <c r="J198" t="b">
        <f t="shared" ref="J198:J236" si="3">(I198 &gt; 0)</f>
        <v>1</v>
      </c>
    </row>
    <row r="199" spans="3:10" x14ac:dyDescent="0.25">
      <c r="C199" s="2">
        <v>1.3888888888888888E-2</v>
      </c>
      <c r="D199" t="s">
        <v>358</v>
      </c>
      <c r="E199" t="s">
        <v>2756</v>
      </c>
      <c r="F199" t="s">
        <v>2736</v>
      </c>
      <c r="G199">
        <v>85</v>
      </c>
      <c r="H199">
        <v>83</v>
      </c>
      <c r="I199">
        <v>120</v>
      </c>
      <c r="J199" t="b">
        <f t="shared" si="3"/>
        <v>1</v>
      </c>
    </row>
    <row r="200" spans="3:10" x14ac:dyDescent="0.25">
      <c r="C200" s="2">
        <v>3.9583333333333331E-2</v>
      </c>
      <c r="D200" t="s">
        <v>358</v>
      </c>
      <c r="E200" t="s">
        <v>2756</v>
      </c>
      <c r="F200" t="s">
        <v>2736</v>
      </c>
      <c r="G200">
        <v>73</v>
      </c>
      <c r="H200">
        <v>78</v>
      </c>
      <c r="I200">
        <v>112</v>
      </c>
      <c r="J200" t="b">
        <f t="shared" si="3"/>
        <v>1</v>
      </c>
    </row>
    <row r="201" spans="3:10" x14ac:dyDescent="0.25">
      <c r="C201" s="2">
        <v>3.9583333333333331E-2</v>
      </c>
      <c r="D201" t="s">
        <v>358</v>
      </c>
      <c r="E201" t="s">
        <v>2756</v>
      </c>
      <c r="F201" t="s">
        <v>2736</v>
      </c>
      <c r="G201">
        <v>74</v>
      </c>
      <c r="H201">
        <v>78</v>
      </c>
      <c r="I201">
        <v>112</v>
      </c>
      <c r="J201" t="b">
        <f t="shared" si="3"/>
        <v>1</v>
      </c>
    </row>
    <row r="202" spans="3:10" x14ac:dyDescent="0.25">
      <c r="C202" s="2">
        <v>2.361111111111111E-2</v>
      </c>
      <c r="D202" t="s">
        <v>358</v>
      </c>
      <c r="E202" t="s">
        <v>2756</v>
      </c>
      <c r="F202" t="s">
        <v>2737</v>
      </c>
      <c r="G202">
        <v>71</v>
      </c>
      <c r="H202">
        <v>71</v>
      </c>
      <c r="I202">
        <v>100</v>
      </c>
      <c r="J202" t="b">
        <f t="shared" si="3"/>
        <v>1</v>
      </c>
    </row>
    <row r="203" spans="3:10" x14ac:dyDescent="0.25">
      <c r="C203" s="2">
        <v>3.1944444444444449E-2</v>
      </c>
      <c r="D203" t="s">
        <v>358</v>
      </c>
      <c r="E203" t="s">
        <v>2756</v>
      </c>
      <c r="F203" t="s">
        <v>2737</v>
      </c>
      <c r="G203">
        <v>77</v>
      </c>
      <c r="H203">
        <v>77</v>
      </c>
      <c r="I203">
        <v>100</v>
      </c>
      <c r="J203" t="b">
        <f t="shared" si="3"/>
        <v>1</v>
      </c>
    </row>
    <row r="204" spans="3:10" x14ac:dyDescent="0.25">
      <c r="C204" s="2">
        <v>2.2916666666666669E-2</v>
      </c>
      <c r="D204" t="s">
        <v>358</v>
      </c>
      <c r="E204" t="s">
        <v>2756</v>
      </c>
      <c r="F204" t="s">
        <v>2737</v>
      </c>
      <c r="G204">
        <v>83</v>
      </c>
      <c r="H204">
        <v>82</v>
      </c>
      <c r="I204">
        <v>100</v>
      </c>
      <c r="J204" t="b">
        <f t="shared" si="3"/>
        <v>1</v>
      </c>
    </row>
    <row r="205" spans="3:10" x14ac:dyDescent="0.25">
      <c r="C205" s="2">
        <v>2.2916666666666669E-2</v>
      </c>
      <c r="D205" t="s">
        <v>358</v>
      </c>
      <c r="E205" t="s">
        <v>2756</v>
      </c>
      <c r="F205" t="s">
        <v>2736</v>
      </c>
      <c r="G205">
        <v>84</v>
      </c>
      <c r="H205">
        <v>82</v>
      </c>
      <c r="I205">
        <v>100</v>
      </c>
      <c r="J205" t="b">
        <f t="shared" si="3"/>
        <v>1</v>
      </c>
    </row>
    <row r="206" spans="3:10" x14ac:dyDescent="0.25">
      <c r="C206" s="2">
        <v>5.6944444444444443E-2</v>
      </c>
      <c r="D206" t="s">
        <v>358</v>
      </c>
      <c r="E206" t="s">
        <v>2756</v>
      </c>
      <c r="F206" t="s">
        <v>2736</v>
      </c>
      <c r="G206">
        <v>71</v>
      </c>
      <c r="H206">
        <v>76</v>
      </c>
      <c r="I206">
        <v>90</v>
      </c>
      <c r="J206" t="b">
        <f t="shared" si="3"/>
        <v>1</v>
      </c>
    </row>
    <row r="207" spans="3:10" x14ac:dyDescent="0.25">
      <c r="C207" s="2">
        <v>5.6944444444444443E-2</v>
      </c>
      <c r="D207" t="s">
        <v>358</v>
      </c>
      <c r="E207" t="s">
        <v>2756</v>
      </c>
      <c r="F207" t="s">
        <v>2736</v>
      </c>
      <c r="G207">
        <v>72</v>
      </c>
      <c r="H207">
        <v>76</v>
      </c>
      <c r="I207">
        <v>90</v>
      </c>
      <c r="J207" t="b">
        <f t="shared" si="3"/>
        <v>1</v>
      </c>
    </row>
    <row r="208" spans="3:10" x14ac:dyDescent="0.25">
      <c r="C208" s="2">
        <v>1.3888888888888888E-2</v>
      </c>
      <c r="D208" t="s">
        <v>358</v>
      </c>
      <c r="E208" t="s">
        <v>2756</v>
      </c>
      <c r="F208" t="s">
        <v>2736</v>
      </c>
      <c r="G208">
        <v>86</v>
      </c>
      <c r="H208">
        <v>83</v>
      </c>
      <c r="I208">
        <v>90</v>
      </c>
      <c r="J208" t="b">
        <f t="shared" si="3"/>
        <v>1</v>
      </c>
    </row>
    <row r="209" spans="3:10" x14ac:dyDescent="0.25">
      <c r="C209" s="2">
        <v>5.347222222222222E-2</v>
      </c>
      <c r="D209" t="s">
        <v>358</v>
      </c>
      <c r="E209" t="s">
        <v>2756</v>
      </c>
      <c r="F209" t="s">
        <v>2738</v>
      </c>
      <c r="G209">
        <v>72</v>
      </c>
      <c r="H209">
        <v>75</v>
      </c>
      <c r="I209">
        <v>90</v>
      </c>
      <c r="J209" t="b">
        <f t="shared" si="3"/>
        <v>1</v>
      </c>
    </row>
    <row r="210" spans="3:10" x14ac:dyDescent="0.25">
      <c r="C210" s="2">
        <v>4.4444444444444446E-2</v>
      </c>
      <c r="D210" t="s">
        <v>358</v>
      </c>
      <c r="E210" t="s">
        <v>2756</v>
      </c>
      <c r="F210" t="s">
        <v>2745</v>
      </c>
      <c r="G210">
        <v>75</v>
      </c>
      <c r="H210">
        <v>80</v>
      </c>
      <c r="I210">
        <v>84</v>
      </c>
      <c r="J210" t="b">
        <f t="shared" si="3"/>
        <v>1</v>
      </c>
    </row>
    <row r="211" spans="3:10" x14ac:dyDescent="0.25">
      <c r="C211" s="2">
        <v>7.9166666666666663E-2</v>
      </c>
      <c r="D211" t="s">
        <v>358</v>
      </c>
      <c r="E211" t="s">
        <v>2756</v>
      </c>
      <c r="F211" t="s">
        <v>2745</v>
      </c>
      <c r="G211">
        <v>69</v>
      </c>
      <c r="H211">
        <v>67</v>
      </c>
      <c r="I211">
        <v>84</v>
      </c>
      <c r="J211" t="b">
        <f t="shared" si="3"/>
        <v>1</v>
      </c>
    </row>
    <row r="212" spans="3:10" x14ac:dyDescent="0.25">
      <c r="C212" s="2">
        <v>5.8333333333333327E-2</v>
      </c>
      <c r="D212" t="s">
        <v>358</v>
      </c>
      <c r="E212" t="s">
        <v>2756</v>
      </c>
      <c r="F212" t="s">
        <v>2738</v>
      </c>
      <c r="G212">
        <v>66</v>
      </c>
      <c r="H212">
        <v>67</v>
      </c>
      <c r="I212">
        <v>80</v>
      </c>
      <c r="J212" t="b">
        <f t="shared" si="3"/>
        <v>1</v>
      </c>
    </row>
    <row r="213" spans="3:10" x14ac:dyDescent="0.25">
      <c r="C213" s="2">
        <v>3.3333333333333333E-2</v>
      </c>
      <c r="D213" t="s">
        <v>358</v>
      </c>
      <c r="E213" t="s">
        <v>2756</v>
      </c>
      <c r="F213" t="s">
        <v>2737</v>
      </c>
      <c r="G213">
        <v>66</v>
      </c>
      <c r="H213">
        <v>69</v>
      </c>
      <c r="I213">
        <v>75</v>
      </c>
      <c r="J213" t="b">
        <f t="shared" si="3"/>
        <v>1</v>
      </c>
    </row>
    <row r="214" spans="3:10" x14ac:dyDescent="0.25">
      <c r="C214" s="2">
        <v>1.5972222222222224E-2</v>
      </c>
      <c r="D214" t="s">
        <v>358</v>
      </c>
      <c r="E214" t="s">
        <v>2756</v>
      </c>
      <c r="F214" t="s">
        <v>2736</v>
      </c>
      <c r="G214">
        <v>75</v>
      </c>
      <c r="H214">
        <v>80</v>
      </c>
      <c r="I214">
        <v>67</v>
      </c>
      <c r="J214" t="b">
        <f t="shared" si="3"/>
        <v>1</v>
      </c>
    </row>
    <row r="215" spans="3:10" x14ac:dyDescent="0.25">
      <c r="C215" s="2">
        <v>1.5972222222222224E-2</v>
      </c>
      <c r="D215" t="s">
        <v>358</v>
      </c>
      <c r="E215" t="s">
        <v>2756</v>
      </c>
      <c r="F215" t="s">
        <v>2736</v>
      </c>
      <c r="G215">
        <v>76</v>
      </c>
      <c r="H215">
        <v>80</v>
      </c>
      <c r="I215">
        <v>67</v>
      </c>
      <c r="J215" t="b">
        <f t="shared" si="3"/>
        <v>1</v>
      </c>
    </row>
    <row r="216" spans="3:10" x14ac:dyDescent="0.25">
      <c r="C216" s="2">
        <v>6.0416666666666667E-2</v>
      </c>
      <c r="D216" t="s">
        <v>358</v>
      </c>
      <c r="E216" t="s">
        <v>2756</v>
      </c>
      <c r="F216" t="s">
        <v>2738</v>
      </c>
      <c r="G216">
        <v>69</v>
      </c>
      <c r="H216">
        <v>65</v>
      </c>
      <c r="I216">
        <v>60</v>
      </c>
      <c r="J216" t="b">
        <f t="shared" si="3"/>
        <v>1</v>
      </c>
    </row>
    <row r="217" spans="3:10" x14ac:dyDescent="0.25">
      <c r="C217" s="2">
        <v>0.10347222222222223</v>
      </c>
      <c r="D217" t="s">
        <v>358</v>
      </c>
      <c r="E217" t="s">
        <v>2756</v>
      </c>
      <c r="F217" t="s">
        <v>2736</v>
      </c>
      <c r="G217">
        <v>70</v>
      </c>
      <c r="H217">
        <v>72</v>
      </c>
      <c r="I217">
        <v>60</v>
      </c>
      <c r="J217" t="b">
        <f t="shared" si="3"/>
        <v>1</v>
      </c>
    </row>
    <row r="218" spans="3:10" x14ac:dyDescent="0.25">
      <c r="C218" s="2">
        <v>8.1944444444444445E-2</v>
      </c>
      <c r="D218" t="s">
        <v>358</v>
      </c>
      <c r="E218" t="s">
        <v>2756</v>
      </c>
      <c r="F218" t="s">
        <v>2747</v>
      </c>
      <c r="G218">
        <v>73</v>
      </c>
      <c r="H218">
        <v>80</v>
      </c>
      <c r="I218">
        <v>60</v>
      </c>
      <c r="J218" t="b">
        <f t="shared" si="3"/>
        <v>1</v>
      </c>
    </row>
    <row r="219" spans="3:10" x14ac:dyDescent="0.25">
      <c r="C219" s="2">
        <v>0.10347222222222223</v>
      </c>
      <c r="D219" t="s">
        <v>358</v>
      </c>
      <c r="E219" t="s">
        <v>2756</v>
      </c>
      <c r="F219" t="s">
        <v>2737</v>
      </c>
      <c r="G219">
        <v>69</v>
      </c>
      <c r="H219">
        <v>72</v>
      </c>
      <c r="I219">
        <v>45</v>
      </c>
      <c r="J219" t="b">
        <f t="shared" si="3"/>
        <v>1</v>
      </c>
    </row>
    <row r="220" spans="3:10" x14ac:dyDescent="0.25">
      <c r="C220" s="2">
        <v>7.8472222222222221E-2</v>
      </c>
      <c r="D220" t="s">
        <v>358</v>
      </c>
      <c r="E220" t="s">
        <v>2756</v>
      </c>
      <c r="F220" t="s">
        <v>2738</v>
      </c>
      <c r="G220">
        <v>67</v>
      </c>
      <c r="H220">
        <v>70</v>
      </c>
      <c r="I220">
        <v>45</v>
      </c>
      <c r="J220" t="b">
        <f t="shared" si="3"/>
        <v>1</v>
      </c>
    </row>
    <row r="221" spans="3:10" x14ac:dyDescent="0.25">
      <c r="C221" s="2">
        <v>9.7916666666666666E-2</v>
      </c>
      <c r="D221" t="s">
        <v>358</v>
      </c>
      <c r="E221" t="s">
        <v>2756</v>
      </c>
      <c r="F221" t="s">
        <v>2736</v>
      </c>
      <c r="G221">
        <v>68</v>
      </c>
      <c r="H221">
        <v>66</v>
      </c>
      <c r="I221">
        <v>40</v>
      </c>
      <c r="J221" t="b">
        <f t="shared" si="3"/>
        <v>1</v>
      </c>
    </row>
    <row r="222" spans="3:10" x14ac:dyDescent="0.25">
      <c r="C222" s="2">
        <v>9.930555555555555E-2</v>
      </c>
      <c r="D222" t="s">
        <v>358</v>
      </c>
      <c r="E222" t="s">
        <v>2756</v>
      </c>
      <c r="F222" t="s">
        <v>2736</v>
      </c>
      <c r="G222">
        <v>80</v>
      </c>
      <c r="H222">
        <v>79</v>
      </c>
      <c r="I222">
        <v>40</v>
      </c>
      <c r="J222" t="b">
        <f t="shared" si="3"/>
        <v>1</v>
      </c>
    </row>
    <row r="223" spans="3:10" x14ac:dyDescent="0.25">
      <c r="C223" s="2">
        <v>9.930555555555555E-2</v>
      </c>
      <c r="D223" t="s">
        <v>358</v>
      </c>
      <c r="E223" t="s">
        <v>2756</v>
      </c>
      <c r="F223" t="s">
        <v>2736</v>
      </c>
      <c r="G223">
        <v>81</v>
      </c>
      <c r="H223">
        <v>79</v>
      </c>
      <c r="I223">
        <v>40</v>
      </c>
      <c r="J223" t="b">
        <f t="shared" si="3"/>
        <v>1</v>
      </c>
    </row>
    <row r="224" spans="3:10" x14ac:dyDescent="0.25">
      <c r="C224" s="2">
        <v>5.4166666666666669E-2</v>
      </c>
      <c r="D224" t="s">
        <v>358</v>
      </c>
      <c r="E224" t="s">
        <v>2756</v>
      </c>
      <c r="F224" t="s">
        <v>2738</v>
      </c>
      <c r="G224">
        <v>64</v>
      </c>
      <c r="H224">
        <v>70</v>
      </c>
      <c r="I224">
        <v>40</v>
      </c>
      <c r="J224" t="b">
        <f t="shared" si="3"/>
        <v>1</v>
      </c>
    </row>
    <row r="225" spans="3:10" x14ac:dyDescent="0.25">
      <c r="C225" s="2">
        <v>5.6250000000000001E-2</v>
      </c>
      <c r="D225" t="s">
        <v>358</v>
      </c>
      <c r="E225" t="s">
        <v>2756</v>
      </c>
      <c r="F225" t="s">
        <v>2747</v>
      </c>
      <c r="G225">
        <v>51</v>
      </c>
      <c r="H225">
        <v>61</v>
      </c>
      <c r="I225">
        <v>40</v>
      </c>
      <c r="J225" t="b">
        <f t="shared" si="3"/>
        <v>1</v>
      </c>
    </row>
    <row r="226" spans="3:10" x14ac:dyDescent="0.25">
      <c r="C226" s="2">
        <v>9.7916666666666666E-2</v>
      </c>
      <c r="D226" t="s">
        <v>358</v>
      </c>
      <c r="E226" t="s">
        <v>2756</v>
      </c>
      <c r="F226" t="s">
        <v>2736</v>
      </c>
      <c r="G226">
        <v>69</v>
      </c>
      <c r="H226">
        <v>66</v>
      </c>
      <c r="I226">
        <v>30</v>
      </c>
      <c r="J226" t="b">
        <f t="shared" si="3"/>
        <v>1</v>
      </c>
    </row>
    <row r="227" spans="3:10" x14ac:dyDescent="0.25">
      <c r="C227" s="2">
        <v>0.10347222222222223</v>
      </c>
      <c r="D227" t="s">
        <v>358</v>
      </c>
      <c r="E227" t="s">
        <v>2756</v>
      </c>
      <c r="F227" t="s">
        <v>2737</v>
      </c>
      <c r="G227">
        <v>69</v>
      </c>
      <c r="H227">
        <v>65</v>
      </c>
      <c r="I227">
        <v>30</v>
      </c>
      <c r="J227" t="b">
        <f t="shared" si="3"/>
        <v>1</v>
      </c>
    </row>
    <row r="228" spans="3:10" x14ac:dyDescent="0.25">
      <c r="C228" s="2">
        <v>9.7916666666666666E-2</v>
      </c>
      <c r="D228" t="s">
        <v>358</v>
      </c>
      <c r="E228" t="s">
        <v>2756</v>
      </c>
      <c r="F228" t="s">
        <v>2736</v>
      </c>
      <c r="G228">
        <v>62</v>
      </c>
      <c r="H228">
        <v>67</v>
      </c>
      <c r="I228">
        <v>30</v>
      </c>
      <c r="J228" t="b">
        <f t="shared" si="3"/>
        <v>1</v>
      </c>
    </row>
    <row r="229" spans="3:10" x14ac:dyDescent="0.25">
      <c r="C229" s="2">
        <v>0.10555555555555556</v>
      </c>
      <c r="D229" t="s">
        <v>358</v>
      </c>
      <c r="E229" t="s">
        <v>2756</v>
      </c>
      <c r="F229" t="s">
        <v>2737</v>
      </c>
      <c r="G229">
        <v>68</v>
      </c>
      <c r="H229">
        <v>72</v>
      </c>
      <c r="I229">
        <v>22</v>
      </c>
      <c r="J229" t="b">
        <f t="shared" si="3"/>
        <v>1</v>
      </c>
    </row>
    <row r="230" spans="3:10" x14ac:dyDescent="0.25">
      <c r="C230" s="2">
        <v>0.10555555555555556</v>
      </c>
      <c r="D230" t="s">
        <v>358</v>
      </c>
      <c r="E230" t="s">
        <v>2756</v>
      </c>
      <c r="F230" t="s">
        <v>2736</v>
      </c>
      <c r="G230">
        <v>69</v>
      </c>
      <c r="H230">
        <v>72</v>
      </c>
      <c r="I230">
        <v>22</v>
      </c>
      <c r="J230" t="b">
        <f t="shared" si="3"/>
        <v>1</v>
      </c>
    </row>
    <row r="231" spans="3:10" x14ac:dyDescent="0.25">
      <c r="C231" s="2">
        <v>0.1125</v>
      </c>
      <c r="D231" t="s">
        <v>358</v>
      </c>
      <c r="E231" t="s">
        <v>2756</v>
      </c>
      <c r="F231" t="s">
        <v>2747</v>
      </c>
      <c r="G231">
        <v>71</v>
      </c>
      <c r="H231">
        <v>78</v>
      </c>
      <c r="I231">
        <v>20</v>
      </c>
      <c r="J231" t="b">
        <f t="shared" si="3"/>
        <v>1</v>
      </c>
    </row>
    <row r="232" spans="3:10" x14ac:dyDescent="0.25">
      <c r="C232" s="2">
        <v>0.10694444444444444</v>
      </c>
      <c r="D232" t="s">
        <v>358</v>
      </c>
      <c r="E232" t="s">
        <v>2756</v>
      </c>
      <c r="F232" t="s">
        <v>2736</v>
      </c>
      <c r="G232">
        <v>65</v>
      </c>
      <c r="H232">
        <v>65</v>
      </c>
      <c r="I232">
        <v>20</v>
      </c>
      <c r="J232" t="b">
        <f t="shared" si="3"/>
        <v>1</v>
      </c>
    </row>
    <row r="233" spans="3:10" x14ac:dyDescent="0.25">
      <c r="C233" s="2">
        <v>0.10694444444444444</v>
      </c>
      <c r="D233" t="s">
        <v>358</v>
      </c>
      <c r="E233" t="s">
        <v>2756</v>
      </c>
      <c r="F233" t="s">
        <v>2736</v>
      </c>
      <c r="G233">
        <v>66</v>
      </c>
      <c r="H233">
        <v>65</v>
      </c>
      <c r="I233">
        <v>20</v>
      </c>
      <c r="J233" t="b">
        <f t="shared" si="3"/>
        <v>1</v>
      </c>
    </row>
    <row r="234" spans="3:10" x14ac:dyDescent="0.25">
      <c r="C234" s="2">
        <v>0.12152777777777778</v>
      </c>
      <c r="D234" t="s">
        <v>358</v>
      </c>
      <c r="E234" t="s">
        <v>2756</v>
      </c>
      <c r="F234" t="s">
        <v>2736</v>
      </c>
      <c r="G234">
        <v>67</v>
      </c>
      <c r="H234">
        <v>64</v>
      </c>
      <c r="I234">
        <v>15</v>
      </c>
      <c r="J234" t="b">
        <f t="shared" si="3"/>
        <v>1</v>
      </c>
    </row>
    <row r="235" spans="3:10" x14ac:dyDescent="0.25">
      <c r="C235" s="2">
        <v>0.11458333333333333</v>
      </c>
      <c r="D235" t="s">
        <v>358</v>
      </c>
      <c r="E235" t="s">
        <v>2756</v>
      </c>
      <c r="F235" t="s">
        <v>2736</v>
      </c>
      <c r="G235">
        <v>65</v>
      </c>
      <c r="H235">
        <v>72</v>
      </c>
      <c r="I235">
        <v>15</v>
      </c>
      <c r="J235" t="b">
        <f t="shared" si="3"/>
        <v>1</v>
      </c>
    </row>
    <row r="236" spans="3:10" x14ac:dyDescent="0.25">
      <c r="C236" s="2">
        <v>0.11458333333333333</v>
      </c>
      <c r="D236" t="s">
        <v>358</v>
      </c>
      <c r="E236" t="s">
        <v>2756</v>
      </c>
      <c r="F236" t="s">
        <v>2736</v>
      </c>
      <c r="G236">
        <v>66</v>
      </c>
      <c r="H236">
        <v>72</v>
      </c>
      <c r="I236">
        <v>15</v>
      </c>
      <c r="J236" t="b">
        <f t="shared" si="3"/>
        <v>1</v>
      </c>
    </row>
    <row r="237" spans="3:10" x14ac:dyDescent="0.25">
      <c r="C237" s="2">
        <v>6.2499999999999995E-3</v>
      </c>
      <c r="D237" t="s">
        <v>358</v>
      </c>
      <c r="E237" t="s">
        <v>2756</v>
      </c>
      <c r="F237" t="s">
        <v>2745</v>
      </c>
      <c r="G237">
        <v>76</v>
      </c>
      <c r="H237">
        <v>67</v>
      </c>
      <c r="I237">
        <v>0</v>
      </c>
    </row>
    <row r="238" spans="3:10" x14ac:dyDescent="0.25">
      <c r="C238" s="2">
        <v>8.0555555555555561E-2</v>
      </c>
      <c r="D238" t="s">
        <v>358</v>
      </c>
      <c r="E238" t="s">
        <v>2756</v>
      </c>
      <c r="F238" t="s">
        <v>2742</v>
      </c>
      <c r="G238">
        <v>44</v>
      </c>
      <c r="H238">
        <v>53</v>
      </c>
      <c r="I238">
        <v>-30</v>
      </c>
    </row>
    <row r="239" spans="3:10" x14ac:dyDescent="0.25">
      <c r="C239" s="2">
        <v>0.12152777777777778</v>
      </c>
      <c r="D239" t="s">
        <v>358</v>
      </c>
      <c r="E239" t="s">
        <v>2756</v>
      </c>
      <c r="F239" t="s">
        <v>2740</v>
      </c>
      <c r="G239">
        <v>66</v>
      </c>
      <c r="H239">
        <v>64</v>
      </c>
      <c r="I239">
        <v>-40</v>
      </c>
    </row>
    <row r="240" spans="3:10" x14ac:dyDescent="0.25">
      <c r="C240" s="2">
        <v>0.11388888888888889</v>
      </c>
      <c r="D240" t="s">
        <v>358</v>
      </c>
      <c r="E240" t="s">
        <v>2756</v>
      </c>
      <c r="F240" t="s">
        <v>2742</v>
      </c>
      <c r="G240">
        <v>67</v>
      </c>
      <c r="H240">
        <v>66</v>
      </c>
      <c r="I240">
        <v>-40</v>
      </c>
    </row>
    <row r="241" spans="3:9" x14ac:dyDescent="0.25">
      <c r="C241" s="2">
        <v>0.10486111111111111</v>
      </c>
      <c r="D241" t="s">
        <v>358</v>
      </c>
      <c r="E241" t="s">
        <v>2756</v>
      </c>
      <c r="F241" t="s">
        <v>2741</v>
      </c>
      <c r="G241">
        <v>73</v>
      </c>
      <c r="H241">
        <v>73</v>
      </c>
      <c r="I241">
        <v>-48</v>
      </c>
    </row>
    <row r="242" spans="3:9" x14ac:dyDescent="0.25">
      <c r="C242" s="2">
        <v>9.7916666666666666E-2</v>
      </c>
      <c r="D242" t="s">
        <v>358</v>
      </c>
      <c r="E242" t="s">
        <v>2756</v>
      </c>
      <c r="F242" t="s">
        <v>2740</v>
      </c>
      <c r="G242">
        <v>62</v>
      </c>
      <c r="H242">
        <v>66</v>
      </c>
      <c r="I242">
        <v>-60</v>
      </c>
    </row>
    <row r="243" spans="3:9" x14ac:dyDescent="0.25">
      <c r="C243" s="2">
        <v>4.9999999999999996E-2</v>
      </c>
      <c r="D243" t="s">
        <v>358</v>
      </c>
      <c r="E243" t="s">
        <v>2756</v>
      </c>
      <c r="F243" t="s">
        <v>2739</v>
      </c>
      <c r="G243">
        <v>75</v>
      </c>
      <c r="H243">
        <v>80</v>
      </c>
      <c r="I243">
        <v>-84</v>
      </c>
    </row>
    <row r="244" spans="3:9" x14ac:dyDescent="0.25">
      <c r="C244" s="2">
        <v>7.1527777777777787E-2</v>
      </c>
      <c r="D244" t="s">
        <v>358</v>
      </c>
      <c r="E244" t="s">
        <v>2756</v>
      </c>
      <c r="F244" t="s">
        <v>2741</v>
      </c>
      <c r="G244">
        <v>69</v>
      </c>
      <c r="H244">
        <v>65</v>
      </c>
      <c r="I244">
        <v>-108</v>
      </c>
    </row>
    <row r="245" spans="3:9" x14ac:dyDescent="0.25">
      <c r="C245" s="2">
        <v>6.5972222222222224E-2</v>
      </c>
      <c r="D245" t="s">
        <v>358</v>
      </c>
      <c r="E245" t="s">
        <v>2756</v>
      </c>
      <c r="F245" t="s">
        <v>2741</v>
      </c>
      <c r="G245">
        <v>69</v>
      </c>
      <c r="H245">
        <v>67</v>
      </c>
      <c r="I245">
        <v>-144</v>
      </c>
    </row>
    <row r="246" spans="3:9" x14ac:dyDescent="0.25">
      <c r="C246" s="2">
        <v>1.3888888888888889E-3</v>
      </c>
      <c r="D246" t="s">
        <v>358</v>
      </c>
      <c r="E246" t="s">
        <v>2756</v>
      </c>
      <c r="F246" t="s">
        <v>2743</v>
      </c>
      <c r="G246">
        <v>76</v>
      </c>
      <c r="H246">
        <v>76</v>
      </c>
      <c r="I246">
        <v>-168</v>
      </c>
    </row>
    <row r="247" spans="3:9" x14ac:dyDescent="0.25">
      <c r="C247" s="2">
        <v>6.9444444444444447E-4</v>
      </c>
      <c r="D247" t="s">
        <v>358</v>
      </c>
      <c r="E247" t="s">
        <v>2756</v>
      </c>
      <c r="F247" t="s">
        <v>2740</v>
      </c>
      <c r="G247">
        <v>72</v>
      </c>
      <c r="H247">
        <v>71</v>
      </c>
      <c r="I247">
        <v>-240</v>
      </c>
    </row>
    <row r="248" spans="3:9" x14ac:dyDescent="0.25">
      <c r="C248" s="2">
        <v>7.6388888888888886E-3</v>
      </c>
      <c r="D248" t="s">
        <v>358</v>
      </c>
      <c r="E248" t="s">
        <v>2756</v>
      </c>
      <c r="F248" t="s">
        <v>2741</v>
      </c>
      <c r="G248">
        <v>68</v>
      </c>
      <c r="H248">
        <v>69</v>
      </c>
      <c r="I248">
        <v>-288</v>
      </c>
    </row>
  </sheetData>
  <sortState xmlns:xlrd2="http://schemas.microsoft.com/office/spreadsheetml/2017/richdata2" ref="C190:I248">
    <sortCondition descending="1" ref="I190:I24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8C84-07AF-439E-8D70-59824EE0DD8F}">
  <dimension ref="C6:BC4934"/>
  <sheetViews>
    <sheetView topLeftCell="AE7" zoomScaleNormal="100" workbookViewId="0">
      <selection activeCell="BG7" sqref="BG7"/>
    </sheetView>
  </sheetViews>
  <sheetFormatPr defaultRowHeight="15" x14ac:dyDescent="0.25"/>
  <cols>
    <col min="3" max="3" width="36.85546875" customWidth="1"/>
    <col min="4" max="14" width="9.140625" style="3"/>
    <col min="16" max="16" width="25.5703125" customWidth="1"/>
    <col min="30" max="30" width="27" customWidth="1"/>
  </cols>
  <sheetData>
    <row r="6" spans="3:55" x14ac:dyDescent="0.25">
      <c r="P6" t="s">
        <v>10356</v>
      </c>
      <c r="AD6" t="s">
        <v>10357</v>
      </c>
    </row>
    <row r="7" spans="3:55" x14ac:dyDescent="0.25">
      <c r="C7" s="4" t="s">
        <v>10355</v>
      </c>
      <c r="D7" s="7">
        <v>0</v>
      </c>
      <c r="E7" s="7">
        <v>1</v>
      </c>
      <c r="F7" s="7">
        <v>2</v>
      </c>
      <c r="G7" s="7">
        <v>3</v>
      </c>
      <c r="H7" s="7">
        <v>4</v>
      </c>
      <c r="I7" s="7">
        <v>5</v>
      </c>
      <c r="J7" s="7">
        <v>6</v>
      </c>
      <c r="K7" s="7">
        <v>7</v>
      </c>
      <c r="L7" s="7">
        <v>8</v>
      </c>
      <c r="M7" s="7">
        <v>9</v>
      </c>
      <c r="N7" s="7">
        <v>10</v>
      </c>
      <c r="Q7" s="7">
        <v>0</v>
      </c>
      <c r="R7" s="7">
        <v>1</v>
      </c>
      <c r="S7" s="7">
        <v>2</v>
      </c>
      <c r="T7" s="7">
        <v>3</v>
      </c>
      <c r="U7" s="7">
        <v>4</v>
      </c>
      <c r="V7" s="7">
        <v>5</v>
      </c>
      <c r="W7" s="7">
        <v>6</v>
      </c>
      <c r="X7" s="7">
        <v>7</v>
      </c>
      <c r="Y7" s="7">
        <v>8</v>
      </c>
      <c r="Z7" s="7">
        <v>9</v>
      </c>
      <c r="AA7" s="7">
        <v>10</v>
      </c>
      <c r="AE7">
        <v>0</v>
      </c>
      <c r="AF7" s="3">
        <v>1</v>
      </c>
      <c r="AG7" s="3">
        <v>2</v>
      </c>
      <c r="AH7" s="3">
        <v>3</v>
      </c>
      <c r="AI7" s="3">
        <v>4</v>
      </c>
      <c r="AJ7" s="3">
        <v>5</v>
      </c>
      <c r="AK7" s="3">
        <v>6</v>
      </c>
      <c r="AL7" s="3">
        <v>7</v>
      </c>
      <c r="AM7" s="3">
        <v>8</v>
      </c>
      <c r="AN7" s="3">
        <v>9</v>
      </c>
      <c r="AO7" s="3">
        <v>10</v>
      </c>
      <c r="AS7" s="12">
        <v>0.34693877551020402</v>
      </c>
      <c r="AT7" s="12" t="s">
        <v>2762</v>
      </c>
      <c r="AU7" s="12" t="s">
        <v>2763</v>
      </c>
      <c r="AV7" s="8" t="s">
        <v>2764</v>
      </c>
      <c r="AW7" s="8" t="s">
        <v>2764</v>
      </c>
      <c r="AX7" s="8" t="s">
        <v>2764</v>
      </c>
      <c r="AY7" s="8" t="s">
        <v>2764</v>
      </c>
      <c r="AZ7" s="8" t="s">
        <v>2764</v>
      </c>
      <c r="BA7" s="8" t="s">
        <v>2764</v>
      </c>
      <c r="BB7" s="8" t="s">
        <v>2764</v>
      </c>
      <c r="BC7" s="8" t="s">
        <v>2764</v>
      </c>
    </row>
    <row r="8" spans="3:55" x14ac:dyDescent="0.25">
      <c r="C8" s="5" t="s">
        <v>2760</v>
      </c>
      <c r="D8" s="8" t="s">
        <v>2761</v>
      </c>
      <c r="E8" s="8" t="s">
        <v>2762</v>
      </c>
      <c r="F8" s="8" t="s">
        <v>2763</v>
      </c>
      <c r="G8" s="8" t="s">
        <v>2764</v>
      </c>
      <c r="H8" s="8" t="s">
        <v>2764</v>
      </c>
      <c r="I8" s="8" t="s">
        <v>2764</v>
      </c>
      <c r="J8" s="8" t="s">
        <v>2764</v>
      </c>
      <c r="K8" s="8" t="s">
        <v>2764</v>
      </c>
      <c r="L8" s="8" t="s">
        <v>2764</v>
      </c>
      <c r="M8" s="8" t="s">
        <v>2764</v>
      </c>
      <c r="N8" s="8" t="s">
        <v>2764</v>
      </c>
      <c r="P8" t="str">
        <f t="shared" ref="P8:P71" si="0">C8</f>
        <v>Pacific - Anthony Townes</v>
      </c>
      <c r="Q8" s="10" t="str">
        <f t="shared" ref="Q8:Q71" si="1">RIGHT(D8,LEN(D8)-FIND("/",D8))</f>
        <v>49</v>
      </c>
      <c r="R8" s="8" t="str">
        <f t="shared" ref="R8:R71" si="2">RIGHT(E8,LEN(E8)-FIND("/",E8))</f>
        <v>14</v>
      </c>
      <c r="S8" s="8" t="str">
        <f t="shared" ref="S8:S71" si="3">RIGHT(F8,LEN(F8)-FIND("/",F8))</f>
        <v>1</v>
      </c>
      <c r="T8" s="8" t="str">
        <f t="shared" ref="T8:T71" si="4">RIGHT(G8,LEN(G8)-FIND("/",G8))</f>
        <v>0</v>
      </c>
      <c r="U8" s="8" t="str">
        <f t="shared" ref="U8:U71" si="5">RIGHT(H8,LEN(H8)-FIND("/",H8))</f>
        <v>0</v>
      </c>
      <c r="V8" s="8" t="str">
        <f t="shared" ref="V8:V71" si="6">RIGHT(I8,LEN(I8)-FIND("/",I8))</f>
        <v>0</v>
      </c>
      <c r="W8" s="8" t="str">
        <f t="shared" ref="W8:W71" si="7">RIGHT(J8,LEN(J8)-FIND("/",J8))</f>
        <v>0</v>
      </c>
      <c r="X8" s="8" t="str">
        <f t="shared" ref="X8:X71" si="8">RIGHT(K8,LEN(K8)-FIND("/",K8))</f>
        <v>0</v>
      </c>
      <c r="Y8" s="8" t="str">
        <f t="shared" ref="Y8:Y71" si="9">RIGHT(L8,LEN(L8)-FIND("/",L8))</f>
        <v>0</v>
      </c>
      <c r="Z8" s="8" t="str">
        <f t="shared" ref="Z8:Z71" si="10">RIGHT(M8,LEN(M8)-FIND("/",M8))</f>
        <v>0</v>
      </c>
      <c r="AA8" s="8" t="str">
        <f t="shared" ref="AA8:AA71" si="11">RIGHT(N8,LEN(N8)-FIND("/",N8))</f>
        <v>0</v>
      </c>
      <c r="AC8" s="3"/>
      <c r="AD8" t="s">
        <v>5758</v>
      </c>
      <c r="AE8" s="3">
        <v>149</v>
      </c>
      <c r="AF8" s="3">
        <v>50</v>
      </c>
      <c r="AG8" s="3">
        <v>13</v>
      </c>
      <c r="AH8" s="3">
        <v>7</v>
      </c>
      <c r="AI8" s="3">
        <v>4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4</v>
      </c>
      <c r="AS8" s="13" t="s">
        <v>2766</v>
      </c>
      <c r="AT8" s="13" t="s">
        <v>2767</v>
      </c>
      <c r="AU8" s="13" t="s">
        <v>2768</v>
      </c>
      <c r="AV8" s="9" t="s">
        <v>2769</v>
      </c>
      <c r="AW8" s="9" t="s">
        <v>2770</v>
      </c>
      <c r="AX8" s="9" t="s">
        <v>2770</v>
      </c>
      <c r="AY8" s="9" t="s">
        <v>2763</v>
      </c>
      <c r="AZ8" s="9" t="s">
        <v>2764</v>
      </c>
      <c r="BA8" s="9" t="s">
        <v>2764</v>
      </c>
      <c r="BB8" s="9" t="s">
        <v>2764</v>
      </c>
      <c r="BC8" s="9" t="s">
        <v>2764</v>
      </c>
    </row>
    <row r="9" spans="3:55" x14ac:dyDescent="0.25">
      <c r="C9" s="6" t="s">
        <v>2765</v>
      </c>
      <c r="D9" s="9" t="s">
        <v>2766</v>
      </c>
      <c r="E9" s="9" t="s">
        <v>2767</v>
      </c>
      <c r="F9" s="9" t="s">
        <v>2768</v>
      </c>
      <c r="G9" s="9" t="s">
        <v>2769</v>
      </c>
      <c r="H9" s="9" t="s">
        <v>2770</v>
      </c>
      <c r="I9" s="9" t="s">
        <v>2770</v>
      </c>
      <c r="J9" s="9" t="s">
        <v>2763</v>
      </c>
      <c r="K9" s="9" t="s">
        <v>2764</v>
      </c>
      <c r="L9" s="9" t="s">
        <v>2764</v>
      </c>
      <c r="M9" s="9" t="s">
        <v>2764</v>
      </c>
      <c r="N9" s="9" t="s">
        <v>2764</v>
      </c>
      <c r="P9" t="str">
        <f t="shared" si="0"/>
        <v>Air Force - A.J. Walker</v>
      </c>
      <c r="Q9" s="8" t="str">
        <f t="shared" si="1"/>
        <v>111</v>
      </c>
      <c r="R9" s="8" t="str">
        <f t="shared" si="2"/>
        <v>35</v>
      </c>
      <c r="S9" s="8" t="str">
        <f t="shared" si="3"/>
        <v>7</v>
      </c>
      <c r="T9" s="8" t="str">
        <f t="shared" si="4"/>
        <v>3</v>
      </c>
      <c r="U9" s="8" t="str">
        <f t="shared" si="5"/>
        <v>1</v>
      </c>
      <c r="V9" s="8" t="str">
        <f t="shared" si="6"/>
        <v>1</v>
      </c>
      <c r="W9" s="8" t="str">
        <f t="shared" si="7"/>
        <v>1</v>
      </c>
      <c r="X9" s="8" t="str">
        <f t="shared" si="8"/>
        <v>0</v>
      </c>
      <c r="Y9" s="8" t="str">
        <f t="shared" si="9"/>
        <v>0</v>
      </c>
      <c r="Z9" s="8" t="str">
        <f t="shared" si="10"/>
        <v>0</v>
      </c>
      <c r="AA9" s="8" t="str">
        <f t="shared" si="11"/>
        <v>0</v>
      </c>
      <c r="AD9" t="s">
        <v>2801</v>
      </c>
      <c r="AE9" s="3">
        <v>189</v>
      </c>
      <c r="AF9" s="3">
        <v>66</v>
      </c>
      <c r="AG9" s="3">
        <v>27</v>
      </c>
      <c r="AH9" s="3">
        <v>8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S9" s="12" t="s">
        <v>2772</v>
      </c>
      <c r="AT9" s="12" t="s">
        <v>2773</v>
      </c>
      <c r="AU9" s="12" t="s">
        <v>2774</v>
      </c>
      <c r="AV9" s="8" t="s">
        <v>2775</v>
      </c>
      <c r="AW9" s="8" t="s">
        <v>2764</v>
      </c>
      <c r="AX9" s="8" t="s">
        <v>2764</v>
      </c>
      <c r="AY9" s="8" t="s">
        <v>2764</v>
      </c>
      <c r="AZ9" s="8" t="s">
        <v>2764</v>
      </c>
      <c r="BA9" s="8" t="s">
        <v>2764</v>
      </c>
      <c r="BB9" s="8" t="s">
        <v>2764</v>
      </c>
      <c r="BC9" s="8" t="s">
        <v>2764</v>
      </c>
    </row>
    <row r="10" spans="3:55" x14ac:dyDescent="0.25">
      <c r="C10" s="5" t="s">
        <v>2771</v>
      </c>
      <c r="D10" s="8" t="s">
        <v>2772</v>
      </c>
      <c r="E10" s="8" t="s">
        <v>2773</v>
      </c>
      <c r="F10" s="8" t="s">
        <v>2774</v>
      </c>
      <c r="G10" s="8" t="s">
        <v>2775</v>
      </c>
      <c r="H10" s="8" t="s">
        <v>2764</v>
      </c>
      <c r="I10" s="8" t="s">
        <v>2764</v>
      </c>
      <c r="J10" s="8" t="s">
        <v>2764</v>
      </c>
      <c r="K10" s="8" t="s">
        <v>2764</v>
      </c>
      <c r="L10" s="8" t="s">
        <v>2764</v>
      </c>
      <c r="M10" s="8" t="s">
        <v>2764</v>
      </c>
      <c r="N10" s="8" t="s">
        <v>2764</v>
      </c>
      <c r="P10" t="str">
        <f t="shared" si="0"/>
        <v>Pacific - Jahlil Tripp</v>
      </c>
      <c r="Q10" s="8" t="str">
        <f t="shared" si="1"/>
        <v>64</v>
      </c>
      <c r="R10" s="8" t="str">
        <f t="shared" si="2"/>
        <v>20</v>
      </c>
      <c r="S10" s="8" t="str">
        <f t="shared" si="3"/>
        <v>8</v>
      </c>
      <c r="T10" s="8" t="str">
        <f t="shared" si="4"/>
        <v>2</v>
      </c>
      <c r="U10" s="8" t="str">
        <f t="shared" si="5"/>
        <v>0</v>
      </c>
      <c r="V10" s="8" t="str">
        <f t="shared" si="6"/>
        <v>0</v>
      </c>
      <c r="W10" s="8" t="str">
        <f t="shared" si="7"/>
        <v>0</v>
      </c>
      <c r="X10" s="8" t="str">
        <f t="shared" si="8"/>
        <v>0</v>
      </c>
      <c r="Y10" s="8" t="str">
        <f t="shared" si="9"/>
        <v>0</v>
      </c>
      <c r="Z10" s="8" t="str">
        <f t="shared" si="10"/>
        <v>0</v>
      </c>
      <c r="AA10" s="8" t="str">
        <f t="shared" si="11"/>
        <v>0</v>
      </c>
      <c r="AC10" s="3"/>
      <c r="AD10" t="s">
        <v>7981</v>
      </c>
      <c r="AE10" s="3">
        <v>256</v>
      </c>
      <c r="AF10" s="3">
        <v>101</v>
      </c>
      <c r="AG10" s="3">
        <v>43</v>
      </c>
      <c r="AH10" s="3">
        <v>20</v>
      </c>
      <c r="AI10" s="3">
        <v>7</v>
      </c>
      <c r="AJ10" s="3">
        <v>2</v>
      </c>
      <c r="AK10" s="3">
        <v>1</v>
      </c>
      <c r="AL10" s="3">
        <v>0</v>
      </c>
      <c r="AM10" s="3">
        <v>0</v>
      </c>
      <c r="AN10" s="3">
        <v>0</v>
      </c>
      <c r="AO10" s="3">
        <v>0</v>
      </c>
      <c r="AS10" s="13" t="s">
        <v>2777</v>
      </c>
      <c r="AT10" s="13" t="s">
        <v>2778</v>
      </c>
      <c r="AU10" s="13" t="s">
        <v>2779</v>
      </c>
      <c r="AV10" s="9" t="s">
        <v>2780</v>
      </c>
      <c r="AW10" s="9" t="s">
        <v>2764</v>
      </c>
      <c r="AX10" s="9" t="s">
        <v>2764</v>
      </c>
      <c r="AY10" s="9" t="s">
        <v>2764</v>
      </c>
      <c r="AZ10" s="9" t="s">
        <v>2764</v>
      </c>
      <c r="BA10" s="9" t="s">
        <v>2764</v>
      </c>
      <c r="BB10" s="9" t="s">
        <v>2764</v>
      </c>
      <c r="BC10" s="9" t="s">
        <v>2764</v>
      </c>
    </row>
    <row r="11" spans="3:55" x14ac:dyDescent="0.25">
      <c r="C11" s="6" t="s">
        <v>2776</v>
      </c>
      <c r="D11" s="9" t="s">
        <v>2777</v>
      </c>
      <c r="E11" s="9" t="s">
        <v>2778</v>
      </c>
      <c r="F11" s="9" t="s">
        <v>2779</v>
      </c>
      <c r="G11" s="9" t="s">
        <v>2780</v>
      </c>
      <c r="H11" s="9" t="s">
        <v>2764</v>
      </c>
      <c r="I11" s="9" t="s">
        <v>2764</v>
      </c>
      <c r="J11" s="9" t="s">
        <v>2764</v>
      </c>
      <c r="K11" s="9" t="s">
        <v>2764</v>
      </c>
      <c r="L11" s="9" t="s">
        <v>2764</v>
      </c>
      <c r="M11" s="9" t="s">
        <v>2764</v>
      </c>
      <c r="N11" s="9" t="s">
        <v>2764</v>
      </c>
      <c r="P11" t="str">
        <f t="shared" si="0"/>
        <v>Pacific - Lafayette Dorsey</v>
      </c>
      <c r="Q11" s="8" t="str">
        <f t="shared" si="1"/>
        <v>107</v>
      </c>
      <c r="R11" s="8" t="str">
        <f t="shared" si="2"/>
        <v>34</v>
      </c>
      <c r="S11" s="8" t="str">
        <f t="shared" si="3"/>
        <v>8</v>
      </c>
      <c r="T11" s="8" t="str">
        <f t="shared" si="4"/>
        <v>3</v>
      </c>
      <c r="U11" s="8" t="str">
        <f t="shared" si="5"/>
        <v>0</v>
      </c>
      <c r="V11" s="8" t="str">
        <f t="shared" si="6"/>
        <v>0</v>
      </c>
      <c r="W11" s="8" t="str">
        <f t="shared" si="7"/>
        <v>0</v>
      </c>
      <c r="X11" s="8" t="str">
        <f t="shared" si="8"/>
        <v>0</v>
      </c>
      <c r="Y11" s="8" t="str">
        <f t="shared" si="9"/>
        <v>0</v>
      </c>
      <c r="Z11" s="8" t="str">
        <f t="shared" si="10"/>
        <v>0</v>
      </c>
      <c r="AA11" s="8" t="str">
        <f t="shared" si="11"/>
        <v>0</v>
      </c>
      <c r="AC11" s="3"/>
      <c r="AD11" t="s">
        <v>7148</v>
      </c>
      <c r="AE11" s="3">
        <v>333</v>
      </c>
      <c r="AF11" s="3">
        <v>133</v>
      </c>
      <c r="AG11" s="3">
        <v>49</v>
      </c>
      <c r="AH11" s="3">
        <v>19</v>
      </c>
      <c r="AI11" s="3">
        <v>8</v>
      </c>
      <c r="AJ11" s="3">
        <v>3</v>
      </c>
      <c r="AK11" s="3">
        <v>2</v>
      </c>
      <c r="AL11" s="3">
        <v>0</v>
      </c>
      <c r="AM11" s="3">
        <v>0</v>
      </c>
      <c r="AN11" s="3">
        <v>0</v>
      </c>
      <c r="AO11" s="3">
        <v>0</v>
      </c>
      <c r="AS11" s="12" t="s">
        <v>2782</v>
      </c>
      <c r="AT11" s="12" t="s">
        <v>2783</v>
      </c>
      <c r="AU11" s="12" t="s">
        <v>2784</v>
      </c>
      <c r="AV11" s="8" t="s">
        <v>2769</v>
      </c>
      <c r="AW11" s="8" t="s">
        <v>2764</v>
      </c>
      <c r="AX11" s="8" t="s">
        <v>2764</v>
      </c>
      <c r="AY11" s="8" t="s">
        <v>2764</v>
      </c>
      <c r="AZ11" s="8" t="s">
        <v>2764</v>
      </c>
      <c r="BA11" s="8" t="s">
        <v>2764</v>
      </c>
      <c r="BB11" s="8" t="s">
        <v>2764</v>
      </c>
      <c r="BC11" s="8" t="s">
        <v>2764</v>
      </c>
    </row>
    <row r="12" spans="3:55" x14ac:dyDescent="0.25">
      <c r="C12" s="5" t="s">
        <v>2781</v>
      </c>
      <c r="D12" s="8" t="s">
        <v>2782</v>
      </c>
      <c r="E12" s="8" t="s">
        <v>2783</v>
      </c>
      <c r="F12" s="8" t="s">
        <v>2784</v>
      </c>
      <c r="G12" s="8" t="s">
        <v>2769</v>
      </c>
      <c r="H12" s="8" t="s">
        <v>2764</v>
      </c>
      <c r="I12" s="8" t="s">
        <v>2764</v>
      </c>
      <c r="J12" s="8" t="s">
        <v>2764</v>
      </c>
      <c r="K12" s="8" t="s">
        <v>2764</v>
      </c>
      <c r="L12" s="8" t="s">
        <v>2764</v>
      </c>
      <c r="M12" s="8" t="s">
        <v>2764</v>
      </c>
      <c r="N12" s="8" t="s">
        <v>2764</v>
      </c>
      <c r="P12" t="str">
        <f t="shared" si="0"/>
        <v>Air Force - Chris Joyce</v>
      </c>
      <c r="Q12" s="8" t="str">
        <f t="shared" si="1"/>
        <v>105</v>
      </c>
      <c r="R12" s="8" t="str">
        <f t="shared" si="2"/>
        <v>34</v>
      </c>
      <c r="S12" s="8" t="str">
        <f t="shared" si="3"/>
        <v>9</v>
      </c>
      <c r="T12" s="8" t="str">
        <f t="shared" si="4"/>
        <v>3</v>
      </c>
      <c r="U12" s="8" t="str">
        <f t="shared" si="5"/>
        <v>0</v>
      </c>
      <c r="V12" s="8" t="str">
        <f t="shared" si="6"/>
        <v>0</v>
      </c>
      <c r="W12" s="8" t="str">
        <f t="shared" si="7"/>
        <v>0</v>
      </c>
      <c r="X12" s="8" t="str">
        <f t="shared" si="8"/>
        <v>0</v>
      </c>
      <c r="Y12" s="8" t="str">
        <f t="shared" si="9"/>
        <v>0</v>
      </c>
      <c r="Z12" s="8" t="str">
        <f t="shared" si="10"/>
        <v>0</v>
      </c>
      <c r="AA12" s="8" t="str">
        <f t="shared" si="11"/>
        <v>0</v>
      </c>
      <c r="AC12" s="3"/>
      <c r="AD12" t="s">
        <v>6186</v>
      </c>
      <c r="AE12" s="3">
        <v>247</v>
      </c>
      <c r="AF12" s="3">
        <v>111</v>
      </c>
      <c r="AG12" s="3">
        <v>50</v>
      </c>
      <c r="AH12" s="3">
        <v>17</v>
      </c>
      <c r="AI12" s="3">
        <v>10</v>
      </c>
      <c r="AJ12" s="3">
        <v>2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S12" s="9" t="s">
        <v>2786</v>
      </c>
      <c r="AT12" s="9" t="s">
        <v>2787</v>
      </c>
      <c r="AU12" s="9" t="s">
        <v>2788</v>
      </c>
      <c r="AV12" s="9" t="s">
        <v>2764</v>
      </c>
      <c r="AW12" s="9" t="s">
        <v>2764</v>
      </c>
      <c r="AX12" s="9" t="s">
        <v>2764</v>
      </c>
      <c r="AY12" s="9" t="s">
        <v>2764</v>
      </c>
      <c r="AZ12" s="9" t="s">
        <v>2764</v>
      </c>
      <c r="BA12" s="9" t="s">
        <v>2764</v>
      </c>
      <c r="BB12" s="9" t="s">
        <v>2764</v>
      </c>
      <c r="BC12" s="9" t="s">
        <v>2764</v>
      </c>
    </row>
    <row r="13" spans="3:55" x14ac:dyDescent="0.25">
      <c r="C13" s="6" t="s">
        <v>2785</v>
      </c>
      <c r="D13" s="9" t="s">
        <v>2786</v>
      </c>
      <c r="E13" s="9" t="s">
        <v>2787</v>
      </c>
      <c r="F13" s="9" t="s">
        <v>2788</v>
      </c>
      <c r="G13" s="9" t="s">
        <v>2764</v>
      </c>
      <c r="H13" s="9" t="s">
        <v>2764</v>
      </c>
      <c r="I13" s="9" t="s">
        <v>2764</v>
      </c>
      <c r="J13" s="9" t="s">
        <v>2764</v>
      </c>
      <c r="K13" s="9" t="s">
        <v>2764</v>
      </c>
      <c r="L13" s="9" t="s">
        <v>2764</v>
      </c>
      <c r="M13" s="9" t="s">
        <v>2764</v>
      </c>
      <c r="N13" s="9" t="s">
        <v>2764</v>
      </c>
      <c r="P13" t="str">
        <f t="shared" si="0"/>
        <v>Air Force - Sid Tomes</v>
      </c>
      <c r="Q13" s="8" t="str">
        <f t="shared" si="1"/>
        <v>100</v>
      </c>
      <c r="R13" s="8" t="str">
        <f t="shared" si="2"/>
        <v>24</v>
      </c>
      <c r="S13" s="8" t="str">
        <f t="shared" si="3"/>
        <v>6</v>
      </c>
      <c r="T13" s="8" t="str">
        <f t="shared" si="4"/>
        <v>0</v>
      </c>
      <c r="U13" s="8" t="str">
        <f t="shared" si="5"/>
        <v>0</v>
      </c>
      <c r="V13" s="8" t="str">
        <f t="shared" si="6"/>
        <v>0</v>
      </c>
      <c r="W13" s="8" t="str">
        <f t="shared" si="7"/>
        <v>0</v>
      </c>
      <c r="X13" s="8" t="str">
        <f t="shared" si="8"/>
        <v>0</v>
      </c>
      <c r="Y13" s="8" t="str">
        <f t="shared" si="9"/>
        <v>0</v>
      </c>
      <c r="Z13" s="8" t="str">
        <f t="shared" si="10"/>
        <v>0</v>
      </c>
      <c r="AA13" s="8" t="str">
        <f t="shared" si="11"/>
        <v>0</v>
      </c>
      <c r="AC13" s="3"/>
      <c r="AD13" t="s">
        <v>6894</v>
      </c>
      <c r="AE13" s="3">
        <v>164</v>
      </c>
      <c r="AF13" s="3">
        <v>65</v>
      </c>
      <c r="AG13" s="3">
        <v>30</v>
      </c>
      <c r="AH13" s="3">
        <v>17</v>
      </c>
      <c r="AI13" s="3">
        <v>7</v>
      </c>
      <c r="AJ13" s="3">
        <v>2</v>
      </c>
      <c r="AK13" s="3">
        <v>2</v>
      </c>
      <c r="AL13" s="3">
        <v>0</v>
      </c>
      <c r="AM13" s="3">
        <v>0</v>
      </c>
      <c r="AN13" s="3">
        <v>0</v>
      </c>
      <c r="AO13" s="3">
        <v>0</v>
      </c>
      <c r="AS13" s="8" t="s">
        <v>2790</v>
      </c>
      <c r="AT13" s="8" t="s">
        <v>2791</v>
      </c>
      <c r="AU13" s="8" t="s">
        <v>2763</v>
      </c>
      <c r="AV13" s="8" t="s">
        <v>2764</v>
      </c>
      <c r="AW13" s="8" t="s">
        <v>2764</v>
      </c>
      <c r="AX13" s="8" t="s">
        <v>2764</v>
      </c>
      <c r="AY13" s="8" t="s">
        <v>2764</v>
      </c>
      <c r="AZ13" s="8" t="s">
        <v>2764</v>
      </c>
      <c r="BA13" s="8" t="s">
        <v>2764</v>
      </c>
      <c r="BB13" s="8" t="s">
        <v>2764</v>
      </c>
      <c r="BC13" s="8" t="s">
        <v>2764</v>
      </c>
    </row>
    <row r="14" spans="3:55" x14ac:dyDescent="0.25">
      <c r="C14" s="5" t="s">
        <v>2789</v>
      </c>
      <c r="D14" s="8" t="s">
        <v>2790</v>
      </c>
      <c r="E14" s="8" t="s">
        <v>2791</v>
      </c>
      <c r="F14" s="8" t="s">
        <v>2763</v>
      </c>
      <c r="G14" s="8" t="s">
        <v>2764</v>
      </c>
      <c r="H14" s="8" t="s">
        <v>2764</v>
      </c>
      <c r="I14" s="8" t="s">
        <v>2764</v>
      </c>
      <c r="J14" s="8" t="s">
        <v>2764</v>
      </c>
      <c r="K14" s="8" t="s">
        <v>2764</v>
      </c>
      <c r="L14" s="8" t="s">
        <v>2764</v>
      </c>
      <c r="M14" s="8" t="s">
        <v>2764</v>
      </c>
      <c r="N14" s="8" t="s">
        <v>2764</v>
      </c>
      <c r="P14" t="str">
        <f t="shared" si="0"/>
        <v>Air Force - Ameka Akaya</v>
      </c>
      <c r="Q14" s="8" t="str">
        <f t="shared" si="1"/>
        <v>34</v>
      </c>
      <c r="R14" s="8" t="str">
        <f t="shared" si="2"/>
        <v>11</v>
      </c>
      <c r="S14" s="8" t="str">
        <f t="shared" si="3"/>
        <v>1</v>
      </c>
      <c r="T14" s="8" t="str">
        <f t="shared" si="4"/>
        <v>0</v>
      </c>
      <c r="U14" s="8" t="str">
        <f t="shared" si="5"/>
        <v>0</v>
      </c>
      <c r="V14" s="8" t="str">
        <f t="shared" si="6"/>
        <v>0</v>
      </c>
      <c r="W14" s="8" t="str">
        <f t="shared" si="7"/>
        <v>0</v>
      </c>
      <c r="X14" s="8" t="str">
        <f t="shared" si="8"/>
        <v>0</v>
      </c>
      <c r="Y14" s="8" t="str">
        <f t="shared" si="9"/>
        <v>0</v>
      </c>
      <c r="Z14" s="8" t="str">
        <f t="shared" si="10"/>
        <v>0</v>
      </c>
      <c r="AA14" s="8" t="str">
        <f t="shared" si="11"/>
        <v>0</v>
      </c>
      <c r="AC14" s="3"/>
      <c r="AD14" t="s">
        <v>5006</v>
      </c>
      <c r="AE14" s="3">
        <v>265</v>
      </c>
      <c r="AF14" s="3">
        <v>92</v>
      </c>
      <c r="AG14" s="3">
        <v>39</v>
      </c>
      <c r="AH14" s="3">
        <v>16</v>
      </c>
      <c r="AI14" s="3">
        <v>4</v>
      </c>
      <c r="AJ14" s="3">
        <v>1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</row>
    <row r="15" spans="3:55" x14ac:dyDescent="0.25">
      <c r="C15" s="6" t="s">
        <v>2792</v>
      </c>
      <c r="D15" s="9" t="s">
        <v>2793</v>
      </c>
      <c r="E15" s="9" t="s">
        <v>2794</v>
      </c>
      <c r="F15" s="9" t="s">
        <v>2795</v>
      </c>
      <c r="G15" s="9" t="s">
        <v>2769</v>
      </c>
      <c r="H15" s="9" t="s">
        <v>2763</v>
      </c>
      <c r="I15" s="9" t="s">
        <v>2764</v>
      </c>
      <c r="J15" s="9" t="s">
        <v>2764</v>
      </c>
      <c r="K15" s="9" t="s">
        <v>2764</v>
      </c>
      <c r="L15" s="9" t="s">
        <v>2764</v>
      </c>
      <c r="M15" s="9" t="s">
        <v>2764</v>
      </c>
      <c r="N15" s="9" t="s">
        <v>2764</v>
      </c>
      <c r="P15" t="str">
        <f t="shared" si="0"/>
        <v>Pacific - Ajare Sanni</v>
      </c>
      <c r="Q15" s="8" t="str">
        <f t="shared" si="1"/>
        <v>64</v>
      </c>
      <c r="R15" s="8" t="str">
        <f t="shared" si="2"/>
        <v>16</v>
      </c>
      <c r="S15" s="8" t="str">
        <f t="shared" si="3"/>
        <v>7</v>
      </c>
      <c r="T15" s="8" t="str">
        <f t="shared" si="4"/>
        <v>3</v>
      </c>
      <c r="U15" s="8" t="str">
        <f t="shared" si="5"/>
        <v>1</v>
      </c>
      <c r="V15" s="8" t="str">
        <f t="shared" si="6"/>
        <v>0</v>
      </c>
      <c r="W15" s="8" t="str">
        <f t="shared" si="7"/>
        <v>0</v>
      </c>
      <c r="X15" s="8" t="str">
        <f t="shared" si="8"/>
        <v>0</v>
      </c>
      <c r="Y15" s="8" t="str">
        <f t="shared" si="9"/>
        <v>0</v>
      </c>
      <c r="Z15" s="8" t="str">
        <f t="shared" si="10"/>
        <v>0</v>
      </c>
      <c r="AA15" s="8" t="str">
        <f t="shared" si="11"/>
        <v>0</v>
      </c>
      <c r="AC15" s="3"/>
      <c r="AD15" t="s">
        <v>4265</v>
      </c>
      <c r="AE15" s="3">
        <v>293</v>
      </c>
      <c r="AF15" s="3">
        <v>110</v>
      </c>
      <c r="AG15" s="3">
        <v>44</v>
      </c>
      <c r="AH15" s="3">
        <v>15</v>
      </c>
      <c r="AI15" s="3">
        <v>8</v>
      </c>
      <c r="AJ15" s="3">
        <v>1</v>
      </c>
      <c r="AK15" s="3">
        <v>1</v>
      </c>
      <c r="AL15" s="3">
        <v>1</v>
      </c>
      <c r="AM15" s="3">
        <v>0</v>
      </c>
      <c r="AN15" s="3">
        <v>0</v>
      </c>
      <c r="AO15" s="3">
        <v>0</v>
      </c>
    </row>
    <row r="16" spans="3:55" x14ac:dyDescent="0.25">
      <c r="C16" s="5" t="s">
        <v>2796</v>
      </c>
      <c r="D16" s="8" t="s">
        <v>2797</v>
      </c>
      <c r="E16" s="8" t="s">
        <v>2798</v>
      </c>
      <c r="F16" s="8" t="s">
        <v>2799</v>
      </c>
      <c r="G16" s="8" t="s">
        <v>2800</v>
      </c>
      <c r="H16" s="8" t="s">
        <v>2764</v>
      </c>
      <c r="I16" s="8" t="s">
        <v>2764</v>
      </c>
      <c r="J16" s="8" t="s">
        <v>2764</v>
      </c>
      <c r="K16" s="8" t="s">
        <v>2764</v>
      </c>
      <c r="L16" s="8" t="s">
        <v>2764</v>
      </c>
      <c r="M16" s="8" t="s">
        <v>2764</v>
      </c>
      <c r="N16" s="8" t="s">
        <v>2764</v>
      </c>
      <c r="P16" t="str">
        <f t="shared" si="0"/>
        <v>Air Force - Caleb Morris</v>
      </c>
      <c r="Q16" s="8" t="str">
        <f t="shared" si="1"/>
        <v>83</v>
      </c>
      <c r="R16" s="8" t="str">
        <f t="shared" si="2"/>
        <v>26</v>
      </c>
      <c r="S16" s="8" t="str">
        <f t="shared" si="3"/>
        <v>10</v>
      </c>
      <c r="T16" s="8" t="str">
        <f t="shared" si="4"/>
        <v>4</v>
      </c>
      <c r="U16" s="8" t="str">
        <f t="shared" si="5"/>
        <v>0</v>
      </c>
      <c r="V16" s="8" t="str">
        <f t="shared" si="6"/>
        <v>0</v>
      </c>
      <c r="W16" s="8" t="str">
        <f t="shared" si="7"/>
        <v>0</v>
      </c>
      <c r="X16" s="8" t="str">
        <f t="shared" si="8"/>
        <v>0</v>
      </c>
      <c r="Y16" s="8" t="str">
        <f t="shared" si="9"/>
        <v>0</v>
      </c>
      <c r="Z16" s="8" t="str">
        <f t="shared" si="10"/>
        <v>0</v>
      </c>
      <c r="AA16" s="8" t="str">
        <f t="shared" si="11"/>
        <v>0</v>
      </c>
      <c r="AC16" s="3"/>
      <c r="AD16" t="s">
        <v>3878</v>
      </c>
      <c r="AE16" s="3">
        <v>162</v>
      </c>
      <c r="AF16" s="3">
        <v>55</v>
      </c>
      <c r="AG16" s="3">
        <v>26</v>
      </c>
      <c r="AH16" s="3">
        <v>15</v>
      </c>
      <c r="AI16" s="3">
        <v>6</v>
      </c>
      <c r="AJ16" s="3">
        <v>2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</row>
    <row r="17" spans="3:41" x14ac:dyDescent="0.25">
      <c r="C17" s="6" t="s">
        <v>2801</v>
      </c>
      <c r="D17" s="9" t="s">
        <v>2802</v>
      </c>
      <c r="E17" s="9" t="s">
        <v>2803</v>
      </c>
      <c r="F17" s="9" t="s">
        <v>2804</v>
      </c>
      <c r="G17" s="9" t="s">
        <v>2805</v>
      </c>
      <c r="H17" s="9" t="s">
        <v>2770</v>
      </c>
      <c r="I17" s="9" t="s">
        <v>2770</v>
      </c>
      <c r="J17" s="9" t="s">
        <v>2770</v>
      </c>
      <c r="K17" s="9" t="s">
        <v>2770</v>
      </c>
      <c r="L17" s="9" t="s">
        <v>2770</v>
      </c>
      <c r="M17" s="9" t="s">
        <v>2770</v>
      </c>
      <c r="N17" s="9" t="s">
        <v>2763</v>
      </c>
      <c r="P17" t="str">
        <f t="shared" si="0"/>
        <v>Air Force - Lavelle Scottie</v>
      </c>
      <c r="Q17" s="8" t="str">
        <f t="shared" si="1"/>
        <v>189</v>
      </c>
      <c r="R17" s="8" t="str">
        <f t="shared" si="2"/>
        <v>66</v>
      </c>
      <c r="S17" s="8" t="str">
        <f t="shared" si="3"/>
        <v>27</v>
      </c>
      <c r="T17" s="8" t="str">
        <f t="shared" si="4"/>
        <v>8</v>
      </c>
      <c r="U17" s="8" t="str">
        <f t="shared" si="5"/>
        <v>1</v>
      </c>
      <c r="V17" s="8" t="str">
        <f t="shared" si="6"/>
        <v>1</v>
      </c>
      <c r="W17" s="8" t="str">
        <f t="shared" si="7"/>
        <v>1</v>
      </c>
      <c r="X17" s="8" t="str">
        <f t="shared" si="8"/>
        <v>1</v>
      </c>
      <c r="Y17" s="8" t="str">
        <f t="shared" si="9"/>
        <v>1</v>
      </c>
      <c r="Z17" s="8" t="str">
        <f t="shared" si="10"/>
        <v>1</v>
      </c>
      <c r="AA17" s="8" t="str">
        <f t="shared" si="11"/>
        <v>1</v>
      </c>
      <c r="AC17" s="3"/>
      <c r="AD17" t="s">
        <v>7427</v>
      </c>
      <c r="AE17" s="3">
        <v>197</v>
      </c>
      <c r="AF17" s="3">
        <v>67</v>
      </c>
      <c r="AG17" s="3">
        <v>20</v>
      </c>
      <c r="AH17" s="3">
        <v>14</v>
      </c>
      <c r="AI17" s="3">
        <v>7</v>
      </c>
      <c r="AJ17" s="3">
        <v>2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</row>
    <row r="18" spans="3:41" x14ac:dyDescent="0.25">
      <c r="C18" s="5" t="s">
        <v>2806</v>
      </c>
      <c r="D18" s="8" t="s">
        <v>2807</v>
      </c>
      <c r="E18" s="8" t="s">
        <v>2808</v>
      </c>
      <c r="F18" s="8" t="s">
        <v>2762</v>
      </c>
      <c r="G18" s="8" t="s">
        <v>2809</v>
      </c>
      <c r="H18" s="8" t="s">
        <v>2775</v>
      </c>
      <c r="I18" s="8" t="s">
        <v>2764</v>
      </c>
      <c r="J18" s="8" t="s">
        <v>2764</v>
      </c>
      <c r="K18" s="8" t="s">
        <v>2764</v>
      </c>
      <c r="L18" s="8" t="s">
        <v>2764</v>
      </c>
      <c r="M18" s="8" t="s">
        <v>2764</v>
      </c>
      <c r="N18" s="8" t="s">
        <v>2764</v>
      </c>
      <c r="P18" t="str">
        <f t="shared" si="0"/>
        <v>Pacific - Roberto Gallinat</v>
      </c>
      <c r="Q18" s="8" t="str">
        <f t="shared" si="1"/>
        <v>98</v>
      </c>
      <c r="R18" s="8" t="str">
        <f t="shared" si="2"/>
        <v>43</v>
      </c>
      <c r="S18" s="8" t="str">
        <f t="shared" si="3"/>
        <v>14</v>
      </c>
      <c r="T18" s="8" t="str">
        <f t="shared" si="4"/>
        <v>3</v>
      </c>
      <c r="U18" s="8" t="str">
        <f t="shared" si="5"/>
        <v>2</v>
      </c>
      <c r="V18" s="8" t="str">
        <f t="shared" si="6"/>
        <v>0</v>
      </c>
      <c r="W18" s="8" t="str">
        <f t="shared" si="7"/>
        <v>0</v>
      </c>
      <c r="X18" s="8" t="str">
        <f t="shared" si="8"/>
        <v>0</v>
      </c>
      <c r="Y18" s="8" t="str">
        <f t="shared" si="9"/>
        <v>0</v>
      </c>
      <c r="Z18" s="8" t="str">
        <f t="shared" si="10"/>
        <v>0</v>
      </c>
      <c r="AA18" s="8" t="str">
        <f t="shared" si="11"/>
        <v>0</v>
      </c>
      <c r="AC18" s="3"/>
      <c r="AD18" t="s">
        <v>3685</v>
      </c>
      <c r="AE18" s="3">
        <v>268</v>
      </c>
      <c r="AF18" s="3">
        <v>100</v>
      </c>
      <c r="AG18" s="3">
        <v>39</v>
      </c>
      <c r="AH18" s="3">
        <v>14</v>
      </c>
      <c r="AI18" s="3">
        <v>5</v>
      </c>
      <c r="AJ18" s="3">
        <v>1</v>
      </c>
      <c r="AK18" s="3">
        <v>1</v>
      </c>
      <c r="AL18" s="3">
        <v>1</v>
      </c>
      <c r="AM18" s="3">
        <v>1</v>
      </c>
      <c r="AN18" s="3">
        <v>0</v>
      </c>
      <c r="AO18" s="3">
        <v>0</v>
      </c>
    </row>
    <row r="19" spans="3:41" x14ac:dyDescent="0.25">
      <c r="C19" s="6" t="s">
        <v>2810</v>
      </c>
      <c r="D19" s="9" t="s">
        <v>2811</v>
      </c>
      <c r="E19" s="9" t="s">
        <v>2812</v>
      </c>
      <c r="F19" s="9" t="s">
        <v>2813</v>
      </c>
      <c r="G19" s="9" t="s">
        <v>2809</v>
      </c>
      <c r="H19" s="9" t="s">
        <v>2775</v>
      </c>
      <c r="I19" s="9" t="s">
        <v>2764</v>
      </c>
      <c r="J19" s="9" t="s">
        <v>2764</v>
      </c>
      <c r="K19" s="9" t="s">
        <v>2764</v>
      </c>
      <c r="L19" s="9" t="s">
        <v>2764</v>
      </c>
      <c r="M19" s="9" t="s">
        <v>2764</v>
      </c>
      <c r="N19" s="9" t="s">
        <v>2764</v>
      </c>
      <c r="P19" t="str">
        <f t="shared" si="0"/>
        <v>Air Force - Ryan Swan</v>
      </c>
      <c r="Q19" s="8" t="str">
        <f t="shared" si="1"/>
        <v>82</v>
      </c>
      <c r="R19" s="8" t="str">
        <f t="shared" si="2"/>
        <v>26</v>
      </c>
      <c r="S19" s="8" t="str">
        <f t="shared" si="3"/>
        <v>11</v>
      </c>
      <c r="T19" s="8" t="str">
        <f t="shared" si="4"/>
        <v>3</v>
      </c>
      <c r="U19" s="8" t="str">
        <f t="shared" si="5"/>
        <v>2</v>
      </c>
      <c r="V19" s="8" t="str">
        <f t="shared" si="6"/>
        <v>0</v>
      </c>
      <c r="W19" s="8" t="str">
        <f t="shared" si="7"/>
        <v>0</v>
      </c>
      <c r="X19" s="8" t="str">
        <f t="shared" si="8"/>
        <v>0</v>
      </c>
      <c r="Y19" s="8" t="str">
        <f t="shared" si="9"/>
        <v>0</v>
      </c>
      <c r="Z19" s="8" t="str">
        <f t="shared" si="10"/>
        <v>0</v>
      </c>
      <c r="AA19" s="8" t="str">
        <f t="shared" si="11"/>
        <v>0</v>
      </c>
      <c r="AC19" s="3"/>
      <c r="AD19" t="s">
        <v>5618</v>
      </c>
      <c r="AE19" s="3">
        <v>216</v>
      </c>
      <c r="AF19" s="3">
        <v>72</v>
      </c>
      <c r="AG19" s="3">
        <v>33</v>
      </c>
      <c r="AH19" s="3">
        <v>14</v>
      </c>
      <c r="AI19" s="3">
        <v>3</v>
      </c>
      <c r="AJ19" s="3">
        <v>1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</row>
    <row r="20" spans="3:41" x14ac:dyDescent="0.25">
      <c r="C20" s="5" t="s">
        <v>2814</v>
      </c>
      <c r="D20" s="8" t="s">
        <v>2815</v>
      </c>
      <c r="E20" s="8" t="s">
        <v>2816</v>
      </c>
      <c r="F20" s="8" t="s">
        <v>2780</v>
      </c>
      <c r="G20" s="8" t="s">
        <v>2764</v>
      </c>
      <c r="H20" s="8" t="s">
        <v>2764</v>
      </c>
      <c r="I20" s="8" t="s">
        <v>2764</v>
      </c>
      <c r="J20" s="8" t="s">
        <v>2764</v>
      </c>
      <c r="K20" s="8" t="s">
        <v>2764</v>
      </c>
      <c r="L20" s="8" t="s">
        <v>2764</v>
      </c>
      <c r="M20" s="8" t="s">
        <v>2764</v>
      </c>
      <c r="N20" s="8" t="s">
        <v>2764</v>
      </c>
      <c r="P20" t="str">
        <f t="shared" si="0"/>
        <v>Air Force - Pervis Louder</v>
      </c>
      <c r="Q20" s="8" t="str">
        <f t="shared" si="1"/>
        <v>35</v>
      </c>
      <c r="R20" s="8" t="str">
        <f t="shared" si="2"/>
        <v>13</v>
      </c>
      <c r="S20" s="8" t="str">
        <f t="shared" si="3"/>
        <v>3</v>
      </c>
      <c r="T20" s="8" t="str">
        <f t="shared" si="4"/>
        <v>0</v>
      </c>
      <c r="U20" s="8" t="str">
        <f t="shared" si="5"/>
        <v>0</v>
      </c>
      <c r="V20" s="8" t="str">
        <f t="shared" si="6"/>
        <v>0</v>
      </c>
      <c r="W20" s="8" t="str">
        <f t="shared" si="7"/>
        <v>0</v>
      </c>
      <c r="X20" s="8" t="str">
        <f t="shared" si="8"/>
        <v>0</v>
      </c>
      <c r="Y20" s="8" t="str">
        <f t="shared" si="9"/>
        <v>0</v>
      </c>
      <c r="Z20" s="8" t="str">
        <f t="shared" si="10"/>
        <v>0</v>
      </c>
      <c r="AA20" s="8" t="str">
        <f t="shared" si="11"/>
        <v>0</v>
      </c>
      <c r="AC20" s="3"/>
      <c r="AD20" t="s">
        <v>7564</v>
      </c>
      <c r="AE20" s="3">
        <v>214</v>
      </c>
      <c r="AF20" s="3">
        <v>88</v>
      </c>
      <c r="AG20" s="3">
        <v>33</v>
      </c>
      <c r="AH20" s="3">
        <v>14</v>
      </c>
      <c r="AI20" s="3">
        <v>3</v>
      </c>
      <c r="AJ20" s="3">
        <v>1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</row>
    <row r="21" spans="3:41" x14ac:dyDescent="0.25">
      <c r="C21" s="6" t="s">
        <v>2817</v>
      </c>
      <c r="D21" s="9" t="s">
        <v>10021</v>
      </c>
      <c r="E21" s="9" t="s">
        <v>2818</v>
      </c>
      <c r="F21" s="9" t="s">
        <v>2763</v>
      </c>
      <c r="G21" s="9" t="s">
        <v>2764</v>
      </c>
      <c r="H21" s="9" t="s">
        <v>2764</v>
      </c>
      <c r="I21" s="9" t="s">
        <v>2764</v>
      </c>
      <c r="J21" s="9" t="s">
        <v>2764</v>
      </c>
      <c r="K21" s="9" t="s">
        <v>2764</v>
      </c>
      <c r="L21" s="9" t="s">
        <v>2764</v>
      </c>
      <c r="M21" s="9" t="s">
        <v>2764</v>
      </c>
      <c r="N21" s="9" t="s">
        <v>2764</v>
      </c>
      <c r="P21" t="str">
        <f t="shared" si="0"/>
        <v>Pacific - Jahbril Price-Noel</v>
      </c>
      <c r="Q21" s="8" t="str">
        <f t="shared" si="1"/>
        <v>25</v>
      </c>
      <c r="R21" s="8" t="str">
        <f t="shared" si="2"/>
        <v>6</v>
      </c>
      <c r="S21" s="8" t="str">
        <f t="shared" si="3"/>
        <v>1</v>
      </c>
      <c r="T21" s="8" t="str">
        <f t="shared" si="4"/>
        <v>0</v>
      </c>
      <c r="U21" s="8" t="str">
        <f t="shared" si="5"/>
        <v>0</v>
      </c>
      <c r="V21" s="8" t="str">
        <f t="shared" si="6"/>
        <v>0</v>
      </c>
      <c r="W21" s="8" t="str">
        <f t="shared" si="7"/>
        <v>0</v>
      </c>
      <c r="X21" s="8" t="str">
        <f t="shared" si="8"/>
        <v>0</v>
      </c>
      <c r="Y21" s="8" t="str">
        <f t="shared" si="9"/>
        <v>0</v>
      </c>
      <c r="Z21" s="8" t="str">
        <f t="shared" si="10"/>
        <v>0</v>
      </c>
      <c r="AA21" s="8" t="str">
        <f t="shared" si="11"/>
        <v>0</v>
      </c>
      <c r="AC21" s="3"/>
      <c r="AD21" t="s">
        <v>4687</v>
      </c>
      <c r="AE21" s="3">
        <v>212</v>
      </c>
      <c r="AF21" s="3">
        <v>93</v>
      </c>
      <c r="AG21" s="3">
        <v>29</v>
      </c>
      <c r="AH21" s="3">
        <v>14</v>
      </c>
      <c r="AI21" s="3">
        <v>3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</row>
    <row r="22" spans="3:41" x14ac:dyDescent="0.25">
      <c r="C22" s="5" t="s">
        <v>2819</v>
      </c>
      <c r="D22" s="8" t="s">
        <v>2820</v>
      </c>
      <c r="E22" s="8" t="s">
        <v>2821</v>
      </c>
      <c r="F22" s="8" t="s">
        <v>2779</v>
      </c>
      <c r="G22" s="8" t="s">
        <v>2809</v>
      </c>
      <c r="H22" s="8" t="s">
        <v>2763</v>
      </c>
      <c r="I22" s="8" t="s">
        <v>2764</v>
      </c>
      <c r="J22" s="8" t="s">
        <v>2764</v>
      </c>
      <c r="K22" s="8" t="s">
        <v>2764</v>
      </c>
      <c r="L22" s="8" t="s">
        <v>2764</v>
      </c>
      <c r="M22" s="8" t="s">
        <v>2764</v>
      </c>
      <c r="N22" s="8" t="s">
        <v>2764</v>
      </c>
      <c r="P22" t="str">
        <f t="shared" si="0"/>
        <v>Pacific - Jeremiah Bailey</v>
      </c>
      <c r="Q22" s="8" t="str">
        <f t="shared" si="1"/>
        <v>68</v>
      </c>
      <c r="R22" s="8" t="str">
        <f t="shared" si="2"/>
        <v>16</v>
      </c>
      <c r="S22" s="8" t="str">
        <f t="shared" si="3"/>
        <v>8</v>
      </c>
      <c r="T22" s="8" t="str">
        <f t="shared" si="4"/>
        <v>3</v>
      </c>
      <c r="U22" s="8" t="str">
        <f t="shared" si="5"/>
        <v>1</v>
      </c>
      <c r="V22" s="8" t="str">
        <f t="shared" si="6"/>
        <v>0</v>
      </c>
      <c r="W22" s="8" t="str">
        <f t="shared" si="7"/>
        <v>0</v>
      </c>
      <c r="X22" s="8" t="str">
        <f t="shared" si="8"/>
        <v>0</v>
      </c>
      <c r="Y22" s="8" t="str">
        <f t="shared" si="9"/>
        <v>0</v>
      </c>
      <c r="Z22" s="8" t="str">
        <f t="shared" si="10"/>
        <v>0</v>
      </c>
      <c r="AA22" s="8" t="str">
        <f t="shared" si="11"/>
        <v>0</v>
      </c>
      <c r="AC22" s="3"/>
      <c r="AD22" t="s">
        <v>5742</v>
      </c>
      <c r="AE22" s="3">
        <v>194</v>
      </c>
      <c r="AF22" s="3">
        <v>65</v>
      </c>
      <c r="AG22" s="3">
        <v>23</v>
      </c>
      <c r="AH22" s="3">
        <v>14</v>
      </c>
      <c r="AI22" s="3">
        <v>2</v>
      </c>
      <c r="AJ22" s="3">
        <v>1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</row>
    <row r="23" spans="3:41" x14ac:dyDescent="0.25">
      <c r="C23" s="6" t="s">
        <v>2822</v>
      </c>
      <c r="D23" s="9" t="s">
        <v>10022</v>
      </c>
      <c r="E23" s="9" t="s">
        <v>2769</v>
      </c>
      <c r="F23" s="9" t="s">
        <v>2764</v>
      </c>
      <c r="G23" s="9" t="s">
        <v>2764</v>
      </c>
      <c r="H23" s="9" t="s">
        <v>2764</v>
      </c>
      <c r="I23" s="9" t="s">
        <v>2764</v>
      </c>
      <c r="J23" s="9" t="s">
        <v>2764</v>
      </c>
      <c r="K23" s="9" t="s">
        <v>2764</v>
      </c>
      <c r="L23" s="9" t="s">
        <v>2764</v>
      </c>
      <c r="M23" s="9" t="s">
        <v>2764</v>
      </c>
      <c r="N23" s="9" t="s">
        <v>2764</v>
      </c>
      <c r="P23" t="str">
        <f t="shared" si="0"/>
        <v>Pacific - Brandon McGhee</v>
      </c>
      <c r="Q23" s="8" t="str">
        <f t="shared" si="1"/>
        <v>18</v>
      </c>
      <c r="R23" s="8" t="str">
        <f t="shared" si="2"/>
        <v>3</v>
      </c>
      <c r="S23" s="8" t="str">
        <f t="shared" si="3"/>
        <v>0</v>
      </c>
      <c r="T23" s="8" t="str">
        <f t="shared" si="4"/>
        <v>0</v>
      </c>
      <c r="U23" s="8" t="str">
        <f t="shared" si="5"/>
        <v>0</v>
      </c>
      <c r="V23" s="8" t="str">
        <f t="shared" si="6"/>
        <v>0</v>
      </c>
      <c r="W23" s="8" t="str">
        <f t="shared" si="7"/>
        <v>0</v>
      </c>
      <c r="X23" s="8" t="str">
        <f t="shared" si="8"/>
        <v>0</v>
      </c>
      <c r="Y23" s="8" t="str">
        <f t="shared" si="9"/>
        <v>0</v>
      </c>
      <c r="Z23" s="8" t="str">
        <f t="shared" si="10"/>
        <v>0</v>
      </c>
      <c r="AA23" s="8" t="str">
        <f t="shared" si="11"/>
        <v>0</v>
      </c>
      <c r="AC23" s="3"/>
      <c r="AD23" t="s">
        <v>3742</v>
      </c>
      <c r="AE23" s="3">
        <v>172</v>
      </c>
      <c r="AF23" s="3">
        <v>58</v>
      </c>
      <c r="AG23" s="3">
        <v>27</v>
      </c>
      <c r="AH23" s="3">
        <v>13</v>
      </c>
      <c r="AI23" s="3">
        <v>6</v>
      </c>
      <c r="AJ23" s="3">
        <v>2</v>
      </c>
      <c r="AK23" s="3">
        <v>1</v>
      </c>
      <c r="AL23" s="3">
        <v>0</v>
      </c>
      <c r="AM23" s="3">
        <v>0</v>
      </c>
      <c r="AN23" s="3">
        <v>0</v>
      </c>
      <c r="AO23" s="3">
        <v>0</v>
      </c>
    </row>
    <row r="24" spans="3:41" x14ac:dyDescent="0.25">
      <c r="C24" s="5" t="s">
        <v>2823</v>
      </c>
      <c r="D24" s="8" t="s">
        <v>10023</v>
      </c>
      <c r="E24" s="8" t="s">
        <v>2824</v>
      </c>
      <c r="F24" s="8" t="s">
        <v>2775</v>
      </c>
      <c r="G24" s="8" t="s">
        <v>2764</v>
      </c>
      <c r="H24" s="8" t="s">
        <v>2764</v>
      </c>
      <c r="I24" s="8" t="s">
        <v>2764</v>
      </c>
      <c r="J24" s="8" t="s">
        <v>2764</v>
      </c>
      <c r="K24" s="8" t="s">
        <v>2764</v>
      </c>
      <c r="L24" s="8" t="s">
        <v>2764</v>
      </c>
      <c r="M24" s="8" t="s">
        <v>2764</v>
      </c>
      <c r="N24" s="8" t="s">
        <v>2764</v>
      </c>
      <c r="P24" t="str">
        <f t="shared" si="0"/>
        <v>Pacific - Khy Kabellis</v>
      </c>
      <c r="Q24" s="8" t="str">
        <f t="shared" si="1"/>
        <v>27</v>
      </c>
      <c r="R24" s="8" t="str">
        <f t="shared" si="2"/>
        <v>7</v>
      </c>
      <c r="S24" s="8" t="str">
        <f t="shared" si="3"/>
        <v>2</v>
      </c>
      <c r="T24" s="8" t="str">
        <f t="shared" si="4"/>
        <v>0</v>
      </c>
      <c r="U24" s="8" t="str">
        <f t="shared" si="5"/>
        <v>0</v>
      </c>
      <c r="V24" s="8" t="str">
        <f t="shared" si="6"/>
        <v>0</v>
      </c>
      <c r="W24" s="8" t="str">
        <f t="shared" si="7"/>
        <v>0</v>
      </c>
      <c r="X24" s="8" t="str">
        <f t="shared" si="8"/>
        <v>0</v>
      </c>
      <c r="Y24" s="8" t="str">
        <f t="shared" si="9"/>
        <v>0</v>
      </c>
      <c r="Z24" s="8" t="str">
        <f t="shared" si="10"/>
        <v>0</v>
      </c>
      <c r="AA24" s="8" t="str">
        <f t="shared" si="11"/>
        <v>0</v>
      </c>
      <c r="AC24" s="3"/>
      <c r="AD24" t="s">
        <v>6020</v>
      </c>
      <c r="AE24" s="3">
        <v>173</v>
      </c>
      <c r="AF24" s="3">
        <v>61</v>
      </c>
      <c r="AG24" s="3">
        <v>26</v>
      </c>
      <c r="AH24" s="3">
        <v>13</v>
      </c>
      <c r="AI24" s="3">
        <v>5</v>
      </c>
      <c r="AJ24" s="3">
        <v>3</v>
      </c>
      <c r="AK24" s="3">
        <v>2</v>
      </c>
      <c r="AL24" s="3">
        <v>1</v>
      </c>
      <c r="AM24" s="3">
        <v>1</v>
      </c>
      <c r="AN24" s="3">
        <v>1</v>
      </c>
      <c r="AO24" s="3">
        <v>0</v>
      </c>
    </row>
    <row r="25" spans="3:41" x14ac:dyDescent="0.25">
      <c r="C25" s="6" t="s">
        <v>2825</v>
      </c>
      <c r="D25" s="9" t="s">
        <v>2826</v>
      </c>
      <c r="E25" s="9" t="s">
        <v>2827</v>
      </c>
      <c r="F25" s="9" t="s">
        <v>2828</v>
      </c>
      <c r="G25" s="9" t="s">
        <v>2829</v>
      </c>
      <c r="H25" s="9" t="s">
        <v>2764</v>
      </c>
      <c r="I25" s="9" t="s">
        <v>2764</v>
      </c>
      <c r="J25" s="9" t="s">
        <v>2764</v>
      </c>
      <c r="K25" s="9" t="s">
        <v>2764</v>
      </c>
      <c r="L25" s="9" t="s">
        <v>2764</v>
      </c>
      <c r="M25" s="9" t="s">
        <v>2764</v>
      </c>
      <c r="N25" s="9" t="s">
        <v>2764</v>
      </c>
      <c r="P25" t="str">
        <f t="shared" si="0"/>
        <v>Evansville - Marty Hill</v>
      </c>
      <c r="Q25" s="8" t="str">
        <f t="shared" si="1"/>
        <v>139</v>
      </c>
      <c r="R25" s="8" t="str">
        <f t="shared" si="2"/>
        <v>41</v>
      </c>
      <c r="S25" s="8" t="str">
        <f t="shared" si="3"/>
        <v>19</v>
      </c>
      <c r="T25" s="8" t="str">
        <f t="shared" si="4"/>
        <v>5</v>
      </c>
      <c r="U25" s="8" t="str">
        <f t="shared" si="5"/>
        <v>0</v>
      </c>
      <c r="V25" s="8" t="str">
        <f t="shared" si="6"/>
        <v>0</v>
      </c>
      <c r="W25" s="8" t="str">
        <f t="shared" si="7"/>
        <v>0</v>
      </c>
      <c r="X25" s="8" t="str">
        <f t="shared" si="8"/>
        <v>0</v>
      </c>
      <c r="Y25" s="8" t="str">
        <f t="shared" si="9"/>
        <v>0</v>
      </c>
      <c r="Z25" s="8" t="str">
        <f t="shared" si="10"/>
        <v>0</v>
      </c>
      <c r="AA25" s="8" t="str">
        <f t="shared" si="11"/>
        <v>0</v>
      </c>
      <c r="AC25" s="3"/>
      <c r="AD25" t="s">
        <v>3784</v>
      </c>
      <c r="AE25" s="3">
        <v>182</v>
      </c>
      <c r="AF25" s="3">
        <v>72</v>
      </c>
      <c r="AG25" s="3">
        <v>27</v>
      </c>
      <c r="AH25" s="3">
        <v>13</v>
      </c>
      <c r="AI25" s="3">
        <v>5</v>
      </c>
      <c r="AJ25" s="3">
        <v>1</v>
      </c>
      <c r="AK25" s="3">
        <v>1</v>
      </c>
      <c r="AL25" s="3">
        <v>0</v>
      </c>
      <c r="AM25" s="3">
        <v>0</v>
      </c>
      <c r="AN25" s="3">
        <v>0</v>
      </c>
      <c r="AO25" s="3">
        <v>0</v>
      </c>
    </row>
    <row r="26" spans="3:41" x14ac:dyDescent="0.25">
      <c r="C26" s="5" t="s">
        <v>2830</v>
      </c>
      <c r="D26" s="8" t="s">
        <v>10024</v>
      </c>
      <c r="E26" s="8" t="s">
        <v>2831</v>
      </c>
      <c r="F26" s="8" t="s">
        <v>2764</v>
      </c>
      <c r="G26" s="8" t="s">
        <v>2764</v>
      </c>
      <c r="H26" s="8" t="s">
        <v>2764</v>
      </c>
      <c r="I26" s="8" t="s">
        <v>2764</v>
      </c>
      <c r="J26" s="8" t="s">
        <v>2764</v>
      </c>
      <c r="K26" s="8" t="s">
        <v>2764</v>
      </c>
      <c r="L26" s="8" t="s">
        <v>2764</v>
      </c>
      <c r="M26" s="8" t="s">
        <v>2764</v>
      </c>
      <c r="N26" s="8" t="s">
        <v>2764</v>
      </c>
      <c r="P26" t="str">
        <f t="shared" si="0"/>
        <v>Albion - MJ Barnes</v>
      </c>
      <c r="Q26" s="8" t="str">
        <f t="shared" si="1"/>
        <v>6</v>
      </c>
      <c r="R26" s="8" t="str">
        <f t="shared" si="2"/>
        <v>2</v>
      </c>
      <c r="S26" s="8" t="str">
        <f t="shared" si="3"/>
        <v>0</v>
      </c>
      <c r="T26" s="8" t="str">
        <f t="shared" si="4"/>
        <v>0</v>
      </c>
      <c r="U26" s="8" t="str">
        <f t="shared" si="5"/>
        <v>0</v>
      </c>
      <c r="V26" s="8" t="str">
        <f t="shared" si="6"/>
        <v>0</v>
      </c>
      <c r="W26" s="8" t="str">
        <f t="shared" si="7"/>
        <v>0</v>
      </c>
      <c r="X26" s="8" t="str">
        <f t="shared" si="8"/>
        <v>0</v>
      </c>
      <c r="Y26" s="8" t="str">
        <f t="shared" si="9"/>
        <v>0</v>
      </c>
      <c r="Z26" s="8" t="str">
        <f t="shared" si="10"/>
        <v>0</v>
      </c>
      <c r="AA26" s="8" t="str">
        <f t="shared" si="11"/>
        <v>0</v>
      </c>
      <c r="AC26" s="3"/>
      <c r="AD26" t="s">
        <v>4275</v>
      </c>
      <c r="AE26" s="3">
        <v>199</v>
      </c>
      <c r="AF26" s="3">
        <v>78</v>
      </c>
      <c r="AG26" s="3">
        <v>32</v>
      </c>
      <c r="AH26" s="3">
        <v>13</v>
      </c>
      <c r="AI26" s="3">
        <v>5</v>
      </c>
      <c r="AJ26" s="3">
        <v>1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</row>
    <row r="27" spans="3:41" x14ac:dyDescent="0.25">
      <c r="C27" s="6" t="s">
        <v>2832</v>
      </c>
      <c r="D27" s="9" t="s">
        <v>2833</v>
      </c>
      <c r="E27" s="9" t="s">
        <v>2764</v>
      </c>
      <c r="F27" s="9" t="s">
        <v>2764</v>
      </c>
      <c r="G27" s="9" t="s">
        <v>2764</v>
      </c>
      <c r="H27" s="9" t="s">
        <v>2764</v>
      </c>
      <c r="I27" s="9" t="s">
        <v>2764</v>
      </c>
      <c r="J27" s="9" t="s">
        <v>2764</v>
      </c>
      <c r="K27" s="9" t="s">
        <v>2764</v>
      </c>
      <c r="L27" s="9" t="s">
        <v>2764</v>
      </c>
      <c r="M27" s="9" t="s">
        <v>2764</v>
      </c>
      <c r="N27" s="9" t="s">
        <v>2764</v>
      </c>
      <c r="P27" t="str">
        <f t="shared" si="0"/>
        <v>Albion - Caden Ebeling</v>
      </c>
      <c r="Q27" s="8" t="str">
        <f t="shared" si="1"/>
        <v>4</v>
      </c>
      <c r="R27" s="8" t="str">
        <f t="shared" si="2"/>
        <v>0</v>
      </c>
      <c r="S27" s="8" t="str">
        <f t="shared" si="3"/>
        <v>0</v>
      </c>
      <c r="T27" s="8" t="str">
        <f t="shared" si="4"/>
        <v>0</v>
      </c>
      <c r="U27" s="8" t="str">
        <f t="shared" si="5"/>
        <v>0</v>
      </c>
      <c r="V27" s="8" t="str">
        <f t="shared" si="6"/>
        <v>0</v>
      </c>
      <c r="W27" s="8" t="str">
        <f t="shared" si="7"/>
        <v>0</v>
      </c>
      <c r="X27" s="8" t="str">
        <f t="shared" si="8"/>
        <v>0</v>
      </c>
      <c r="Y27" s="8" t="str">
        <f t="shared" si="9"/>
        <v>0</v>
      </c>
      <c r="Z27" s="8" t="str">
        <f t="shared" si="10"/>
        <v>0</v>
      </c>
      <c r="AA27" s="8" t="str">
        <f t="shared" si="11"/>
        <v>0</v>
      </c>
      <c r="AC27" s="3"/>
      <c r="AD27" t="s">
        <v>4797</v>
      </c>
      <c r="AE27" s="3">
        <v>241</v>
      </c>
      <c r="AF27" s="3">
        <v>82</v>
      </c>
      <c r="AG27" s="3">
        <v>33</v>
      </c>
      <c r="AH27" s="3">
        <v>13</v>
      </c>
      <c r="AI27" s="3">
        <v>5</v>
      </c>
      <c r="AJ27" s="3">
        <v>1</v>
      </c>
      <c r="AK27" s="3">
        <v>1</v>
      </c>
      <c r="AL27" s="3">
        <v>1</v>
      </c>
      <c r="AM27" s="3">
        <v>0</v>
      </c>
      <c r="AN27" s="3">
        <v>0</v>
      </c>
      <c r="AO27" s="3">
        <v>0</v>
      </c>
    </row>
    <row r="28" spans="3:41" x14ac:dyDescent="0.25">
      <c r="C28" s="5" t="s">
        <v>2834</v>
      </c>
      <c r="D28" s="8" t="s">
        <v>2835</v>
      </c>
      <c r="E28" s="8" t="s">
        <v>2836</v>
      </c>
      <c r="F28" s="8" t="s">
        <v>2837</v>
      </c>
      <c r="G28" s="8" t="s">
        <v>2838</v>
      </c>
      <c r="H28" s="8" t="s">
        <v>2831</v>
      </c>
      <c r="I28" s="8" t="s">
        <v>2764</v>
      </c>
      <c r="J28" s="8" t="s">
        <v>2764</v>
      </c>
      <c r="K28" s="8" t="s">
        <v>2764</v>
      </c>
      <c r="L28" s="8" t="s">
        <v>2764</v>
      </c>
      <c r="M28" s="8" t="s">
        <v>2764</v>
      </c>
      <c r="N28" s="8" t="s">
        <v>2764</v>
      </c>
      <c r="P28" t="str">
        <f t="shared" si="0"/>
        <v>Evansville - Shea Feehan</v>
      </c>
      <c r="Q28" s="8" t="str">
        <f t="shared" si="1"/>
        <v>111</v>
      </c>
      <c r="R28" s="8" t="str">
        <f t="shared" si="2"/>
        <v>30</v>
      </c>
      <c r="S28" s="8" t="str">
        <f t="shared" si="3"/>
        <v>10</v>
      </c>
      <c r="T28" s="8" t="str">
        <f t="shared" si="4"/>
        <v>5</v>
      </c>
      <c r="U28" s="8" t="str">
        <f t="shared" si="5"/>
        <v>2</v>
      </c>
      <c r="V28" s="8" t="str">
        <f t="shared" si="6"/>
        <v>0</v>
      </c>
      <c r="W28" s="8" t="str">
        <f t="shared" si="7"/>
        <v>0</v>
      </c>
      <c r="X28" s="8" t="str">
        <f t="shared" si="8"/>
        <v>0</v>
      </c>
      <c r="Y28" s="8" t="str">
        <f t="shared" si="9"/>
        <v>0</v>
      </c>
      <c r="Z28" s="8" t="str">
        <f t="shared" si="10"/>
        <v>0</v>
      </c>
      <c r="AA28" s="8" t="str">
        <f t="shared" si="11"/>
        <v>0</v>
      </c>
      <c r="AD28" t="s">
        <v>4999</v>
      </c>
      <c r="AE28" s="3">
        <v>239</v>
      </c>
      <c r="AF28" s="3">
        <v>87</v>
      </c>
      <c r="AG28" s="3">
        <v>33</v>
      </c>
      <c r="AH28" s="3">
        <v>13</v>
      </c>
      <c r="AI28" s="3">
        <v>4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</row>
    <row r="29" spans="3:41" x14ac:dyDescent="0.25">
      <c r="C29" s="6" t="s">
        <v>2839</v>
      </c>
      <c r="D29" s="9" t="s">
        <v>2840</v>
      </c>
      <c r="E29" s="9" t="s">
        <v>2764</v>
      </c>
      <c r="F29" s="9" t="s">
        <v>2764</v>
      </c>
      <c r="G29" s="9" t="s">
        <v>2764</v>
      </c>
      <c r="H29" s="9" t="s">
        <v>2764</v>
      </c>
      <c r="I29" s="9" t="s">
        <v>2764</v>
      </c>
      <c r="J29" s="9" t="s">
        <v>2764</v>
      </c>
      <c r="K29" s="9" t="s">
        <v>2764</v>
      </c>
      <c r="L29" s="9" t="s">
        <v>2764</v>
      </c>
      <c r="M29" s="9" t="s">
        <v>2764</v>
      </c>
      <c r="N29" s="9" t="s">
        <v>2764</v>
      </c>
      <c r="P29" t="str">
        <f t="shared" si="0"/>
        <v>Albion - Juwan Perry</v>
      </c>
      <c r="Q29" s="8" t="str">
        <f t="shared" si="1"/>
        <v>2</v>
      </c>
      <c r="R29" s="8" t="str">
        <f t="shared" si="2"/>
        <v>0</v>
      </c>
      <c r="S29" s="8" t="str">
        <f t="shared" si="3"/>
        <v>0</v>
      </c>
      <c r="T29" s="8" t="str">
        <f t="shared" si="4"/>
        <v>0</v>
      </c>
      <c r="U29" s="8" t="str">
        <f t="shared" si="5"/>
        <v>0</v>
      </c>
      <c r="V29" s="8" t="str">
        <f t="shared" si="6"/>
        <v>0</v>
      </c>
      <c r="W29" s="8" t="str">
        <f t="shared" si="7"/>
        <v>0</v>
      </c>
      <c r="X29" s="8" t="str">
        <f t="shared" si="8"/>
        <v>0</v>
      </c>
      <c r="Y29" s="8" t="str">
        <f t="shared" si="9"/>
        <v>0</v>
      </c>
      <c r="Z29" s="8" t="str">
        <f t="shared" si="10"/>
        <v>0</v>
      </c>
      <c r="AA29" s="8" t="str">
        <f t="shared" si="11"/>
        <v>0</v>
      </c>
      <c r="AD29" t="s">
        <v>4364</v>
      </c>
      <c r="AE29" s="3">
        <v>217</v>
      </c>
      <c r="AF29" s="3">
        <v>80</v>
      </c>
      <c r="AG29" s="3">
        <v>32</v>
      </c>
      <c r="AH29" s="3">
        <v>13</v>
      </c>
      <c r="AI29" s="3">
        <v>4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</row>
    <row r="30" spans="3:41" x14ac:dyDescent="0.25">
      <c r="C30" s="5" t="s">
        <v>2841</v>
      </c>
      <c r="D30" s="8" t="s">
        <v>10025</v>
      </c>
      <c r="E30" s="8" t="s">
        <v>2775</v>
      </c>
      <c r="F30" s="8" t="s">
        <v>2764</v>
      </c>
      <c r="G30" s="8" t="s">
        <v>2764</v>
      </c>
      <c r="H30" s="8" t="s">
        <v>2764</v>
      </c>
      <c r="I30" s="8" t="s">
        <v>2764</v>
      </c>
      <c r="J30" s="8" t="s">
        <v>2764</v>
      </c>
      <c r="K30" s="8" t="s">
        <v>2764</v>
      </c>
      <c r="L30" s="8" t="s">
        <v>2764</v>
      </c>
      <c r="M30" s="8" t="s">
        <v>2764</v>
      </c>
      <c r="N30" s="8" t="s">
        <v>2764</v>
      </c>
      <c r="P30" t="str">
        <f t="shared" si="0"/>
        <v>Albion - Jaylin Fordham</v>
      </c>
      <c r="Q30" s="8" t="str">
        <f t="shared" si="1"/>
        <v>5</v>
      </c>
      <c r="R30" s="8" t="str">
        <f t="shared" si="2"/>
        <v>2</v>
      </c>
      <c r="S30" s="8" t="str">
        <f t="shared" si="3"/>
        <v>0</v>
      </c>
      <c r="T30" s="8" t="str">
        <f t="shared" si="4"/>
        <v>0</v>
      </c>
      <c r="U30" s="8" t="str">
        <f t="shared" si="5"/>
        <v>0</v>
      </c>
      <c r="V30" s="8" t="str">
        <f t="shared" si="6"/>
        <v>0</v>
      </c>
      <c r="W30" s="8" t="str">
        <f t="shared" si="7"/>
        <v>0</v>
      </c>
      <c r="X30" s="8" t="str">
        <f t="shared" si="8"/>
        <v>0</v>
      </c>
      <c r="Y30" s="8" t="str">
        <f t="shared" si="9"/>
        <v>0</v>
      </c>
      <c r="Z30" s="8" t="str">
        <f t="shared" si="10"/>
        <v>0</v>
      </c>
      <c r="AA30" s="8" t="str">
        <f t="shared" si="11"/>
        <v>0</v>
      </c>
      <c r="AD30" t="s">
        <v>5970</v>
      </c>
      <c r="AE30" s="3">
        <v>241</v>
      </c>
      <c r="AF30" s="3">
        <v>86</v>
      </c>
      <c r="AG30" s="3">
        <v>31</v>
      </c>
      <c r="AH30" s="3">
        <v>13</v>
      </c>
      <c r="AI30" s="3">
        <v>3</v>
      </c>
      <c r="AJ30" s="3">
        <v>2</v>
      </c>
      <c r="AK30" s="3">
        <v>1</v>
      </c>
      <c r="AL30" s="3">
        <v>1</v>
      </c>
      <c r="AM30" s="3">
        <v>0</v>
      </c>
      <c r="AN30" s="3">
        <v>0</v>
      </c>
      <c r="AO30" s="3">
        <v>0</v>
      </c>
    </row>
    <row r="31" spans="3:41" x14ac:dyDescent="0.25">
      <c r="C31" s="6" t="s">
        <v>2842</v>
      </c>
      <c r="D31" s="9" t="s">
        <v>2843</v>
      </c>
      <c r="E31" s="9" t="s">
        <v>2844</v>
      </c>
      <c r="F31" s="9" t="s">
        <v>2837</v>
      </c>
      <c r="G31" s="9" t="s">
        <v>2769</v>
      </c>
      <c r="H31" s="9" t="s">
        <v>2764</v>
      </c>
      <c r="I31" s="9" t="s">
        <v>2764</v>
      </c>
      <c r="J31" s="9" t="s">
        <v>2764</v>
      </c>
      <c r="K31" s="9" t="s">
        <v>2764</v>
      </c>
      <c r="L31" s="9" t="s">
        <v>2764</v>
      </c>
      <c r="M31" s="9" t="s">
        <v>2764</v>
      </c>
      <c r="N31" s="9" t="s">
        <v>2764</v>
      </c>
      <c r="P31" t="str">
        <f t="shared" si="0"/>
        <v>Evansville - John Hall</v>
      </c>
      <c r="Q31" s="8" t="str">
        <f t="shared" si="1"/>
        <v>94</v>
      </c>
      <c r="R31" s="8" t="str">
        <f t="shared" si="2"/>
        <v>30</v>
      </c>
      <c r="S31" s="8" t="str">
        <f t="shared" si="3"/>
        <v>10</v>
      </c>
      <c r="T31" s="8" t="str">
        <f t="shared" si="4"/>
        <v>3</v>
      </c>
      <c r="U31" s="8" t="str">
        <f t="shared" si="5"/>
        <v>0</v>
      </c>
      <c r="V31" s="8" t="str">
        <f t="shared" si="6"/>
        <v>0</v>
      </c>
      <c r="W31" s="8" t="str">
        <f t="shared" si="7"/>
        <v>0</v>
      </c>
      <c r="X31" s="8" t="str">
        <f t="shared" si="8"/>
        <v>0</v>
      </c>
      <c r="Y31" s="8" t="str">
        <f t="shared" si="9"/>
        <v>0</v>
      </c>
      <c r="Z31" s="8" t="str">
        <f t="shared" si="10"/>
        <v>0</v>
      </c>
      <c r="AA31" s="8" t="str">
        <f t="shared" si="11"/>
        <v>0</v>
      </c>
      <c r="AD31" t="s">
        <v>6420</v>
      </c>
      <c r="AE31" s="3">
        <v>221</v>
      </c>
      <c r="AF31" s="3">
        <v>75</v>
      </c>
      <c r="AG31" s="3">
        <v>31</v>
      </c>
      <c r="AH31" s="3">
        <v>13</v>
      </c>
      <c r="AI31" s="3">
        <v>3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</row>
    <row r="32" spans="3:41" x14ac:dyDescent="0.25">
      <c r="C32" s="5" t="s">
        <v>2845</v>
      </c>
      <c r="D32" s="8" t="s">
        <v>2846</v>
      </c>
      <c r="E32" s="8" t="s">
        <v>2847</v>
      </c>
      <c r="F32" s="8" t="s">
        <v>2780</v>
      </c>
      <c r="G32" s="8" t="s">
        <v>2764</v>
      </c>
      <c r="H32" s="8" t="s">
        <v>2764</v>
      </c>
      <c r="I32" s="8" t="s">
        <v>2764</v>
      </c>
      <c r="J32" s="8" t="s">
        <v>2764</v>
      </c>
      <c r="K32" s="8" t="s">
        <v>2764</v>
      </c>
      <c r="L32" s="8" t="s">
        <v>2764</v>
      </c>
      <c r="M32" s="8" t="s">
        <v>2764</v>
      </c>
      <c r="N32" s="8" t="s">
        <v>2764</v>
      </c>
      <c r="P32" t="str">
        <f t="shared" si="0"/>
        <v>Evansville - Noah Frederking</v>
      </c>
      <c r="Q32" s="8" t="str">
        <f t="shared" si="1"/>
        <v>90</v>
      </c>
      <c r="R32" s="8" t="str">
        <f t="shared" si="2"/>
        <v>20</v>
      </c>
      <c r="S32" s="8" t="str">
        <f t="shared" si="3"/>
        <v>3</v>
      </c>
      <c r="T32" s="8" t="str">
        <f t="shared" si="4"/>
        <v>0</v>
      </c>
      <c r="U32" s="8" t="str">
        <f t="shared" si="5"/>
        <v>0</v>
      </c>
      <c r="V32" s="8" t="str">
        <f t="shared" si="6"/>
        <v>0</v>
      </c>
      <c r="W32" s="8" t="str">
        <f t="shared" si="7"/>
        <v>0</v>
      </c>
      <c r="X32" s="8" t="str">
        <f t="shared" si="8"/>
        <v>0</v>
      </c>
      <c r="Y32" s="8" t="str">
        <f t="shared" si="9"/>
        <v>0</v>
      </c>
      <c r="Z32" s="8" t="str">
        <f t="shared" si="10"/>
        <v>0</v>
      </c>
      <c r="AA32" s="8" t="str">
        <f t="shared" si="11"/>
        <v>0</v>
      </c>
      <c r="AD32" t="s">
        <v>5596</v>
      </c>
      <c r="AE32" s="3">
        <v>279</v>
      </c>
      <c r="AF32" s="3">
        <v>94</v>
      </c>
      <c r="AG32" s="3">
        <v>35</v>
      </c>
      <c r="AH32" s="3">
        <v>13</v>
      </c>
      <c r="AI32" s="3">
        <v>2</v>
      </c>
      <c r="AJ32" s="3">
        <v>1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</row>
    <row r="33" spans="3:41" x14ac:dyDescent="0.25">
      <c r="C33" s="6" t="s">
        <v>2848</v>
      </c>
      <c r="D33" s="9" t="s">
        <v>10026</v>
      </c>
      <c r="E33" s="9" t="s">
        <v>2763</v>
      </c>
      <c r="F33" s="9" t="s">
        <v>2764</v>
      </c>
      <c r="G33" s="9" t="s">
        <v>2764</v>
      </c>
      <c r="H33" s="9" t="s">
        <v>2764</v>
      </c>
      <c r="I33" s="9" t="s">
        <v>2764</v>
      </c>
      <c r="J33" s="9" t="s">
        <v>2764</v>
      </c>
      <c r="K33" s="9" t="s">
        <v>2764</v>
      </c>
      <c r="L33" s="9" t="s">
        <v>2764</v>
      </c>
      <c r="M33" s="9" t="s">
        <v>2764</v>
      </c>
      <c r="N33" s="9" t="s">
        <v>2764</v>
      </c>
      <c r="P33" t="str">
        <f t="shared" si="0"/>
        <v>Albion - Arshawn Parker</v>
      </c>
      <c r="Q33" s="8" t="str">
        <f t="shared" si="1"/>
        <v>3</v>
      </c>
      <c r="R33" s="8" t="str">
        <f t="shared" si="2"/>
        <v>1</v>
      </c>
      <c r="S33" s="8" t="str">
        <f t="shared" si="3"/>
        <v>0</v>
      </c>
      <c r="T33" s="8" t="str">
        <f t="shared" si="4"/>
        <v>0</v>
      </c>
      <c r="U33" s="8" t="str">
        <f t="shared" si="5"/>
        <v>0</v>
      </c>
      <c r="V33" s="8" t="str">
        <f t="shared" si="6"/>
        <v>0</v>
      </c>
      <c r="W33" s="8" t="str">
        <f t="shared" si="7"/>
        <v>0</v>
      </c>
      <c r="X33" s="8" t="str">
        <f t="shared" si="8"/>
        <v>0</v>
      </c>
      <c r="Y33" s="8" t="str">
        <f t="shared" si="9"/>
        <v>0</v>
      </c>
      <c r="Z33" s="8" t="str">
        <f t="shared" si="10"/>
        <v>0</v>
      </c>
      <c r="AA33" s="8" t="str">
        <f t="shared" si="11"/>
        <v>0</v>
      </c>
      <c r="AD33" t="s">
        <v>6336</v>
      </c>
      <c r="AE33" s="3">
        <v>193</v>
      </c>
      <c r="AF33" s="3">
        <v>79</v>
      </c>
      <c r="AG33" s="3">
        <v>30</v>
      </c>
      <c r="AH33" s="3">
        <v>13</v>
      </c>
      <c r="AI33" s="3">
        <v>2</v>
      </c>
      <c r="AJ33" s="3">
        <v>1</v>
      </c>
      <c r="AK33" s="3">
        <v>1</v>
      </c>
      <c r="AL33" s="3">
        <v>1</v>
      </c>
      <c r="AM33" s="3">
        <v>0</v>
      </c>
      <c r="AN33" s="3">
        <v>0</v>
      </c>
      <c r="AO33" s="3">
        <v>0</v>
      </c>
    </row>
    <row r="34" spans="3:41" x14ac:dyDescent="0.25">
      <c r="C34" s="5" t="s">
        <v>2849</v>
      </c>
      <c r="D34" s="8" t="s">
        <v>2840</v>
      </c>
      <c r="E34" s="8" t="s">
        <v>2764</v>
      </c>
      <c r="F34" s="8" t="s">
        <v>2764</v>
      </c>
      <c r="G34" s="8" t="s">
        <v>2764</v>
      </c>
      <c r="H34" s="8" t="s">
        <v>2764</v>
      </c>
      <c r="I34" s="8" t="s">
        <v>2764</v>
      </c>
      <c r="J34" s="8" t="s">
        <v>2764</v>
      </c>
      <c r="K34" s="8" t="s">
        <v>2764</v>
      </c>
      <c r="L34" s="8" t="s">
        <v>2764</v>
      </c>
      <c r="M34" s="8" t="s">
        <v>2764</v>
      </c>
      <c r="N34" s="8" t="s">
        <v>2764</v>
      </c>
      <c r="P34" t="str">
        <f t="shared" si="0"/>
        <v>Albion - Ryan Lowe</v>
      </c>
      <c r="Q34" s="8" t="str">
        <f t="shared" si="1"/>
        <v>2</v>
      </c>
      <c r="R34" s="8" t="str">
        <f t="shared" si="2"/>
        <v>0</v>
      </c>
      <c r="S34" s="8" t="str">
        <f t="shared" si="3"/>
        <v>0</v>
      </c>
      <c r="T34" s="8" t="str">
        <f t="shared" si="4"/>
        <v>0</v>
      </c>
      <c r="U34" s="8" t="str">
        <f t="shared" si="5"/>
        <v>0</v>
      </c>
      <c r="V34" s="8" t="str">
        <f t="shared" si="6"/>
        <v>0</v>
      </c>
      <c r="W34" s="8" t="str">
        <f t="shared" si="7"/>
        <v>0</v>
      </c>
      <c r="X34" s="8" t="str">
        <f t="shared" si="8"/>
        <v>0</v>
      </c>
      <c r="Y34" s="8" t="str">
        <f t="shared" si="9"/>
        <v>0</v>
      </c>
      <c r="Z34" s="8" t="str">
        <f t="shared" si="10"/>
        <v>0</v>
      </c>
      <c r="AA34" s="8" t="str">
        <f t="shared" si="11"/>
        <v>0</v>
      </c>
      <c r="AD34" t="s">
        <v>5276</v>
      </c>
      <c r="AE34" s="3">
        <v>205</v>
      </c>
      <c r="AF34" s="3">
        <v>77</v>
      </c>
      <c r="AG34" s="3">
        <v>34</v>
      </c>
      <c r="AH34" s="3">
        <v>13</v>
      </c>
      <c r="AI34" s="3">
        <v>2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</row>
    <row r="35" spans="3:41" x14ac:dyDescent="0.25">
      <c r="C35" s="6" t="s">
        <v>2850</v>
      </c>
      <c r="D35" s="9" t="s">
        <v>2851</v>
      </c>
      <c r="E35" s="9" t="s">
        <v>2852</v>
      </c>
      <c r="F35" s="9" t="s">
        <v>2764</v>
      </c>
      <c r="G35" s="9" t="s">
        <v>2764</v>
      </c>
      <c r="H35" s="9" t="s">
        <v>2764</v>
      </c>
      <c r="I35" s="9" t="s">
        <v>2764</v>
      </c>
      <c r="J35" s="9" t="s">
        <v>2764</v>
      </c>
      <c r="K35" s="9" t="s">
        <v>2764</v>
      </c>
      <c r="L35" s="9" t="s">
        <v>2764</v>
      </c>
      <c r="M35" s="9" t="s">
        <v>2764</v>
      </c>
      <c r="N35" s="9" t="s">
        <v>2764</v>
      </c>
      <c r="P35" t="str">
        <f t="shared" si="0"/>
        <v>Evansville - Shamar Givance</v>
      </c>
      <c r="Q35" s="8" t="str">
        <f t="shared" si="1"/>
        <v>54</v>
      </c>
      <c r="R35" s="8" t="str">
        <f t="shared" si="2"/>
        <v>10</v>
      </c>
      <c r="S35" s="8" t="str">
        <f t="shared" si="3"/>
        <v>0</v>
      </c>
      <c r="T35" s="8" t="str">
        <f t="shared" si="4"/>
        <v>0</v>
      </c>
      <c r="U35" s="8" t="str">
        <f t="shared" si="5"/>
        <v>0</v>
      </c>
      <c r="V35" s="8" t="str">
        <f t="shared" si="6"/>
        <v>0</v>
      </c>
      <c r="W35" s="8" t="str">
        <f t="shared" si="7"/>
        <v>0</v>
      </c>
      <c r="X35" s="8" t="str">
        <f t="shared" si="8"/>
        <v>0</v>
      </c>
      <c r="Y35" s="8" t="str">
        <f t="shared" si="9"/>
        <v>0</v>
      </c>
      <c r="Z35" s="8" t="str">
        <f t="shared" si="10"/>
        <v>0</v>
      </c>
      <c r="AA35" s="8" t="str">
        <f t="shared" si="11"/>
        <v>0</v>
      </c>
      <c r="AD35" t="s">
        <v>7360</v>
      </c>
      <c r="AE35" s="3">
        <v>180</v>
      </c>
      <c r="AF35" s="3">
        <v>69</v>
      </c>
      <c r="AG35" s="3">
        <v>19</v>
      </c>
      <c r="AH35" s="3">
        <v>12</v>
      </c>
      <c r="AI35" s="3">
        <v>8</v>
      </c>
      <c r="AJ35" s="3">
        <v>2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</row>
    <row r="36" spans="3:41" x14ac:dyDescent="0.25">
      <c r="C36" s="5" t="s">
        <v>2853</v>
      </c>
      <c r="D36" s="8" t="s">
        <v>10027</v>
      </c>
      <c r="E36" s="8" t="s">
        <v>2831</v>
      </c>
      <c r="F36" s="8" t="s">
        <v>2770</v>
      </c>
      <c r="G36" s="8" t="s">
        <v>2763</v>
      </c>
      <c r="H36" s="8" t="s">
        <v>2764</v>
      </c>
      <c r="I36" s="8" t="s">
        <v>2764</v>
      </c>
      <c r="J36" s="8" t="s">
        <v>2764</v>
      </c>
      <c r="K36" s="8" t="s">
        <v>2764</v>
      </c>
      <c r="L36" s="8" t="s">
        <v>2764</v>
      </c>
      <c r="M36" s="8" t="s">
        <v>2764</v>
      </c>
      <c r="N36" s="8" t="s">
        <v>2764</v>
      </c>
      <c r="P36" t="str">
        <f t="shared" si="0"/>
        <v>Albion - Jamezell Davis Jr.</v>
      </c>
      <c r="Q36" s="8" t="str">
        <f t="shared" si="1"/>
        <v>8</v>
      </c>
      <c r="R36" s="8" t="str">
        <f t="shared" si="2"/>
        <v>2</v>
      </c>
      <c r="S36" s="8" t="str">
        <f t="shared" si="3"/>
        <v>1</v>
      </c>
      <c r="T36" s="8" t="str">
        <f t="shared" si="4"/>
        <v>1</v>
      </c>
      <c r="U36" s="8" t="str">
        <f t="shared" si="5"/>
        <v>0</v>
      </c>
      <c r="V36" s="8" t="str">
        <f t="shared" si="6"/>
        <v>0</v>
      </c>
      <c r="W36" s="8" t="str">
        <f t="shared" si="7"/>
        <v>0</v>
      </c>
      <c r="X36" s="8" t="str">
        <f t="shared" si="8"/>
        <v>0</v>
      </c>
      <c r="Y36" s="8" t="str">
        <f t="shared" si="9"/>
        <v>0</v>
      </c>
      <c r="Z36" s="8" t="str">
        <f t="shared" si="10"/>
        <v>0</v>
      </c>
      <c r="AA36" s="8" t="str">
        <f t="shared" si="11"/>
        <v>0</v>
      </c>
      <c r="AD36" t="s">
        <v>6341</v>
      </c>
      <c r="AE36" s="3">
        <v>185</v>
      </c>
      <c r="AF36" s="3">
        <v>86</v>
      </c>
      <c r="AG36" s="3">
        <v>40</v>
      </c>
      <c r="AH36" s="3">
        <v>12</v>
      </c>
      <c r="AI36" s="3">
        <v>6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</row>
    <row r="37" spans="3:41" x14ac:dyDescent="0.25">
      <c r="C37" s="6" t="s">
        <v>2854</v>
      </c>
      <c r="D37" s="9" t="s">
        <v>2855</v>
      </c>
      <c r="E37" s="9" t="s">
        <v>2856</v>
      </c>
      <c r="F37" s="9" t="s">
        <v>2795</v>
      </c>
      <c r="G37" s="9" t="s">
        <v>2775</v>
      </c>
      <c r="H37" s="9" t="s">
        <v>2764</v>
      </c>
      <c r="I37" s="9" t="s">
        <v>2764</v>
      </c>
      <c r="J37" s="9" t="s">
        <v>2764</v>
      </c>
      <c r="K37" s="9" t="s">
        <v>2764</v>
      </c>
      <c r="L37" s="9" t="s">
        <v>2764</v>
      </c>
      <c r="M37" s="9" t="s">
        <v>2764</v>
      </c>
      <c r="N37" s="9" t="s">
        <v>2764</v>
      </c>
      <c r="P37" t="str">
        <f t="shared" si="0"/>
        <v>Evansville - Evan Kuhlman</v>
      </c>
      <c r="Q37" s="8" t="str">
        <f t="shared" si="1"/>
        <v>94</v>
      </c>
      <c r="R37" s="8" t="str">
        <f t="shared" si="2"/>
        <v>23</v>
      </c>
      <c r="S37" s="8" t="str">
        <f t="shared" si="3"/>
        <v>7</v>
      </c>
      <c r="T37" s="8" t="str">
        <f t="shared" si="4"/>
        <v>2</v>
      </c>
      <c r="U37" s="8" t="str">
        <f t="shared" si="5"/>
        <v>0</v>
      </c>
      <c r="V37" s="8" t="str">
        <f t="shared" si="6"/>
        <v>0</v>
      </c>
      <c r="W37" s="8" t="str">
        <f t="shared" si="7"/>
        <v>0</v>
      </c>
      <c r="X37" s="8" t="str">
        <f t="shared" si="8"/>
        <v>0</v>
      </c>
      <c r="Y37" s="8" t="str">
        <f t="shared" si="9"/>
        <v>0</v>
      </c>
      <c r="Z37" s="8" t="str">
        <f t="shared" si="10"/>
        <v>0</v>
      </c>
      <c r="AA37" s="8" t="str">
        <f t="shared" si="11"/>
        <v>0</v>
      </c>
      <c r="AD37" t="s">
        <v>7282</v>
      </c>
      <c r="AE37" s="3">
        <v>187</v>
      </c>
      <c r="AF37" s="3">
        <v>72</v>
      </c>
      <c r="AG37" s="3">
        <v>22</v>
      </c>
      <c r="AH37" s="3">
        <v>12</v>
      </c>
      <c r="AI37" s="3">
        <v>5</v>
      </c>
      <c r="AJ37" s="3">
        <v>2</v>
      </c>
      <c r="AK37" s="3">
        <v>1</v>
      </c>
      <c r="AL37" s="3">
        <v>0</v>
      </c>
      <c r="AM37" s="3">
        <v>0</v>
      </c>
      <c r="AN37" s="3">
        <v>0</v>
      </c>
      <c r="AO37" s="3">
        <v>0</v>
      </c>
    </row>
    <row r="38" spans="3:41" x14ac:dyDescent="0.25">
      <c r="C38" s="5" t="s">
        <v>2857</v>
      </c>
      <c r="D38" s="8" t="s">
        <v>10026</v>
      </c>
      <c r="E38" s="8" t="s">
        <v>2763</v>
      </c>
      <c r="F38" s="8" t="s">
        <v>2764</v>
      </c>
      <c r="G38" s="8" t="s">
        <v>2764</v>
      </c>
      <c r="H38" s="8" t="s">
        <v>2764</v>
      </c>
      <c r="I38" s="8" t="s">
        <v>2764</v>
      </c>
      <c r="J38" s="8" t="s">
        <v>2764</v>
      </c>
      <c r="K38" s="8" t="s">
        <v>2764</v>
      </c>
      <c r="L38" s="8" t="s">
        <v>2764</v>
      </c>
      <c r="M38" s="8" t="s">
        <v>2764</v>
      </c>
      <c r="N38" s="8" t="s">
        <v>2764</v>
      </c>
      <c r="P38" t="str">
        <f t="shared" si="0"/>
        <v>Albion - Zachary Winston</v>
      </c>
      <c r="Q38" s="8" t="str">
        <f t="shared" si="1"/>
        <v>3</v>
      </c>
      <c r="R38" s="8" t="str">
        <f t="shared" si="2"/>
        <v>1</v>
      </c>
      <c r="S38" s="8" t="str">
        <f t="shared" si="3"/>
        <v>0</v>
      </c>
      <c r="T38" s="8" t="str">
        <f t="shared" si="4"/>
        <v>0</v>
      </c>
      <c r="U38" s="8" t="str">
        <f t="shared" si="5"/>
        <v>0</v>
      </c>
      <c r="V38" s="8" t="str">
        <f t="shared" si="6"/>
        <v>0</v>
      </c>
      <c r="W38" s="8" t="str">
        <f t="shared" si="7"/>
        <v>0</v>
      </c>
      <c r="X38" s="8" t="str">
        <f t="shared" si="8"/>
        <v>0</v>
      </c>
      <c r="Y38" s="8" t="str">
        <f t="shared" si="9"/>
        <v>0</v>
      </c>
      <c r="Z38" s="8" t="str">
        <f t="shared" si="10"/>
        <v>0</v>
      </c>
      <c r="AA38" s="8" t="str">
        <f t="shared" si="11"/>
        <v>0</v>
      </c>
      <c r="AD38" t="s">
        <v>5230</v>
      </c>
      <c r="AE38" s="3">
        <v>221</v>
      </c>
      <c r="AF38" s="3">
        <v>80</v>
      </c>
      <c r="AG38" s="3">
        <v>41</v>
      </c>
      <c r="AH38" s="3">
        <v>12</v>
      </c>
      <c r="AI38" s="3">
        <v>5</v>
      </c>
      <c r="AJ38" s="3">
        <v>1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</row>
    <row r="39" spans="3:41" x14ac:dyDescent="0.25">
      <c r="C39" s="6" t="s">
        <v>2858</v>
      </c>
      <c r="D39" s="9" t="s">
        <v>10026</v>
      </c>
      <c r="E39" s="9" t="s">
        <v>2770</v>
      </c>
      <c r="F39" s="9" t="s">
        <v>2764</v>
      </c>
      <c r="G39" s="9" t="s">
        <v>2764</v>
      </c>
      <c r="H39" s="9" t="s">
        <v>2764</v>
      </c>
      <c r="I39" s="9" t="s">
        <v>2764</v>
      </c>
      <c r="J39" s="9" t="s">
        <v>2764</v>
      </c>
      <c r="K39" s="9" t="s">
        <v>2764</v>
      </c>
      <c r="L39" s="9" t="s">
        <v>2764</v>
      </c>
      <c r="M39" s="9" t="s">
        <v>2764</v>
      </c>
      <c r="N39" s="9" t="s">
        <v>2764</v>
      </c>
      <c r="P39" t="str">
        <f t="shared" si="0"/>
        <v>Albion - Nathaniel Collins</v>
      </c>
      <c r="Q39" s="8" t="str">
        <f t="shared" si="1"/>
        <v>3</v>
      </c>
      <c r="R39" s="8" t="str">
        <f t="shared" si="2"/>
        <v>1</v>
      </c>
      <c r="S39" s="8" t="str">
        <f t="shared" si="3"/>
        <v>0</v>
      </c>
      <c r="T39" s="8" t="str">
        <f t="shared" si="4"/>
        <v>0</v>
      </c>
      <c r="U39" s="8" t="str">
        <f t="shared" si="5"/>
        <v>0</v>
      </c>
      <c r="V39" s="8" t="str">
        <f t="shared" si="6"/>
        <v>0</v>
      </c>
      <c r="W39" s="8" t="str">
        <f t="shared" si="7"/>
        <v>0</v>
      </c>
      <c r="X39" s="8" t="str">
        <f t="shared" si="8"/>
        <v>0</v>
      </c>
      <c r="Y39" s="8" t="str">
        <f t="shared" si="9"/>
        <v>0</v>
      </c>
      <c r="Z39" s="8" t="str">
        <f t="shared" si="10"/>
        <v>0</v>
      </c>
      <c r="AA39" s="8" t="str">
        <f t="shared" si="11"/>
        <v>0</v>
      </c>
      <c r="AD39" t="s">
        <v>4516</v>
      </c>
      <c r="AE39" s="3">
        <v>178</v>
      </c>
      <c r="AF39" s="3">
        <v>58</v>
      </c>
      <c r="AG39" s="3">
        <v>25</v>
      </c>
      <c r="AH39" s="3">
        <v>12</v>
      </c>
      <c r="AI39" s="3">
        <v>4</v>
      </c>
      <c r="AJ39" s="3">
        <v>2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</row>
    <row r="40" spans="3:41" x14ac:dyDescent="0.25">
      <c r="C40" s="5" t="s">
        <v>2859</v>
      </c>
      <c r="D40" s="8" t="s">
        <v>2860</v>
      </c>
      <c r="E40" s="8" t="s">
        <v>2861</v>
      </c>
      <c r="F40" s="8" t="s">
        <v>2862</v>
      </c>
      <c r="G40" s="8" t="s">
        <v>2763</v>
      </c>
      <c r="H40" s="8" t="s">
        <v>2764</v>
      </c>
      <c r="I40" s="8" t="s">
        <v>2764</v>
      </c>
      <c r="J40" s="8" t="s">
        <v>2764</v>
      </c>
      <c r="K40" s="8" t="s">
        <v>2764</v>
      </c>
      <c r="L40" s="8" t="s">
        <v>2764</v>
      </c>
      <c r="M40" s="8" t="s">
        <v>2764</v>
      </c>
      <c r="N40" s="8" t="s">
        <v>2764</v>
      </c>
      <c r="P40" t="str">
        <f t="shared" si="0"/>
        <v>Evansville - K.J. Riley</v>
      </c>
      <c r="Q40" s="8" t="str">
        <f t="shared" si="1"/>
        <v>100</v>
      </c>
      <c r="R40" s="8" t="str">
        <f t="shared" si="2"/>
        <v>22</v>
      </c>
      <c r="S40" s="8" t="str">
        <f t="shared" si="3"/>
        <v>5</v>
      </c>
      <c r="T40" s="8" t="str">
        <f t="shared" si="4"/>
        <v>1</v>
      </c>
      <c r="U40" s="8" t="str">
        <f t="shared" si="5"/>
        <v>0</v>
      </c>
      <c r="V40" s="8" t="str">
        <f t="shared" si="6"/>
        <v>0</v>
      </c>
      <c r="W40" s="8" t="str">
        <f t="shared" si="7"/>
        <v>0</v>
      </c>
      <c r="X40" s="8" t="str">
        <f t="shared" si="8"/>
        <v>0</v>
      </c>
      <c r="Y40" s="8" t="str">
        <f t="shared" si="9"/>
        <v>0</v>
      </c>
      <c r="Z40" s="8" t="str">
        <f t="shared" si="10"/>
        <v>0</v>
      </c>
      <c r="AA40" s="8" t="str">
        <f t="shared" si="11"/>
        <v>0</v>
      </c>
      <c r="AD40" t="s">
        <v>7725</v>
      </c>
      <c r="AE40" s="3">
        <v>156</v>
      </c>
      <c r="AF40" s="3">
        <v>60</v>
      </c>
      <c r="AG40" s="3">
        <v>23</v>
      </c>
      <c r="AH40" s="3">
        <v>12</v>
      </c>
      <c r="AI40" s="3">
        <v>4</v>
      </c>
      <c r="AJ40" s="3">
        <v>2</v>
      </c>
      <c r="AK40" s="3">
        <v>1</v>
      </c>
      <c r="AL40" s="3">
        <v>0</v>
      </c>
      <c r="AM40" s="3">
        <v>0</v>
      </c>
      <c r="AN40" s="3">
        <v>0</v>
      </c>
      <c r="AO40" s="3">
        <v>0</v>
      </c>
    </row>
    <row r="41" spans="3:41" x14ac:dyDescent="0.25">
      <c r="C41" s="6" t="s">
        <v>2863</v>
      </c>
      <c r="D41" s="9" t="s">
        <v>10028</v>
      </c>
      <c r="E41" s="9" t="s">
        <v>2838</v>
      </c>
      <c r="F41" s="9" t="s">
        <v>2763</v>
      </c>
      <c r="G41" s="9" t="s">
        <v>2764</v>
      </c>
      <c r="H41" s="9" t="s">
        <v>2764</v>
      </c>
      <c r="I41" s="9" t="s">
        <v>2764</v>
      </c>
      <c r="J41" s="9" t="s">
        <v>2764</v>
      </c>
      <c r="K41" s="9" t="s">
        <v>2764</v>
      </c>
      <c r="L41" s="9" t="s">
        <v>2764</v>
      </c>
      <c r="M41" s="9" t="s">
        <v>2764</v>
      </c>
      <c r="N41" s="9" t="s">
        <v>2764</v>
      </c>
      <c r="P41" t="str">
        <f t="shared" si="0"/>
        <v>Evansville - Dainius Chatkevicius</v>
      </c>
      <c r="Q41" s="8" t="str">
        <f t="shared" si="1"/>
        <v>38</v>
      </c>
      <c r="R41" s="8" t="str">
        <f t="shared" si="2"/>
        <v>5</v>
      </c>
      <c r="S41" s="8" t="str">
        <f t="shared" si="3"/>
        <v>1</v>
      </c>
      <c r="T41" s="8" t="str">
        <f t="shared" si="4"/>
        <v>0</v>
      </c>
      <c r="U41" s="8" t="str">
        <f t="shared" si="5"/>
        <v>0</v>
      </c>
      <c r="V41" s="8" t="str">
        <f t="shared" si="6"/>
        <v>0</v>
      </c>
      <c r="W41" s="8" t="str">
        <f t="shared" si="7"/>
        <v>0</v>
      </c>
      <c r="X41" s="8" t="str">
        <f t="shared" si="8"/>
        <v>0</v>
      </c>
      <c r="Y41" s="8" t="str">
        <f t="shared" si="9"/>
        <v>0</v>
      </c>
      <c r="Z41" s="8" t="str">
        <f t="shared" si="10"/>
        <v>0</v>
      </c>
      <c r="AA41" s="8" t="str">
        <f t="shared" si="11"/>
        <v>0</v>
      </c>
      <c r="AD41" t="s">
        <v>7818</v>
      </c>
      <c r="AE41" s="3">
        <v>167</v>
      </c>
      <c r="AF41" s="3">
        <v>55</v>
      </c>
      <c r="AG41" s="3">
        <v>24</v>
      </c>
      <c r="AH41" s="3">
        <v>12</v>
      </c>
      <c r="AI41" s="3">
        <v>4</v>
      </c>
      <c r="AJ41" s="3">
        <v>1</v>
      </c>
      <c r="AK41" s="3">
        <v>1</v>
      </c>
      <c r="AL41" s="3">
        <v>0</v>
      </c>
      <c r="AM41" s="3">
        <v>0</v>
      </c>
      <c r="AN41" s="3">
        <v>0</v>
      </c>
      <c r="AO41" s="3">
        <v>0</v>
      </c>
    </row>
    <row r="42" spans="3:41" x14ac:dyDescent="0.25">
      <c r="C42" s="5" t="s">
        <v>2864</v>
      </c>
      <c r="D42" s="8" t="s">
        <v>2865</v>
      </c>
      <c r="E42" s="8" t="s">
        <v>2764</v>
      </c>
      <c r="F42" s="8" t="s">
        <v>2764</v>
      </c>
      <c r="G42" s="8" t="s">
        <v>2764</v>
      </c>
      <c r="H42" s="8" t="s">
        <v>2764</v>
      </c>
      <c r="I42" s="8" t="s">
        <v>2764</v>
      </c>
      <c r="J42" s="8" t="s">
        <v>2764</v>
      </c>
      <c r="K42" s="8" t="s">
        <v>2764</v>
      </c>
      <c r="L42" s="8" t="s">
        <v>2764</v>
      </c>
      <c r="M42" s="8" t="s">
        <v>2764</v>
      </c>
      <c r="N42" s="8" t="s">
        <v>2764</v>
      </c>
      <c r="P42" t="str">
        <f t="shared" si="0"/>
        <v>Albion - Devin Holmes</v>
      </c>
      <c r="Q42" s="8" t="str">
        <f t="shared" si="1"/>
        <v>1</v>
      </c>
      <c r="R42" s="8" t="str">
        <f t="shared" si="2"/>
        <v>0</v>
      </c>
      <c r="S42" s="8" t="str">
        <f t="shared" si="3"/>
        <v>0</v>
      </c>
      <c r="T42" s="8" t="str">
        <f t="shared" si="4"/>
        <v>0</v>
      </c>
      <c r="U42" s="8" t="str">
        <f t="shared" si="5"/>
        <v>0</v>
      </c>
      <c r="V42" s="8" t="str">
        <f t="shared" si="6"/>
        <v>0</v>
      </c>
      <c r="W42" s="8" t="str">
        <f t="shared" si="7"/>
        <v>0</v>
      </c>
      <c r="X42" s="8" t="str">
        <f t="shared" si="8"/>
        <v>0</v>
      </c>
      <c r="Y42" s="8" t="str">
        <f t="shared" si="9"/>
        <v>0</v>
      </c>
      <c r="Z42" s="8" t="str">
        <f t="shared" si="10"/>
        <v>0</v>
      </c>
      <c r="AA42" s="8" t="str">
        <f t="shared" si="11"/>
        <v>0</v>
      </c>
      <c r="AD42" t="s">
        <v>8530</v>
      </c>
      <c r="AE42" s="3">
        <v>232</v>
      </c>
      <c r="AF42" s="3">
        <v>81</v>
      </c>
      <c r="AG42" s="3">
        <v>28</v>
      </c>
      <c r="AH42" s="3">
        <v>12</v>
      </c>
      <c r="AI42" s="3">
        <v>4</v>
      </c>
      <c r="AJ42" s="3">
        <v>1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</row>
    <row r="43" spans="3:41" x14ac:dyDescent="0.25">
      <c r="C43" s="6" t="s">
        <v>2866</v>
      </c>
      <c r="D43" s="9" t="s">
        <v>2867</v>
      </c>
      <c r="E43" s="9" t="s">
        <v>2788</v>
      </c>
      <c r="F43" s="9" t="s">
        <v>2764</v>
      </c>
      <c r="G43" s="9" t="s">
        <v>2764</v>
      </c>
      <c r="H43" s="9" t="s">
        <v>2764</v>
      </c>
      <c r="I43" s="9" t="s">
        <v>2764</v>
      </c>
      <c r="J43" s="9" t="s">
        <v>2764</v>
      </c>
      <c r="K43" s="9" t="s">
        <v>2764</v>
      </c>
      <c r="L43" s="9" t="s">
        <v>2764</v>
      </c>
      <c r="M43" s="9" t="s">
        <v>2764</v>
      </c>
      <c r="N43" s="9" t="s">
        <v>2764</v>
      </c>
      <c r="P43" t="str">
        <f t="shared" si="0"/>
        <v>Evansville - Jawaun Newton</v>
      </c>
      <c r="Q43" s="8" t="str">
        <f t="shared" si="1"/>
        <v>49</v>
      </c>
      <c r="R43" s="8" t="str">
        <f t="shared" si="2"/>
        <v>6</v>
      </c>
      <c r="S43" s="8" t="str">
        <f t="shared" si="3"/>
        <v>0</v>
      </c>
      <c r="T43" s="8" t="str">
        <f t="shared" si="4"/>
        <v>0</v>
      </c>
      <c r="U43" s="8" t="str">
        <f t="shared" si="5"/>
        <v>0</v>
      </c>
      <c r="V43" s="8" t="str">
        <f t="shared" si="6"/>
        <v>0</v>
      </c>
      <c r="W43" s="8" t="str">
        <f t="shared" si="7"/>
        <v>0</v>
      </c>
      <c r="X43" s="8" t="str">
        <f t="shared" si="8"/>
        <v>0</v>
      </c>
      <c r="Y43" s="8" t="str">
        <f t="shared" si="9"/>
        <v>0</v>
      </c>
      <c r="Z43" s="8" t="str">
        <f t="shared" si="10"/>
        <v>0</v>
      </c>
      <c r="AA43" s="8" t="str">
        <f t="shared" si="11"/>
        <v>0</v>
      </c>
      <c r="AD43" t="s">
        <v>3255</v>
      </c>
      <c r="AE43" s="3">
        <v>207</v>
      </c>
      <c r="AF43" s="3">
        <v>78</v>
      </c>
      <c r="AG43" s="3">
        <v>32</v>
      </c>
      <c r="AH43" s="3">
        <v>12</v>
      </c>
      <c r="AI43" s="3">
        <v>4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</row>
    <row r="44" spans="3:41" x14ac:dyDescent="0.25">
      <c r="C44" s="5" t="s">
        <v>2868</v>
      </c>
      <c r="D44" s="8" t="s">
        <v>10029</v>
      </c>
      <c r="E44" s="8" t="s">
        <v>2764</v>
      </c>
      <c r="F44" s="8" t="s">
        <v>2764</v>
      </c>
      <c r="G44" s="8" t="s">
        <v>2764</v>
      </c>
      <c r="H44" s="8" t="s">
        <v>2764</v>
      </c>
      <c r="I44" s="8" t="s">
        <v>2764</v>
      </c>
      <c r="J44" s="8" t="s">
        <v>2764</v>
      </c>
      <c r="K44" s="8" t="s">
        <v>2764</v>
      </c>
      <c r="L44" s="8" t="s">
        <v>2764</v>
      </c>
      <c r="M44" s="8" t="s">
        <v>2764</v>
      </c>
      <c r="N44" s="8" t="s">
        <v>2764</v>
      </c>
      <c r="P44" t="str">
        <f t="shared" si="0"/>
        <v>Albion - Cortez Garland</v>
      </c>
      <c r="Q44" s="8" t="str">
        <f t="shared" si="1"/>
        <v>1</v>
      </c>
      <c r="R44" s="8" t="str">
        <f t="shared" si="2"/>
        <v>0</v>
      </c>
      <c r="S44" s="8" t="str">
        <f t="shared" si="3"/>
        <v>0</v>
      </c>
      <c r="T44" s="8" t="str">
        <f t="shared" si="4"/>
        <v>0</v>
      </c>
      <c r="U44" s="8" t="str">
        <f t="shared" si="5"/>
        <v>0</v>
      </c>
      <c r="V44" s="8" t="str">
        <f t="shared" si="6"/>
        <v>0</v>
      </c>
      <c r="W44" s="8" t="str">
        <f t="shared" si="7"/>
        <v>0</v>
      </c>
      <c r="X44" s="8" t="str">
        <f t="shared" si="8"/>
        <v>0</v>
      </c>
      <c r="Y44" s="8" t="str">
        <f t="shared" si="9"/>
        <v>0</v>
      </c>
      <c r="Z44" s="8" t="str">
        <f t="shared" si="10"/>
        <v>0</v>
      </c>
      <c r="AA44" s="8" t="str">
        <f t="shared" si="11"/>
        <v>0</v>
      </c>
      <c r="AD44" t="s">
        <v>4651</v>
      </c>
      <c r="AE44" s="3">
        <v>167</v>
      </c>
      <c r="AF44" s="3">
        <v>53</v>
      </c>
      <c r="AG44" s="3">
        <v>19</v>
      </c>
      <c r="AH44" s="3">
        <v>12</v>
      </c>
      <c r="AI44" s="3">
        <v>4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</row>
    <row r="45" spans="3:41" x14ac:dyDescent="0.25">
      <c r="C45" s="6" t="s">
        <v>2869</v>
      </c>
      <c r="D45" s="9" t="s">
        <v>2870</v>
      </c>
      <c r="E45" s="9" t="s">
        <v>2871</v>
      </c>
      <c r="F45" s="9" t="s">
        <v>2804</v>
      </c>
      <c r="G45" s="9" t="s">
        <v>2872</v>
      </c>
      <c r="H45" s="9" t="s">
        <v>2873</v>
      </c>
      <c r="I45" s="9" t="s">
        <v>2763</v>
      </c>
      <c r="J45" s="9" t="s">
        <v>2764</v>
      </c>
      <c r="K45" s="9" t="s">
        <v>2764</v>
      </c>
      <c r="L45" s="9" t="s">
        <v>2764</v>
      </c>
      <c r="M45" s="9" t="s">
        <v>2764</v>
      </c>
      <c r="N45" s="9" t="s">
        <v>2764</v>
      </c>
      <c r="P45" t="str">
        <f t="shared" si="0"/>
        <v>Lehigh - Lance Tejada</v>
      </c>
      <c r="Q45" s="8" t="str">
        <f t="shared" si="1"/>
        <v>154</v>
      </c>
      <c r="R45" s="8" t="str">
        <f t="shared" si="2"/>
        <v>55</v>
      </c>
      <c r="S45" s="8" t="str">
        <f t="shared" si="3"/>
        <v>27</v>
      </c>
      <c r="T45" s="8" t="str">
        <f t="shared" si="4"/>
        <v>9</v>
      </c>
      <c r="U45" s="8" t="str">
        <f t="shared" si="5"/>
        <v>4</v>
      </c>
      <c r="V45" s="8" t="str">
        <f t="shared" si="6"/>
        <v>1</v>
      </c>
      <c r="W45" s="8" t="str">
        <f t="shared" si="7"/>
        <v>0</v>
      </c>
      <c r="X45" s="8" t="str">
        <f t="shared" si="8"/>
        <v>0</v>
      </c>
      <c r="Y45" s="8" t="str">
        <f t="shared" si="9"/>
        <v>0</v>
      </c>
      <c r="Z45" s="8" t="str">
        <f t="shared" si="10"/>
        <v>0</v>
      </c>
      <c r="AA45" s="8" t="str">
        <f t="shared" si="11"/>
        <v>0</v>
      </c>
      <c r="AD45" t="s">
        <v>7468</v>
      </c>
      <c r="AE45" s="3">
        <v>188</v>
      </c>
      <c r="AF45" s="3">
        <v>64</v>
      </c>
      <c r="AG45" s="3">
        <v>25</v>
      </c>
      <c r="AH45" s="3">
        <v>12</v>
      </c>
      <c r="AI45" s="3">
        <v>3</v>
      </c>
      <c r="AJ45" s="3">
        <v>2</v>
      </c>
      <c r="AK45" s="3">
        <v>1</v>
      </c>
      <c r="AL45" s="3">
        <v>0</v>
      </c>
      <c r="AM45" s="3">
        <v>0</v>
      </c>
      <c r="AN45" s="3">
        <v>0</v>
      </c>
      <c r="AO45" s="3">
        <v>0</v>
      </c>
    </row>
    <row r="46" spans="3:41" x14ac:dyDescent="0.25">
      <c r="C46" s="5" t="s">
        <v>2874</v>
      </c>
      <c r="D46" s="8" t="s">
        <v>2875</v>
      </c>
      <c r="E46" s="8" t="s">
        <v>2876</v>
      </c>
      <c r="F46" s="8" t="s">
        <v>2877</v>
      </c>
      <c r="G46" s="8" t="s">
        <v>2878</v>
      </c>
      <c r="H46" s="8" t="s">
        <v>2763</v>
      </c>
      <c r="I46" s="8" t="s">
        <v>2764</v>
      </c>
      <c r="J46" s="8" t="s">
        <v>2764</v>
      </c>
      <c r="K46" s="8" t="s">
        <v>2764</v>
      </c>
      <c r="L46" s="8" t="s">
        <v>2764</v>
      </c>
      <c r="M46" s="8" t="s">
        <v>2764</v>
      </c>
      <c r="N46" s="8" t="s">
        <v>2764</v>
      </c>
      <c r="P46" t="str">
        <f t="shared" si="0"/>
        <v>Arkansas State - Grantham Gillard</v>
      </c>
      <c r="Q46" s="8" t="str">
        <f t="shared" si="1"/>
        <v>113</v>
      </c>
      <c r="R46" s="8" t="str">
        <f t="shared" si="2"/>
        <v>36</v>
      </c>
      <c r="S46" s="8" t="str">
        <f t="shared" si="3"/>
        <v>10</v>
      </c>
      <c r="T46" s="8" t="str">
        <f t="shared" si="4"/>
        <v>4</v>
      </c>
      <c r="U46" s="8" t="str">
        <f t="shared" si="5"/>
        <v>1</v>
      </c>
      <c r="V46" s="8" t="str">
        <f t="shared" si="6"/>
        <v>0</v>
      </c>
      <c r="W46" s="8" t="str">
        <f t="shared" si="7"/>
        <v>0</v>
      </c>
      <c r="X46" s="8" t="str">
        <f t="shared" si="8"/>
        <v>0</v>
      </c>
      <c r="Y46" s="8" t="str">
        <f t="shared" si="9"/>
        <v>0</v>
      </c>
      <c r="Z46" s="8" t="str">
        <f t="shared" si="10"/>
        <v>0</v>
      </c>
      <c r="AA46" s="8" t="str">
        <f t="shared" si="11"/>
        <v>0</v>
      </c>
      <c r="AD46" t="s">
        <v>3550</v>
      </c>
      <c r="AE46" s="3">
        <v>189</v>
      </c>
      <c r="AF46" s="3">
        <v>74</v>
      </c>
      <c r="AG46" s="3">
        <v>29</v>
      </c>
      <c r="AH46" s="3">
        <v>12</v>
      </c>
      <c r="AI46" s="3">
        <v>3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</row>
    <row r="47" spans="3:41" x14ac:dyDescent="0.25">
      <c r="C47" s="6" t="s">
        <v>2879</v>
      </c>
      <c r="D47" s="9" t="s">
        <v>2880</v>
      </c>
      <c r="E47" s="9" t="s">
        <v>2881</v>
      </c>
      <c r="F47" s="9" t="s">
        <v>2882</v>
      </c>
      <c r="G47" s="9" t="s">
        <v>2878</v>
      </c>
      <c r="H47" s="9" t="s">
        <v>2775</v>
      </c>
      <c r="I47" s="9" t="s">
        <v>2764</v>
      </c>
      <c r="J47" s="9" t="s">
        <v>2764</v>
      </c>
      <c r="K47" s="9" t="s">
        <v>2764</v>
      </c>
      <c r="L47" s="9" t="s">
        <v>2764</v>
      </c>
      <c r="M47" s="9" t="s">
        <v>2764</v>
      </c>
      <c r="N47" s="9" t="s">
        <v>2764</v>
      </c>
      <c r="P47" t="str">
        <f t="shared" si="0"/>
        <v>Arkansas State - Marquis Eaton</v>
      </c>
      <c r="Q47" s="8" t="str">
        <f t="shared" si="1"/>
        <v>120</v>
      </c>
      <c r="R47" s="8" t="str">
        <f t="shared" si="2"/>
        <v>22</v>
      </c>
      <c r="S47" s="8" t="str">
        <f t="shared" si="3"/>
        <v>12</v>
      </c>
      <c r="T47" s="8" t="str">
        <f t="shared" si="4"/>
        <v>4</v>
      </c>
      <c r="U47" s="8" t="str">
        <f t="shared" si="5"/>
        <v>2</v>
      </c>
      <c r="V47" s="8" t="str">
        <f t="shared" si="6"/>
        <v>0</v>
      </c>
      <c r="W47" s="8" t="str">
        <f t="shared" si="7"/>
        <v>0</v>
      </c>
      <c r="X47" s="8" t="str">
        <f t="shared" si="8"/>
        <v>0</v>
      </c>
      <c r="Y47" s="8" t="str">
        <f t="shared" si="9"/>
        <v>0</v>
      </c>
      <c r="Z47" s="8" t="str">
        <f t="shared" si="10"/>
        <v>0</v>
      </c>
      <c r="AA47" s="8" t="str">
        <f t="shared" si="11"/>
        <v>0</v>
      </c>
      <c r="AD47" t="s">
        <v>3751</v>
      </c>
      <c r="AE47" s="3">
        <v>216</v>
      </c>
      <c r="AF47" s="3">
        <v>76</v>
      </c>
      <c r="AG47" s="3">
        <v>24</v>
      </c>
      <c r="AH47" s="3">
        <v>11</v>
      </c>
      <c r="AI47" s="3">
        <v>7</v>
      </c>
      <c r="AJ47" s="3">
        <v>1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</row>
    <row r="48" spans="3:41" x14ac:dyDescent="0.25">
      <c r="C48" s="5" t="s">
        <v>2883</v>
      </c>
      <c r="D48" s="8" t="s">
        <v>2884</v>
      </c>
      <c r="E48" s="8" t="s">
        <v>2885</v>
      </c>
      <c r="F48" s="8" t="s">
        <v>2886</v>
      </c>
      <c r="G48" s="8" t="s">
        <v>2887</v>
      </c>
      <c r="H48" s="8" t="s">
        <v>2838</v>
      </c>
      <c r="I48" s="8" t="s">
        <v>2764</v>
      </c>
      <c r="J48" s="8" t="s">
        <v>2764</v>
      </c>
      <c r="K48" s="8" t="s">
        <v>2764</v>
      </c>
      <c r="L48" s="8" t="s">
        <v>2764</v>
      </c>
      <c r="M48" s="8" t="s">
        <v>2764</v>
      </c>
      <c r="N48" s="8" t="s">
        <v>2764</v>
      </c>
      <c r="P48" t="str">
        <f t="shared" si="0"/>
        <v>Arkansas State - Ty Cockfield</v>
      </c>
      <c r="Q48" s="8" t="str">
        <f t="shared" si="1"/>
        <v>186</v>
      </c>
      <c r="R48" s="8" t="str">
        <f t="shared" si="2"/>
        <v>72</v>
      </c>
      <c r="S48" s="8" t="str">
        <f t="shared" si="3"/>
        <v>27</v>
      </c>
      <c r="T48" s="8" t="str">
        <f t="shared" si="4"/>
        <v>11</v>
      </c>
      <c r="U48" s="8" t="str">
        <f t="shared" si="5"/>
        <v>5</v>
      </c>
      <c r="V48" s="8" t="str">
        <f t="shared" si="6"/>
        <v>0</v>
      </c>
      <c r="W48" s="8" t="str">
        <f t="shared" si="7"/>
        <v>0</v>
      </c>
      <c r="X48" s="8" t="str">
        <f t="shared" si="8"/>
        <v>0</v>
      </c>
      <c r="Y48" s="8" t="str">
        <f t="shared" si="9"/>
        <v>0</v>
      </c>
      <c r="Z48" s="8" t="str">
        <f t="shared" si="10"/>
        <v>0</v>
      </c>
      <c r="AA48" s="8" t="str">
        <f t="shared" si="11"/>
        <v>0</v>
      </c>
      <c r="AD48" t="s">
        <v>3164</v>
      </c>
      <c r="AE48" s="3">
        <v>165</v>
      </c>
      <c r="AF48" s="3">
        <v>67</v>
      </c>
      <c r="AG48" s="3">
        <v>26</v>
      </c>
      <c r="AH48" s="3">
        <v>11</v>
      </c>
      <c r="AI48" s="3">
        <v>6</v>
      </c>
      <c r="AJ48" s="3">
        <v>1</v>
      </c>
      <c r="AK48" s="3">
        <v>1</v>
      </c>
      <c r="AL48" s="3">
        <v>0</v>
      </c>
      <c r="AM48" s="3">
        <v>0</v>
      </c>
      <c r="AN48" s="3">
        <v>0</v>
      </c>
      <c r="AO48" s="3">
        <v>0</v>
      </c>
    </row>
    <row r="49" spans="3:41" x14ac:dyDescent="0.25">
      <c r="C49" s="6" t="s">
        <v>2888</v>
      </c>
      <c r="D49" s="9" t="s">
        <v>2889</v>
      </c>
      <c r="E49" s="9" t="s">
        <v>2890</v>
      </c>
      <c r="F49" s="9" t="s">
        <v>2809</v>
      </c>
      <c r="G49" s="9" t="s">
        <v>2831</v>
      </c>
      <c r="H49" s="9" t="s">
        <v>2763</v>
      </c>
      <c r="I49" s="9" t="s">
        <v>2764</v>
      </c>
      <c r="J49" s="9" t="s">
        <v>2764</v>
      </c>
      <c r="K49" s="9" t="s">
        <v>2764</v>
      </c>
      <c r="L49" s="9" t="s">
        <v>2764</v>
      </c>
      <c r="M49" s="9" t="s">
        <v>2764</v>
      </c>
      <c r="N49" s="9" t="s">
        <v>2764</v>
      </c>
      <c r="P49" t="str">
        <f t="shared" si="0"/>
        <v>Arkansas State - Tristin Walley</v>
      </c>
      <c r="Q49" s="8" t="str">
        <f t="shared" si="1"/>
        <v>63</v>
      </c>
      <c r="R49" s="8" t="str">
        <f t="shared" si="2"/>
        <v>14</v>
      </c>
      <c r="S49" s="8" t="str">
        <f t="shared" si="3"/>
        <v>3</v>
      </c>
      <c r="T49" s="8" t="str">
        <f t="shared" si="4"/>
        <v>2</v>
      </c>
      <c r="U49" s="8" t="str">
        <f t="shared" si="5"/>
        <v>1</v>
      </c>
      <c r="V49" s="8" t="str">
        <f t="shared" si="6"/>
        <v>0</v>
      </c>
      <c r="W49" s="8" t="str">
        <f t="shared" si="7"/>
        <v>0</v>
      </c>
      <c r="X49" s="8" t="str">
        <f t="shared" si="8"/>
        <v>0</v>
      </c>
      <c r="Y49" s="8" t="str">
        <f t="shared" si="9"/>
        <v>0</v>
      </c>
      <c r="Z49" s="8" t="str">
        <f t="shared" si="10"/>
        <v>0</v>
      </c>
      <c r="AA49" s="8" t="str">
        <f t="shared" si="11"/>
        <v>0</v>
      </c>
      <c r="AD49" t="s">
        <v>2883</v>
      </c>
      <c r="AE49" s="3">
        <v>186</v>
      </c>
      <c r="AF49" s="3">
        <v>72</v>
      </c>
      <c r="AG49" s="3">
        <v>27</v>
      </c>
      <c r="AH49" s="3">
        <v>11</v>
      </c>
      <c r="AI49" s="3">
        <v>5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</row>
    <row r="50" spans="3:41" x14ac:dyDescent="0.25">
      <c r="C50" s="5" t="s">
        <v>2891</v>
      </c>
      <c r="D50" s="8" t="s">
        <v>2892</v>
      </c>
      <c r="E50" s="8" t="s">
        <v>2893</v>
      </c>
      <c r="F50" s="8" t="s">
        <v>2894</v>
      </c>
      <c r="G50" s="8" t="s">
        <v>2878</v>
      </c>
      <c r="H50" s="8" t="s">
        <v>2831</v>
      </c>
      <c r="I50" s="8" t="s">
        <v>2763</v>
      </c>
      <c r="J50" s="8" t="s">
        <v>2764</v>
      </c>
      <c r="K50" s="8" t="s">
        <v>2764</v>
      </c>
      <c r="L50" s="8" t="s">
        <v>2764</v>
      </c>
      <c r="M50" s="8" t="s">
        <v>2764</v>
      </c>
      <c r="N50" s="8" t="s">
        <v>2764</v>
      </c>
      <c r="P50" t="str">
        <f t="shared" si="0"/>
        <v>Lehigh - Pat Andree</v>
      </c>
      <c r="Q50" s="8" t="str">
        <f t="shared" si="1"/>
        <v>132</v>
      </c>
      <c r="R50" s="8" t="str">
        <f t="shared" si="2"/>
        <v>49</v>
      </c>
      <c r="S50" s="8" t="str">
        <f t="shared" si="3"/>
        <v>17</v>
      </c>
      <c r="T50" s="8" t="str">
        <f t="shared" si="4"/>
        <v>4</v>
      </c>
      <c r="U50" s="8" t="str">
        <f t="shared" si="5"/>
        <v>2</v>
      </c>
      <c r="V50" s="8" t="str">
        <f t="shared" si="6"/>
        <v>1</v>
      </c>
      <c r="W50" s="8" t="str">
        <f t="shared" si="7"/>
        <v>0</v>
      </c>
      <c r="X50" s="8" t="str">
        <f t="shared" si="8"/>
        <v>0</v>
      </c>
      <c r="Y50" s="8" t="str">
        <f t="shared" si="9"/>
        <v>0</v>
      </c>
      <c r="Z50" s="8" t="str">
        <f t="shared" si="10"/>
        <v>0</v>
      </c>
      <c r="AA50" s="8" t="str">
        <f t="shared" si="11"/>
        <v>0</v>
      </c>
      <c r="AD50" t="s">
        <v>3046</v>
      </c>
      <c r="AE50" s="3">
        <v>171</v>
      </c>
      <c r="AF50" s="3">
        <v>59</v>
      </c>
      <c r="AG50" s="3">
        <v>24</v>
      </c>
      <c r="AH50" s="3">
        <v>11</v>
      </c>
      <c r="AI50" s="3">
        <v>4</v>
      </c>
      <c r="AJ50" s="3">
        <v>1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</row>
    <row r="51" spans="3:41" x14ac:dyDescent="0.25">
      <c r="C51" s="6" t="s">
        <v>2895</v>
      </c>
      <c r="D51" s="9" t="s">
        <v>2896</v>
      </c>
      <c r="E51" s="9" t="s">
        <v>2897</v>
      </c>
      <c r="F51" s="9" t="s">
        <v>2898</v>
      </c>
      <c r="G51" s="9" t="s">
        <v>2899</v>
      </c>
      <c r="H51" s="9" t="s">
        <v>2878</v>
      </c>
      <c r="I51" s="9" t="s">
        <v>2831</v>
      </c>
      <c r="J51" s="9" t="s">
        <v>2763</v>
      </c>
      <c r="K51" s="9" t="s">
        <v>2764</v>
      </c>
      <c r="L51" s="9" t="s">
        <v>2764</v>
      </c>
      <c r="M51" s="9" t="s">
        <v>2764</v>
      </c>
      <c r="N51" s="9" t="s">
        <v>2764</v>
      </c>
      <c r="P51" t="str">
        <f t="shared" si="0"/>
        <v>Lehigh - Kyle Leufroy</v>
      </c>
      <c r="Q51" s="8" t="str">
        <f t="shared" si="1"/>
        <v>119</v>
      </c>
      <c r="R51" s="8" t="str">
        <f t="shared" si="2"/>
        <v>35</v>
      </c>
      <c r="S51" s="8" t="str">
        <f t="shared" si="3"/>
        <v>14</v>
      </c>
      <c r="T51" s="8" t="str">
        <f t="shared" si="4"/>
        <v>7</v>
      </c>
      <c r="U51" s="8" t="str">
        <f t="shared" si="5"/>
        <v>4</v>
      </c>
      <c r="V51" s="8" t="str">
        <f t="shared" si="6"/>
        <v>2</v>
      </c>
      <c r="W51" s="8" t="str">
        <f t="shared" si="7"/>
        <v>1</v>
      </c>
      <c r="X51" s="8" t="str">
        <f t="shared" si="8"/>
        <v>0</v>
      </c>
      <c r="Y51" s="8" t="str">
        <f t="shared" si="9"/>
        <v>0</v>
      </c>
      <c r="Z51" s="8" t="str">
        <f t="shared" si="10"/>
        <v>0</v>
      </c>
      <c r="AA51" s="8" t="str">
        <f t="shared" si="11"/>
        <v>0</v>
      </c>
      <c r="AD51" t="s">
        <v>3181</v>
      </c>
      <c r="AE51" s="3">
        <v>194</v>
      </c>
      <c r="AF51" s="3">
        <v>69</v>
      </c>
      <c r="AG51" s="3">
        <v>22</v>
      </c>
      <c r="AH51" s="3">
        <v>11</v>
      </c>
      <c r="AI51" s="3">
        <v>4</v>
      </c>
      <c r="AJ51" s="3">
        <v>1</v>
      </c>
      <c r="AK51" s="3">
        <v>1</v>
      </c>
      <c r="AL51" s="3">
        <v>1</v>
      </c>
      <c r="AM51" s="3">
        <v>0</v>
      </c>
      <c r="AN51" s="3">
        <v>0</v>
      </c>
      <c r="AO51" s="3">
        <v>0</v>
      </c>
    </row>
    <row r="52" spans="3:41" x14ac:dyDescent="0.25">
      <c r="C52" s="5" t="s">
        <v>2900</v>
      </c>
      <c r="D52" s="8" t="s">
        <v>10030</v>
      </c>
      <c r="E52" s="8" t="s">
        <v>2901</v>
      </c>
      <c r="F52" s="8" t="s">
        <v>2873</v>
      </c>
      <c r="G52" s="8" t="s">
        <v>2763</v>
      </c>
      <c r="H52" s="8" t="s">
        <v>2764</v>
      </c>
      <c r="I52" s="8" t="s">
        <v>2764</v>
      </c>
      <c r="J52" s="8" t="s">
        <v>2764</v>
      </c>
      <c r="K52" s="8" t="s">
        <v>2764</v>
      </c>
      <c r="L52" s="8" t="s">
        <v>2764</v>
      </c>
      <c r="M52" s="8" t="s">
        <v>2764</v>
      </c>
      <c r="N52" s="8" t="s">
        <v>2764</v>
      </c>
      <c r="P52" t="str">
        <f t="shared" si="0"/>
        <v>Arkansas State - Kobe Wilson</v>
      </c>
      <c r="Q52" s="8" t="str">
        <f t="shared" si="1"/>
        <v>30</v>
      </c>
      <c r="R52" s="8" t="str">
        <f t="shared" si="2"/>
        <v>8</v>
      </c>
      <c r="S52" s="8" t="str">
        <f t="shared" si="3"/>
        <v>4</v>
      </c>
      <c r="T52" s="8" t="str">
        <f t="shared" si="4"/>
        <v>1</v>
      </c>
      <c r="U52" s="8" t="str">
        <f t="shared" si="5"/>
        <v>0</v>
      </c>
      <c r="V52" s="8" t="str">
        <f t="shared" si="6"/>
        <v>0</v>
      </c>
      <c r="W52" s="8" t="str">
        <f t="shared" si="7"/>
        <v>0</v>
      </c>
      <c r="X52" s="8" t="str">
        <f t="shared" si="8"/>
        <v>0</v>
      </c>
      <c r="Y52" s="8" t="str">
        <f t="shared" si="9"/>
        <v>0</v>
      </c>
      <c r="Z52" s="8" t="str">
        <f t="shared" si="10"/>
        <v>0</v>
      </c>
      <c r="AA52" s="8" t="str">
        <f t="shared" si="11"/>
        <v>0</v>
      </c>
      <c r="AD52" t="s">
        <v>5280</v>
      </c>
      <c r="AE52" s="3">
        <v>197</v>
      </c>
      <c r="AF52" s="3">
        <v>64</v>
      </c>
      <c r="AG52" s="3">
        <v>26</v>
      </c>
      <c r="AH52" s="3">
        <v>11</v>
      </c>
      <c r="AI52" s="3">
        <v>4</v>
      </c>
      <c r="AJ52" s="3">
        <v>1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</row>
    <row r="53" spans="3:41" x14ac:dyDescent="0.25">
      <c r="C53" s="6" t="s">
        <v>2902</v>
      </c>
      <c r="D53" s="9" t="s">
        <v>10031</v>
      </c>
      <c r="E53" s="9" t="s">
        <v>2903</v>
      </c>
      <c r="F53" s="9" t="s">
        <v>2763</v>
      </c>
      <c r="G53" s="9" t="s">
        <v>2764</v>
      </c>
      <c r="H53" s="9" t="s">
        <v>2764</v>
      </c>
      <c r="I53" s="9" t="s">
        <v>2764</v>
      </c>
      <c r="J53" s="9" t="s">
        <v>2764</v>
      </c>
      <c r="K53" s="9" t="s">
        <v>2764</v>
      </c>
      <c r="L53" s="9" t="s">
        <v>2764</v>
      </c>
      <c r="M53" s="9" t="s">
        <v>2764</v>
      </c>
      <c r="N53" s="9" t="s">
        <v>2764</v>
      </c>
      <c r="P53" t="str">
        <f t="shared" si="0"/>
        <v>Lehigh - Nic Lynch</v>
      </c>
      <c r="Q53" s="8" t="str">
        <f t="shared" si="1"/>
        <v>21</v>
      </c>
      <c r="R53" s="8" t="str">
        <f t="shared" si="2"/>
        <v>4</v>
      </c>
      <c r="S53" s="8" t="str">
        <f t="shared" si="3"/>
        <v>1</v>
      </c>
      <c r="T53" s="8" t="str">
        <f t="shared" si="4"/>
        <v>0</v>
      </c>
      <c r="U53" s="8" t="str">
        <f t="shared" si="5"/>
        <v>0</v>
      </c>
      <c r="V53" s="8" t="str">
        <f t="shared" si="6"/>
        <v>0</v>
      </c>
      <c r="W53" s="8" t="str">
        <f t="shared" si="7"/>
        <v>0</v>
      </c>
      <c r="X53" s="8" t="str">
        <f t="shared" si="8"/>
        <v>0</v>
      </c>
      <c r="Y53" s="8" t="str">
        <f t="shared" si="9"/>
        <v>0</v>
      </c>
      <c r="Z53" s="8" t="str">
        <f t="shared" si="10"/>
        <v>0</v>
      </c>
      <c r="AA53" s="8" t="str">
        <f t="shared" si="11"/>
        <v>0</v>
      </c>
      <c r="AD53" t="s">
        <v>6398</v>
      </c>
      <c r="AE53" s="3">
        <v>132</v>
      </c>
      <c r="AF53" s="3">
        <v>52</v>
      </c>
      <c r="AG53" s="3">
        <v>18</v>
      </c>
      <c r="AH53" s="3">
        <v>11</v>
      </c>
      <c r="AI53" s="3">
        <v>4</v>
      </c>
      <c r="AJ53" s="3">
        <v>1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</row>
    <row r="54" spans="3:41" x14ac:dyDescent="0.25">
      <c r="C54" s="5" t="s">
        <v>2904</v>
      </c>
      <c r="D54" s="8" t="s">
        <v>10032</v>
      </c>
      <c r="E54" s="8" t="s">
        <v>2788</v>
      </c>
      <c r="F54" s="8" t="s">
        <v>2764</v>
      </c>
      <c r="G54" s="8" t="s">
        <v>2764</v>
      </c>
      <c r="H54" s="8" t="s">
        <v>2764</v>
      </c>
      <c r="I54" s="8" t="s">
        <v>2764</v>
      </c>
      <c r="J54" s="8" t="s">
        <v>2764</v>
      </c>
      <c r="K54" s="8" t="s">
        <v>2764</v>
      </c>
      <c r="L54" s="8" t="s">
        <v>2764</v>
      </c>
      <c r="M54" s="8" t="s">
        <v>2764</v>
      </c>
      <c r="N54" s="8" t="s">
        <v>2764</v>
      </c>
      <c r="P54" t="str">
        <f t="shared" si="0"/>
        <v>Arkansas State - Christian Willis</v>
      </c>
      <c r="Q54" s="8" t="str">
        <f t="shared" si="1"/>
        <v>21</v>
      </c>
      <c r="R54" s="8" t="str">
        <f t="shared" si="2"/>
        <v>6</v>
      </c>
      <c r="S54" s="8" t="str">
        <f t="shared" si="3"/>
        <v>0</v>
      </c>
      <c r="T54" s="8" t="str">
        <f t="shared" si="4"/>
        <v>0</v>
      </c>
      <c r="U54" s="8" t="str">
        <f t="shared" si="5"/>
        <v>0</v>
      </c>
      <c r="V54" s="8" t="str">
        <f t="shared" si="6"/>
        <v>0</v>
      </c>
      <c r="W54" s="8" t="str">
        <f t="shared" si="7"/>
        <v>0</v>
      </c>
      <c r="X54" s="8" t="str">
        <f t="shared" si="8"/>
        <v>0</v>
      </c>
      <c r="Y54" s="8" t="str">
        <f t="shared" si="9"/>
        <v>0</v>
      </c>
      <c r="Z54" s="8" t="str">
        <f t="shared" si="10"/>
        <v>0</v>
      </c>
      <c r="AA54" s="8" t="str">
        <f t="shared" si="11"/>
        <v>0</v>
      </c>
      <c r="AD54" t="s">
        <v>7358</v>
      </c>
      <c r="AE54" s="3">
        <v>144</v>
      </c>
      <c r="AF54" s="3">
        <v>61</v>
      </c>
      <c r="AG54" s="3">
        <v>26</v>
      </c>
      <c r="AH54" s="3">
        <v>11</v>
      </c>
      <c r="AI54" s="3">
        <v>4</v>
      </c>
      <c r="AJ54" s="3">
        <v>1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</row>
    <row r="55" spans="3:41" x14ac:dyDescent="0.25">
      <c r="C55" s="6" t="s">
        <v>2905</v>
      </c>
      <c r="D55" s="9" t="s">
        <v>2906</v>
      </c>
      <c r="E55" s="9" t="s">
        <v>2791</v>
      </c>
      <c r="F55" s="9" t="s">
        <v>2831</v>
      </c>
      <c r="G55" s="9" t="s">
        <v>2763</v>
      </c>
      <c r="H55" s="9" t="s">
        <v>2764</v>
      </c>
      <c r="I55" s="9" t="s">
        <v>2764</v>
      </c>
      <c r="J55" s="9" t="s">
        <v>2764</v>
      </c>
      <c r="K55" s="9" t="s">
        <v>2764</v>
      </c>
      <c r="L55" s="9" t="s">
        <v>2764</v>
      </c>
      <c r="M55" s="9" t="s">
        <v>2764</v>
      </c>
      <c r="N55" s="9" t="s">
        <v>2764</v>
      </c>
      <c r="P55" t="str">
        <f t="shared" si="0"/>
        <v>Lehigh - Caleb Bennett</v>
      </c>
      <c r="Q55" s="8" t="str">
        <f t="shared" si="1"/>
        <v>37</v>
      </c>
      <c r="R55" s="8" t="str">
        <f t="shared" si="2"/>
        <v>11</v>
      </c>
      <c r="S55" s="8" t="str">
        <f t="shared" si="3"/>
        <v>2</v>
      </c>
      <c r="T55" s="8" t="str">
        <f t="shared" si="4"/>
        <v>1</v>
      </c>
      <c r="U55" s="8" t="str">
        <f t="shared" si="5"/>
        <v>0</v>
      </c>
      <c r="V55" s="8" t="str">
        <f t="shared" si="6"/>
        <v>0</v>
      </c>
      <c r="W55" s="8" t="str">
        <f t="shared" si="7"/>
        <v>0</v>
      </c>
      <c r="X55" s="8" t="str">
        <f t="shared" si="8"/>
        <v>0</v>
      </c>
      <c r="Y55" s="8" t="str">
        <f t="shared" si="9"/>
        <v>0</v>
      </c>
      <c r="Z55" s="8" t="str">
        <f t="shared" si="10"/>
        <v>0</v>
      </c>
      <c r="AA55" s="8" t="str">
        <f t="shared" si="11"/>
        <v>0</v>
      </c>
      <c r="AD55" t="s">
        <v>7744</v>
      </c>
      <c r="AE55" s="3">
        <v>145</v>
      </c>
      <c r="AF55" s="3">
        <v>53</v>
      </c>
      <c r="AG55" s="3">
        <v>23</v>
      </c>
      <c r="AH55" s="3">
        <v>11</v>
      </c>
      <c r="AI55" s="3">
        <v>4</v>
      </c>
      <c r="AJ55" s="3">
        <v>1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</row>
    <row r="56" spans="3:41" x14ac:dyDescent="0.25">
      <c r="C56" s="5" t="s">
        <v>2907</v>
      </c>
      <c r="D56" s="8" t="s">
        <v>10033</v>
      </c>
      <c r="E56" s="8" t="s">
        <v>2774</v>
      </c>
      <c r="F56" s="8" t="s">
        <v>2831</v>
      </c>
      <c r="G56" s="8" t="s">
        <v>2770</v>
      </c>
      <c r="H56" s="8" t="s">
        <v>2770</v>
      </c>
      <c r="I56" s="8" t="s">
        <v>2770</v>
      </c>
      <c r="J56" s="8" t="s">
        <v>2764</v>
      </c>
      <c r="K56" s="8" t="s">
        <v>2764</v>
      </c>
      <c r="L56" s="8" t="s">
        <v>2764</v>
      </c>
      <c r="M56" s="8" t="s">
        <v>2764</v>
      </c>
      <c r="N56" s="8" t="s">
        <v>2764</v>
      </c>
      <c r="P56" t="str">
        <f t="shared" si="0"/>
        <v>Arkansas State - J.J. Matthews</v>
      </c>
      <c r="Q56" s="8" t="str">
        <f t="shared" si="1"/>
        <v>31</v>
      </c>
      <c r="R56" s="8" t="str">
        <f t="shared" si="2"/>
        <v>8</v>
      </c>
      <c r="S56" s="8" t="str">
        <f t="shared" si="3"/>
        <v>2</v>
      </c>
      <c r="T56" s="8" t="str">
        <f t="shared" si="4"/>
        <v>1</v>
      </c>
      <c r="U56" s="8" t="str">
        <f t="shared" si="5"/>
        <v>1</v>
      </c>
      <c r="V56" s="8" t="str">
        <f t="shared" si="6"/>
        <v>1</v>
      </c>
      <c r="W56" s="8" t="str">
        <f t="shared" si="7"/>
        <v>0</v>
      </c>
      <c r="X56" s="8" t="str">
        <f t="shared" si="8"/>
        <v>0</v>
      </c>
      <c r="Y56" s="8" t="str">
        <f t="shared" si="9"/>
        <v>0</v>
      </c>
      <c r="Z56" s="8" t="str">
        <f t="shared" si="10"/>
        <v>0</v>
      </c>
      <c r="AA56" s="8" t="str">
        <f t="shared" si="11"/>
        <v>0</v>
      </c>
      <c r="AD56" t="s">
        <v>8235</v>
      </c>
      <c r="AE56" s="3">
        <v>200</v>
      </c>
      <c r="AF56" s="3">
        <v>74</v>
      </c>
      <c r="AG56" s="3">
        <v>31</v>
      </c>
      <c r="AH56" s="3">
        <v>11</v>
      </c>
      <c r="AI56" s="3">
        <v>4</v>
      </c>
      <c r="AJ56" s="3">
        <v>1</v>
      </c>
      <c r="AK56" s="3">
        <v>1</v>
      </c>
      <c r="AL56" s="3">
        <v>0</v>
      </c>
      <c r="AM56" s="3">
        <v>0</v>
      </c>
      <c r="AN56" s="3">
        <v>0</v>
      </c>
      <c r="AO56" s="3">
        <v>0</v>
      </c>
    </row>
    <row r="57" spans="3:41" x14ac:dyDescent="0.25">
      <c r="C57" s="6" t="s">
        <v>2908</v>
      </c>
      <c r="D57" s="9" t="s">
        <v>10034</v>
      </c>
      <c r="E57" s="9" t="s">
        <v>2831</v>
      </c>
      <c r="F57" s="9" t="s">
        <v>2763</v>
      </c>
      <c r="G57" s="9" t="s">
        <v>2764</v>
      </c>
      <c r="H57" s="9" t="s">
        <v>2764</v>
      </c>
      <c r="I57" s="9" t="s">
        <v>2764</v>
      </c>
      <c r="J57" s="9" t="s">
        <v>2764</v>
      </c>
      <c r="K57" s="9" t="s">
        <v>2764</v>
      </c>
      <c r="L57" s="9" t="s">
        <v>2764</v>
      </c>
      <c r="M57" s="9" t="s">
        <v>2764</v>
      </c>
      <c r="N57" s="9" t="s">
        <v>2764</v>
      </c>
      <c r="P57" t="str">
        <f t="shared" si="0"/>
        <v>Arkansas State - Salif Boudie</v>
      </c>
      <c r="Q57" s="8" t="str">
        <f t="shared" si="1"/>
        <v>12</v>
      </c>
      <c r="R57" s="8" t="str">
        <f t="shared" si="2"/>
        <v>2</v>
      </c>
      <c r="S57" s="8" t="str">
        <f t="shared" si="3"/>
        <v>1</v>
      </c>
      <c r="T57" s="8" t="str">
        <f t="shared" si="4"/>
        <v>0</v>
      </c>
      <c r="U57" s="8" t="str">
        <f t="shared" si="5"/>
        <v>0</v>
      </c>
      <c r="V57" s="8" t="str">
        <f t="shared" si="6"/>
        <v>0</v>
      </c>
      <c r="W57" s="8" t="str">
        <f t="shared" si="7"/>
        <v>0</v>
      </c>
      <c r="X57" s="8" t="str">
        <f t="shared" si="8"/>
        <v>0</v>
      </c>
      <c r="Y57" s="8" t="str">
        <f t="shared" si="9"/>
        <v>0</v>
      </c>
      <c r="Z57" s="8" t="str">
        <f t="shared" si="10"/>
        <v>0</v>
      </c>
      <c r="AA57" s="8" t="str">
        <f t="shared" si="11"/>
        <v>0</v>
      </c>
      <c r="AD57" t="s">
        <v>5945</v>
      </c>
      <c r="AE57" s="3">
        <v>124</v>
      </c>
      <c r="AF57" s="3">
        <v>45</v>
      </c>
      <c r="AG57" s="3">
        <v>16</v>
      </c>
      <c r="AH57" s="3">
        <v>11</v>
      </c>
      <c r="AI57" s="3">
        <v>3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</row>
    <row r="58" spans="3:41" x14ac:dyDescent="0.25">
      <c r="C58" s="5" t="s">
        <v>2909</v>
      </c>
      <c r="D58" s="8" t="s">
        <v>10035</v>
      </c>
      <c r="E58" s="8" t="s">
        <v>2831</v>
      </c>
      <c r="F58" s="8" t="s">
        <v>2764</v>
      </c>
      <c r="G58" s="8" t="s">
        <v>2764</v>
      </c>
      <c r="H58" s="8" t="s">
        <v>2764</v>
      </c>
      <c r="I58" s="8" t="s">
        <v>2764</v>
      </c>
      <c r="J58" s="8" t="s">
        <v>2764</v>
      </c>
      <c r="K58" s="8" t="s">
        <v>2764</v>
      </c>
      <c r="L58" s="8" t="s">
        <v>2764</v>
      </c>
      <c r="M58" s="8" t="s">
        <v>2764</v>
      </c>
      <c r="N58" s="8" t="s">
        <v>2764</v>
      </c>
      <c r="P58" t="str">
        <f t="shared" si="0"/>
        <v>Lehigh - James Karnik</v>
      </c>
      <c r="Q58" s="8" t="str">
        <f t="shared" si="1"/>
        <v>19</v>
      </c>
      <c r="R58" s="8" t="str">
        <f t="shared" si="2"/>
        <v>2</v>
      </c>
      <c r="S58" s="8" t="str">
        <f t="shared" si="3"/>
        <v>0</v>
      </c>
      <c r="T58" s="8" t="str">
        <f t="shared" si="4"/>
        <v>0</v>
      </c>
      <c r="U58" s="8" t="str">
        <f t="shared" si="5"/>
        <v>0</v>
      </c>
      <c r="V58" s="8" t="str">
        <f t="shared" si="6"/>
        <v>0</v>
      </c>
      <c r="W58" s="8" t="str">
        <f t="shared" si="7"/>
        <v>0</v>
      </c>
      <c r="X58" s="8" t="str">
        <f t="shared" si="8"/>
        <v>0</v>
      </c>
      <c r="Y58" s="8" t="str">
        <f t="shared" si="9"/>
        <v>0</v>
      </c>
      <c r="Z58" s="8" t="str">
        <f t="shared" si="10"/>
        <v>0</v>
      </c>
      <c r="AA58" s="8" t="str">
        <f t="shared" si="11"/>
        <v>0</v>
      </c>
      <c r="AD58" t="s">
        <v>7666</v>
      </c>
      <c r="AE58" s="3">
        <v>192</v>
      </c>
      <c r="AF58" s="3">
        <v>65</v>
      </c>
      <c r="AG58" s="3">
        <v>24</v>
      </c>
      <c r="AH58" s="3">
        <v>11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</row>
    <row r="59" spans="3:41" x14ac:dyDescent="0.25">
      <c r="C59" s="6" t="s">
        <v>2910</v>
      </c>
      <c r="D59" s="9" t="s">
        <v>2911</v>
      </c>
      <c r="E59" s="9" t="s">
        <v>2912</v>
      </c>
      <c r="F59" s="9" t="s">
        <v>2794</v>
      </c>
      <c r="G59" s="9" t="s">
        <v>2779</v>
      </c>
      <c r="H59" s="9" t="s">
        <v>2913</v>
      </c>
      <c r="I59" s="9" t="s">
        <v>2770</v>
      </c>
      <c r="J59" s="9" t="s">
        <v>2763</v>
      </c>
      <c r="K59" s="9" t="s">
        <v>2764</v>
      </c>
      <c r="L59" s="9" t="s">
        <v>2764</v>
      </c>
      <c r="M59" s="9" t="s">
        <v>2764</v>
      </c>
      <c r="N59" s="9" t="s">
        <v>2764</v>
      </c>
      <c r="P59" t="str">
        <f t="shared" si="0"/>
        <v>Lehigh - Jordan Cohen</v>
      </c>
      <c r="Q59" s="8" t="str">
        <f t="shared" si="1"/>
        <v>86</v>
      </c>
      <c r="R59" s="8" t="str">
        <f t="shared" si="2"/>
        <v>36</v>
      </c>
      <c r="S59" s="8" t="str">
        <f t="shared" si="3"/>
        <v>16</v>
      </c>
      <c r="T59" s="8" t="str">
        <f t="shared" si="4"/>
        <v>8</v>
      </c>
      <c r="U59" s="8" t="str">
        <f t="shared" si="5"/>
        <v>3</v>
      </c>
      <c r="V59" s="8" t="str">
        <f t="shared" si="6"/>
        <v>1</v>
      </c>
      <c r="W59" s="8" t="str">
        <f t="shared" si="7"/>
        <v>1</v>
      </c>
      <c r="X59" s="8" t="str">
        <f t="shared" si="8"/>
        <v>0</v>
      </c>
      <c r="Y59" s="8" t="str">
        <f t="shared" si="9"/>
        <v>0</v>
      </c>
      <c r="Z59" s="8" t="str">
        <f t="shared" si="10"/>
        <v>0</v>
      </c>
      <c r="AA59" s="8" t="str">
        <f t="shared" si="11"/>
        <v>0</v>
      </c>
      <c r="AD59" t="s">
        <v>5107</v>
      </c>
      <c r="AE59" s="3">
        <v>320</v>
      </c>
      <c r="AF59" s="3">
        <v>104</v>
      </c>
      <c r="AG59" s="3">
        <v>31</v>
      </c>
      <c r="AH59" s="3">
        <v>11</v>
      </c>
      <c r="AI59" s="3">
        <v>2</v>
      </c>
      <c r="AJ59" s="3">
        <v>1</v>
      </c>
      <c r="AK59" s="3">
        <v>1</v>
      </c>
      <c r="AL59" s="3">
        <v>0</v>
      </c>
      <c r="AM59" s="3">
        <v>0</v>
      </c>
      <c r="AN59" s="3">
        <v>0</v>
      </c>
      <c r="AO59" s="3">
        <v>0</v>
      </c>
    </row>
    <row r="60" spans="3:41" x14ac:dyDescent="0.25">
      <c r="C60" s="5" t="s">
        <v>2914</v>
      </c>
      <c r="D60" s="8" t="s">
        <v>10036</v>
      </c>
      <c r="E60" s="8" t="s">
        <v>2915</v>
      </c>
      <c r="F60" s="8" t="s">
        <v>2770</v>
      </c>
      <c r="G60" s="8" t="s">
        <v>2764</v>
      </c>
      <c r="H60" s="8" t="s">
        <v>2764</v>
      </c>
      <c r="I60" s="8" t="s">
        <v>2764</v>
      </c>
      <c r="J60" s="8" t="s">
        <v>2764</v>
      </c>
      <c r="K60" s="8" t="s">
        <v>2764</v>
      </c>
      <c r="L60" s="8" t="s">
        <v>2764</v>
      </c>
      <c r="M60" s="8" t="s">
        <v>2764</v>
      </c>
      <c r="N60" s="8" t="s">
        <v>2764</v>
      </c>
      <c r="P60" t="str">
        <f t="shared" si="0"/>
        <v>Lehigh - Jeameril Wilson</v>
      </c>
      <c r="Q60" s="8" t="str">
        <f t="shared" si="1"/>
        <v>21</v>
      </c>
      <c r="R60" s="8" t="str">
        <f t="shared" si="2"/>
        <v>5</v>
      </c>
      <c r="S60" s="8" t="str">
        <f t="shared" si="3"/>
        <v>1</v>
      </c>
      <c r="T60" s="8" t="str">
        <f t="shared" si="4"/>
        <v>0</v>
      </c>
      <c r="U60" s="8" t="str">
        <f t="shared" si="5"/>
        <v>0</v>
      </c>
      <c r="V60" s="8" t="str">
        <f t="shared" si="6"/>
        <v>0</v>
      </c>
      <c r="W60" s="8" t="str">
        <f t="shared" si="7"/>
        <v>0</v>
      </c>
      <c r="X60" s="8" t="str">
        <f t="shared" si="8"/>
        <v>0</v>
      </c>
      <c r="Y60" s="8" t="str">
        <f t="shared" si="9"/>
        <v>0</v>
      </c>
      <c r="Z60" s="8" t="str">
        <f t="shared" si="10"/>
        <v>0</v>
      </c>
      <c r="AA60" s="8" t="str">
        <f t="shared" si="11"/>
        <v>0</v>
      </c>
      <c r="AD60" t="s">
        <v>6645</v>
      </c>
      <c r="AE60" s="3">
        <v>145</v>
      </c>
      <c r="AF60" s="3">
        <v>33</v>
      </c>
      <c r="AG60" s="3">
        <v>16</v>
      </c>
      <c r="AH60" s="3">
        <v>11</v>
      </c>
      <c r="AI60" s="3">
        <v>2</v>
      </c>
      <c r="AJ60" s="3">
        <v>1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</row>
    <row r="61" spans="3:41" x14ac:dyDescent="0.25">
      <c r="C61" s="6" t="s">
        <v>2916</v>
      </c>
      <c r="D61" s="9" t="s">
        <v>2917</v>
      </c>
      <c r="E61" s="9" t="s">
        <v>2918</v>
      </c>
      <c r="F61" s="9" t="s">
        <v>2919</v>
      </c>
      <c r="G61" s="9" t="s">
        <v>2780</v>
      </c>
      <c r="H61" s="9" t="s">
        <v>2764</v>
      </c>
      <c r="I61" s="9" t="s">
        <v>2764</v>
      </c>
      <c r="J61" s="9" t="s">
        <v>2764</v>
      </c>
      <c r="K61" s="9" t="s">
        <v>2764</v>
      </c>
      <c r="L61" s="9" t="s">
        <v>2764</v>
      </c>
      <c r="M61" s="9" t="s">
        <v>2764</v>
      </c>
      <c r="N61" s="9" t="s">
        <v>2764</v>
      </c>
      <c r="P61" t="str">
        <f t="shared" si="0"/>
        <v>Austin Peay - Steve Harris</v>
      </c>
      <c r="Q61" s="8" t="str">
        <f t="shared" si="1"/>
        <v>100</v>
      </c>
      <c r="R61" s="8" t="str">
        <f t="shared" si="2"/>
        <v>36</v>
      </c>
      <c r="S61" s="8" t="str">
        <f t="shared" si="3"/>
        <v>13</v>
      </c>
      <c r="T61" s="8" t="str">
        <f t="shared" si="4"/>
        <v>3</v>
      </c>
      <c r="U61" s="8" t="str">
        <f t="shared" si="5"/>
        <v>0</v>
      </c>
      <c r="V61" s="8" t="str">
        <f t="shared" si="6"/>
        <v>0</v>
      </c>
      <c r="W61" s="8" t="str">
        <f t="shared" si="7"/>
        <v>0</v>
      </c>
      <c r="X61" s="8" t="str">
        <f t="shared" si="8"/>
        <v>0</v>
      </c>
      <c r="Y61" s="8" t="str">
        <f t="shared" si="9"/>
        <v>0</v>
      </c>
      <c r="Z61" s="8" t="str">
        <f t="shared" si="10"/>
        <v>0</v>
      </c>
      <c r="AA61" s="8" t="str">
        <f t="shared" si="11"/>
        <v>0</v>
      </c>
      <c r="AD61" t="s">
        <v>6708</v>
      </c>
      <c r="AE61" s="3">
        <v>202</v>
      </c>
      <c r="AF61" s="3">
        <v>74</v>
      </c>
      <c r="AG61" s="3">
        <v>32</v>
      </c>
      <c r="AH61" s="3">
        <v>11</v>
      </c>
      <c r="AI61" s="3">
        <v>2</v>
      </c>
      <c r="AJ61" s="3">
        <v>1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</row>
    <row r="62" spans="3:41" x14ac:dyDescent="0.25">
      <c r="C62" s="5" t="s">
        <v>2920</v>
      </c>
      <c r="D62" s="8" t="s">
        <v>2921</v>
      </c>
      <c r="E62" s="8" t="s">
        <v>2922</v>
      </c>
      <c r="F62" s="8" t="s">
        <v>2818</v>
      </c>
      <c r="G62" s="8" t="s">
        <v>2764</v>
      </c>
      <c r="H62" s="8" t="s">
        <v>2764</v>
      </c>
      <c r="I62" s="8" t="s">
        <v>2764</v>
      </c>
      <c r="J62" s="8" t="s">
        <v>2764</v>
      </c>
      <c r="K62" s="8" t="s">
        <v>2764</v>
      </c>
      <c r="L62" s="8" t="s">
        <v>2764</v>
      </c>
      <c r="M62" s="8" t="s">
        <v>2764</v>
      </c>
      <c r="N62" s="8" t="s">
        <v>2764</v>
      </c>
      <c r="P62" t="str">
        <f t="shared" si="0"/>
        <v>Alabama A&amp;M - Gerron Scissum</v>
      </c>
      <c r="Q62" s="8" t="str">
        <f t="shared" si="1"/>
        <v>72</v>
      </c>
      <c r="R62" s="8" t="str">
        <f t="shared" si="2"/>
        <v>19</v>
      </c>
      <c r="S62" s="8" t="str">
        <f t="shared" si="3"/>
        <v>6</v>
      </c>
      <c r="T62" s="8" t="str">
        <f t="shared" si="4"/>
        <v>0</v>
      </c>
      <c r="U62" s="8" t="str">
        <f t="shared" si="5"/>
        <v>0</v>
      </c>
      <c r="V62" s="8" t="str">
        <f t="shared" si="6"/>
        <v>0</v>
      </c>
      <c r="W62" s="8" t="str">
        <f t="shared" si="7"/>
        <v>0</v>
      </c>
      <c r="X62" s="8" t="str">
        <f t="shared" si="8"/>
        <v>0</v>
      </c>
      <c r="Y62" s="8" t="str">
        <f t="shared" si="9"/>
        <v>0</v>
      </c>
      <c r="Z62" s="8" t="str">
        <f t="shared" si="10"/>
        <v>0</v>
      </c>
      <c r="AA62" s="8" t="str">
        <f t="shared" si="11"/>
        <v>0</v>
      </c>
      <c r="AD62" t="s">
        <v>6995</v>
      </c>
      <c r="AE62" s="3">
        <v>141</v>
      </c>
      <c r="AF62" s="3">
        <v>58</v>
      </c>
      <c r="AG62" s="3">
        <v>22</v>
      </c>
      <c r="AH62" s="3">
        <v>11</v>
      </c>
      <c r="AI62" s="3">
        <v>2</v>
      </c>
      <c r="AJ62" s="3">
        <v>1</v>
      </c>
      <c r="AK62" s="3">
        <v>1</v>
      </c>
      <c r="AL62" s="3">
        <v>1</v>
      </c>
      <c r="AM62" s="3">
        <v>0</v>
      </c>
      <c r="AN62" s="3">
        <v>0</v>
      </c>
      <c r="AO62" s="3">
        <v>0</v>
      </c>
    </row>
    <row r="63" spans="3:41" x14ac:dyDescent="0.25">
      <c r="C63" s="6" t="s">
        <v>2923</v>
      </c>
      <c r="D63" s="9" t="s">
        <v>2924</v>
      </c>
      <c r="E63" s="9" t="s">
        <v>2925</v>
      </c>
      <c r="F63" s="9" t="s">
        <v>2901</v>
      </c>
      <c r="G63" s="9" t="s">
        <v>2878</v>
      </c>
      <c r="H63" s="9" t="s">
        <v>2831</v>
      </c>
      <c r="I63" s="9" t="s">
        <v>2770</v>
      </c>
      <c r="J63" s="9" t="s">
        <v>2770</v>
      </c>
      <c r="K63" s="9" t="s">
        <v>2763</v>
      </c>
      <c r="L63" s="9" t="s">
        <v>2764</v>
      </c>
      <c r="M63" s="9" t="s">
        <v>2764</v>
      </c>
      <c r="N63" s="9" t="s">
        <v>2764</v>
      </c>
      <c r="P63" t="str">
        <f t="shared" si="0"/>
        <v>Austin Peay - Jarrett Givens</v>
      </c>
      <c r="Q63" s="8" t="str">
        <f t="shared" si="1"/>
        <v>93</v>
      </c>
      <c r="R63" s="8" t="str">
        <f t="shared" si="2"/>
        <v>29</v>
      </c>
      <c r="S63" s="8" t="str">
        <f t="shared" si="3"/>
        <v>8</v>
      </c>
      <c r="T63" s="8" t="str">
        <f t="shared" si="4"/>
        <v>4</v>
      </c>
      <c r="U63" s="8" t="str">
        <f t="shared" si="5"/>
        <v>2</v>
      </c>
      <c r="V63" s="8" t="str">
        <f t="shared" si="6"/>
        <v>1</v>
      </c>
      <c r="W63" s="8" t="str">
        <f t="shared" si="7"/>
        <v>1</v>
      </c>
      <c r="X63" s="8" t="str">
        <f t="shared" si="8"/>
        <v>1</v>
      </c>
      <c r="Y63" s="8" t="str">
        <f t="shared" si="9"/>
        <v>0</v>
      </c>
      <c r="Z63" s="8" t="str">
        <f t="shared" si="10"/>
        <v>0</v>
      </c>
      <c r="AA63" s="8" t="str">
        <f t="shared" si="11"/>
        <v>0</v>
      </c>
      <c r="AD63" t="s">
        <v>8056</v>
      </c>
      <c r="AE63" s="3">
        <v>259</v>
      </c>
      <c r="AF63" s="3">
        <v>94</v>
      </c>
      <c r="AG63" s="3">
        <v>32</v>
      </c>
      <c r="AH63" s="3">
        <v>11</v>
      </c>
      <c r="AI63" s="3">
        <v>2</v>
      </c>
      <c r="AJ63" s="3">
        <v>1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</row>
    <row r="64" spans="3:41" x14ac:dyDescent="0.25">
      <c r="C64" s="5" t="s">
        <v>2926</v>
      </c>
      <c r="D64" s="8" t="s">
        <v>2927</v>
      </c>
      <c r="E64" s="8" t="s">
        <v>2816</v>
      </c>
      <c r="F64" s="8" t="s">
        <v>2878</v>
      </c>
      <c r="G64" s="8" t="s">
        <v>2831</v>
      </c>
      <c r="H64" s="8" t="s">
        <v>2763</v>
      </c>
      <c r="I64" s="8" t="s">
        <v>2764</v>
      </c>
      <c r="J64" s="8" t="s">
        <v>2764</v>
      </c>
      <c r="K64" s="8" t="s">
        <v>2764</v>
      </c>
      <c r="L64" s="8" t="s">
        <v>2764</v>
      </c>
      <c r="M64" s="8" t="s">
        <v>2764</v>
      </c>
      <c r="N64" s="8" t="s">
        <v>2764</v>
      </c>
      <c r="P64" t="str">
        <f t="shared" si="0"/>
        <v>Alabama A&amp;M - Arthur Johnson</v>
      </c>
      <c r="Q64" s="8" t="str">
        <f t="shared" si="1"/>
        <v>57</v>
      </c>
      <c r="R64" s="8" t="str">
        <f t="shared" si="2"/>
        <v>13</v>
      </c>
      <c r="S64" s="8" t="str">
        <f t="shared" si="3"/>
        <v>4</v>
      </c>
      <c r="T64" s="8" t="str">
        <f t="shared" si="4"/>
        <v>2</v>
      </c>
      <c r="U64" s="8" t="str">
        <f t="shared" si="5"/>
        <v>1</v>
      </c>
      <c r="V64" s="8" t="str">
        <f t="shared" si="6"/>
        <v>0</v>
      </c>
      <c r="W64" s="8" t="str">
        <f t="shared" si="7"/>
        <v>0</v>
      </c>
      <c r="X64" s="8" t="str">
        <f t="shared" si="8"/>
        <v>0</v>
      </c>
      <c r="Y64" s="8" t="str">
        <f t="shared" si="9"/>
        <v>0</v>
      </c>
      <c r="Z64" s="8" t="str">
        <f t="shared" si="10"/>
        <v>0</v>
      </c>
      <c r="AA64" s="8" t="str">
        <f t="shared" si="11"/>
        <v>0</v>
      </c>
      <c r="AD64" t="s">
        <v>6267</v>
      </c>
      <c r="AE64" s="3">
        <v>160</v>
      </c>
      <c r="AF64" s="3">
        <v>64</v>
      </c>
      <c r="AG64" s="3">
        <v>29</v>
      </c>
      <c r="AH64" s="3">
        <v>11</v>
      </c>
      <c r="AI64" s="3">
        <v>2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</row>
    <row r="65" spans="3:41" x14ac:dyDescent="0.25">
      <c r="C65" s="6" t="s">
        <v>2928</v>
      </c>
      <c r="D65" s="9" t="s">
        <v>2929</v>
      </c>
      <c r="E65" s="9" t="s">
        <v>2930</v>
      </c>
      <c r="F65" s="9" t="s">
        <v>2805</v>
      </c>
      <c r="G65" s="9" t="s">
        <v>2763</v>
      </c>
      <c r="H65" s="9" t="s">
        <v>2764</v>
      </c>
      <c r="I65" s="9" t="s">
        <v>2764</v>
      </c>
      <c r="J65" s="9" t="s">
        <v>2764</v>
      </c>
      <c r="K65" s="9" t="s">
        <v>2764</v>
      </c>
      <c r="L65" s="9" t="s">
        <v>2764</v>
      </c>
      <c r="M65" s="9" t="s">
        <v>2764</v>
      </c>
      <c r="N65" s="9" t="s">
        <v>2764</v>
      </c>
      <c r="P65" t="str">
        <f t="shared" si="0"/>
        <v>Alabama A&amp;M - Jalen Reeder</v>
      </c>
      <c r="Q65" s="8" t="str">
        <f t="shared" si="1"/>
        <v>110</v>
      </c>
      <c r="R65" s="8" t="str">
        <f t="shared" si="2"/>
        <v>34</v>
      </c>
      <c r="S65" s="8" t="str">
        <f t="shared" si="3"/>
        <v>8</v>
      </c>
      <c r="T65" s="8" t="str">
        <f t="shared" si="4"/>
        <v>1</v>
      </c>
      <c r="U65" s="8" t="str">
        <f t="shared" si="5"/>
        <v>0</v>
      </c>
      <c r="V65" s="8" t="str">
        <f t="shared" si="6"/>
        <v>0</v>
      </c>
      <c r="W65" s="8" t="str">
        <f t="shared" si="7"/>
        <v>0</v>
      </c>
      <c r="X65" s="8" t="str">
        <f t="shared" si="8"/>
        <v>0</v>
      </c>
      <c r="Y65" s="8" t="str">
        <f t="shared" si="9"/>
        <v>0</v>
      </c>
      <c r="Z65" s="8" t="str">
        <f t="shared" si="10"/>
        <v>0</v>
      </c>
      <c r="AA65" s="8" t="str">
        <f t="shared" si="11"/>
        <v>0</v>
      </c>
      <c r="AD65" t="s">
        <v>7056</v>
      </c>
      <c r="AE65" s="3">
        <v>145</v>
      </c>
      <c r="AF65" s="3">
        <v>54</v>
      </c>
      <c r="AG65" s="3">
        <v>20</v>
      </c>
      <c r="AH65" s="3">
        <v>11</v>
      </c>
      <c r="AI65" s="3">
        <v>2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</row>
    <row r="66" spans="3:41" x14ac:dyDescent="0.25">
      <c r="C66" s="5" t="s">
        <v>2931</v>
      </c>
      <c r="D66" s="8" t="s">
        <v>2932</v>
      </c>
      <c r="E66" s="8" t="s">
        <v>2930</v>
      </c>
      <c r="F66" s="8" t="s">
        <v>2933</v>
      </c>
      <c r="G66" s="8" t="s">
        <v>2775</v>
      </c>
      <c r="H66" s="8" t="s">
        <v>2764</v>
      </c>
      <c r="I66" s="8" t="s">
        <v>2764</v>
      </c>
      <c r="J66" s="8" t="s">
        <v>2764</v>
      </c>
      <c r="K66" s="8" t="s">
        <v>2764</v>
      </c>
      <c r="L66" s="8" t="s">
        <v>2764</v>
      </c>
      <c r="M66" s="8" t="s">
        <v>2764</v>
      </c>
      <c r="N66" s="8" t="s">
        <v>2764</v>
      </c>
      <c r="P66" t="str">
        <f t="shared" si="0"/>
        <v>Alabama A&amp;M - Andre Kennedy</v>
      </c>
      <c r="Q66" s="8" t="str">
        <f t="shared" si="1"/>
        <v>108</v>
      </c>
      <c r="R66" s="8" t="str">
        <f t="shared" si="2"/>
        <v>34</v>
      </c>
      <c r="S66" s="8" t="str">
        <f t="shared" si="3"/>
        <v>6</v>
      </c>
      <c r="T66" s="8" t="str">
        <f t="shared" si="4"/>
        <v>2</v>
      </c>
      <c r="U66" s="8" t="str">
        <f t="shared" si="5"/>
        <v>0</v>
      </c>
      <c r="V66" s="8" t="str">
        <f t="shared" si="6"/>
        <v>0</v>
      </c>
      <c r="W66" s="8" t="str">
        <f t="shared" si="7"/>
        <v>0</v>
      </c>
      <c r="X66" s="8" t="str">
        <f t="shared" si="8"/>
        <v>0</v>
      </c>
      <c r="Y66" s="8" t="str">
        <f t="shared" si="9"/>
        <v>0</v>
      </c>
      <c r="Z66" s="8" t="str">
        <f t="shared" si="10"/>
        <v>0</v>
      </c>
      <c r="AA66" s="8" t="str">
        <f t="shared" si="11"/>
        <v>0</v>
      </c>
      <c r="AD66" t="s">
        <v>5283</v>
      </c>
      <c r="AE66" s="3">
        <v>212</v>
      </c>
      <c r="AF66" s="3">
        <v>73</v>
      </c>
      <c r="AG66" s="3">
        <v>26</v>
      </c>
      <c r="AH66" s="3">
        <v>11</v>
      </c>
      <c r="AI66" s="3">
        <v>1</v>
      </c>
      <c r="AJ66" s="3">
        <v>1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</row>
    <row r="67" spans="3:41" x14ac:dyDescent="0.25">
      <c r="C67" s="6" t="s">
        <v>2934</v>
      </c>
      <c r="D67" s="9" t="s">
        <v>2935</v>
      </c>
      <c r="E67" s="9" t="s">
        <v>2936</v>
      </c>
      <c r="F67" s="9" t="s">
        <v>2937</v>
      </c>
      <c r="G67" s="9" t="s">
        <v>2774</v>
      </c>
      <c r="H67" s="9" t="s">
        <v>2775</v>
      </c>
      <c r="I67" s="9" t="s">
        <v>2764</v>
      </c>
      <c r="J67" s="9" t="s">
        <v>2764</v>
      </c>
      <c r="K67" s="9" t="s">
        <v>2764</v>
      </c>
      <c r="L67" s="9" t="s">
        <v>2764</v>
      </c>
      <c r="M67" s="9" t="s">
        <v>2764</v>
      </c>
      <c r="N67" s="9" t="s">
        <v>2764</v>
      </c>
      <c r="P67" t="str">
        <f t="shared" si="0"/>
        <v>Austin Peay - Zach Glotta</v>
      </c>
      <c r="Q67" s="8" t="str">
        <f t="shared" si="1"/>
        <v>115</v>
      </c>
      <c r="R67" s="8" t="str">
        <f t="shared" si="2"/>
        <v>35</v>
      </c>
      <c r="S67" s="8" t="str">
        <f t="shared" si="3"/>
        <v>14</v>
      </c>
      <c r="T67" s="8" t="str">
        <f t="shared" si="4"/>
        <v>8</v>
      </c>
      <c r="U67" s="8" t="str">
        <f t="shared" si="5"/>
        <v>2</v>
      </c>
      <c r="V67" s="8" t="str">
        <f t="shared" si="6"/>
        <v>0</v>
      </c>
      <c r="W67" s="8" t="str">
        <f t="shared" si="7"/>
        <v>0</v>
      </c>
      <c r="X67" s="8" t="str">
        <f t="shared" si="8"/>
        <v>0</v>
      </c>
      <c r="Y67" s="8" t="str">
        <f t="shared" si="9"/>
        <v>0</v>
      </c>
      <c r="Z67" s="8" t="str">
        <f t="shared" si="10"/>
        <v>0</v>
      </c>
      <c r="AA67" s="8" t="str">
        <f t="shared" si="11"/>
        <v>0</v>
      </c>
      <c r="AD67" t="s">
        <v>3442</v>
      </c>
      <c r="AE67" s="3">
        <v>155</v>
      </c>
      <c r="AF67" s="3">
        <v>61</v>
      </c>
      <c r="AG67" s="3">
        <v>27</v>
      </c>
      <c r="AH67" s="3">
        <v>10</v>
      </c>
      <c r="AI67" s="3">
        <v>6</v>
      </c>
      <c r="AJ67" s="3">
        <v>3</v>
      </c>
      <c r="AK67" s="3">
        <v>1</v>
      </c>
      <c r="AL67" s="3">
        <v>0</v>
      </c>
      <c r="AM67" s="3">
        <v>0</v>
      </c>
      <c r="AN67" s="3">
        <v>0</v>
      </c>
      <c r="AO67" s="3">
        <v>0</v>
      </c>
    </row>
    <row r="68" spans="3:41" x14ac:dyDescent="0.25">
      <c r="C68" s="5" t="s">
        <v>2938</v>
      </c>
      <c r="D68" s="8" t="s">
        <v>2939</v>
      </c>
      <c r="E68" s="8" t="s">
        <v>2940</v>
      </c>
      <c r="F68" s="8" t="s">
        <v>2831</v>
      </c>
      <c r="G68" s="8" t="s">
        <v>2770</v>
      </c>
      <c r="H68" s="8" t="s">
        <v>2763</v>
      </c>
      <c r="I68" s="8" t="s">
        <v>2764</v>
      </c>
      <c r="J68" s="8" t="s">
        <v>2764</v>
      </c>
      <c r="K68" s="8" t="s">
        <v>2764</v>
      </c>
      <c r="L68" s="8" t="s">
        <v>2764</v>
      </c>
      <c r="M68" s="8" t="s">
        <v>2764</v>
      </c>
      <c r="N68" s="8" t="s">
        <v>2764</v>
      </c>
      <c r="P68" t="str">
        <f t="shared" si="0"/>
        <v>Austin Peay - Dayton Gumm</v>
      </c>
      <c r="Q68" s="8" t="str">
        <f t="shared" si="1"/>
        <v>37</v>
      </c>
      <c r="R68" s="8" t="str">
        <f t="shared" si="2"/>
        <v>10</v>
      </c>
      <c r="S68" s="8" t="str">
        <f t="shared" si="3"/>
        <v>2</v>
      </c>
      <c r="T68" s="8" t="str">
        <f t="shared" si="4"/>
        <v>1</v>
      </c>
      <c r="U68" s="8" t="str">
        <f t="shared" si="5"/>
        <v>1</v>
      </c>
      <c r="V68" s="8" t="str">
        <f t="shared" si="6"/>
        <v>0</v>
      </c>
      <c r="W68" s="8" t="str">
        <f t="shared" si="7"/>
        <v>0</v>
      </c>
      <c r="X68" s="8" t="str">
        <f t="shared" si="8"/>
        <v>0</v>
      </c>
      <c r="Y68" s="8" t="str">
        <f t="shared" si="9"/>
        <v>0</v>
      </c>
      <c r="Z68" s="8" t="str">
        <f t="shared" si="10"/>
        <v>0</v>
      </c>
      <c r="AA68" s="8" t="str">
        <f t="shared" si="11"/>
        <v>0</v>
      </c>
      <c r="AD68" t="s">
        <v>6571</v>
      </c>
      <c r="AE68" s="3">
        <v>197</v>
      </c>
      <c r="AF68" s="3">
        <v>78</v>
      </c>
      <c r="AG68" s="3">
        <v>32</v>
      </c>
      <c r="AH68" s="3">
        <v>10</v>
      </c>
      <c r="AI68" s="3">
        <v>5</v>
      </c>
      <c r="AJ68" s="3">
        <v>2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</row>
    <row r="69" spans="3:41" x14ac:dyDescent="0.25">
      <c r="C69" s="6" t="s">
        <v>2941</v>
      </c>
      <c r="D69" s="9" t="s">
        <v>2942</v>
      </c>
      <c r="E69" s="9" t="s">
        <v>2943</v>
      </c>
      <c r="F69" s="9" t="s">
        <v>2922</v>
      </c>
      <c r="G69" s="9" t="s">
        <v>2779</v>
      </c>
      <c r="H69" s="9" t="s">
        <v>2809</v>
      </c>
      <c r="I69" s="9" t="s">
        <v>2775</v>
      </c>
      <c r="J69" s="9" t="s">
        <v>2764</v>
      </c>
      <c r="K69" s="9" t="s">
        <v>2764</v>
      </c>
      <c r="L69" s="9" t="s">
        <v>2764</v>
      </c>
      <c r="M69" s="9" t="s">
        <v>2764</v>
      </c>
      <c r="N69" s="9" t="s">
        <v>2764</v>
      </c>
      <c r="P69" t="str">
        <f t="shared" si="0"/>
        <v>Austin Peay - Terry Taylor</v>
      </c>
      <c r="Q69" s="8" t="str">
        <f t="shared" si="1"/>
        <v>163</v>
      </c>
      <c r="R69" s="8" t="str">
        <f t="shared" si="2"/>
        <v>60</v>
      </c>
      <c r="S69" s="8" t="str">
        <f t="shared" si="3"/>
        <v>19</v>
      </c>
      <c r="T69" s="8" t="str">
        <f t="shared" si="4"/>
        <v>8</v>
      </c>
      <c r="U69" s="8" t="str">
        <f t="shared" si="5"/>
        <v>3</v>
      </c>
      <c r="V69" s="8" t="str">
        <f t="shared" si="6"/>
        <v>2</v>
      </c>
      <c r="W69" s="8" t="str">
        <f t="shared" si="7"/>
        <v>0</v>
      </c>
      <c r="X69" s="8" t="str">
        <f t="shared" si="8"/>
        <v>0</v>
      </c>
      <c r="Y69" s="8" t="str">
        <f t="shared" si="9"/>
        <v>0</v>
      </c>
      <c r="Z69" s="8" t="str">
        <f t="shared" si="10"/>
        <v>0</v>
      </c>
      <c r="AA69" s="8" t="str">
        <f t="shared" si="11"/>
        <v>0</v>
      </c>
      <c r="AD69" t="s">
        <v>7757</v>
      </c>
      <c r="AE69" s="3">
        <v>196</v>
      </c>
      <c r="AF69" s="3">
        <v>61</v>
      </c>
      <c r="AG69" s="3">
        <v>26</v>
      </c>
      <c r="AH69" s="3">
        <v>10</v>
      </c>
      <c r="AI69" s="3">
        <v>5</v>
      </c>
      <c r="AJ69" s="3">
        <v>2</v>
      </c>
      <c r="AK69" s="3">
        <v>1</v>
      </c>
      <c r="AL69" s="3">
        <v>0</v>
      </c>
      <c r="AM69" s="3">
        <v>0</v>
      </c>
      <c r="AN69" s="3">
        <v>0</v>
      </c>
      <c r="AO69" s="3">
        <v>0</v>
      </c>
    </row>
    <row r="70" spans="3:41" x14ac:dyDescent="0.25">
      <c r="C70" s="5" t="s">
        <v>2944</v>
      </c>
      <c r="D70" s="8" t="s">
        <v>10037</v>
      </c>
      <c r="E70" s="8" t="s">
        <v>2878</v>
      </c>
      <c r="F70" s="8" t="s">
        <v>2763</v>
      </c>
      <c r="G70" s="8" t="s">
        <v>2764</v>
      </c>
      <c r="H70" s="8" t="s">
        <v>2764</v>
      </c>
      <c r="I70" s="8" t="s">
        <v>2764</v>
      </c>
      <c r="J70" s="8" t="s">
        <v>2764</v>
      </c>
      <c r="K70" s="8" t="s">
        <v>2764</v>
      </c>
      <c r="L70" s="8" t="s">
        <v>2764</v>
      </c>
      <c r="M70" s="8" t="s">
        <v>2764</v>
      </c>
      <c r="N70" s="8" t="s">
        <v>2764</v>
      </c>
      <c r="P70" t="str">
        <f t="shared" si="0"/>
        <v>Austin Peay - Ivan Cucak</v>
      </c>
      <c r="Q70" s="8" t="str">
        <f t="shared" si="1"/>
        <v>8</v>
      </c>
      <c r="R70" s="8" t="str">
        <f t="shared" si="2"/>
        <v>4</v>
      </c>
      <c r="S70" s="8" t="str">
        <f t="shared" si="3"/>
        <v>1</v>
      </c>
      <c r="T70" s="8" t="str">
        <f t="shared" si="4"/>
        <v>0</v>
      </c>
      <c r="U70" s="8" t="str">
        <f t="shared" si="5"/>
        <v>0</v>
      </c>
      <c r="V70" s="8" t="str">
        <f t="shared" si="6"/>
        <v>0</v>
      </c>
      <c r="W70" s="8" t="str">
        <f t="shared" si="7"/>
        <v>0</v>
      </c>
      <c r="X70" s="8" t="str">
        <f t="shared" si="8"/>
        <v>0</v>
      </c>
      <c r="Y70" s="8" t="str">
        <f t="shared" si="9"/>
        <v>0</v>
      </c>
      <c r="Z70" s="8" t="str">
        <f t="shared" si="10"/>
        <v>0</v>
      </c>
      <c r="AA70" s="8" t="str">
        <f t="shared" si="11"/>
        <v>0</v>
      </c>
      <c r="AD70" t="s">
        <v>4811</v>
      </c>
      <c r="AE70" s="3">
        <v>94</v>
      </c>
      <c r="AF70" s="3">
        <v>42</v>
      </c>
      <c r="AG70" s="3">
        <v>19</v>
      </c>
      <c r="AH70" s="3">
        <v>10</v>
      </c>
      <c r="AI70" s="3">
        <v>5</v>
      </c>
      <c r="AJ70" s="3">
        <v>1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</row>
    <row r="71" spans="3:41" x14ac:dyDescent="0.25">
      <c r="C71" s="6" t="s">
        <v>2945</v>
      </c>
      <c r="D71" s="9" t="s">
        <v>2946</v>
      </c>
      <c r="E71" s="9" t="s">
        <v>2947</v>
      </c>
      <c r="F71" s="9" t="s">
        <v>2862</v>
      </c>
      <c r="G71" s="9" t="s">
        <v>2763</v>
      </c>
      <c r="H71" s="9" t="s">
        <v>2764</v>
      </c>
      <c r="I71" s="9" t="s">
        <v>2764</v>
      </c>
      <c r="J71" s="9" t="s">
        <v>2764</v>
      </c>
      <c r="K71" s="9" t="s">
        <v>2764</v>
      </c>
      <c r="L71" s="9" t="s">
        <v>2764</v>
      </c>
      <c r="M71" s="9" t="s">
        <v>2764</v>
      </c>
      <c r="N71" s="9" t="s">
        <v>2764</v>
      </c>
      <c r="P71" t="str">
        <f t="shared" si="0"/>
        <v>Alabama A&amp;M - Evan Wiley</v>
      </c>
      <c r="Q71" s="8" t="str">
        <f t="shared" si="1"/>
        <v>74</v>
      </c>
      <c r="R71" s="8" t="str">
        <f t="shared" si="2"/>
        <v>18</v>
      </c>
      <c r="S71" s="8" t="str">
        <f t="shared" si="3"/>
        <v>5</v>
      </c>
      <c r="T71" s="8" t="str">
        <f t="shared" si="4"/>
        <v>1</v>
      </c>
      <c r="U71" s="8" t="str">
        <f t="shared" si="5"/>
        <v>0</v>
      </c>
      <c r="V71" s="8" t="str">
        <f t="shared" si="6"/>
        <v>0</v>
      </c>
      <c r="W71" s="8" t="str">
        <f t="shared" si="7"/>
        <v>0</v>
      </c>
      <c r="X71" s="8" t="str">
        <f t="shared" si="8"/>
        <v>0</v>
      </c>
      <c r="Y71" s="8" t="str">
        <f t="shared" si="9"/>
        <v>0</v>
      </c>
      <c r="Z71" s="8" t="str">
        <f t="shared" si="10"/>
        <v>0</v>
      </c>
      <c r="AA71" s="8" t="str">
        <f t="shared" si="11"/>
        <v>0</v>
      </c>
      <c r="AD71" t="s">
        <v>6069</v>
      </c>
      <c r="AE71" s="3">
        <v>190</v>
      </c>
      <c r="AF71" s="3">
        <v>73</v>
      </c>
      <c r="AG71" s="3">
        <v>28</v>
      </c>
      <c r="AH71" s="3">
        <v>10</v>
      </c>
      <c r="AI71" s="3">
        <v>5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</row>
    <row r="72" spans="3:41" x14ac:dyDescent="0.25">
      <c r="C72" s="5" t="s">
        <v>2948</v>
      </c>
      <c r="D72" s="8" t="s">
        <v>10038</v>
      </c>
      <c r="E72" s="8" t="s">
        <v>2838</v>
      </c>
      <c r="F72" s="8" t="s">
        <v>2764</v>
      </c>
      <c r="G72" s="8" t="s">
        <v>2764</v>
      </c>
      <c r="H72" s="8" t="s">
        <v>2764</v>
      </c>
      <c r="I72" s="8" t="s">
        <v>2764</v>
      </c>
      <c r="J72" s="8" t="s">
        <v>2764</v>
      </c>
      <c r="K72" s="8" t="s">
        <v>2764</v>
      </c>
      <c r="L72" s="8" t="s">
        <v>2764</v>
      </c>
      <c r="M72" s="8" t="s">
        <v>2764</v>
      </c>
      <c r="N72" s="8" t="s">
        <v>2764</v>
      </c>
      <c r="P72" t="str">
        <f t="shared" ref="P72:P135" si="12">C72</f>
        <v>Alabama A&amp;M - Brandon Houston</v>
      </c>
      <c r="Q72" s="8" t="str">
        <f t="shared" ref="Q72:Q135" si="13">RIGHT(D72,LEN(D72)-FIND("/",D72))</f>
        <v>22</v>
      </c>
      <c r="R72" s="8" t="str">
        <f t="shared" ref="R72:R135" si="14">RIGHT(E72,LEN(E72)-FIND("/",E72))</f>
        <v>5</v>
      </c>
      <c r="S72" s="8" t="str">
        <f t="shared" ref="S72:S135" si="15">RIGHT(F72,LEN(F72)-FIND("/",F72))</f>
        <v>0</v>
      </c>
      <c r="T72" s="8" t="str">
        <f t="shared" ref="T72:T135" si="16">RIGHT(G72,LEN(G72)-FIND("/",G72))</f>
        <v>0</v>
      </c>
      <c r="U72" s="8" t="str">
        <f t="shared" ref="U72:U135" si="17">RIGHT(H72,LEN(H72)-FIND("/",H72))</f>
        <v>0</v>
      </c>
      <c r="V72" s="8" t="str">
        <f t="shared" ref="V72:V135" si="18">RIGHT(I72,LEN(I72)-FIND("/",I72))</f>
        <v>0</v>
      </c>
      <c r="W72" s="8" t="str">
        <f t="shared" ref="W72:W135" si="19">RIGHT(J72,LEN(J72)-FIND("/",J72))</f>
        <v>0</v>
      </c>
      <c r="X72" s="8" t="str">
        <f t="shared" ref="X72:X135" si="20">RIGHT(K72,LEN(K72)-FIND("/",K72))</f>
        <v>0</v>
      </c>
      <c r="Y72" s="8" t="str">
        <f t="shared" ref="Y72:Y135" si="21">RIGHT(L72,LEN(L72)-FIND("/",L72))</f>
        <v>0</v>
      </c>
      <c r="Z72" s="8" t="str">
        <f t="shared" ref="Z72:Z135" si="22">RIGHT(M72,LEN(M72)-FIND("/",M72))</f>
        <v>0</v>
      </c>
      <c r="AA72" s="8" t="str">
        <f t="shared" ref="AA72:AA135" si="23">RIGHT(N72,LEN(N72)-FIND("/",N72))</f>
        <v>0</v>
      </c>
      <c r="AD72" t="s">
        <v>7078</v>
      </c>
      <c r="AE72" s="3">
        <v>174</v>
      </c>
      <c r="AF72" s="3">
        <v>58</v>
      </c>
      <c r="AG72" s="3">
        <v>18</v>
      </c>
      <c r="AH72" s="3">
        <v>10</v>
      </c>
      <c r="AI72" s="3">
        <v>5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</row>
    <row r="73" spans="3:41" x14ac:dyDescent="0.25">
      <c r="C73" s="6" t="s">
        <v>2949</v>
      </c>
      <c r="D73" s="9" t="s">
        <v>2950</v>
      </c>
      <c r="E73" s="9" t="s">
        <v>2828</v>
      </c>
      <c r="F73" s="9" t="s">
        <v>2951</v>
      </c>
      <c r="G73" s="9" t="s">
        <v>2780</v>
      </c>
      <c r="H73" s="9" t="s">
        <v>2764</v>
      </c>
      <c r="I73" s="9" t="s">
        <v>2764</v>
      </c>
      <c r="J73" s="9" t="s">
        <v>2764</v>
      </c>
      <c r="K73" s="9" t="s">
        <v>2764</v>
      </c>
      <c r="L73" s="9" t="s">
        <v>2764</v>
      </c>
      <c r="M73" s="9" t="s">
        <v>2764</v>
      </c>
      <c r="N73" s="9" t="s">
        <v>2764</v>
      </c>
      <c r="P73" t="str">
        <f t="shared" si="12"/>
        <v>Alabama A&amp;M - Tre Todd</v>
      </c>
      <c r="Q73" s="8" t="str">
        <f t="shared" si="13"/>
        <v>55</v>
      </c>
      <c r="R73" s="8" t="str">
        <f t="shared" si="14"/>
        <v>19</v>
      </c>
      <c r="S73" s="8" t="str">
        <f t="shared" si="15"/>
        <v>6</v>
      </c>
      <c r="T73" s="8" t="str">
        <f t="shared" si="16"/>
        <v>3</v>
      </c>
      <c r="U73" s="8" t="str">
        <f t="shared" si="17"/>
        <v>0</v>
      </c>
      <c r="V73" s="8" t="str">
        <f t="shared" si="18"/>
        <v>0</v>
      </c>
      <c r="W73" s="8" t="str">
        <f t="shared" si="19"/>
        <v>0</v>
      </c>
      <c r="X73" s="8" t="str">
        <f t="shared" si="20"/>
        <v>0</v>
      </c>
      <c r="Y73" s="8" t="str">
        <f t="shared" si="21"/>
        <v>0</v>
      </c>
      <c r="Z73" s="8" t="str">
        <f t="shared" si="22"/>
        <v>0</v>
      </c>
      <c r="AA73" s="8" t="str">
        <f t="shared" si="23"/>
        <v>0</v>
      </c>
      <c r="AD73" t="s">
        <v>7514</v>
      </c>
      <c r="AE73" s="3">
        <v>161</v>
      </c>
      <c r="AF73" s="3">
        <v>65</v>
      </c>
      <c r="AG73" s="3">
        <v>23</v>
      </c>
      <c r="AH73" s="3">
        <v>10</v>
      </c>
      <c r="AI73" s="3">
        <v>4</v>
      </c>
      <c r="AJ73" s="3">
        <v>3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</row>
    <row r="74" spans="3:41" x14ac:dyDescent="0.25">
      <c r="C74" s="5" t="s">
        <v>2952</v>
      </c>
      <c r="D74" s="8" t="s">
        <v>2953</v>
      </c>
      <c r="E74" s="8" t="s">
        <v>2954</v>
      </c>
      <c r="F74" s="8" t="s">
        <v>2818</v>
      </c>
      <c r="G74" s="8" t="s">
        <v>2763</v>
      </c>
      <c r="H74" s="8" t="s">
        <v>2764</v>
      </c>
      <c r="I74" s="8" t="s">
        <v>2764</v>
      </c>
      <c r="J74" s="8" t="s">
        <v>2764</v>
      </c>
      <c r="K74" s="8" t="s">
        <v>2764</v>
      </c>
      <c r="L74" s="8" t="s">
        <v>2764</v>
      </c>
      <c r="M74" s="8" t="s">
        <v>2764</v>
      </c>
      <c r="N74" s="8" t="s">
        <v>2764</v>
      </c>
      <c r="P74" t="str">
        <f t="shared" si="12"/>
        <v>Alabama A&amp;M - Brandon Miller</v>
      </c>
      <c r="Q74" s="8" t="str">
        <f t="shared" si="13"/>
        <v>106</v>
      </c>
      <c r="R74" s="8" t="str">
        <f t="shared" si="14"/>
        <v>29</v>
      </c>
      <c r="S74" s="8" t="str">
        <f t="shared" si="15"/>
        <v>6</v>
      </c>
      <c r="T74" s="8" t="str">
        <f t="shared" si="16"/>
        <v>1</v>
      </c>
      <c r="U74" s="8" t="str">
        <f t="shared" si="17"/>
        <v>0</v>
      </c>
      <c r="V74" s="8" t="str">
        <f t="shared" si="18"/>
        <v>0</v>
      </c>
      <c r="W74" s="8" t="str">
        <f t="shared" si="19"/>
        <v>0</v>
      </c>
      <c r="X74" s="8" t="str">
        <f t="shared" si="20"/>
        <v>0</v>
      </c>
      <c r="Y74" s="8" t="str">
        <f t="shared" si="21"/>
        <v>0</v>
      </c>
      <c r="Z74" s="8" t="str">
        <f t="shared" si="22"/>
        <v>0</v>
      </c>
      <c r="AA74" s="8" t="str">
        <f t="shared" si="23"/>
        <v>0</v>
      </c>
      <c r="AD74" t="s">
        <v>7985</v>
      </c>
      <c r="AE74" s="3">
        <v>170</v>
      </c>
      <c r="AF74" s="3">
        <v>60</v>
      </c>
      <c r="AG74" s="3">
        <v>19</v>
      </c>
      <c r="AH74" s="3">
        <v>10</v>
      </c>
      <c r="AI74" s="3">
        <v>4</v>
      </c>
      <c r="AJ74" s="3">
        <v>3</v>
      </c>
      <c r="AK74" s="3">
        <v>1</v>
      </c>
      <c r="AL74" s="3">
        <v>0</v>
      </c>
      <c r="AM74" s="3">
        <v>0</v>
      </c>
      <c r="AN74" s="3">
        <v>0</v>
      </c>
      <c r="AO74" s="3">
        <v>0</v>
      </c>
    </row>
    <row r="75" spans="3:41" x14ac:dyDescent="0.25">
      <c r="C75" s="6" t="s">
        <v>2955</v>
      </c>
      <c r="D75" s="9" t="s">
        <v>2956</v>
      </c>
      <c r="E75" s="9" t="s">
        <v>2957</v>
      </c>
      <c r="F75" s="9" t="s">
        <v>2958</v>
      </c>
      <c r="G75" s="9" t="s">
        <v>2951</v>
      </c>
      <c r="H75" s="9" t="s">
        <v>2959</v>
      </c>
      <c r="I75" s="9" t="s">
        <v>2775</v>
      </c>
      <c r="J75" s="9" t="s">
        <v>2764</v>
      </c>
      <c r="K75" s="9" t="s">
        <v>2764</v>
      </c>
      <c r="L75" s="9" t="s">
        <v>2764</v>
      </c>
      <c r="M75" s="9" t="s">
        <v>2764</v>
      </c>
      <c r="N75" s="9" t="s">
        <v>2764</v>
      </c>
      <c r="P75" t="str">
        <f t="shared" si="12"/>
        <v>Austin Peay - Chris Porter-Bunton</v>
      </c>
      <c r="Q75" s="8" t="str">
        <f t="shared" si="13"/>
        <v>100</v>
      </c>
      <c r="R75" s="8" t="str">
        <f t="shared" si="14"/>
        <v>41</v>
      </c>
      <c r="S75" s="8" t="str">
        <f t="shared" si="15"/>
        <v>10</v>
      </c>
      <c r="T75" s="8" t="str">
        <f t="shared" si="16"/>
        <v>6</v>
      </c>
      <c r="U75" s="8" t="str">
        <f t="shared" si="17"/>
        <v>2</v>
      </c>
      <c r="V75" s="8" t="str">
        <f t="shared" si="18"/>
        <v>2</v>
      </c>
      <c r="W75" s="8" t="str">
        <f t="shared" si="19"/>
        <v>0</v>
      </c>
      <c r="X75" s="8" t="str">
        <f t="shared" si="20"/>
        <v>0</v>
      </c>
      <c r="Y75" s="8" t="str">
        <f t="shared" si="21"/>
        <v>0</v>
      </c>
      <c r="Z75" s="8" t="str">
        <f t="shared" si="22"/>
        <v>0</v>
      </c>
      <c r="AA75" s="8" t="str">
        <f t="shared" si="23"/>
        <v>0</v>
      </c>
      <c r="AD75" t="s">
        <v>5884</v>
      </c>
      <c r="AE75" s="3">
        <v>212</v>
      </c>
      <c r="AF75" s="3">
        <v>65</v>
      </c>
      <c r="AG75" s="3">
        <v>17</v>
      </c>
      <c r="AH75" s="3">
        <v>10</v>
      </c>
      <c r="AI75" s="3">
        <v>4</v>
      </c>
      <c r="AJ75" s="3">
        <v>2</v>
      </c>
      <c r="AK75" s="3">
        <v>1</v>
      </c>
      <c r="AL75" s="3">
        <v>0</v>
      </c>
      <c r="AM75" s="3">
        <v>0</v>
      </c>
      <c r="AN75" s="3">
        <v>0</v>
      </c>
      <c r="AO75" s="3">
        <v>0</v>
      </c>
    </row>
    <row r="76" spans="3:41" x14ac:dyDescent="0.25">
      <c r="C76" s="5" t="s">
        <v>2960</v>
      </c>
      <c r="D76" s="8" t="s">
        <v>10039</v>
      </c>
      <c r="E76" s="8" t="s">
        <v>2805</v>
      </c>
      <c r="F76" s="8" t="s">
        <v>2763</v>
      </c>
      <c r="G76" s="8" t="s">
        <v>2764</v>
      </c>
      <c r="H76" s="8" t="s">
        <v>2764</v>
      </c>
      <c r="I76" s="8" t="s">
        <v>2764</v>
      </c>
      <c r="J76" s="8" t="s">
        <v>2764</v>
      </c>
      <c r="K76" s="8" t="s">
        <v>2764</v>
      </c>
      <c r="L76" s="8" t="s">
        <v>2764</v>
      </c>
      <c r="M76" s="8" t="s">
        <v>2764</v>
      </c>
      <c r="N76" s="8" t="s">
        <v>2764</v>
      </c>
      <c r="P76" t="str">
        <f t="shared" si="12"/>
        <v>Ball State - Trey Moses</v>
      </c>
      <c r="Q76" s="8" t="str">
        <f t="shared" si="13"/>
        <v>41</v>
      </c>
      <c r="R76" s="8" t="str">
        <f t="shared" si="14"/>
        <v>8</v>
      </c>
      <c r="S76" s="8" t="str">
        <f t="shared" si="15"/>
        <v>1</v>
      </c>
      <c r="T76" s="8" t="str">
        <f t="shared" si="16"/>
        <v>0</v>
      </c>
      <c r="U76" s="8" t="str">
        <f t="shared" si="17"/>
        <v>0</v>
      </c>
      <c r="V76" s="8" t="str">
        <f t="shared" si="18"/>
        <v>0</v>
      </c>
      <c r="W76" s="8" t="str">
        <f t="shared" si="19"/>
        <v>0</v>
      </c>
      <c r="X76" s="8" t="str">
        <f t="shared" si="20"/>
        <v>0</v>
      </c>
      <c r="Y76" s="8" t="str">
        <f t="shared" si="21"/>
        <v>0</v>
      </c>
      <c r="Z76" s="8" t="str">
        <f t="shared" si="22"/>
        <v>0</v>
      </c>
      <c r="AA76" s="8" t="str">
        <f t="shared" si="23"/>
        <v>0</v>
      </c>
      <c r="AD76" t="s">
        <v>6827</v>
      </c>
      <c r="AE76" s="3">
        <v>254</v>
      </c>
      <c r="AF76" s="3">
        <v>92</v>
      </c>
      <c r="AG76" s="3">
        <v>37</v>
      </c>
      <c r="AH76" s="3">
        <v>10</v>
      </c>
      <c r="AI76" s="3">
        <v>4</v>
      </c>
      <c r="AJ76" s="3">
        <v>1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</row>
    <row r="77" spans="3:41" x14ac:dyDescent="0.25">
      <c r="C77" s="6" t="s">
        <v>2961</v>
      </c>
      <c r="D77" s="9" t="s">
        <v>2962</v>
      </c>
      <c r="E77" s="9" t="s">
        <v>2963</v>
      </c>
      <c r="F77" s="9" t="s">
        <v>2881</v>
      </c>
      <c r="G77" s="9" t="s">
        <v>2784</v>
      </c>
      <c r="H77" s="9" t="s">
        <v>2769</v>
      </c>
      <c r="I77" s="9" t="s">
        <v>2763</v>
      </c>
      <c r="J77" s="9" t="s">
        <v>2764</v>
      </c>
      <c r="K77" s="9" t="s">
        <v>2764</v>
      </c>
      <c r="L77" s="9" t="s">
        <v>2764</v>
      </c>
      <c r="M77" s="9" t="s">
        <v>2764</v>
      </c>
      <c r="N77" s="9" t="s">
        <v>2764</v>
      </c>
      <c r="P77" t="str">
        <f t="shared" si="12"/>
        <v>Ball State - Tayler Persons</v>
      </c>
      <c r="Q77" s="8" t="str">
        <f t="shared" si="13"/>
        <v>202</v>
      </c>
      <c r="R77" s="8" t="str">
        <f t="shared" si="14"/>
        <v>61</v>
      </c>
      <c r="S77" s="8" t="str">
        <f t="shared" si="15"/>
        <v>22</v>
      </c>
      <c r="T77" s="8" t="str">
        <f t="shared" si="16"/>
        <v>9</v>
      </c>
      <c r="U77" s="8" t="str">
        <f t="shared" si="17"/>
        <v>3</v>
      </c>
      <c r="V77" s="8" t="str">
        <f t="shared" si="18"/>
        <v>1</v>
      </c>
      <c r="W77" s="8" t="str">
        <f t="shared" si="19"/>
        <v>0</v>
      </c>
      <c r="X77" s="8" t="str">
        <f t="shared" si="20"/>
        <v>0</v>
      </c>
      <c r="Y77" s="8" t="str">
        <f t="shared" si="21"/>
        <v>0</v>
      </c>
      <c r="Z77" s="8" t="str">
        <f t="shared" si="22"/>
        <v>0</v>
      </c>
      <c r="AA77" s="8" t="str">
        <f t="shared" si="23"/>
        <v>0</v>
      </c>
      <c r="AD77" t="s">
        <v>7609</v>
      </c>
      <c r="AE77" s="3">
        <v>169</v>
      </c>
      <c r="AF77" s="3">
        <v>56</v>
      </c>
      <c r="AG77" s="3">
        <v>16</v>
      </c>
      <c r="AH77" s="3">
        <v>10</v>
      </c>
      <c r="AI77" s="3">
        <v>4</v>
      </c>
      <c r="AJ77" s="3">
        <v>1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</row>
    <row r="78" spans="3:41" x14ac:dyDescent="0.25">
      <c r="C78" s="5" t="s">
        <v>2964</v>
      </c>
      <c r="D78" s="8" t="s">
        <v>2965</v>
      </c>
      <c r="E78" s="8" t="s">
        <v>2966</v>
      </c>
      <c r="F78" s="8" t="s">
        <v>2967</v>
      </c>
      <c r="G78" s="8" t="s">
        <v>2779</v>
      </c>
      <c r="H78" s="8" t="s">
        <v>2769</v>
      </c>
      <c r="I78" s="8" t="s">
        <v>2770</v>
      </c>
      <c r="J78" s="8" t="s">
        <v>2763</v>
      </c>
      <c r="K78" s="8" t="s">
        <v>2764</v>
      </c>
      <c r="L78" s="8" t="s">
        <v>2764</v>
      </c>
      <c r="M78" s="8" t="s">
        <v>2764</v>
      </c>
      <c r="N78" s="8" t="s">
        <v>2764</v>
      </c>
      <c r="P78" t="str">
        <f t="shared" si="12"/>
        <v>IUPUI - Camron Justice</v>
      </c>
      <c r="Q78" s="8" t="str">
        <f t="shared" si="13"/>
        <v>210</v>
      </c>
      <c r="R78" s="8" t="str">
        <f t="shared" si="14"/>
        <v>71</v>
      </c>
      <c r="S78" s="8" t="str">
        <f t="shared" si="15"/>
        <v>22</v>
      </c>
      <c r="T78" s="8" t="str">
        <f t="shared" si="16"/>
        <v>8</v>
      </c>
      <c r="U78" s="8" t="str">
        <f t="shared" si="17"/>
        <v>3</v>
      </c>
      <c r="V78" s="8" t="str">
        <f t="shared" si="18"/>
        <v>1</v>
      </c>
      <c r="W78" s="8" t="str">
        <f t="shared" si="19"/>
        <v>1</v>
      </c>
      <c r="X78" s="8" t="str">
        <f t="shared" si="20"/>
        <v>0</v>
      </c>
      <c r="Y78" s="8" t="str">
        <f t="shared" si="21"/>
        <v>0</v>
      </c>
      <c r="Z78" s="8" t="str">
        <f t="shared" si="22"/>
        <v>0</v>
      </c>
      <c r="AA78" s="8" t="str">
        <f t="shared" si="23"/>
        <v>0</v>
      </c>
      <c r="AD78" t="s">
        <v>3407</v>
      </c>
      <c r="AE78" s="3">
        <v>154</v>
      </c>
      <c r="AF78" s="3">
        <v>51</v>
      </c>
      <c r="AG78" s="3">
        <v>19</v>
      </c>
      <c r="AH78" s="3">
        <v>10</v>
      </c>
      <c r="AI78" s="3">
        <v>4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</row>
    <row r="79" spans="3:41" x14ac:dyDescent="0.25">
      <c r="C79" s="6" t="s">
        <v>2968</v>
      </c>
      <c r="D79" s="9" t="s">
        <v>2797</v>
      </c>
      <c r="E79" s="9" t="s">
        <v>2812</v>
      </c>
      <c r="F79" s="9" t="s">
        <v>2795</v>
      </c>
      <c r="G79" s="9" t="s">
        <v>2831</v>
      </c>
      <c r="H79" s="9" t="s">
        <v>2763</v>
      </c>
      <c r="I79" s="9" t="s">
        <v>2764</v>
      </c>
      <c r="J79" s="9" t="s">
        <v>2764</v>
      </c>
      <c r="K79" s="9" t="s">
        <v>2764</v>
      </c>
      <c r="L79" s="9" t="s">
        <v>2764</v>
      </c>
      <c r="M79" s="9" t="s">
        <v>2764</v>
      </c>
      <c r="N79" s="9" t="s">
        <v>2764</v>
      </c>
      <c r="P79" t="str">
        <f t="shared" si="12"/>
        <v>Ball State - K.J. Walton</v>
      </c>
      <c r="Q79" s="8" t="str">
        <f t="shared" si="13"/>
        <v>83</v>
      </c>
      <c r="R79" s="8" t="str">
        <f t="shared" si="14"/>
        <v>26</v>
      </c>
      <c r="S79" s="8" t="str">
        <f t="shared" si="15"/>
        <v>7</v>
      </c>
      <c r="T79" s="8" t="str">
        <f t="shared" si="16"/>
        <v>2</v>
      </c>
      <c r="U79" s="8" t="str">
        <f t="shared" si="17"/>
        <v>1</v>
      </c>
      <c r="V79" s="8" t="str">
        <f t="shared" si="18"/>
        <v>0</v>
      </c>
      <c r="W79" s="8" t="str">
        <f t="shared" si="19"/>
        <v>0</v>
      </c>
      <c r="X79" s="8" t="str">
        <f t="shared" si="20"/>
        <v>0</v>
      </c>
      <c r="Y79" s="8" t="str">
        <f t="shared" si="21"/>
        <v>0</v>
      </c>
      <c r="Z79" s="8" t="str">
        <f t="shared" si="22"/>
        <v>0</v>
      </c>
      <c r="AA79" s="8" t="str">
        <f t="shared" si="23"/>
        <v>0</v>
      </c>
      <c r="AD79" t="s">
        <v>7160</v>
      </c>
      <c r="AE79" s="3">
        <v>150</v>
      </c>
      <c r="AF79" s="3">
        <v>59</v>
      </c>
      <c r="AG79" s="3">
        <v>22</v>
      </c>
      <c r="AH79" s="3">
        <v>10</v>
      </c>
      <c r="AI79" s="3">
        <v>4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</row>
    <row r="80" spans="3:41" x14ac:dyDescent="0.25">
      <c r="C80" s="5" t="s">
        <v>2969</v>
      </c>
      <c r="D80" s="8" t="s">
        <v>2970</v>
      </c>
      <c r="E80" s="8" t="s">
        <v>2971</v>
      </c>
      <c r="F80" s="8" t="s">
        <v>2972</v>
      </c>
      <c r="G80" s="8" t="s">
        <v>2829</v>
      </c>
      <c r="H80" s="8" t="s">
        <v>2764</v>
      </c>
      <c r="I80" s="8" t="s">
        <v>2764</v>
      </c>
      <c r="J80" s="8" t="s">
        <v>2764</v>
      </c>
      <c r="K80" s="8" t="s">
        <v>2764</v>
      </c>
      <c r="L80" s="8" t="s">
        <v>2764</v>
      </c>
      <c r="M80" s="8" t="s">
        <v>2764</v>
      </c>
      <c r="N80" s="8" t="s">
        <v>2764</v>
      </c>
      <c r="P80" t="str">
        <f t="shared" si="12"/>
        <v>IUPUI - Jaylen Minnett</v>
      </c>
      <c r="Q80" s="8" t="str">
        <f t="shared" si="13"/>
        <v>213</v>
      </c>
      <c r="R80" s="8" t="str">
        <f t="shared" si="14"/>
        <v>71</v>
      </c>
      <c r="S80" s="8" t="str">
        <f t="shared" si="15"/>
        <v>17</v>
      </c>
      <c r="T80" s="8" t="str">
        <f t="shared" si="16"/>
        <v>5</v>
      </c>
      <c r="U80" s="8" t="str">
        <f t="shared" si="17"/>
        <v>0</v>
      </c>
      <c r="V80" s="8" t="str">
        <f t="shared" si="18"/>
        <v>0</v>
      </c>
      <c r="W80" s="8" t="str">
        <f t="shared" si="19"/>
        <v>0</v>
      </c>
      <c r="X80" s="8" t="str">
        <f t="shared" si="20"/>
        <v>0</v>
      </c>
      <c r="Y80" s="8" t="str">
        <f t="shared" si="21"/>
        <v>0</v>
      </c>
      <c r="Z80" s="8" t="str">
        <f t="shared" si="22"/>
        <v>0</v>
      </c>
      <c r="AA80" s="8" t="str">
        <f t="shared" si="23"/>
        <v>0</v>
      </c>
      <c r="AD80" t="s">
        <v>7161</v>
      </c>
      <c r="AE80" s="3">
        <v>148</v>
      </c>
      <c r="AF80" s="3">
        <v>59</v>
      </c>
      <c r="AG80" s="3">
        <v>27</v>
      </c>
      <c r="AH80" s="3">
        <v>10</v>
      </c>
      <c r="AI80" s="3">
        <v>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</row>
    <row r="81" spans="3:41" x14ac:dyDescent="0.25">
      <c r="C81" s="6" t="s">
        <v>2973</v>
      </c>
      <c r="D81" s="9" t="s">
        <v>10040</v>
      </c>
      <c r="E81" s="9" t="s">
        <v>2974</v>
      </c>
      <c r="F81" s="9" t="s">
        <v>2769</v>
      </c>
      <c r="G81" s="9" t="s">
        <v>2763</v>
      </c>
      <c r="H81" s="9" t="s">
        <v>2764</v>
      </c>
      <c r="I81" s="9" t="s">
        <v>2764</v>
      </c>
      <c r="J81" s="9" t="s">
        <v>2764</v>
      </c>
      <c r="K81" s="9" t="s">
        <v>2764</v>
      </c>
      <c r="L81" s="9" t="s">
        <v>2764</v>
      </c>
      <c r="M81" s="9" t="s">
        <v>2764</v>
      </c>
      <c r="N81" s="9" t="s">
        <v>2764</v>
      </c>
      <c r="P81" t="str">
        <f t="shared" si="12"/>
        <v>IUPUI - D.J. McCall</v>
      </c>
      <c r="Q81" s="8" t="str">
        <f t="shared" si="13"/>
        <v>59</v>
      </c>
      <c r="R81" s="8" t="str">
        <f t="shared" si="14"/>
        <v>9</v>
      </c>
      <c r="S81" s="8" t="str">
        <f t="shared" si="15"/>
        <v>3</v>
      </c>
      <c r="T81" s="8" t="str">
        <f t="shared" si="16"/>
        <v>1</v>
      </c>
      <c r="U81" s="8" t="str">
        <f t="shared" si="17"/>
        <v>0</v>
      </c>
      <c r="V81" s="8" t="str">
        <f t="shared" si="18"/>
        <v>0</v>
      </c>
      <c r="W81" s="8" t="str">
        <f t="shared" si="19"/>
        <v>0</v>
      </c>
      <c r="X81" s="8" t="str">
        <f t="shared" si="20"/>
        <v>0</v>
      </c>
      <c r="Y81" s="8" t="str">
        <f t="shared" si="21"/>
        <v>0</v>
      </c>
      <c r="Z81" s="8" t="str">
        <f t="shared" si="22"/>
        <v>0</v>
      </c>
      <c r="AA81" s="8" t="str">
        <f t="shared" si="23"/>
        <v>0</v>
      </c>
      <c r="AD81" t="s">
        <v>7497</v>
      </c>
      <c r="AE81" s="3">
        <v>145</v>
      </c>
      <c r="AF81" s="3">
        <v>48</v>
      </c>
      <c r="AG81" s="3">
        <v>16</v>
      </c>
      <c r="AH81" s="3">
        <v>10</v>
      </c>
      <c r="AI81" s="3">
        <v>4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</row>
    <row r="82" spans="3:41" x14ac:dyDescent="0.25">
      <c r="C82" s="5" t="s">
        <v>2975</v>
      </c>
      <c r="D82" s="8" t="s">
        <v>2976</v>
      </c>
      <c r="E82" s="8" t="s">
        <v>2977</v>
      </c>
      <c r="F82" s="8" t="s">
        <v>2824</v>
      </c>
      <c r="G82" s="8" t="s">
        <v>2831</v>
      </c>
      <c r="H82" s="8" t="s">
        <v>2770</v>
      </c>
      <c r="I82" s="8" t="s">
        <v>2763</v>
      </c>
      <c r="J82" s="8" t="s">
        <v>2764</v>
      </c>
      <c r="K82" s="8" t="s">
        <v>2764</v>
      </c>
      <c r="L82" s="8" t="s">
        <v>2764</v>
      </c>
      <c r="M82" s="8" t="s">
        <v>2764</v>
      </c>
      <c r="N82" s="8" t="s">
        <v>2764</v>
      </c>
      <c r="P82" t="str">
        <f t="shared" si="12"/>
        <v>Ball State - Tahjai Teague</v>
      </c>
      <c r="Q82" s="8" t="str">
        <f t="shared" si="13"/>
        <v>102</v>
      </c>
      <c r="R82" s="8" t="str">
        <f t="shared" si="14"/>
        <v>21</v>
      </c>
      <c r="S82" s="8" t="str">
        <f t="shared" si="15"/>
        <v>7</v>
      </c>
      <c r="T82" s="8" t="str">
        <f t="shared" si="16"/>
        <v>2</v>
      </c>
      <c r="U82" s="8" t="str">
        <f t="shared" si="17"/>
        <v>1</v>
      </c>
      <c r="V82" s="8" t="str">
        <f t="shared" si="18"/>
        <v>1</v>
      </c>
      <c r="W82" s="8" t="str">
        <f t="shared" si="19"/>
        <v>0</v>
      </c>
      <c r="X82" s="8" t="str">
        <f t="shared" si="20"/>
        <v>0</v>
      </c>
      <c r="Y82" s="8" t="str">
        <f t="shared" si="21"/>
        <v>0</v>
      </c>
      <c r="Z82" s="8" t="str">
        <f t="shared" si="22"/>
        <v>0</v>
      </c>
      <c r="AA82" s="8" t="str">
        <f t="shared" si="23"/>
        <v>0</v>
      </c>
      <c r="AD82" t="s">
        <v>6233</v>
      </c>
      <c r="AE82" s="3">
        <v>183</v>
      </c>
      <c r="AF82" s="3">
        <v>69</v>
      </c>
      <c r="AG82" s="3">
        <v>28</v>
      </c>
      <c r="AH82" s="3">
        <v>10</v>
      </c>
      <c r="AI82" s="3">
        <v>3</v>
      </c>
      <c r="AJ82" s="3">
        <v>2</v>
      </c>
      <c r="AK82" s="3">
        <v>2</v>
      </c>
      <c r="AL82" s="3">
        <v>0</v>
      </c>
      <c r="AM82" s="3">
        <v>0</v>
      </c>
      <c r="AN82" s="3">
        <v>0</v>
      </c>
      <c r="AO82" s="3">
        <v>0</v>
      </c>
    </row>
    <row r="83" spans="3:41" x14ac:dyDescent="0.25">
      <c r="C83" s="6" t="s">
        <v>2978</v>
      </c>
      <c r="D83" s="9" t="s">
        <v>2979</v>
      </c>
      <c r="E83" s="9" t="s">
        <v>2980</v>
      </c>
      <c r="F83" s="9" t="s">
        <v>2873</v>
      </c>
      <c r="G83" s="9" t="s">
        <v>2770</v>
      </c>
      <c r="H83" s="9" t="s">
        <v>2763</v>
      </c>
      <c r="I83" s="9" t="s">
        <v>2764</v>
      </c>
      <c r="J83" s="9" t="s">
        <v>2764</v>
      </c>
      <c r="K83" s="9" t="s">
        <v>2764</v>
      </c>
      <c r="L83" s="9" t="s">
        <v>2764</v>
      </c>
      <c r="M83" s="9" t="s">
        <v>2764</v>
      </c>
      <c r="N83" s="9" t="s">
        <v>2764</v>
      </c>
      <c r="P83" t="str">
        <f t="shared" si="12"/>
        <v>Ball State - Zach Gunn</v>
      </c>
      <c r="Q83" s="8" t="str">
        <f t="shared" si="13"/>
        <v>67</v>
      </c>
      <c r="R83" s="8" t="str">
        <f t="shared" si="14"/>
        <v>18</v>
      </c>
      <c r="S83" s="8" t="str">
        <f t="shared" si="15"/>
        <v>4</v>
      </c>
      <c r="T83" s="8" t="str">
        <f t="shared" si="16"/>
        <v>1</v>
      </c>
      <c r="U83" s="8" t="str">
        <f t="shared" si="17"/>
        <v>1</v>
      </c>
      <c r="V83" s="8" t="str">
        <f t="shared" si="18"/>
        <v>0</v>
      </c>
      <c r="W83" s="8" t="str">
        <f t="shared" si="19"/>
        <v>0</v>
      </c>
      <c r="X83" s="8" t="str">
        <f t="shared" si="20"/>
        <v>0</v>
      </c>
      <c r="Y83" s="8" t="str">
        <f t="shared" si="21"/>
        <v>0</v>
      </c>
      <c r="Z83" s="8" t="str">
        <f t="shared" si="22"/>
        <v>0</v>
      </c>
      <c r="AA83" s="8" t="str">
        <f t="shared" si="23"/>
        <v>0</v>
      </c>
      <c r="AD83" t="s">
        <v>3295</v>
      </c>
      <c r="AE83" s="3">
        <v>203</v>
      </c>
      <c r="AF83" s="3">
        <v>75</v>
      </c>
      <c r="AG83" s="3">
        <v>27</v>
      </c>
      <c r="AH83" s="3">
        <v>10</v>
      </c>
      <c r="AI83" s="3">
        <v>3</v>
      </c>
      <c r="AJ83" s="3">
        <v>1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</row>
    <row r="84" spans="3:41" x14ac:dyDescent="0.25">
      <c r="C84" s="5" t="s">
        <v>2981</v>
      </c>
      <c r="D84" s="8" t="s">
        <v>2982</v>
      </c>
      <c r="E84" s="8" t="s">
        <v>2940</v>
      </c>
      <c r="F84" s="8" t="s">
        <v>2831</v>
      </c>
      <c r="G84" s="8" t="s">
        <v>2763</v>
      </c>
      <c r="H84" s="8" t="s">
        <v>2764</v>
      </c>
      <c r="I84" s="8" t="s">
        <v>2764</v>
      </c>
      <c r="J84" s="8" t="s">
        <v>2764</v>
      </c>
      <c r="K84" s="8" t="s">
        <v>2764</v>
      </c>
      <c r="L84" s="8" t="s">
        <v>2764</v>
      </c>
      <c r="M84" s="8" t="s">
        <v>2764</v>
      </c>
      <c r="N84" s="8" t="s">
        <v>2764</v>
      </c>
      <c r="P84" t="str">
        <f t="shared" si="12"/>
        <v>IUPUI - Grant Weatherford</v>
      </c>
      <c r="Q84" s="8" t="str">
        <f t="shared" si="13"/>
        <v>33</v>
      </c>
      <c r="R84" s="8" t="str">
        <f t="shared" si="14"/>
        <v>10</v>
      </c>
      <c r="S84" s="8" t="str">
        <f t="shared" si="15"/>
        <v>2</v>
      </c>
      <c r="T84" s="8" t="str">
        <f t="shared" si="16"/>
        <v>1</v>
      </c>
      <c r="U84" s="8" t="str">
        <f t="shared" si="17"/>
        <v>0</v>
      </c>
      <c r="V84" s="8" t="str">
        <f t="shared" si="18"/>
        <v>0</v>
      </c>
      <c r="W84" s="8" t="str">
        <f t="shared" si="19"/>
        <v>0</v>
      </c>
      <c r="X84" s="8" t="str">
        <f t="shared" si="20"/>
        <v>0</v>
      </c>
      <c r="Y84" s="8" t="str">
        <f t="shared" si="21"/>
        <v>0</v>
      </c>
      <c r="Z84" s="8" t="str">
        <f t="shared" si="22"/>
        <v>0</v>
      </c>
      <c r="AA84" s="8" t="str">
        <f t="shared" si="23"/>
        <v>0</v>
      </c>
      <c r="AD84" t="s">
        <v>5150</v>
      </c>
      <c r="AE84" s="3">
        <v>179</v>
      </c>
      <c r="AF84" s="3">
        <v>73</v>
      </c>
      <c r="AG84" s="3">
        <v>28</v>
      </c>
      <c r="AH84" s="3">
        <v>10</v>
      </c>
      <c r="AI84" s="3">
        <v>3</v>
      </c>
      <c r="AJ84" s="3">
        <v>1</v>
      </c>
      <c r="AK84" s="3">
        <v>1</v>
      </c>
      <c r="AL84" s="3">
        <v>0</v>
      </c>
      <c r="AM84" s="3">
        <v>0</v>
      </c>
      <c r="AN84" s="3">
        <v>0</v>
      </c>
      <c r="AO84" s="3">
        <v>0</v>
      </c>
    </row>
    <row r="85" spans="3:41" x14ac:dyDescent="0.25">
      <c r="C85" s="6" t="s">
        <v>2983</v>
      </c>
      <c r="D85" s="9" t="s">
        <v>2984</v>
      </c>
      <c r="E85" s="9" t="s">
        <v>2783</v>
      </c>
      <c r="F85" s="9" t="s">
        <v>2940</v>
      </c>
      <c r="G85" s="9" t="s">
        <v>2769</v>
      </c>
      <c r="H85" s="9" t="s">
        <v>2763</v>
      </c>
      <c r="I85" s="9" t="s">
        <v>2764</v>
      </c>
      <c r="J85" s="9" t="s">
        <v>2764</v>
      </c>
      <c r="K85" s="9" t="s">
        <v>2764</v>
      </c>
      <c r="L85" s="9" t="s">
        <v>2764</v>
      </c>
      <c r="M85" s="9" t="s">
        <v>2764</v>
      </c>
      <c r="N85" s="9" t="s">
        <v>2764</v>
      </c>
      <c r="P85" t="str">
        <f t="shared" si="12"/>
        <v>Ball State - Kyle Mallers</v>
      </c>
      <c r="Q85" s="8" t="str">
        <f t="shared" si="13"/>
        <v>108</v>
      </c>
      <c r="R85" s="8" t="str">
        <f t="shared" si="14"/>
        <v>34</v>
      </c>
      <c r="S85" s="8" t="str">
        <f t="shared" si="15"/>
        <v>10</v>
      </c>
      <c r="T85" s="8" t="str">
        <f t="shared" si="16"/>
        <v>3</v>
      </c>
      <c r="U85" s="8" t="str">
        <f t="shared" si="17"/>
        <v>1</v>
      </c>
      <c r="V85" s="8" t="str">
        <f t="shared" si="18"/>
        <v>0</v>
      </c>
      <c r="W85" s="8" t="str">
        <f t="shared" si="19"/>
        <v>0</v>
      </c>
      <c r="X85" s="8" t="str">
        <f t="shared" si="20"/>
        <v>0</v>
      </c>
      <c r="Y85" s="8" t="str">
        <f t="shared" si="21"/>
        <v>0</v>
      </c>
      <c r="Z85" s="8" t="str">
        <f t="shared" si="22"/>
        <v>0</v>
      </c>
      <c r="AA85" s="8" t="str">
        <f t="shared" si="23"/>
        <v>0</v>
      </c>
      <c r="AD85" t="s">
        <v>6072</v>
      </c>
      <c r="AE85" s="3">
        <v>136</v>
      </c>
      <c r="AF85" s="3">
        <v>46</v>
      </c>
      <c r="AG85" s="3">
        <v>21</v>
      </c>
      <c r="AH85" s="3">
        <v>10</v>
      </c>
      <c r="AI85" s="3">
        <v>3</v>
      </c>
      <c r="AJ85" s="3">
        <v>1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</row>
    <row r="86" spans="3:41" x14ac:dyDescent="0.25">
      <c r="C86" s="5" t="s">
        <v>2985</v>
      </c>
      <c r="D86" s="8" t="s">
        <v>2986</v>
      </c>
      <c r="E86" s="8" t="s">
        <v>2987</v>
      </c>
      <c r="F86" s="8" t="s">
        <v>2873</v>
      </c>
      <c r="G86" s="8" t="s">
        <v>2763</v>
      </c>
      <c r="H86" s="8" t="s">
        <v>2764</v>
      </c>
      <c r="I86" s="8" t="s">
        <v>2764</v>
      </c>
      <c r="J86" s="8" t="s">
        <v>2764</v>
      </c>
      <c r="K86" s="8" t="s">
        <v>2764</v>
      </c>
      <c r="L86" s="8" t="s">
        <v>2764</v>
      </c>
      <c r="M86" s="8" t="s">
        <v>2764</v>
      </c>
      <c r="N86" s="8" t="s">
        <v>2764</v>
      </c>
      <c r="P86" t="str">
        <f t="shared" si="12"/>
        <v>IUPUI - Evan Hall</v>
      </c>
      <c r="Q86" s="8" t="str">
        <f t="shared" si="13"/>
        <v>60</v>
      </c>
      <c r="R86" s="8" t="str">
        <f t="shared" si="14"/>
        <v>15</v>
      </c>
      <c r="S86" s="8" t="str">
        <f t="shared" si="15"/>
        <v>4</v>
      </c>
      <c r="T86" s="8" t="str">
        <f t="shared" si="16"/>
        <v>1</v>
      </c>
      <c r="U86" s="8" t="str">
        <f t="shared" si="17"/>
        <v>0</v>
      </c>
      <c r="V86" s="8" t="str">
        <f t="shared" si="18"/>
        <v>0</v>
      </c>
      <c r="W86" s="8" t="str">
        <f t="shared" si="19"/>
        <v>0</v>
      </c>
      <c r="X86" s="8" t="str">
        <f t="shared" si="20"/>
        <v>0</v>
      </c>
      <c r="Y86" s="8" t="str">
        <f t="shared" si="21"/>
        <v>0</v>
      </c>
      <c r="Z86" s="8" t="str">
        <f t="shared" si="22"/>
        <v>0</v>
      </c>
      <c r="AA86" s="8" t="str">
        <f t="shared" si="23"/>
        <v>0</v>
      </c>
      <c r="AD86" t="s">
        <v>6433</v>
      </c>
      <c r="AE86" s="3">
        <v>230</v>
      </c>
      <c r="AF86" s="3">
        <v>68</v>
      </c>
      <c r="AG86" s="3">
        <v>23</v>
      </c>
      <c r="AH86" s="3">
        <v>10</v>
      </c>
      <c r="AI86" s="3">
        <v>3</v>
      </c>
      <c r="AJ86" s="3">
        <v>1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</row>
    <row r="87" spans="3:41" x14ac:dyDescent="0.25">
      <c r="C87" s="6" t="s">
        <v>2988</v>
      </c>
      <c r="D87" s="9" t="s">
        <v>10041</v>
      </c>
      <c r="E87" s="9" t="s">
        <v>2838</v>
      </c>
      <c r="F87" s="9" t="s">
        <v>2831</v>
      </c>
      <c r="G87" s="9" t="s">
        <v>2764</v>
      </c>
      <c r="H87" s="9" t="s">
        <v>2764</v>
      </c>
      <c r="I87" s="9" t="s">
        <v>2764</v>
      </c>
      <c r="J87" s="9" t="s">
        <v>2764</v>
      </c>
      <c r="K87" s="9" t="s">
        <v>2764</v>
      </c>
      <c r="L87" s="9" t="s">
        <v>2764</v>
      </c>
      <c r="M87" s="9" t="s">
        <v>2764</v>
      </c>
      <c r="N87" s="9" t="s">
        <v>2764</v>
      </c>
      <c r="P87" t="str">
        <f t="shared" si="12"/>
        <v>Ball State - Brachen Hazen</v>
      </c>
      <c r="Q87" s="8" t="str">
        <f t="shared" si="13"/>
        <v>16</v>
      </c>
      <c r="R87" s="8" t="str">
        <f t="shared" si="14"/>
        <v>5</v>
      </c>
      <c r="S87" s="8" t="str">
        <f t="shared" si="15"/>
        <v>2</v>
      </c>
      <c r="T87" s="8" t="str">
        <f t="shared" si="16"/>
        <v>0</v>
      </c>
      <c r="U87" s="8" t="str">
        <f t="shared" si="17"/>
        <v>0</v>
      </c>
      <c r="V87" s="8" t="str">
        <f t="shared" si="18"/>
        <v>0</v>
      </c>
      <c r="W87" s="8" t="str">
        <f t="shared" si="19"/>
        <v>0</v>
      </c>
      <c r="X87" s="8" t="str">
        <f t="shared" si="20"/>
        <v>0</v>
      </c>
      <c r="Y87" s="8" t="str">
        <f t="shared" si="21"/>
        <v>0</v>
      </c>
      <c r="Z87" s="8" t="str">
        <f t="shared" si="22"/>
        <v>0</v>
      </c>
      <c r="AA87" s="8" t="str">
        <f t="shared" si="23"/>
        <v>0</v>
      </c>
      <c r="AD87" t="s">
        <v>6959</v>
      </c>
      <c r="AE87" s="3">
        <v>226</v>
      </c>
      <c r="AF87" s="3">
        <v>89</v>
      </c>
      <c r="AG87" s="3">
        <v>30</v>
      </c>
      <c r="AH87" s="3">
        <v>10</v>
      </c>
      <c r="AI87" s="3">
        <v>3</v>
      </c>
      <c r="AJ87" s="3">
        <v>1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</row>
    <row r="88" spans="3:41" x14ac:dyDescent="0.25">
      <c r="C88" s="5" t="s">
        <v>2989</v>
      </c>
      <c r="D88" s="8" t="s">
        <v>10042</v>
      </c>
      <c r="E88" s="8" t="s">
        <v>2933</v>
      </c>
      <c r="F88" s="8" t="s">
        <v>2770</v>
      </c>
      <c r="G88" s="8" t="s">
        <v>2763</v>
      </c>
      <c r="H88" s="8" t="s">
        <v>2764</v>
      </c>
      <c r="I88" s="8" t="s">
        <v>2764</v>
      </c>
      <c r="J88" s="8" t="s">
        <v>2764</v>
      </c>
      <c r="K88" s="8" t="s">
        <v>2764</v>
      </c>
      <c r="L88" s="8" t="s">
        <v>2764</v>
      </c>
      <c r="M88" s="8" t="s">
        <v>2764</v>
      </c>
      <c r="N88" s="8" t="s">
        <v>2764</v>
      </c>
      <c r="P88" t="str">
        <f t="shared" si="12"/>
        <v>IUPUI - Elyjah Goss</v>
      </c>
      <c r="Q88" s="8" t="str">
        <f t="shared" si="13"/>
        <v>36</v>
      </c>
      <c r="R88" s="8" t="str">
        <f t="shared" si="14"/>
        <v>6</v>
      </c>
      <c r="S88" s="8" t="str">
        <f t="shared" si="15"/>
        <v>1</v>
      </c>
      <c r="T88" s="8" t="str">
        <f t="shared" si="16"/>
        <v>1</v>
      </c>
      <c r="U88" s="8" t="str">
        <f t="shared" si="17"/>
        <v>0</v>
      </c>
      <c r="V88" s="8" t="str">
        <f t="shared" si="18"/>
        <v>0</v>
      </c>
      <c r="W88" s="8" t="str">
        <f t="shared" si="19"/>
        <v>0</v>
      </c>
      <c r="X88" s="8" t="str">
        <f t="shared" si="20"/>
        <v>0</v>
      </c>
      <c r="Y88" s="8" t="str">
        <f t="shared" si="21"/>
        <v>0</v>
      </c>
      <c r="Z88" s="8" t="str">
        <f t="shared" si="22"/>
        <v>0</v>
      </c>
      <c r="AA88" s="8" t="str">
        <f t="shared" si="23"/>
        <v>0</v>
      </c>
      <c r="AD88" t="s">
        <v>7287</v>
      </c>
      <c r="AE88" s="3">
        <v>240</v>
      </c>
      <c r="AF88" s="3">
        <v>99</v>
      </c>
      <c r="AG88" s="3">
        <v>38</v>
      </c>
      <c r="AH88" s="3">
        <v>10</v>
      </c>
      <c r="AI88" s="3">
        <v>3</v>
      </c>
      <c r="AJ88" s="3">
        <v>1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</row>
    <row r="89" spans="3:41" x14ac:dyDescent="0.25">
      <c r="C89" s="6" t="s">
        <v>2990</v>
      </c>
      <c r="D89" s="9" t="s">
        <v>2991</v>
      </c>
      <c r="E89" s="9" t="s">
        <v>2762</v>
      </c>
      <c r="F89" s="9" t="s">
        <v>2862</v>
      </c>
      <c r="G89" s="9" t="s">
        <v>2763</v>
      </c>
      <c r="H89" s="9" t="s">
        <v>2764</v>
      </c>
      <c r="I89" s="9" t="s">
        <v>2764</v>
      </c>
      <c r="J89" s="9" t="s">
        <v>2764</v>
      </c>
      <c r="K89" s="9" t="s">
        <v>2764</v>
      </c>
      <c r="L89" s="9" t="s">
        <v>2764</v>
      </c>
      <c r="M89" s="9" t="s">
        <v>2764</v>
      </c>
      <c r="N89" s="9" t="s">
        <v>2764</v>
      </c>
      <c r="P89" t="str">
        <f t="shared" si="12"/>
        <v>Ball State - Ishmael El-Amin</v>
      </c>
      <c r="Q89" s="8" t="str">
        <f t="shared" si="13"/>
        <v>52</v>
      </c>
      <c r="R89" s="8" t="str">
        <f t="shared" si="14"/>
        <v>14</v>
      </c>
      <c r="S89" s="8" t="str">
        <f t="shared" si="15"/>
        <v>5</v>
      </c>
      <c r="T89" s="8" t="str">
        <f t="shared" si="16"/>
        <v>1</v>
      </c>
      <c r="U89" s="8" t="str">
        <f t="shared" si="17"/>
        <v>0</v>
      </c>
      <c r="V89" s="8" t="str">
        <f t="shared" si="18"/>
        <v>0</v>
      </c>
      <c r="W89" s="8" t="str">
        <f t="shared" si="19"/>
        <v>0</v>
      </c>
      <c r="X89" s="8" t="str">
        <f t="shared" si="20"/>
        <v>0</v>
      </c>
      <c r="Y89" s="8" t="str">
        <f t="shared" si="21"/>
        <v>0</v>
      </c>
      <c r="Z89" s="8" t="str">
        <f t="shared" si="22"/>
        <v>0</v>
      </c>
      <c r="AA89" s="8" t="str">
        <f t="shared" si="23"/>
        <v>0</v>
      </c>
      <c r="AD89" t="s">
        <v>8213</v>
      </c>
      <c r="AE89" s="3">
        <v>141</v>
      </c>
      <c r="AF89" s="3">
        <v>57</v>
      </c>
      <c r="AG89" s="3">
        <v>26</v>
      </c>
      <c r="AH89" s="3">
        <v>10</v>
      </c>
      <c r="AI89" s="3">
        <v>3</v>
      </c>
      <c r="AJ89" s="3">
        <v>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</row>
    <row r="90" spans="3:41" x14ac:dyDescent="0.25">
      <c r="C90" s="5" t="s">
        <v>2992</v>
      </c>
      <c r="D90" s="8" t="s">
        <v>2993</v>
      </c>
      <c r="E90" s="8" t="s">
        <v>2791</v>
      </c>
      <c r="F90" s="8" t="s">
        <v>2764</v>
      </c>
      <c r="G90" s="8" t="s">
        <v>2764</v>
      </c>
      <c r="H90" s="8" t="s">
        <v>2764</v>
      </c>
      <c r="I90" s="8" t="s">
        <v>2764</v>
      </c>
      <c r="J90" s="8" t="s">
        <v>2764</v>
      </c>
      <c r="K90" s="8" t="s">
        <v>2764</v>
      </c>
      <c r="L90" s="8" t="s">
        <v>2764</v>
      </c>
      <c r="M90" s="8" t="s">
        <v>2764</v>
      </c>
      <c r="N90" s="8" t="s">
        <v>2764</v>
      </c>
      <c r="P90" t="str">
        <f t="shared" si="12"/>
        <v>IUPUI - Jack Hansen</v>
      </c>
      <c r="Q90" s="8" t="str">
        <f t="shared" si="13"/>
        <v>39</v>
      </c>
      <c r="R90" s="8" t="str">
        <f t="shared" si="14"/>
        <v>11</v>
      </c>
      <c r="S90" s="8" t="str">
        <f t="shared" si="15"/>
        <v>0</v>
      </c>
      <c r="T90" s="8" t="str">
        <f t="shared" si="16"/>
        <v>0</v>
      </c>
      <c r="U90" s="8" t="str">
        <f t="shared" si="17"/>
        <v>0</v>
      </c>
      <c r="V90" s="8" t="str">
        <f t="shared" si="18"/>
        <v>0</v>
      </c>
      <c r="W90" s="8" t="str">
        <f t="shared" si="19"/>
        <v>0</v>
      </c>
      <c r="X90" s="8" t="str">
        <f t="shared" si="20"/>
        <v>0</v>
      </c>
      <c r="Y90" s="8" t="str">
        <f t="shared" si="21"/>
        <v>0</v>
      </c>
      <c r="Z90" s="8" t="str">
        <f t="shared" si="22"/>
        <v>0</v>
      </c>
      <c r="AA90" s="8" t="str">
        <f t="shared" si="23"/>
        <v>0</v>
      </c>
      <c r="AD90" t="s">
        <v>4232</v>
      </c>
      <c r="AE90" s="3">
        <v>262</v>
      </c>
      <c r="AF90" s="3">
        <v>86</v>
      </c>
      <c r="AG90" s="3">
        <v>34</v>
      </c>
      <c r="AH90" s="3">
        <v>10</v>
      </c>
      <c r="AI90" s="3">
        <v>3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</row>
    <row r="91" spans="3:41" x14ac:dyDescent="0.25">
      <c r="C91" s="6" t="s">
        <v>2994</v>
      </c>
      <c r="D91" s="9" t="s">
        <v>2995</v>
      </c>
      <c r="E91" s="9" t="s">
        <v>2996</v>
      </c>
      <c r="F91" s="9" t="s">
        <v>2997</v>
      </c>
      <c r="G91" s="9" t="s">
        <v>2878</v>
      </c>
      <c r="H91" s="9" t="s">
        <v>2763</v>
      </c>
      <c r="I91" s="9" t="s">
        <v>2764</v>
      </c>
      <c r="J91" s="9" t="s">
        <v>2764</v>
      </c>
      <c r="K91" s="9" t="s">
        <v>2764</v>
      </c>
      <c r="L91" s="9" t="s">
        <v>2764</v>
      </c>
      <c r="M91" s="9" t="s">
        <v>2764</v>
      </c>
      <c r="N91" s="9" t="s">
        <v>2764</v>
      </c>
      <c r="P91" t="str">
        <f t="shared" si="12"/>
        <v>Wichita State - Dexter Dennis</v>
      </c>
      <c r="Q91" s="8" t="str">
        <f t="shared" si="13"/>
        <v>113</v>
      </c>
      <c r="R91" s="8" t="str">
        <f t="shared" si="14"/>
        <v>34</v>
      </c>
      <c r="S91" s="8" t="str">
        <f t="shared" si="15"/>
        <v>8</v>
      </c>
      <c r="T91" s="8" t="str">
        <f t="shared" si="16"/>
        <v>4</v>
      </c>
      <c r="U91" s="8" t="str">
        <f t="shared" si="17"/>
        <v>1</v>
      </c>
      <c r="V91" s="8" t="str">
        <f t="shared" si="18"/>
        <v>0</v>
      </c>
      <c r="W91" s="8" t="str">
        <f t="shared" si="19"/>
        <v>0</v>
      </c>
      <c r="X91" s="8" t="str">
        <f t="shared" si="20"/>
        <v>0</v>
      </c>
      <c r="Y91" s="8" t="str">
        <f t="shared" si="21"/>
        <v>0</v>
      </c>
      <c r="Z91" s="8" t="str">
        <f t="shared" si="22"/>
        <v>0</v>
      </c>
      <c r="AA91" s="8" t="str">
        <f t="shared" si="23"/>
        <v>0</v>
      </c>
      <c r="AD91" t="s">
        <v>4663</v>
      </c>
      <c r="AE91" s="3">
        <v>151</v>
      </c>
      <c r="AF91" s="3">
        <v>54</v>
      </c>
      <c r="AG91" s="3">
        <v>22</v>
      </c>
      <c r="AH91" s="3">
        <v>10</v>
      </c>
      <c r="AI91" s="3">
        <v>3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</row>
    <row r="92" spans="3:41" x14ac:dyDescent="0.25">
      <c r="C92" s="5" t="s">
        <v>2998</v>
      </c>
      <c r="D92" s="8" t="s">
        <v>2999</v>
      </c>
      <c r="E92" s="8" t="s">
        <v>3000</v>
      </c>
      <c r="F92" s="8" t="s">
        <v>2919</v>
      </c>
      <c r="G92" s="8" t="s">
        <v>2959</v>
      </c>
      <c r="H92" s="8" t="s">
        <v>2831</v>
      </c>
      <c r="I92" s="8" t="s">
        <v>2763</v>
      </c>
      <c r="J92" s="8" t="s">
        <v>2764</v>
      </c>
      <c r="K92" s="8" t="s">
        <v>2764</v>
      </c>
      <c r="L92" s="8" t="s">
        <v>2764</v>
      </c>
      <c r="M92" s="8" t="s">
        <v>2764</v>
      </c>
      <c r="N92" s="8" t="s">
        <v>2764</v>
      </c>
      <c r="P92" t="str">
        <f t="shared" si="12"/>
        <v>Baylor - King McClure</v>
      </c>
      <c r="Q92" s="8" t="str">
        <f t="shared" si="13"/>
        <v>118</v>
      </c>
      <c r="R92" s="8" t="str">
        <f t="shared" si="14"/>
        <v>39</v>
      </c>
      <c r="S92" s="8" t="str">
        <f t="shared" si="15"/>
        <v>13</v>
      </c>
      <c r="T92" s="8" t="str">
        <f t="shared" si="16"/>
        <v>2</v>
      </c>
      <c r="U92" s="8" t="str">
        <f t="shared" si="17"/>
        <v>2</v>
      </c>
      <c r="V92" s="8" t="str">
        <f t="shared" si="18"/>
        <v>1</v>
      </c>
      <c r="W92" s="8" t="str">
        <f t="shared" si="19"/>
        <v>0</v>
      </c>
      <c r="X92" s="8" t="str">
        <f t="shared" si="20"/>
        <v>0</v>
      </c>
      <c r="Y92" s="8" t="str">
        <f t="shared" si="21"/>
        <v>0</v>
      </c>
      <c r="Z92" s="8" t="str">
        <f t="shared" si="22"/>
        <v>0</v>
      </c>
      <c r="AA92" s="8" t="str">
        <f t="shared" si="23"/>
        <v>0</v>
      </c>
      <c r="AD92" t="s">
        <v>7355</v>
      </c>
      <c r="AE92" s="3">
        <v>227</v>
      </c>
      <c r="AF92" s="3">
        <v>83</v>
      </c>
      <c r="AG92" s="3">
        <v>36</v>
      </c>
      <c r="AH92" s="3">
        <v>10</v>
      </c>
      <c r="AI92" s="3">
        <v>3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</row>
    <row r="93" spans="3:41" x14ac:dyDescent="0.25">
      <c r="C93" s="6" t="s">
        <v>3001</v>
      </c>
      <c r="D93" s="9" t="s">
        <v>3002</v>
      </c>
      <c r="E93" s="9" t="s">
        <v>3003</v>
      </c>
      <c r="F93" s="9" t="s">
        <v>3004</v>
      </c>
      <c r="G93" s="9" t="s">
        <v>2824</v>
      </c>
      <c r="H93" s="9" t="s">
        <v>2959</v>
      </c>
      <c r="I93" s="9" t="s">
        <v>2775</v>
      </c>
      <c r="J93" s="9" t="s">
        <v>2764</v>
      </c>
      <c r="K93" s="9" t="s">
        <v>2764</v>
      </c>
      <c r="L93" s="9" t="s">
        <v>2764</v>
      </c>
      <c r="M93" s="9" t="s">
        <v>2764</v>
      </c>
      <c r="N93" s="9" t="s">
        <v>2764</v>
      </c>
      <c r="P93" t="str">
        <f t="shared" si="12"/>
        <v>Wichita State - Markis McDuffie</v>
      </c>
      <c r="Q93" s="8" t="str">
        <f t="shared" si="13"/>
        <v>227</v>
      </c>
      <c r="R93" s="8" t="str">
        <f t="shared" si="14"/>
        <v>82</v>
      </c>
      <c r="S93" s="8" t="str">
        <f t="shared" si="15"/>
        <v>17</v>
      </c>
      <c r="T93" s="8" t="str">
        <f t="shared" si="16"/>
        <v>7</v>
      </c>
      <c r="U93" s="8" t="str">
        <f t="shared" si="17"/>
        <v>2</v>
      </c>
      <c r="V93" s="8" t="str">
        <f t="shared" si="18"/>
        <v>2</v>
      </c>
      <c r="W93" s="8" t="str">
        <f t="shared" si="19"/>
        <v>0</v>
      </c>
      <c r="X93" s="8" t="str">
        <f t="shared" si="20"/>
        <v>0</v>
      </c>
      <c r="Y93" s="8" t="str">
        <f t="shared" si="21"/>
        <v>0</v>
      </c>
      <c r="Z93" s="8" t="str">
        <f t="shared" si="22"/>
        <v>0</v>
      </c>
      <c r="AA93" s="8" t="str">
        <f t="shared" si="23"/>
        <v>0</v>
      </c>
      <c r="AD93" t="s">
        <v>4914</v>
      </c>
      <c r="AE93" s="3">
        <v>196</v>
      </c>
      <c r="AF93" s="3">
        <v>64</v>
      </c>
      <c r="AG93" s="3">
        <v>22</v>
      </c>
      <c r="AH93" s="3">
        <v>10</v>
      </c>
      <c r="AI93" s="3">
        <v>2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</row>
    <row r="94" spans="3:41" x14ac:dyDescent="0.25">
      <c r="C94" s="5" t="s">
        <v>3005</v>
      </c>
      <c r="D94" s="8" t="s">
        <v>3006</v>
      </c>
      <c r="E94" s="8" t="s">
        <v>3007</v>
      </c>
      <c r="F94" s="8" t="s">
        <v>2831</v>
      </c>
      <c r="G94" s="8" t="s">
        <v>2763</v>
      </c>
      <c r="H94" s="8" t="s">
        <v>2764</v>
      </c>
      <c r="I94" s="8" t="s">
        <v>2764</v>
      </c>
      <c r="J94" s="8" t="s">
        <v>2764</v>
      </c>
      <c r="K94" s="8" t="s">
        <v>2764</v>
      </c>
      <c r="L94" s="8" t="s">
        <v>2764</v>
      </c>
      <c r="M94" s="8" t="s">
        <v>2764</v>
      </c>
      <c r="N94" s="8" t="s">
        <v>2764</v>
      </c>
      <c r="P94" t="str">
        <f t="shared" si="12"/>
        <v>Wichita State - Ricky Torres</v>
      </c>
      <c r="Q94" s="8" t="str">
        <f t="shared" si="13"/>
        <v>61</v>
      </c>
      <c r="R94" s="8" t="str">
        <f t="shared" si="14"/>
        <v>10</v>
      </c>
      <c r="S94" s="8" t="str">
        <f t="shared" si="15"/>
        <v>2</v>
      </c>
      <c r="T94" s="8" t="str">
        <f t="shared" si="16"/>
        <v>1</v>
      </c>
      <c r="U94" s="8" t="str">
        <f t="shared" si="17"/>
        <v>0</v>
      </c>
      <c r="V94" s="8" t="str">
        <f t="shared" si="18"/>
        <v>0</v>
      </c>
      <c r="W94" s="8" t="str">
        <f t="shared" si="19"/>
        <v>0</v>
      </c>
      <c r="X94" s="8" t="str">
        <f t="shared" si="20"/>
        <v>0</v>
      </c>
      <c r="Y94" s="8" t="str">
        <f t="shared" si="21"/>
        <v>0</v>
      </c>
      <c r="Z94" s="8" t="str">
        <f t="shared" si="22"/>
        <v>0</v>
      </c>
      <c r="AA94" s="8" t="str">
        <f t="shared" si="23"/>
        <v>0</v>
      </c>
      <c r="AD94" t="s">
        <v>9069</v>
      </c>
      <c r="AE94" s="3">
        <v>122</v>
      </c>
      <c r="AF94" s="3">
        <v>39</v>
      </c>
      <c r="AG94" s="3">
        <v>19</v>
      </c>
      <c r="AH94" s="3">
        <v>10</v>
      </c>
      <c r="AI94" s="3">
        <v>1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</row>
    <row r="95" spans="3:41" x14ac:dyDescent="0.25">
      <c r="C95" s="6" t="s">
        <v>3008</v>
      </c>
      <c r="D95" s="9" t="s">
        <v>3009</v>
      </c>
      <c r="E95" s="9" t="s">
        <v>3010</v>
      </c>
      <c r="F95" s="9" t="s">
        <v>3011</v>
      </c>
      <c r="G95" s="9" t="s">
        <v>2933</v>
      </c>
      <c r="H95" s="9" t="s">
        <v>2775</v>
      </c>
      <c r="I95" s="9" t="s">
        <v>2764</v>
      </c>
      <c r="J95" s="9" t="s">
        <v>2764</v>
      </c>
      <c r="K95" s="9" t="s">
        <v>2764</v>
      </c>
      <c r="L95" s="9" t="s">
        <v>2764</v>
      </c>
      <c r="M95" s="9" t="s">
        <v>2764</v>
      </c>
      <c r="N95" s="9" t="s">
        <v>2764</v>
      </c>
      <c r="P95" t="str">
        <f t="shared" si="12"/>
        <v>Wichita State - Samajae Haynes-Jones</v>
      </c>
      <c r="Q95" s="8" t="str">
        <f t="shared" si="13"/>
        <v>226</v>
      </c>
      <c r="R95" s="8" t="str">
        <f t="shared" si="14"/>
        <v>59</v>
      </c>
      <c r="S95" s="8" t="str">
        <f t="shared" si="15"/>
        <v>15</v>
      </c>
      <c r="T95" s="8" t="str">
        <f t="shared" si="16"/>
        <v>6</v>
      </c>
      <c r="U95" s="8" t="str">
        <f t="shared" si="17"/>
        <v>2</v>
      </c>
      <c r="V95" s="8" t="str">
        <f t="shared" si="18"/>
        <v>0</v>
      </c>
      <c r="W95" s="8" t="str">
        <f t="shared" si="19"/>
        <v>0</v>
      </c>
      <c r="X95" s="8" t="str">
        <f t="shared" si="20"/>
        <v>0</v>
      </c>
      <c r="Y95" s="8" t="str">
        <f t="shared" si="21"/>
        <v>0</v>
      </c>
      <c r="Z95" s="8" t="str">
        <f t="shared" si="22"/>
        <v>0</v>
      </c>
      <c r="AA95" s="8" t="str">
        <f t="shared" si="23"/>
        <v>0</v>
      </c>
      <c r="AD95" t="s">
        <v>7529</v>
      </c>
      <c r="AE95" s="3">
        <v>154</v>
      </c>
      <c r="AF95" s="3">
        <v>53</v>
      </c>
      <c r="AG95" s="3">
        <v>20</v>
      </c>
      <c r="AH95" s="3">
        <v>9</v>
      </c>
      <c r="AI95" s="3">
        <v>7</v>
      </c>
      <c r="AJ95" s="3">
        <v>3</v>
      </c>
      <c r="AK95" s="3">
        <v>1</v>
      </c>
      <c r="AL95" s="3">
        <v>0</v>
      </c>
      <c r="AM95" s="3">
        <v>0</v>
      </c>
      <c r="AN95" s="3">
        <v>0</v>
      </c>
      <c r="AO95" s="3">
        <v>0</v>
      </c>
    </row>
    <row r="96" spans="3:41" x14ac:dyDescent="0.25">
      <c r="C96" s="5" t="s">
        <v>3012</v>
      </c>
      <c r="D96" s="8" t="s">
        <v>3013</v>
      </c>
      <c r="E96" s="8" t="s">
        <v>3014</v>
      </c>
      <c r="F96" s="8" t="s">
        <v>2862</v>
      </c>
      <c r="G96" s="8" t="s">
        <v>2770</v>
      </c>
      <c r="H96" s="8" t="s">
        <v>2770</v>
      </c>
      <c r="I96" s="8" t="s">
        <v>2764</v>
      </c>
      <c r="J96" s="8" t="s">
        <v>2764</v>
      </c>
      <c r="K96" s="8" t="s">
        <v>2764</v>
      </c>
      <c r="L96" s="8" t="s">
        <v>2764</v>
      </c>
      <c r="M96" s="8" t="s">
        <v>2764</v>
      </c>
      <c r="N96" s="8" t="s">
        <v>2764</v>
      </c>
      <c r="P96" t="str">
        <f t="shared" si="12"/>
        <v>Baylor - Tristan Clark</v>
      </c>
      <c r="Q96" s="8" t="str">
        <f t="shared" si="13"/>
        <v>26</v>
      </c>
      <c r="R96" s="8" t="str">
        <f t="shared" si="14"/>
        <v>9</v>
      </c>
      <c r="S96" s="8" t="str">
        <f t="shared" si="15"/>
        <v>5</v>
      </c>
      <c r="T96" s="8" t="str">
        <f t="shared" si="16"/>
        <v>1</v>
      </c>
      <c r="U96" s="8" t="str">
        <f t="shared" si="17"/>
        <v>1</v>
      </c>
      <c r="V96" s="8" t="str">
        <f t="shared" si="18"/>
        <v>0</v>
      </c>
      <c r="W96" s="8" t="str">
        <f t="shared" si="19"/>
        <v>0</v>
      </c>
      <c r="X96" s="8" t="str">
        <f t="shared" si="20"/>
        <v>0</v>
      </c>
      <c r="Y96" s="8" t="str">
        <f t="shared" si="21"/>
        <v>0</v>
      </c>
      <c r="Z96" s="8" t="str">
        <f t="shared" si="22"/>
        <v>0</v>
      </c>
      <c r="AA96" s="8" t="str">
        <f t="shared" si="23"/>
        <v>0</v>
      </c>
      <c r="AD96" t="s">
        <v>3729</v>
      </c>
      <c r="AE96" s="3">
        <v>212</v>
      </c>
      <c r="AF96" s="3">
        <v>69</v>
      </c>
      <c r="AG96" s="3">
        <v>21</v>
      </c>
      <c r="AH96" s="3">
        <v>9</v>
      </c>
      <c r="AI96" s="3">
        <v>5</v>
      </c>
      <c r="AJ96" s="3">
        <v>1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</row>
    <row r="97" spans="3:41" x14ac:dyDescent="0.25">
      <c r="C97" s="6" t="s">
        <v>3015</v>
      </c>
      <c r="D97" s="9" t="s">
        <v>3016</v>
      </c>
      <c r="E97" s="9" t="s">
        <v>3017</v>
      </c>
      <c r="F97" s="9" t="s">
        <v>3014</v>
      </c>
      <c r="G97" s="9" t="s">
        <v>2838</v>
      </c>
      <c r="H97" s="9" t="s">
        <v>2775</v>
      </c>
      <c r="I97" s="9" t="s">
        <v>2764</v>
      </c>
      <c r="J97" s="9" t="s">
        <v>2764</v>
      </c>
      <c r="K97" s="9" t="s">
        <v>2764</v>
      </c>
      <c r="L97" s="9" t="s">
        <v>2764</v>
      </c>
      <c r="M97" s="9" t="s">
        <v>2764</v>
      </c>
      <c r="N97" s="9" t="s">
        <v>2764</v>
      </c>
      <c r="P97" t="str">
        <f t="shared" si="12"/>
        <v>Baylor - Mario Kegler</v>
      </c>
      <c r="Q97" s="8" t="str">
        <f t="shared" si="13"/>
        <v>101</v>
      </c>
      <c r="R97" s="8" t="str">
        <f t="shared" si="14"/>
        <v>23</v>
      </c>
      <c r="S97" s="8" t="str">
        <f t="shared" si="15"/>
        <v>9</v>
      </c>
      <c r="T97" s="8" t="str">
        <f t="shared" si="16"/>
        <v>5</v>
      </c>
      <c r="U97" s="8" t="str">
        <f t="shared" si="17"/>
        <v>2</v>
      </c>
      <c r="V97" s="8" t="str">
        <f t="shared" si="18"/>
        <v>0</v>
      </c>
      <c r="W97" s="8" t="str">
        <f t="shared" si="19"/>
        <v>0</v>
      </c>
      <c r="X97" s="8" t="str">
        <f t="shared" si="20"/>
        <v>0</v>
      </c>
      <c r="Y97" s="8" t="str">
        <f t="shared" si="21"/>
        <v>0</v>
      </c>
      <c r="Z97" s="8" t="str">
        <f t="shared" si="22"/>
        <v>0</v>
      </c>
      <c r="AA97" s="8" t="str">
        <f t="shared" si="23"/>
        <v>0</v>
      </c>
      <c r="AD97" t="s">
        <v>6367</v>
      </c>
      <c r="AE97" s="3">
        <v>148</v>
      </c>
      <c r="AF97" s="3">
        <v>61</v>
      </c>
      <c r="AG97" s="3">
        <v>21</v>
      </c>
      <c r="AH97" s="3">
        <v>9</v>
      </c>
      <c r="AI97" s="3">
        <v>5</v>
      </c>
      <c r="AJ97" s="3">
        <v>1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</row>
    <row r="98" spans="3:41" x14ac:dyDescent="0.25">
      <c r="C98" s="5" t="s">
        <v>3018</v>
      </c>
      <c r="D98" s="8" t="s">
        <v>3019</v>
      </c>
      <c r="E98" s="8" t="s">
        <v>3020</v>
      </c>
      <c r="F98" s="8" t="s">
        <v>2768</v>
      </c>
      <c r="G98" s="8" t="s">
        <v>2878</v>
      </c>
      <c r="H98" s="8" t="s">
        <v>2831</v>
      </c>
      <c r="I98" s="8" t="s">
        <v>2763</v>
      </c>
      <c r="J98" s="8" t="s">
        <v>2764</v>
      </c>
      <c r="K98" s="8" t="s">
        <v>2764</v>
      </c>
      <c r="L98" s="8" t="s">
        <v>2764</v>
      </c>
      <c r="M98" s="8" t="s">
        <v>2764</v>
      </c>
      <c r="N98" s="8" t="s">
        <v>2764</v>
      </c>
      <c r="P98" t="str">
        <f t="shared" si="12"/>
        <v>Wichita State - Erik Stevenson</v>
      </c>
      <c r="Q98" s="8" t="str">
        <f t="shared" si="13"/>
        <v>128</v>
      </c>
      <c r="R98" s="8" t="str">
        <f t="shared" si="14"/>
        <v>29</v>
      </c>
      <c r="S98" s="8" t="str">
        <f t="shared" si="15"/>
        <v>7</v>
      </c>
      <c r="T98" s="8" t="str">
        <f t="shared" si="16"/>
        <v>4</v>
      </c>
      <c r="U98" s="8" t="str">
        <f t="shared" si="17"/>
        <v>2</v>
      </c>
      <c r="V98" s="8" t="str">
        <f t="shared" si="18"/>
        <v>1</v>
      </c>
      <c r="W98" s="8" t="str">
        <f t="shared" si="19"/>
        <v>0</v>
      </c>
      <c r="X98" s="8" t="str">
        <f t="shared" si="20"/>
        <v>0</v>
      </c>
      <c r="Y98" s="8" t="str">
        <f t="shared" si="21"/>
        <v>0</v>
      </c>
      <c r="Z98" s="8" t="str">
        <f t="shared" si="22"/>
        <v>0</v>
      </c>
      <c r="AA98" s="8" t="str">
        <f t="shared" si="23"/>
        <v>0</v>
      </c>
      <c r="AD98" t="s">
        <v>7296</v>
      </c>
      <c r="AE98" s="3">
        <v>144</v>
      </c>
      <c r="AF98" s="3">
        <v>57</v>
      </c>
      <c r="AG98" s="3">
        <v>19</v>
      </c>
      <c r="AH98" s="3">
        <v>9</v>
      </c>
      <c r="AI98" s="3">
        <v>4</v>
      </c>
      <c r="AJ98" s="3">
        <v>3</v>
      </c>
      <c r="AK98" s="3">
        <v>3</v>
      </c>
      <c r="AL98" s="3">
        <v>1</v>
      </c>
      <c r="AM98" s="3">
        <v>1</v>
      </c>
      <c r="AN98" s="3">
        <v>0</v>
      </c>
      <c r="AO98" s="3">
        <v>0</v>
      </c>
    </row>
    <row r="99" spans="3:41" x14ac:dyDescent="0.25">
      <c r="C99" s="6" t="s">
        <v>3021</v>
      </c>
      <c r="D99" s="9" t="s">
        <v>3022</v>
      </c>
      <c r="E99" s="9" t="s">
        <v>3023</v>
      </c>
      <c r="F99" s="9" t="s">
        <v>2922</v>
      </c>
      <c r="G99" s="9" t="s">
        <v>2824</v>
      </c>
      <c r="H99" s="9" t="s">
        <v>2770</v>
      </c>
      <c r="I99" s="9" t="s">
        <v>2770</v>
      </c>
      <c r="J99" s="9" t="s">
        <v>2770</v>
      </c>
      <c r="K99" s="9" t="s">
        <v>2763</v>
      </c>
      <c r="L99" s="9" t="s">
        <v>2764</v>
      </c>
      <c r="M99" s="9" t="s">
        <v>2764</v>
      </c>
      <c r="N99" s="9" t="s">
        <v>2764</v>
      </c>
      <c r="P99" t="str">
        <f t="shared" si="12"/>
        <v>Baylor - Makai Mason</v>
      </c>
      <c r="Q99" s="8" t="str">
        <f t="shared" si="13"/>
        <v>165</v>
      </c>
      <c r="R99" s="8" t="str">
        <f t="shared" si="14"/>
        <v>61</v>
      </c>
      <c r="S99" s="8" t="str">
        <f t="shared" si="15"/>
        <v>19</v>
      </c>
      <c r="T99" s="8" t="str">
        <f t="shared" si="16"/>
        <v>7</v>
      </c>
      <c r="U99" s="8" t="str">
        <f t="shared" si="17"/>
        <v>1</v>
      </c>
      <c r="V99" s="8" t="str">
        <f t="shared" si="18"/>
        <v>1</v>
      </c>
      <c r="W99" s="8" t="str">
        <f t="shared" si="19"/>
        <v>1</v>
      </c>
      <c r="X99" s="8" t="str">
        <f t="shared" si="20"/>
        <v>1</v>
      </c>
      <c r="Y99" s="8" t="str">
        <f t="shared" si="21"/>
        <v>0</v>
      </c>
      <c r="Z99" s="8" t="str">
        <f t="shared" si="22"/>
        <v>0</v>
      </c>
      <c r="AA99" s="8" t="str">
        <f t="shared" si="23"/>
        <v>0</v>
      </c>
      <c r="AD99" t="s">
        <v>3533</v>
      </c>
      <c r="AE99" s="3">
        <v>159</v>
      </c>
      <c r="AF99" s="3">
        <v>54</v>
      </c>
      <c r="AG99" s="3">
        <v>23</v>
      </c>
      <c r="AH99" s="3">
        <v>9</v>
      </c>
      <c r="AI99" s="3">
        <v>4</v>
      </c>
      <c r="AJ99" s="3">
        <v>2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</row>
    <row r="100" spans="3:41" x14ac:dyDescent="0.25">
      <c r="C100" s="5" t="s">
        <v>3024</v>
      </c>
      <c r="D100" s="8" t="s">
        <v>3025</v>
      </c>
      <c r="E100" s="8" t="s">
        <v>3026</v>
      </c>
      <c r="F100" s="8" t="s">
        <v>2816</v>
      </c>
      <c r="G100" s="8" t="s">
        <v>2809</v>
      </c>
      <c r="H100" s="8" t="s">
        <v>2775</v>
      </c>
      <c r="I100" s="8" t="s">
        <v>2764</v>
      </c>
      <c r="J100" s="8" t="s">
        <v>2764</v>
      </c>
      <c r="K100" s="8" t="s">
        <v>2764</v>
      </c>
      <c r="L100" s="8" t="s">
        <v>2764</v>
      </c>
      <c r="M100" s="8" t="s">
        <v>2764</v>
      </c>
      <c r="N100" s="8" t="s">
        <v>2764</v>
      </c>
      <c r="P100" t="str">
        <f t="shared" si="12"/>
        <v>Baylor - Devonte Bandoo</v>
      </c>
      <c r="Q100" s="8" t="str">
        <f t="shared" si="13"/>
        <v>121</v>
      </c>
      <c r="R100" s="8" t="str">
        <f t="shared" si="14"/>
        <v>37</v>
      </c>
      <c r="S100" s="8" t="str">
        <f t="shared" si="15"/>
        <v>13</v>
      </c>
      <c r="T100" s="8" t="str">
        <f t="shared" si="16"/>
        <v>3</v>
      </c>
      <c r="U100" s="8" t="str">
        <f t="shared" si="17"/>
        <v>2</v>
      </c>
      <c r="V100" s="8" t="str">
        <f t="shared" si="18"/>
        <v>0</v>
      </c>
      <c r="W100" s="8" t="str">
        <f t="shared" si="19"/>
        <v>0</v>
      </c>
      <c r="X100" s="8" t="str">
        <f t="shared" si="20"/>
        <v>0</v>
      </c>
      <c r="Y100" s="8" t="str">
        <f t="shared" si="21"/>
        <v>0</v>
      </c>
      <c r="Z100" s="8" t="str">
        <f t="shared" si="22"/>
        <v>0</v>
      </c>
      <c r="AA100" s="8" t="str">
        <f t="shared" si="23"/>
        <v>0</v>
      </c>
      <c r="AD100" t="s">
        <v>5182</v>
      </c>
      <c r="AE100" s="3">
        <v>164</v>
      </c>
      <c r="AF100" s="3">
        <v>71</v>
      </c>
      <c r="AG100" s="3">
        <v>27</v>
      </c>
      <c r="AH100" s="3">
        <v>9</v>
      </c>
      <c r="AI100" s="3">
        <v>4</v>
      </c>
      <c r="AJ100" s="3">
        <v>2</v>
      </c>
      <c r="AK100" s="3">
        <v>2</v>
      </c>
      <c r="AL100" s="3">
        <v>0</v>
      </c>
      <c r="AM100" s="3">
        <v>0</v>
      </c>
      <c r="AN100" s="3">
        <v>0</v>
      </c>
      <c r="AO100" s="3">
        <v>0</v>
      </c>
    </row>
    <row r="101" spans="3:41" x14ac:dyDescent="0.25">
      <c r="C101" s="6" t="s">
        <v>3027</v>
      </c>
      <c r="D101" s="9" t="s">
        <v>3028</v>
      </c>
      <c r="E101" s="9" t="s">
        <v>3029</v>
      </c>
      <c r="F101" s="9" t="s">
        <v>3030</v>
      </c>
      <c r="G101" s="9" t="s">
        <v>2775</v>
      </c>
      <c r="H101" s="9" t="s">
        <v>2764</v>
      </c>
      <c r="I101" s="9" t="s">
        <v>2764</v>
      </c>
      <c r="J101" s="9" t="s">
        <v>2764</v>
      </c>
      <c r="K101" s="9" t="s">
        <v>2764</v>
      </c>
      <c r="L101" s="9" t="s">
        <v>2764</v>
      </c>
      <c r="M101" s="9" t="s">
        <v>2764</v>
      </c>
      <c r="N101" s="9" t="s">
        <v>2764</v>
      </c>
      <c r="P101" t="str">
        <f t="shared" si="12"/>
        <v>Baylor - Jared Butler</v>
      </c>
      <c r="Q101" s="8" t="str">
        <f t="shared" si="13"/>
        <v>156</v>
      </c>
      <c r="R101" s="8" t="str">
        <f t="shared" si="14"/>
        <v>51</v>
      </c>
      <c r="S101" s="8" t="str">
        <f t="shared" si="15"/>
        <v>17</v>
      </c>
      <c r="T101" s="8" t="str">
        <f t="shared" si="16"/>
        <v>2</v>
      </c>
      <c r="U101" s="8" t="str">
        <f t="shared" si="17"/>
        <v>0</v>
      </c>
      <c r="V101" s="8" t="str">
        <f t="shared" si="18"/>
        <v>0</v>
      </c>
      <c r="W101" s="8" t="str">
        <f t="shared" si="19"/>
        <v>0</v>
      </c>
      <c r="X101" s="8" t="str">
        <f t="shared" si="20"/>
        <v>0</v>
      </c>
      <c r="Y101" s="8" t="str">
        <f t="shared" si="21"/>
        <v>0</v>
      </c>
      <c r="Z101" s="8" t="str">
        <f t="shared" si="22"/>
        <v>0</v>
      </c>
      <c r="AA101" s="8" t="str">
        <f t="shared" si="23"/>
        <v>0</v>
      </c>
      <c r="AD101" t="s">
        <v>7646</v>
      </c>
      <c r="AE101" s="3">
        <v>145</v>
      </c>
      <c r="AF101" s="3">
        <v>55</v>
      </c>
      <c r="AG101" s="3">
        <v>24</v>
      </c>
      <c r="AH101" s="3">
        <v>9</v>
      </c>
      <c r="AI101" s="3">
        <v>4</v>
      </c>
      <c r="AJ101" s="3">
        <v>2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</row>
    <row r="102" spans="3:41" x14ac:dyDescent="0.25">
      <c r="C102" s="5" t="s">
        <v>3031</v>
      </c>
      <c r="D102" s="8" t="s">
        <v>3032</v>
      </c>
      <c r="E102" s="8" t="s">
        <v>3033</v>
      </c>
      <c r="F102" s="8" t="s">
        <v>2788</v>
      </c>
      <c r="G102" s="8" t="s">
        <v>2764</v>
      </c>
      <c r="H102" s="8" t="s">
        <v>2764</v>
      </c>
      <c r="I102" s="8" t="s">
        <v>2764</v>
      </c>
      <c r="J102" s="8" t="s">
        <v>2764</v>
      </c>
      <c r="K102" s="8" t="s">
        <v>2764</v>
      </c>
      <c r="L102" s="8" t="s">
        <v>2764</v>
      </c>
      <c r="M102" s="8" t="s">
        <v>2764</v>
      </c>
      <c r="N102" s="8" t="s">
        <v>2764</v>
      </c>
      <c r="P102" t="str">
        <f t="shared" si="12"/>
        <v>Baylor - Matthew Mayer</v>
      </c>
      <c r="Q102" s="8" t="str">
        <f t="shared" si="13"/>
        <v>84</v>
      </c>
      <c r="R102" s="8" t="str">
        <f t="shared" si="14"/>
        <v>26</v>
      </c>
      <c r="S102" s="8" t="str">
        <f t="shared" si="15"/>
        <v>6</v>
      </c>
      <c r="T102" s="8" t="str">
        <f t="shared" si="16"/>
        <v>0</v>
      </c>
      <c r="U102" s="8" t="str">
        <f t="shared" si="17"/>
        <v>0</v>
      </c>
      <c r="V102" s="8" t="str">
        <f t="shared" si="18"/>
        <v>0</v>
      </c>
      <c r="W102" s="8" t="str">
        <f t="shared" si="19"/>
        <v>0</v>
      </c>
      <c r="X102" s="8" t="str">
        <f t="shared" si="20"/>
        <v>0</v>
      </c>
      <c r="Y102" s="8" t="str">
        <f t="shared" si="21"/>
        <v>0</v>
      </c>
      <c r="Z102" s="8" t="str">
        <f t="shared" si="22"/>
        <v>0</v>
      </c>
      <c r="AA102" s="8" t="str">
        <f t="shared" si="23"/>
        <v>0</v>
      </c>
      <c r="AD102" t="s">
        <v>2869</v>
      </c>
      <c r="AE102" s="3">
        <v>154</v>
      </c>
      <c r="AF102" s="3">
        <v>55</v>
      </c>
      <c r="AG102" s="3">
        <v>27</v>
      </c>
      <c r="AH102" s="3">
        <v>9</v>
      </c>
      <c r="AI102" s="3">
        <v>4</v>
      </c>
      <c r="AJ102" s="3">
        <v>1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</row>
    <row r="103" spans="3:41" x14ac:dyDescent="0.25">
      <c r="C103" s="6" t="s">
        <v>3034</v>
      </c>
      <c r="D103" s="9" t="s">
        <v>10043</v>
      </c>
      <c r="E103" s="9" t="s">
        <v>2763</v>
      </c>
      <c r="F103" s="9" t="s">
        <v>2764</v>
      </c>
      <c r="G103" s="9" t="s">
        <v>2764</v>
      </c>
      <c r="H103" s="9" t="s">
        <v>2764</v>
      </c>
      <c r="I103" s="9" t="s">
        <v>2764</v>
      </c>
      <c r="J103" s="9" t="s">
        <v>2764</v>
      </c>
      <c r="K103" s="9" t="s">
        <v>2764</v>
      </c>
      <c r="L103" s="9" t="s">
        <v>2764</v>
      </c>
      <c r="M103" s="9" t="s">
        <v>2764</v>
      </c>
      <c r="N103" s="9" t="s">
        <v>2764</v>
      </c>
      <c r="P103" t="str">
        <f t="shared" si="12"/>
        <v>Wichita State - Rod Brown</v>
      </c>
      <c r="Q103" s="8" t="str">
        <f t="shared" si="13"/>
        <v>17</v>
      </c>
      <c r="R103" s="8" t="str">
        <f t="shared" si="14"/>
        <v>1</v>
      </c>
      <c r="S103" s="8" t="str">
        <f t="shared" si="15"/>
        <v>0</v>
      </c>
      <c r="T103" s="8" t="str">
        <f t="shared" si="16"/>
        <v>0</v>
      </c>
      <c r="U103" s="8" t="str">
        <f t="shared" si="17"/>
        <v>0</v>
      </c>
      <c r="V103" s="8" t="str">
        <f t="shared" si="18"/>
        <v>0</v>
      </c>
      <c r="W103" s="8" t="str">
        <f t="shared" si="19"/>
        <v>0</v>
      </c>
      <c r="X103" s="8" t="str">
        <f t="shared" si="20"/>
        <v>0</v>
      </c>
      <c r="Y103" s="8" t="str">
        <f t="shared" si="21"/>
        <v>0</v>
      </c>
      <c r="Z103" s="8" t="str">
        <f t="shared" si="22"/>
        <v>0</v>
      </c>
      <c r="AA103" s="8" t="str">
        <f t="shared" si="23"/>
        <v>0</v>
      </c>
      <c r="AD103" t="s">
        <v>5788</v>
      </c>
      <c r="AE103" s="3">
        <v>198</v>
      </c>
      <c r="AF103" s="3">
        <v>81</v>
      </c>
      <c r="AG103" s="3">
        <v>28</v>
      </c>
      <c r="AH103" s="3">
        <v>9</v>
      </c>
      <c r="AI103" s="3">
        <v>4</v>
      </c>
      <c r="AJ103" s="3">
        <v>1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</row>
    <row r="104" spans="3:41" x14ac:dyDescent="0.25">
      <c r="C104" s="5" t="s">
        <v>3035</v>
      </c>
      <c r="D104" s="8" t="s">
        <v>10044</v>
      </c>
      <c r="E104" s="8" t="s">
        <v>2831</v>
      </c>
      <c r="F104" s="8" t="s">
        <v>2763</v>
      </c>
      <c r="G104" s="8" t="s">
        <v>2764</v>
      </c>
      <c r="H104" s="8" t="s">
        <v>2764</v>
      </c>
      <c r="I104" s="8" t="s">
        <v>2764</v>
      </c>
      <c r="J104" s="8" t="s">
        <v>2764</v>
      </c>
      <c r="K104" s="8" t="s">
        <v>2764</v>
      </c>
      <c r="L104" s="8" t="s">
        <v>2764</v>
      </c>
      <c r="M104" s="8" t="s">
        <v>2764</v>
      </c>
      <c r="N104" s="8" t="s">
        <v>2764</v>
      </c>
      <c r="P104" t="str">
        <f t="shared" si="12"/>
        <v>Wichita State - Isaiah Poor Bear-Chandler</v>
      </c>
      <c r="Q104" s="8" t="str">
        <f t="shared" si="13"/>
        <v>16</v>
      </c>
      <c r="R104" s="8" t="str">
        <f t="shared" si="14"/>
        <v>2</v>
      </c>
      <c r="S104" s="8" t="str">
        <f t="shared" si="15"/>
        <v>1</v>
      </c>
      <c r="T104" s="8" t="str">
        <f t="shared" si="16"/>
        <v>0</v>
      </c>
      <c r="U104" s="8" t="str">
        <f t="shared" si="17"/>
        <v>0</v>
      </c>
      <c r="V104" s="8" t="str">
        <f t="shared" si="18"/>
        <v>0</v>
      </c>
      <c r="W104" s="8" t="str">
        <f t="shared" si="19"/>
        <v>0</v>
      </c>
      <c r="X104" s="8" t="str">
        <f t="shared" si="20"/>
        <v>0</v>
      </c>
      <c r="Y104" s="8" t="str">
        <f t="shared" si="21"/>
        <v>0</v>
      </c>
      <c r="Z104" s="8" t="str">
        <f t="shared" si="22"/>
        <v>0</v>
      </c>
      <c r="AA104" s="8" t="str">
        <f t="shared" si="23"/>
        <v>0</v>
      </c>
      <c r="AD104" t="s">
        <v>4349</v>
      </c>
      <c r="AE104" s="3">
        <v>209</v>
      </c>
      <c r="AF104" s="3">
        <v>81</v>
      </c>
      <c r="AG104" s="3">
        <v>30</v>
      </c>
      <c r="AH104" s="3">
        <v>9</v>
      </c>
      <c r="AI104" s="3">
        <v>4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</row>
    <row r="105" spans="3:41" x14ac:dyDescent="0.25">
      <c r="C105" s="6" t="s">
        <v>3036</v>
      </c>
      <c r="D105" s="9" t="s">
        <v>3037</v>
      </c>
      <c r="E105" s="9" t="s">
        <v>2890</v>
      </c>
      <c r="F105" s="9" t="s">
        <v>2838</v>
      </c>
      <c r="G105" s="9" t="s">
        <v>2831</v>
      </c>
      <c r="H105" s="9" t="s">
        <v>2770</v>
      </c>
      <c r="I105" s="9" t="s">
        <v>2770</v>
      </c>
      <c r="J105" s="9" t="s">
        <v>2764</v>
      </c>
      <c r="K105" s="9" t="s">
        <v>2764</v>
      </c>
      <c r="L105" s="9" t="s">
        <v>2764</v>
      </c>
      <c r="M105" s="9" t="s">
        <v>2764</v>
      </c>
      <c r="N105" s="9" t="s">
        <v>2764</v>
      </c>
      <c r="P105" t="str">
        <f t="shared" si="12"/>
        <v>Wichita State - Jaime Echenique</v>
      </c>
      <c r="Q105" s="8" t="str">
        <f t="shared" si="13"/>
        <v>59</v>
      </c>
      <c r="R105" s="8" t="str">
        <f t="shared" si="14"/>
        <v>14</v>
      </c>
      <c r="S105" s="8" t="str">
        <f t="shared" si="15"/>
        <v>5</v>
      </c>
      <c r="T105" s="8" t="str">
        <f t="shared" si="16"/>
        <v>2</v>
      </c>
      <c r="U105" s="8" t="str">
        <f t="shared" si="17"/>
        <v>1</v>
      </c>
      <c r="V105" s="8" t="str">
        <f t="shared" si="18"/>
        <v>1</v>
      </c>
      <c r="W105" s="8" t="str">
        <f t="shared" si="19"/>
        <v>0</v>
      </c>
      <c r="X105" s="8" t="str">
        <f t="shared" si="20"/>
        <v>0</v>
      </c>
      <c r="Y105" s="8" t="str">
        <f t="shared" si="21"/>
        <v>0</v>
      </c>
      <c r="Z105" s="8" t="str">
        <f t="shared" si="22"/>
        <v>0</v>
      </c>
      <c r="AA105" s="8" t="str">
        <f t="shared" si="23"/>
        <v>0</v>
      </c>
      <c r="AD105" t="s">
        <v>5435</v>
      </c>
      <c r="AE105" s="3">
        <v>190</v>
      </c>
      <c r="AF105" s="3">
        <v>63</v>
      </c>
      <c r="AG105" s="3">
        <v>24</v>
      </c>
      <c r="AH105" s="3">
        <v>9</v>
      </c>
      <c r="AI105" s="3">
        <v>4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</row>
    <row r="106" spans="3:41" x14ac:dyDescent="0.25">
      <c r="C106" s="5" t="s">
        <v>3038</v>
      </c>
      <c r="D106" s="8" t="s">
        <v>3039</v>
      </c>
      <c r="E106" s="8" t="s">
        <v>3040</v>
      </c>
      <c r="F106" s="8" t="s">
        <v>2829</v>
      </c>
      <c r="G106" s="8" t="s">
        <v>2764</v>
      </c>
      <c r="H106" s="8" t="s">
        <v>2764</v>
      </c>
      <c r="I106" s="8" t="s">
        <v>2764</v>
      </c>
      <c r="J106" s="8" t="s">
        <v>2764</v>
      </c>
      <c r="K106" s="8" t="s">
        <v>2764</v>
      </c>
      <c r="L106" s="8" t="s">
        <v>2764</v>
      </c>
      <c r="M106" s="8" t="s">
        <v>2764</v>
      </c>
      <c r="N106" s="8" t="s">
        <v>2764</v>
      </c>
      <c r="P106" t="str">
        <f t="shared" si="12"/>
        <v>Wichita State - Jamarius Burton</v>
      </c>
      <c r="Q106" s="8" t="str">
        <f t="shared" si="13"/>
        <v>83</v>
      </c>
      <c r="R106" s="8" t="str">
        <f t="shared" si="14"/>
        <v>20</v>
      </c>
      <c r="S106" s="8" t="str">
        <f t="shared" si="15"/>
        <v>5</v>
      </c>
      <c r="T106" s="8" t="str">
        <f t="shared" si="16"/>
        <v>0</v>
      </c>
      <c r="U106" s="8" t="str">
        <f t="shared" si="17"/>
        <v>0</v>
      </c>
      <c r="V106" s="8" t="str">
        <f t="shared" si="18"/>
        <v>0</v>
      </c>
      <c r="W106" s="8" t="str">
        <f t="shared" si="19"/>
        <v>0</v>
      </c>
      <c r="X106" s="8" t="str">
        <f t="shared" si="20"/>
        <v>0</v>
      </c>
      <c r="Y106" s="8" t="str">
        <f t="shared" si="21"/>
        <v>0</v>
      </c>
      <c r="Z106" s="8" t="str">
        <f t="shared" si="22"/>
        <v>0</v>
      </c>
      <c r="AA106" s="8" t="str">
        <f t="shared" si="23"/>
        <v>0</v>
      </c>
      <c r="AD106" t="s">
        <v>7447</v>
      </c>
      <c r="AE106" s="3">
        <v>181</v>
      </c>
      <c r="AF106" s="3">
        <v>64</v>
      </c>
      <c r="AG106" s="3">
        <v>30</v>
      </c>
      <c r="AH106" s="3">
        <v>9</v>
      </c>
      <c r="AI106" s="3">
        <v>4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</row>
    <row r="107" spans="3:41" x14ac:dyDescent="0.25">
      <c r="C107" s="6" t="s">
        <v>3041</v>
      </c>
      <c r="D107" s="9" t="s">
        <v>3042</v>
      </c>
      <c r="E107" s="9" t="s">
        <v>3043</v>
      </c>
      <c r="F107" s="9" t="s">
        <v>2831</v>
      </c>
      <c r="G107" s="9" t="s">
        <v>2763</v>
      </c>
      <c r="H107" s="9" t="s">
        <v>2764</v>
      </c>
      <c r="I107" s="9" t="s">
        <v>2764</v>
      </c>
      <c r="J107" s="9" t="s">
        <v>2764</v>
      </c>
      <c r="K107" s="9" t="s">
        <v>2764</v>
      </c>
      <c r="L107" s="9" t="s">
        <v>2764</v>
      </c>
      <c r="M107" s="9" t="s">
        <v>2764</v>
      </c>
      <c r="N107" s="9" t="s">
        <v>2764</v>
      </c>
      <c r="P107" t="str">
        <f t="shared" si="12"/>
        <v>Baylor - Mark Vital</v>
      </c>
      <c r="Q107" s="8" t="str">
        <f t="shared" si="13"/>
        <v>69</v>
      </c>
      <c r="R107" s="8" t="str">
        <f t="shared" si="14"/>
        <v>13</v>
      </c>
      <c r="S107" s="8" t="str">
        <f t="shared" si="15"/>
        <v>2</v>
      </c>
      <c r="T107" s="8" t="str">
        <f t="shared" si="16"/>
        <v>1</v>
      </c>
      <c r="U107" s="8" t="str">
        <f t="shared" si="17"/>
        <v>0</v>
      </c>
      <c r="V107" s="8" t="str">
        <f t="shared" si="18"/>
        <v>0</v>
      </c>
      <c r="W107" s="8" t="str">
        <f t="shared" si="19"/>
        <v>0</v>
      </c>
      <c r="X107" s="8" t="str">
        <f t="shared" si="20"/>
        <v>0</v>
      </c>
      <c r="Y107" s="8" t="str">
        <f t="shared" si="21"/>
        <v>0</v>
      </c>
      <c r="Z107" s="8" t="str">
        <f t="shared" si="22"/>
        <v>0</v>
      </c>
      <c r="AA107" s="8" t="str">
        <f t="shared" si="23"/>
        <v>0</v>
      </c>
      <c r="AD107" t="s">
        <v>2961</v>
      </c>
      <c r="AE107" s="3">
        <v>202</v>
      </c>
      <c r="AF107" s="3">
        <v>61</v>
      </c>
      <c r="AG107" s="3">
        <v>22</v>
      </c>
      <c r="AH107" s="3">
        <v>9</v>
      </c>
      <c r="AI107" s="3">
        <v>3</v>
      </c>
      <c r="AJ107" s="3">
        <v>1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</row>
    <row r="108" spans="3:41" x14ac:dyDescent="0.25">
      <c r="C108" s="5" t="s">
        <v>3044</v>
      </c>
      <c r="D108" s="8" t="s">
        <v>3045</v>
      </c>
      <c r="E108" s="8" t="s">
        <v>2947</v>
      </c>
      <c r="F108" s="8" t="s">
        <v>2903</v>
      </c>
      <c r="G108" s="8" t="s">
        <v>2959</v>
      </c>
      <c r="H108" s="8" t="s">
        <v>2831</v>
      </c>
      <c r="I108" s="8" t="s">
        <v>2763</v>
      </c>
      <c r="J108" s="8" t="s">
        <v>2764</v>
      </c>
      <c r="K108" s="8" t="s">
        <v>2764</v>
      </c>
      <c r="L108" s="8" t="s">
        <v>2764</v>
      </c>
      <c r="M108" s="8" t="s">
        <v>2764</v>
      </c>
      <c r="N108" s="8" t="s">
        <v>2764</v>
      </c>
      <c r="P108" t="str">
        <f t="shared" si="12"/>
        <v>Belmont - Grayson Murphy</v>
      </c>
      <c r="Q108" s="8" t="str">
        <f t="shared" si="13"/>
        <v>80</v>
      </c>
      <c r="R108" s="8" t="str">
        <f t="shared" si="14"/>
        <v>18</v>
      </c>
      <c r="S108" s="8" t="str">
        <f t="shared" si="15"/>
        <v>4</v>
      </c>
      <c r="T108" s="8" t="str">
        <f t="shared" si="16"/>
        <v>2</v>
      </c>
      <c r="U108" s="8" t="str">
        <f t="shared" si="17"/>
        <v>2</v>
      </c>
      <c r="V108" s="8" t="str">
        <f t="shared" si="18"/>
        <v>1</v>
      </c>
      <c r="W108" s="8" t="str">
        <f t="shared" si="19"/>
        <v>0</v>
      </c>
      <c r="X108" s="8" t="str">
        <f t="shared" si="20"/>
        <v>0</v>
      </c>
      <c r="Y108" s="8" t="str">
        <f t="shared" si="21"/>
        <v>0</v>
      </c>
      <c r="Z108" s="8" t="str">
        <f t="shared" si="22"/>
        <v>0</v>
      </c>
      <c r="AA108" s="8" t="str">
        <f t="shared" si="23"/>
        <v>0</v>
      </c>
      <c r="AD108" t="s">
        <v>4424</v>
      </c>
      <c r="AE108" s="3">
        <v>170</v>
      </c>
      <c r="AF108" s="3">
        <v>55</v>
      </c>
      <c r="AG108" s="3">
        <v>18</v>
      </c>
      <c r="AH108" s="3">
        <v>9</v>
      </c>
      <c r="AI108" s="3">
        <v>3</v>
      </c>
      <c r="AJ108" s="3">
        <v>1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</row>
    <row r="109" spans="3:41" x14ac:dyDescent="0.25">
      <c r="C109" s="6" t="s">
        <v>3046</v>
      </c>
      <c r="D109" s="9" t="s">
        <v>3047</v>
      </c>
      <c r="E109" s="9" t="s">
        <v>3048</v>
      </c>
      <c r="F109" s="9" t="s">
        <v>3049</v>
      </c>
      <c r="G109" s="9" t="s">
        <v>2813</v>
      </c>
      <c r="H109" s="9" t="s">
        <v>2873</v>
      </c>
      <c r="I109" s="9" t="s">
        <v>2763</v>
      </c>
      <c r="J109" s="9" t="s">
        <v>2764</v>
      </c>
      <c r="K109" s="9" t="s">
        <v>2764</v>
      </c>
      <c r="L109" s="9" t="s">
        <v>2764</v>
      </c>
      <c r="M109" s="9" t="s">
        <v>2764</v>
      </c>
      <c r="N109" s="9" t="s">
        <v>2764</v>
      </c>
      <c r="P109" t="str">
        <f t="shared" si="12"/>
        <v>Green Bay - JayQuan McCloud</v>
      </c>
      <c r="Q109" s="8" t="str">
        <f t="shared" si="13"/>
        <v>171</v>
      </c>
      <c r="R109" s="8" t="str">
        <f t="shared" si="14"/>
        <v>59</v>
      </c>
      <c r="S109" s="8" t="str">
        <f t="shared" si="15"/>
        <v>24</v>
      </c>
      <c r="T109" s="8" t="str">
        <f t="shared" si="16"/>
        <v>11</v>
      </c>
      <c r="U109" s="8" t="str">
        <f t="shared" si="17"/>
        <v>4</v>
      </c>
      <c r="V109" s="8" t="str">
        <f t="shared" si="18"/>
        <v>1</v>
      </c>
      <c r="W109" s="8" t="str">
        <f t="shared" si="19"/>
        <v>0</v>
      </c>
      <c r="X109" s="8" t="str">
        <f t="shared" si="20"/>
        <v>0</v>
      </c>
      <c r="Y109" s="8" t="str">
        <f t="shared" si="21"/>
        <v>0</v>
      </c>
      <c r="Z109" s="8" t="str">
        <f t="shared" si="22"/>
        <v>0</v>
      </c>
      <c r="AA109" s="8" t="str">
        <f t="shared" si="23"/>
        <v>0</v>
      </c>
      <c r="AD109" t="s">
        <v>4738</v>
      </c>
      <c r="AE109" s="3">
        <v>191</v>
      </c>
      <c r="AF109" s="3">
        <v>65</v>
      </c>
      <c r="AG109" s="3">
        <v>25</v>
      </c>
      <c r="AH109" s="3">
        <v>9</v>
      </c>
      <c r="AI109" s="3">
        <v>3</v>
      </c>
      <c r="AJ109" s="3">
        <v>1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</row>
    <row r="110" spans="3:41" x14ac:dyDescent="0.25">
      <c r="C110" s="5" t="s">
        <v>3050</v>
      </c>
      <c r="D110" s="8" t="s">
        <v>10045</v>
      </c>
      <c r="E110" s="8" t="s">
        <v>3051</v>
      </c>
      <c r="F110" s="8" t="s">
        <v>2770</v>
      </c>
      <c r="G110" s="8" t="s">
        <v>2763</v>
      </c>
      <c r="H110" s="8" t="s">
        <v>2764</v>
      </c>
      <c r="I110" s="8" t="s">
        <v>2764</v>
      </c>
      <c r="J110" s="8" t="s">
        <v>2764</v>
      </c>
      <c r="K110" s="8" t="s">
        <v>2764</v>
      </c>
      <c r="L110" s="8" t="s">
        <v>2764</v>
      </c>
      <c r="M110" s="8" t="s">
        <v>2764</v>
      </c>
      <c r="N110" s="8" t="s">
        <v>2764</v>
      </c>
      <c r="P110" t="str">
        <f t="shared" si="12"/>
        <v>Belmont - Caleb Hollander</v>
      </c>
      <c r="Q110" s="8" t="str">
        <f t="shared" si="13"/>
        <v>56</v>
      </c>
      <c r="R110" s="8" t="str">
        <f t="shared" si="14"/>
        <v>12</v>
      </c>
      <c r="S110" s="8" t="str">
        <f t="shared" si="15"/>
        <v>1</v>
      </c>
      <c r="T110" s="8" t="str">
        <f t="shared" si="16"/>
        <v>1</v>
      </c>
      <c r="U110" s="8" t="str">
        <f t="shared" si="17"/>
        <v>0</v>
      </c>
      <c r="V110" s="8" t="str">
        <f t="shared" si="18"/>
        <v>0</v>
      </c>
      <c r="W110" s="8" t="str">
        <f t="shared" si="19"/>
        <v>0</v>
      </c>
      <c r="X110" s="8" t="str">
        <f t="shared" si="20"/>
        <v>0</v>
      </c>
      <c r="Y110" s="8" t="str">
        <f t="shared" si="21"/>
        <v>0</v>
      </c>
      <c r="Z110" s="8" t="str">
        <f t="shared" si="22"/>
        <v>0</v>
      </c>
      <c r="AA110" s="8" t="str">
        <f t="shared" si="23"/>
        <v>0</v>
      </c>
      <c r="AD110" t="s">
        <v>5060</v>
      </c>
      <c r="AE110" s="3">
        <v>172</v>
      </c>
      <c r="AF110" s="3">
        <v>49</v>
      </c>
      <c r="AG110" s="3">
        <v>15</v>
      </c>
      <c r="AH110" s="3">
        <v>9</v>
      </c>
      <c r="AI110" s="3">
        <v>3</v>
      </c>
      <c r="AJ110" s="3">
        <v>1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</row>
    <row r="111" spans="3:41" x14ac:dyDescent="0.25">
      <c r="C111" s="6" t="s">
        <v>3052</v>
      </c>
      <c r="D111" s="9" t="s">
        <v>3053</v>
      </c>
      <c r="E111" s="9" t="s">
        <v>3054</v>
      </c>
      <c r="F111" s="9" t="s">
        <v>3055</v>
      </c>
      <c r="G111" s="9" t="s">
        <v>2873</v>
      </c>
      <c r="H111" s="9" t="s">
        <v>2764</v>
      </c>
      <c r="I111" s="9" t="s">
        <v>2764</v>
      </c>
      <c r="J111" s="9" t="s">
        <v>2764</v>
      </c>
      <c r="K111" s="9" t="s">
        <v>2764</v>
      </c>
      <c r="L111" s="9" t="s">
        <v>2764</v>
      </c>
      <c r="M111" s="9" t="s">
        <v>2764</v>
      </c>
      <c r="N111" s="9" t="s">
        <v>2764</v>
      </c>
      <c r="P111" t="str">
        <f t="shared" si="12"/>
        <v>Belmont - Dylan Windler</v>
      </c>
      <c r="Q111" s="8" t="str">
        <f t="shared" si="13"/>
        <v>137</v>
      </c>
      <c r="R111" s="8" t="str">
        <f t="shared" si="14"/>
        <v>63</v>
      </c>
      <c r="S111" s="8" t="str">
        <f t="shared" si="15"/>
        <v>16</v>
      </c>
      <c r="T111" s="8" t="str">
        <f t="shared" si="16"/>
        <v>4</v>
      </c>
      <c r="U111" s="8" t="str">
        <f t="shared" si="17"/>
        <v>0</v>
      </c>
      <c r="V111" s="8" t="str">
        <f t="shared" si="18"/>
        <v>0</v>
      </c>
      <c r="W111" s="8" t="str">
        <f t="shared" si="19"/>
        <v>0</v>
      </c>
      <c r="X111" s="8" t="str">
        <f t="shared" si="20"/>
        <v>0</v>
      </c>
      <c r="Y111" s="8" t="str">
        <f t="shared" si="21"/>
        <v>0</v>
      </c>
      <c r="Z111" s="8" t="str">
        <f t="shared" si="22"/>
        <v>0</v>
      </c>
      <c r="AA111" s="8" t="str">
        <f t="shared" si="23"/>
        <v>0</v>
      </c>
      <c r="AD111" t="s">
        <v>6038</v>
      </c>
      <c r="AE111" s="3">
        <v>94</v>
      </c>
      <c r="AF111" s="3">
        <v>40</v>
      </c>
      <c r="AG111" s="3">
        <v>18</v>
      </c>
      <c r="AH111" s="3">
        <v>9</v>
      </c>
      <c r="AI111" s="3">
        <v>3</v>
      </c>
      <c r="AJ111" s="3">
        <v>1</v>
      </c>
      <c r="AK111" s="3">
        <v>1</v>
      </c>
      <c r="AL111" s="3">
        <v>0</v>
      </c>
      <c r="AM111" s="3">
        <v>0</v>
      </c>
      <c r="AN111" s="3">
        <v>0</v>
      </c>
      <c r="AO111" s="3">
        <v>0</v>
      </c>
    </row>
    <row r="112" spans="3:41" x14ac:dyDescent="0.25">
      <c r="C112" s="5" t="s">
        <v>3056</v>
      </c>
      <c r="D112" s="8" t="s">
        <v>10046</v>
      </c>
      <c r="E112" s="8" t="s">
        <v>2775</v>
      </c>
      <c r="F112" s="8" t="s">
        <v>2764</v>
      </c>
      <c r="G112" s="8" t="s">
        <v>2764</v>
      </c>
      <c r="H112" s="8" t="s">
        <v>2764</v>
      </c>
      <c r="I112" s="8" t="s">
        <v>2764</v>
      </c>
      <c r="J112" s="8" t="s">
        <v>2764</v>
      </c>
      <c r="K112" s="8" t="s">
        <v>2764</v>
      </c>
      <c r="L112" s="8" t="s">
        <v>2764</v>
      </c>
      <c r="M112" s="8" t="s">
        <v>2764</v>
      </c>
      <c r="N112" s="8" t="s">
        <v>2764</v>
      </c>
      <c r="P112" t="str">
        <f t="shared" si="12"/>
        <v>Green Bay - T.J. Parham</v>
      </c>
      <c r="Q112" s="8" t="str">
        <f t="shared" si="13"/>
        <v>23</v>
      </c>
      <c r="R112" s="8" t="str">
        <f t="shared" si="14"/>
        <v>2</v>
      </c>
      <c r="S112" s="8" t="str">
        <f t="shared" si="15"/>
        <v>0</v>
      </c>
      <c r="T112" s="8" t="str">
        <f t="shared" si="16"/>
        <v>0</v>
      </c>
      <c r="U112" s="8" t="str">
        <f t="shared" si="17"/>
        <v>0</v>
      </c>
      <c r="V112" s="8" t="str">
        <f t="shared" si="18"/>
        <v>0</v>
      </c>
      <c r="W112" s="8" t="str">
        <f t="shared" si="19"/>
        <v>0</v>
      </c>
      <c r="X112" s="8" t="str">
        <f t="shared" si="20"/>
        <v>0</v>
      </c>
      <c r="Y112" s="8" t="str">
        <f t="shared" si="21"/>
        <v>0</v>
      </c>
      <c r="Z112" s="8" t="str">
        <f t="shared" si="22"/>
        <v>0</v>
      </c>
      <c r="AA112" s="8" t="str">
        <f t="shared" si="23"/>
        <v>0</v>
      </c>
      <c r="AD112" t="s">
        <v>7602</v>
      </c>
      <c r="AE112" s="3">
        <v>177</v>
      </c>
      <c r="AF112" s="3">
        <v>60</v>
      </c>
      <c r="AG112" s="3">
        <v>21</v>
      </c>
      <c r="AH112" s="3">
        <v>9</v>
      </c>
      <c r="AI112" s="3">
        <v>3</v>
      </c>
      <c r="AJ112" s="3">
        <v>1</v>
      </c>
      <c r="AK112" s="3">
        <v>1</v>
      </c>
      <c r="AL112" s="3">
        <v>0</v>
      </c>
      <c r="AM112" s="3">
        <v>0</v>
      </c>
      <c r="AN112" s="3">
        <v>0</v>
      </c>
      <c r="AO112" s="3">
        <v>0</v>
      </c>
    </row>
    <row r="113" spans="3:41" x14ac:dyDescent="0.25">
      <c r="C113" s="6" t="s">
        <v>3057</v>
      </c>
      <c r="D113" s="9" t="s">
        <v>3058</v>
      </c>
      <c r="E113" s="9" t="s">
        <v>3059</v>
      </c>
      <c r="F113" s="9" t="s">
        <v>3060</v>
      </c>
      <c r="G113" s="9" t="s">
        <v>2763</v>
      </c>
      <c r="H113" s="9" t="s">
        <v>2764</v>
      </c>
      <c r="I113" s="9" t="s">
        <v>2764</v>
      </c>
      <c r="J113" s="9" t="s">
        <v>2764</v>
      </c>
      <c r="K113" s="9" t="s">
        <v>2764</v>
      </c>
      <c r="L113" s="9" t="s">
        <v>2764</v>
      </c>
      <c r="M113" s="9" t="s">
        <v>2764</v>
      </c>
      <c r="N113" s="9" t="s">
        <v>2764</v>
      </c>
      <c r="P113" t="str">
        <f t="shared" si="12"/>
        <v>Green Bay - Trevian Bell</v>
      </c>
      <c r="Q113" s="8" t="str">
        <f t="shared" si="13"/>
        <v>63</v>
      </c>
      <c r="R113" s="8" t="str">
        <f t="shared" si="14"/>
        <v>17</v>
      </c>
      <c r="S113" s="8" t="str">
        <f t="shared" si="15"/>
        <v>7</v>
      </c>
      <c r="T113" s="8" t="str">
        <f t="shared" si="16"/>
        <v>1</v>
      </c>
      <c r="U113" s="8" t="str">
        <f t="shared" si="17"/>
        <v>0</v>
      </c>
      <c r="V113" s="8" t="str">
        <f t="shared" si="18"/>
        <v>0</v>
      </c>
      <c r="W113" s="8" t="str">
        <f t="shared" si="19"/>
        <v>0</v>
      </c>
      <c r="X113" s="8" t="str">
        <f t="shared" si="20"/>
        <v>0</v>
      </c>
      <c r="Y113" s="8" t="str">
        <f t="shared" si="21"/>
        <v>0</v>
      </c>
      <c r="Z113" s="8" t="str">
        <f t="shared" si="22"/>
        <v>0</v>
      </c>
      <c r="AA113" s="8" t="str">
        <f t="shared" si="23"/>
        <v>0</v>
      </c>
      <c r="AD113" t="s">
        <v>3375</v>
      </c>
      <c r="AE113" s="3">
        <v>109</v>
      </c>
      <c r="AF113" s="3">
        <v>44</v>
      </c>
      <c r="AG113" s="3">
        <v>17</v>
      </c>
      <c r="AH113" s="3">
        <v>9</v>
      </c>
      <c r="AI113" s="3">
        <v>3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</row>
    <row r="114" spans="3:41" x14ac:dyDescent="0.25">
      <c r="C114" s="5" t="s">
        <v>3061</v>
      </c>
      <c r="D114" s="8" t="s">
        <v>10047</v>
      </c>
      <c r="E114" s="8" t="s">
        <v>2809</v>
      </c>
      <c r="F114" s="8" t="s">
        <v>2763</v>
      </c>
      <c r="G114" s="8" t="s">
        <v>2764</v>
      </c>
      <c r="H114" s="8" t="s">
        <v>2764</v>
      </c>
      <c r="I114" s="8" t="s">
        <v>2764</v>
      </c>
      <c r="J114" s="8" t="s">
        <v>2764</v>
      </c>
      <c r="K114" s="8" t="s">
        <v>2764</v>
      </c>
      <c r="L114" s="8" t="s">
        <v>2764</v>
      </c>
      <c r="M114" s="8" t="s">
        <v>2764</v>
      </c>
      <c r="N114" s="8" t="s">
        <v>2764</v>
      </c>
      <c r="P114" t="str">
        <f t="shared" si="12"/>
        <v>Green Bay - Josh McNair</v>
      </c>
      <c r="Q114" s="8" t="str">
        <f t="shared" si="13"/>
        <v>29</v>
      </c>
      <c r="R114" s="8" t="str">
        <f t="shared" si="14"/>
        <v>3</v>
      </c>
      <c r="S114" s="8" t="str">
        <f t="shared" si="15"/>
        <v>1</v>
      </c>
      <c r="T114" s="8" t="str">
        <f t="shared" si="16"/>
        <v>0</v>
      </c>
      <c r="U114" s="8" t="str">
        <f t="shared" si="17"/>
        <v>0</v>
      </c>
      <c r="V114" s="8" t="str">
        <f t="shared" si="18"/>
        <v>0</v>
      </c>
      <c r="W114" s="8" t="str">
        <f t="shared" si="19"/>
        <v>0</v>
      </c>
      <c r="X114" s="8" t="str">
        <f t="shared" si="20"/>
        <v>0</v>
      </c>
      <c r="Y114" s="8" t="str">
        <f t="shared" si="21"/>
        <v>0</v>
      </c>
      <c r="Z114" s="8" t="str">
        <f t="shared" si="22"/>
        <v>0</v>
      </c>
      <c r="AA114" s="8" t="str">
        <f t="shared" si="23"/>
        <v>0</v>
      </c>
      <c r="AD114" t="s">
        <v>4078</v>
      </c>
      <c r="AE114" s="3">
        <v>121</v>
      </c>
      <c r="AF114" s="3">
        <v>49</v>
      </c>
      <c r="AG114" s="3">
        <v>14</v>
      </c>
      <c r="AH114" s="3">
        <v>9</v>
      </c>
      <c r="AI114" s="3">
        <v>3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</row>
    <row r="115" spans="3:41" x14ac:dyDescent="0.25">
      <c r="C115" s="6" t="s">
        <v>3062</v>
      </c>
      <c r="D115" s="9" t="s">
        <v>3063</v>
      </c>
      <c r="E115" s="9" t="s">
        <v>3064</v>
      </c>
      <c r="F115" s="9" t="s">
        <v>2901</v>
      </c>
      <c r="G115" s="9" t="s">
        <v>2878</v>
      </c>
      <c r="H115" s="9" t="s">
        <v>2775</v>
      </c>
      <c r="I115" s="9" t="s">
        <v>2764</v>
      </c>
      <c r="J115" s="9" t="s">
        <v>2764</v>
      </c>
      <c r="K115" s="9" t="s">
        <v>2764</v>
      </c>
      <c r="L115" s="9" t="s">
        <v>2764</v>
      </c>
      <c r="M115" s="9" t="s">
        <v>2764</v>
      </c>
      <c r="N115" s="9" t="s">
        <v>2764</v>
      </c>
      <c r="P115" t="str">
        <f t="shared" si="12"/>
        <v>Belmont - Kevin McClain</v>
      </c>
      <c r="Q115" s="8" t="str">
        <f t="shared" si="13"/>
        <v>120</v>
      </c>
      <c r="R115" s="8" t="str">
        <f t="shared" si="14"/>
        <v>35</v>
      </c>
      <c r="S115" s="8" t="str">
        <f t="shared" si="15"/>
        <v>8</v>
      </c>
      <c r="T115" s="8" t="str">
        <f t="shared" si="16"/>
        <v>4</v>
      </c>
      <c r="U115" s="8" t="str">
        <f t="shared" si="17"/>
        <v>2</v>
      </c>
      <c r="V115" s="8" t="str">
        <f t="shared" si="18"/>
        <v>0</v>
      </c>
      <c r="W115" s="8" t="str">
        <f t="shared" si="19"/>
        <v>0</v>
      </c>
      <c r="X115" s="8" t="str">
        <f t="shared" si="20"/>
        <v>0</v>
      </c>
      <c r="Y115" s="8" t="str">
        <f t="shared" si="21"/>
        <v>0</v>
      </c>
      <c r="Z115" s="8" t="str">
        <f t="shared" si="22"/>
        <v>0</v>
      </c>
      <c r="AA115" s="8" t="str">
        <f t="shared" si="23"/>
        <v>0</v>
      </c>
      <c r="AD115" t="s">
        <v>4147</v>
      </c>
      <c r="AE115" s="3">
        <v>202</v>
      </c>
      <c r="AF115" s="3">
        <v>70</v>
      </c>
      <c r="AG115" s="3">
        <v>27</v>
      </c>
      <c r="AH115" s="3">
        <v>9</v>
      </c>
      <c r="AI115" s="3">
        <v>3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</row>
    <row r="116" spans="3:41" x14ac:dyDescent="0.25">
      <c r="C116" s="5" t="s">
        <v>3065</v>
      </c>
      <c r="D116" s="8" t="s">
        <v>3066</v>
      </c>
      <c r="E116" s="8" t="s">
        <v>3067</v>
      </c>
      <c r="F116" s="8" t="s">
        <v>2774</v>
      </c>
      <c r="G116" s="8" t="s">
        <v>2831</v>
      </c>
      <c r="H116" s="8" t="s">
        <v>2770</v>
      </c>
      <c r="I116" s="8" t="s">
        <v>2763</v>
      </c>
      <c r="J116" s="8" t="s">
        <v>2764</v>
      </c>
      <c r="K116" s="8" t="s">
        <v>2764</v>
      </c>
      <c r="L116" s="8" t="s">
        <v>2764</v>
      </c>
      <c r="M116" s="8" t="s">
        <v>2764</v>
      </c>
      <c r="N116" s="8" t="s">
        <v>2764</v>
      </c>
      <c r="P116" t="str">
        <f t="shared" si="12"/>
        <v>Belmont - Nick Hopkins</v>
      </c>
      <c r="Q116" s="8" t="str">
        <f t="shared" si="13"/>
        <v>68</v>
      </c>
      <c r="R116" s="8" t="str">
        <f t="shared" si="14"/>
        <v>22</v>
      </c>
      <c r="S116" s="8" t="str">
        <f t="shared" si="15"/>
        <v>8</v>
      </c>
      <c r="T116" s="8" t="str">
        <f t="shared" si="16"/>
        <v>2</v>
      </c>
      <c r="U116" s="8" t="str">
        <f t="shared" si="17"/>
        <v>1</v>
      </c>
      <c r="V116" s="8" t="str">
        <f t="shared" si="18"/>
        <v>1</v>
      </c>
      <c r="W116" s="8" t="str">
        <f t="shared" si="19"/>
        <v>0</v>
      </c>
      <c r="X116" s="8" t="str">
        <f t="shared" si="20"/>
        <v>0</v>
      </c>
      <c r="Y116" s="8" t="str">
        <f t="shared" si="21"/>
        <v>0</v>
      </c>
      <c r="Z116" s="8" t="str">
        <f t="shared" si="22"/>
        <v>0</v>
      </c>
      <c r="AA116" s="8" t="str">
        <f t="shared" si="23"/>
        <v>0</v>
      </c>
      <c r="AD116" t="s">
        <v>5786</v>
      </c>
      <c r="AE116" s="3">
        <v>189</v>
      </c>
      <c r="AF116" s="3">
        <v>61</v>
      </c>
      <c r="AG116" s="3">
        <v>23</v>
      </c>
      <c r="AH116" s="3">
        <v>9</v>
      </c>
      <c r="AI116" s="3">
        <v>3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</row>
    <row r="117" spans="3:41" x14ac:dyDescent="0.25">
      <c r="C117" s="6" t="s">
        <v>3068</v>
      </c>
      <c r="D117" s="9" t="s">
        <v>3069</v>
      </c>
      <c r="E117" s="9" t="s">
        <v>3070</v>
      </c>
      <c r="F117" s="9" t="s">
        <v>3071</v>
      </c>
      <c r="G117" s="9" t="s">
        <v>2915</v>
      </c>
      <c r="H117" s="9" t="s">
        <v>2775</v>
      </c>
      <c r="I117" s="9" t="s">
        <v>2764</v>
      </c>
      <c r="J117" s="9" t="s">
        <v>2764</v>
      </c>
      <c r="K117" s="9" t="s">
        <v>2764</v>
      </c>
      <c r="L117" s="9" t="s">
        <v>2764</v>
      </c>
      <c r="M117" s="9" t="s">
        <v>2764</v>
      </c>
      <c r="N117" s="9" t="s">
        <v>2764</v>
      </c>
      <c r="P117" t="str">
        <f t="shared" si="12"/>
        <v>Green Bay - Kameron Hankerson</v>
      </c>
      <c r="Q117" s="8" t="str">
        <f t="shared" si="13"/>
        <v>117</v>
      </c>
      <c r="R117" s="8" t="str">
        <f t="shared" si="14"/>
        <v>37</v>
      </c>
      <c r="S117" s="8" t="str">
        <f t="shared" si="15"/>
        <v>11</v>
      </c>
      <c r="T117" s="8" t="str">
        <f t="shared" si="16"/>
        <v>5</v>
      </c>
      <c r="U117" s="8" t="str">
        <f t="shared" si="17"/>
        <v>2</v>
      </c>
      <c r="V117" s="8" t="str">
        <f t="shared" si="18"/>
        <v>0</v>
      </c>
      <c r="W117" s="8" t="str">
        <f t="shared" si="19"/>
        <v>0</v>
      </c>
      <c r="X117" s="8" t="str">
        <f t="shared" si="20"/>
        <v>0</v>
      </c>
      <c r="Y117" s="8" t="str">
        <f t="shared" si="21"/>
        <v>0</v>
      </c>
      <c r="Z117" s="8" t="str">
        <f t="shared" si="22"/>
        <v>0</v>
      </c>
      <c r="AA117" s="8" t="str">
        <f t="shared" si="23"/>
        <v>0</v>
      </c>
      <c r="AD117" t="s">
        <v>6211</v>
      </c>
      <c r="AE117" s="3">
        <v>117</v>
      </c>
      <c r="AF117" s="3">
        <v>49</v>
      </c>
      <c r="AG117" s="3">
        <v>20</v>
      </c>
      <c r="AH117" s="3">
        <v>9</v>
      </c>
      <c r="AI117" s="3">
        <v>3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</row>
    <row r="118" spans="3:41" x14ac:dyDescent="0.25">
      <c r="C118" s="5" t="s">
        <v>3072</v>
      </c>
      <c r="D118" s="8" t="s">
        <v>3073</v>
      </c>
      <c r="E118" s="8" t="s">
        <v>3074</v>
      </c>
      <c r="F118" s="8" t="s">
        <v>2903</v>
      </c>
      <c r="G118" s="8" t="s">
        <v>2763</v>
      </c>
      <c r="H118" s="8" t="s">
        <v>2764</v>
      </c>
      <c r="I118" s="8" t="s">
        <v>2764</v>
      </c>
      <c r="J118" s="8" t="s">
        <v>2764</v>
      </c>
      <c r="K118" s="8" t="s">
        <v>2764</v>
      </c>
      <c r="L118" s="8" t="s">
        <v>2764</v>
      </c>
      <c r="M118" s="8" t="s">
        <v>2764</v>
      </c>
      <c r="N118" s="8" t="s">
        <v>2764</v>
      </c>
      <c r="P118" t="str">
        <f t="shared" si="12"/>
        <v>Green Bay - Shanquan Hemphill</v>
      </c>
      <c r="Q118" s="8" t="str">
        <f t="shared" si="13"/>
        <v>92</v>
      </c>
      <c r="R118" s="8" t="str">
        <f t="shared" si="14"/>
        <v>20</v>
      </c>
      <c r="S118" s="8" t="str">
        <f t="shared" si="15"/>
        <v>4</v>
      </c>
      <c r="T118" s="8" t="str">
        <f t="shared" si="16"/>
        <v>1</v>
      </c>
      <c r="U118" s="8" t="str">
        <f t="shared" si="17"/>
        <v>0</v>
      </c>
      <c r="V118" s="8" t="str">
        <f t="shared" si="18"/>
        <v>0</v>
      </c>
      <c r="W118" s="8" t="str">
        <f t="shared" si="19"/>
        <v>0</v>
      </c>
      <c r="X118" s="8" t="str">
        <f t="shared" si="20"/>
        <v>0</v>
      </c>
      <c r="Y118" s="8" t="str">
        <f t="shared" si="21"/>
        <v>0</v>
      </c>
      <c r="Z118" s="8" t="str">
        <f t="shared" si="22"/>
        <v>0</v>
      </c>
      <c r="AA118" s="8" t="str">
        <f t="shared" si="23"/>
        <v>0</v>
      </c>
      <c r="AD118" t="s">
        <v>6763</v>
      </c>
      <c r="AE118" s="3">
        <v>190</v>
      </c>
      <c r="AF118" s="3">
        <v>56</v>
      </c>
      <c r="AG118" s="3">
        <v>22</v>
      </c>
      <c r="AH118" s="3">
        <v>9</v>
      </c>
      <c r="AI118" s="3">
        <v>3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</row>
    <row r="119" spans="3:41" x14ac:dyDescent="0.25">
      <c r="C119" s="6" t="s">
        <v>3075</v>
      </c>
      <c r="D119" s="9" t="s">
        <v>3076</v>
      </c>
      <c r="E119" s="9" t="s">
        <v>3077</v>
      </c>
      <c r="F119" s="9" t="s">
        <v>2800</v>
      </c>
      <c r="G119" s="9" t="s">
        <v>2764</v>
      </c>
      <c r="H119" s="9" t="s">
        <v>2764</v>
      </c>
      <c r="I119" s="9" t="s">
        <v>2764</v>
      </c>
      <c r="J119" s="9" t="s">
        <v>2764</v>
      </c>
      <c r="K119" s="9" t="s">
        <v>2764</v>
      </c>
      <c r="L119" s="9" t="s">
        <v>2764</v>
      </c>
      <c r="M119" s="9" t="s">
        <v>2764</v>
      </c>
      <c r="N119" s="9" t="s">
        <v>2764</v>
      </c>
      <c r="P119" t="str">
        <f t="shared" si="12"/>
        <v>Belmont - Nick Muszynski</v>
      </c>
      <c r="Q119" s="8" t="str">
        <f t="shared" si="13"/>
        <v>66</v>
      </c>
      <c r="R119" s="8" t="str">
        <f t="shared" si="14"/>
        <v>19</v>
      </c>
      <c r="S119" s="8" t="str">
        <f t="shared" si="15"/>
        <v>4</v>
      </c>
      <c r="T119" s="8" t="str">
        <f t="shared" si="16"/>
        <v>0</v>
      </c>
      <c r="U119" s="8" t="str">
        <f t="shared" si="17"/>
        <v>0</v>
      </c>
      <c r="V119" s="8" t="str">
        <f t="shared" si="18"/>
        <v>0</v>
      </c>
      <c r="W119" s="8" t="str">
        <f t="shared" si="19"/>
        <v>0</v>
      </c>
      <c r="X119" s="8" t="str">
        <f t="shared" si="20"/>
        <v>0</v>
      </c>
      <c r="Y119" s="8" t="str">
        <f t="shared" si="21"/>
        <v>0</v>
      </c>
      <c r="Z119" s="8" t="str">
        <f t="shared" si="22"/>
        <v>0</v>
      </c>
      <c r="AA119" s="8" t="str">
        <f t="shared" si="23"/>
        <v>0</v>
      </c>
      <c r="AD119" t="s">
        <v>6813</v>
      </c>
      <c r="AE119" s="3">
        <v>161</v>
      </c>
      <c r="AF119" s="3">
        <v>48</v>
      </c>
      <c r="AG119" s="3">
        <v>18</v>
      </c>
      <c r="AH119" s="3">
        <v>9</v>
      </c>
      <c r="AI119" s="3">
        <v>3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</row>
    <row r="120" spans="3:41" x14ac:dyDescent="0.25">
      <c r="C120" s="5" t="s">
        <v>3078</v>
      </c>
      <c r="D120" s="8" t="s">
        <v>10048</v>
      </c>
      <c r="E120" s="8" t="s">
        <v>2769</v>
      </c>
      <c r="F120" s="8" t="s">
        <v>2764</v>
      </c>
      <c r="G120" s="8" t="s">
        <v>2764</v>
      </c>
      <c r="H120" s="8" t="s">
        <v>2764</v>
      </c>
      <c r="I120" s="8" t="s">
        <v>2764</v>
      </c>
      <c r="J120" s="8" t="s">
        <v>2764</v>
      </c>
      <c r="K120" s="8" t="s">
        <v>2764</v>
      </c>
      <c r="L120" s="8" t="s">
        <v>2764</v>
      </c>
      <c r="M120" s="8" t="s">
        <v>2764</v>
      </c>
      <c r="N120" s="8" t="s">
        <v>2764</v>
      </c>
      <c r="P120" t="str">
        <f t="shared" si="12"/>
        <v>Green Bay - Jevon Smith</v>
      </c>
      <c r="Q120" s="8" t="str">
        <f t="shared" si="13"/>
        <v>19</v>
      </c>
      <c r="R120" s="8" t="str">
        <f t="shared" si="14"/>
        <v>3</v>
      </c>
      <c r="S120" s="8" t="str">
        <f t="shared" si="15"/>
        <v>0</v>
      </c>
      <c r="T120" s="8" t="str">
        <f t="shared" si="16"/>
        <v>0</v>
      </c>
      <c r="U120" s="8" t="str">
        <f t="shared" si="17"/>
        <v>0</v>
      </c>
      <c r="V120" s="8" t="str">
        <f t="shared" si="18"/>
        <v>0</v>
      </c>
      <c r="W120" s="8" t="str">
        <f t="shared" si="19"/>
        <v>0</v>
      </c>
      <c r="X120" s="8" t="str">
        <f t="shared" si="20"/>
        <v>0</v>
      </c>
      <c r="Y120" s="8" t="str">
        <f t="shared" si="21"/>
        <v>0</v>
      </c>
      <c r="Z120" s="8" t="str">
        <f t="shared" si="22"/>
        <v>0</v>
      </c>
      <c r="AA120" s="8" t="str">
        <f t="shared" si="23"/>
        <v>0</v>
      </c>
      <c r="AD120" t="s">
        <v>6859</v>
      </c>
      <c r="AE120" s="3">
        <v>189</v>
      </c>
      <c r="AF120" s="3">
        <v>65</v>
      </c>
      <c r="AG120" s="3">
        <v>22</v>
      </c>
      <c r="AH120" s="3">
        <v>9</v>
      </c>
      <c r="AI120" s="3">
        <v>3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</row>
    <row r="121" spans="3:41" x14ac:dyDescent="0.25">
      <c r="C121" s="6" t="s">
        <v>3079</v>
      </c>
      <c r="D121" s="9" t="s">
        <v>10049</v>
      </c>
      <c r="E121" s="9" t="s">
        <v>2974</v>
      </c>
      <c r="F121" s="9" t="s">
        <v>2831</v>
      </c>
      <c r="G121" s="9" t="s">
        <v>2763</v>
      </c>
      <c r="H121" s="9" t="s">
        <v>2764</v>
      </c>
      <c r="I121" s="9" t="s">
        <v>2764</v>
      </c>
      <c r="J121" s="9" t="s">
        <v>2764</v>
      </c>
      <c r="K121" s="9" t="s">
        <v>2764</v>
      </c>
      <c r="L121" s="9" t="s">
        <v>2764</v>
      </c>
      <c r="M121" s="9" t="s">
        <v>2764</v>
      </c>
      <c r="N121" s="9" t="s">
        <v>2764</v>
      </c>
      <c r="P121" t="str">
        <f t="shared" si="12"/>
        <v>Green Bay - Manny Patterson</v>
      </c>
      <c r="Q121" s="8" t="str">
        <f t="shared" si="13"/>
        <v>46</v>
      </c>
      <c r="R121" s="8" t="str">
        <f t="shared" si="14"/>
        <v>9</v>
      </c>
      <c r="S121" s="8" t="str">
        <f t="shared" si="15"/>
        <v>2</v>
      </c>
      <c r="T121" s="8" t="str">
        <f t="shared" si="16"/>
        <v>1</v>
      </c>
      <c r="U121" s="8" t="str">
        <f t="shared" si="17"/>
        <v>0</v>
      </c>
      <c r="V121" s="8" t="str">
        <f t="shared" si="18"/>
        <v>0</v>
      </c>
      <c r="W121" s="8" t="str">
        <f t="shared" si="19"/>
        <v>0</v>
      </c>
      <c r="X121" s="8" t="str">
        <f t="shared" si="20"/>
        <v>0</v>
      </c>
      <c r="Y121" s="8" t="str">
        <f t="shared" si="21"/>
        <v>0</v>
      </c>
      <c r="Z121" s="8" t="str">
        <f t="shared" si="22"/>
        <v>0</v>
      </c>
      <c r="AA121" s="8" t="str">
        <f t="shared" si="23"/>
        <v>0</v>
      </c>
      <c r="AD121" t="s">
        <v>7533</v>
      </c>
      <c r="AE121" s="3">
        <v>140</v>
      </c>
      <c r="AF121" s="3">
        <v>45</v>
      </c>
      <c r="AG121" s="3">
        <v>19</v>
      </c>
      <c r="AH121" s="3">
        <v>9</v>
      </c>
      <c r="AI121" s="3">
        <v>3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</row>
    <row r="122" spans="3:41" x14ac:dyDescent="0.25">
      <c r="C122" s="5" t="s">
        <v>3080</v>
      </c>
      <c r="D122" s="8" t="s">
        <v>3081</v>
      </c>
      <c r="E122" s="8" t="s">
        <v>3082</v>
      </c>
      <c r="F122" s="8" t="s">
        <v>3004</v>
      </c>
      <c r="G122" s="8" t="s">
        <v>2951</v>
      </c>
      <c r="H122" s="8" t="s">
        <v>2769</v>
      </c>
      <c r="I122" s="8" t="s">
        <v>2763</v>
      </c>
      <c r="J122" s="8" t="s">
        <v>2764</v>
      </c>
      <c r="K122" s="8" t="s">
        <v>2764</v>
      </c>
      <c r="L122" s="8" t="s">
        <v>2764</v>
      </c>
      <c r="M122" s="8" t="s">
        <v>2764</v>
      </c>
      <c r="N122" s="8" t="s">
        <v>2764</v>
      </c>
      <c r="P122" t="str">
        <f t="shared" si="12"/>
        <v>Green Bay - Sandy Cohen III</v>
      </c>
      <c r="Q122" s="8" t="str">
        <f t="shared" si="13"/>
        <v>181</v>
      </c>
      <c r="R122" s="8" t="str">
        <f t="shared" si="14"/>
        <v>64</v>
      </c>
      <c r="S122" s="8" t="str">
        <f t="shared" si="15"/>
        <v>17</v>
      </c>
      <c r="T122" s="8" t="str">
        <f t="shared" si="16"/>
        <v>6</v>
      </c>
      <c r="U122" s="8" t="str">
        <f t="shared" si="17"/>
        <v>3</v>
      </c>
      <c r="V122" s="8" t="str">
        <f t="shared" si="18"/>
        <v>1</v>
      </c>
      <c r="W122" s="8" t="str">
        <f t="shared" si="19"/>
        <v>0</v>
      </c>
      <c r="X122" s="8" t="str">
        <f t="shared" si="20"/>
        <v>0</v>
      </c>
      <c r="Y122" s="8" t="str">
        <f t="shared" si="21"/>
        <v>0</v>
      </c>
      <c r="Z122" s="8" t="str">
        <f t="shared" si="22"/>
        <v>0</v>
      </c>
      <c r="AA122" s="8" t="str">
        <f t="shared" si="23"/>
        <v>0</v>
      </c>
      <c r="AD122" t="s">
        <v>3692</v>
      </c>
      <c r="AE122" s="3">
        <v>174</v>
      </c>
      <c r="AF122" s="3">
        <v>63</v>
      </c>
      <c r="AG122" s="3">
        <v>15</v>
      </c>
      <c r="AH122" s="3">
        <v>9</v>
      </c>
      <c r="AI122" s="3">
        <v>2</v>
      </c>
      <c r="AJ122" s="3">
        <v>2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</row>
    <row r="123" spans="3:41" x14ac:dyDescent="0.25">
      <c r="C123" s="6" t="s">
        <v>3083</v>
      </c>
      <c r="D123" s="9" t="s">
        <v>3084</v>
      </c>
      <c r="E123" s="9" t="s">
        <v>3085</v>
      </c>
      <c r="F123" s="9" t="s">
        <v>2873</v>
      </c>
      <c r="G123" s="9" t="s">
        <v>2764</v>
      </c>
      <c r="H123" s="9" t="s">
        <v>2764</v>
      </c>
      <c r="I123" s="9" t="s">
        <v>2764</v>
      </c>
      <c r="J123" s="9" t="s">
        <v>2764</v>
      </c>
      <c r="K123" s="9" t="s">
        <v>2764</v>
      </c>
      <c r="L123" s="9" t="s">
        <v>2764</v>
      </c>
      <c r="M123" s="9" t="s">
        <v>2764</v>
      </c>
      <c r="N123" s="9" t="s">
        <v>2764</v>
      </c>
      <c r="P123" t="str">
        <f t="shared" si="12"/>
        <v>Green Bay - PJ Pipes</v>
      </c>
      <c r="Q123" s="8" t="str">
        <f t="shared" si="13"/>
        <v>98</v>
      </c>
      <c r="R123" s="8" t="str">
        <f t="shared" si="14"/>
        <v>31</v>
      </c>
      <c r="S123" s="8" t="str">
        <f t="shared" si="15"/>
        <v>4</v>
      </c>
      <c r="T123" s="8" t="str">
        <f t="shared" si="16"/>
        <v>0</v>
      </c>
      <c r="U123" s="8" t="str">
        <f t="shared" si="17"/>
        <v>0</v>
      </c>
      <c r="V123" s="8" t="str">
        <f t="shared" si="18"/>
        <v>0</v>
      </c>
      <c r="W123" s="8" t="str">
        <f t="shared" si="19"/>
        <v>0</v>
      </c>
      <c r="X123" s="8" t="str">
        <f t="shared" si="20"/>
        <v>0</v>
      </c>
      <c r="Y123" s="8" t="str">
        <f t="shared" si="21"/>
        <v>0</v>
      </c>
      <c r="Z123" s="8" t="str">
        <f t="shared" si="22"/>
        <v>0</v>
      </c>
      <c r="AA123" s="8" t="str">
        <f t="shared" si="23"/>
        <v>0</v>
      </c>
      <c r="AD123" t="s">
        <v>6168</v>
      </c>
      <c r="AE123" s="3">
        <v>189</v>
      </c>
      <c r="AF123" s="3">
        <v>57</v>
      </c>
      <c r="AG123" s="3">
        <v>24</v>
      </c>
      <c r="AH123" s="3">
        <v>9</v>
      </c>
      <c r="AI123" s="3">
        <v>2</v>
      </c>
      <c r="AJ123" s="3">
        <v>2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</row>
    <row r="124" spans="3:41" x14ac:dyDescent="0.25">
      <c r="C124" s="5" t="s">
        <v>3086</v>
      </c>
      <c r="D124" s="8" t="s">
        <v>3087</v>
      </c>
      <c r="E124" s="8" t="s">
        <v>2828</v>
      </c>
      <c r="F124" s="8" t="s">
        <v>2824</v>
      </c>
      <c r="G124" s="8" t="s">
        <v>2764</v>
      </c>
      <c r="H124" s="8" t="s">
        <v>2764</v>
      </c>
      <c r="I124" s="8" t="s">
        <v>2764</v>
      </c>
      <c r="J124" s="8" t="s">
        <v>2764</v>
      </c>
      <c r="K124" s="8" t="s">
        <v>2764</v>
      </c>
      <c r="L124" s="8" t="s">
        <v>2764</v>
      </c>
      <c r="M124" s="8" t="s">
        <v>2764</v>
      </c>
      <c r="N124" s="8" t="s">
        <v>2764</v>
      </c>
      <c r="P124" t="str">
        <f t="shared" si="12"/>
        <v>Belmont - Michael Benkert</v>
      </c>
      <c r="Q124" s="8" t="str">
        <f t="shared" si="13"/>
        <v>63</v>
      </c>
      <c r="R124" s="8" t="str">
        <f t="shared" si="14"/>
        <v>19</v>
      </c>
      <c r="S124" s="8" t="str">
        <f t="shared" si="15"/>
        <v>7</v>
      </c>
      <c r="T124" s="8" t="str">
        <f t="shared" si="16"/>
        <v>0</v>
      </c>
      <c r="U124" s="8" t="str">
        <f t="shared" si="17"/>
        <v>0</v>
      </c>
      <c r="V124" s="8" t="str">
        <f t="shared" si="18"/>
        <v>0</v>
      </c>
      <c r="W124" s="8" t="str">
        <f t="shared" si="19"/>
        <v>0</v>
      </c>
      <c r="X124" s="8" t="str">
        <f t="shared" si="20"/>
        <v>0</v>
      </c>
      <c r="Y124" s="8" t="str">
        <f t="shared" si="21"/>
        <v>0</v>
      </c>
      <c r="Z124" s="8" t="str">
        <f t="shared" si="22"/>
        <v>0</v>
      </c>
      <c r="AA124" s="8" t="str">
        <f t="shared" si="23"/>
        <v>0</v>
      </c>
      <c r="AD124" t="s">
        <v>4420</v>
      </c>
      <c r="AE124" s="3">
        <v>151</v>
      </c>
      <c r="AF124" s="3">
        <v>49</v>
      </c>
      <c r="AG124" s="3">
        <v>19</v>
      </c>
      <c r="AH124" s="3">
        <v>9</v>
      </c>
      <c r="AI124" s="3">
        <v>2</v>
      </c>
      <c r="AJ124" s="3">
        <v>1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</row>
    <row r="125" spans="3:41" x14ac:dyDescent="0.25">
      <c r="C125" s="6" t="s">
        <v>3088</v>
      </c>
      <c r="D125" s="9" t="s">
        <v>3089</v>
      </c>
      <c r="E125" s="9" t="s">
        <v>2918</v>
      </c>
      <c r="F125" s="9" t="s">
        <v>2813</v>
      </c>
      <c r="G125" s="9" t="s">
        <v>2769</v>
      </c>
      <c r="H125" s="9" t="s">
        <v>2763</v>
      </c>
      <c r="I125" s="9" t="s">
        <v>2764</v>
      </c>
      <c r="J125" s="9" t="s">
        <v>2764</v>
      </c>
      <c r="K125" s="9" t="s">
        <v>2764</v>
      </c>
      <c r="L125" s="9" t="s">
        <v>2764</v>
      </c>
      <c r="M125" s="9" t="s">
        <v>2764</v>
      </c>
      <c r="N125" s="9" t="s">
        <v>2764</v>
      </c>
      <c r="P125" t="str">
        <f t="shared" si="12"/>
        <v>Grand Canyon - Trey Drechsel</v>
      </c>
      <c r="Q125" s="8" t="str">
        <f t="shared" si="13"/>
        <v>107</v>
      </c>
      <c r="R125" s="8" t="str">
        <f t="shared" si="14"/>
        <v>36</v>
      </c>
      <c r="S125" s="8" t="str">
        <f t="shared" si="15"/>
        <v>11</v>
      </c>
      <c r="T125" s="8" t="str">
        <f t="shared" si="16"/>
        <v>3</v>
      </c>
      <c r="U125" s="8" t="str">
        <f t="shared" si="17"/>
        <v>1</v>
      </c>
      <c r="V125" s="8" t="str">
        <f t="shared" si="18"/>
        <v>0</v>
      </c>
      <c r="W125" s="8" t="str">
        <f t="shared" si="19"/>
        <v>0</v>
      </c>
      <c r="X125" s="8" t="str">
        <f t="shared" si="20"/>
        <v>0</v>
      </c>
      <c r="Y125" s="8" t="str">
        <f t="shared" si="21"/>
        <v>0</v>
      </c>
      <c r="Z125" s="8" t="str">
        <f t="shared" si="22"/>
        <v>0</v>
      </c>
      <c r="AA125" s="8" t="str">
        <f t="shared" si="23"/>
        <v>0</v>
      </c>
      <c r="AD125" t="s">
        <v>4976</v>
      </c>
      <c r="AE125" s="3">
        <v>222</v>
      </c>
      <c r="AF125" s="3">
        <v>62</v>
      </c>
      <c r="AG125" s="3">
        <v>22</v>
      </c>
      <c r="AH125" s="3">
        <v>9</v>
      </c>
      <c r="AI125" s="3">
        <v>2</v>
      </c>
      <c r="AJ125" s="3">
        <v>1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</row>
    <row r="126" spans="3:41" x14ac:dyDescent="0.25">
      <c r="C126" s="5" t="s">
        <v>3090</v>
      </c>
      <c r="D126" s="8" t="s">
        <v>3091</v>
      </c>
      <c r="E126" s="8" t="s">
        <v>3092</v>
      </c>
      <c r="F126" s="8" t="s">
        <v>2940</v>
      </c>
      <c r="G126" s="8" t="s">
        <v>2770</v>
      </c>
      <c r="H126" s="8" t="s">
        <v>2764</v>
      </c>
      <c r="I126" s="8" t="s">
        <v>2764</v>
      </c>
      <c r="J126" s="8" t="s">
        <v>2764</v>
      </c>
      <c r="K126" s="8" t="s">
        <v>2764</v>
      </c>
      <c r="L126" s="8" t="s">
        <v>2764</v>
      </c>
      <c r="M126" s="8" t="s">
        <v>2764</v>
      </c>
      <c r="N126" s="8" t="s">
        <v>2764</v>
      </c>
      <c r="P126" t="str">
        <f t="shared" si="12"/>
        <v>Grand Canyon - Michael Finke</v>
      </c>
      <c r="Q126" s="8" t="str">
        <f t="shared" si="13"/>
        <v>93</v>
      </c>
      <c r="R126" s="8" t="str">
        <f t="shared" si="14"/>
        <v>38</v>
      </c>
      <c r="S126" s="8" t="str">
        <f t="shared" si="15"/>
        <v>10</v>
      </c>
      <c r="T126" s="8" t="str">
        <f t="shared" si="16"/>
        <v>1</v>
      </c>
      <c r="U126" s="8" t="str">
        <f t="shared" si="17"/>
        <v>0</v>
      </c>
      <c r="V126" s="8" t="str">
        <f t="shared" si="18"/>
        <v>0</v>
      </c>
      <c r="W126" s="8" t="str">
        <f t="shared" si="19"/>
        <v>0</v>
      </c>
      <c r="X126" s="8" t="str">
        <f t="shared" si="20"/>
        <v>0</v>
      </c>
      <c r="Y126" s="8" t="str">
        <f t="shared" si="21"/>
        <v>0</v>
      </c>
      <c r="Z126" s="8" t="str">
        <f t="shared" si="22"/>
        <v>0</v>
      </c>
      <c r="AA126" s="8" t="str">
        <f t="shared" si="23"/>
        <v>0</v>
      </c>
      <c r="AD126" t="s">
        <v>5601</v>
      </c>
      <c r="AE126" s="3">
        <v>199</v>
      </c>
      <c r="AF126" s="3">
        <v>59</v>
      </c>
      <c r="AG126" s="3">
        <v>20</v>
      </c>
      <c r="AH126" s="3">
        <v>9</v>
      </c>
      <c r="AI126" s="3">
        <v>2</v>
      </c>
      <c r="AJ126" s="3">
        <v>1</v>
      </c>
      <c r="AK126" s="3">
        <v>1</v>
      </c>
      <c r="AL126" s="3">
        <v>1</v>
      </c>
      <c r="AM126" s="3">
        <v>0</v>
      </c>
      <c r="AN126" s="3">
        <v>0</v>
      </c>
      <c r="AO126" s="3">
        <v>0</v>
      </c>
    </row>
    <row r="127" spans="3:41" x14ac:dyDescent="0.25">
      <c r="C127" s="6" t="s">
        <v>3093</v>
      </c>
      <c r="D127" s="9" t="s">
        <v>3094</v>
      </c>
      <c r="E127" s="9" t="s">
        <v>3095</v>
      </c>
      <c r="F127" s="9" t="s">
        <v>2933</v>
      </c>
      <c r="G127" s="9" t="s">
        <v>2763</v>
      </c>
      <c r="H127" s="9" t="s">
        <v>2764</v>
      </c>
      <c r="I127" s="9" t="s">
        <v>2764</v>
      </c>
      <c r="J127" s="9" t="s">
        <v>2764</v>
      </c>
      <c r="K127" s="9" t="s">
        <v>2764</v>
      </c>
      <c r="L127" s="9" t="s">
        <v>2764</v>
      </c>
      <c r="M127" s="9" t="s">
        <v>2764</v>
      </c>
      <c r="N127" s="9" t="s">
        <v>2764</v>
      </c>
      <c r="P127" t="str">
        <f t="shared" si="12"/>
        <v>Boise State - Pat Dembley</v>
      </c>
      <c r="Q127" s="8" t="str">
        <f t="shared" si="13"/>
        <v>95</v>
      </c>
      <c r="R127" s="8" t="str">
        <f t="shared" si="14"/>
        <v>22</v>
      </c>
      <c r="S127" s="8" t="str">
        <f t="shared" si="15"/>
        <v>6</v>
      </c>
      <c r="T127" s="8" t="str">
        <f t="shared" si="16"/>
        <v>1</v>
      </c>
      <c r="U127" s="8" t="str">
        <f t="shared" si="17"/>
        <v>0</v>
      </c>
      <c r="V127" s="8" t="str">
        <f t="shared" si="18"/>
        <v>0</v>
      </c>
      <c r="W127" s="8" t="str">
        <f t="shared" si="19"/>
        <v>0</v>
      </c>
      <c r="X127" s="8" t="str">
        <f t="shared" si="20"/>
        <v>0</v>
      </c>
      <c r="Y127" s="8" t="str">
        <f t="shared" si="21"/>
        <v>0</v>
      </c>
      <c r="Z127" s="8" t="str">
        <f t="shared" si="22"/>
        <v>0</v>
      </c>
      <c r="AA127" s="8" t="str">
        <f t="shared" si="23"/>
        <v>0</v>
      </c>
      <c r="AD127" t="s">
        <v>5988</v>
      </c>
      <c r="AE127" s="3">
        <v>170</v>
      </c>
      <c r="AF127" s="3">
        <v>45</v>
      </c>
      <c r="AG127" s="3">
        <v>19</v>
      </c>
      <c r="AH127" s="3">
        <v>9</v>
      </c>
      <c r="AI127" s="3">
        <v>2</v>
      </c>
      <c r="AJ127" s="3">
        <v>1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</row>
    <row r="128" spans="3:41" x14ac:dyDescent="0.25">
      <c r="C128" s="5" t="s">
        <v>3096</v>
      </c>
      <c r="D128" s="8" t="s">
        <v>3097</v>
      </c>
      <c r="E128" s="8" t="s">
        <v>3098</v>
      </c>
      <c r="F128" s="8" t="s">
        <v>2925</v>
      </c>
      <c r="G128" s="8" t="s">
        <v>3099</v>
      </c>
      <c r="H128" s="8" t="s">
        <v>2764</v>
      </c>
      <c r="I128" s="8" t="s">
        <v>2764</v>
      </c>
      <c r="J128" s="8" t="s">
        <v>2764</v>
      </c>
      <c r="K128" s="8" t="s">
        <v>2764</v>
      </c>
      <c r="L128" s="8" t="s">
        <v>2764</v>
      </c>
      <c r="M128" s="8" t="s">
        <v>2764</v>
      </c>
      <c r="N128" s="8" t="s">
        <v>2764</v>
      </c>
      <c r="P128" t="str">
        <f t="shared" si="12"/>
        <v>Boise State - Justinian Jessup</v>
      </c>
      <c r="Q128" s="8" t="str">
        <f t="shared" si="13"/>
        <v>199</v>
      </c>
      <c r="R128" s="8" t="str">
        <f t="shared" si="14"/>
        <v>84</v>
      </c>
      <c r="S128" s="8" t="str">
        <f t="shared" si="15"/>
        <v>29</v>
      </c>
      <c r="T128" s="8" t="str">
        <f t="shared" si="16"/>
        <v>9</v>
      </c>
      <c r="U128" s="8" t="str">
        <f t="shared" si="17"/>
        <v>0</v>
      </c>
      <c r="V128" s="8" t="str">
        <f t="shared" si="18"/>
        <v>0</v>
      </c>
      <c r="W128" s="8" t="str">
        <f t="shared" si="19"/>
        <v>0</v>
      </c>
      <c r="X128" s="8" t="str">
        <f t="shared" si="20"/>
        <v>0</v>
      </c>
      <c r="Y128" s="8" t="str">
        <f t="shared" si="21"/>
        <v>0</v>
      </c>
      <c r="Z128" s="8" t="str">
        <f t="shared" si="22"/>
        <v>0</v>
      </c>
      <c r="AA128" s="8" t="str">
        <f t="shared" si="23"/>
        <v>0</v>
      </c>
      <c r="AD128" t="s">
        <v>4237</v>
      </c>
      <c r="AE128" s="3">
        <v>229</v>
      </c>
      <c r="AF128" s="3">
        <v>84</v>
      </c>
      <c r="AG128" s="3">
        <v>28</v>
      </c>
      <c r="AH128" s="3">
        <v>9</v>
      </c>
      <c r="AI128" s="3">
        <v>2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</row>
    <row r="129" spans="3:41" x14ac:dyDescent="0.25">
      <c r="C129" s="6" t="s">
        <v>3100</v>
      </c>
      <c r="D129" s="9" t="s">
        <v>3101</v>
      </c>
      <c r="E129" s="9" t="s">
        <v>3102</v>
      </c>
      <c r="F129" s="9" t="s">
        <v>2838</v>
      </c>
      <c r="G129" s="9" t="s">
        <v>2764</v>
      </c>
      <c r="H129" s="9" t="s">
        <v>2764</v>
      </c>
      <c r="I129" s="9" t="s">
        <v>2764</v>
      </c>
      <c r="J129" s="9" t="s">
        <v>2764</v>
      </c>
      <c r="K129" s="9" t="s">
        <v>2764</v>
      </c>
      <c r="L129" s="9" t="s">
        <v>2764</v>
      </c>
      <c r="M129" s="9" t="s">
        <v>2764</v>
      </c>
      <c r="N129" s="9" t="s">
        <v>2764</v>
      </c>
      <c r="P129" t="str">
        <f t="shared" si="12"/>
        <v>Boise State - Marcus Dickinson</v>
      </c>
      <c r="Q129" s="8" t="str">
        <f t="shared" si="13"/>
        <v>96</v>
      </c>
      <c r="R129" s="8" t="str">
        <f t="shared" si="14"/>
        <v>25</v>
      </c>
      <c r="S129" s="8" t="str">
        <f t="shared" si="15"/>
        <v>5</v>
      </c>
      <c r="T129" s="8" t="str">
        <f t="shared" si="16"/>
        <v>0</v>
      </c>
      <c r="U129" s="8" t="str">
        <f t="shared" si="17"/>
        <v>0</v>
      </c>
      <c r="V129" s="8" t="str">
        <f t="shared" si="18"/>
        <v>0</v>
      </c>
      <c r="W129" s="8" t="str">
        <f t="shared" si="19"/>
        <v>0</v>
      </c>
      <c r="X129" s="8" t="str">
        <f t="shared" si="20"/>
        <v>0</v>
      </c>
      <c r="Y129" s="8" t="str">
        <f t="shared" si="21"/>
        <v>0</v>
      </c>
      <c r="Z129" s="8" t="str">
        <f t="shared" si="22"/>
        <v>0</v>
      </c>
      <c r="AA129" s="8" t="str">
        <f t="shared" si="23"/>
        <v>0</v>
      </c>
      <c r="AD129" t="s">
        <v>5192</v>
      </c>
      <c r="AE129" s="3">
        <v>163</v>
      </c>
      <c r="AF129" s="3">
        <v>54</v>
      </c>
      <c r="AG129" s="3">
        <v>19</v>
      </c>
      <c r="AH129" s="3">
        <v>9</v>
      </c>
      <c r="AI129" s="3">
        <v>2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</row>
    <row r="130" spans="3:41" x14ac:dyDescent="0.25">
      <c r="C130" s="5" t="s">
        <v>3103</v>
      </c>
      <c r="D130" s="8" t="s">
        <v>3104</v>
      </c>
      <c r="E130" s="8" t="s">
        <v>3105</v>
      </c>
      <c r="F130" s="8" t="s">
        <v>2837</v>
      </c>
      <c r="G130" s="8" t="s">
        <v>2873</v>
      </c>
      <c r="H130" s="8" t="s">
        <v>2763</v>
      </c>
      <c r="I130" s="8" t="s">
        <v>2764</v>
      </c>
      <c r="J130" s="8" t="s">
        <v>2764</v>
      </c>
      <c r="K130" s="8" t="s">
        <v>2764</v>
      </c>
      <c r="L130" s="8" t="s">
        <v>2764</v>
      </c>
      <c r="M130" s="8" t="s">
        <v>2764</v>
      </c>
      <c r="N130" s="8" t="s">
        <v>2764</v>
      </c>
      <c r="P130" t="str">
        <f t="shared" si="12"/>
        <v>Grand Canyon - Oscar Frayer</v>
      </c>
      <c r="Q130" s="8" t="str">
        <f t="shared" si="13"/>
        <v>101</v>
      </c>
      <c r="R130" s="8" t="str">
        <f t="shared" si="14"/>
        <v>33</v>
      </c>
      <c r="S130" s="8" t="str">
        <f t="shared" si="15"/>
        <v>10</v>
      </c>
      <c r="T130" s="8" t="str">
        <f t="shared" si="16"/>
        <v>4</v>
      </c>
      <c r="U130" s="8" t="str">
        <f t="shared" si="17"/>
        <v>1</v>
      </c>
      <c r="V130" s="8" t="str">
        <f t="shared" si="18"/>
        <v>0</v>
      </c>
      <c r="W130" s="8" t="str">
        <f t="shared" si="19"/>
        <v>0</v>
      </c>
      <c r="X130" s="8" t="str">
        <f t="shared" si="20"/>
        <v>0</v>
      </c>
      <c r="Y130" s="8" t="str">
        <f t="shared" si="21"/>
        <v>0</v>
      </c>
      <c r="Z130" s="8" t="str">
        <f t="shared" si="22"/>
        <v>0</v>
      </c>
      <c r="AA130" s="8" t="str">
        <f t="shared" si="23"/>
        <v>0</v>
      </c>
      <c r="AD130" t="s">
        <v>5791</v>
      </c>
      <c r="AE130" s="3">
        <v>126</v>
      </c>
      <c r="AF130" s="3">
        <v>42</v>
      </c>
      <c r="AG130" s="3">
        <v>15</v>
      </c>
      <c r="AH130" s="3">
        <v>9</v>
      </c>
      <c r="AI130" s="3">
        <v>2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</row>
    <row r="131" spans="3:41" x14ac:dyDescent="0.25">
      <c r="C131" s="6" t="s">
        <v>3106</v>
      </c>
      <c r="D131" s="9" t="s">
        <v>3107</v>
      </c>
      <c r="E131" s="9" t="s">
        <v>3108</v>
      </c>
      <c r="F131" s="9" t="s">
        <v>3109</v>
      </c>
      <c r="G131" s="9" t="s">
        <v>2831</v>
      </c>
      <c r="H131" s="9" t="s">
        <v>2770</v>
      </c>
      <c r="I131" s="9" t="s">
        <v>2764</v>
      </c>
      <c r="J131" s="9" t="s">
        <v>2764</v>
      </c>
      <c r="K131" s="9" t="s">
        <v>2764</v>
      </c>
      <c r="L131" s="9" t="s">
        <v>2764</v>
      </c>
      <c r="M131" s="9" t="s">
        <v>2764</v>
      </c>
      <c r="N131" s="9" t="s">
        <v>2764</v>
      </c>
      <c r="P131" t="str">
        <f t="shared" si="12"/>
        <v>Grand Canyon - Alessandro Lever</v>
      </c>
      <c r="Q131" s="8" t="str">
        <f t="shared" si="13"/>
        <v>136</v>
      </c>
      <c r="R131" s="8" t="str">
        <f t="shared" si="14"/>
        <v>42</v>
      </c>
      <c r="S131" s="8" t="str">
        <f t="shared" si="15"/>
        <v>12</v>
      </c>
      <c r="T131" s="8" t="str">
        <f t="shared" si="16"/>
        <v>2</v>
      </c>
      <c r="U131" s="8" t="str">
        <f t="shared" si="17"/>
        <v>1</v>
      </c>
      <c r="V131" s="8" t="str">
        <f t="shared" si="18"/>
        <v>0</v>
      </c>
      <c r="W131" s="8" t="str">
        <f t="shared" si="19"/>
        <v>0</v>
      </c>
      <c r="X131" s="8" t="str">
        <f t="shared" si="20"/>
        <v>0</v>
      </c>
      <c r="Y131" s="8" t="str">
        <f t="shared" si="21"/>
        <v>0</v>
      </c>
      <c r="Z131" s="8" t="str">
        <f t="shared" si="22"/>
        <v>0</v>
      </c>
      <c r="AA131" s="8" t="str">
        <f t="shared" si="23"/>
        <v>0</v>
      </c>
      <c r="AD131" t="s">
        <v>4508</v>
      </c>
      <c r="AE131" s="3">
        <v>139</v>
      </c>
      <c r="AF131" s="3">
        <v>44</v>
      </c>
      <c r="AG131" s="3">
        <v>16</v>
      </c>
      <c r="AH131" s="3">
        <v>9</v>
      </c>
      <c r="AI131" s="3">
        <v>1</v>
      </c>
      <c r="AJ131" s="3">
        <v>1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</row>
    <row r="132" spans="3:41" x14ac:dyDescent="0.25">
      <c r="C132" s="5" t="s">
        <v>3110</v>
      </c>
      <c r="D132" s="8" t="s">
        <v>3111</v>
      </c>
      <c r="E132" s="8" t="s">
        <v>3112</v>
      </c>
      <c r="F132" s="8" t="s">
        <v>3113</v>
      </c>
      <c r="G132" s="8" t="s">
        <v>2831</v>
      </c>
      <c r="H132" s="8" t="s">
        <v>2770</v>
      </c>
      <c r="I132" s="8" t="s">
        <v>2763</v>
      </c>
      <c r="J132" s="8" t="s">
        <v>2764</v>
      </c>
      <c r="K132" s="8" t="s">
        <v>2764</v>
      </c>
      <c r="L132" s="8" t="s">
        <v>2764</v>
      </c>
      <c r="M132" s="8" t="s">
        <v>2764</v>
      </c>
      <c r="N132" s="8" t="s">
        <v>2764</v>
      </c>
      <c r="P132" t="str">
        <f t="shared" si="12"/>
        <v>Boise State - Derrick Alston</v>
      </c>
      <c r="Q132" s="8" t="str">
        <f t="shared" si="13"/>
        <v>133</v>
      </c>
      <c r="R132" s="8" t="str">
        <f t="shared" si="14"/>
        <v>44</v>
      </c>
      <c r="S132" s="8" t="str">
        <f t="shared" si="15"/>
        <v>19</v>
      </c>
      <c r="T132" s="8" t="str">
        <f t="shared" si="16"/>
        <v>2</v>
      </c>
      <c r="U132" s="8" t="str">
        <f t="shared" si="17"/>
        <v>1</v>
      </c>
      <c r="V132" s="8" t="str">
        <f t="shared" si="18"/>
        <v>1</v>
      </c>
      <c r="W132" s="8" t="str">
        <f t="shared" si="19"/>
        <v>0</v>
      </c>
      <c r="X132" s="8" t="str">
        <f t="shared" si="20"/>
        <v>0</v>
      </c>
      <c r="Y132" s="8" t="str">
        <f t="shared" si="21"/>
        <v>0</v>
      </c>
      <c r="Z132" s="8" t="str">
        <f t="shared" si="22"/>
        <v>0</v>
      </c>
      <c r="AA132" s="8" t="str">
        <f t="shared" si="23"/>
        <v>0</v>
      </c>
      <c r="AD132" t="s">
        <v>3261</v>
      </c>
      <c r="AE132" s="3">
        <v>172</v>
      </c>
      <c r="AF132" s="3">
        <v>69</v>
      </c>
      <c r="AG132" s="3">
        <v>18</v>
      </c>
      <c r="AH132" s="3">
        <v>9</v>
      </c>
      <c r="AI132" s="3">
        <v>1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</row>
    <row r="133" spans="3:41" x14ac:dyDescent="0.25">
      <c r="C133" s="6" t="s">
        <v>3114</v>
      </c>
      <c r="D133" s="9" t="s">
        <v>3115</v>
      </c>
      <c r="E133" s="9" t="s">
        <v>3116</v>
      </c>
      <c r="F133" s="9" t="s">
        <v>2770</v>
      </c>
      <c r="G133" s="9" t="s">
        <v>2763</v>
      </c>
      <c r="H133" s="9" t="s">
        <v>2764</v>
      </c>
      <c r="I133" s="9" t="s">
        <v>2764</v>
      </c>
      <c r="J133" s="9" t="s">
        <v>2764</v>
      </c>
      <c r="K133" s="9" t="s">
        <v>2764</v>
      </c>
      <c r="L133" s="9" t="s">
        <v>2764</v>
      </c>
      <c r="M133" s="9" t="s">
        <v>2764</v>
      </c>
      <c r="N133" s="9" t="s">
        <v>2764</v>
      </c>
      <c r="P133" t="str">
        <f t="shared" si="12"/>
        <v>Grand Canyon - Tim Finke</v>
      </c>
      <c r="Q133" s="8" t="str">
        <f t="shared" si="13"/>
        <v>45</v>
      </c>
      <c r="R133" s="8" t="str">
        <f t="shared" si="14"/>
        <v>14</v>
      </c>
      <c r="S133" s="8" t="str">
        <f t="shared" si="15"/>
        <v>1</v>
      </c>
      <c r="T133" s="8" t="str">
        <f t="shared" si="16"/>
        <v>1</v>
      </c>
      <c r="U133" s="8" t="str">
        <f t="shared" si="17"/>
        <v>0</v>
      </c>
      <c r="V133" s="8" t="str">
        <f t="shared" si="18"/>
        <v>0</v>
      </c>
      <c r="W133" s="8" t="str">
        <f t="shared" si="19"/>
        <v>0</v>
      </c>
      <c r="X133" s="8" t="str">
        <f t="shared" si="20"/>
        <v>0</v>
      </c>
      <c r="Y133" s="8" t="str">
        <f t="shared" si="21"/>
        <v>0</v>
      </c>
      <c r="Z133" s="8" t="str">
        <f t="shared" si="22"/>
        <v>0</v>
      </c>
      <c r="AA133" s="8" t="str">
        <f t="shared" si="23"/>
        <v>0</v>
      </c>
      <c r="AD133" t="s">
        <v>4089</v>
      </c>
      <c r="AE133" s="3">
        <v>188</v>
      </c>
      <c r="AF133" s="3">
        <v>60</v>
      </c>
      <c r="AG133" s="3">
        <v>22</v>
      </c>
      <c r="AH133" s="3">
        <v>9</v>
      </c>
      <c r="AI133" s="3">
        <v>1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</row>
    <row r="134" spans="3:41" x14ac:dyDescent="0.25">
      <c r="C134" s="5" t="s">
        <v>3117</v>
      </c>
      <c r="D134" s="8" t="s">
        <v>3118</v>
      </c>
      <c r="E134" s="8" t="s">
        <v>3119</v>
      </c>
      <c r="F134" s="8" t="s">
        <v>3120</v>
      </c>
      <c r="G134" s="8" t="s">
        <v>2818</v>
      </c>
      <c r="H134" s="8" t="s">
        <v>2763</v>
      </c>
      <c r="I134" s="8" t="s">
        <v>2764</v>
      </c>
      <c r="J134" s="8" t="s">
        <v>2764</v>
      </c>
      <c r="K134" s="8" t="s">
        <v>2764</v>
      </c>
      <c r="L134" s="8" t="s">
        <v>2764</v>
      </c>
      <c r="M134" s="8" t="s">
        <v>2764</v>
      </c>
      <c r="N134" s="8" t="s">
        <v>2764</v>
      </c>
      <c r="P134" t="str">
        <f t="shared" si="12"/>
        <v>Grand Canyon - Damari Milstead</v>
      </c>
      <c r="Q134" s="8" t="str">
        <f t="shared" si="13"/>
        <v>123</v>
      </c>
      <c r="R134" s="8" t="str">
        <f t="shared" si="14"/>
        <v>41</v>
      </c>
      <c r="S134" s="8" t="str">
        <f t="shared" si="15"/>
        <v>13</v>
      </c>
      <c r="T134" s="8" t="str">
        <f t="shared" si="16"/>
        <v>6</v>
      </c>
      <c r="U134" s="8" t="str">
        <f t="shared" si="17"/>
        <v>1</v>
      </c>
      <c r="V134" s="8" t="str">
        <f t="shared" si="18"/>
        <v>0</v>
      </c>
      <c r="W134" s="8" t="str">
        <f t="shared" si="19"/>
        <v>0</v>
      </c>
      <c r="X134" s="8" t="str">
        <f t="shared" si="20"/>
        <v>0</v>
      </c>
      <c r="Y134" s="8" t="str">
        <f t="shared" si="21"/>
        <v>0</v>
      </c>
      <c r="Z134" s="8" t="str">
        <f t="shared" si="22"/>
        <v>0</v>
      </c>
      <c r="AA134" s="8" t="str">
        <f t="shared" si="23"/>
        <v>0</v>
      </c>
      <c r="AD134" t="s">
        <v>4699</v>
      </c>
      <c r="AE134" s="3">
        <v>174</v>
      </c>
      <c r="AF134" s="3">
        <v>63</v>
      </c>
      <c r="AG134" s="3">
        <v>29</v>
      </c>
      <c r="AH134" s="3">
        <v>9</v>
      </c>
      <c r="AI134" s="3">
        <v>1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</row>
    <row r="135" spans="3:41" x14ac:dyDescent="0.25">
      <c r="C135" s="6" t="s">
        <v>3121</v>
      </c>
      <c r="D135" s="9" t="s">
        <v>3122</v>
      </c>
      <c r="E135" s="9" t="s">
        <v>2872</v>
      </c>
      <c r="F135" s="9" t="s">
        <v>2873</v>
      </c>
      <c r="G135" s="9" t="s">
        <v>2763</v>
      </c>
      <c r="H135" s="9" t="s">
        <v>2764</v>
      </c>
      <c r="I135" s="9" t="s">
        <v>2764</v>
      </c>
      <c r="J135" s="9" t="s">
        <v>2764</v>
      </c>
      <c r="K135" s="9" t="s">
        <v>2764</v>
      </c>
      <c r="L135" s="9" t="s">
        <v>2764</v>
      </c>
      <c r="M135" s="9" t="s">
        <v>2764</v>
      </c>
      <c r="N135" s="9" t="s">
        <v>2764</v>
      </c>
      <c r="P135" t="str">
        <f t="shared" si="12"/>
        <v>Grand Canyon - Matt Jackson</v>
      </c>
      <c r="Q135" s="8" t="str">
        <f t="shared" si="13"/>
        <v>50</v>
      </c>
      <c r="R135" s="8" t="str">
        <f t="shared" si="14"/>
        <v>9</v>
      </c>
      <c r="S135" s="8" t="str">
        <f t="shared" si="15"/>
        <v>4</v>
      </c>
      <c r="T135" s="8" t="str">
        <f t="shared" si="16"/>
        <v>1</v>
      </c>
      <c r="U135" s="8" t="str">
        <f t="shared" si="17"/>
        <v>0</v>
      </c>
      <c r="V135" s="8" t="str">
        <f t="shared" si="18"/>
        <v>0</v>
      </c>
      <c r="W135" s="8" t="str">
        <f t="shared" si="19"/>
        <v>0</v>
      </c>
      <c r="X135" s="8" t="str">
        <f t="shared" si="20"/>
        <v>0</v>
      </c>
      <c r="Y135" s="8" t="str">
        <f t="shared" si="21"/>
        <v>0</v>
      </c>
      <c r="Z135" s="8" t="str">
        <f t="shared" si="22"/>
        <v>0</v>
      </c>
      <c r="AA135" s="8" t="str">
        <f t="shared" si="23"/>
        <v>0</v>
      </c>
      <c r="AD135" t="s">
        <v>5552</v>
      </c>
      <c r="AE135" s="3">
        <v>251</v>
      </c>
      <c r="AF135" s="3">
        <v>68</v>
      </c>
      <c r="AG135" s="3">
        <v>23</v>
      </c>
      <c r="AH135" s="3">
        <v>9</v>
      </c>
      <c r="AI135" s="3">
        <v>1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</row>
    <row r="136" spans="3:41" x14ac:dyDescent="0.25">
      <c r="C136" s="5" t="s">
        <v>3123</v>
      </c>
      <c r="D136" s="8" t="s">
        <v>10031</v>
      </c>
      <c r="E136" s="8" t="s">
        <v>2873</v>
      </c>
      <c r="F136" s="8" t="s">
        <v>2764</v>
      </c>
      <c r="G136" s="8" t="s">
        <v>2764</v>
      </c>
      <c r="H136" s="8" t="s">
        <v>2764</v>
      </c>
      <c r="I136" s="8" t="s">
        <v>2764</v>
      </c>
      <c r="J136" s="8" t="s">
        <v>2764</v>
      </c>
      <c r="K136" s="8" t="s">
        <v>2764</v>
      </c>
      <c r="L136" s="8" t="s">
        <v>2764</v>
      </c>
      <c r="M136" s="8" t="s">
        <v>2764</v>
      </c>
      <c r="N136" s="8" t="s">
        <v>2764</v>
      </c>
      <c r="P136" t="str">
        <f t="shared" ref="P136:P199" si="24">C136</f>
        <v>Boise State - Malek Harwell</v>
      </c>
      <c r="Q136" s="8" t="str">
        <f t="shared" ref="Q136:Q199" si="25">RIGHT(D136,LEN(D136)-FIND("/",D136))</f>
        <v>21</v>
      </c>
      <c r="R136" s="8" t="str">
        <f t="shared" ref="R136:R199" si="26">RIGHT(E136,LEN(E136)-FIND("/",E136))</f>
        <v>4</v>
      </c>
      <c r="S136" s="8" t="str">
        <f t="shared" ref="S136:S199" si="27">RIGHT(F136,LEN(F136)-FIND("/",F136))</f>
        <v>0</v>
      </c>
      <c r="T136" s="8" t="str">
        <f t="shared" ref="T136:T199" si="28">RIGHT(G136,LEN(G136)-FIND("/",G136))</f>
        <v>0</v>
      </c>
      <c r="U136" s="8" t="str">
        <f t="shared" ref="U136:U199" si="29">RIGHT(H136,LEN(H136)-FIND("/",H136))</f>
        <v>0</v>
      </c>
      <c r="V136" s="8" t="str">
        <f t="shared" ref="V136:V199" si="30">RIGHT(I136,LEN(I136)-FIND("/",I136))</f>
        <v>0</v>
      </c>
      <c r="W136" s="8" t="str">
        <f t="shared" ref="W136:W199" si="31">RIGHT(J136,LEN(J136)-FIND("/",J136))</f>
        <v>0</v>
      </c>
      <c r="X136" s="8" t="str">
        <f t="shared" ref="X136:X199" si="32">RIGHT(K136,LEN(K136)-FIND("/",K136))</f>
        <v>0</v>
      </c>
      <c r="Y136" s="8" t="str">
        <f t="shared" ref="Y136:Y199" si="33">RIGHT(L136,LEN(L136)-FIND("/",L136))</f>
        <v>0</v>
      </c>
      <c r="Z136" s="8" t="str">
        <f t="shared" ref="Z136:Z199" si="34">RIGHT(M136,LEN(M136)-FIND("/",M136))</f>
        <v>0</v>
      </c>
      <c r="AA136" s="8" t="str">
        <f t="shared" ref="AA136:AA199" si="35">RIGHT(N136,LEN(N136)-FIND("/",N136))</f>
        <v>0</v>
      </c>
      <c r="AD136" t="s">
        <v>6990</v>
      </c>
      <c r="AE136" s="3">
        <v>211</v>
      </c>
      <c r="AF136" s="3">
        <v>78</v>
      </c>
      <c r="AG136" s="3">
        <v>25</v>
      </c>
      <c r="AH136" s="3">
        <v>9</v>
      </c>
      <c r="AI136" s="3">
        <v>1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</row>
    <row r="137" spans="3:41" x14ac:dyDescent="0.25">
      <c r="C137" s="6" t="s">
        <v>3124</v>
      </c>
      <c r="D137" s="9" t="s">
        <v>3125</v>
      </c>
      <c r="E137" s="9" t="s">
        <v>3126</v>
      </c>
      <c r="F137" s="9" t="s">
        <v>2770</v>
      </c>
      <c r="G137" s="9" t="s">
        <v>2763</v>
      </c>
      <c r="H137" s="9" t="s">
        <v>2764</v>
      </c>
      <c r="I137" s="9" t="s">
        <v>2764</v>
      </c>
      <c r="J137" s="9" t="s">
        <v>2764</v>
      </c>
      <c r="K137" s="9" t="s">
        <v>2764</v>
      </c>
      <c r="L137" s="9" t="s">
        <v>2764</v>
      </c>
      <c r="M137" s="9" t="s">
        <v>2764</v>
      </c>
      <c r="N137" s="9" t="s">
        <v>2764</v>
      </c>
      <c r="P137" t="str">
        <f t="shared" si="24"/>
        <v>Boise State - RJ Williams</v>
      </c>
      <c r="Q137" s="8" t="str">
        <f t="shared" si="25"/>
        <v>51</v>
      </c>
      <c r="R137" s="8" t="str">
        <f t="shared" si="26"/>
        <v>18</v>
      </c>
      <c r="S137" s="8" t="str">
        <f t="shared" si="27"/>
        <v>1</v>
      </c>
      <c r="T137" s="8" t="str">
        <f t="shared" si="28"/>
        <v>1</v>
      </c>
      <c r="U137" s="8" t="str">
        <f t="shared" si="29"/>
        <v>0</v>
      </c>
      <c r="V137" s="8" t="str">
        <f t="shared" si="30"/>
        <v>0</v>
      </c>
      <c r="W137" s="8" t="str">
        <f t="shared" si="31"/>
        <v>0</v>
      </c>
      <c r="X137" s="8" t="str">
        <f t="shared" si="32"/>
        <v>0</v>
      </c>
      <c r="Y137" s="8" t="str">
        <f t="shared" si="33"/>
        <v>0</v>
      </c>
      <c r="Z137" s="8" t="str">
        <f t="shared" si="34"/>
        <v>0</v>
      </c>
      <c r="AA137" s="8" t="str">
        <f t="shared" si="35"/>
        <v>0</v>
      </c>
      <c r="AD137" t="s">
        <v>7870</v>
      </c>
      <c r="AE137" s="3">
        <v>163</v>
      </c>
      <c r="AF137" s="3">
        <v>55</v>
      </c>
      <c r="AG137" s="3">
        <v>22</v>
      </c>
      <c r="AH137" s="3">
        <v>9</v>
      </c>
      <c r="AI137" s="3">
        <v>1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</row>
    <row r="138" spans="3:41" x14ac:dyDescent="0.25">
      <c r="C138" s="5" t="s">
        <v>3127</v>
      </c>
      <c r="D138" s="8" t="s">
        <v>3128</v>
      </c>
      <c r="E138" s="8" t="s">
        <v>3129</v>
      </c>
      <c r="F138" s="8" t="s">
        <v>2974</v>
      </c>
      <c r="G138" s="8" t="s">
        <v>2903</v>
      </c>
      <c r="H138" s="8" t="s">
        <v>2780</v>
      </c>
      <c r="I138" s="8" t="s">
        <v>2764</v>
      </c>
      <c r="J138" s="8" t="s">
        <v>2764</v>
      </c>
      <c r="K138" s="8" t="s">
        <v>2764</v>
      </c>
      <c r="L138" s="8" t="s">
        <v>2764</v>
      </c>
      <c r="M138" s="8" t="s">
        <v>2764</v>
      </c>
      <c r="N138" s="8" t="s">
        <v>2764</v>
      </c>
      <c r="P138" t="str">
        <f t="shared" si="24"/>
        <v>Grand Canyon - Carlos Johnson</v>
      </c>
      <c r="Q138" s="8" t="str">
        <f t="shared" si="25"/>
        <v>105</v>
      </c>
      <c r="R138" s="8" t="str">
        <f t="shared" si="26"/>
        <v>37</v>
      </c>
      <c r="S138" s="8" t="str">
        <f t="shared" si="27"/>
        <v>9</v>
      </c>
      <c r="T138" s="8" t="str">
        <f t="shared" si="28"/>
        <v>4</v>
      </c>
      <c r="U138" s="8" t="str">
        <f t="shared" si="29"/>
        <v>3</v>
      </c>
      <c r="V138" s="8" t="str">
        <f t="shared" si="30"/>
        <v>0</v>
      </c>
      <c r="W138" s="8" t="str">
        <f t="shared" si="31"/>
        <v>0</v>
      </c>
      <c r="X138" s="8" t="str">
        <f t="shared" si="32"/>
        <v>0</v>
      </c>
      <c r="Y138" s="8" t="str">
        <f t="shared" si="33"/>
        <v>0</v>
      </c>
      <c r="Z138" s="8" t="str">
        <f t="shared" si="34"/>
        <v>0</v>
      </c>
      <c r="AA138" s="8" t="str">
        <f t="shared" si="35"/>
        <v>0</v>
      </c>
      <c r="AD138" t="s">
        <v>3096</v>
      </c>
      <c r="AE138" s="3">
        <v>199</v>
      </c>
      <c r="AF138" s="3">
        <v>84</v>
      </c>
      <c r="AG138" s="3">
        <v>29</v>
      </c>
      <c r="AH138" s="3">
        <v>9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</row>
    <row r="139" spans="3:41" x14ac:dyDescent="0.25">
      <c r="C139" s="6" t="s">
        <v>3130</v>
      </c>
      <c r="D139" s="9" t="s">
        <v>3131</v>
      </c>
      <c r="E139" s="9" t="s">
        <v>3132</v>
      </c>
      <c r="F139" s="9" t="s">
        <v>3077</v>
      </c>
      <c r="G139" s="9" t="s">
        <v>2873</v>
      </c>
      <c r="H139" s="9" t="s">
        <v>2763</v>
      </c>
      <c r="I139" s="9" t="s">
        <v>2764</v>
      </c>
      <c r="J139" s="9" t="s">
        <v>2764</v>
      </c>
      <c r="K139" s="9" t="s">
        <v>2764</v>
      </c>
      <c r="L139" s="9" t="s">
        <v>2764</v>
      </c>
      <c r="M139" s="9" t="s">
        <v>2764</v>
      </c>
      <c r="N139" s="9" t="s">
        <v>2764</v>
      </c>
      <c r="P139" t="str">
        <f t="shared" si="24"/>
        <v>Boston University - Tyler Scanlon</v>
      </c>
      <c r="Q139" s="8" t="str">
        <f t="shared" si="25"/>
        <v>152</v>
      </c>
      <c r="R139" s="8" t="str">
        <f t="shared" si="26"/>
        <v>55</v>
      </c>
      <c r="S139" s="8" t="str">
        <f t="shared" si="27"/>
        <v>19</v>
      </c>
      <c r="T139" s="8" t="str">
        <f t="shared" si="28"/>
        <v>4</v>
      </c>
      <c r="U139" s="8" t="str">
        <f t="shared" si="29"/>
        <v>1</v>
      </c>
      <c r="V139" s="8" t="str">
        <f t="shared" si="30"/>
        <v>0</v>
      </c>
      <c r="W139" s="8" t="str">
        <f t="shared" si="31"/>
        <v>0</v>
      </c>
      <c r="X139" s="8" t="str">
        <f t="shared" si="32"/>
        <v>0</v>
      </c>
      <c r="Y139" s="8" t="str">
        <f t="shared" si="33"/>
        <v>0</v>
      </c>
      <c r="Z139" s="8" t="str">
        <f t="shared" si="34"/>
        <v>0</v>
      </c>
      <c r="AA139" s="8" t="str">
        <f t="shared" si="35"/>
        <v>0</v>
      </c>
      <c r="AD139" t="s">
        <v>3439</v>
      </c>
      <c r="AE139" s="3">
        <v>224</v>
      </c>
      <c r="AF139" s="3">
        <v>73</v>
      </c>
      <c r="AG139" s="3">
        <v>29</v>
      </c>
      <c r="AH139" s="3">
        <v>9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</row>
    <row r="140" spans="3:41" x14ac:dyDescent="0.25">
      <c r="C140" s="5" t="s">
        <v>3133</v>
      </c>
      <c r="D140" s="8" t="s">
        <v>3134</v>
      </c>
      <c r="E140" s="8" t="s">
        <v>3135</v>
      </c>
      <c r="F140" s="8" t="s">
        <v>2779</v>
      </c>
      <c r="G140" s="8" t="s">
        <v>2831</v>
      </c>
      <c r="H140" s="8" t="s">
        <v>2763</v>
      </c>
      <c r="I140" s="8" t="s">
        <v>2764</v>
      </c>
      <c r="J140" s="8" t="s">
        <v>2764</v>
      </c>
      <c r="K140" s="8" t="s">
        <v>2764</v>
      </c>
      <c r="L140" s="8" t="s">
        <v>2764</v>
      </c>
      <c r="M140" s="8" t="s">
        <v>2764</v>
      </c>
      <c r="N140" s="8" t="s">
        <v>2764</v>
      </c>
      <c r="P140" t="str">
        <f t="shared" si="24"/>
        <v>Elon - Nathan Priddy</v>
      </c>
      <c r="Q140" s="8" t="str">
        <f t="shared" si="25"/>
        <v>114</v>
      </c>
      <c r="R140" s="8" t="str">
        <f t="shared" si="26"/>
        <v>37</v>
      </c>
      <c r="S140" s="8" t="str">
        <f t="shared" si="27"/>
        <v>8</v>
      </c>
      <c r="T140" s="8" t="str">
        <f t="shared" si="28"/>
        <v>2</v>
      </c>
      <c r="U140" s="8" t="str">
        <f t="shared" si="29"/>
        <v>1</v>
      </c>
      <c r="V140" s="8" t="str">
        <f t="shared" si="30"/>
        <v>0</v>
      </c>
      <c r="W140" s="8" t="str">
        <f t="shared" si="31"/>
        <v>0</v>
      </c>
      <c r="X140" s="8" t="str">
        <f t="shared" si="32"/>
        <v>0</v>
      </c>
      <c r="Y140" s="8" t="str">
        <f t="shared" si="33"/>
        <v>0</v>
      </c>
      <c r="Z140" s="8" t="str">
        <f t="shared" si="34"/>
        <v>0</v>
      </c>
      <c r="AA140" s="8" t="str">
        <f t="shared" si="35"/>
        <v>0</v>
      </c>
      <c r="AD140" t="s">
        <v>6760</v>
      </c>
      <c r="AE140" s="3">
        <v>219</v>
      </c>
      <c r="AF140" s="3">
        <v>77</v>
      </c>
      <c r="AG140" s="3">
        <v>31</v>
      </c>
      <c r="AH140" s="3">
        <v>8</v>
      </c>
      <c r="AI140" s="3">
        <v>5</v>
      </c>
      <c r="AJ140" s="3">
        <v>2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</row>
    <row r="141" spans="3:41" x14ac:dyDescent="0.25">
      <c r="C141" s="6" t="s">
        <v>3136</v>
      </c>
      <c r="D141" s="9" t="s">
        <v>3137</v>
      </c>
      <c r="E141" s="9" t="s">
        <v>3138</v>
      </c>
      <c r="F141" s="9" t="s">
        <v>3004</v>
      </c>
      <c r="G141" s="9" t="s">
        <v>2933</v>
      </c>
      <c r="H141" s="9" t="s">
        <v>2775</v>
      </c>
      <c r="I141" s="9" t="s">
        <v>2764</v>
      </c>
      <c r="J141" s="9" t="s">
        <v>2764</v>
      </c>
      <c r="K141" s="9" t="s">
        <v>2764</v>
      </c>
      <c r="L141" s="9" t="s">
        <v>2764</v>
      </c>
      <c r="M141" s="9" t="s">
        <v>2764</v>
      </c>
      <c r="N141" s="9" t="s">
        <v>2764</v>
      </c>
      <c r="P141" t="str">
        <f t="shared" si="24"/>
        <v>Boston University - Javante McCoy</v>
      </c>
      <c r="Q141" s="8" t="str">
        <f t="shared" si="25"/>
        <v>144</v>
      </c>
      <c r="R141" s="8" t="str">
        <f t="shared" si="26"/>
        <v>44</v>
      </c>
      <c r="S141" s="8" t="str">
        <f t="shared" si="27"/>
        <v>17</v>
      </c>
      <c r="T141" s="8" t="str">
        <f t="shared" si="28"/>
        <v>6</v>
      </c>
      <c r="U141" s="8" t="str">
        <f t="shared" si="29"/>
        <v>2</v>
      </c>
      <c r="V141" s="8" t="str">
        <f t="shared" si="30"/>
        <v>0</v>
      </c>
      <c r="W141" s="8" t="str">
        <f t="shared" si="31"/>
        <v>0</v>
      </c>
      <c r="X141" s="8" t="str">
        <f t="shared" si="32"/>
        <v>0</v>
      </c>
      <c r="Y141" s="8" t="str">
        <f t="shared" si="33"/>
        <v>0</v>
      </c>
      <c r="Z141" s="8" t="str">
        <f t="shared" si="34"/>
        <v>0</v>
      </c>
      <c r="AA141" s="8" t="str">
        <f t="shared" si="35"/>
        <v>0</v>
      </c>
      <c r="AD141" t="s">
        <v>7069</v>
      </c>
      <c r="AE141" s="3">
        <v>145</v>
      </c>
      <c r="AF141" s="3">
        <v>49</v>
      </c>
      <c r="AG141" s="3">
        <v>19</v>
      </c>
      <c r="AH141" s="3">
        <v>8</v>
      </c>
      <c r="AI141" s="3">
        <v>5</v>
      </c>
      <c r="AJ141" s="3">
        <v>1</v>
      </c>
      <c r="AK141" s="3">
        <v>1</v>
      </c>
      <c r="AL141" s="3">
        <v>0</v>
      </c>
      <c r="AM141" s="3">
        <v>0</v>
      </c>
      <c r="AN141" s="3">
        <v>0</v>
      </c>
      <c r="AO141" s="3">
        <v>0</v>
      </c>
    </row>
    <row r="142" spans="3:41" x14ac:dyDescent="0.25">
      <c r="C142" s="5" t="s">
        <v>3139</v>
      </c>
      <c r="D142" s="8" t="s">
        <v>3140</v>
      </c>
      <c r="E142" s="8" t="s">
        <v>3141</v>
      </c>
      <c r="F142" s="8" t="s">
        <v>2974</v>
      </c>
      <c r="G142" s="8" t="s">
        <v>2831</v>
      </c>
      <c r="H142" s="8" t="s">
        <v>2770</v>
      </c>
      <c r="I142" s="8" t="s">
        <v>2770</v>
      </c>
      <c r="J142" s="8" t="s">
        <v>2763</v>
      </c>
      <c r="K142" s="8" t="s">
        <v>2764</v>
      </c>
      <c r="L142" s="8" t="s">
        <v>2764</v>
      </c>
      <c r="M142" s="8" t="s">
        <v>2764</v>
      </c>
      <c r="N142" s="8" t="s">
        <v>2764</v>
      </c>
      <c r="P142" t="str">
        <f t="shared" si="24"/>
        <v>Boston University - Max Mahoney</v>
      </c>
      <c r="Q142" s="8" t="str">
        <f t="shared" si="25"/>
        <v>58</v>
      </c>
      <c r="R142" s="8" t="str">
        <f t="shared" si="26"/>
        <v>22</v>
      </c>
      <c r="S142" s="8" t="str">
        <f t="shared" si="27"/>
        <v>9</v>
      </c>
      <c r="T142" s="8" t="str">
        <f t="shared" si="28"/>
        <v>2</v>
      </c>
      <c r="U142" s="8" t="str">
        <f t="shared" si="29"/>
        <v>1</v>
      </c>
      <c r="V142" s="8" t="str">
        <f t="shared" si="30"/>
        <v>1</v>
      </c>
      <c r="W142" s="8" t="str">
        <f t="shared" si="31"/>
        <v>1</v>
      </c>
      <c r="X142" s="8" t="str">
        <f t="shared" si="32"/>
        <v>0</v>
      </c>
      <c r="Y142" s="8" t="str">
        <f t="shared" si="33"/>
        <v>0</v>
      </c>
      <c r="Z142" s="8" t="str">
        <f t="shared" si="34"/>
        <v>0</v>
      </c>
      <c r="AA142" s="8" t="str">
        <f t="shared" si="35"/>
        <v>0</v>
      </c>
      <c r="AD142" t="s">
        <v>7321</v>
      </c>
      <c r="AE142" s="3">
        <v>116</v>
      </c>
      <c r="AF142" s="3">
        <v>46</v>
      </c>
      <c r="AG142" s="3">
        <v>16</v>
      </c>
      <c r="AH142" s="3">
        <v>8</v>
      </c>
      <c r="AI142" s="3">
        <v>5</v>
      </c>
      <c r="AJ142" s="3">
        <v>1</v>
      </c>
      <c r="AK142" s="3">
        <v>1</v>
      </c>
      <c r="AL142" s="3">
        <v>0</v>
      </c>
      <c r="AM142" s="3">
        <v>0</v>
      </c>
      <c r="AN142" s="3">
        <v>0</v>
      </c>
      <c r="AO142" s="3">
        <v>0</v>
      </c>
    </row>
    <row r="143" spans="3:41" x14ac:dyDescent="0.25">
      <c r="C143" s="6" t="s">
        <v>3142</v>
      </c>
      <c r="D143" s="9" t="s">
        <v>3143</v>
      </c>
      <c r="E143" s="9" t="s">
        <v>3144</v>
      </c>
      <c r="F143" s="9" t="s">
        <v>2816</v>
      </c>
      <c r="G143" s="9" t="s">
        <v>2878</v>
      </c>
      <c r="H143" s="9" t="s">
        <v>2775</v>
      </c>
      <c r="I143" s="9" t="s">
        <v>2764</v>
      </c>
      <c r="J143" s="9" t="s">
        <v>2764</v>
      </c>
      <c r="K143" s="9" t="s">
        <v>2764</v>
      </c>
      <c r="L143" s="9" t="s">
        <v>2764</v>
      </c>
      <c r="M143" s="9" t="s">
        <v>2764</v>
      </c>
      <c r="N143" s="9" t="s">
        <v>2764</v>
      </c>
      <c r="P143" t="str">
        <f t="shared" si="24"/>
        <v>Elon - Steven Santa Ana</v>
      </c>
      <c r="Q143" s="8" t="str">
        <f t="shared" si="25"/>
        <v>140</v>
      </c>
      <c r="R143" s="8" t="str">
        <f t="shared" si="26"/>
        <v>44</v>
      </c>
      <c r="S143" s="8" t="str">
        <f t="shared" si="27"/>
        <v>13</v>
      </c>
      <c r="T143" s="8" t="str">
        <f t="shared" si="28"/>
        <v>4</v>
      </c>
      <c r="U143" s="8" t="str">
        <f t="shared" si="29"/>
        <v>2</v>
      </c>
      <c r="V143" s="8" t="str">
        <f t="shared" si="30"/>
        <v>0</v>
      </c>
      <c r="W143" s="8" t="str">
        <f t="shared" si="31"/>
        <v>0</v>
      </c>
      <c r="X143" s="8" t="str">
        <f t="shared" si="32"/>
        <v>0</v>
      </c>
      <c r="Y143" s="8" t="str">
        <f t="shared" si="33"/>
        <v>0</v>
      </c>
      <c r="Z143" s="8" t="str">
        <f t="shared" si="34"/>
        <v>0</v>
      </c>
      <c r="AA143" s="8" t="str">
        <f t="shared" si="35"/>
        <v>0</v>
      </c>
      <c r="AD143" t="s">
        <v>5252</v>
      </c>
      <c r="AE143" s="3">
        <v>131</v>
      </c>
      <c r="AF143" s="3">
        <v>51</v>
      </c>
      <c r="AG143" s="3">
        <v>20</v>
      </c>
      <c r="AH143" s="3">
        <v>8</v>
      </c>
      <c r="AI143" s="3">
        <v>4</v>
      </c>
      <c r="AJ143" s="3">
        <v>2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</row>
    <row r="144" spans="3:41" x14ac:dyDescent="0.25">
      <c r="C144" s="5" t="s">
        <v>3145</v>
      </c>
      <c r="D144" s="8" t="s">
        <v>10050</v>
      </c>
      <c r="E144" s="8" t="s">
        <v>3007</v>
      </c>
      <c r="F144" s="8" t="s">
        <v>2775</v>
      </c>
      <c r="G144" s="8" t="s">
        <v>2764</v>
      </c>
      <c r="H144" s="8" t="s">
        <v>2764</v>
      </c>
      <c r="I144" s="8" t="s">
        <v>2764</v>
      </c>
      <c r="J144" s="8" t="s">
        <v>2764</v>
      </c>
      <c r="K144" s="8" t="s">
        <v>2764</v>
      </c>
      <c r="L144" s="8" t="s">
        <v>2764</v>
      </c>
      <c r="M144" s="8" t="s">
        <v>2764</v>
      </c>
      <c r="N144" s="8" t="s">
        <v>2764</v>
      </c>
      <c r="P144" t="str">
        <f t="shared" si="24"/>
        <v>Boston University - Garrett Pascoe</v>
      </c>
      <c r="Q144" s="8" t="str">
        <f t="shared" si="25"/>
        <v>48</v>
      </c>
      <c r="R144" s="8" t="str">
        <f t="shared" si="26"/>
        <v>10</v>
      </c>
      <c r="S144" s="8" t="str">
        <f t="shared" si="27"/>
        <v>2</v>
      </c>
      <c r="T144" s="8" t="str">
        <f t="shared" si="28"/>
        <v>0</v>
      </c>
      <c r="U144" s="8" t="str">
        <f t="shared" si="29"/>
        <v>0</v>
      </c>
      <c r="V144" s="8" t="str">
        <f t="shared" si="30"/>
        <v>0</v>
      </c>
      <c r="W144" s="8" t="str">
        <f t="shared" si="31"/>
        <v>0</v>
      </c>
      <c r="X144" s="8" t="str">
        <f t="shared" si="32"/>
        <v>0</v>
      </c>
      <c r="Y144" s="8" t="str">
        <f t="shared" si="33"/>
        <v>0</v>
      </c>
      <c r="Z144" s="8" t="str">
        <f t="shared" si="34"/>
        <v>0</v>
      </c>
      <c r="AA144" s="8" t="str">
        <f t="shared" si="35"/>
        <v>0</v>
      </c>
      <c r="AD144" t="s">
        <v>7138</v>
      </c>
      <c r="AE144" s="3">
        <v>147</v>
      </c>
      <c r="AF144" s="3">
        <v>53</v>
      </c>
      <c r="AG144" s="3">
        <v>20</v>
      </c>
      <c r="AH144" s="3">
        <v>8</v>
      </c>
      <c r="AI144" s="3">
        <v>4</v>
      </c>
      <c r="AJ144" s="3">
        <v>2</v>
      </c>
      <c r="AK144" s="3">
        <v>1</v>
      </c>
      <c r="AL144" s="3">
        <v>0</v>
      </c>
      <c r="AM144" s="3">
        <v>0</v>
      </c>
      <c r="AN144" s="3">
        <v>0</v>
      </c>
      <c r="AO144" s="3">
        <v>0</v>
      </c>
    </row>
    <row r="145" spans="3:41" x14ac:dyDescent="0.25">
      <c r="C145" s="6" t="s">
        <v>3146</v>
      </c>
      <c r="D145" s="9" t="s">
        <v>10051</v>
      </c>
      <c r="E145" s="9" t="s">
        <v>3147</v>
      </c>
      <c r="F145" s="9" t="s">
        <v>2764</v>
      </c>
      <c r="G145" s="9" t="s">
        <v>2764</v>
      </c>
      <c r="H145" s="9" t="s">
        <v>2764</v>
      </c>
      <c r="I145" s="9" t="s">
        <v>2764</v>
      </c>
      <c r="J145" s="9" t="s">
        <v>2764</v>
      </c>
      <c r="K145" s="9" t="s">
        <v>2764</v>
      </c>
      <c r="L145" s="9" t="s">
        <v>2764</v>
      </c>
      <c r="M145" s="9" t="s">
        <v>2764</v>
      </c>
      <c r="N145" s="9" t="s">
        <v>2764</v>
      </c>
      <c r="P145" t="str">
        <f t="shared" si="24"/>
        <v>Boston University - Jordan Guest</v>
      </c>
      <c r="Q145" s="8" t="str">
        <f t="shared" si="25"/>
        <v>34</v>
      </c>
      <c r="R145" s="8" t="str">
        <f t="shared" si="26"/>
        <v>10</v>
      </c>
      <c r="S145" s="8" t="str">
        <f t="shared" si="27"/>
        <v>0</v>
      </c>
      <c r="T145" s="8" t="str">
        <f t="shared" si="28"/>
        <v>0</v>
      </c>
      <c r="U145" s="8" t="str">
        <f t="shared" si="29"/>
        <v>0</v>
      </c>
      <c r="V145" s="8" t="str">
        <f t="shared" si="30"/>
        <v>0</v>
      </c>
      <c r="W145" s="8" t="str">
        <f t="shared" si="31"/>
        <v>0</v>
      </c>
      <c r="X145" s="8" t="str">
        <f t="shared" si="32"/>
        <v>0</v>
      </c>
      <c r="Y145" s="8" t="str">
        <f t="shared" si="33"/>
        <v>0</v>
      </c>
      <c r="Z145" s="8" t="str">
        <f t="shared" si="34"/>
        <v>0</v>
      </c>
      <c r="AA145" s="8" t="str">
        <f t="shared" si="35"/>
        <v>0</v>
      </c>
      <c r="AD145" t="s">
        <v>3702</v>
      </c>
      <c r="AE145" s="3">
        <v>158</v>
      </c>
      <c r="AF145" s="3">
        <v>65</v>
      </c>
      <c r="AG145" s="3">
        <v>26</v>
      </c>
      <c r="AH145" s="3">
        <v>8</v>
      </c>
      <c r="AI145" s="3">
        <v>4</v>
      </c>
      <c r="AJ145" s="3">
        <v>1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</row>
    <row r="146" spans="3:41" x14ac:dyDescent="0.25">
      <c r="C146" s="5" t="s">
        <v>3148</v>
      </c>
      <c r="D146" s="8" t="s">
        <v>3149</v>
      </c>
      <c r="E146" s="8" t="s">
        <v>2919</v>
      </c>
      <c r="F146" s="8" t="s">
        <v>2780</v>
      </c>
      <c r="G146" s="8" t="s">
        <v>2764</v>
      </c>
      <c r="H146" s="8" t="s">
        <v>2764</v>
      </c>
      <c r="I146" s="8" t="s">
        <v>2764</v>
      </c>
      <c r="J146" s="8" t="s">
        <v>2764</v>
      </c>
      <c r="K146" s="8" t="s">
        <v>2764</v>
      </c>
      <c r="L146" s="8" t="s">
        <v>2764</v>
      </c>
      <c r="M146" s="8" t="s">
        <v>2764</v>
      </c>
      <c r="N146" s="8" t="s">
        <v>2764</v>
      </c>
      <c r="P146" t="str">
        <f t="shared" si="24"/>
        <v>Elon - Chuck Hannah</v>
      </c>
      <c r="Q146" s="8" t="str">
        <f t="shared" si="25"/>
        <v>47</v>
      </c>
      <c r="R146" s="8" t="str">
        <f t="shared" si="26"/>
        <v>13</v>
      </c>
      <c r="S146" s="8" t="str">
        <f t="shared" si="27"/>
        <v>3</v>
      </c>
      <c r="T146" s="8" t="str">
        <f t="shared" si="28"/>
        <v>0</v>
      </c>
      <c r="U146" s="8" t="str">
        <f t="shared" si="29"/>
        <v>0</v>
      </c>
      <c r="V146" s="8" t="str">
        <f t="shared" si="30"/>
        <v>0</v>
      </c>
      <c r="W146" s="8" t="str">
        <f t="shared" si="31"/>
        <v>0</v>
      </c>
      <c r="X146" s="8" t="str">
        <f t="shared" si="32"/>
        <v>0</v>
      </c>
      <c r="Y146" s="8" t="str">
        <f t="shared" si="33"/>
        <v>0</v>
      </c>
      <c r="Z146" s="8" t="str">
        <f t="shared" si="34"/>
        <v>0</v>
      </c>
      <c r="AA146" s="8" t="str">
        <f t="shared" si="35"/>
        <v>0</v>
      </c>
      <c r="AD146" t="s">
        <v>3774</v>
      </c>
      <c r="AE146" s="3">
        <v>157</v>
      </c>
      <c r="AF146" s="3">
        <v>45</v>
      </c>
      <c r="AG146" s="3">
        <v>20</v>
      </c>
      <c r="AH146" s="3">
        <v>8</v>
      </c>
      <c r="AI146" s="3">
        <v>4</v>
      </c>
      <c r="AJ146" s="3">
        <v>1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</row>
    <row r="147" spans="3:41" x14ac:dyDescent="0.25">
      <c r="C147" s="6" t="s">
        <v>3150</v>
      </c>
      <c r="D147" s="9" t="s">
        <v>2867</v>
      </c>
      <c r="E147" s="9" t="s">
        <v>2818</v>
      </c>
      <c r="F147" s="9" t="s">
        <v>2763</v>
      </c>
      <c r="G147" s="9" t="s">
        <v>2764</v>
      </c>
      <c r="H147" s="9" t="s">
        <v>2764</v>
      </c>
      <c r="I147" s="9" t="s">
        <v>2764</v>
      </c>
      <c r="J147" s="9" t="s">
        <v>2764</v>
      </c>
      <c r="K147" s="9" t="s">
        <v>2764</v>
      </c>
      <c r="L147" s="9" t="s">
        <v>2764</v>
      </c>
      <c r="M147" s="9" t="s">
        <v>2764</v>
      </c>
      <c r="N147" s="9" t="s">
        <v>2764</v>
      </c>
      <c r="P147" t="str">
        <f t="shared" si="24"/>
        <v>Boston University - Jack Hemphill</v>
      </c>
      <c r="Q147" s="8" t="str">
        <f t="shared" si="25"/>
        <v>49</v>
      </c>
      <c r="R147" s="8" t="str">
        <f t="shared" si="26"/>
        <v>6</v>
      </c>
      <c r="S147" s="8" t="str">
        <f t="shared" si="27"/>
        <v>1</v>
      </c>
      <c r="T147" s="8" t="str">
        <f t="shared" si="28"/>
        <v>0</v>
      </c>
      <c r="U147" s="8" t="str">
        <f t="shared" si="29"/>
        <v>0</v>
      </c>
      <c r="V147" s="8" t="str">
        <f t="shared" si="30"/>
        <v>0</v>
      </c>
      <c r="W147" s="8" t="str">
        <f t="shared" si="31"/>
        <v>0</v>
      </c>
      <c r="X147" s="8" t="str">
        <f t="shared" si="32"/>
        <v>0</v>
      </c>
      <c r="Y147" s="8" t="str">
        <f t="shared" si="33"/>
        <v>0</v>
      </c>
      <c r="Z147" s="8" t="str">
        <f t="shared" si="34"/>
        <v>0</v>
      </c>
      <c r="AA147" s="8" t="str">
        <f t="shared" si="35"/>
        <v>0</v>
      </c>
      <c r="AD147" t="s">
        <v>5913</v>
      </c>
      <c r="AE147" s="3">
        <v>221</v>
      </c>
      <c r="AF147" s="3">
        <v>83</v>
      </c>
      <c r="AG147" s="3">
        <v>31</v>
      </c>
      <c r="AH147" s="3">
        <v>8</v>
      </c>
      <c r="AI147" s="3">
        <v>4</v>
      </c>
      <c r="AJ147" s="3">
        <v>1</v>
      </c>
      <c r="AK147" s="3">
        <v>1</v>
      </c>
      <c r="AL147" s="3">
        <v>0</v>
      </c>
      <c r="AM147" s="3">
        <v>0</v>
      </c>
      <c r="AN147" s="3">
        <v>0</v>
      </c>
      <c r="AO147" s="3">
        <v>0</v>
      </c>
    </row>
    <row r="148" spans="3:41" x14ac:dyDescent="0.25">
      <c r="C148" s="5" t="s">
        <v>3151</v>
      </c>
      <c r="D148" s="8" t="s">
        <v>3152</v>
      </c>
      <c r="E148" s="8" t="s">
        <v>3153</v>
      </c>
      <c r="F148" s="8" t="s">
        <v>3154</v>
      </c>
      <c r="G148" s="8" t="s">
        <v>2780</v>
      </c>
      <c r="H148" s="8" t="s">
        <v>2764</v>
      </c>
      <c r="I148" s="8" t="s">
        <v>2764</v>
      </c>
      <c r="J148" s="8" t="s">
        <v>2764</v>
      </c>
      <c r="K148" s="8" t="s">
        <v>2764</v>
      </c>
      <c r="L148" s="8" t="s">
        <v>2764</v>
      </c>
      <c r="M148" s="8" t="s">
        <v>2764</v>
      </c>
      <c r="N148" s="8" t="s">
        <v>2764</v>
      </c>
      <c r="P148" t="str">
        <f t="shared" si="24"/>
        <v>Elon - Sheldon Eberhardt</v>
      </c>
      <c r="Q148" s="8" t="str">
        <f t="shared" si="25"/>
        <v>117</v>
      </c>
      <c r="R148" s="8" t="str">
        <f t="shared" si="26"/>
        <v>35</v>
      </c>
      <c r="S148" s="8" t="str">
        <f t="shared" si="27"/>
        <v>13</v>
      </c>
      <c r="T148" s="8" t="str">
        <f t="shared" si="28"/>
        <v>3</v>
      </c>
      <c r="U148" s="8" t="str">
        <f t="shared" si="29"/>
        <v>0</v>
      </c>
      <c r="V148" s="8" t="str">
        <f t="shared" si="30"/>
        <v>0</v>
      </c>
      <c r="W148" s="8" t="str">
        <f t="shared" si="31"/>
        <v>0</v>
      </c>
      <c r="X148" s="8" t="str">
        <f t="shared" si="32"/>
        <v>0</v>
      </c>
      <c r="Y148" s="8" t="str">
        <f t="shared" si="33"/>
        <v>0</v>
      </c>
      <c r="Z148" s="8" t="str">
        <f t="shared" si="34"/>
        <v>0</v>
      </c>
      <c r="AA148" s="8" t="str">
        <f t="shared" si="35"/>
        <v>0</v>
      </c>
      <c r="AD148" t="s">
        <v>5972</v>
      </c>
      <c r="AE148" s="3">
        <v>203</v>
      </c>
      <c r="AF148" s="3">
        <v>64</v>
      </c>
      <c r="AG148" s="3">
        <v>28</v>
      </c>
      <c r="AH148" s="3">
        <v>8</v>
      </c>
      <c r="AI148" s="3">
        <v>4</v>
      </c>
      <c r="AJ148" s="3">
        <v>1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</row>
    <row r="149" spans="3:41" x14ac:dyDescent="0.25">
      <c r="C149" s="6" t="s">
        <v>3155</v>
      </c>
      <c r="D149" s="9" t="s">
        <v>10046</v>
      </c>
      <c r="E149" s="9" t="s">
        <v>2763</v>
      </c>
      <c r="F149" s="9" t="s">
        <v>2764</v>
      </c>
      <c r="G149" s="9" t="s">
        <v>2764</v>
      </c>
      <c r="H149" s="9" t="s">
        <v>2764</v>
      </c>
      <c r="I149" s="9" t="s">
        <v>2764</v>
      </c>
      <c r="J149" s="9" t="s">
        <v>2764</v>
      </c>
      <c r="K149" s="9" t="s">
        <v>2764</v>
      </c>
      <c r="L149" s="9" t="s">
        <v>2764</v>
      </c>
      <c r="M149" s="9" t="s">
        <v>2764</v>
      </c>
      <c r="N149" s="9" t="s">
        <v>2764</v>
      </c>
      <c r="P149" t="str">
        <f t="shared" si="24"/>
        <v>Boston University - Fletcher Tynen</v>
      </c>
      <c r="Q149" s="8" t="str">
        <f t="shared" si="25"/>
        <v>23</v>
      </c>
      <c r="R149" s="8" t="str">
        <f t="shared" si="26"/>
        <v>1</v>
      </c>
      <c r="S149" s="8" t="str">
        <f t="shared" si="27"/>
        <v>0</v>
      </c>
      <c r="T149" s="8" t="str">
        <f t="shared" si="28"/>
        <v>0</v>
      </c>
      <c r="U149" s="8" t="str">
        <f t="shared" si="29"/>
        <v>0</v>
      </c>
      <c r="V149" s="8" t="str">
        <f t="shared" si="30"/>
        <v>0</v>
      </c>
      <c r="W149" s="8" t="str">
        <f t="shared" si="31"/>
        <v>0</v>
      </c>
      <c r="X149" s="8" t="str">
        <f t="shared" si="32"/>
        <v>0</v>
      </c>
      <c r="Y149" s="8" t="str">
        <f t="shared" si="33"/>
        <v>0</v>
      </c>
      <c r="Z149" s="8" t="str">
        <f t="shared" si="34"/>
        <v>0</v>
      </c>
      <c r="AA149" s="8" t="str">
        <f t="shared" si="35"/>
        <v>0</v>
      </c>
      <c r="AD149" t="s">
        <v>6091</v>
      </c>
      <c r="AE149" s="3">
        <v>178</v>
      </c>
      <c r="AF149" s="3">
        <v>57</v>
      </c>
      <c r="AG149" s="3">
        <v>22</v>
      </c>
      <c r="AH149" s="3">
        <v>8</v>
      </c>
      <c r="AI149" s="3">
        <v>4</v>
      </c>
      <c r="AJ149" s="3">
        <v>1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</row>
    <row r="150" spans="3:41" x14ac:dyDescent="0.25">
      <c r="C150" s="5" t="s">
        <v>3156</v>
      </c>
      <c r="D150" s="8" t="s">
        <v>3157</v>
      </c>
      <c r="E150" s="8" t="s">
        <v>3059</v>
      </c>
      <c r="F150" s="8" t="s">
        <v>3158</v>
      </c>
      <c r="G150" s="8" t="s">
        <v>3159</v>
      </c>
      <c r="H150" s="8" t="s">
        <v>2809</v>
      </c>
      <c r="I150" s="8" t="s">
        <v>2763</v>
      </c>
      <c r="J150" s="8" t="s">
        <v>2764</v>
      </c>
      <c r="K150" s="8" t="s">
        <v>2764</v>
      </c>
      <c r="L150" s="8" t="s">
        <v>2764</v>
      </c>
      <c r="M150" s="8" t="s">
        <v>2764</v>
      </c>
      <c r="N150" s="8" t="s">
        <v>2764</v>
      </c>
      <c r="P150" t="str">
        <f t="shared" si="24"/>
        <v>Boston University - Jonas Harper</v>
      </c>
      <c r="Q150" s="8" t="str">
        <f t="shared" si="25"/>
        <v>52</v>
      </c>
      <c r="R150" s="8" t="str">
        <f t="shared" si="26"/>
        <v>17</v>
      </c>
      <c r="S150" s="8" t="str">
        <f t="shared" si="27"/>
        <v>6</v>
      </c>
      <c r="T150" s="8" t="str">
        <f t="shared" si="28"/>
        <v>4</v>
      </c>
      <c r="U150" s="8" t="str">
        <f t="shared" si="29"/>
        <v>3</v>
      </c>
      <c r="V150" s="8" t="str">
        <f t="shared" si="30"/>
        <v>1</v>
      </c>
      <c r="W150" s="8" t="str">
        <f t="shared" si="31"/>
        <v>0</v>
      </c>
      <c r="X150" s="8" t="str">
        <f t="shared" si="32"/>
        <v>0</v>
      </c>
      <c r="Y150" s="8" t="str">
        <f t="shared" si="33"/>
        <v>0</v>
      </c>
      <c r="Z150" s="8" t="str">
        <f t="shared" si="34"/>
        <v>0</v>
      </c>
      <c r="AA150" s="8" t="str">
        <f t="shared" si="35"/>
        <v>0</v>
      </c>
      <c r="AD150" t="s">
        <v>7937</v>
      </c>
      <c r="AE150" s="3">
        <v>176</v>
      </c>
      <c r="AF150" s="3">
        <v>56</v>
      </c>
      <c r="AG150" s="3">
        <v>25</v>
      </c>
      <c r="AH150" s="3">
        <v>8</v>
      </c>
      <c r="AI150" s="3">
        <v>4</v>
      </c>
      <c r="AJ150" s="3">
        <v>1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</row>
    <row r="151" spans="3:41" x14ac:dyDescent="0.25">
      <c r="C151" s="6" t="s">
        <v>3160</v>
      </c>
      <c r="D151" s="9" t="s">
        <v>10052</v>
      </c>
      <c r="E151" s="9" t="s">
        <v>2768</v>
      </c>
      <c r="F151" s="9" t="s">
        <v>2763</v>
      </c>
      <c r="G151" s="9" t="s">
        <v>2764</v>
      </c>
      <c r="H151" s="9" t="s">
        <v>2764</v>
      </c>
      <c r="I151" s="9" t="s">
        <v>2764</v>
      </c>
      <c r="J151" s="9" t="s">
        <v>2764</v>
      </c>
      <c r="K151" s="9" t="s">
        <v>2764</v>
      </c>
      <c r="L151" s="9" t="s">
        <v>2764</v>
      </c>
      <c r="M151" s="9" t="s">
        <v>2764</v>
      </c>
      <c r="N151" s="9" t="s">
        <v>2764</v>
      </c>
      <c r="P151" t="str">
        <f t="shared" si="24"/>
        <v>Boston University - Sukhmail Mathon</v>
      </c>
      <c r="Q151" s="8" t="str">
        <f t="shared" si="25"/>
        <v>23</v>
      </c>
      <c r="R151" s="8" t="str">
        <f t="shared" si="26"/>
        <v>7</v>
      </c>
      <c r="S151" s="8" t="str">
        <f t="shared" si="27"/>
        <v>1</v>
      </c>
      <c r="T151" s="8" t="str">
        <f t="shared" si="28"/>
        <v>0</v>
      </c>
      <c r="U151" s="8" t="str">
        <f t="shared" si="29"/>
        <v>0</v>
      </c>
      <c r="V151" s="8" t="str">
        <f t="shared" si="30"/>
        <v>0</v>
      </c>
      <c r="W151" s="8" t="str">
        <f t="shared" si="31"/>
        <v>0</v>
      </c>
      <c r="X151" s="8" t="str">
        <f t="shared" si="32"/>
        <v>0</v>
      </c>
      <c r="Y151" s="8" t="str">
        <f t="shared" si="33"/>
        <v>0</v>
      </c>
      <c r="Z151" s="8" t="str">
        <f t="shared" si="34"/>
        <v>0</v>
      </c>
      <c r="AA151" s="8" t="str">
        <f t="shared" si="35"/>
        <v>0</v>
      </c>
      <c r="AD151" t="s">
        <v>8278</v>
      </c>
      <c r="AE151" s="3">
        <v>122</v>
      </c>
      <c r="AF151" s="3">
        <v>51</v>
      </c>
      <c r="AG151" s="3">
        <v>21</v>
      </c>
      <c r="AH151" s="3">
        <v>8</v>
      </c>
      <c r="AI151" s="3">
        <v>4</v>
      </c>
      <c r="AJ151" s="3">
        <v>1</v>
      </c>
      <c r="AK151" s="3">
        <v>1</v>
      </c>
      <c r="AL151" s="3">
        <v>0</v>
      </c>
      <c r="AM151" s="3">
        <v>0</v>
      </c>
      <c r="AN151" s="3">
        <v>0</v>
      </c>
      <c r="AO151" s="3">
        <v>0</v>
      </c>
    </row>
    <row r="152" spans="3:41" x14ac:dyDescent="0.25">
      <c r="C152" s="5" t="s">
        <v>3161</v>
      </c>
      <c r="D152" s="8" t="s">
        <v>3162</v>
      </c>
      <c r="E152" s="8" t="s">
        <v>2836</v>
      </c>
      <c r="F152" s="8" t="s">
        <v>2813</v>
      </c>
      <c r="G152" s="8" t="s">
        <v>2775</v>
      </c>
      <c r="H152" s="8" t="s">
        <v>2764</v>
      </c>
      <c r="I152" s="8" t="s">
        <v>2764</v>
      </c>
      <c r="J152" s="8" t="s">
        <v>2764</v>
      </c>
      <c r="K152" s="8" t="s">
        <v>2764</v>
      </c>
      <c r="L152" s="8" t="s">
        <v>2764</v>
      </c>
      <c r="M152" s="8" t="s">
        <v>2764</v>
      </c>
      <c r="N152" s="8" t="s">
        <v>2764</v>
      </c>
      <c r="P152" t="str">
        <f t="shared" si="24"/>
        <v>Elon - Kris Wooten</v>
      </c>
      <c r="Q152" s="8" t="str">
        <f t="shared" si="25"/>
        <v>96</v>
      </c>
      <c r="R152" s="8" t="str">
        <f t="shared" si="26"/>
        <v>30</v>
      </c>
      <c r="S152" s="8" t="str">
        <f t="shared" si="27"/>
        <v>11</v>
      </c>
      <c r="T152" s="8" t="str">
        <f t="shared" si="28"/>
        <v>2</v>
      </c>
      <c r="U152" s="8" t="str">
        <f t="shared" si="29"/>
        <v>0</v>
      </c>
      <c r="V152" s="8" t="str">
        <f t="shared" si="30"/>
        <v>0</v>
      </c>
      <c r="W152" s="8" t="str">
        <f t="shared" si="31"/>
        <v>0</v>
      </c>
      <c r="X152" s="8" t="str">
        <f t="shared" si="32"/>
        <v>0</v>
      </c>
      <c r="Y152" s="8" t="str">
        <f t="shared" si="33"/>
        <v>0</v>
      </c>
      <c r="Z152" s="8" t="str">
        <f t="shared" si="34"/>
        <v>0</v>
      </c>
      <c r="AA152" s="8" t="str">
        <f t="shared" si="35"/>
        <v>0</v>
      </c>
      <c r="AD152" t="s">
        <v>4897</v>
      </c>
      <c r="AE152" s="3">
        <v>266</v>
      </c>
      <c r="AF152" s="3">
        <v>78</v>
      </c>
      <c r="AG152" s="3">
        <v>25</v>
      </c>
      <c r="AH152" s="3">
        <v>8</v>
      </c>
      <c r="AI152" s="3">
        <v>4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</row>
    <row r="153" spans="3:41" x14ac:dyDescent="0.25">
      <c r="C153" s="6" t="s">
        <v>3163</v>
      </c>
      <c r="D153" s="9" t="s">
        <v>10053</v>
      </c>
      <c r="E153" s="9" t="s">
        <v>2809</v>
      </c>
      <c r="F153" s="9" t="s">
        <v>2763</v>
      </c>
      <c r="G153" s="9" t="s">
        <v>2764</v>
      </c>
      <c r="H153" s="9" t="s">
        <v>2764</v>
      </c>
      <c r="I153" s="9" t="s">
        <v>2764</v>
      </c>
      <c r="J153" s="9" t="s">
        <v>2764</v>
      </c>
      <c r="K153" s="9" t="s">
        <v>2764</v>
      </c>
      <c r="L153" s="9" t="s">
        <v>2764</v>
      </c>
      <c r="M153" s="9" t="s">
        <v>2764</v>
      </c>
      <c r="N153" s="9" t="s">
        <v>2764</v>
      </c>
      <c r="P153" t="str">
        <f t="shared" si="24"/>
        <v>Elon - Simon Wright</v>
      </c>
      <c r="Q153" s="8" t="str">
        <f t="shared" si="25"/>
        <v>29</v>
      </c>
      <c r="R153" s="8" t="str">
        <f t="shared" si="26"/>
        <v>3</v>
      </c>
      <c r="S153" s="8" t="str">
        <f t="shared" si="27"/>
        <v>1</v>
      </c>
      <c r="T153" s="8" t="str">
        <f t="shared" si="28"/>
        <v>0</v>
      </c>
      <c r="U153" s="8" t="str">
        <f t="shared" si="29"/>
        <v>0</v>
      </c>
      <c r="V153" s="8" t="str">
        <f t="shared" si="30"/>
        <v>0</v>
      </c>
      <c r="W153" s="8" t="str">
        <f t="shared" si="31"/>
        <v>0</v>
      </c>
      <c r="X153" s="8" t="str">
        <f t="shared" si="32"/>
        <v>0</v>
      </c>
      <c r="Y153" s="8" t="str">
        <f t="shared" si="33"/>
        <v>0</v>
      </c>
      <c r="Z153" s="8" t="str">
        <f t="shared" si="34"/>
        <v>0</v>
      </c>
      <c r="AA153" s="8" t="str">
        <f t="shared" si="35"/>
        <v>0</v>
      </c>
      <c r="AD153" t="s">
        <v>6339</v>
      </c>
      <c r="AE153" s="3">
        <v>139</v>
      </c>
      <c r="AF153" s="3">
        <v>54</v>
      </c>
      <c r="AG153" s="3">
        <v>15</v>
      </c>
      <c r="AH153" s="3">
        <v>8</v>
      </c>
      <c r="AI153" s="3">
        <v>4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</row>
    <row r="154" spans="3:41" x14ac:dyDescent="0.25">
      <c r="C154" s="5" t="s">
        <v>3164</v>
      </c>
      <c r="D154" s="8" t="s">
        <v>3165</v>
      </c>
      <c r="E154" s="8" t="s">
        <v>3166</v>
      </c>
      <c r="F154" s="8" t="s">
        <v>2798</v>
      </c>
      <c r="G154" s="8" t="s">
        <v>3071</v>
      </c>
      <c r="H154" s="8" t="s">
        <v>2818</v>
      </c>
      <c r="I154" s="8" t="s">
        <v>2770</v>
      </c>
      <c r="J154" s="8" t="s">
        <v>2763</v>
      </c>
      <c r="K154" s="8" t="s">
        <v>2764</v>
      </c>
      <c r="L154" s="8" t="s">
        <v>2764</v>
      </c>
      <c r="M154" s="8" t="s">
        <v>2764</v>
      </c>
      <c r="N154" s="8" t="s">
        <v>2764</v>
      </c>
      <c r="P154" t="str">
        <f t="shared" si="24"/>
        <v>Elon - Tyler Seibring</v>
      </c>
      <c r="Q154" s="8" t="str">
        <f t="shared" si="25"/>
        <v>165</v>
      </c>
      <c r="R154" s="8" t="str">
        <f t="shared" si="26"/>
        <v>67</v>
      </c>
      <c r="S154" s="8" t="str">
        <f t="shared" si="27"/>
        <v>26</v>
      </c>
      <c r="T154" s="8" t="str">
        <f t="shared" si="28"/>
        <v>11</v>
      </c>
      <c r="U154" s="8" t="str">
        <f t="shared" si="29"/>
        <v>6</v>
      </c>
      <c r="V154" s="8" t="str">
        <f t="shared" si="30"/>
        <v>1</v>
      </c>
      <c r="W154" s="8" t="str">
        <f t="shared" si="31"/>
        <v>1</v>
      </c>
      <c r="X154" s="8" t="str">
        <f t="shared" si="32"/>
        <v>0</v>
      </c>
      <c r="Y154" s="8" t="str">
        <f t="shared" si="33"/>
        <v>0</v>
      </c>
      <c r="Z154" s="8" t="str">
        <f t="shared" si="34"/>
        <v>0</v>
      </c>
      <c r="AA154" s="8" t="str">
        <f t="shared" si="35"/>
        <v>0</v>
      </c>
      <c r="AD154" t="s">
        <v>6441</v>
      </c>
      <c r="AE154" s="3">
        <v>180</v>
      </c>
      <c r="AF154" s="3">
        <v>62</v>
      </c>
      <c r="AG154" s="3">
        <v>19</v>
      </c>
      <c r="AH154" s="3">
        <v>8</v>
      </c>
      <c r="AI154" s="3">
        <v>4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</row>
    <row r="155" spans="3:41" x14ac:dyDescent="0.25">
      <c r="C155" s="6" t="s">
        <v>3167</v>
      </c>
      <c r="D155" s="9" t="s">
        <v>3168</v>
      </c>
      <c r="E155" s="9" t="s">
        <v>3169</v>
      </c>
      <c r="F155" s="9" t="s">
        <v>3170</v>
      </c>
      <c r="G155" s="9" t="s">
        <v>2763</v>
      </c>
      <c r="H155" s="9" t="s">
        <v>2764</v>
      </c>
      <c r="I155" s="9" t="s">
        <v>2764</v>
      </c>
      <c r="J155" s="9" t="s">
        <v>2764</v>
      </c>
      <c r="K155" s="9" t="s">
        <v>2764</v>
      </c>
      <c r="L155" s="9" t="s">
        <v>2764</v>
      </c>
      <c r="M155" s="9" t="s">
        <v>2764</v>
      </c>
      <c r="N155" s="9" t="s">
        <v>2764</v>
      </c>
      <c r="P155" t="str">
        <f t="shared" si="24"/>
        <v>Boston University - Andrew Petcash</v>
      </c>
      <c r="Q155" s="8" t="str">
        <f t="shared" si="25"/>
        <v>62</v>
      </c>
      <c r="R155" s="8" t="str">
        <f t="shared" si="26"/>
        <v>19</v>
      </c>
      <c r="S155" s="8" t="str">
        <f t="shared" si="27"/>
        <v>9</v>
      </c>
      <c r="T155" s="8" t="str">
        <f t="shared" si="28"/>
        <v>1</v>
      </c>
      <c r="U155" s="8" t="str">
        <f t="shared" si="29"/>
        <v>0</v>
      </c>
      <c r="V155" s="8" t="str">
        <f t="shared" si="30"/>
        <v>0</v>
      </c>
      <c r="W155" s="8" t="str">
        <f t="shared" si="31"/>
        <v>0</v>
      </c>
      <c r="X155" s="8" t="str">
        <f t="shared" si="32"/>
        <v>0</v>
      </c>
      <c r="Y155" s="8" t="str">
        <f t="shared" si="33"/>
        <v>0</v>
      </c>
      <c r="Z155" s="8" t="str">
        <f t="shared" si="34"/>
        <v>0</v>
      </c>
      <c r="AA155" s="8" t="str">
        <f t="shared" si="35"/>
        <v>0</v>
      </c>
      <c r="AD155" t="s">
        <v>2941</v>
      </c>
      <c r="AE155" s="3">
        <v>163</v>
      </c>
      <c r="AF155" s="3">
        <v>60</v>
      </c>
      <c r="AG155" s="3">
        <v>19</v>
      </c>
      <c r="AH155" s="3">
        <v>8</v>
      </c>
      <c r="AI155" s="3">
        <v>3</v>
      </c>
      <c r="AJ155" s="3">
        <v>2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</row>
    <row r="156" spans="3:41" x14ac:dyDescent="0.25">
      <c r="C156" s="5" t="s">
        <v>3171</v>
      </c>
      <c r="D156" s="8" t="s">
        <v>3172</v>
      </c>
      <c r="E156" s="8" t="s">
        <v>3173</v>
      </c>
      <c r="F156" s="8" t="s">
        <v>2831</v>
      </c>
      <c r="G156" s="8" t="s">
        <v>2764</v>
      </c>
      <c r="H156" s="8" t="s">
        <v>2764</v>
      </c>
      <c r="I156" s="8" t="s">
        <v>2764</v>
      </c>
      <c r="J156" s="8" t="s">
        <v>2764</v>
      </c>
      <c r="K156" s="8" t="s">
        <v>2764</v>
      </c>
      <c r="L156" s="8" t="s">
        <v>2764</v>
      </c>
      <c r="M156" s="8" t="s">
        <v>2764</v>
      </c>
      <c r="N156" s="8" t="s">
        <v>2764</v>
      </c>
      <c r="P156" t="str">
        <f t="shared" si="24"/>
        <v>Boston University - Alex Vilarino</v>
      </c>
      <c r="Q156" s="8" t="str">
        <f t="shared" si="25"/>
        <v>52</v>
      </c>
      <c r="R156" s="8" t="str">
        <f t="shared" si="26"/>
        <v>11</v>
      </c>
      <c r="S156" s="8" t="str">
        <f t="shared" si="27"/>
        <v>2</v>
      </c>
      <c r="T156" s="8" t="str">
        <f t="shared" si="28"/>
        <v>0</v>
      </c>
      <c r="U156" s="8" t="str">
        <f t="shared" si="29"/>
        <v>0</v>
      </c>
      <c r="V156" s="8" t="str">
        <f t="shared" si="30"/>
        <v>0</v>
      </c>
      <c r="W156" s="8" t="str">
        <f t="shared" si="31"/>
        <v>0</v>
      </c>
      <c r="X156" s="8" t="str">
        <f t="shared" si="32"/>
        <v>0</v>
      </c>
      <c r="Y156" s="8" t="str">
        <f t="shared" si="33"/>
        <v>0</v>
      </c>
      <c r="Z156" s="8" t="str">
        <f t="shared" si="34"/>
        <v>0</v>
      </c>
      <c r="AA156" s="8" t="str">
        <f t="shared" si="35"/>
        <v>0</v>
      </c>
      <c r="AD156" t="s">
        <v>4389</v>
      </c>
      <c r="AE156" s="3">
        <v>245</v>
      </c>
      <c r="AF156" s="3">
        <v>80</v>
      </c>
      <c r="AG156" s="3">
        <v>25</v>
      </c>
      <c r="AH156" s="3">
        <v>8</v>
      </c>
      <c r="AI156" s="3">
        <v>3</v>
      </c>
      <c r="AJ156" s="3">
        <v>2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</row>
    <row r="157" spans="3:41" x14ac:dyDescent="0.25">
      <c r="C157" s="6" t="s">
        <v>3174</v>
      </c>
      <c r="D157" s="9" t="s">
        <v>10054</v>
      </c>
      <c r="E157" s="9" t="s">
        <v>2763</v>
      </c>
      <c r="F157" s="9" t="s">
        <v>2764</v>
      </c>
      <c r="G157" s="9" t="s">
        <v>2764</v>
      </c>
      <c r="H157" s="9" t="s">
        <v>2764</v>
      </c>
      <c r="I157" s="9" t="s">
        <v>2764</v>
      </c>
      <c r="J157" s="9" t="s">
        <v>2764</v>
      </c>
      <c r="K157" s="9" t="s">
        <v>2764</v>
      </c>
      <c r="L157" s="9" t="s">
        <v>2764</v>
      </c>
      <c r="M157" s="9" t="s">
        <v>2764</v>
      </c>
      <c r="N157" s="9" t="s">
        <v>2764</v>
      </c>
      <c r="P157" t="str">
        <f t="shared" si="24"/>
        <v>Elon - Seth Fuller</v>
      </c>
      <c r="Q157" s="8" t="str">
        <f t="shared" si="25"/>
        <v>18</v>
      </c>
      <c r="R157" s="8" t="str">
        <f t="shared" si="26"/>
        <v>1</v>
      </c>
      <c r="S157" s="8" t="str">
        <f t="shared" si="27"/>
        <v>0</v>
      </c>
      <c r="T157" s="8" t="str">
        <f t="shared" si="28"/>
        <v>0</v>
      </c>
      <c r="U157" s="8" t="str">
        <f t="shared" si="29"/>
        <v>0</v>
      </c>
      <c r="V157" s="8" t="str">
        <f t="shared" si="30"/>
        <v>0</v>
      </c>
      <c r="W157" s="8" t="str">
        <f t="shared" si="31"/>
        <v>0</v>
      </c>
      <c r="X157" s="8" t="str">
        <f t="shared" si="32"/>
        <v>0</v>
      </c>
      <c r="Y157" s="8" t="str">
        <f t="shared" si="33"/>
        <v>0</v>
      </c>
      <c r="Z157" s="8" t="str">
        <f t="shared" si="34"/>
        <v>0</v>
      </c>
      <c r="AA157" s="8" t="str">
        <f t="shared" si="35"/>
        <v>0</v>
      </c>
      <c r="AD157" t="s">
        <v>5694</v>
      </c>
      <c r="AE157" s="3">
        <v>271</v>
      </c>
      <c r="AF157" s="3">
        <v>86</v>
      </c>
      <c r="AG157" s="3">
        <v>31</v>
      </c>
      <c r="AH157" s="3">
        <v>8</v>
      </c>
      <c r="AI157" s="3">
        <v>3</v>
      </c>
      <c r="AJ157" s="3">
        <v>2</v>
      </c>
      <c r="AK157" s="3">
        <v>2</v>
      </c>
      <c r="AL157" s="3">
        <v>0</v>
      </c>
      <c r="AM157" s="3">
        <v>0</v>
      </c>
      <c r="AN157" s="3">
        <v>0</v>
      </c>
      <c r="AO157" s="3">
        <v>0</v>
      </c>
    </row>
    <row r="158" spans="3:41" x14ac:dyDescent="0.25">
      <c r="C158" s="5" t="s">
        <v>3175</v>
      </c>
      <c r="D158" s="8" t="s">
        <v>3176</v>
      </c>
      <c r="E158" s="8" t="s">
        <v>2837</v>
      </c>
      <c r="F158" s="8" t="s">
        <v>2838</v>
      </c>
      <c r="G158" s="8" t="s">
        <v>2831</v>
      </c>
      <c r="H158" s="8" t="s">
        <v>2763</v>
      </c>
      <c r="I158" s="8" t="s">
        <v>2764</v>
      </c>
      <c r="J158" s="8" t="s">
        <v>2764</v>
      </c>
      <c r="K158" s="8" t="s">
        <v>2764</v>
      </c>
      <c r="L158" s="8" t="s">
        <v>2764</v>
      </c>
      <c r="M158" s="8" t="s">
        <v>2764</v>
      </c>
      <c r="N158" s="8" t="s">
        <v>2764</v>
      </c>
      <c r="P158" t="str">
        <f t="shared" si="24"/>
        <v>Elon - Andy Pack</v>
      </c>
      <c r="Q158" s="8" t="str">
        <f t="shared" si="25"/>
        <v>40</v>
      </c>
      <c r="R158" s="8" t="str">
        <f t="shared" si="26"/>
        <v>10</v>
      </c>
      <c r="S158" s="8" t="str">
        <f t="shared" si="27"/>
        <v>5</v>
      </c>
      <c r="T158" s="8" t="str">
        <f t="shared" si="28"/>
        <v>2</v>
      </c>
      <c r="U158" s="8" t="str">
        <f t="shared" si="29"/>
        <v>1</v>
      </c>
      <c r="V158" s="8" t="str">
        <f t="shared" si="30"/>
        <v>0</v>
      </c>
      <c r="W158" s="8" t="str">
        <f t="shared" si="31"/>
        <v>0</v>
      </c>
      <c r="X158" s="8" t="str">
        <f t="shared" si="32"/>
        <v>0</v>
      </c>
      <c r="Y158" s="8" t="str">
        <f t="shared" si="33"/>
        <v>0</v>
      </c>
      <c r="Z158" s="8" t="str">
        <f t="shared" si="34"/>
        <v>0</v>
      </c>
      <c r="AA158" s="8" t="str">
        <f t="shared" si="35"/>
        <v>0</v>
      </c>
      <c r="AD158" t="s">
        <v>5925</v>
      </c>
      <c r="AE158" s="3">
        <v>182</v>
      </c>
      <c r="AF158" s="3">
        <v>56</v>
      </c>
      <c r="AG158" s="3">
        <v>21</v>
      </c>
      <c r="AH158" s="3">
        <v>8</v>
      </c>
      <c r="AI158" s="3">
        <v>3</v>
      </c>
      <c r="AJ158" s="3">
        <v>2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</row>
    <row r="159" spans="3:41" x14ac:dyDescent="0.25">
      <c r="C159" s="6" t="s">
        <v>3177</v>
      </c>
      <c r="D159" s="9" t="s">
        <v>3178</v>
      </c>
      <c r="E159" s="9" t="s">
        <v>3179</v>
      </c>
      <c r="F159" s="9" t="s">
        <v>3180</v>
      </c>
      <c r="G159" s="9" t="s">
        <v>2818</v>
      </c>
      <c r="H159" s="9" t="s">
        <v>2763</v>
      </c>
      <c r="I159" s="9" t="s">
        <v>2764</v>
      </c>
      <c r="J159" s="9" t="s">
        <v>2764</v>
      </c>
      <c r="K159" s="9" t="s">
        <v>2764</v>
      </c>
      <c r="L159" s="9" t="s">
        <v>2764</v>
      </c>
      <c r="M159" s="9" t="s">
        <v>2764</v>
      </c>
      <c r="N159" s="9" t="s">
        <v>2764</v>
      </c>
      <c r="P159" t="str">
        <f t="shared" si="24"/>
        <v>Bowling Green - Dylan Frye</v>
      </c>
      <c r="Q159" s="8" t="str">
        <f t="shared" si="25"/>
        <v>190</v>
      </c>
      <c r="R159" s="8" t="str">
        <f t="shared" si="26"/>
        <v>64</v>
      </c>
      <c r="S159" s="8" t="str">
        <f t="shared" si="27"/>
        <v>22</v>
      </c>
      <c r="T159" s="8" t="str">
        <f t="shared" si="28"/>
        <v>6</v>
      </c>
      <c r="U159" s="8" t="str">
        <f t="shared" si="29"/>
        <v>1</v>
      </c>
      <c r="V159" s="8" t="str">
        <f t="shared" si="30"/>
        <v>0</v>
      </c>
      <c r="W159" s="8" t="str">
        <f t="shared" si="31"/>
        <v>0</v>
      </c>
      <c r="X159" s="8" t="str">
        <f t="shared" si="32"/>
        <v>0</v>
      </c>
      <c r="Y159" s="8" t="str">
        <f t="shared" si="33"/>
        <v>0</v>
      </c>
      <c r="Z159" s="8" t="str">
        <f t="shared" si="34"/>
        <v>0</v>
      </c>
      <c r="AA159" s="8" t="str">
        <f t="shared" si="35"/>
        <v>0</v>
      </c>
      <c r="AD159" t="s">
        <v>7469</v>
      </c>
      <c r="AE159" s="3">
        <v>168</v>
      </c>
      <c r="AF159" s="3">
        <v>53</v>
      </c>
      <c r="AG159" s="3">
        <v>18</v>
      </c>
      <c r="AH159" s="3">
        <v>8</v>
      </c>
      <c r="AI159" s="3">
        <v>3</v>
      </c>
      <c r="AJ159" s="3">
        <v>2</v>
      </c>
      <c r="AK159" s="3">
        <v>1</v>
      </c>
      <c r="AL159" s="3">
        <v>1</v>
      </c>
      <c r="AM159" s="3">
        <v>0</v>
      </c>
      <c r="AN159" s="3">
        <v>0</v>
      </c>
      <c r="AO159" s="3">
        <v>0</v>
      </c>
    </row>
    <row r="160" spans="3:41" x14ac:dyDescent="0.25">
      <c r="C160" s="5" t="s">
        <v>3181</v>
      </c>
      <c r="D160" s="8" t="s">
        <v>3182</v>
      </c>
      <c r="E160" s="8" t="s">
        <v>3183</v>
      </c>
      <c r="F160" s="8" t="s">
        <v>3184</v>
      </c>
      <c r="G160" s="8" t="s">
        <v>2887</v>
      </c>
      <c r="H160" s="8" t="s">
        <v>2878</v>
      </c>
      <c r="I160" s="8" t="s">
        <v>2770</v>
      </c>
      <c r="J160" s="8" t="s">
        <v>2770</v>
      </c>
      <c r="K160" s="8" t="s">
        <v>2763</v>
      </c>
      <c r="L160" s="8" t="s">
        <v>2764</v>
      </c>
      <c r="M160" s="8" t="s">
        <v>2764</v>
      </c>
      <c r="N160" s="8" t="s">
        <v>2764</v>
      </c>
      <c r="P160" t="str">
        <f t="shared" si="24"/>
        <v>Bowling Green - Justin Turner</v>
      </c>
      <c r="Q160" s="8" t="str">
        <f t="shared" si="25"/>
        <v>194</v>
      </c>
      <c r="R160" s="8" t="str">
        <f t="shared" si="26"/>
        <v>69</v>
      </c>
      <c r="S160" s="8" t="str">
        <f t="shared" si="27"/>
        <v>22</v>
      </c>
      <c r="T160" s="8" t="str">
        <f t="shared" si="28"/>
        <v>11</v>
      </c>
      <c r="U160" s="8" t="str">
        <f t="shared" si="29"/>
        <v>4</v>
      </c>
      <c r="V160" s="8" t="str">
        <f t="shared" si="30"/>
        <v>1</v>
      </c>
      <c r="W160" s="8" t="str">
        <f t="shared" si="31"/>
        <v>1</v>
      </c>
      <c r="X160" s="8" t="str">
        <f t="shared" si="32"/>
        <v>1</v>
      </c>
      <c r="Y160" s="8" t="str">
        <f t="shared" si="33"/>
        <v>0</v>
      </c>
      <c r="Z160" s="8" t="str">
        <f t="shared" si="34"/>
        <v>0</v>
      </c>
      <c r="AA160" s="8" t="str">
        <f t="shared" si="35"/>
        <v>0</v>
      </c>
      <c r="AD160" t="s">
        <v>2910</v>
      </c>
      <c r="AE160" s="3">
        <v>86</v>
      </c>
      <c r="AF160" s="3">
        <v>36</v>
      </c>
      <c r="AG160" s="3">
        <v>16</v>
      </c>
      <c r="AH160" s="3">
        <v>8</v>
      </c>
      <c r="AI160" s="3">
        <v>3</v>
      </c>
      <c r="AJ160" s="3">
        <v>1</v>
      </c>
      <c r="AK160" s="3">
        <v>1</v>
      </c>
      <c r="AL160" s="3">
        <v>0</v>
      </c>
      <c r="AM160" s="3">
        <v>0</v>
      </c>
      <c r="AN160" s="3">
        <v>0</v>
      </c>
      <c r="AO160" s="3">
        <v>0</v>
      </c>
    </row>
    <row r="161" spans="3:41" x14ac:dyDescent="0.25">
      <c r="C161" s="6" t="s">
        <v>3185</v>
      </c>
      <c r="D161" s="9" t="s">
        <v>10055</v>
      </c>
      <c r="E161" s="9" t="s">
        <v>2951</v>
      </c>
      <c r="F161" s="9" t="s">
        <v>2770</v>
      </c>
      <c r="G161" s="9" t="s">
        <v>2764</v>
      </c>
      <c r="H161" s="9" t="s">
        <v>2764</v>
      </c>
      <c r="I161" s="9" t="s">
        <v>2764</v>
      </c>
      <c r="J161" s="9" t="s">
        <v>2764</v>
      </c>
      <c r="K161" s="9" t="s">
        <v>2764</v>
      </c>
      <c r="L161" s="9" t="s">
        <v>2764</v>
      </c>
      <c r="M161" s="9" t="s">
        <v>2764</v>
      </c>
      <c r="N161" s="9" t="s">
        <v>2764</v>
      </c>
      <c r="P161" t="str">
        <f t="shared" si="24"/>
        <v>Bowling Green - Demajeo Wiggins</v>
      </c>
      <c r="Q161" s="8" t="str">
        <f t="shared" si="25"/>
        <v>50</v>
      </c>
      <c r="R161" s="8" t="str">
        <f t="shared" si="26"/>
        <v>6</v>
      </c>
      <c r="S161" s="8" t="str">
        <f t="shared" si="27"/>
        <v>1</v>
      </c>
      <c r="T161" s="8" t="str">
        <f t="shared" si="28"/>
        <v>0</v>
      </c>
      <c r="U161" s="8" t="str">
        <f t="shared" si="29"/>
        <v>0</v>
      </c>
      <c r="V161" s="8" t="str">
        <f t="shared" si="30"/>
        <v>0</v>
      </c>
      <c r="W161" s="8" t="str">
        <f t="shared" si="31"/>
        <v>0</v>
      </c>
      <c r="X161" s="8" t="str">
        <f t="shared" si="32"/>
        <v>0</v>
      </c>
      <c r="Y161" s="8" t="str">
        <f t="shared" si="33"/>
        <v>0</v>
      </c>
      <c r="Z161" s="8" t="str">
        <f t="shared" si="34"/>
        <v>0</v>
      </c>
      <c r="AA161" s="8" t="str">
        <f t="shared" si="35"/>
        <v>0</v>
      </c>
      <c r="AD161" t="s">
        <v>2964</v>
      </c>
      <c r="AE161" s="3">
        <v>210</v>
      </c>
      <c r="AF161" s="3">
        <v>71</v>
      </c>
      <c r="AG161" s="3">
        <v>22</v>
      </c>
      <c r="AH161" s="3">
        <v>8</v>
      </c>
      <c r="AI161" s="3">
        <v>3</v>
      </c>
      <c r="AJ161" s="3">
        <v>1</v>
      </c>
      <c r="AK161" s="3">
        <v>1</v>
      </c>
      <c r="AL161" s="3">
        <v>0</v>
      </c>
      <c r="AM161" s="3">
        <v>0</v>
      </c>
      <c r="AN161" s="3">
        <v>0</v>
      </c>
      <c r="AO161" s="3">
        <v>0</v>
      </c>
    </row>
    <row r="162" spans="3:41" x14ac:dyDescent="0.25">
      <c r="C162" s="5" t="s">
        <v>3186</v>
      </c>
      <c r="D162" s="8" t="s">
        <v>3187</v>
      </c>
      <c r="E162" s="8" t="s">
        <v>3188</v>
      </c>
      <c r="F162" s="8" t="s">
        <v>3043</v>
      </c>
      <c r="G162" s="8" t="s">
        <v>2763</v>
      </c>
      <c r="H162" s="8" t="s">
        <v>2764</v>
      </c>
      <c r="I162" s="8" t="s">
        <v>2764</v>
      </c>
      <c r="J162" s="8" t="s">
        <v>2764</v>
      </c>
      <c r="K162" s="8" t="s">
        <v>2764</v>
      </c>
      <c r="L162" s="8" t="s">
        <v>2764</v>
      </c>
      <c r="M162" s="8" t="s">
        <v>2764</v>
      </c>
      <c r="N162" s="8" t="s">
        <v>2764</v>
      </c>
      <c r="P162" t="str">
        <f t="shared" si="24"/>
        <v>Hartford - John Carroll</v>
      </c>
      <c r="Q162" s="8" t="str">
        <f t="shared" si="25"/>
        <v>118</v>
      </c>
      <c r="R162" s="8" t="str">
        <f t="shared" si="26"/>
        <v>43</v>
      </c>
      <c r="S162" s="8" t="str">
        <f t="shared" si="27"/>
        <v>13</v>
      </c>
      <c r="T162" s="8" t="str">
        <f t="shared" si="28"/>
        <v>1</v>
      </c>
      <c r="U162" s="8" t="str">
        <f t="shared" si="29"/>
        <v>0</v>
      </c>
      <c r="V162" s="8" t="str">
        <f t="shared" si="30"/>
        <v>0</v>
      </c>
      <c r="W162" s="8" t="str">
        <f t="shared" si="31"/>
        <v>0</v>
      </c>
      <c r="X162" s="8" t="str">
        <f t="shared" si="32"/>
        <v>0</v>
      </c>
      <c r="Y162" s="8" t="str">
        <f t="shared" si="33"/>
        <v>0</v>
      </c>
      <c r="Z162" s="8" t="str">
        <f t="shared" si="34"/>
        <v>0</v>
      </c>
      <c r="AA162" s="8" t="str">
        <f t="shared" si="35"/>
        <v>0</v>
      </c>
      <c r="AD162" t="s">
        <v>5086</v>
      </c>
      <c r="AE162" s="3">
        <v>201</v>
      </c>
      <c r="AF162" s="3">
        <v>76</v>
      </c>
      <c r="AG162" s="3">
        <v>24</v>
      </c>
      <c r="AH162" s="3">
        <v>8</v>
      </c>
      <c r="AI162" s="3">
        <v>3</v>
      </c>
      <c r="AJ162" s="3">
        <v>1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</row>
    <row r="163" spans="3:41" x14ac:dyDescent="0.25">
      <c r="C163" s="6" t="s">
        <v>3189</v>
      </c>
      <c r="D163" s="9" t="s">
        <v>3190</v>
      </c>
      <c r="E163" s="9" t="s">
        <v>3191</v>
      </c>
      <c r="F163" s="9" t="s">
        <v>3173</v>
      </c>
      <c r="G163" s="9" t="s">
        <v>2780</v>
      </c>
      <c r="H163" s="9" t="s">
        <v>2764</v>
      </c>
      <c r="I163" s="9" t="s">
        <v>2764</v>
      </c>
      <c r="J163" s="9" t="s">
        <v>2764</v>
      </c>
      <c r="K163" s="9" t="s">
        <v>2764</v>
      </c>
      <c r="L163" s="9" t="s">
        <v>2764</v>
      </c>
      <c r="M163" s="9" t="s">
        <v>2764</v>
      </c>
      <c r="N163" s="9" t="s">
        <v>2764</v>
      </c>
      <c r="P163" t="str">
        <f t="shared" si="24"/>
        <v>Bowling Green - Antwon Lillard</v>
      </c>
      <c r="Q163" s="8" t="str">
        <f t="shared" si="25"/>
        <v>83</v>
      </c>
      <c r="R163" s="8" t="str">
        <f t="shared" si="26"/>
        <v>24</v>
      </c>
      <c r="S163" s="8" t="str">
        <f t="shared" si="27"/>
        <v>11</v>
      </c>
      <c r="T163" s="8" t="str">
        <f t="shared" si="28"/>
        <v>3</v>
      </c>
      <c r="U163" s="8" t="str">
        <f t="shared" si="29"/>
        <v>0</v>
      </c>
      <c r="V163" s="8" t="str">
        <f t="shared" si="30"/>
        <v>0</v>
      </c>
      <c r="W163" s="8" t="str">
        <f t="shared" si="31"/>
        <v>0</v>
      </c>
      <c r="X163" s="8" t="str">
        <f t="shared" si="32"/>
        <v>0</v>
      </c>
      <c r="Y163" s="8" t="str">
        <f t="shared" si="33"/>
        <v>0</v>
      </c>
      <c r="Z163" s="8" t="str">
        <f t="shared" si="34"/>
        <v>0</v>
      </c>
      <c r="AA163" s="8" t="str">
        <f t="shared" si="35"/>
        <v>0</v>
      </c>
      <c r="AD163" t="s">
        <v>5449</v>
      </c>
      <c r="AE163" s="3">
        <v>139</v>
      </c>
      <c r="AF163" s="3">
        <v>48</v>
      </c>
      <c r="AG163" s="3">
        <v>15</v>
      </c>
      <c r="AH163" s="3">
        <v>8</v>
      </c>
      <c r="AI163" s="3">
        <v>3</v>
      </c>
      <c r="AJ163" s="3">
        <v>1</v>
      </c>
      <c r="AK163" s="3">
        <v>1</v>
      </c>
      <c r="AL163" s="3">
        <v>0</v>
      </c>
      <c r="AM163" s="3">
        <v>0</v>
      </c>
      <c r="AN163" s="3">
        <v>0</v>
      </c>
      <c r="AO163" s="3">
        <v>0</v>
      </c>
    </row>
    <row r="164" spans="3:41" x14ac:dyDescent="0.25">
      <c r="C164" s="5" t="s">
        <v>3192</v>
      </c>
      <c r="D164" s="8" t="s">
        <v>3193</v>
      </c>
      <c r="E164" s="8" t="s">
        <v>3194</v>
      </c>
      <c r="F164" s="8" t="s">
        <v>3195</v>
      </c>
      <c r="G164" s="8" t="s">
        <v>2933</v>
      </c>
      <c r="H164" s="8" t="s">
        <v>2775</v>
      </c>
      <c r="I164" s="8" t="s">
        <v>2764</v>
      </c>
      <c r="J164" s="8" t="s">
        <v>2764</v>
      </c>
      <c r="K164" s="8" t="s">
        <v>2764</v>
      </c>
      <c r="L164" s="8" t="s">
        <v>2764</v>
      </c>
      <c r="M164" s="8" t="s">
        <v>2764</v>
      </c>
      <c r="N164" s="8" t="s">
        <v>2764</v>
      </c>
      <c r="P164" t="str">
        <f t="shared" si="24"/>
        <v>Hartford - J.R. Lynch</v>
      </c>
      <c r="Q164" s="8" t="str">
        <f t="shared" si="25"/>
        <v>160</v>
      </c>
      <c r="R164" s="8" t="str">
        <f t="shared" si="26"/>
        <v>53</v>
      </c>
      <c r="S164" s="8" t="str">
        <f t="shared" si="27"/>
        <v>15</v>
      </c>
      <c r="T164" s="8" t="str">
        <f t="shared" si="28"/>
        <v>6</v>
      </c>
      <c r="U164" s="8" t="str">
        <f t="shared" si="29"/>
        <v>2</v>
      </c>
      <c r="V164" s="8" t="str">
        <f t="shared" si="30"/>
        <v>0</v>
      </c>
      <c r="W164" s="8" t="str">
        <f t="shared" si="31"/>
        <v>0</v>
      </c>
      <c r="X164" s="8" t="str">
        <f t="shared" si="32"/>
        <v>0</v>
      </c>
      <c r="Y164" s="8" t="str">
        <f t="shared" si="33"/>
        <v>0</v>
      </c>
      <c r="Z164" s="8" t="str">
        <f t="shared" si="34"/>
        <v>0</v>
      </c>
      <c r="AA164" s="8" t="str">
        <f t="shared" si="35"/>
        <v>0</v>
      </c>
      <c r="AD164" t="s">
        <v>5936</v>
      </c>
      <c r="AE164" s="3">
        <v>170</v>
      </c>
      <c r="AF164" s="3">
        <v>48</v>
      </c>
      <c r="AG164" s="3">
        <v>15</v>
      </c>
      <c r="AH164" s="3">
        <v>8</v>
      </c>
      <c r="AI164" s="3">
        <v>3</v>
      </c>
      <c r="AJ164" s="3">
        <v>1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</row>
    <row r="165" spans="3:41" x14ac:dyDescent="0.25">
      <c r="C165" s="6" t="s">
        <v>3196</v>
      </c>
      <c r="D165" s="9" t="s">
        <v>3197</v>
      </c>
      <c r="E165" s="9" t="s">
        <v>2893</v>
      </c>
      <c r="F165" s="9" t="s">
        <v>3059</v>
      </c>
      <c r="G165" s="9" t="s">
        <v>2818</v>
      </c>
      <c r="H165" s="9" t="s">
        <v>2763</v>
      </c>
      <c r="I165" s="9" t="s">
        <v>2764</v>
      </c>
      <c r="J165" s="9" t="s">
        <v>2764</v>
      </c>
      <c r="K165" s="9" t="s">
        <v>2764</v>
      </c>
      <c r="L165" s="9" t="s">
        <v>2764</v>
      </c>
      <c r="M165" s="9" t="s">
        <v>2764</v>
      </c>
      <c r="N165" s="9" t="s">
        <v>2764</v>
      </c>
      <c r="P165" t="str">
        <f t="shared" si="24"/>
        <v>Hartford - Travis Weatherington</v>
      </c>
      <c r="Q165" s="8" t="str">
        <f t="shared" si="25"/>
        <v>115</v>
      </c>
      <c r="R165" s="8" t="str">
        <f t="shared" si="26"/>
        <v>49</v>
      </c>
      <c r="S165" s="8" t="str">
        <f t="shared" si="27"/>
        <v>17</v>
      </c>
      <c r="T165" s="8" t="str">
        <f t="shared" si="28"/>
        <v>6</v>
      </c>
      <c r="U165" s="8" t="str">
        <f t="shared" si="29"/>
        <v>1</v>
      </c>
      <c r="V165" s="8" t="str">
        <f t="shared" si="30"/>
        <v>0</v>
      </c>
      <c r="W165" s="8" t="str">
        <f t="shared" si="31"/>
        <v>0</v>
      </c>
      <c r="X165" s="8" t="str">
        <f t="shared" si="32"/>
        <v>0</v>
      </c>
      <c r="Y165" s="8" t="str">
        <f t="shared" si="33"/>
        <v>0</v>
      </c>
      <c r="Z165" s="8" t="str">
        <f t="shared" si="34"/>
        <v>0</v>
      </c>
      <c r="AA165" s="8" t="str">
        <f t="shared" si="35"/>
        <v>0</v>
      </c>
      <c r="AD165" t="s">
        <v>6470</v>
      </c>
      <c r="AE165" s="3">
        <v>107</v>
      </c>
      <c r="AF165" s="3">
        <v>44</v>
      </c>
      <c r="AG165" s="3">
        <v>17</v>
      </c>
      <c r="AH165" s="3">
        <v>8</v>
      </c>
      <c r="AI165" s="3">
        <v>3</v>
      </c>
      <c r="AJ165" s="3">
        <v>1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</row>
    <row r="166" spans="3:41" x14ac:dyDescent="0.25">
      <c r="C166" s="5" t="s">
        <v>3198</v>
      </c>
      <c r="D166" s="8" t="s">
        <v>3199</v>
      </c>
      <c r="E166" s="8" t="s">
        <v>3200</v>
      </c>
      <c r="F166" s="8" t="s">
        <v>2873</v>
      </c>
      <c r="G166" s="8" t="s">
        <v>2770</v>
      </c>
      <c r="H166" s="8" t="s">
        <v>2763</v>
      </c>
      <c r="I166" s="8" t="s">
        <v>2764</v>
      </c>
      <c r="J166" s="8" t="s">
        <v>2764</v>
      </c>
      <c r="K166" s="8" t="s">
        <v>2764</v>
      </c>
      <c r="L166" s="8" t="s">
        <v>2764</v>
      </c>
      <c r="M166" s="8" t="s">
        <v>2764</v>
      </c>
      <c r="N166" s="8" t="s">
        <v>2764</v>
      </c>
      <c r="P166" t="str">
        <f t="shared" si="24"/>
        <v>Hartford - George Blagojevic</v>
      </c>
      <c r="Q166" s="8" t="str">
        <f t="shared" si="25"/>
        <v>64</v>
      </c>
      <c r="R166" s="8" t="str">
        <f t="shared" si="26"/>
        <v>14</v>
      </c>
      <c r="S166" s="8" t="str">
        <f t="shared" si="27"/>
        <v>4</v>
      </c>
      <c r="T166" s="8" t="str">
        <f t="shared" si="28"/>
        <v>1</v>
      </c>
      <c r="U166" s="8" t="str">
        <f t="shared" si="29"/>
        <v>1</v>
      </c>
      <c r="V166" s="8" t="str">
        <f t="shared" si="30"/>
        <v>0</v>
      </c>
      <c r="W166" s="8" t="str">
        <f t="shared" si="31"/>
        <v>0</v>
      </c>
      <c r="X166" s="8" t="str">
        <f t="shared" si="32"/>
        <v>0</v>
      </c>
      <c r="Y166" s="8" t="str">
        <f t="shared" si="33"/>
        <v>0</v>
      </c>
      <c r="Z166" s="8" t="str">
        <f t="shared" si="34"/>
        <v>0</v>
      </c>
      <c r="AA166" s="8" t="str">
        <f t="shared" si="35"/>
        <v>0</v>
      </c>
      <c r="AD166" t="s">
        <v>7676</v>
      </c>
      <c r="AE166" s="3">
        <v>145</v>
      </c>
      <c r="AF166" s="3">
        <v>56</v>
      </c>
      <c r="AG166" s="3">
        <v>19</v>
      </c>
      <c r="AH166" s="3">
        <v>8</v>
      </c>
      <c r="AI166" s="3">
        <v>3</v>
      </c>
      <c r="AJ166" s="3">
        <v>1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</row>
    <row r="167" spans="3:41" x14ac:dyDescent="0.25">
      <c r="C167" s="6" t="s">
        <v>3201</v>
      </c>
      <c r="D167" s="9" t="s">
        <v>3202</v>
      </c>
      <c r="E167" s="9" t="s">
        <v>3203</v>
      </c>
      <c r="F167" s="9" t="s">
        <v>2824</v>
      </c>
      <c r="G167" s="9" t="s">
        <v>2775</v>
      </c>
      <c r="H167" s="9" t="s">
        <v>2764</v>
      </c>
      <c r="I167" s="9" t="s">
        <v>2764</v>
      </c>
      <c r="J167" s="9" t="s">
        <v>2764</v>
      </c>
      <c r="K167" s="9" t="s">
        <v>2764</v>
      </c>
      <c r="L167" s="9" t="s">
        <v>2764</v>
      </c>
      <c r="M167" s="9" t="s">
        <v>2764</v>
      </c>
      <c r="N167" s="9" t="s">
        <v>2764</v>
      </c>
      <c r="P167" t="str">
        <f t="shared" si="24"/>
        <v>Bowling Green - Daeqwon Plowden</v>
      </c>
      <c r="Q167" s="8" t="str">
        <f t="shared" si="25"/>
        <v>64</v>
      </c>
      <c r="R167" s="8" t="str">
        <f t="shared" si="26"/>
        <v>19</v>
      </c>
      <c r="S167" s="8" t="str">
        <f t="shared" si="27"/>
        <v>7</v>
      </c>
      <c r="T167" s="8" t="str">
        <f t="shared" si="28"/>
        <v>2</v>
      </c>
      <c r="U167" s="8" t="str">
        <f t="shared" si="29"/>
        <v>0</v>
      </c>
      <c r="V167" s="8" t="str">
        <f t="shared" si="30"/>
        <v>0</v>
      </c>
      <c r="W167" s="8" t="str">
        <f t="shared" si="31"/>
        <v>0</v>
      </c>
      <c r="X167" s="8" t="str">
        <f t="shared" si="32"/>
        <v>0</v>
      </c>
      <c r="Y167" s="8" t="str">
        <f t="shared" si="33"/>
        <v>0</v>
      </c>
      <c r="Z167" s="8" t="str">
        <f t="shared" si="34"/>
        <v>0</v>
      </c>
      <c r="AA167" s="8" t="str">
        <f t="shared" si="35"/>
        <v>0</v>
      </c>
      <c r="AD167" t="s">
        <v>3278</v>
      </c>
      <c r="AE167" s="3">
        <v>168</v>
      </c>
      <c r="AF167" s="3">
        <v>59</v>
      </c>
      <c r="AG167" s="3">
        <v>19</v>
      </c>
      <c r="AH167" s="3">
        <v>8</v>
      </c>
      <c r="AI167" s="3">
        <v>3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</row>
    <row r="168" spans="3:41" x14ac:dyDescent="0.25">
      <c r="C168" s="5" t="s">
        <v>3204</v>
      </c>
      <c r="D168" s="8" t="s">
        <v>3205</v>
      </c>
      <c r="E168" s="8" t="s">
        <v>3206</v>
      </c>
      <c r="F168" s="8" t="s">
        <v>3207</v>
      </c>
      <c r="G168" s="8" t="s">
        <v>2769</v>
      </c>
      <c r="H168" s="8" t="s">
        <v>2770</v>
      </c>
      <c r="I168" s="8" t="s">
        <v>2764</v>
      </c>
      <c r="J168" s="8" t="s">
        <v>2764</v>
      </c>
      <c r="K168" s="8" t="s">
        <v>2764</v>
      </c>
      <c r="L168" s="8" t="s">
        <v>2764</v>
      </c>
      <c r="M168" s="8" t="s">
        <v>2764</v>
      </c>
      <c r="N168" s="8" t="s">
        <v>2764</v>
      </c>
      <c r="P168" t="str">
        <f t="shared" si="24"/>
        <v>Hartford - Jason Dunne</v>
      </c>
      <c r="Q168" s="8" t="str">
        <f t="shared" si="25"/>
        <v>188</v>
      </c>
      <c r="R168" s="8" t="str">
        <f t="shared" si="26"/>
        <v>61</v>
      </c>
      <c r="S168" s="8" t="str">
        <f t="shared" si="27"/>
        <v>21</v>
      </c>
      <c r="T168" s="8" t="str">
        <f t="shared" si="28"/>
        <v>3</v>
      </c>
      <c r="U168" s="8" t="str">
        <f t="shared" si="29"/>
        <v>1</v>
      </c>
      <c r="V168" s="8" t="str">
        <f t="shared" si="30"/>
        <v>0</v>
      </c>
      <c r="W168" s="8" t="str">
        <f t="shared" si="31"/>
        <v>0</v>
      </c>
      <c r="X168" s="8" t="str">
        <f t="shared" si="32"/>
        <v>0</v>
      </c>
      <c r="Y168" s="8" t="str">
        <f t="shared" si="33"/>
        <v>0</v>
      </c>
      <c r="Z168" s="8" t="str">
        <f t="shared" si="34"/>
        <v>0</v>
      </c>
      <c r="AA168" s="8" t="str">
        <f t="shared" si="35"/>
        <v>0</v>
      </c>
      <c r="AD168" t="s">
        <v>4966</v>
      </c>
      <c r="AE168" s="3">
        <v>201</v>
      </c>
      <c r="AF168" s="3">
        <v>72</v>
      </c>
      <c r="AG168" s="3">
        <v>32</v>
      </c>
      <c r="AH168" s="3">
        <v>8</v>
      </c>
      <c r="AI168" s="3">
        <v>3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</row>
    <row r="169" spans="3:41" x14ac:dyDescent="0.25">
      <c r="C169" s="6" t="s">
        <v>3208</v>
      </c>
      <c r="D169" s="9" t="s">
        <v>3209</v>
      </c>
      <c r="E169" s="9" t="s">
        <v>3210</v>
      </c>
      <c r="F169" s="9" t="s">
        <v>2862</v>
      </c>
      <c r="G169" s="9" t="s">
        <v>2763</v>
      </c>
      <c r="H169" s="9" t="s">
        <v>2764</v>
      </c>
      <c r="I169" s="9" t="s">
        <v>2764</v>
      </c>
      <c r="J169" s="9" t="s">
        <v>2764</v>
      </c>
      <c r="K169" s="9" t="s">
        <v>2764</v>
      </c>
      <c r="L169" s="9" t="s">
        <v>2764</v>
      </c>
      <c r="M169" s="9" t="s">
        <v>2764</v>
      </c>
      <c r="N169" s="9" t="s">
        <v>2764</v>
      </c>
      <c r="P169" t="str">
        <f t="shared" si="24"/>
        <v>Bowling Green - Michael Laster</v>
      </c>
      <c r="Q169" s="8" t="str">
        <f t="shared" si="25"/>
        <v>86</v>
      </c>
      <c r="R169" s="8" t="str">
        <f t="shared" si="26"/>
        <v>28</v>
      </c>
      <c r="S169" s="8" t="str">
        <f t="shared" si="27"/>
        <v>5</v>
      </c>
      <c r="T169" s="8" t="str">
        <f t="shared" si="28"/>
        <v>1</v>
      </c>
      <c r="U169" s="8" t="str">
        <f t="shared" si="29"/>
        <v>0</v>
      </c>
      <c r="V169" s="8" t="str">
        <f t="shared" si="30"/>
        <v>0</v>
      </c>
      <c r="W169" s="8" t="str">
        <f t="shared" si="31"/>
        <v>0</v>
      </c>
      <c r="X169" s="8" t="str">
        <f t="shared" si="32"/>
        <v>0</v>
      </c>
      <c r="Y169" s="8" t="str">
        <f t="shared" si="33"/>
        <v>0</v>
      </c>
      <c r="Z169" s="8" t="str">
        <f t="shared" si="34"/>
        <v>0</v>
      </c>
      <c r="AA169" s="8" t="str">
        <f t="shared" si="35"/>
        <v>0</v>
      </c>
      <c r="AD169" t="s">
        <v>6692</v>
      </c>
      <c r="AE169" s="3">
        <v>132</v>
      </c>
      <c r="AF169" s="3">
        <v>48</v>
      </c>
      <c r="AG169" s="3">
        <v>15</v>
      </c>
      <c r="AH169" s="3">
        <v>8</v>
      </c>
      <c r="AI169" s="3">
        <v>3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</row>
    <row r="170" spans="3:41" x14ac:dyDescent="0.25">
      <c r="C170" s="5" t="s">
        <v>3211</v>
      </c>
      <c r="D170" s="8" t="s">
        <v>10056</v>
      </c>
      <c r="E170" s="8" t="s">
        <v>2774</v>
      </c>
      <c r="F170" s="8" t="s">
        <v>2775</v>
      </c>
      <c r="G170" s="8" t="s">
        <v>2764</v>
      </c>
      <c r="H170" s="8" t="s">
        <v>2764</v>
      </c>
      <c r="I170" s="8" t="s">
        <v>2764</v>
      </c>
      <c r="J170" s="8" t="s">
        <v>2764</v>
      </c>
      <c r="K170" s="8" t="s">
        <v>2764</v>
      </c>
      <c r="L170" s="8" t="s">
        <v>2764</v>
      </c>
      <c r="M170" s="8" t="s">
        <v>2764</v>
      </c>
      <c r="N170" s="8" t="s">
        <v>2764</v>
      </c>
      <c r="P170" t="str">
        <f t="shared" si="24"/>
        <v>Bowling Green - Matiss Kulackovskis</v>
      </c>
      <c r="Q170" s="8" t="str">
        <f t="shared" si="25"/>
        <v>22</v>
      </c>
      <c r="R170" s="8" t="str">
        <f t="shared" si="26"/>
        <v>8</v>
      </c>
      <c r="S170" s="8" t="str">
        <f t="shared" si="27"/>
        <v>2</v>
      </c>
      <c r="T170" s="8" t="str">
        <f t="shared" si="28"/>
        <v>0</v>
      </c>
      <c r="U170" s="8" t="str">
        <f t="shared" si="29"/>
        <v>0</v>
      </c>
      <c r="V170" s="8" t="str">
        <f t="shared" si="30"/>
        <v>0</v>
      </c>
      <c r="W170" s="8" t="str">
        <f t="shared" si="31"/>
        <v>0</v>
      </c>
      <c r="X170" s="8" t="str">
        <f t="shared" si="32"/>
        <v>0</v>
      </c>
      <c r="Y170" s="8" t="str">
        <f t="shared" si="33"/>
        <v>0</v>
      </c>
      <c r="Z170" s="8" t="str">
        <f t="shared" si="34"/>
        <v>0</v>
      </c>
      <c r="AA170" s="8" t="str">
        <f t="shared" si="35"/>
        <v>0</v>
      </c>
      <c r="AD170" t="s">
        <v>6987</v>
      </c>
      <c r="AE170" s="3">
        <v>106</v>
      </c>
      <c r="AF170" s="3">
        <v>39</v>
      </c>
      <c r="AG170" s="3">
        <v>18</v>
      </c>
      <c r="AH170" s="3">
        <v>8</v>
      </c>
      <c r="AI170" s="3">
        <v>3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</row>
    <row r="171" spans="3:41" x14ac:dyDescent="0.25">
      <c r="C171" s="6" t="s">
        <v>3212</v>
      </c>
      <c r="D171" s="9" t="s">
        <v>10057</v>
      </c>
      <c r="E171" s="9" t="s">
        <v>3060</v>
      </c>
      <c r="F171" s="9" t="s">
        <v>2764</v>
      </c>
      <c r="G171" s="9" t="s">
        <v>2764</v>
      </c>
      <c r="H171" s="9" t="s">
        <v>2764</v>
      </c>
      <c r="I171" s="9" t="s">
        <v>2764</v>
      </c>
      <c r="J171" s="9" t="s">
        <v>2764</v>
      </c>
      <c r="K171" s="9" t="s">
        <v>2764</v>
      </c>
      <c r="L171" s="9" t="s">
        <v>2764</v>
      </c>
      <c r="M171" s="9" t="s">
        <v>2764</v>
      </c>
      <c r="N171" s="9" t="s">
        <v>2764</v>
      </c>
      <c r="P171" t="str">
        <f t="shared" si="24"/>
        <v>Hartford - Romain Boxus</v>
      </c>
      <c r="Q171" s="8" t="str">
        <f t="shared" si="25"/>
        <v>25</v>
      </c>
      <c r="R171" s="8" t="str">
        <f t="shared" si="26"/>
        <v>7</v>
      </c>
      <c r="S171" s="8" t="str">
        <f t="shared" si="27"/>
        <v>0</v>
      </c>
      <c r="T171" s="8" t="str">
        <f t="shared" si="28"/>
        <v>0</v>
      </c>
      <c r="U171" s="8" t="str">
        <f t="shared" si="29"/>
        <v>0</v>
      </c>
      <c r="V171" s="8" t="str">
        <f t="shared" si="30"/>
        <v>0</v>
      </c>
      <c r="W171" s="8" t="str">
        <f t="shared" si="31"/>
        <v>0</v>
      </c>
      <c r="X171" s="8" t="str">
        <f t="shared" si="32"/>
        <v>0</v>
      </c>
      <c r="Y171" s="8" t="str">
        <f t="shared" si="33"/>
        <v>0</v>
      </c>
      <c r="Z171" s="8" t="str">
        <f t="shared" si="34"/>
        <v>0</v>
      </c>
      <c r="AA171" s="8" t="str">
        <f t="shared" si="35"/>
        <v>0</v>
      </c>
      <c r="AD171" t="s">
        <v>7798</v>
      </c>
      <c r="AE171" s="3">
        <v>94</v>
      </c>
      <c r="AF171" s="3">
        <v>32</v>
      </c>
      <c r="AG171" s="3">
        <v>12</v>
      </c>
      <c r="AH171" s="3">
        <v>8</v>
      </c>
      <c r="AI171" s="3">
        <v>3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</row>
    <row r="172" spans="3:41" x14ac:dyDescent="0.25">
      <c r="C172" s="5" t="s">
        <v>3213</v>
      </c>
      <c r="D172" s="8" t="s">
        <v>10058</v>
      </c>
      <c r="E172" s="8" t="s">
        <v>2878</v>
      </c>
      <c r="F172" s="8" t="s">
        <v>2775</v>
      </c>
      <c r="G172" s="8" t="s">
        <v>2764</v>
      </c>
      <c r="H172" s="8" t="s">
        <v>2764</v>
      </c>
      <c r="I172" s="8" t="s">
        <v>2764</v>
      </c>
      <c r="J172" s="8" t="s">
        <v>2764</v>
      </c>
      <c r="K172" s="8" t="s">
        <v>2764</v>
      </c>
      <c r="L172" s="8" t="s">
        <v>2764</v>
      </c>
      <c r="M172" s="8" t="s">
        <v>2764</v>
      </c>
      <c r="N172" s="8" t="s">
        <v>2764</v>
      </c>
      <c r="P172" t="str">
        <f t="shared" si="24"/>
        <v>Bowling Green - Jeffrey Uju</v>
      </c>
      <c r="Q172" s="8" t="str">
        <f t="shared" si="25"/>
        <v>22</v>
      </c>
      <c r="R172" s="8" t="str">
        <f t="shared" si="26"/>
        <v>4</v>
      </c>
      <c r="S172" s="8" t="str">
        <f t="shared" si="27"/>
        <v>2</v>
      </c>
      <c r="T172" s="8" t="str">
        <f t="shared" si="28"/>
        <v>0</v>
      </c>
      <c r="U172" s="8" t="str">
        <f t="shared" si="29"/>
        <v>0</v>
      </c>
      <c r="V172" s="8" t="str">
        <f t="shared" si="30"/>
        <v>0</v>
      </c>
      <c r="W172" s="8" t="str">
        <f t="shared" si="31"/>
        <v>0</v>
      </c>
      <c r="X172" s="8" t="str">
        <f t="shared" si="32"/>
        <v>0</v>
      </c>
      <c r="Y172" s="8" t="str">
        <f t="shared" si="33"/>
        <v>0</v>
      </c>
      <c r="Z172" s="8" t="str">
        <f t="shared" si="34"/>
        <v>0</v>
      </c>
      <c r="AA172" s="8" t="str">
        <f t="shared" si="35"/>
        <v>0</v>
      </c>
      <c r="AD172" t="s">
        <v>4677</v>
      </c>
      <c r="AE172" s="3">
        <v>250</v>
      </c>
      <c r="AF172" s="3">
        <v>76</v>
      </c>
      <c r="AG172" s="3">
        <v>22</v>
      </c>
      <c r="AH172" s="3">
        <v>8</v>
      </c>
      <c r="AI172" s="3">
        <v>2</v>
      </c>
      <c r="AJ172" s="3">
        <v>2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</row>
    <row r="173" spans="3:41" x14ac:dyDescent="0.25">
      <c r="C173" s="6" t="s">
        <v>3214</v>
      </c>
      <c r="D173" s="9" t="s">
        <v>10058</v>
      </c>
      <c r="E173" s="9" t="s">
        <v>2862</v>
      </c>
      <c r="F173" s="9" t="s">
        <v>2764</v>
      </c>
      <c r="G173" s="9" t="s">
        <v>2764</v>
      </c>
      <c r="H173" s="9" t="s">
        <v>2764</v>
      </c>
      <c r="I173" s="9" t="s">
        <v>2764</v>
      </c>
      <c r="J173" s="9" t="s">
        <v>2764</v>
      </c>
      <c r="K173" s="9" t="s">
        <v>2764</v>
      </c>
      <c r="L173" s="9" t="s">
        <v>2764</v>
      </c>
      <c r="M173" s="9" t="s">
        <v>2764</v>
      </c>
      <c r="N173" s="9" t="s">
        <v>2764</v>
      </c>
      <c r="P173" t="str">
        <f t="shared" si="24"/>
        <v>Hartford - Eddie Davis III</v>
      </c>
      <c r="Q173" s="8" t="str">
        <f t="shared" si="25"/>
        <v>22</v>
      </c>
      <c r="R173" s="8" t="str">
        <f t="shared" si="26"/>
        <v>5</v>
      </c>
      <c r="S173" s="8" t="str">
        <f t="shared" si="27"/>
        <v>0</v>
      </c>
      <c r="T173" s="8" t="str">
        <f t="shared" si="28"/>
        <v>0</v>
      </c>
      <c r="U173" s="8" t="str">
        <f t="shared" si="29"/>
        <v>0</v>
      </c>
      <c r="V173" s="8" t="str">
        <f t="shared" si="30"/>
        <v>0</v>
      </c>
      <c r="W173" s="8" t="str">
        <f t="shared" si="31"/>
        <v>0</v>
      </c>
      <c r="X173" s="8" t="str">
        <f t="shared" si="32"/>
        <v>0</v>
      </c>
      <c r="Y173" s="8" t="str">
        <f t="shared" si="33"/>
        <v>0</v>
      </c>
      <c r="Z173" s="8" t="str">
        <f t="shared" si="34"/>
        <v>0</v>
      </c>
      <c r="AA173" s="8" t="str">
        <f t="shared" si="35"/>
        <v>0</v>
      </c>
      <c r="AD173" t="s">
        <v>4829</v>
      </c>
      <c r="AE173" s="3">
        <v>161</v>
      </c>
      <c r="AF173" s="3">
        <v>67</v>
      </c>
      <c r="AG173" s="3">
        <v>21</v>
      </c>
      <c r="AH173" s="3">
        <v>8</v>
      </c>
      <c r="AI173" s="3">
        <v>2</v>
      </c>
      <c r="AJ173" s="3">
        <v>2</v>
      </c>
      <c r="AK173" s="3">
        <v>1</v>
      </c>
      <c r="AL173" s="3">
        <v>0</v>
      </c>
      <c r="AM173" s="3">
        <v>0</v>
      </c>
      <c r="AN173" s="3">
        <v>0</v>
      </c>
      <c r="AO173" s="3">
        <v>0</v>
      </c>
    </row>
    <row r="174" spans="3:41" x14ac:dyDescent="0.25">
      <c r="C174" s="5" t="s">
        <v>3215</v>
      </c>
      <c r="D174" s="8" t="s">
        <v>3216</v>
      </c>
      <c r="E174" s="8" t="s">
        <v>3217</v>
      </c>
      <c r="F174" s="8" t="s">
        <v>2813</v>
      </c>
      <c r="G174" s="8" t="s">
        <v>2878</v>
      </c>
      <c r="H174" s="8" t="s">
        <v>2775</v>
      </c>
      <c r="I174" s="8" t="s">
        <v>2764</v>
      </c>
      <c r="J174" s="8" t="s">
        <v>2764</v>
      </c>
      <c r="K174" s="8" t="s">
        <v>2764</v>
      </c>
      <c r="L174" s="8" t="s">
        <v>2764</v>
      </c>
      <c r="M174" s="8" t="s">
        <v>2764</v>
      </c>
      <c r="N174" s="8" t="s">
        <v>2764</v>
      </c>
      <c r="P174" t="str">
        <f t="shared" si="24"/>
        <v>Butler - Sean McDermott</v>
      </c>
      <c r="Q174" s="8" t="str">
        <f t="shared" si="25"/>
        <v>130</v>
      </c>
      <c r="R174" s="8" t="str">
        <f t="shared" si="26"/>
        <v>48</v>
      </c>
      <c r="S174" s="8" t="str">
        <f t="shared" si="27"/>
        <v>11</v>
      </c>
      <c r="T174" s="8" t="str">
        <f t="shared" si="28"/>
        <v>4</v>
      </c>
      <c r="U174" s="8" t="str">
        <f t="shared" si="29"/>
        <v>2</v>
      </c>
      <c r="V174" s="8" t="str">
        <f t="shared" si="30"/>
        <v>0</v>
      </c>
      <c r="W174" s="8" t="str">
        <f t="shared" si="31"/>
        <v>0</v>
      </c>
      <c r="X174" s="8" t="str">
        <f t="shared" si="32"/>
        <v>0</v>
      </c>
      <c r="Y174" s="8" t="str">
        <f t="shared" si="33"/>
        <v>0</v>
      </c>
      <c r="Z174" s="8" t="str">
        <f t="shared" si="34"/>
        <v>0</v>
      </c>
      <c r="AA174" s="8" t="str">
        <f t="shared" si="35"/>
        <v>0</v>
      </c>
      <c r="AD174" t="s">
        <v>5718</v>
      </c>
      <c r="AE174" s="3">
        <v>202</v>
      </c>
      <c r="AF174" s="3">
        <v>61</v>
      </c>
      <c r="AG174" s="3">
        <v>20</v>
      </c>
      <c r="AH174" s="3">
        <v>8</v>
      </c>
      <c r="AI174" s="3">
        <v>2</v>
      </c>
      <c r="AJ174" s="3">
        <v>1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</row>
    <row r="175" spans="3:41" x14ac:dyDescent="0.25">
      <c r="C175" s="6" t="s">
        <v>3218</v>
      </c>
      <c r="D175" s="9" t="s">
        <v>3219</v>
      </c>
      <c r="E175" s="9" t="s">
        <v>3220</v>
      </c>
      <c r="F175" s="9" t="s">
        <v>2878</v>
      </c>
      <c r="G175" s="9" t="s">
        <v>2763</v>
      </c>
      <c r="H175" s="9" t="s">
        <v>2764</v>
      </c>
      <c r="I175" s="9" t="s">
        <v>2764</v>
      </c>
      <c r="J175" s="9" t="s">
        <v>2764</v>
      </c>
      <c r="K175" s="9" t="s">
        <v>2764</v>
      </c>
      <c r="L175" s="9" t="s">
        <v>2764</v>
      </c>
      <c r="M175" s="9" t="s">
        <v>2764</v>
      </c>
      <c r="N175" s="9" t="s">
        <v>2764</v>
      </c>
      <c r="P175" t="str">
        <f t="shared" si="24"/>
        <v>Butler - Nate Fowler</v>
      </c>
      <c r="Q175" s="8" t="str">
        <f t="shared" si="25"/>
        <v>56</v>
      </c>
      <c r="R175" s="8" t="str">
        <f t="shared" si="26"/>
        <v>21</v>
      </c>
      <c r="S175" s="8" t="str">
        <f t="shared" si="27"/>
        <v>4</v>
      </c>
      <c r="T175" s="8" t="str">
        <f t="shared" si="28"/>
        <v>1</v>
      </c>
      <c r="U175" s="8" t="str">
        <f t="shared" si="29"/>
        <v>0</v>
      </c>
      <c r="V175" s="8" t="str">
        <f t="shared" si="30"/>
        <v>0</v>
      </c>
      <c r="W175" s="8" t="str">
        <f t="shared" si="31"/>
        <v>0</v>
      </c>
      <c r="X175" s="8" t="str">
        <f t="shared" si="32"/>
        <v>0</v>
      </c>
      <c r="Y175" s="8" t="str">
        <f t="shared" si="33"/>
        <v>0</v>
      </c>
      <c r="Z175" s="8" t="str">
        <f t="shared" si="34"/>
        <v>0</v>
      </c>
      <c r="AA175" s="8" t="str">
        <f t="shared" si="35"/>
        <v>0</v>
      </c>
      <c r="AD175" t="s">
        <v>6944</v>
      </c>
      <c r="AE175" s="3">
        <v>139</v>
      </c>
      <c r="AF175" s="3">
        <v>44</v>
      </c>
      <c r="AG175" s="3">
        <v>16</v>
      </c>
      <c r="AH175" s="3">
        <v>8</v>
      </c>
      <c r="AI175" s="3">
        <v>2</v>
      </c>
      <c r="AJ175" s="3">
        <v>1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</row>
    <row r="176" spans="3:41" x14ac:dyDescent="0.25">
      <c r="C176" s="5" t="s">
        <v>3221</v>
      </c>
      <c r="D176" s="8" t="s">
        <v>3222</v>
      </c>
      <c r="E176" s="8" t="s">
        <v>3223</v>
      </c>
      <c r="F176" s="8" t="s">
        <v>3224</v>
      </c>
      <c r="G176" s="8" t="s">
        <v>2768</v>
      </c>
      <c r="H176" s="8" t="s">
        <v>2873</v>
      </c>
      <c r="I176" s="8" t="s">
        <v>2763</v>
      </c>
      <c r="J176" s="8" t="s">
        <v>2764</v>
      </c>
      <c r="K176" s="8" t="s">
        <v>2764</v>
      </c>
      <c r="L176" s="8" t="s">
        <v>2764</v>
      </c>
      <c r="M176" s="8" t="s">
        <v>2764</v>
      </c>
      <c r="N176" s="8" t="s">
        <v>2764</v>
      </c>
      <c r="P176" t="str">
        <f t="shared" si="24"/>
        <v>Saint Louis - Javon Bess</v>
      </c>
      <c r="Q176" s="8" t="str">
        <f t="shared" si="25"/>
        <v>248</v>
      </c>
      <c r="R176" s="8" t="str">
        <f t="shared" si="26"/>
        <v>79</v>
      </c>
      <c r="S176" s="8" t="str">
        <f t="shared" si="27"/>
        <v>25</v>
      </c>
      <c r="T176" s="8" t="str">
        <f t="shared" si="28"/>
        <v>7</v>
      </c>
      <c r="U176" s="8" t="str">
        <f t="shared" si="29"/>
        <v>4</v>
      </c>
      <c r="V176" s="8" t="str">
        <f t="shared" si="30"/>
        <v>1</v>
      </c>
      <c r="W176" s="8" t="str">
        <f t="shared" si="31"/>
        <v>0</v>
      </c>
      <c r="X176" s="8" t="str">
        <f t="shared" si="32"/>
        <v>0</v>
      </c>
      <c r="Y176" s="8" t="str">
        <f t="shared" si="33"/>
        <v>0</v>
      </c>
      <c r="Z176" s="8" t="str">
        <f t="shared" si="34"/>
        <v>0</v>
      </c>
      <c r="AA176" s="8" t="str">
        <f t="shared" si="35"/>
        <v>0</v>
      </c>
      <c r="AD176" t="s">
        <v>7366</v>
      </c>
      <c r="AE176" s="3">
        <v>125</v>
      </c>
      <c r="AF176" s="3">
        <v>49</v>
      </c>
      <c r="AG176" s="3">
        <v>12</v>
      </c>
      <c r="AH176" s="3">
        <v>8</v>
      </c>
      <c r="AI176" s="3">
        <v>2</v>
      </c>
      <c r="AJ176" s="3">
        <v>1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</row>
    <row r="177" spans="3:41" x14ac:dyDescent="0.25">
      <c r="C177" s="6" t="s">
        <v>3225</v>
      </c>
      <c r="D177" s="9" t="s">
        <v>3226</v>
      </c>
      <c r="E177" s="9" t="s">
        <v>3227</v>
      </c>
      <c r="F177" s="9" t="s">
        <v>3228</v>
      </c>
      <c r="G177" s="9" t="s">
        <v>2933</v>
      </c>
      <c r="H177" s="9" t="s">
        <v>2763</v>
      </c>
      <c r="I177" s="9" t="s">
        <v>2764</v>
      </c>
      <c r="J177" s="9" t="s">
        <v>2764</v>
      </c>
      <c r="K177" s="9" t="s">
        <v>2764</v>
      </c>
      <c r="L177" s="9" t="s">
        <v>2764</v>
      </c>
      <c r="M177" s="9" t="s">
        <v>2764</v>
      </c>
      <c r="N177" s="9" t="s">
        <v>2764</v>
      </c>
      <c r="P177" t="str">
        <f t="shared" si="24"/>
        <v>Butler - Paul Jorgensen</v>
      </c>
      <c r="Q177" s="8" t="str">
        <f t="shared" si="25"/>
        <v>171</v>
      </c>
      <c r="R177" s="8" t="str">
        <f t="shared" si="26"/>
        <v>56</v>
      </c>
      <c r="S177" s="8" t="str">
        <f t="shared" si="27"/>
        <v>23</v>
      </c>
      <c r="T177" s="8" t="str">
        <f t="shared" si="28"/>
        <v>6</v>
      </c>
      <c r="U177" s="8" t="str">
        <f t="shared" si="29"/>
        <v>1</v>
      </c>
      <c r="V177" s="8" t="str">
        <f t="shared" si="30"/>
        <v>0</v>
      </c>
      <c r="W177" s="8" t="str">
        <f t="shared" si="31"/>
        <v>0</v>
      </c>
      <c r="X177" s="8" t="str">
        <f t="shared" si="32"/>
        <v>0</v>
      </c>
      <c r="Y177" s="8" t="str">
        <f t="shared" si="33"/>
        <v>0</v>
      </c>
      <c r="Z177" s="8" t="str">
        <f t="shared" si="34"/>
        <v>0</v>
      </c>
      <c r="AA177" s="8" t="str">
        <f t="shared" si="35"/>
        <v>0</v>
      </c>
      <c r="AD177" t="s">
        <v>2934</v>
      </c>
      <c r="AE177" s="3">
        <v>115</v>
      </c>
      <c r="AF177" s="3">
        <v>35</v>
      </c>
      <c r="AG177" s="3">
        <v>14</v>
      </c>
      <c r="AH177" s="3">
        <v>8</v>
      </c>
      <c r="AI177" s="3">
        <v>2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</row>
    <row r="178" spans="3:41" x14ac:dyDescent="0.25">
      <c r="C178" s="5" t="s">
        <v>3229</v>
      </c>
      <c r="D178" s="8" t="s">
        <v>10059</v>
      </c>
      <c r="E178" s="8" t="s">
        <v>3230</v>
      </c>
      <c r="F178" s="8" t="s">
        <v>2769</v>
      </c>
      <c r="G178" s="8" t="s">
        <v>2764</v>
      </c>
      <c r="H178" s="8" t="s">
        <v>2764</v>
      </c>
      <c r="I178" s="8" t="s">
        <v>2764</v>
      </c>
      <c r="J178" s="8" t="s">
        <v>2764</v>
      </c>
      <c r="K178" s="8" t="s">
        <v>2764</v>
      </c>
      <c r="L178" s="8" t="s">
        <v>2764</v>
      </c>
      <c r="M178" s="8" t="s">
        <v>2764</v>
      </c>
      <c r="N178" s="8" t="s">
        <v>2764</v>
      </c>
      <c r="P178" t="str">
        <f t="shared" si="24"/>
        <v>Saint Louis - CarteAre Gordon</v>
      </c>
      <c r="Q178" s="8" t="str">
        <f t="shared" si="25"/>
        <v>24</v>
      </c>
      <c r="R178" s="8" t="str">
        <f t="shared" si="26"/>
        <v>8</v>
      </c>
      <c r="S178" s="8" t="str">
        <f t="shared" si="27"/>
        <v>3</v>
      </c>
      <c r="T178" s="8" t="str">
        <f t="shared" si="28"/>
        <v>0</v>
      </c>
      <c r="U178" s="8" t="str">
        <f t="shared" si="29"/>
        <v>0</v>
      </c>
      <c r="V178" s="8" t="str">
        <f t="shared" si="30"/>
        <v>0</v>
      </c>
      <c r="W178" s="8" t="str">
        <f t="shared" si="31"/>
        <v>0</v>
      </c>
      <c r="X178" s="8" t="str">
        <f t="shared" si="32"/>
        <v>0</v>
      </c>
      <c r="Y178" s="8" t="str">
        <f t="shared" si="33"/>
        <v>0</v>
      </c>
      <c r="Z178" s="8" t="str">
        <f t="shared" si="34"/>
        <v>0</v>
      </c>
      <c r="AA178" s="8" t="str">
        <f t="shared" si="35"/>
        <v>0</v>
      </c>
      <c r="AD178" t="s">
        <v>4332</v>
      </c>
      <c r="AE178" s="3">
        <v>172</v>
      </c>
      <c r="AF178" s="3">
        <v>72</v>
      </c>
      <c r="AG178" s="3">
        <v>20</v>
      </c>
      <c r="AH178" s="3">
        <v>8</v>
      </c>
      <c r="AI178" s="3">
        <v>2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</row>
    <row r="179" spans="3:41" x14ac:dyDescent="0.25">
      <c r="C179" s="6" t="s">
        <v>3231</v>
      </c>
      <c r="D179" s="9" t="s">
        <v>3232</v>
      </c>
      <c r="E179" s="9" t="s">
        <v>3233</v>
      </c>
      <c r="F179" s="9" t="s">
        <v>3102</v>
      </c>
      <c r="G179" s="9" t="s">
        <v>2933</v>
      </c>
      <c r="H179" s="9" t="s">
        <v>2831</v>
      </c>
      <c r="I179" s="9" t="s">
        <v>2764</v>
      </c>
      <c r="J179" s="9" t="s">
        <v>2764</v>
      </c>
      <c r="K179" s="9" t="s">
        <v>2764</v>
      </c>
      <c r="L179" s="9" t="s">
        <v>2764</v>
      </c>
      <c r="M179" s="9" t="s">
        <v>2764</v>
      </c>
      <c r="N179" s="9" t="s">
        <v>2764</v>
      </c>
      <c r="P179" t="str">
        <f t="shared" si="24"/>
        <v>Butler - Kamar Baldwin</v>
      </c>
      <c r="Q179" s="8" t="str">
        <f t="shared" si="25"/>
        <v>210</v>
      </c>
      <c r="R179" s="8" t="str">
        <f t="shared" si="26"/>
        <v>74</v>
      </c>
      <c r="S179" s="8" t="str">
        <f t="shared" si="27"/>
        <v>25</v>
      </c>
      <c r="T179" s="8" t="str">
        <f t="shared" si="28"/>
        <v>6</v>
      </c>
      <c r="U179" s="8" t="str">
        <f t="shared" si="29"/>
        <v>2</v>
      </c>
      <c r="V179" s="8" t="str">
        <f t="shared" si="30"/>
        <v>0</v>
      </c>
      <c r="W179" s="8" t="str">
        <f t="shared" si="31"/>
        <v>0</v>
      </c>
      <c r="X179" s="8" t="str">
        <f t="shared" si="32"/>
        <v>0</v>
      </c>
      <c r="Y179" s="8" t="str">
        <f t="shared" si="33"/>
        <v>0</v>
      </c>
      <c r="Z179" s="8" t="str">
        <f t="shared" si="34"/>
        <v>0</v>
      </c>
      <c r="AA179" s="8" t="str">
        <f t="shared" si="35"/>
        <v>0</v>
      </c>
      <c r="AD179" t="s">
        <v>4480</v>
      </c>
      <c r="AE179" s="3">
        <v>187</v>
      </c>
      <c r="AF179" s="3">
        <v>72</v>
      </c>
      <c r="AG179" s="3">
        <v>27</v>
      </c>
      <c r="AH179" s="3">
        <v>8</v>
      </c>
      <c r="AI179" s="3">
        <v>2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</row>
    <row r="180" spans="3:41" x14ac:dyDescent="0.25">
      <c r="C180" s="5" t="s">
        <v>3234</v>
      </c>
      <c r="D180" s="8" t="s">
        <v>3235</v>
      </c>
      <c r="E180" s="8" t="s">
        <v>3077</v>
      </c>
      <c r="F180" s="8" t="s">
        <v>2862</v>
      </c>
      <c r="G180" s="8" t="s">
        <v>2763</v>
      </c>
      <c r="H180" s="8" t="s">
        <v>2764</v>
      </c>
      <c r="I180" s="8" t="s">
        <v>2764</v>
      </c>
      <c r="J180" s="8" t="s">
        <v>2764</v>
      </c>
      <c r="K180" s="8" t="s">
        <v>2764</v>
      </c>
      <c r="L180" s="8" t="s">
        <v>2764</v>
      </c>
      <c r="M180" s="8" t="s">
        <v>2764</v>
      </c>
      <c r="N180" s="8" t="s">
        <v>2764</v>
      </c>
      <c r="P180" t="str">
        <f t="shared" si="24"/>
        <v>Saint Louis - Dion Wiley</v>
      </c>
      <c r="Q180" s="8" t="str">
        <f t="shared" si="25"/>
        <v>83</v>
      </c>
      <c r="R180" s="8" t="str">
        <f t="shared" si="26"/>
        <v>19</v>
      </c>
      <c r="S180" s="8" t="str">
        <f t="shared" si="27"/>
        <v>5</v>
      </c>
      <c r="T180" s="8" t="str">
        <f t="shared" si="28"/>
        <v>1</v>
      </c>
      <c r="U180" s="8" t="str">
        <f t="shared" si="29"/>
        <v>0</v>
      </c>
      <c r="V180" s="8" t="str">
        <f t="shared" si="30"/>
        <v>0</v>
      </c>
      <c r="W180" s="8" t="str">
        <f t="shared" si="31"/>
        <v>0</v>
      </c>
      <c r="X180" s="8" t="str">
        <f t="shared" si="32"/>
        <v>0</v>
      </c>
      <c r="Y180" s="8" t="str">
        <f t="shared" si="33"/>
        <v>0</v>
      </c>
      <c r="Z180" s="8" t="str">
        <f t="shared" si="34"/>
        <v>0</v>
      </c>
      <c r="AA180" s="8" t="str">
        <f t="shared" si="35"/>
        <v>0</v>
      </c>
      <c r="AD180" t="s">
        <v>4826</v>
      </c>
      <c r="AE180" s="3">
        <v>109</v>
      </c>
      <c r="AF180" s="3">
        <v>39</v>
      </c>
      <c r="AG180" s="3">
        <v>15</v>
      </c>
      <c r="AH180" s="3">
        <v>8</v>
      </c>
      <c r="AI180" s="3">
        <v>2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</row>
    <row r="181" spans="3:41" x14ac:dyDescent="0.25">
      <c r="C181" s="6" t="s">
        <v>3236</v>
      </c>
      <c r="D181" s="9" t="s">
        <v>3237</v>
      </c>
      <c r="E181" s="9" t="s">
        <v>3238</v>
      </c>
      <c r="F181" s="9" t="s">
        <v>2824</v>
      </c>
      <c r="G181" s="9" t="s">
        <v>2831</v>
      </c>
      <c r="H181" s="9" t="s">
        <v>2763</v>
      </c>
      <c r="I181" s="9" t="s">
        <v>2764</v>
      </c>
      <c r="J181" s="9" t="s">
        <v>2764</v>
      </c>
      <c r="K181" s="9" t="s">
        <v>2764</v>
      </c>
      <c r="L181" s="9" t="s">
        <v>2764</v>
      </c>
      <c r="M181" s="9" t="s">
        <v>2764</v>
      </c>
      <c r="N181" s="9" t="s">
        <v>2764</v>
      </c>
      <c r="P181" t="str">
        <f t="shared" si="24"/>
        <v>Saint Louis - Jordan Goodwin</v>
      </c>
      <c r="Q181" s="8" t="str">
        <f t="shared" si="25"/>
        <v>140</v>
      </c>
      <c r="R181" s="8" t="str">
        <f t="shared" si="26"/>
        <v>32</v>
      </c>
      <c r="S181" s="8" t="str">
        <f t="shared" si="27"/>
        <v>7</v>
      </c>
      <c r="T181" s="8" t="str">
        <f t="shared" si="28"/>
        <v>2</v>
      </c>
      <c r="U181" s="8" t="str">
        <f t="shared" si="29"/>
        <v>1</v>
      </c>
      <c r="V181" s="8" t="str">
        <f t="shared" si="30"/>
        <v>0</v>
      </c>
      <c r="W181" s="8" t="str">
        <f t="shared" si="31"/>
        <v>0</v>
      </c>
      <c r="X181" s="8" t="str">
        <f t="shared" si="32"/>
        <v>0</v>
      </c>
      <c r="Y181" s="8" t="str">
        <f t="shared" si="33"/>
        <v>0</v>
      </c>
      <c r="Z181" s="8" t="str">
        <f t="shared" si="34"/>
        <v>0</v>
      </c>
      <c r="AA181" s="8" t="str">
        <f t="shared" si="35"/>
        <v>0</v>
      </c>
      <c r="AD181" t="s">
        <v>5119</v>
      </c>
      <c r="AE181" s="3">
        <v>153</v>
      </c>
      <c r="AF181" s="3">
        <v>47</v>
      </c>
      <c r="AG181" s="3">
        <v>18</v>
      </c>
      <c r="AH181" s="3">
        <v>8</v>
      </c>
      <c r="AI181" s="3">
        <v>2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</row>
    <row r="182" spans="3:41" x14ac:dyDescent="0.25">
      <c r="C182" s="5" t="s">
        <v>3239</v>
      </c>
      <c r="D182" s="8" t="s">
        <v>3240</v>
      </c>
      <c r="E182" s="8" t="s">
        <v>3241</v>
      </c>
      <c r="F182" s="8" t="s">
        <v>2882</v>
      </c>
      <c r="G182" s="8" t="s">
        <v>2873</v>
      </c>
      <c r="H182" s="8" t="s">
        <v>2763</v>
      </c>
      <c r="I182" s="8" t="s">
        <v>2764</v>
      </c>
      <c r="J182" s="8" t="s">
        <v>2764</v>
      </c>
      <c r="K182" s="8" t="s">
        <v>2764</v>
      </c>
      <c r="L182" s="8" t="s">
        <v>2764</v>
      </c>
      <c r="M182" s="8" t="s">
        <v>2764</v>
      </c>
      <c r="N182" s="8" t="s">
        <v>2764</v>
      </c>
      <c r="P182" t="str">
        <f t="shared" si="24"/>
        <v>Saint Louis - Tramaine Isabell Jr.</v>
      </c>
      <c r="Q182" s="8" t="str">
        <f t="shared" si="25"/>
        <v>168</v>
      </c>
      <c r="R182" s="8" t="str">
        <f t="shared" si="26"/>
        <v>46</v>
      </c>
      <c r="S182" s="8" t="str">
        <f t="shared" si="27"/>
        <v>12</v>
      </c>
      <c r="T182" s="8" t="str">
        <f t="shared" si="28"/>
        <v>4</v>
      </c>
      <c r="U182" s="8" t="str">
        <f t="shared" si="29"/>
        <v>1</v>
      </c>
      <c r="V182" s="8" t="str">
        <f t="shared" si="30"/>
        <v>0</v>
      </c>
      <c r="W182" s="8" t="str">
        <f t="shared" si="31"/>
        <v>0</v>
      </c>
      <c r="X182" s="8" t="str">
        <f t="shared" si="32"/>
        <v>0</v>
      </c>
      <c r="Y182" s="8" t="str">
        <f t="shared" si="33"/>
        <v>0</v>
      </c>
      <c r="Z182" s="8" t="str">
        <f t="shared" si="34"/>
        <v>0</v>
      </c>
      <c r="AA182" s="8" t="str">
        <f t="shared" si="35"/>
        <v>0</v>
      </c>
      <c r="AD182" t="s">
        <v>6624</v>
      </c>
      <c r="AE182" s="3">
        <v>164</v>
      </c>
      <c r="AF182" s="3">
        <v>65</v>
      </c>
      <c r="AG182" s="3">
        <v>20</v>
      </c>
      <c r="AH182" s="3">
        <v>8</v>
      </c>
      <c r="AI182" s="3">
        <v>2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</row>
    <row r="183" spans="3:41" x14ac:dyDescent="0.25">
      <c r="C183" s="6" t="s">
        <v>3242</v>
      </c>
      <c r="D183" s="9" t="s">
        <v>3243</v>
      </c>
      <c r="E183" s="9" t="s">
        <v>3244</v>
      </c>
      <c r="F183" s="9" t="s">
        <v>2878</v>
      </c>
      <c r="G183" s="9" t="s">
        <v>2831</v>
      </c>
      <c r="H183" s="9" t="s">
        <v>2763</v>
      </c>
      <c r="I183" s="9" t="s">
        <v>2764</v>
      </c>
      <c r="J183" s="9" t="s">
        <v>2764</v>
      </c>
      <c r="K183" s="9" t="s">
        <v>2764</v>
      </c>
      <c r="L183" s="9" t="s">
        <v>2764</v>
      </c>
      <c r="M183" s="9" t="s">
        <v>2764</v>
      </c>
      <c r="N183" s="9" t="s">
        <v>2764</v>
      </c>
      <c r="P183" t="str">
        <f t="shared" si="24"/>
        <v>Butler - Henry Baddley</v>
      </c>
      <c r="Q183" s="8" t="str">
        <f t="shared" si="25"/>
        <v>62</v>
      </c>
      <c r="R183" s="8" t="str">
        <f t="shared" si="26"/>
        <v>18</v>
      </c>
      <c r="S183" s="8" t="str">
        <f t="shared" si="27"/>
        <v>4</v>
      </c>
      <c r="T183" s="8" t="str">
        <f t="shared" si="28"/>
        <v>2</v>
      </c>
      <c r="U183" s="8" t="str">
        <f t="shared" si="29"/>
        <v>1</v>
      </c>
      <c r="V183" s="8" t="str">
        <f t="shared" si="30"/>
        <v>0</v>
      </c>
      <c r="W183" s="8" t="str">
        <f t="shared" si="31"/>
        <v>0</v>
      </c>
      <c r="X183" s="8" t="str">
        <f t="shared" si="32"/>
        <v>0</v>
      </c>
      <c r="Y183" s="8" t="str">
        <f t="shared" si="33"/>
        <v>0</v>
      </c>
      <c r="Z183" s="8" t="str">
        <f t="shared" si="34"/>
        <v>0</v>
      </c>
      <c r="AA183" s="8" t="str">
        <f t="shared" si="35"/>
        <v>0</v>
      </c>
      <c r="AD183" t="s">
        <v>5780</v>
      </c>
      <c r="AE183" s="3">
        <v>220</v>
      </c>
      <c r="AF183" s="3">
        <v>81</v>
      </c>
      <c r="AG183" s="3">
        <v>20</v>
      </c>
      <c r="AH183" s="3">
        <v>8</v>
      </c>
      <c r="AI183" s="3">
        <v>1</v>
      </c>
      <c r="AJ183" s="3">
        <v>1</v>
      </c>
      <c r="AK183" s="3">
        <v>1</v>
      </c>
      <c r="AL183" s="3">
        <v>1</v>
      </c>
      <c r="AM183" s="3">
        <v>1</v>
      </c>
      <c r="AN183" s="3">
        <v>0</v>
      </c>
      <c r="AO183" s="3">
        <v>0</v>
      </c>
    </row>
    <row r="184" spans="3:41" x14ac:dyDescent="0.25">
      <c r="C184" s="5" t="s">
        <v>3245</v>
      </c>
      <c r="D184" s="8" t="s">
        <v>3246</v>
      </c>
      <c r="E184" s="8" t="s">
        <v>3247</v>
      </c>
      <c r="F184" s="8" t="s">
        <v>2831</v>
      </c>
      <c r="G184" s="8" t="s">
        <v>2764</v>
      </c>
      <c r="H184" s="8" t="s">
        <v>2764</v>
      </c>
      <c r="I184" s="8" t="s">
        <v>2764</v>
      </c>
      <c r="J184" s="8" t="s">
        <v>2764</v>
      </c>
      <c r="K184" s="8" t="s">
        <v>2764</v>
      </c>
      <c r="L184" s="8" t="s">
        <v>2764</v>
      </c>
      <c r="M184" s="8" t="s">
        <v>2764</v>
      </c>
      <c r="N184" s="8" t="s">
        <v>2764</v>
      </c>
      <c r="P184" t="str">
        <f t="shared" si="24"/>
        <v>Butler - Aaron Thompson</v>
      </c>
      <c r="Q184" s="8" t="str">
        <f t="shared" si="25"/>
        <v>45</v>
      </c>
      <c r="R184" s="8" t="str">
        <f t="shared" si="26"/>
        <v>12</v>
      </c>
      <c r="S184" s="8" t="str">
        <f t="shared" si="27"/>
        <v>2</v>
      </c>
      <c r="T184" s="8" t="str">
        <f t="shared" si="28"/>
        <v>0</v>
      </c>
      <c r="U184" s="8" t="str">
        <f t="shared" si="29"/>
        <v>0</v>
      </c>
      <c r="V184" s="8" t="str">
        <f t="shared" si="30"/>
        <v>0</v>
      </c>
      <c r="W184" s="8" t="str">
        <f t="shared" si="31"/>
        <v>0</v>
      </c>
      <c r="X184" s="8" t="str">
        <f t="shared" si="32"/>
        <v>0</v>
      </c>
      <c r="Y184" s="8" t="str">
        <f t="shared" si="33"/>
        <v>0</v>
      </c>
      <c r="Z184" s="8" t="str">
        <f t="shared" si="34"/>
        <v>0</v>
      </c>
      <c r="AA184" s="8" t="str">
        <f t="shared" si="35"/>
        <v>0</v>
      </c>
      <c r="AD184" t="s">
        <v>3517</v>
      </c>
      <c r="AE184" s="3">
        <v>205</v>
      </c>
      <c r="AF184" s="3">
        <v>64</v>
      </c>
      <c r="AG184" s="3">
        <v>25</v>
      </c>
      <c r="AH184" s="3">
        <v>8</v>
      </c>
      <c r="AI184" s="3">
        <v>1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</row>
    <row r="185" spans="3:41" x14ac:dyDescent="0.25">
      <c r="C185" s="6" t="s">
        <v>3248</v>
      </c>
      <c r="D185" s="9" t="s">
        <v>3249</v>
      </c>
      <c r="E185" s="9" t="s">
        <v>3250</v>
      </c>
      <c r="F185" s="9" t="s">
        <v>2831</v>
      </c>
      <c r="G185" s="9" t="s">
        <v>2764</v>
      </c>
      <c r="H185" s="9" t="s">
        <v>2764</v>
      </c>
      <c r="I185" s="9" t="s">
        <v>2764</v>
      </c>
      <c r="J185" s="9" t="s">
        <v>2764</v>
      </c>
      <c r="K185" s="9" t="s">
        <v>2764</v>
      </c>
      <c r="L185" s="9" t="s">
        <v>2764</v>
      </c>
      <c r="M185" s="9" t="s">
        <v>2764</v>
      </c>
      <c r="N185" s="9" t="s">
        <v>2764</v>
      </c>
      <c r="P185" t="str">
        <f t="shared" si="24"/>
        <v>Saint Louis - Hasahn French</v>
      </c>
      <c r="Q185" s="8" t="str">
        <f t="shared" si="25"/>
        <v>76</v>
      </c>
      <c r="R185" s="8" t="str">
        <f t="shared" si="26"/>
        <v>16</v>
      </c>
      <c r="S185" s="8" t="str">
        <f t="shared" si="27"/>
        <v>2</v>
      </c>
      <c r="T185" s="8" t="str">
        <f t="shared" si="28"/>
        <v>0</v>
      </c>
      <c r="U185" s="8" t="str">
        <f t="shared" si="29"/>
        <v>0</v>
      </c>
      <c r="V185" s="8" t="str">
        <f t="shared" si="30"/>
        <v>0</v>
      </c>
      <c r="W185" s="8" t="str">
        <f t="shared" si="31"/>
        <v>0</v>
      </c>
      <c r="X185" s="8" t="str">
        <f t="shared" si="32"/>
        <v>0</v>
      </c>
      <c r="Y185" s="8" t="str">
        <f t="shared" si="33"/>
        <v>0</v>
      </c>
      <c r="Z185" s="8" t="str">
        <f t="shared" si="34"/>
        <v>0</v>
      </c>
      <c r="AA185" s="8" t="str">
        <f t="shared" si="35"/>
        <v>0</v>
      </c>
      <c r="AD185" t="s">
        <v>3536</v>
      </c>
      <c r="AE185" s="3">
        <v>178</v>
      </c>
      <c r="AF185" s="3">
        <v>64</v>
      </c>
      <c r="AG185" s="3">
        <v>20</v>
      </c>
      <c r="AH185" s="3">
        <v>8</v>
      </c>
      <c r="AI185" s="3">
        <v>1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</row>
    <row r="186" spans="3:41" x14ac:dyDescent="0.25">
      <c r="C186" s="5" t="s">
        <v>3251</v>
      </c>
      <c r="D186" s="8" t="s">
        <v>10060</v>
      </c>
      <c r="E186" s="8" t="s">
        <v>2769</v>
      </c>
      <c r="F186" s="8" t="s">
        <v>2764</v>
      </c>
      <c r="G186" s="8" t="s">
        <v>2764</v>
      </c>
      <c r="H186" s="8" t="s">
        <v>2764</v>
      </c>
      <c r="I186" s="8" t="s">
        <v>2764</v>
      </c>
      <c r="J186" s="8" t="s">
        <v>2764</v>
      </c>
      <c r="K186" s="8" t="s">
        <v>2764</v>
      </c>
      <c r="L186" s="8" t="s">
        <v>2764</v>
      </c>
      <c r="M186" s="8" t="s">
        <v>2764</v>
      </c>
      <c r="N186" s="8" t="s">
        <v>2764</v>
      </c>
      <c r="P186" t="str">
        <f t="shared" si="24"/>
        <v>Butler - Christian David</v>
      </c>
      <c r="Q186" s="8" t="str">
        <f t="shared" si="25"/>
        <v>27</v>
      </c>
      <c r="R186" s="8" t="str">
        <f t="shared" si="26"/>
        <v>3</v>
      </c>
      <c r="S186" s="8" t="str">
        <f t="shared" si="27"/>
        <v>0</v>
      </c>
      <c r="T186" s="8" t="str">
        <f t="shared" si="28"/>
        <v>0</v>
      </c>
      <c r="U186" s="8" t="str">
        <f t="shared" si="29"/>
        <v>0</v>
      </c>
      <c r="V186" s="8" t="str">
        <f t="shared" si="30"/>
        <v>0</v>
      </c>
      <c r="W186" s="8" t="str">
        <f t="shared" si="31"/>
        <v>0</v>
      </c>
      <c r="X186" s="8" t="str">
        <f t="shared" si="32"/>
        <v>0</v>
      </c>
      <c r="Y186" s="8" t="str">
        <f t="shared" si="33"/>
        <v>0</v>
      </c>
      <c r="Z186" s="8" t="str">
        <f t="shared" si="34"/>
        <v>0</v>
      </c>
      <c r="AA186" s="8" t="str">
        <f t="shared" si="35"/>
        <v>0</v>
      </c>
      <c r="AD186" t="s">
        <v>4323</v>
      </c>
      <c r="AE186" s="3">
        <v>259</v>
      </c>
      <c r="AF186" s="3">
        <v>85</v>
      </c>
      <c r="AG186" s="3">
        <v>34</v>
      </c>
      <c r="AH186" s="3">
        <v>8</v>
      </c>
      <c r="AI186" s="3">
        <v>1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</row>
    <row r="187" spans="3:41" x14ac:dyDescent="0.25">
      <c r="C187" s="6" t="s">
        <v>3252</v>
      </c>
      <c r="D187" s="9" t="s">
        <v>2889</v>
      </c>
      <c r="E187" s="9" t="s">
        <v>2877</v>
      </c>
      <c r="F187" s="9" t="s">
        <v>2769</v>
      </c>
      <c r="G187" s="9" t="s">
        <v>2770</v>
      </c>
      <c r="H187" s="9" t="s">
        <v>2764</v>
      </c>
      <c r="I187" s="9" t="s">
        <v>2764</v>
      </c>
      <c r="J187" s="9" t="s">
        <v>2764</v>
      </c>
      <c r="K187" s="9" t="s">
        <v>2764</v>
      </c>
      <c r="L187" s="9" t="s">
        <v>2764</v>
      </c>
      <c r="M187" s="9" t="s">
        <v>2764</v>
      </c>
      <c r="N187" s="9" t="s">
        <v>2764</v>
      </c>
      <c r="P187" t="str">
        <f t="shared" si="24"/>
        <v>Saint Louis - Fred Thatch Jr.</v>
      </c>
      <c r="Q187" s="8" t="str">
        <f t="shared" si="25"/>
        <v>63</v>
      </c>
      <c r="R187" s="8" t="str">
        <f t="shared" si="26"/>
        <v>10</v>
      </c>
      <c r="S187" s="8" t="str">
        <f t="shared" si="27"/>
        <v>3</v>
      </c>
      <c r="T187" s="8" t="str">
        <f t="shared" si="28"/>
        <v>1</v>
      </c>
      <c r="U187" s="8" t="str">
        <f t="shared" si="29"/>
        <v>0</v>
      </c>
      <c r="V187" s="8" t="str">
        <f t="shared" si="30"/>
        <v>0</v>
      </c>
      <c r="W187" s="8" t="str">
        <f t="shared" si="31"/>
        <v>0</v>
      </c>
      <c r="X187" s="8" t="str">
        <f t="shared" si="32"/>
        <v>0</v>
      </c>
      <c r="Y187" s="8" t="str">
        <f t="shared" si="33"/>
        <v>0</v>
      </c>
      <c r="Z187" s="8" t="str">
        <f t="shared" si="34"/>
        <v>0</v>
      </c>
      <c r="AA187" s="8" t="str">
        <f t="shared" si="35"/>
        <v>0</v>
      </c>
      <c r="AD187" t="s">
        <v>5359</v>
      </c>
      <c r="AE187" s="3">
        <v>103</v>
      </c>
      <c r="AF187" s="3">
        <v>36</v>
      </c>
      <c r="AG187" s="3">
        <v>20</v>
      </c>
      <c r="AH187" s="3">
        <v>8</v>
      </c>
      <c r="AI187" s="3">
        <v>1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</row>
    <row r="188" spans="3:41" x14ac:dyDescent="0.25">
      <c r="C188" s="5" t="s">
        <v>3253</v>
      </c>
      <c r="D188" s="8" t="s">
        <v>10061</v>
      </c>
      <c r="E188" s="8" t="s">
        <v>2764</v>
      </c>
      <c r="F188" s="8" t="s">
        <v>2764</v>
      </c>
      <c r="G188" s="8" t="s">
        <v>2764</v>
      </c>
      <c r="H188" s="8" t="s">
        <v>2764</v>
      </c>
      <c r="I188" s="8" t="s">
        <v>2764</v>
      </c>
      <c r="J188" s="8" t="s">
        <v>2764</v>
      </c>
      <c r="K188" s="8" t="s">
        <v>2764</v>
      </c>
      <c r="L188" s="8" t="s">
        <v>2764</v>
      </c>
      <c r="M188" s="8" t="s">
        <v>2764</v>
      </c>
      <c r="N188" s="8" t="s">
        <v>2764</v>
      </c>
      <c r="P188" t="str">
        <f t="shared" si="24"/>
        <v>Butler - Jerald Gillens-Butler</v>
      </c>
      <c r="Q188" s="8" t="str">
        <f t="shared" si="25"/>
        <v>7</v>
      </c>
      <c r="R188" s="8" t="str">
        <f t="shared" si="26"/>
        <v>0</v>
      </c>
      <c r="S188" s="8" t="str">
        <f t="shared" si="27"/>
        <v>0</v>
      </c>
      <c r="T188" s="8" t="str">
        <f t="shared" si="28"/>
        <v>0</v>
      </c>
      <c r="U188" s="8" t="str">
        <f t="shared" si="29"/>
        <v>0</v>
      </c>
      <c r="V188" s="8" t="str">
        <f t="shared" si="30"/>
        <v>0</v>
      </c>
      <c r="W188" s="8" t="str">
        <f t="shared" si="31"/>
        <v>0</v>
      </c>
      <c r="X188" s="8" t="str">
        <f t="shared" si="32"/>
        <v>0</v>
      </c>
      <c r="Y188" s="8" t="str">
        <f t="shared" si="33"/>
        <v>0</v>
      </c>
      <c r="Z188" s="8" t="str">
        <f t="shared" si="34"/>
        <v>0</v>
      </c>
      <c r="AA188" s="8" t="str">
        <f t="shared" si="35"/>
        <v>0</v>
      </c>
      <c r="AD188" t="s">
        <v>5549</v>
      </c>
      <c r="AE188" s="3">
        <v>296</v>
      </c>
      <c r="AF188" s="3">
        <v>100</v>
      </c>
      <c r="AG188" s="3">
        <v>24</v>
      </c>
      <c r="AH188" s="3">
        <v>8</v>
      </c>
      <c r="AI188" s="3">
        <v>1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</row>
    <row r="189" spans="3:41" x14ac:dyDescent="0.25">
      <c r="C189" s="6" t="s">
        <v>3254</v>
      </c>
      <c r="D189" s="9" t="s">
        <v>10062</v>
      </c>
      <c r="E189" s="9" t="s">
        <v>2763</v>
      </c>
      <c r="F189" s="9" t="s">
        <v>2764</v>
      </c>
      <c r="G189" s="9" t="s">
        <v>2764</v>
      </c>
      <c r="H189" s="9" t="s">
        <v>2764</v>
      </c>
      <c r="I189" s="9" t="s">
        <v>2764</v>
      </c>
      <c r="J189" s="9" t="s">
        <v>2764</v>
      </c>
      <c r="K189" s="9" t="s">
        <v>2764</v>
      </c>
      <c r="L189" s="9" t="s">
        <v>2764</v>
      </c>
      <c r="M189" s="9" t="s">
        <v>2764</v>
      </c>
      <c r="N189" s="9" t="s">
        <v>2764</v>
      </c>
      <c r="P189" t="str">
        <f t="shared" si="24"/>
        <v>Saint Louis - D.J. Foreman</v>
      </c>
      <c r="Q189" s="8" t="str">
        <f t="shared" si="25"/>
        <v>18</v>
      </c>
      <c r="R189" s="8" t="str">
        <f t="shared" si="26"/>
        <v>1</v>
      </c>
      <c r="S189" s="8" t="str">
        <f t="shared" si="27"/>
        <v>0</v>
      </c>
      <c r="T189" s="8" t="str">
        <f t="shared" si="28"/>
        <v>0</v>
      </c>
      <c r="U189" s="8" t="str">
        <f t="shared" si="29"/>
        <v>0</v>
      </c>
      <c r="V189" s="8" t="str">
        <f t="shared" si="30"/>
        <v>0</v>
      </c>
      <c r="W189" s="8" t="str">
        <f t="shared" si="31"/>
        <v>0</v>
      </c>
      <c r="X189" s="8" t="str">
        <f t="shared" si="32"/>
        <v>0</v>
      </c>
      <c r="Y189" s="8" t="str">
        <f t="shared" si="33"/>
        <v>0</v>
      </c>
      <c r="Z189" s="8" t="str">
        <f t="shared" si="34"/>
        <v>0</v>
      </c>
      <c r="AA189" s="8" t="str">
        <f t="shared" si="35"/>
        <v>0</v>
      </c>
      <c r="AD189" t="s">
        <v>4616</v>
      </c>
      <c r="AE189" s="3">
        <v>139</v>
      </c>
      <c r="AF189" s="3">
        <v>43</v>
      </c>
      <c r="AG189" s="3">
        <v>14</v>
      </c>
      <c r="AH189" s="3">
        <v>8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</row>
    <row r="190" spans="3:41" x14ac:dyDescent="0.25">
      <c r="C190" s="5" t="s">
        <v>3255</v>
      </c>
      <c r="D190" s="8" t="s">
        <v>3256</v>
      </c>
      <c r="E190" s="8" t="s">
        <v>3257</v>
      </c>
      <c r="F190" s="8" t="s">
        <v>3258</v>
      </c>
      <c r="G190" s="8" t="s">
        <v>2882</v>
      </c>
      <c r="H190" s="8" t="s">
        <v>2800</v>
      </c>
      <c r="I190" s="8" t="s">
        <v>2764</v>
      </c>
      <c r="J190" s="8" t="s">
        <v>2764</v>
      </c>
      <c r="K190" s="8" t="s">
        <v>2764</v>
      </c>
      <c r="L190" s="8" t="s">
        <v>2764</v>
      </c>
      <c r="M190" s="8" t="s">
        <v>2764</v>
      </c>
      <c r="N190" s="8" t="s">
        <v>2764</v>
      </c>
      <c r="P190" t="str">
        <f t="shared" si="24"/>
        <v>BYU - Yoeli Childs</v>
      </c>
      <c r="Q190" s="8" t="str">
        <f t="shared" si="25"/>
        <v>207</v>
      </c>
      <c r="R190" s="8" t="str">
        <f t="shared" si="26"/>
        <v>78</v>
      </c>
      <c r="S190" s="8" t="str">
        <f t="shared" si="27"/>
        <v>32</v>
      </c>
      <c r="T190" s="8" t="str">
        <f t="shared" si="28"/>
        <v>12</v>
      </c>
      <c r="U190" s="8" t="str">
        <f t="shared" si="29"/>
        <v>4</v>
      </c>
      <c r="V190" s="8" t="str">
        <f t="shared" si="30"/>
        <v>0</v>
      </c>
      <c r="W190" s="8" t="str">
        <f t="shared" si="31"/>
        <v>0</v>
      </c>
      <c r="X190" s="8" t="str">
        <f t="shared" si="32"/>
        <v>0</v>
      </c>
      <c r="Y190" s="8" t="str">
        <f t="shared" si="33"/>
        <v>0</v>
      </c>
      <c r="Z190" s="8" t="str">
        <f t="shared" si="34"/>
        <v>0</v>
      </c>
      <c r="AA190" s="8" t="str">
        <f t="shared" si="35"/>
        <v>0</v>
      </c>
      <c r="AD190" t="s">
        <v>5688</v>
      </c>
      <c r="AE190" s="3">
        <v>238</v>
      </c>
      <c r="AF190" s="3">
        <v>88</v>
      </c>
      <c r="AG190" s="3">
        <v>29</v>
      </c>
      <c r="AH190" s="3">
        <v>8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</row>
    <row r="191" spans="3:41" x14ac:dyDescent="0.25">
      <c r="C191" s="6" t="s">
        <v>3259</v>
      </c>
      <c r="D191" s="9" t="s">
        <v>3260</v>
      </c>
      <c r="E191" s="9" t="s">
        <v>3238</v>
      </c>
      <c r="F191" s="9" t="s">
        <v>2873</v>
      </c>
      <c r="G191" s="9" t="s">
        <v>2770</v>
      </c>
      <c r="H191" s="9" t="s">
        <v>2764</v>
      </c>
      <c r="I191" s="9" t="s">
        <v>2764</v>
      </c>
      <c r="J191" s="9" t="s">
        <v>2764</v>
      </c>
      <c r="K191" s="9" t="s">
        <v>2764</v>
      </c>
      <c r="L191" s="9" t="s">
        <v>2764</v>
      </c>
      <c r="M191" s="9" t="s">
        <v>2764</v>
      </c>
      <c r="N191" s="9" t="s">
        <v>2764</v>
      </c>
      <c r="P191" t="str">
        <f t="shared" si="24"/>
        <v>BYU - Zac Seljaas</v>
      </c>
      <c r="Q191" s="8" t="str">
        <f t="shared" si="25"/>
        <v>95</v>
      </c>
      <c r="R191" s="8" t="str">
        <f t="shared" si="26"/>
        <v>32</v>
      </c>
      <c r="S191" s="8" t="str">
        <f t="shared" si="27"/>
        <v>4</v>
      </c>
      <c r="T191" s="8" t="str">
        <f t="shared" si="28"/>
        <v>1</v>
      </c>
      <c r="U191" s="8" t="str">
        <f t="shared" si="29"/>
        <v>0</v>
      </c>
      <c r="V191" s="8" t="str">
        <f t="shared" si="30"/>
        <v>0</v>
      </c>
      <c r="W191" s="8" t="str">
        <f t="shared" si="31"/>
        <v>0</v>
      </c>
      <c r="X191" s="8" t="str">
        <f t="shared" si="32"/>
        <v>0</v>
      </c>
      <c r="Y191" s="8" t="str">
        <f t="shared" si="33"/>
        <v>0</v>
      </c>
      <c r="Z191" s="8" t="str">
        <f t="shared" si="34"/>
        <v>0</v>
      </c>
      <c r="AA191" s="8" t="str">
        <f t="shared" si="35"/>
        <v>0</v>
      </c>
      <c r="AD191" t="s">
        <v>7648</v>
      </c>
      <c r="AE191" s="3">
        <v>162</v>
      </c>
      <c r="AF191" s="3">
        <v>74</v>
      </c>
      <c r="AG191" s="3">
        <v>31</v>
      </c>
      <c r="AH191" s="3">
        <v>7</v>
      </c>
      <c r="AI191" s="3">
        <v>6</v>
      </c>
      <c r="AJ191" s="3">
        <v>2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</row>
    <row r="192" spans="3:41" x14ac:dyDescent="0.25">
      <c r="C192" s="5" t="s">
        <v>3261</v>
      </c>
      <c r="D192" s="8" t="s">
        <v>3262</v>
      </c>
      <c r="E192" s="8" t="s">
        <v>3263</v>
      </c>
      <c r="F192" s="8" t="s">
        <v>3264</v>
      </c>
      <c r="G192" s="8" t="s">
        <v>3265</v>
      </c>
      <c r="H192" s="8" t="s">
        <v>2763</v>
      </c>
      <c r="I192" s="8" t="s">
        <v>2764</v>
      </c>
      <c r="J192" s="8" t="s">
        <v>2764</v>
      </c>
      <c r="K192" s="8" t="s">
        <v>2764</v>
      </c>
      <c r="L192" s="8" t="s">
        <v>2764</v>
      </c>
      <c r="M192" s="8" t="s">
        <v>2764</v>
      </c>
      <c r="N192" s="8" t="s">
        <v>2764</v>
      </c>
      <c r="P192" t="str">
        <f t="shared" si="24"/>
        <v>Weber State - Jerrick Harding</v>
      </c>
      <c r="Q192" s="8" t="str">
        <f t="shared" si="25"/>
        <v>172</v>
      </c>
      <c r="R192" s="8" t="str">
        <f t="shared" si="26"/>
        <v>69</v>
      </c>
      <c r="S192" s="8" t="str">
        <f t="shared" si="27"/>
        <v>18</v>
      </c>
      <c r="T192" s="8" t="str">
        <f t="shared" si="28"/>
        <v>9</v>
      </c>
      <c r="U192" s="8" t="str">
        <f t="shared" si="29"/>
        <v>1</v>
      </c>
      <c r="V192" s="8" t="str">
        <f t="shared" si="30"/>
        <v>0</v>
      </c>
      <c r="W192" s="8" t="str">
        <f t="shared" si="31"/>
        <v>0</v>
      </c>
      <c r="X192" s="8" t="str">
        <f t="shared" si="32"/>
        <v>0</v>
      </c>
      <c r="Y192" s="8" t="str">
        <f t="shared" si="33"/>
        <v>0</v>
      </c>
      <c r="Z192" s="8" t="str">
        <f t="shared" si="34"/>
        <v>0</v>
      </c>
      <c r="AA192" s="8" t="str">
        <f t="shared" si="35"/>
        <v>0</v>
      </c>
      <c r="AD192" t="s">
        <v>3901</v>
      </c>
      <c r="AE192" s="3">
        <v>85</v>
      </c>
      <c r="AF192" s="3">
        <v>29</v>
      </c>
      <c r="AG192" s="3">
        <v>11</v>
      </c>
      <c r="AH192" s="3">
        <v>7</v>
      </c>
      <c r="AI192" s="3">
        <v>5</v>
      </c>
      <c r="AJ192" s="3">
        <v>2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</row>
    <row r="193" spans="3:41" x14ac:dyDescent="0.25">
      <c r="C193" s="6" t="s">
        <v>3266</v>
      </c>
      <c r="D193" s="9" t="s">
        <v>3267</v>
      </c>
      <c r="E193" s="9" t="s">
        <v>3268</v>
      </c>
      <c r="F193" s="9" t="s">
        <v>3011</v>
      </c>
      <c r="G193" s="9" t="s">
        <v>2838</v>
      </c>
      <c r="H193" s="9" t="s">
        <v>2831</v>
      </c>
      <c r="I193" s="9" t="s">
        <v>2763</v>
      </c>
      <c r="J193" s="9" t="s">
        <v>2764</v>
      </c>
      <c r="K193" s="9" t="s">
        <v>2764</v>
      </c>
      <c r="L193" s="9" t="s">
        <v>2764</v>
      </c>
      <c r="M193" s="9" t="s">
        <v>2764</v>
      </c>
      <c r="N193" s="9" t="s">
        <v>2764</v>
      </c>
      <c r="P193" t="str">
        <f t="shared" si="24"/>
        <v>Weber State - Brekkott Chapman</v>
      </c>
      <c r="Q193" s="8" t="str">
        <f t="shared" si="25"/>
        <v>135</v>
      </c>
      <c r="R193" s="8" t="str">
        <f t="shared" si="26"/>
        <v>58</v>
      </c>
      <c r="S193" s="8" t="str">
        <f t="shared" si="27"/>
        <v>15</v>
      </c>
      <c r="T193" s="8" t="str">
        <f t="shared" si="28"/>
        <v>5</v>
      </c>
      <c r="U193" s="8" t="str">
        <f t="shared" si="29"/>
        <v>2</v>
      </c>
      <c r="V193" s="8" t="str">
        <f t="shared" si="30"/>
        <v>1</v>
      </c>
      <c r="W193" s="8" t="str">
        <f t="shared" si="31"/>
        <v>0</v>
      </c>
      <c r="X193" s="8" t="str">
        <f t="shared" si="32"/>
        <v>0</v>
      </c>
      <c r="Y193" s="8" t="str">
        <f t="shared" si="33"/>
        <v>0</v>
      </c>
      <c r="Z193" s="8" t="str">
        <f t="shared" si="34"/>
        <v>0</v>
      </c>
      <c r="AA193" s="8" t="str">
        <f t="shared" si="35"/>
        <v>0</v>
      </c>
      <c r="AD193" t="s">
        <v>7046</v>
      </c>
      <c r="AE193" s="3">
        <v>131</v>
      </c>
      <c r="AF193" s="3">
        <v>43</v>
      </c>
      <c r="AG193" s="3">
        <v>17</v>
      </c>
      <c r="AH193" s="3">
        <v>7</v>
      </c>
      <c r="AI193" s="3">
        <v>5</v>
      </c>
      <c r="AJ193" s="3">
        <v>2</v>
      </c>
      <c r="AK193" s="3">
        <v>1</v>
      </c>
      <c r="AL193" s="3">
        <v>0</v>
      </c>
      <c r="AM193" s="3">
        <v>0</v>
      </c>
      <c r="AN193" s="3">
        <v>0</v>
      </c>
      <c r="AO193" s="3">
        <v>0</v>
      </c>
    </row>
    <row r="194" spans="3:41" x14ac:dyDescent="0.25">
      <c r="C194" s="5" t="s">
        <v>3269</v>
      </c>
      <c r="D194" s="8" t="s">
        <v>3270</v>
      </c>
      <c r="E194" s="8" t="s">
        <v>3271</v>
      </c>
      <c r="F194" s="8" t="s">
        <v>2887</v>
      </c>
      <c r="G194" s="8" t="s">
        <v>2809</v>
      </c>
      <c r="H194" s="8" t="s">
        <v>2831</v>
      </c>
      <c r="I194" s="8" t="s">
        <v>2770</v>
      </c>
      <c r="J194" s="8" t="s">
        <v>2764</v>
      </c>
      <c r="K194" s="8" t="s">
        <v>2764</v>
      </c>
      <c r="L194" s="8" t="s">
        <v>2764</v>
      </c>
      <c r="M194" s="8" t="s">
        <v>2764</v>
      </c>
      <c r="N194" s="8" t="s">
        <v>2764</v>
      </c>
      <c r="P194" t="str">
        <f t="shared" si="24"/>
        <v>Weber State - Cody John</v>
      </c>
      <c r="Q194" s="8" t="str">
        <f t="shared" si="25"/>
        <v>149</v>
      </c>
      <c r="R194" s="8" t="str">
        <f t="shared" si="26"/>
        <v>58</v>
      </c>
      <c r="S194" s="8" t="str">
        <f t="shared" si="27"/>
        <v>11</v>
      </c>
      <c r="T194" s="8" t="str">
        <f t="shared" si="28"/>
        <v>3</v>
      </c>
      <c r="U194" s="8" t="str">
        <f t="shared" si="29"/>
        <v>2</v>
      </c>
      <c r="V194" s="8" t="str">
        <f t="shared" si="30"/>
        <v>1</v>
      </c>
      <c r="W194" s="8" t="str">
        <f t="shared" si="31"/>
        <v>0</v>
      </c>
      <c r="X194" s="8" t="str">
        <f t="shared" si="32"/>
        <v>0</v>
      </c>
      <c r="Y194" s="8" t="str">
        <f t="shared" si="33"/>
        <v>0</v>
      </c>
      <c r="Z194" s="8" t="str">
        <f t="shared" si="34"/>
        <v>0</v>
      </c>
      <c r="AA194" s="8" t="str">
        <f t="shared" si="35"/>
        <v>0</v>
      </c>
      <c r="AD194" t="s">
        <v>7620</v>
      </c>
      <c r="AE194" s="3">
        <v>136</v>
      </c>
      <c r="AF194" s="3">
        <v>51</v>
      </c>
      <c r="AG194" s="3">
        <v>18</v>
      </c>
      <c r="AH194" s="3">
        <v>7</v>
      </c>
      <c r="AI194" s="3">
        <v>5</v>
      </c>
      <c r="AJ194" s="3">
        <v>2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</row>
    <row r="195" spans="3:41" x14ac:dyDescent="0.25">
      <c r="C195" s="6" t="s">
        <v>3272</v>
      </c>
      <c r="D195" s="9" t="s">
        <v>10063</v>
      </c>
      <c r="E195" s="9" t="s">
        <v>2775</v>
      </c>
      <c r="F195" s="9" t="s">
        <v>2764</v>
      </c>
      <c r="G195" s="9" t="s">
        <v>2764</v>
      </c>
      <c r="H195" s="9" t="s">
        <v>2764</v>
      </c>
      <c r="I195" s="9" t="s">
        <v>2764</v>
      </c>
      <c r="J195" s="9" t="s">
        <v>2764</v>
      </c>
      <c r="K195" s="9" t="s">
        <v>2764</v>
      </c>
      <c r="L195" s="9" t="s">
        <v>2764</v>
      </c>
      <c r="M195" s="9" t="s">
        <v>2764</v>
      </c>
      <c r="N195" s="9" t="s">
        <v>2764</v>
      </c>
      <c r="P195" t="str">
        <f t="shared" si="24"/>
        <v>BYU - Dalton Nixon</v>
      </c>
      <c r="Q195" s="8" t="str">
        <f t="shared" si="25"/>
        <v>24</v>
      </c>
      <c r="R195" s="8" t="str">
        <f t="shared" si="26"/>
        <v>2</v>
      </c>
      <c r="S195" s="8" t="str">
        <f t="shared" si="27"/>
        <v>0</v>
      </c>
      <c r="T195" s="8" t="str">
        <f t="shared" si="28"/>
        <v>0</v>
      </c>
      <c r="U195" s="8" t="str">
        <f t="shared" si="29"/>
        <v>0</v>
      </c>
      <c r="V195" s="8" t="str">
        <f t="shared" si="30"/>
        <v>0</v>
      </c>
      <c r="W195" s="8" t="str">
        <f t="shared" si="31"/>
        <v>0</v>
      </c>
      <c r="X195" s="8" t="str">
        <f t="shared" si="32"/>
        <v>0</v>
      </c>
      <c r="Y195" s="8" t="str">
        <f t="shared" si="33"/>
        <v>0</v>
      </c>
      <c r="Z195" s="8" t="str">
        <f t="shared" si="34"/>
        <v>0</v>
      </c>
      <c r="AA195" s="8" t="str">
        <f t="shared" si="35"/>
        <v>0</v>
      </c>
      <c r="AD195" t="s">
        <v>2895</v>
      </c>
      <c r="AE195" s="3">
        <v>119</v>
      </c>
      <c r="AF195" s="3">
        <v>35</v>
      </c>
      <c r="AG195" s="3">
        <v>14</v>
      </c>
      <c r="AH195" s="3">
        <v>7</v>
      </c>
      <c r="AI195" s="3">
        <v>4</v>
      </c>
      <c r="AJ195" s="3">
        <v>2</v>
      </c>
      <c r="AK195" s="3">
        <v>1</v>
      </c>
      <c r="AL195" s="3">
        <v>0</v>
      </c>
      <c r="AM195" s="3">
        <v>0</v>
      </c>
      <c r="AN195" s="3">
        <v>0</v>
      </c>
      <c r="AO195" s="3">
        <v>0</v>
      </c>
    </row>
    <row r="196" spans="3:41" x14ac:dyDescent="0.25">
      <c r="C196" s="5" t="s">
        <v>3273</v>
      </c>
      <c r="D196" s="8" t="s">
        <v>3274</v>
      </c>
      <c r="E196" s="8" t="s">
        <v>3275</v>
      </c>
      <c r="F196" s="8" t="s">
        <v>3276</v>
      </c>
      <c r="G196" s="8" t="s">
        <v>2764</v>
      </c>
      <c r="H196" s="8" t="s">
        <v>2764</v>
      </c>
      <c r="I196" s="8" t="s">
        <v>2764</v>
      </c>
      <c r="J196" s="8" t="s">
        <v>2764</v>
      </c>
      <c r="K196" s="8" t="s">
        <v>2764</v>
      </c>
      <c r="L196" s="8" t="s">
        <v>2764</v>
      </c>
      <c r="M196" s="8" t="s">
        <v>2764</v>
      </c>
      <c r="N196" s="8" t="s">
        <v>2764</v>
      </c>
      <c r="P196" t="str">
        <f t="shared" si="24"/>
        <v>Weber State - Israel Barnes</v>
      </c>
      <c r="Q196" s="8" t="str">
        <f t="shared" si="25"/>
        <v>91</v>
      </c>
      <c r="R196" s="8" t="str">
        <f t="shared" si="26"/>
        <v>26</v>
      </c>
      <c r="S196" s="8" t="str">
        <f t="shared" si="27"/>
        <v>7</v>
      </c>
      <c r="T196" s="8" t="str">
        <f t="shared" si="28"/>
        <v>0</v>
      </c>
      <c r="U196" s="8" t="str">
        <f t="shared" si="29"/>
        <v>0</v>
      </c>
      <c r="V196" s="8" t="str">
        <f t="shared" si="30"/>
        <v>0</v>
      </c>
      <c r="W196" s="8" t="str">
        <f t="shared" si="31"/>
        <v>0</v>
      </c>
      <c r="X196" s="8" t="str">
        <f t="shared" si="32"/>
        <v>0</v>
      </c>
      <c r="Y196" s="8" t="str">
        <f t="shared" si="33"/>
        <v>0</v>
      </c>
      <c r="Z196" s="8" t="str">
        <f t="shared" si="34"/>
        <v>0</v>
      </c>
      <c r="AA196" s="8" t="str">
        <f t="shared" si="35"/>
        <v>0</v>
      </c>
      <c r="AD196" t="s">
        <v>4493</v>
      </c>
      <c r="AE196" s="3">
        <v>134</v>
      </c>
      <c r="AF196" s="3">
        <v>46</v>
      </c>
      <c r="AG196" s="3">
        <v>12</v>
      </c>
      <c r="AH196" s="3">
        <v>7</v>
      </c>
      <c r="AI196" s="3">
        <v>4</v>
      </c>
      <c r="AJ196" s="3">
        <v>2</v>
      </c>
      <c r="AK196" s="3">
        <v>1</v>
      </c>
      <c r="AL196" s="3">
        <v>0</v>
      </c>
      <c r="AM196" s="3">
        <v>0</v>
      </c>
      <c r="AN196" s="3">
        <v>0</v>
      </c>
      <c r="AO196" s="3">
        <v>0</v>
      </c>
    </row>
    <row r="197" spans="3:41" x14ac:dyDescent="0.25">
      <c r="C197" s="6" t="s">
        <v>3277</v>
      </c>
      <c r="D197" s="9" t="s">
        <v>10043</v>
      </c>
      <c r="E197" s="9" t="s">
        <v>2770</v>
      </c>
      <c r="F197" s="9" t="s">
        <v>2763</v>
      </c>
      <c r="G197" s="9" t="s">
        <v>2764</v>
      </c>
      <c r="H197" s="9" t="s">
        <v>2764</v>
      </c>
      <c r="I197" s="9" t="s">
        <v>2764</v>
      </c>
      <c r="J197" s="9" t="s">
        <v>2764</v>
      </c>
      <c r="K197" s="9" t="s">
        <v>2764</v>
      </c>
      <c r="L197" s="9" t="s">
        <v>2764</v>
      </c>
      <c r="M197" s="9" t="s">
        <v>2764</v>
      </c>
      <c r="N197" s="9" t="s">
        <v>2764</v>
      </c>
      <c r="P197" t="str">
        <f t="shared" si="24"/>
        <v>BYU - Luke Worthington</v>
      </c>
      <c r="Q197" s="8" t="str">
        <f t="shared" si="25"/>
        <v>17</v>
      </c>
      <c r="R197" s="8" t="str">
        <f t="shared" si="26"/>
        <v>1</v>
      </c>
      <c r="S197" s="8" t="str">
        <f t="shared" si="27"/>
        <v>1</v>
      </c>
      <c r="T197" s="8" t="str">
        <f t="shared" si="28"/>
        <v>0</v>
      </c>
      <c r="U197" s="8" t="str">
        <f t="shared" si="29"/>
        <v>0</v>
      </c>
      <c r="V197" s="8" t="str">
        <f t="shared" si="30"/>
        <v>0</v>
      </c>
      <c r="W197" s="8" t="str">
        <f t="shared" si="31"/>
        <v>0</v>
      </c>
      <c r="X197" s="8" t="str">
        <f t="shared" si="32"/>
        <v>0</v>
      </c>
      <c r="Y197" s="8" t="str">
        <f t="shared" si="33"/>
        <v>0</v>
      </c>
      <c r="Z197" s="8" t="str">
        <f t="shared" si="34"/>
        <v>0</v>
      </c>
      <c r="AA197" s="8" t="str">
        <f t="shared" si="35"/>
        <v>0</v>
      </c>
      <c r="AD197" t="s">
        <v>5503</v>
      </c>
      <c r="AE197" s="3">
        <v>124</v>
      </c>
      <c r="AF197" s="3">
        <v>47</v>
      </c>
      <c r="AG197" s="3">
        <v>17</v>
      </c>
      <c r="AH197" s="3">
        <v>7</v>
      </c>
      <c r="AI197" s="3">
        <v>4</v>
      </c>
      <c r="AJ197" s="3">
        <v>2</v>
      </c>
      <c r="AK197" s="3">
        <v>1</v>
      </c>
      <c r="AL197" s="3">
        <v>1</v>
      </c>
      <c r="AM197" s="3">
        <v>1</v>
      </c>
      <c r="AN197" s="3">
        <v>1</v>
      </c>
      <c r="AO197" s="3">
        <v>0</v>
      </c>
    </row>
    <row r="198" spans="3:41" x14ac:dyDescent="0.25">
      <c r="C198" s="5" t="s">
        <v>3278</v>
      </c>
      <c r="D198" s="8" t="s">
        <v>3279</v>
      </c>
      <c r="E198" s="8" t="s">
        <v>3280</v>
      </c>
      <c r="F198" s="8" t="s">
        <v>3203</v>
      </c>
      <c r="G198" s="8" t="s">
        <v>2779</v>
      </c>
      <c r="H198" s="8" t="s">
        <v>2780</v>
      </c>
      <c r="I198" s="8" t="s">
        <v>2764</v>
      </c>
      <c r="J198" s="8" t="s">
        <v>2764</v>
      </c>
      <c r="K198" s="8" t="s">
        <v>2764</v>
      </c>
      <c r="L198" s="8" t="s">
        <v>2764</v>
      </c>
      <c r="M198" s="8" t="s">
        <v>2764</v>
      </c>
      <c r="N198" s="8" t="s">
        <v>2764</v>
      </c>
      <c r="P198" t="str">
        <f t="shared" si="24"/>
        <v>BYU - TJ Haws</v>
      </c>
      <c r="Q198" s="8" t="str">
        <f t="shared" si="25"/>
        <v>168</v>
      </c>
      <c r="R198" s="8" t="str">
        <f t="shared" si="26"/>
        <v>59</v>
      </c>
      <c r="S198" s="8" t="str">
        <f t="shared" si="27"/>
        <v>19</v>
      </c>
      <c r="T198" s="8" t="str">
        <f t="shared" si="28"/>
        <v>8</v>
      </c>
      <c r="U198" s="8" t="str">
        <f t="shared" si="29"/>
        <v>3</v>
      </c>
      <c r="V198" s="8" t="str">
        <f t="shared" si="30"/>
        <v>0</v>
      </c>
      <c r="W198" s="8" t="str">
        <f t="shared" si="31"/>
        <v>0</v>
      </c>
      <c r="X198" s="8" t="str">
        <f t="shared" si="32"/>
        <v>0</v>
      </c>
      <c r="Y198" s="8" t="str">
        <f t="shared" si="33"/>
        <v>0</v>
      </c>
      <c r="Z198" s="8" t="str">
        <f t="shared" si="34"/>
        <v>0</v>
      </c>
      <c r="AA198" s="8" t="str">
        <f t="shared" si="35"/>
        <v>0</v>
      </c>
      <c r="AD198" t="s">
        <v>6833</v>
      </c>
      <c r="AE198" s="3">
        <v>144</v>
      </c>
      <c r="AF198" s="3">
        <v>49</v>
      </c>
      <c r="AG198" s="3">
        <v>20</v>
      </c>
      <c r="AH198" s="3">
        <v>7</v>
      </c>
      <c r="AI198" s="3">
        <v>4</v>
      </c>
      <c r="AJ198" s="3">
        <v>2</v>
      </c>
      <c r="AK198" s="3">
        <v>1</v>
      </c>
      <c r="AL198" s="3">
        <v>1</v>
      </c>
      <c r="AM198" s="3">
        <v>0</v>
      </c>
      <c r="AN198" s="3">
        <v>0</v>
      </c>
      <c r="AO198" s="3">
        <v>0</v>
      </c>
    </row>
    <row r="199" spans="3:41" x14ac:dyDescent="0.25">
      <c r="C199" s="6" t="s">
        <v>3281</v>
      </c>
      <c r="D199" s="9" t="s">
        <v>10031</v>
      </c>
      <c r="E199" s="9" t="s">
        <v>2873</v>
      </c>
      <c r="F199" s="9" t="s">
        <v>2763</v>
      </c>
      <c r="G199" s="9" t="s">
        <v>2764</v>
      </c>
      <c r="H199" s="9" t="s">
        <v>2764</v>
      </c>
      <c r="I199" s="9" t="s">
        <v>2764</v>
      </c>
      <c r="J199" s="9" t="s">
        <v>2764</v>
      </c>
      <c r="K199" s="9" t="s">
        <v>2764</v>
      </c>
      <c r="L199" s="9" t="s">
        <v>2764</v>
      </c>
      <c r="M199" s="9" t="s">
        <v>2764</v>
      </c>
      <c r="N199" s="9" t="s">
        <v>2764</v>
      </c>
      <c r="P199" t="str">
        <f t="shared" si="24"/>
        <v>Weber State - Ricky Nelson</v>
      </c>
      <c r="Q199" s="8" t="str">
        <f t="shared" si="25"/>
        <v>21</v>
      </c>
      <c r="R199" s="8" t="str">
        <f t="shared" si="26"/>
        <v>4</v>
      </c>
      <c r="S199" s="8" t="str">
        <f t="shared" si="27"/>
        <v>1</v>
      </c>
      <c r="T199" s="8" t="str">
        <f t="shared" si="28"/>
        <v>0</v>
      </c>
      <c r="U199" s="8" t="str">
        <f t="shared" si="29"/>
        <v>0</v>
      </c>
      <c r="V199" s="8" t="str">
        <f t="shared" si="30"/>
        <v>0</v>
      </c>
      <c r="W199" s="8" t="str">
        <f t="shared" si="31"/>
        <v>0</v>
      </c>
      <c r="X199" s="8" t="str">
        <f t="shared" si="32"/>
        <v>0</v>
      </c>
      <c r="Y199" s="8" t="str">
        <f t="shared" si="33"/>
        <v>0</v>
      </c>
      <c r="Z199" s="8" t="str">
        <f t="shared" si="34"/>
        <v>0</v>
      </c>
      <c r="AA199" s="8" t="str">
        <f t="shared" si="35"/>
        <v>0</v>
      </c>
      <c r="AD199" t="s">
        <v>7588</v>
      </c>
      <c r="AE199" s="3">
        <v>171</v>
      </c>
      <c r="AF199" s="3">
        <v>60</v>
      </c>
      <c r="AG199" s="3">
        <v>20</v>
      </c>
      <c r="AH199" s="3">
        <v>7</v>
      </c>
      <c r="AI199" s="3">
        <v>4</v>
      </c>
      <c r="AJ199" s="3">
        <v>2</v>
      </c>
      <c r="AK199" s="3">
        <v>1</v>
      </c>
      <c r="AL199" s="3">
        <v>0</v>
      </c>
      <c r="AM199" s="3">
        <v>0</v>
      </c>
      <c r="AN199" s="3">
        <v>0</v>
      </c>
      <c r="AO199" s="3">
        <v>0</v>
      </c>
    </row>
    <row r="200" spans="3:41" x14ac:dyDescent="0.25">
      <c r="C200" s="5" t="s">
        <v>3282</v>
      </c>
      <c r="D200" s="8" t="s">
        <v>3283</v>
      </c>
      <c r="E200" s="8" t="s">
        <v>2940</v>
      </c>
      <c r="F200" s="8" t="s">
        <v>2763</v>
      </c>
      <c r="G200" s="8" t="s">
        <v>2764</v>
      </c>
      <c r="H200" s="8" t="s">
        <v>2764</v>
      </c>
      <c r="I200" s="8" t="s">
        <v>2764</v>
      </c>
      <c r="J200" s="8" t="s">
        <v>2764</v>
      </c>
      <c r="K200" s="8" t="s">
        <v>2764</v>
      </c>
      <c r="L200" s="8" t="s">
        <v>2764</v>
      </c>
      <c r="M200" s="8" t="s">
        <v>2764</v>
      </c>
      <c r="N200" s="8" t="s">
        <v>2764</v>
      </c>
      <c r="P200" t="str">
        <f t="shared" ref="P200:P263" si="36">C200</f>
        <v>Weber State - Michal Kozak</v>
      </c>
      <c r="Q200" s="8" t="str">
        <f t="shared" ref="Q200:Q263" si="37">RIGHT(D200,LEN(D200)-FIND("/",D200))</f>
        <v>44</v>
      </c>
      <c r="R200" s="8" t="str">
        <f t="shared" ref="R200:R263" si="38">RIGHT(E200,LEN(E200)-FIND("/",E200))</f>
        <v>10</v>
      </c>
      <c r="S200" s="8" t="str">
        <f t="shared" ref="S200:S263" si="39">RIGHT(F200,LEN(F200)-FIND("/",F200))</f>
        <v>1</v>
      </c>
      <c r="T200" s="8" t="str">
        <f t="shared" ref="T200:T263" si="40">RIGHT(G200,LEN(G200)-FIND("/",G200))</f>
        <v>0</v>
      </c>
      <c r="U200" s="8" t="str">
        <f t="shared" ref="U200:U263" si="41">RIGHT(H200,LEN(H200)-FIND("/",H200))</f>
        <v>0</v>
      </c>
      <c r="V200" s="8" t="str">
        <f t="shared" ref="V200:V263" si="42">RIGHT(I200,LEN(I200)-FIND("/",I200))</f>
        <v>0</v>
      </c>
      <c r="W200" s="8" t="str">
        <f t="shared" ref="W200:W263" si="43">RIGHT(J200,LEN(J200)-FIND("/",J200))</f>
        <v>0</v>
      </c>
      <c r="X200" s="8" t="str">
        <f t="shared" ref="X200:X263" si="44">RIGHT(K200,LEN(K200)-FIND("/",K200))</f>
        <v>0</v>
      </c>
      <c r="Y200" s="8" t="str">
        <f t="shared" ref="Y200:Y263" si="45">RIGHT(L200,LEN(L200)-FIND("/",L200))</f>
        <v>0</v>
      </c>
      <c r="Z200" s="8" t="str">
        <f t="shared" ref="Z200:Z263" si="46">RIGHT(M200,LEN(M200)-FIND("/",M200))</f>
        <v>0</v>
      </c>
      <c r="AA200" s="8" t="str">
        <f t="shared" ref="AA200:AA263" si="47">RIGHT(N200,LEN(N200)-FIND("/",N200))</f>
        <v>0</v>
      </c>
      <c r="AD200" t="s">
        <v>3221</v>
      </c>
      <c r="AE200" s="3">
        <v>248</v>
      </c>
      <c r="AF200" s="3">
        <v>79</v>
      </c>
      <c r="AG200" s="3">
        <v>25</v>
      </c>
      <c r="AH200" s="3">
        <v>7</v>
      </c>
      <c r="AI200" s="3">
        <v>4</v>
      </c>
      <c r="AJ200" s="3">
        <v>1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</row>
    <row r="201" spans="3:41" x14ac:dyDescent="0.25">
      <c r="C201" s="6" t="s">
        <v>3284</v>
      </c>
      <c r="D201" s="9" t="s">
        <v>3285</v>
      </c>
      <c r="E201" s="9" t="s">
        <v>3286</v>
      </c>
      <c r="F201" s="9" t="s">
        <v>2915</v>
      </c>
      <c r="G201" s="9" t="s">
        <v>2770</v>
      </c>
      <c r="H201" s="9" t="s">
        <v>2763</v>
      </c>
      <c r="I201" s="9" t="s">
        <v>2764</v>
      </c>
      <c r="J201" s="9" t="s">
        <v>2764</v>
      </c>
      <c r="K201" s="9" t="s">
        <v>2764</v>
      </c>
      <c r="L201" s="9" t="s">
        <v>2764</v>
      </c>
      <c r="M201" s="9" t="s">
        <v>2764</v>
      </c>
      <c r="N201" s="9" t="s">
        <v>2764</v>
      </c>
      <c r="P201" t="str">
        <f t="shared" si="36"/>
        <v>BYU - Jahshire Hardnett</v>
      </c>
      <c r="Q201" s="8" t="str">
        <f t="shared" si="37"/>
        <v>60</v>
      </c>
      <c r="R201" s="8" t="str">
        <f t="shared" si="38"/>
        <v>15</v>
      </c>
      <c r="S201" s="8" t="str">
        <f t="shared" si="39"/>
        <v>5</v>
      </c>
      <c r="T201" s="8" t="str">
        <f t="shared" si="40"/>
        <v>1</v>
      </c>
      <c r="U201" s="8" t="str">
        <f t="shared" si="41"/>
        <v>1</v>
      </c>
      <c r="V201" s="8" t="str">
        <f t="shared" si="42"/>
        <v>0</v>
      </c>
      <c r="W201" s="8" t="str">
        <f t="shared" si="43"/>
        <v>0</v>
      </c>
      <c r="X201" s="8" t="str">
        <f t="shared" si="44"/>
        <v>0</v>
      </c>
      <c r="Y201" s="8" t="str">
        <f t="shared" si="45"/>
        <v>0</v>
      </c>
      <c r="Z201" s="8" t="str">
        <f t="shared" si="46"/>
        <v>0</v>
      </c>
      <c r="AA201" s="8" t="str">
        <f t="shared" si="47"/>
        <v>0</v>
      </c>
      <c r="AD201" t="s">
        <v>3857</v>
      </c>
      <c r="AE201" s="3">
        <v>156</v>
      </c>
      <c r="AF201" s="3">
        <v>38</v>
      </c>
      <c r="AG201" s="3">
        <v>14</v>
      </c>
      <c r="AH201" s="3">
        <v>7</v>
      </c>
      <c r="AI201" s="3">
        <v>4</v>
      </c>
      <c r="AJ201" s="3">
        <v>1</v>
      </c>
      <c r="AK201" s="3">
        <v>1</v>
      </c>
      <c r="AL201" s="3">
        <v>1</v>
      </c>
      <c r="AM201" s="3">
        <v>0</v>
      </c>
      <c r="AN201" s="3">
        <v>0</v>
      </c>
      <c r="AO201" s="3">
        <v>0</v>
      </c>
    </row>
    <row r="202" spans="3:41" x14ac:dyDescent="0.25">
      <c r="C202" s="5" t="s">
        <v>3287</v>
      </c>
      <c r="D202" s="8" t="s">
        <v>3288</v>
      </c>
      <c r="E202" s="8" t="s">
        <v>2837</v>
      </c>
      <c r="F202" s="8" t="s">
        <v>2775</v>
      </c>
      <c r="G202" s="8" t="s">
        <v>2764</v>
      </c>
      <c r="H202" s="8" t="s">
        <v>2764</v>
      </c>
      <c r="I202" s="8" t="s">
        <v>2764</v>
      </c>
      <c r="J202" s="8" t="s">
        <v>2764</v>
      </c>
      <c r="K202" s="8" t="s">
        <v>2764</v>
      </c>
      <c r="L202" s="8" t="s">
        <v>2764</v>
      </c>
      <c r="M202" s="8" t="s">
        <v>2764</v>
      </c>
      <c r="N202" s="8" t="s">
        <v>2764</v>
      </c>
      <c r="P202" t="str">
        <f t="shared" si="36"/>
        <v>BYU - McKay Cannon</v>
      </c>
      <c r="Q202" s="8" t="str">
        <f t="shared" si="37"/>
        <v>50</v>
      </c>
      <c r="R202" s="8" t="str">
        <f t="shared" si="38"/>
        <v>10</v>
      </c>
      <c r="S202" s="8" t="str">
        <f t="shared" si="39"/>
        <v>2</v>
      </c>
      <c r="T202" s="8" t="str">
        <f t="shared" si="40"/>
        <v>0</v>
      </c>
      <c r="U202" s="8" t="str">
        <f t="shared" si="41"/>
        <v>0</v>
      </c>
      <c r="V202" s="8" t="str">
        <f t="shared" si="42"/>
        <v>0</v>
      </c>
      <c r="W202" s="8" t="str">
        <f t="shared" si="43"/>
        <v>0</v>
      </c>
      <c r="X202" s="8" t="str">
        <f t="shared" si="44"/>
        <v>0</v>
      </c>
      <c r="Y202" s="8" t="str">
        <f t="shared" si="45"/>
        <v>0</v>
      </c>
      <c r="Z202" s="8" t="str">
        <f t="shared" si="46"/>
        <v>0</v>
      </c>
      <c r="AA202" s="8" t="str">
        <f t="shared" si="47"/>
        <v>0</v>
      </c>
      <c r="AD202" t="s">
        <v>5050</v>
      </c>
      <c r="AE202" s="3">
        <v>158</v>
      </c>
      <c r="AF202" s="3">
        <v>48</v>
      </c>
      <c r="AG202" s="3">
        <v>15</v>
      </c>
      <c r="AH202" s="3">
        <v>7</v>
      </c>
      <c r="AI202" s="3">
        <v>4</v>
      </c>
      <c r="AJ202" s="3">
        <v>1</v>
      </c>
      <c r="AK202" s="3">
        <v>1</v>
      </c>
      <c r="AL202" s="3">
        <v>0</v>
      </c>
      <c r="AM202" s="3">
        <v>0</v>
      </c>
      <c r="AN202" s="3">
        <v>0</v>
      </c>
      <c r="AO202" s="3">
        <v>0</v>
      </c>
    </row>
    <row r="203" spans="3:41" x14ac:dyDescent="0.25">
      <c r="C203" s="6" t="s">
        <v>3289</v>
      </c>
      <c r="D203" s="9" t="s">
        <v>3290</v>
      </c>
      <c r="E203" s="9" t="s">
        <v>2915</v>
      </c>
      <c r="F203" s="9" t="s">
        <v>2775</v>
      </c>
      <c r="G203" s="9" t="s">
        <v>2764</v>
      </c>
      <c r="H203" s="9" t="s">
        <v>2764</v>
      </c>
      <c r="I203" s="9" t="s">
        <v>2764</v>
      </c>
      <c r="J203" s="9" t="s">
        <v>2764</v>
      </c>
      <c r="K203" s="9" t="s">
        <v>2764</v>
      </c>
      <c r="L203" s="9" t="s">
        <v>2764</v>
      </c>
      <c r="M203" s="9" t="s">
        <v>2764</v>
      </c>
      <c r="N203" s="9" t="s">
        <v>2764</v>
      </c>
      <c r="P203" t="str">
        <f t="shared" si="36"/>
        <v>Weber State - Zach Braxton</v>
      </c>
      <c r="Q203" s="8" t="str">
        <f t="shared" si="37"/>
        <v>36</v>
      </c>
      <c r="R203" s="8" t="str">
        <f t="shared" si="38"/>
        <v>5</v>
      </c>
      <c r="S203" s="8" t="str">
        <f t="shared" si="39"/>
        <v>2</v>
      </c>
      <c r="T203" s="8" t="str">
        <f t="shared" si="40"/>
        <v>0</v>
      </c>
      <c r="U203" s="8" t="str">
        <f t="shared" si="41"/>
        <v>0</v>
      </c>
      <c r="V203" s="8" t="str">
        <f t="shared" si="42"/>
        <v>0</v>
      </c>
      <c r="W203" s="8" t="str">
        <f t="shared" si="43"/>
        <v>0</v>
      </c>
      <c r="X203" s="8" t="str">
        <f t="shared" si="44"/>
        <v>0</v>
      </c>
      <c r="Y203" s="8" t="str">
        <f t="shared" si="45"/>
        <v>0</v>
      </c>
      <c r="Z203" s="8" t="str">
        <f t="shared" si="46"/>
        <v>0</v>
      </c>
      <c r="AA203" s="8" t="str">
        <f t="shared" si="47"/>
        <v>0</v>
      </c>
      <c r="AD203" t="s">
        <v>6556</v>
      </c>
      <c r="AE203" s="3">
        <v>184</v>
      </c>
      <c r="AF203" s="3">
        <v>60</v>
      </c>
      <c r="AG203" s="3">
        <v>23</v>
      </c>
      <c r="AH203" s="3">
        <v>7</v>
      </c>
      <c r="AI203" s="3">
        <v>4</v>
      </c>
      <c r="AJ203" s="3">
        <v>1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</row>
    <row r="204" spans="3:41" x14ac:dyDescent="0.25">
      <c r="C204" s="5" t="s">
        <v>3291</v>
      </c>
      <c r="D204" s="8" t="s">
        <v>3292</v>
      </c>
      <c r="E204" s="8" t="s">
        <v>3293</v>
      </c>
      <c r="F204" s="8" t="s">
        <v>2877</v>
      </c>
      <c r="G204" s="8" t="s">
        <v>2903</v>
      </c>
      <c r="H204" s="8" t="s">
        <v>2831</v>
      </c>
      <c r="I204" s="8" t="s">
        <v>2763</v>
      </c>
      <c r="J204" s="8" t="s">
        <v>2764</v>
      </c>
      <c r="K204" s="8" t="s">
        <v>2764</v>
      </c>
      <c r="L204" s="8" t="s">
        <v>2764</v>
      </c>
      <c r="M204" s="8" t="s">
        <v>2764</v>
      </c>
      <c r="N204" s="8" t="s">
        <v>2764</v>
      </c>
      <c r="P204" t="str">
        <f t="shared" si="36"/>
        <v>Weber State - Caleb Nero</v>
      </c>
      <c r="Q204" s="8" t="str">
        <f t="shared" si="37"/>
        <v>75</v>
      </c>
      <c r="R204" s="8" t="str">
        <f t="shared" si="38"/>
        <v>29</v>
      </c>
      <c r="S204" s="8" t="str">
        <f t="shared" si="39"/>
        <v>10</v>
      </c>
      <c r="T204" s="8" t="str">
        <f t="shared" si="40"/>
        <v>4</v>
      </c>
      <c r="U204" s="8" t="str">
        <f t="shared" si="41"/>
        <v>2</v>
      </c>
      <c r="V204" s="8" t="str">
        <f t="shared" si="42"/>
        <v>1</v>
      </c>
      <c r="W204" s="8" t="str">
        <f t="shared" si="43"/>
        <v>0</v>
      </c>
      <c r="X204" s="8" t="str">
        <f t="shared" si="44"/>
        <v>0</v>
      </c>
      <c r="Y204" s="8" t="str">
        <f t="shared" si="45"/>
        <v>0</v>
      </c>
      <c r="Z204" s="8" t="str">
        <f t="shared" si="46"/>
        <v>0</v>
      </c>
      <c r="AA204" s="8" t="str">
        <f t="shared" si="47"/>
        <v>0</v>
      </c>
      <c r="AD204" t="s">
        <v>3460</v>
      </c>
      <c r="AE204" s="3">
        <v>162</v>
      </c>
      <c r="AF204" s="3">
        <v>54</v>
      </c>
      <c r="AG204" s="3">
        <v>23</v>
      </c>
      <c r="AH204" s="3">
        <v>7</v>
      </c>
      <c r="AI204" s="3">
        <v>4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</row>
    <row r="205" spans="3:41" x14ac:dyDescent="0.25">
      <c r="C205" s="6" t="s">
        <v>3294</v>
      </c>
      <c r="D205" s="9" t="s">
        <v>10057</v>
      </c>
      <c r="E205" s="9" t="s">
        <v>2788</v>
      </c>
      <c r="F205" s="9" t="s">
        <v>2764</v>
      </c>
      <c r="G205" s="9" t="s">
        <v>2764</v>
      </c>
      <c r="H205" s="9" t="s">
        <v>2764</v>
      </c>
      <c r="I205" s="9" t="s">
        <v>2764</v>
      </c>
      <c r="J205" s="9" t="s">
        <v>2764</v>
      </c>
      <c r="K205" s="9" t="s">
        <v>2764</v>
      </c>
      <c r="L205" s="9" t="s">
        <v>2764</v>
      </c>
      <c r="M205" s="9" t="s">
        <v>2764</v>
      </c>
      <c r="N205" s="9" t="s">
        <v>2764</v>
      </c>
      <c r="P205" t="str">
        <f t="shared" si="36"/>
        <v>BYU - Rylan Bergersen</v>
      </c>
      <c r="Q205" s="8" t="str">
        <f t="shared" si="37"/>
        <v>25</v>
      </c>
      <c r="R205" s="8" t="str">
        <f t="shared" si="38"/>
        <v>6</v>
      </c>
      <c r="S205" s="8" t="str">
        <f t="shared" si="39"/>
        <v>0</v>
      </c>
      <c r="T205" s="8" t="str">
        <f t="shared" si="40"/>
        <v>0</v>
      </c>
      <c r="U205" s="8" t="str">
        <f t="shared" si="41"/>
        <v>0</v>
      </c>
      <c r="V205" s="8" t="str">
        <f t="shared" si="42"/>
        <v>0</v>
      </c>
      <c r="W205" s="8" t="str">
        <f t="shared" si="43"/>
        <v>0</v>
      </c>
      <c r="X205" s="8" t="str">
        <f t="shared" si="44"/>
        <v>0</v>
      </c>
      <c r="Y205" s="8" t="str">
        <f t="shared" si="45"/>
        <v>0</v>
      </c>
      <c r="Z205" s="8" t="str">
        <f t="shared" si="46"/>
        <v>0</v>
      </c>
      <c r="AA205" s="8" t="str">
        <f t="shared" si="47"/>
        <v>0</v>
      </c>
      <c r="AD205" t="s">
        <v>5990</v>
      </c>
      <c r="AE205" s="3">
        <v>164</v>
      </c>
      <c r="AF205" s="3">
        <v>51</v>
      </c>
      <c r="AG205" s="3">
        <v>20</v>
      </c>
      <c r="AH205" s="3">
        <v>7</v>
      </c>
      <c r="AI205" s="3">
        <v>4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</row>
    <row r="206" spans="3:41" x14ac:dyDescent="0.25">
      <c r="C206" s="5" t="s">
        <v>3295</v>
      </c>
      <c r="D206" s="8" t="s">
        <v>3296</v>
      </c>
      <c r="E206" s="8" t="s">
        <v>3297</v>
      </c>
      <c r="F206" s="8" t="s">
        <v>3298</v>
      </c>
      <c r="G206" s="8" t="s">
        <v>2940</v>
      </c>
      <c r="H206" s="8" t="s">
        <v>2769</v>
      </c>
      <c r="I206" s="8" t="s">
        <v>2763</v>
      </c>
      <c r="J206" s="8" t="s">
        <v>2764</v>
      </c>
      <c r="K206" s="8" t="s">
        <v>2764</v>
      </c>
      <c r="L206" s="8" t="s">
        <v>2764</v>
      </c>
      <c r="M206" s="8" t="s">
        <v>2764</v>
      </c>
      <c r="N206" s="8" t="s">
        <v>2764</v>
      </c>
      <c r="P206" t="str">
        <f t="shared" si="36"/>
        <v>Fresno State - Braxton Huggins</v>
      </c>
      <c r="Q206" s="8" t="str">
        <f t="shared" si="37"/>
        <v>203</v>
      </c>
      <c r="R206" s="8" t="str">
        <f t="shared" si="38"/>
        <v>75</v>
      </c>
      <c r="S206" s="8" t="str">
        <f t="shared" si="39"/>
        <v>27</v>
      </c>
      <c r="T206" s="8" t="str">
        <f t="shared" si="40"/>
        <v>10</v>
      </c>
      <c r="U206" s="8" t="str">
        <f t="shared" si="41"/>
        <v>3</v>
      </c>
      <c r="V206" s="8" t="str">
        <f t="shared" si="42"/>
        <v>1</v>
      </c>
      <c r="W206" s="8" t="str">
        <f t="shared" si="43"/>
        <v>0</v>
      </c>
      <c r="X206" s="8" t="str">
        <f t="shared" si="44"/>
        <v>0</v>
      </c>
      <c r="Y206" s="8" t="str">
        <f t="shared" si="45"/>
        <v>0</v>
      </c>
      <c r="Z206" s="8" t="str">
        <f t="shared" si="46"/>
        <v>0</v>
      </c>
      <c r="AA206" s="8" t="str">
        <f t="shared" si="47"/>
        <v>0</v>
      </c>
      <c r="AD206" t="s">
        <v>6438</v>
      </c>
      <c r="AE206" s="3">
        <v>147</v>
      </c>
      <c r="AF206" s="3">
        <v>51</v>
      </c>
      <c r="AG206" s="3">
        <v>18</v>
      </c>
      <c r="AH206" s="3">
        <v>7</v>
      </c>
      <c r="AI206" s="3">
        <v>3</v>
      </c>
      <c r="AJ206" s="3">
        <v>3</v>
      </c>
      <c r="AK206" s="3">
        <v>1</v>
      </c>
      <c r="AL206" s="3">
        <v>0</v>
      </c>
      <c r="AM206" s="3">
        <v>0</v>
      </c>
      <c r="AN206" s="3">
        <v>0</v>
      </c>
      <c r="AO206" s="3">
        <v>0</v>
      </c>
    </row>
    <row r="207" spans="3:41" x14ac:dyDescent="0.25">
      <c r="C207" s="6" t="s">
        <v>3299</v>
      </c>
      <c r="D207" s="9" t="s">
        <v>3300</v>
      </c>
      <c r="E207" s="9" t="s">
        <v>3033</v>
      </c>
      <c r="F207" s="9" t="s">
        <v>2951</v>
      </c>
      <c r="G207" s="9" t="s">
        <v>2831</v>
      </c>
      <c r="H207" s="9" t="s">
        <v>2770</v>
      </c>
      <c r="I207" s="9" t="s">
        <v>2770</v>
      </c>
      <c r="J207" s="9" t="s">
        <v>2764</v>
      </c>
      <c r="K207" s="9" t="s">
        <v>2764</v>
      </c>
      <c r="L207" s="9" t="s">
        <v>2764</v>
      </c>
      <c r="M207" s="9" t="s">
        <v>2764</v>
      </c>
      <c r="N207" s="9" t="s">
        <v>2764</v>
      </c>
      <c r="P207" t="str">
        <f t="shared" si="36"/>
        <v>Cal Poly - Marcellus Garrick</v>
      </c>
      <c r="Q207" s="8" t="str">
        <f t="shared" si="37"/>
        <v>97</v>
      </c>
      <c r="R207" s="8" t="str">
        <f t="shared" si="38"/>
        <v>26</v>
      </c>
      <c r="S207" s="8" t="str">
        <f t="shared" si="39"/>
        <v>6</v>
      </c>
      <c r="T207" s="8" t="str">
        <f t="shared" si="40"/>
        <v>2</v>
      </c>
      <c r="U207" s="8" t="str">
        <f t="shared" si="41"/>
        <v>1</v>
      </c>
      <c r="V207" s="8" t="str">
        <f t="shared" si="42"/>
        <v>1</v>
      </c>
      <c r="W207" s="8" t="str">
        <f t="shared" si="43"/>
        <v>0</v>
      </c>
      <c r="X207" s="8" t="str">
        <f t="shared" si="44"/>
        <v>0</v>
      </c>
      <c r="Y207" s="8" t="str">
        <f t="shared" si="45"/>
        <v>0</v>
      </c>
      <c r="Z207" s="8" t="str">
        <f t="shared" si="46"/>
        <v>0</v>
      </c>
      <c r="AA207" s="8" t="str">
        <f t="shared" si="47"/>
        <v>0</v>
      </c>
      <c r="AD207" t="s">
        <v>4468</v>
      </c>
      <c r="AE207" s="3">
        <v>265</v>
      </c>
      <c r="AF207" s="3">
        <v>85</v>
      </c>
      <c r="AG207" s="3">
        <v>28</v>
      </c>
      <c r="AH207" s="3">
        <v>7</v>
      </c>
      <c r="AI207" s="3">
        <v>3</v>
      </c>
      <c r="AJ207" s="3">
        <v>2</v>
      </c>
      <c r="AK207" s="3">
        <v>2</v>
      </c>
      <c r="AL207" s="3">
        <v>2</v>
      </c>
      <c r="AM207" s="3">
        <v>0</v>
      </c>
      <c r="AN207" s="3">
        <v>0</v>
      </c>
      <c r="AO207" s="3">
        <v>0</v>
      </c>
    </row>
    <row r="208" spans="3:41" x14ac:dyDescent="0.25">
      <c r="C208" s="5" t="s">
        <v>3301</v>
      </c>
      <c r="D208" s="8" t="s">
        <v>3302</v>
      </c>
      <c r="E208" s="8" t="s">
        <v>3092</v>
      </c>
      <c r="F208" s="8" t="s">
        <v>2940</v>
      </c>
      <c r="G208" s="8" t="s">
        <v>2775</v>
      </c>
      <c r="H208" s="8" t="s">
        <v>2764</v>
      </c>
      <c r="I208" s="8" t="s">
        <v>2764</v>
      </c>
      <c r="J208" s="8" t="s">
        <v>2764</v>
      </c>
      <c r="K208" s="8" t="s">
        <v>2764</v>
      </c>
      <c r="L208" s="8" t="s">
        <v>2764</v>
      </c>
      <c r="M208" s="8" t="s">
        <v>2764</v>
      </c>
      <c r="N208" s="8" t="s">
        <v>2764</v>
      </c>
      <c r="P208" t="str">
        <f t="shared" si="36"/>
        <v>Cal Poly - Donovan Fields</v>
      </c>
      <c r="Q208" s="8" t="str">
        <f t="shared" si="37"/>
        <v>136</v>
      </c>
      <c r="R208" s="8" t="str">
        <f t="shared" si="38"/>
        <v>38</v>
      </c>
      <c r="S208" s="8" t="str">
        <f t="shared" si="39"/>
        <v>10</v>
      </c>
      <c r="T208" s="8" t="str">
        <f t="shared" si="40"/>
        <v>2</v>
      </c>
      <c r="U208" s="8" t="str">
        <f t="shared" si="41"/>
        <v>0</v>
      </c>
      <c r="V208" s="8" t="str">
        <f t="shared" si="42"/>
        <v>0</v>
      </c>
      <c r="W208" s="8" t="str">
        <f t="shared" si="43"/>
        <v>0</v>
      </c>
      <c r="X208" s="8" t="str">
        <f t="shared" si="44"/>
        <v>0</v>
      </c>
      <c r="Y208" s="8" t="str">
        <f t="shared" si="45"/>
        <v>0</v>
      </c>
      <c r="Z208" s="8" t="str">
        <f t="shared" si="46"/>
        <v>0</v>
      </c>
      <c r="AA208" s="8" t="str">
        <f t="shared" si="47"/>
        <v>0</v>
      </c>
      <c r="AD208" t="s">
        <v>4763</v>
      </c>
      <c r="AE208" s="3">
        <v>161</v>
      </c>
      <c r="AF208" s="3">
        <v>54</v>
      </c>
      <c r="AG208" s="3">
        <v>13</v>
      </c>
      <c r="AH208" s="3">
        <v>7</v>
      </c>
      <c r="AI208" s="3">
        <v>3</v>
      </c>
      <c r="AJ208" s="3">
        <v>2</v>
      </c>
      <c r="AK208" s="3">
        <v>1</v>
      </c>
      <c r="AL208" s="3">
        <v>0</v>
      </c>
      <c r="AM208" s="3">
        <v>0</v>
      </c>
      <c r="AN208" s="3">
        <v>0</v>
      </c>
      <c r="AO208" s="3">
        <v>0</v>
      </c>
    </row>
    <row r="209" spans="3:41" x14ac:dyDescent="0.25">
      <c r="C209" s="6" t="s">
        <v>3303</v>
      </c>
      <c r="D209" s="9" t="s">
        <v>3304</v>
      </c>
      <c r="E209" s="9" t="s">
        <v>3305</v>
      </c>
      <c r="F209" s="9" t="s">
        <v>3154</v>
      </c>
      <c r="G209" s="9" t="s">
        <v>2878</v>
      </c>
      <c r="H209" s="9" t="s">
        <v>2764</v>
      </c>
      <c r="I209" s="9" t="s">
        <v>2764</v>
      </c>
      <c r="J209" s="9" t="s">
        <v>2764</v>
      </c>
      <c r="K209" s="9" t="s">
        <v>2764</v>
      </c>
      <c r="L209" s="9" t="s">
        <v>2764</v>
      </c>
      <c r="M209" s="9" t="s">
        <v>2764</v>
      </c>
      <c r="N209" s="9" t="s">
        <v>2764</v>
      </c>
      <c r="P209" t="str">
        <f t="shared" si="36"/>
        <v>Fresno State - New Williams</v>
      </c>
      <c r="Q209" s="8" t="str">
        <f t="shared" si="37"/>
        <v>122</v>
      </c>
      <c r="R209" s="8" t="str">
        <f t="shared" si="38"/>
        <v>31</v>
      </c>
      <c r="S209" s="8" t="str">
        <f t="shared" si="39"/>
        <v>13</v>
      </c>
      <c r="T209" s="8" t="str">
        <f t="shared" si="40"/>
        <v>4</v>
      </c>
      <c r="U209" s="8" t="str">
        <f t="shared" si="41"/>
        <v>0</v>
      </c>
      <c r="V209" s="8" t="str">
        <f t="shared" si="42"/>
        <v>0</v>
      </c>
      <c r="W209" s="8" t="str">
        <f t="shared" si="43"/>
        <v>0</v>
      </c>
      <c r="X209" s="8" t="str">
        <f t="shared" si="44"/>
        <v>0</v>
      </c>
      <c r="Y209" s="8" t="str">
        <f t="shared" si="45"/>
        <v>0</v>
      </c>
      <c r="Z209" s="8" t="str">
        <f t="shared" si="46"/>
        <v>0</v>
      </c>
      <c r="AA209" s="8" t="str">
        <f t="shared" si="47"/>
        <v>0</v>
      </c>
      <c r="AD209" t="s">
        <v>4880</v>
      </c>
      <c r="AE209" s="3">
        <v>126</v>
      </c>
      <c r="AF209" s="3">
        <v>48</v>
      </c>
      <c r="AG209" s="3">
        <v>13</v>
      </c>
      <c r="AH209" s="3">
        <v>7</v>
      </c>
      <c r="AI209" s="3">
        <v>3</v>
      </c>
      <c r="AJ209" s="3">
        <v>2</v>
      </c>
      <c r="AK209" s="3">
        <v>1</v>
      </c>
      <c r="AL209" s="3">
        <v>0</v>
      </c>
      <c r="AM209" s="3">
        <v>0</v>
      </c>
      <c r="AN209" s="3">
        <v>0</v>
      </c>
      <c r="AO209" s="3">
        <v>0</v>
      </c>
    </row>
    <row r="210" spans="3:41" x14ac:dyDescent="0.25">
      <c r="C210" s="5" t="s">
        <v>3306</v>
      </c>
      <c r="D210" s="8" t="s">
        <v>3307</v>
      </c>
      <c r="E210" s="8" t="s">
        <v>3308</v>
      </c>
      <c r="F210" s="8" t="s">
        <v>3074</v>
      </c>
      <c r="G210" s="8" t="s">
        <v>2788</v>
      </c>
      <c r="H210" s="8" t="s">
        <v>2764</v>
      </c>
      <c r="I210" s="8" t="s">
        <v>2764</v>
      </c>
      <c r="J210" s="8" t="s">
        <v>2764</v>
      </c>
      <c r="K210" s="8" t="s">
        <v>2764</v>
      </c>
      <c r="L210" s="8" t="s">
        <v>2764</v>
      </c>
      <c r="M210" s="8" t="s">
        <v>2764</v>
      </c>
      <c r="N210" s="8" t="s">
        <v>2764</v>
      </c>
      <c r="P210" t="str">
        <f t="shared" si="36"/>
        <v>Fresno State - Deshon Taylor</v>
      </c>
      <c r="Q210" s="8" t="str">
        <f t="shared" si="37"/>
        <v>128</v>
      </c>
      <c r="R210" s="8" t="str">
        <f t="shared" si="38"/>
        <v>46</v>
      </c>
      <c r="S210" s="8" t="str">
        <f t="shared" si="39"/>
        <v>20</v>
      </c>
      <c r="T210" s="8" t="str">
        <f t="shared" si="40"/>
        <v>6</v>
      </c>
      <c r="U210" s="8" t="str">
        <f t="shared" si="41"/>
        <v>0</v>
      </c>
      <c r="V210" s="8" t="str">
        <f t="shared" si="42"/>
        <v>0</v>
      </c>
      <c r="W210" s="8" t="str">
        <f t="shared" si="43"/>
        <v>0</v>
      </c>
      <c r="X210" s="8" t="str">
        <f t="shared" si="44"/>
        <v>0</v>
      </c>
      <c r="Y210" s="8" t="str">
        <f t="shared" si="45"/>
        <v>0</v>
      </c>
      <c r="Z210" s="8" t="str">
        <f t="shared" si="46"/>
        <v>0</v>
      </c>
      <c r="AA210" s="8" t="str">
        <f t="shared" si="47"/>
        <v>0</v>
      </c>
      <c r="AD210" t="s">
        <v>4398</v>
      </c>
      <c r="AE210" s="3">
        <v>204</v>
      </c>
      <c r="AF210" s="3">
        <v>72</v>
      </c>
      <c r="AG210" s="3">
        <v>21</v>
      </c>
      <c r="AH210" s="3">
        <v>7</v>
      </c>
      <c r="AI210" s="3">
        <v>3</v>
      </c>
      <c r="AJ210" s="3">
        <v>1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</row>
    <row r="211" spans="3:41" x14ac:dyDescent="0.25">
      <c r="C211" s="6" t="s">
        <v>3309</v>
      </c>
      <c r="D211" s="9" t="s">
        <v>3310</v>
      </c>
      <c r="E211" s="9" t="s">
        <v>3311</v>
      </c>
      <c r="F211" s="9" t="s">
        <v>3312</v>
      </c>
      <c r="G211" s="9" t="s">
        <v>2795</v>
      </c>
      <c r="H211" s="9" t="s">
        <v>2770</v>
      </c>
      <c r="I211" s="9" t="s">
        <v>2770</v>
      </c>
      <c r="J211" s="9" t="s">
        <v>2764</v>
      </c>
      <c r="K211" s="9" t="s">
        <v>2764</v>
      </c>
      <c r="L211" s="9" t="s">
        <v>2764</v>
      </c>
      <c r="M211" s="9" t="s">
        <v>2764</v>
      </c>
      <c r="N211" s="9" t="s">
        <v>2764</v>
      </c>
      <c r="P211" t="str">
        <f t="shared" si="36"/>
        <v>Fresno State - Noah Blackwell</v>
      </c>
      <c r="Q211" s="8" t="str">
        <f t="shared" si="37"/>
        <v>108</v>
      </c>
      <c r="R211" s="8" t="str">
        <f t="shared" si="38"/>
        <v>38</v>
      </c>
      <c r="S211" s="8" t="str">
        <f t="shared" si="39"/>
        <v>15</v>
      </c>
      <c r="T211" s="8" t="str">
        <f t="shared" si="40"/>
        <v>7</v>
      </c>
      <c r="U211" s="8" t="str">
        <f t="shared" si="41"/>
        <v>1</v>
      </c>
      <c r="V211" s="8" t="str">
        <f t="shared" si="42"/>
        <v>1</v>
      </c>
      <c r="W211" s="8" t="str">
        <f t="shared" si="43"/>
        <v>0</v>
      </c>
      <c r="X211" s="8" t="str">
        <f t="shared" si="44"/>
        <v>0</v>
      </c>
      <c r="Y211" s="8" t="str">
        <f t="shared" si="45"/>
        <v>0</v>
      </c>
      <c r="Z211" s="8" t="str">
        <f t="shared" si="46"/>
        <v>0</v>
      </c>
      <c r="AA211" s="8" t="str">
        <f t="shared" si="47"/>
        <v>0</v>
      </c>
      <c r="AD211" t="s">
        <v>5521</v>
      </c>
      <c r="AE211" s="3">
        <v>186</v>
      </c>
      <c r="AF211" s="3">
        <v>59</v>
      </c>
      <c r="AG211" s="3">
        <v>11</v>
      </c>
      <c r="AH211" s="3">
        <v>7</v>
      </c>
      <c r="AI211" s="3">
        <v>3</v>
      </c>
      <c r="AJ211" s="3">
        <v>1</v>
      </c>
      <c r="AK211" s="3">
        <v>1</v>
      </c>
      <c r="AL211" s="3">
        <v>0</v>
      </c>
      <c r="AM211" s="3">
        <v>0</v>
      </c>
      <c r="AN211" s="3">
        <v>0</v>
      </c>
      <c r="AO211" s="3">
        <v>0</v>
      </c>
    </row>
    <row r="212" spans="3:41" x14ac:dyDescent="0.25">
      <c r="C212" s="5" t="s">
        <v>3313</v>
      </c>
      <c r="D212" s="8" t="s">
        <v>3314</v>
      </c>
      <c r="E212" s="8" t="s">
        <v>3315</v>
      </c>
      <c r="F212" s="8" t="s">
        <v>2774</v>
      </c>
      <c r="G212" s="8" t="s">
        <v>2763</v>
      </c>
      <c r="H212" s="8" t="s">
        <v>2764</v>
      </c>
      <c r="I212" s="8" t="s">
        <v>2764</v>
      </c>
      <c r="J212" s="8" t="s">
        <v>2764</v>
      </c>
      <c r="K212" s="8" t="s">
        <v>2764</v>
      </c>
      <c r="L212" s="8" t="s">
        <v>2764</v>
      </c>
      <c r="M212" s="8" t="s">
        <v>2764</v>
      </c>
      <c r="N212" s="8" t="s">
        <v>2764</v>
      </c>
      <c r="P212" t="str">
        <f t="shared" si="36"/>
        <v>Cal Poly - Mark Crowe</v>
      </c>
      <c r="Q212" s="8" t="str">
        <f t="shared" si="37"/>
        <v>72</v>
      </c>
      <c r="R212" s="8" t="str">
        <f t="shared" si="38"/>
        <v>30</v>
      </c>
      <c r="S212" s="8" t="str">
        <f t="shared" si="39"/>
        <v>8</v>
      </c>
      <c r="T212" s="8" t="str">
        <f t="shared" si="40"/>
        <v>1</v>
      </c>
      <c r="U212" s="8" t="str">
        <f t="shared" si="41"/>
        <v>0</v>
      </c>
      <c r="V212" s="8" t="str">
        <f t="shared" si="42"/>
        <v>0</v>
      </c>
      <c r="W212" s="8" t="str">
        <f t="shared" si="43"/>
        <v>0</v>
      </c>
      <c r="X212" s="8" t="str">
        <f t="shared" si="44"/>
        <v>0</v>
      </c>
      <c r="Y212" s="8" t="str">
        <f t="shared" si="45"/>
        <v>0</v>
      </c>
      <c r="Z212" s="8" t="str">
        <f t="shared" si="46"/>
        <v>0</v>
      </c>
      <c r="AA212" s="8" t="str">
        <f t="shared" si="47"/>
        <v>0</v>
      </c>
      <c r="AD212" t="s">
        <v>6117</v>
      </c>
      <c r="AE212" s="3">
        <v>123</v>
      </c>
      <c r="AF212" s="3">
        <v>55</v>
      </c>
      <c r="AG212" s="3">
        <v>20</v>
      </c>
      <c r="AH212" s="3">
        <v>7</v>
      </c>
      <c r="AI212" s="3">
        <v>3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</row>
    <row r="213" spans="3:41" x14ac:dyDescent="0.25">
      <c r="C213" s="6" t="s">
        <v>3316</v>
      </c>
      <c r="D213" s="9" t="s">
        <v>10064</v>
      </c>
      <c r="E213" s="9" t="s">
        <v>3060</v>
      </c>
      <c r="F213" s="9" t="s">
        <v>2763</v>
      </c>
      <c r="G213" s="9" t="s">
        <v>2764</v>
      </c>
      <c r="H213" s="9" t="s">
        <v>2764</v>
      </c>
      <c r="I213" s="9" t="s">
        <v>2764</v>
      </c>
      <c r="J213" s="9" t="s">
        <v>2764</v>
      </c>
      <c r="K213" s="9" t="s">
        <v>2764</v>
      </c>
      <c r="L213" s="9" t="s">
        <v>2764</v>
      </c>
      <c r="M213" s="9" t="s">
        <v>2764</v>
      </c>
      <c r="N213" s="9" t="s">
        <v>2764</v>
      </c>
      <c r="P213" t="str">
        <f t="shared" si="36"/>
        <v>Cal Poly - Daxton Carr</v>
      </c>
      <c r="Q213" s="8" t="str">
        <f t="shared" si="37"/>
        <v>23</v>
      </c>
      <c r="R213" s="8" t="str">
        <f t="shared" si="38"/>
        <v>7</v>
      </c>
      <c r="S213" s="8" t="str">
        <f t="shared" si="39"/>
        <v>1</v>
      </c>
      <c r="T213" s="8" t="str">
        <f t="shared" si="40"/>
        <v>0</v>
      </c>
      <c r="U213" s="8" t="str">
        <f t="shared" si="41"/>
        <v>0</v>
      </c>
      <c r="V213" s="8" t="str">
        <f t="shared" si="42"/>
        <v>0</v>
      </c>
      <c r="W213" s="8" t="str">
        <f t="shared" si="43"/>
        <v>0</v>
      </c>
      <c r="X213" s="8" t="str">
        <f t="shared" si="44"/>
        <v>0</v>
      </c>
      <c r="Y213" s="8" t="str">
        <f t="shared" si="45"/>
        <v>0</v>
      </c>
      <c r="Z213" s="8" t="str">
        <f t="shared" si="46"/>
        <v>0</v>
      </c>
      <c r="AA213" s="8" t="str">
        <f t="shared" si="47"/>
        <v>0</v>
      </c>
      <c r="AD213" t="s">
        <v>6321</v>
      </c>
      <c r="AE213" s="3">
        <v>141</v>
      </c>
      <c r="AF213" s="3">
        <v>46</v>
      </c>
      <c r="AG213" s="3">
        <v>14</v>
      </c>
      <c r="AH213" s="3">
        <v>7</v>
      </c>
      <c r="AI213" s="3">
        <v>3</v>
      </c>
      <c r="AJ213" s="3">
        <v>1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</row>
    <row r="214" spans="3:41" x14ac:dyDescent="0.25">
      <c r="C214" s="5" t="s">
        <v>3317</v>
      </c>
      <c r="D214" s="8" t="s">
        <v>10065</v>
      </c>
      <c r="E214" s="8" t="s">
        <v>2809</v>
      </c>
      <c r="F214" s="8" t="s">
        <v>2764</v>
      </c>
      <c r="G214" s="8" t="s">
        <v>2764</v>
      </c>
      <c r="H214" s="8" t="s">
        <v>2764</v>
      </c>
      <c r="I214" s="8" t="s">
        <v>2764</v>
      </c>
      <c r="J214" s="8" t="s">
        <v>2764</v>
      </c>
      <c r="K214" s="8" t="s">
        <v>2764</v>
      </c>
      <c r="L214" s="8" t="s">
        <v>2764</v>
      </c>
      <c r="M214" s="8" t="s">
        <v>2764</v>
      </c>
      <c r="N214" s="8" t="s">
        <v>2764</v>
      </c>
      <c r="P214" t="str">
        <f t="shared" si="36"/>
        <v>Fresno State - Lazaro Rojas</v>
      </c>
      <c r="Q214" s="8" t="str">
        <f t="shared" si="37"/>
        <v>17</v>
      </c>
      <c r="R214" s="8" t="str">
        <f t="shared" si="38"/>
        <v>3</v>
      </c>
      <c r="S214" s="8" t="str">
        <f t="shared" si="39"/>
        <v>0</v>
      </c>
      <c r="T214" s="8" t="str">
        <f t="shared" si="40"/>
        <v>0</v>
      </c>
      <c r="U214" s="8" t="str">
        <f t="shared" si="41"/>
        <v>0</v>
      </c>
      <c r="V214" s="8" t="str">
        <f t="shared" si="42"/>
        <v>0</v>
      </c>
      <c r="W214" s="8" t="str">
        <f t="shared" si="43"/>
        <v>0</v>
      </c>
      <c r="X214" s="8" t="str">
        <f t="shared" si="44"/>
        <v>0</v>
      </c>
      <c r="Y214" s="8" t="str">
        <f t="shared" si="45"/>
        <v>0</v>
      </c>
      <c r="Z214" s="8" t="str">
        <f t="shared" si="46"/>
        <v>0</v>
      </c>
      <c r="AA214" s="8" t="str">
        <f t="shared" si="47"/>
        <v>0</v>
      </c>
      <c r="AD214" t="s">
        <v>7152</v>
      </c>
      <c r="AE214" s="3">
        <v>137</v>
      </c>
      <c r="AF214" s="3">
        <v>47</v>
      </c>
      <c r="AG214" s="3">
        <v>15</v>
      </c>
      <c r="AH214" s="3">
        <v>7</v>
      </c>
      <c r="AI214" s="3">
        <v>3</v>
      </c>
      <c r="AJ214" s="3">
        <v>1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</row>
    <row r="215" spans="3:41" x14ac:dyDescent="0.25">
      <c r="C215" s="6" t="s">
        <v>3318</v>
      </c>
      <c r="D215" s="9" t="s">
        <v>10048</v>
      </c>
      <c r="E215" s="9" t="s">
        <v>2903</v>
      </c>
      <c r="F215" s="9" t="s">
        <v>2809</v>
      </c>
      <c r="G215" s="9" t="s">
        <v>2775</v>
      </c>
      <c r="H215" s="9" t="s">
        <v>2764</v>
      </c>
      <c r="I215" s="9" t="s">
        <v>2764</v>
      </c>
      <c r="J215" s="9" t="s">
        <v>2764</v>
      </c>
      <c r="K215" s="9" t="s">
        <v>2764</v>
      </c>
      <c r="L215" s="9" t="s">
        <v>2764</v>
      </c>
      <c r="M215" s="9" t="s">
        <v>2764</v>
      </c>
      <c r="N215" s="9" t="s">
        <v>2764</v>
      </c>
      <c r="P215" t="str">
        <f t="shared" si="36"/>
        <v>Cal Poly - Junior Ballard</v>
      </c>
      <c r="Q215" s="8" t="str">
        <f t="shared" si="37"/>
        <v>19</v>
      </c>
      <c r="R215" s="8" t="str">
        <f t="shared" si="38"/>
        <v>4</v>
      </c>
      <c r="S215" s="8" t="str">
        <f t="shared" si="39"/>
        <v>3</v>
      </c>
      <c r="T215" s="8" t="str">
        <f t="shared" si="40"/>
        <v>2</v>
      </c>
      <c r="U215" s="8" t="str">
        <f t="shared" si="41"/>
        <v>0</v>
      </c>
      <c r="V215" s="8" t="str">
        <f t="shared" si="42"/>
        <v>0</v>
      </c>
      <c r="W215" s="8" t="str">
        <f t="shared" si="43"/>
        <v>0</v>
      </c>
      <c r="X215" s="8" t="str">
        <f t="shared" si="44"/>
        <v>0</v>
      </c>
      <c r="Y215" s="8" t="str">
        <f t="shared" si="45"/>
        <v>0</v>
      </c>
      <c r="Z215" s="8" t="str">
        <f t="shared" si="46"/>
        <v>0</v>
      </c>
      <c r="AA215" s="8" t="str">
        <f t="shared" si="47"/>
        <v>0</v>
      </c>
      <c r="AD215" t="s">
        <v>7574</v>
      </c>
      <c r="AE215" s="3">
        <v>182</v>
      </c>
      <c r="AF215" s="3">
        <v>69</v>
      </c>
      <c r="AG215" s="3">
        <v>21</v>
      </c>
      <c r="AH215" s="3">
        <v>7</v>
      </c>
      <c r="AI215" s="3">
        <v>3</v>
      </c>
      <c r="AJ215" s="3">
        <v>1</v>
      </c>
      <c r="AK215" s="3">
        <v>1</v>
      </c>
      <c r="AL215" s="3">
        <v>0</v>
      </c>
      <c r="AM215" s="3">
        <v>0</v>
      </c>
      <c r="AN215" s="3">
        <v>0</v>
      </c>
      <c r="AO215" s="3">
        <v>0</v>
      </c>
    </row>
    <row r="216" spans="3:41" x14ac:dyDescent="0.25">
      <c r="C216" s="5" t="s">
        <v>3319</v>
      </c>
      <c r="D216" s="8" t="s">
        <v>3320</v>
      </c>
      <c r="E216" s="8" t="s">
        <v>3220</v>
      </c>
      <c r="F216" s="8" t="s">
        <v>2878</v>
      </c>
      <c r="G216" s="8" t="s">
        <v>2763</v>
      </c>
      <c r="H216" s="8" t="s">
        <v>2764</v>
      </c>
      <c r="I216" s="8" t="s">
        <v>2764</v>
      </c>
      <c r="J216" s="8" t="s">
        <v>2764</v>
      </c>
      <c r="K216" s="8" t="s">
        <v>2764</v>
      </c>
      <c r="L216" s="8" t="s">
        <v>2764</v>
      </c>
      <c r="M216" s="8" t="s">
        <v>2764</v>
      </c>
      <c r="N216" s="8" t="s">
        <v>2764</v>
      </c>
      <c r="P216" t="str">
        <f t="shared" si="36"/>
        <v>Fresno State - Sam Bittner</v>
      </c>
      <c r="Q216" s="8" t="str">
        <f t="shared" si="37"/>
        <v>71</v>
      </c>
      <c r="R216" s="8" t="str">
        <f t="shared" si="38"/>
        <v>21</v>
      </c>
      <c r="S216" s="8" t="str">
        <f t="shared" si="39"/>
        <v>4</v>
      </c>
      <c r="T216" s="8" t="str">
        <f t="shared" si="40"/>
        <v>1</v>
      </c>
      <c r="U216" s="8" t="str">
        <f t="shared" si="41"/>
        <v>0</v>
      </c>
      <c r="V216" s="8" t="str">
        <f t="shared" si="42"/>
        <v>0</v>
      </c>
      <c r="W216" s="8" t="str">
        <f t="shared" si="43"/>
        <v>0</v>
      </c>
      <c r="X216" s="8" t="str">
        <f t="shared" si="44"/>
        <v>0</v>
      </c>
      <c r="Y216" s="8" t="str">
        <f t="shared" si="45"/>
        <v>0</v>
      </c>
      <c r="Z216" s="8" t="str">
        <f t="shared" si="46"/>
        <v>0</v>
      </c>
      <c r="AA216" s="8" t="str">
        <f t="shared" si="47"/>
        <v>0</v>
      </c>
      <c r="AD216" t="s">
        <v>8240</v>
      </c>
      <c r="AE216" s="3">
        <v>139</v>
      </c>
      <c r="AF216" s="3">
        <v>55</v>
      </c>
      <c r="AG216" s="3">
        <v>19</v>
      </c>
      <c r="AH216" s="3">
        <v>7</v>
      </c>
      <c r="AI216" s="3">
        <v>3</v>
      </c>
      <c r="AJ216" s="3">
        <v>1</v>
      </c>
      <c r="AK216" s="3">
        <v>1</v>
      </c>
      <c r="AL216" s="3">
        <v>0</v>
      </c>
      <c r="AM216" s="3">
        <v>0</v>
      </c>
      <c r="AN216" s="3">
        <v>0</v>
      </c>
      <c r="AO216" s="3">
        <v>0</v>
      </c>
    </row>
    <row r="217" spans="3:41" x14ac:dyDescent="0.25">
      <c r="C217" s="6" t="s">
        <v>3321</v>
      </c>
      <c r="D217" s="9" t="s">
        <v>3322</v>
      </c>
      <c r="E217" s="9" t="s">
        <v>3224</v>
      </c>
      <c r="F217" s="9" t="s">
        <v>2768</v>
      </c>
      <c r="G217" s="9" t="s">
        <v>2775</v>
      </c>
      <c r="H217" s="9" t="s">
        <v>2764</v>
      </c>
      <c r="I217" s="9" t="s">
        <v>2764</v>
      </c>
      <c r="J217" s="9" t="s">
        <v>2764</v>
      </c>
      <c r="K217" s="9" t="s">
        <v>2764</v>
      </c>
      <c r="L217" s="9" t="s">
        <v>2764</v>
      </c>
      <c r="M217" s="9" t="s">
        <v>2764</v>
      </c>
      <c r="N217" s="9" t="s">
        <v>2764</v>
      </c>
      <c r="P217" t="str">
        <f t="shared" si="36"/>
        <v>Fresno State - Nate Grimes</v>
      </c>
      <c r="Q217" s="8" t="str">
        <f t="shared" si="37"/>
        <v>60</v>
      </c>
      <c r="R217" s="8" t="str">
        <f t="shared" si="38"/>
        <v>25</v>
      </c>
      <c r="S217" s="8" t="str">
        <f t="shared" si="39"/>
        <v>7</v>
      </c>
      <c r="T217" s="8" t="str">
        <f t="shared" si="40"/>
        <v>2</v>
      </c>
      <c r="U217" s="8" t="str">
        <f t="shared" si="41"/>
        <v>0</v>
      </c>
      <c r="V217" s="8" t="str">
        <f t="shared" si="42"/>
        <v>0</v>
      </c>
      <c r="W217" s="8" t="str">
        <f t="shared" si="43"/>
        <v>0</v>
      </c>
      <c r="X217" s="8" t="str">
        <f t="shared" si="44"/>
        <v>0</v>
      </c>
      <c r="Y217" s="8" t="str">
        <f t="shared" si="45"/>
        <v>0</v>
      </c>
      <c r="Z217" s="8" t="str">
        <f t="shared" si="46"/>
        <v>0</v>
      </c>
      <c r="AA217" s="8" t="str">
        <f t="shared" si="47"/>
        <v>0</v>
      </c>
      <c r="AD217" t="s">
        <v>8435</v>
      </c>
      <c r="AE217" s="3">
        <v>156</v>
      </c>
      <c r="AF217" s="3">
        <v>50</v>
      </c>
      <c r="AG217" s="3">
        <v>15</v>
      </c>
      <c r="AH217" s="3">
        <v>7</v>
      </c>
      <c r="AI217" s="3">
        <v>3</v>
      </c>
      <c r="AJ217" s="3">
        <v>1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</row>
    <row r="218" spans="3:41" x14ac:dyDescent="0.25">
      <c r="C218" s="5" t="s">
        <v>3323</v>
      </c>
      <c r="D218" s="8" t="s">
        <v>10033</v>
      </c>
      <c r="E218" s="8" t="s">
        <v>2795</v>
      </c>
      <c r="F218" s="8" t="s">
        <v>2769</v>
      </c>
      <c r="G218" s="8" t="s">
        <v>2770</v>
      </c>
      <c r="H218" s="8" t="s">
        <v>2763</v>
      </c>
      <c r="I218" s="8" t="s">
        <v>2764</v>
      </c>
      <c r="J218" s="8" t="s">
        <v>2764</v>
      </c>
      <c r="K218" s="8" t="s">
        <v>2764</v>
      </c>
      <c r="L218" s="8" t="s">
        <v>2764</v>
      </c>
      <c r="M218" s="8" t="s">
        <v>2764</v>
      </c>
      <c r="N218" s="8" t="s">
        <v>2764</v>
      </c>
      <c r="P218" t="str">
        <f t="shared" si="36"/>
        <v>Fresno State - Aguir Agau</v>
      </c>
      <c r="Q218" s="8" t="str">
        <f t="shared" si="37"/>
        <v>31</v>
      </c>
      <c r="R218" s="8" t="str">
        <f t="shared" si="38"/>
        <v>7</v>
      </c>
      <c r="S218" s="8" t="str">
        <f t="shared" si="39"/>
        <v>3</v>
      </c>
      <c r="T218" s="8" t="str">
        <f t="shared" si="40"/>
        <v>1</v>
      </c>
      <c r="U218" s="8" t="str">
        <f t="shared" si="41"/>
        <v>1</v>
      </c>
      <c r="V218" s="8" t="str">
        <f t="shared" si="42"/>
        <v>0</v>
      </c>
      <c r="W218" s="8" t="str">
        <f t="shared" si="43"/>
        <v>0</v>
      </c>
      <c r="X218" s="8" t="str">
        <f t="shared" si="44"/>
        <v>0</v>
      </c>
      <c r="Y218" s="8" t="str">
        <f t="shared" si="45"/>
        <v>0</v>
      </c>
      <c r="Z218" s="8" t="str">
        <f t="shared" si="46"/>
        <v>0</v>
      </c>
      <c r="AA218" s="8" t="str">
        <f t="shared" si="47"/>
        <v>0</v>
      </c>
      <c r="AD218" t="s">
        <v>3601</v>
      </c>
      <c r="AE218" s="3">
        <v>197</v>
      </c>
      <c r="AF218" s="3">
        <v>66</v>
      </c>
      <c r="AG218" s="3">
        <v>22</v>
      </c>
      <c r="AH218" s="3">
        <v>7</v>
      </c>
      <c r="AI218" s="3">
        <v>3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</row>
    <row r="219" spans="3:41" x14ac:dyDescent="0.25">
      <c r="C219" s="6" t="s">
        <v>3324</v>
      </c>
      <c r="D219" s="9" t="s">
        <v>10066</v>
      </c>
      <c r="E219" s="9" t="s">
        <v>2763</v>
      </c>
      <c r="F219" s="9" t="s">
        <v>2764</v>
      </c>
      <c r="G219" s="9" t="s">
        <v>2764</v>
      </c>
      <c r="H219" s="9" t="s">
        <v>2764</v>
      </c>
      <c r="I219" s="9" t="s">
        <v>2764</v>
      </c>
      <c r="J219" s="9" t="s">
        <v>2764</v>
      </c>
      <c r="K219" s="9" t="s">
        <v>2764</v>
      </c>
      <c r="L219" s="9" t="s">
        <v>2764</v>
      </c>
      <c r="M219" s="9" t="s">
        <v>2764</v>
      </c>
      <c r="N219" s="9" t="s">
        <v>2764</v>
      </c>
      <c r="P219" t="str">
        <f t="shared" si="36"/>
        <v>Cal Poly - Tuukka Jaakkola</v>
      </c>
      <c r="Q219" s="8" t="str">
        <f t="shared" si="37"/>
        <v>7</v>
      </c>
      <c r="R219" s="8" t="str">
        <f t="shared" si="38"/>
        <v>1</v>
      </c>
      <c r="S219" s="8" t="str">
        <f t="shared" si="39"/>
        <v>0</v>
      </c>
      <c r="T219" s="8" t="str">
        <f t="shared" si="40"/>
        <v>0</v>
      </c>
      <c r="U219" s="8" t="str">
        <f t="shared" si="41"/>
        <v>0</v>
      </c>
      <c r="V219" s="8" t="str">
        <f t="shared" si="42"/>
        <v>0</v>
      </c>
      <c r="W219" s="8" t="str">
        <f t="shared" si="43"/>
        <v>0</v>
      </c>
      <c r="X219" s="8" t="str">
        <f t="shared" si="44"/>
        <v>0</v>
      </c>
      <c r="Y219" s="8" t="str">
        <f t="shared" si="45"/>
        <v>0</v>
      </c>
      <c r="Z219" s="8" t="str">
        <f t="shared" si="46"/>
        <v>0</v>
      </c>
      <c r="AA219" s="8" t="str">
        <f t="shared" si="47"/>
        <v>0</v>
      </c>
      <c r="AD219" t="s">
        <v>4056</v>
      </c>
      <c r="AE219" s="3">
        <v>203</v>
      </c>
      <c r="AF219" s="3">
        <v>51</v>
      </c>
      <c r="AG219" s="3">
        <v>18</v>
      </c>
      <c r="AH219" s="3">
        <v>7</v>
      </c>
      <c r="AI219" s="3">
        <v>3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</row>
    <row r="220" spans="3:41" x14ac:dyDescent="0.25">
      <c r="C220" s="5" t="s">
        <v>3325</v>
      </c>
      <c r="D220" s="8" t="s">
        <v>3326</v>
      </c>
      <c r="E220" s="8" t="s">
        <v>3327</v>
      </c>
      <c r="F220" s="8" t="s">
        <v>3170</v>
      </c>
      <c r="G220" s="8" t="s">
        <v>2763</v>
      </c>
      <c r="H220" s="8" t="s">
        <v>2764</v>
      </c>
      <c r="I220" s="8" t="s">
        <v>2764</v>
      </c>
      <c r="J220" s="8" t="s">
        <v>2764</v>
      </c>
      <c r="K220" s="8" t="s">
        <v>2764</v>
      </c>
      <c r="L220" s="8" t="s">
        <v>2764</v>
      </c>
      <c r="M220" s="8" t="s">
        <v>2764</v>
      </c>
      <c r="N220" s="8" t="s">
        <v>2764</v>
      </c>
      <c r="P220" t="str">
        <f t="shared" si="36"/>
        <v>California - Justice Sueing</v>
      </c>
      <c r="Q220" s="8" t="str">
        <f t="shared" si="37"/>
        <v>146</v>
      </c>
      <c r="R220" s="8" t="str">
        <f t="shared" si="38"/>
        <v>42</v>
      </c>
      <c r="S220" s="8" t="str">
        <f t="shared" si="39"/>
        <v>9</v>
      </c>
      <c r="T220" s="8" t="str">
        <f t="shared" si="40"/>
        <v>1</v>
      </c>
      <c r="U220" s="8" t="str">
        <f t="shared" si="41"/>
        <v>0</v>
      </c>
      <c r="V220" s="8" t="str">
        <f t="shared" si="42"/>
        <v>0</v>
      </c>
      <c r="W220" s="8" t="str">
        <f t="shared" si="43"/>
        <v>0</v>
      </c>
      <c r="X220" s="8" t="str">
        <f t="shared" si="44"/>
        <v>0</v>
      </c>
      <c r="Y220" s="8" t="str">
        <f t="shared" si="45"/>
        <v>0</v>
      </c>
      <c r="Z220" s="8" t="str">
        <f t="shared" si="46"/>
        <v>0</v>
      </c>
      <c r="AA220" s="8" t="str">
        <f t="shared" si="47"/>
        <v>0</v>
      </c>
      <c r="AD220" t="s">
        <v>4213</v>
      </c>
      <c r="AE220" s="3">
        <v>172</v>
      </c>
      <c r="AF220" s="3">
        <v>60</v>
      </c>
      <c r="AG220" s="3">
        <v>17</v>
      </c>
      <c r="AH220" s="3">
        <v>7</v>
      </c>
      <c r="AI220" s="3">
        <v>3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</row>
    <row r="221" spans="3:41" x14ac:dyDescent="0.25">
      <c r="C221" s="6" t="s">
        <v>3328</v>
      </c>
      <c r="D221" s="9" t="s">
        <v>3329</v>
      </c>
      <c r="E221" s="9" t="s">
        <v>3173</v>
      </c>
      <c r="F221" s="9" t="s">
        <v>2831</v>
      </c>
      <c r="G221" s="9" t="s">
        <v>2763</v>
      </c>
      <c r="H221" s="9" t="s">
        <v>2764</v>
      </c>
      <c r="I221" s="9" t="s">
        <v>2764</v>
      </c>
      <c r="J221" s="9" t="s">
        <v>2764</v>
      </c>
      <c r="K221" s="9" t="s">
        <v>2764</v>
      </c>
      <c r="L221" s="9" t="s">
        <v>2764</v>
      </c>
      <c r="M221" s="9" t="s">
        <v>2764</v>
      </c>
      <c r="N221" s="9" t="s">
        <v>2764</v>
      </c>
      <c r="P221" t="str">
        <f t="shared" si="36"/>
        <v>Saint Marys - Elijah Thomas</v>
      </c>
      <c r="Q221" s="8" t="str">
        <f t="shared" si="37"/>
        <v>56</v>
      </c>
      <c r="R221" s="8" t="str">
        <f t="shared" si="38"/>
        <v>11</v>
      </c>
      <c r="S221" s="8" t="str">
        <f t="shared" si="39"/>
        <v>2</v>
      </c>
      <c r="T221" s="8" t="str">
        <f t="shared" si="40"/>
        <v>1</v>
      </c>
      <c r="U221" s="8" t="str">
        <f t="shared" si="41"/>
        <v>0</v>
      </c>
      <c r="V221" s="8" t="str">
        <f t="shared" si="42"/>
        <v>0</v>
      </c>
      <c r="W221" s="8" t="str">
        <f t="shared" si="43"/>
        <v>0</v>
      </c>
      <c r="X221" s="8" t="str">
        <f t="shared" si="44"/>
        <v>0</v>
      </c>
      <c r="Y221" s="8" t="str">
        <f t="shared" si="45"/>
        <v>0</v>
      </c>
      <c r="Z221" s="8" t="str">
        <f t="shared" si="46"/>
        <v>0</v>
      </c>
      <c r="AA221" s="8" t="str">
        <f t="shared" si="47"/>
        <v>0</v>
      </c>
      <c r="AD221" t="s">
        <v>4888</v>
      </c>
      <c r="AE221" s="3">
        <v>120</v>
      </c>
      <c r="AF221" s="3">
        <v>37</v>
      </c>
      <c r="AG221" s="3">
        <v>18</v>
      </c>
      <c r="AH221" s="3">
        <v>7</v>
      </c>
      <c r="AI221" s="3">
        <v>3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</row>
    <row r="222" spans="3:41" x14ac:dyDescent="0.25">
      <c r="C222" s="5" t="s">
        <v>3330</v>
      </c>
      <c r="D222" s="8" t="s">
        <v>3331</v>
      </c>
      <c r="E222" s="8" t="s">
        <v>3332</v>
      </c>
      <c r="F222" s="8" t="s">
        <v>2915</v>
      </c>
      <c r="G222" s="8" t="s">
        <v>2831</v>
      </c>
      <c r="H222" s="8" t="s">
        <v>2764</v>
      </c>
      <c r="I222" s="8" t="s">
        <v>2764</v>
      </c>
      <c r="J222" s="8" t="s">
        <v>2764</v>
      </c>
      <c r="K222" s="8" t="s">
        <v>2764</v>
      </c>
      <c r="L222" s="8" t="s">
        <v>2764</v>
      </c>
      <c r="M222" s="8" t="s">
        <v>2764</v>
      </c>
      <c r="N222" s="8" t="s">
        <v>2764</v>
      </c>
      <c r="P222" t="str">
        <f t="shared" si="36"/>
        <v>Saint Marys - Jordan Hunter</v>
      </c>
      <c r="Q222" s="8" t="str">
        <f t="shared" si="37"/>
        <v>38</v>
      </c>
      <c r="R222" s="8" t="str">
        <f t="shared" si="38"/>
        <v>12</v>
      </c>
      <c r="S222" s="8" t="str">
        <f t="shared" si="39"/>
        <v>5</v>
      </c>
      <c r="T222" s="8" t="str">
        <f t="shared" si="40"/>
        <v>2</v>
      </c>
      <c r="U222" s="8" t="str">
        <f t="shared" si="41"/>
        <v>0</v>
      </c>
      <c r="V222" s="8" t="str">
        <f t="shared" si="42"/>
        <v>0</v>
      </c>
      <c r="W222" s="8" t="str">
        <f t="shared" si="43"/>
        <v>0</v>
      </c>
      <c r="X222" s="8" t="str">
        <f t="shared" si="44"/>
        <v>0</v>
      </c>
      <c r="Y222" s="8" t="str">
        <f t="shared" si="45"/>
        <v>0</v>
      </c>
      <c r="Z222" s="8" t="str">
        <f t="shared" si="46"/>
        <v>0</v>
      </c>
      <c r="AA222" s="8" t="str">
        <f t="shared" si="47"/>
        <v>0</v>
      </c>
      <c r="AD222" t="s">
        <v>5138</v>
      </c>
      <c r="AE222" s="3">
        <v>123</v>
      </c>
      <c r="AF222" s="3">
        <v>39</v>
      </c>
      <c r="AG222" s="3">
        <v>13</v>
      </c>
      <c r="AH222" s="3">
        <v>7</v>
      </c>
      <c r="AI222" s="3">
        <v>3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</row>
    <row r="223" spans="3:41" x14ac:dyDescent="0.25">
      <c r="C223" s="6" t="s">
        <v>3333</v>
      </c>
      <c r="D223" s="9" t="s">
        <v>3128</v>
      </c>
      <c r="E223" s="9" t="s">
        <v>3334</v>
      </c>
      <c r="F223" s="9" t="s">
        <v>2933</v>
      </c>
      <c r="G223" s="9" t="s">
        <v>2763</v>
      </c>
      <c r="H223" s="9" t="s">
        <v>2764</v>
      </c>
      <c r="I223" s="9" t="s">
        <v>2764</v>
      </c>
      <c r="J223" s="9" t="s">
        <v>2764</v>
      </c>
      <c r="K223" s="9" t="s">
        <v>2764</v>
      </c>
      <c r="L223" s="9" t="s">
        <v>2764</v>
      </c>
      <c r="M223" s="9" t="s">
        <v>2764</v>
      </c>
      <c r="N223" s="9" t="s">
        <v>2764</v>
      </c>
      <c r="P223" t="str">
        <f t="shared" si="36"/>
        <v>California - Paris Austin</v>
      </c>
      <c r="Q223" s="8" t="str">
        <f t="shared" si="37"/>
        <v>105</v>
      </c>
      <c r="R223" s="8" t="str">
        <f t="shared" si="38"/>
        <v>31</v>
      </c>
      <c r="S223" s="8" t="str">
        <f t="shared" si="39"/>
        <v>6</v>
      </c>
      <c r="T223" s="8" t="str">
        <f t="shared" si="40"/>
        <v>1</v>
      </c>
      <c r="U223" s="8" t="str">
        <f t="shared" si="41"/>
        <v>0</v>
      </c>
      <c r="V223" s="8" t="str">
        <f t="shared" si="42"/>
        <v>0</v>
      </c>
      <c r="W223" s="8" t="str">
        <f t="shared" si="43"/>
        <v>0</v>
      </c>
      <c r="X223" s="8" t="str">
        <f t="shared" si="44"/>
        <v>0</v>
      </c>
      <c r="Y223" s="8" t="str">
        <f t="shared" si="45"/>
        <v>0</v>
      </c>
      <c r="Z223" s="8" t="str">
        <f t="shared" si="46"/>
        <v>0</v>
      </c>
      <c r="AA223" s="8" t="str">
        <f t="shared" si="47"/>
        <v>0</v>
      </c>
      <c r="AD223" t="s">
        <v>5145</v>
      </c>
      <c r="AE223" s="3">
        <v>206</v>
      </c>
      <c r="AF223" s="3">
        <v>65</v>
      </c>
      <c r="AG223" s="3">
        <v>20</v>
      </c>
      <c r="AH223" s="3">
        <v>7</v>
      </c>
      <c r="AI223" s="3">
        <v>3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</row>
    <row r="224" spans="3:41" x14ac:dyDescent="0.25">
      <c r="C224" s="5" t="s">
        <v>3335</v>
      </c>
      <c r="D224" s="8" t="s">
        <v>3336</v>
      </c>
      <c r="E224" s="8" t="s">
        <v>3337</v>
      </c>
      <c r="F224" s="8" t="s">
        <v>2898</v>
      </c>
      <c r="G224" s="8" t="s">
        <v>2824</v>
      </c>
      <c r="H224" s="8" t="s">
        <v>2959</v>
      </c>
      <c r="I224" s="8" t="s">
        <v>2775</v>
      </c>
      <c r="J224" s="8" t="s">
        <v>2764</v>
      </c>
      <c r="K224" s="8" t="s">
        <v>2764</v>
      </c>
      <c r="L224" s="8" t="s">
        <v>2764</v>
      </c>
      <c r="M224" s="8" t="s">
        <v>2764</v>
      </c>
      <c r="N224" s="8" t="s">
        <v>2764</v>
      </c>
      <c r="P224" t="str">
        <f t="shared" si="36"/>
        <v>California - Darius McNeill</v>
      </c>
      <c r="Q224" s="8" t="str">
        <f t="shared" si="37"/>
        <v>165</v>
      </c>
      <c r="R224" s="8" t="str">
        <f t="shared" si="38"/>
        <v>50</v>
      </c>
      <c r="S224" s="8" t="str">
        <f t="shared" si="39"/>
        <v>14</v>
      </c>
      <c r="T224" s="8" t="str">
        <f t="shared" si="40"/>
        <v>7</v>
      </c>
      <c r="U224" s="8" t="str">
        <f t="shared" si="41"/>
        <v>2</v>
      </c>
      <c r="V224" s="8" t="str">
        <f t="shared" si="42"/>
        <v>2</v>
      </c>
      <c r="W224" s="8" t="str">
        <f t="shared" si="43"/>
        <v>0</v>
      </c>
      <c r="X224" s="8" t="str">
        <f t="shared" si="44"/>
        <v>0</v>
      </c>
      <c r="Y224" s="8" t="str">
        <f t="shared" si="45"/>
        <v>0</v>
      </c>
      <c r="Z224" s="8" t="str">
        <f t="shared" si="46"/>
        <v>0</v>
      </c>
      <c r="AA224" s="8" t="str">
        <f t="shared" si="47"/>
        <v>0</v>
      </c>
      <c r="AD224" t="s">
        <v>7044</v>
      </c>
      <c r="AE224" s="3">
        <v>149</v>
      </c>
      <c r="AF224" s="3">
        <v>53</v>
      </c>
      <c r="AG224" s="3">
        <v>19</v>
      </c>
      <c r="AH224" s="3">
        <v>7</v>
      </c>
      <c r="AI224" s="3">
        <v>3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</row>
    <row r="225" spans="3:41" x14ac:dyDescent="0.25">
      <c r="C225" s="6" t="s">
        <v>3338</v>
      </c>
      <c r="D225" s="9" t="s">
        <v>3339</v>
      </c>
      <c r="E225" s="9" t="s">
        <v>3340</v>
      </c>
      <c r="F225" s="9" t="s">
        <v>3102</v>
      </c>
      <c r="G225" s="9" t="s">
        <v>2838</v>
      </c>
      <c r="H225" s="9" t="s">
        <v>2831</v>
      </c>
      <c r="I225" s="9" t="s">
        <v>2763</v>
      </c>
      <c r="J225" s="9" t="s">
        <v>2764</v>
      </c>
      <c r="K225" s="9" t="s">
        <v>2764</v>
      </c>
      <c r="L225" s="9" t="s">
        <v>2764</v>
      </c>
      <c r="M225" s="9" t="s">
        <v>2764</v>
      </c>
      <c r="N225" s="9" t="s">
        <v>2764</v>
      </c>
      <c r="P225" t="str">
        <f t="shared" si="36"/>
        <v>Saint Marys - Jordan Ford</v>
      </c>
      <c r="Q225" s="8" t="str">
        <f t="shared" si="37"/>
        <v>170</v>
      </c>
      <c r="R225" s="8" t="str">
        <f t="shared" si="38"/>
        <v>69</v>
      </c>
      <c r="S225" s="8" t="str">
        <f t="shared" si="39"/>
        <v>25</v>
      </c>
      <c r="T225" s="8" t="str">
        <f t="shared" si="40"/>
        <v>5</v>
      </c>
      <c r="U225" s="8" t="str">
        <f t="shared" si="41"/>
        <v>2</v>
      </c>
      <c r="V225" s="8" t="str">
        <f t="shared" si="42"/>
        <v>1</v>
      </c>
      <c r="W225" s="8" t="str">
        <f t="shared" si="43"/>
        <v>0</v>
      </c>
      <c r="X225" s="8" t="str">
        <f t="shared" si="44"/>
        <v>0</v>
      </c>
      <c r="Y225" s="8" t="str">
        <f t="shared" si="45"/>
        <v>0</v>
      </c>
      <c r="Z225" s="8" t="str">
        <f t="shared" si="46"/>
        <v>0</v>
      </c>
      <c r="AA225" s="8" t="str">
        <f t="shared" si="47"/>
        <v>0</v>
      </c>
      <c r="AD225" t="s">
        <v>3001</v>
      </c>
      <c r="AE225" s="3">
        <v>227</v>
      </c>
      <c r="AF225" s="3">
        <v>82</v>
      </c>
      <c r="AG225" s="3">
        <v>17</v>
      </c>
      <c r="AH225" s="3">
        <v>7</v>
      </c>
      <c r="AI225" s="3">
        <v>2</v>
      </c>
      <c r="AJ225" s="3">
        <v>2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</row>
    <row r="226" spans="3:41" x14ac:dyDescent="0.25">
      <c r="C226" s="5" t="s">
        <v>3341</v>
      </c>
      <c r="D226" s="8" t="s">
        <v>3342</v>
      </c>
      <c r="E226" s="8" t="s">
        <v>3343</v>
      </c>
      <c r="F226" s="8" t="s">
        <v>2882</v>
      </c>
      <c r="G226" s="8" t="s">
        <v>2831</v>
      </c>
      <c r="H226" s="8" t="s">
        <v>2764</v>
      </c>
      <c r="I226" s="8" t="s">
        <v>2764</v>
      </c>
      <c r="J226" s="8" t="s">
        <v>2764</v>
      </c>
      <c r="K226" s="8" t="s">
        <v>2764</v>
      </c>
      <c r="L226" s="8" t="s">
        <v>2764</v>
      </c>
      <c r="M226" s="8" t="s">
        <v>2764</v>
      </c>
      <c r="N226" s="8" t="s">
        <v>2764</v>
      </c>
      <c r="P226" t="str">
        <f t="shared" si="36"/>
        <v>California - Matt Bradley</v>
      </c>
      <c r="Q226" s="8" t="str">
        <f t="shared" si="37"/>
        <v>120</v>
      </c>
      <c r="R226" s="8" t="str">
        <f t="shared" si="38"/>
        <v>41</v>
      </c>
      <c r="S226" s="8" t="str">
        <f t="shared" si="39"/>
        <v>12</v>
      </c>
      <c r="T226" s="8" t="str">
        <f t="shared" si="40"/>
        <v>2</v>
      </c>
      <c r="U226" s="8" t="str">
        <f t="shared" si="41"/>
        <v>0</v>
      </c>
      <c r="V226" s="8" t="str">
        <f t="shared" si="42"/>
        <v>0</v>
      </c>
      <c r="W226" s="8" t="str">
        <f t="shared" si="43"/>
        <v>0</v>
      </c>
      <c r="X226" s="8" t="str">
        <f t="shared" si="44"/>
        <v>0</v>
      </c>
      <c r="Y226" s="8" t="str">
        <f t="shared" si="45"/>
        <v>0</v>
      </c>
      <c r="Z226" s="8" t="str">
        <f t="shared" si="46"/>
        <v>0</v>
      </c>
      <c r="AA226" s="8" t="str">
        <f t="shared" si="47"/>
        <v>0</v>
      </c>
      <c r="AD226" t="s">
        <v>3335</v>
      </c>
      <c r="AE226" s="3">
        <v>165</v>
      </c>
      <c r="AF226" s="3">
        <v>50</v>
      </c>
      <c r="AG226" s="3">
        <v>14</v>
      </c>
      <c r="AH226" s="3">
        <v>7</v>
      </c>
      <c r="AI226" s="3">
        <v>2</v>
      </c>
      <c r="AJ226" s="3">
        <v>2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</row>
    <row r="227" spans="3:41" x14ac:dyDescent="0.25">
      <c r="C227" s="6" t="s">
        <v>3344</v>
      </c>
      <c r="D227" s="9" t="s">
        <v>10067</v>
      </c>
      <c r="E227" s="9" t="s">
        <v>2873</v>
      </c>
      <c r="F227" s="9" t="s">
        <v>2763</v>
      </c>
      <c r="G227" s="9" t="s">
        <v>2764</v>
      </c>
      <c r="H227" s="9" t="s">
        <v>2764</v>
      </c>
      <c r="I227" s="9" t="s">
        <v>2764</v>
      </c>
      <c r="J227" s="9" t="s">
        <v>2764</v>
      </c>
      <c r="K227" s="9" t="s">
        <v>2764</v>
      </c>
      <c r="L227" s="9" t="s">
        <v>2764</v>
      </c>
      <c r="M227" s="9" t="s">
        <v>2764</v>
      </c>
      <c r="N227" s="9" t="s">
        <v>2764</v>
      </c>
      <c r="P227" t="str">
        <f t="shared" si="36"/>
        <v>California - Jacobi Gordon</v>
      </c>
      <c r="Q227" s="8" t="str">
        <f t="shared" si="37"/>
        <v>28</v>
      </c>
      <c r="R227" s="8" t="str">
        <f t="shared" si="38"/>
        <v>4</v>
      </c>
      <c r="S227" s="8" t="str">
        <f t="shared" si="39"/>
        <v>1</v>
      </c>
      <c r="T227" s="8" t="str">
        <f t="shared" si="40"/>
        <v>0</v>
      </c>
      <c r="U227" s="8" t="str">
        <f t="shared" si="41"/>
        <v>0</v>
      </c>
      <c r="V227" s="8" t="str">
        <f t="shared" si="42"/>
        <v>0</v>
      </c>
      <c r="W227" s="8" t="str">
        <f t="shared" si="43"/>
        <v>0</v>
      </c>
      <c r="X227" s="8" t="str">
        <f t="shared" si="44"/>
        <v>0</v>
      </c>
      <c r="Y227" s="8" t="str">
        <f t="shared" si="45"/>
        <v>0</v>
      </c>
      <c r="Z227" s="8" t="str">
        <f t="shared" si="46"/>
        <v>0</v>
      </c>
      <c r="AA227" s="8" t="str">
        <f t="shared" si="47"/>
        <v>0</v>
      </c>
      <c r="AD227" t="s">
        <v>3368</v>
      </c>
      <c r="AE227" s="3">
        <v>174</v>
      </c>
      <c r="AF227" s="3">
        <v>52</v>
      </c>
      <c r="AG227" s="3">
        <v>18</v>
      </c>
      <c r="AH227" s="3">
        <v>7</v>
      </c>
      <c r="AI227" s="3">
        <v>2</v>
      </c>
      <c r="AJ227" s="3">
        <v>2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</row>
    <row r="228" spans="3:41" x14ac:dyDescent="0.25">
      <c r="C228" s="5" t="s">
        <v>3345</v>
      </c>
      <c r="D228" s="8" t="s">
        <v>3346</v>
      </c>
      <c r="E228" s="8" t="s">
        <v>3347</v>
      </c>
      <c r="F228" s="8" t="s">
        <v>3348</v>
      </c>
      <c r="G228" s="8" t="s">
        <v>2824</v>
      </c>
      <c r="H228" s="8" t="s">
        <v>2763</v>
      </c>
      <c r="I228" s="8" t="s">
        <v>2764</v>
      </c>
      <c r="J228" s="8" t="s">
        <v>2764</v>
      </c>
      <c r="K228" s="8" t="s">
        <v>2764</v>
      </c>
      <c r="L228" s="8" t="s">
        <v>2764</v>
      </c>
      <c r="M228" s="8" t="s">
        <v>2764</v>
      </c>
      <c r="N228" s="8" t="s">
        <v>2764</v>
      </c>
      <c r="P228" t="str">
        <f t="shared" si="36"/>
        <v>Saint Marys - Malik Fitts</v>
      </c>
      <c r="Q228" s="8" t="str">
        <f t="shared" si="37"/>
        <v>155</v>
      </c>
      <c r="R228" s="8" t="str">
        <f t="shared" si="38"/>
        <v>54</v>
      </c>
      <c r="S228" s="8" t="str">
        <f t="shared" si="39"/>
        <v>17</v>
      </c>
      <c r="T228" s="8" t="str">
        <f t="shared" si="40"/>
        <v>7</v>
      </c>
      <c r="U228" s="8" t="str">
        <f t="shared" si="41"/>
        <v>1</v>
      </c>
      <c r="V228" s="8" t="str">
        <f t="shared" si="42"/>
        <v>0</v>
      </c>
      <c r="W228" s="8" t="str">
        <f t="shared" si="43"/>
        <v>0</v>
      </c>
      <c r="X228" s="8" t="str">
        <f t="shared" si="44"/>
        <v>0</v>
      </c>
      <c r="Y228" s="8" t="str">
        <f t="shared" si="45"/>
        <v>0</v>
      </c>
      <c r="Z228" s="8" t="str">
        <f t="shared" si="46"/>
        <v>0</v>
      </c>
      <c r="AA228" s="8" t="str">
        <f t="shared" si="47"/>
        <v>0</v>
      </c>
      <c r="AD228" t="s">
        <v>7291</v>
      </c>
      <c r="AE228" s="3">
        <v>173</v>
      </c>
      <c r="AF228" s="3">
        <v>56</v>
      </c>
      <c r="AG228" s="3">
        <v>18</v>
      </c>
      <c r="AH228" s="3">
        <v>7</v>
      </c>
      <c r="AI228" s="3">
        <v>2</v>
      </c>
      <c r="AJ228" s="3">
        <v>2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</row>
    <row r="229" spans="3:41" x14ac:dyDescent="0.25">
      <c r="C229" s="6" t="s">
        <v>3349</v>
      </c>
      <c r="D229" s="9" t="s">
        <v>3350</v>
      </c>
      <c r="E229" s="9" t="s">
        <v>2957</v>
      </c>
      <c r="F229" s="9" t="s">
        <v>2887</v>
      </c>
      <c r="G229" s="9" t="s">
        <v>2915</v>
      </c>
      <c r="H229" s="9" t="s">
        <v>2780</v>
      </c>
      <c r="I229" s="9" t="s">
        <v>2764</v>
      </c>
      <c r="J229" s="9" t="s">
        <v>2764</v>
      </c>
      <c r="K229" s="9" t="s">
        <v>2764</v>
      </c>
      <c r="L229" s="9" t="s">
        <v>2764</v>
      </c>
      <c r="M229" s="9" t="s">
        <v>2764</v>
      </c>
      <c r="N229" s="9" t="s">
        <v>2764</v>
      </c>
      <c r="P229" t="str">
        <f t="shared" si="36"/>
        <v>Saint Marys - Tanner Krebs</v>
      </c>
      <c r="Q229" s="8" t="str">
        <f t="shared" si="37"/>
        <v>111</v>
      </c>
      <c r="R229" s="8" t="str">
        <f t="shared" si="38"/>
        <v>41</v>
      </c>
      <c r="S229" s="8" t="str">
        <f t="shared" si="39"/>
        <v>11</v>
      </c>
      <c r="T229" s="8" t="str">
        <f t="shared" si="40"/>
        <v>5</v>
      </c>
      <c r="U229" s="8" t="str">
        <f t="shared" si="41"/>
        <v>3</v>
      </c>
      <c r="V229" s="8" t="str">
        <f t="shared" si="42"/>
        <v>0</v>
      </c>
      <c r="W229" s="8" t="str">
        <f t="shared" si="43"/>
        <v>0</v>
      </c>
      <c r="X229" s="8" t="str">
        <f t="shared" si="44"/>
        <v>0</v>
      </c>
      <c r="Y229" s="8" t="str">
        <f t="shared" si="45"/>
        <v>0</v>
      </c>
      <c r="Z229" s="8" t="str">
        <f t="shared" si="46"/>
        <v>0</v>
      </c>
      <c r="AA229" s="8" t="str">
        <f t="shared" si="47"/>
        <v>0</v>
      </c>
      <c r="AD229" t="s">
        <v>8510</v>
      </c>
      <c r="AE229" s="3">
        <v>238</v>
      </c>
      <c r="AF229" s="3">
        <v>75</v>
      </c>
      <c r="AG229" s="3">
        <v>27</v>
      </c>
      <c r="AH229" s="3">
        <v>7</v>
      </c>
      <c r="AI229" s="3">
        <v>2</v>
      </c>
      <c r="AJ229" s="3">
        <v>2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</row>
    <row r="230" spans="3:41" x14ac:dyDescent="0.25">
      <c r="C230" s="5" t="s">
        <v>3351</v>
      </c>
      <c r="D230" s="8" t="s">
        <v>3352</v>
      </c>
      <c r="E230" s="8" t="s">
        <v>3102</v>
      </c>
      <c r="F230" s="8" t="s">
        <v>2903</v>
      </c>
      <c r="G230" s="8" t="s">
        <v>2831</v>
      </c>
      <c r="H230" s="8" t="s">
        <v>2764</v>
      </c>
      <c r="I230" s="8" t="s">
        <v>2764</v>
      </c>
      <c r="J230" s="8" t="s">
        <v>2764</v>
      </c>
      <c r="K230" s="8" t="s">
        <v>2764</v>
      </c>
      <c r="L230" s="8" t="s">
        <v>2764</v>
      </c>
      <c r="M230" s="8" t="s">
        <v>2764</v>
      </c>
      <c r="N230" s="8" t="s">
        <v>2764</v>
      </c>
      <c r="P230" t="str">
        <f t="shared" si="36"/>
        <v>Saint Marys - Tommy Kuhse</v>
      </c>
      <c r="Q230" s="8" t="str">
        <f t="shared" si="37"/>
        <v>80</v>
      </c>
      <c r="R230" s="8" t="str">
        <f t="shared" si="38"/>
        <v>25</v>
      </c>
      <c r="S230" s="8" t="str">
        <f t="shared" si="39"/>
        <v>4</v>
      </c>
      <c r="T230" s="8" t="str">
        <f t="shared" si="40"/>
        <v>2</v>
      </c>
      <c r="U230" s="8" t="str">
        <f t="shared" si="41"/>
        <v>0</v>
      </c>
      <c r="V230" s="8" t="str">
        <f t="shared" si="42"/>
        <v>0</v>
      </c>
      <c r="W230" s="8" t="str">
        <f t="shared" si="43"/>
        <v>0</v>
      </c>
      <c r="X230" s="8" t="str">
        <f t="shared" si="44"/>
        <v>0</v>
      </c>
      <c r="Y230" s="8" t="str">
        <f t="shared" si="45"/>
        <v>0</v>
      </c>
      <c r="Z230" s="8" t="str">
        <f t="shared" si="46"/>
        <v>0</v>
      </c>
      <c r="AA230" s="8" t="str">
        <f t="shared" si="47"/>
        <v>0</v>
      </c>
      <c r="AD230" t="s">
        <v>3903</v>
      </c>
      <c r="AE230" s="3">
        <v>106</v>
      </c>
      <c r="AF230" s="3">
        <v>40</v>
      </c>
      <c r="AG230" s="3">
        <v>10</v>
      </c>
      <c r="AH230" s="3">
        <v>7</v>
      </c>
      <c r="AI230" s="3">
        <v>2</v>
      </c>
      <c r="AJ230" s="3">
        <v>1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</row>
    <row r="231" spans="3:41" x14ac:dyDescent="0.25">
      <c r="C231" s="6" t="s">
        <v>3353</v>
      </c>
      <c r="D231" s="9" t="s">
        <v>3354</v>
      </c>
      <c r="E231" s="9" t="s">
        <v>2996</v>
      </c>
      <c r="F231" s="9" t="s">
        <v>2784</v>
      </c>
      <c r="G231" s="9" t="s">
        <v>2959</v>
      </c>
      <c r="H231" s="9" t="s">
        <v>2831</v>
      </c>
      <c r="I231" s="9" t="s">
        <v>2770</v>
      </c>
      <c r="J231" s="9" t="s">
        <v>2763</v>
      </c>
      <c r="K231" s="9" t="s">
        <v>2764</v>
      </c>
      <c r="L231" s="9" t="s">
        <v>2764</v>
      </c>
      <c r="M231" s="9" t="s">
        <v>2764</v>
      </c>
      <c r="N231" s="9" t="s">
        <v>2764</v>
      </c>
      <c r="P231" t="str">
        <f t="shared" si="36"/>
        <v>California - Connor Vanover</v>
      </c>
      <c r="Q231" s="8" t="str">
        <f t="shared" si="37"/>
        <v>87</v>
      </c>
      <c r="R231" s="8" t="str">
        <f t="shared" si="38"/>
        <v>34</v>
      </c>
      <c r="S231" s="8" t="str">
        <f t="shared" si="39"/>
        <v>9</v>
      </c>
      <c r="T231" s="8" t="str">
        <f t="shared" si="40"/>
        <v>2</v>
      </c>
      <c r="U231" s="8" t="str">
        <f t="shared" si="41"/>
        <v>2</v>
      </c>
      <c r="V231" s="8" t="str">
        <f t="shared" si="42"/>
        <v>1</v>
      </c>
      <c r="W231" s="8" t="str">
        <f t="shared" si="43"/>
        <v>1</v>
      </c>
      <c r="X231" s="8" t="str">
        <f t="shared" si="44"/>
        <v>0</v>
      </c>
      <c r="Y231" s="8" t="str">
        <f t="shared" si="45"/>
        <v>0</v>
      </c>
      <c r="Z231" s="8" t="str">
        <f t="shared" si="46"/>
        <v>0</v>
      </c>
      <c r="AA231" s="8" t="str">
        <f t="shared" si="47"/>
        <v>0</v>
      </c>
      <c r="AD231" t="s">
        <v>4189</v>
      </c>
      <c r="AE231" s="3">
        <v>152</v>
      </c>
      <c r="AF231" s="3">
        <v>41</v>
      </c>
      <c r="AG231" s="3">
        <v>18</v>
      </c>
      <c r="AH231" s="3">
        <v>7</v>
      </c>
      <c r="AI231" s="3">
        <v>2</v>
      </c>
      <c r="AJ231" s="3">
        <v>1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</row>
    <row r="232" spans="3:41" x14ac:dyDescent="0.25">
      <c r="C232" s="5" t="s">
        <v>3355</v>
      </c>
      <c r="D232" s="8" t="s">
        <v>3356</v>
      </c>
      <c r="E232" s="8" t="s">
        <v>2824</v>
      </c>
      <c r="F232" s="8" t="s">
        <v>2831</v>
      </c>
      <c r="G232" s="8" t="s">
        <v>2770</v>
      </c>
      <c r="H232" s="8" t="s">
        <v>2764</v>
      </c>
      <c r="I232" s="8" t="s">
        <v>2764</v>
      </c>
      <c r="J232" s="8" t="s">
        <v>2764</v>
      </c>
      <c r="K232" s="8" t="s">
        <v>2764</v>
      </c>
      <c r="L232" s="8" t="s">
        <v>2764</v>
      </c>
      <c r="M232" s="8" t="s">
        <v>2764</v>
      </c>
      <c r="N232" s="8" t="s">
        <v>2764</v>
      </c>
      <c r="P232" t="str">
        <f t="shared" si="36"/>
        <v>Saint Marys - Dan Fotu</v>
      </c>
      <c r="Q232" s="8" t="str">
        <f t="shared" si="37"/>
        <v>42</v>
      </c>
      <c r="R232" s="8" t="str">
        <f t="shared" si="38"/>
        <v>7</v>
      </c>
      <c r="S232" s="8" t="str">
        <f t="shared" si="39"/>
        <v>2</v>
      </c>
      <c r="T232" s="8" t="str">
        <f t="shared" si="40"/>
        <v>1</v>
      </c>
      <c r="U232" s="8" t="str">
        <f t="shared" si="41"/>
        <v>0</v>
      </c>
      <c r="V232" s="8" t="str">
        <f t="shared" si="42"/>
        <v>0</v>
      </c>
      <c r="W232" s="8" t="str">
        <f t="shared" si="43"/>
        <v>0</v>
      </c>
      <c r="X232" s="8" t="str">
        <f t="shared" si="44"/>
        <v>0</v>
      </c>
      <c r="Y232" s="8" t="str">
        <f t="shared" si="45"/>
        <v>0</v>
      </c>
      <c r="Z232" s="8" t="str">
        <f t="shared" si="46"/>
        <v>0</v>
      </c>
      <c r="AA232" s="8" t="str">
        <f t="shared" si="47"/>
        <v>0</v>
      </c>
      <c r="AD232" t="s">
        <v>5089</v>
      </c>
      <c r="AE232" s="3">
        <v>126</v>
      </c>
      <c r="AF232" s="3">
        <v>47</v>
      </c>
      <c r="AG232" s="3">
        <v>19</v>
      </c>
      <c r="AH232" s="3">
        <v>7</v>
      </c>
      <c r="AI232" s="3">
        <v>2</v>
      </c>
      <c r="AJ232" s="3">
        <v>1</v>
      </c>
      <c r="AK232" s="3">
        <v>1</v>
      </c>
      <c r="AL232" s="3">
        <v>0</v>
      </c>
      <c r="AM232" s="3">
        <v>0</v>
      </c>
      <c r="AN232" s="3">
        <v>0</v>
      </c>
      <c r="AO232" s="3">
        <v>0</v>
      </c>
    </row>
    <row r="233" spans="3:41" x14ac:dyDescent="0.25">
      <c r="C233" s="6" t="s">
        <v>3357</v>
      </c>
      <c r="D233" s="9" t="s">
        <v>10067</v>
      </c>
      <c r="E233" s="9" t="s">
        <v>2775</v>
      </c>
      <c r="F233" s="9" t="s">
        <v>2764</v>
      </c>
      <c r="G233" s="9" t="s">
        <v>2764</v>
      </c>
      <c r="H233" s="9" t="s">
        <v>2764</v>
      </c>
      <c r="I233" s="9" t="s">
        <v>2764</v>
      </c>
      <c r="J233" s="9" t="s">
        <v>2764</v>
      </c>
      <c r="K233" s="9" t="s">
        <v>2764</v>
      </c>
      <c r="L233" s="9" t="s">
        <v>2764</v>
      </c>
      <c r="M233" s="9" t="s">
        <v>2764</v>
      </c>
      <c r="N233" s="9" t="s">
        <v>2764</v>
      </c>
      <c r="P233" t="str">
        <f t="shared" si="36"/>
        <v>California - Juhwan Harris-Dyson</v>
      </c>
      <c r="Q233" s="8" t="str">
        <f t="shared" si="37"/>
        <v>28</v>
      </c>
      <c r="R233" s="8" t="str">
        <f t="shared" si="38"/>
        <v>2</v>
      </c>
      <c r="S233" s="8" t="str">
        <f t="shared" si="39"/>
        <v>0</v>
      </c>
      <c r="T233" s="8" t="str">
        <f t="shared" si="40"/>
        <v>0</v>
      </c>
      <c r="U233" s="8" t="str">
        <f t="shared" si="41"/>
        <v>0</v>
      </c>
      <c r="V233" s="8" t="str">
        <f t="shared" si="42"/>
        <v>0</v>
      </c>
      <c r="W233" s="8" t="str">
        <f t="shared" si="43"/>
        <v>0</v>
      </c>
      <c r="X233" s="8" t="str">
        <f t="shared" si="44"/>
        <v>0</v>
      </c>
      <c r="Y233" s="8" t="str">
        <f t="shared" si="45"/>
        <v>0</v>
      </c>
      <c r="Z233" s="8" t="str">
        <f t="shared" si="46"/>
        <v>0</v>
      </c>
      <c r="AA233" s="8" t="str">
        <f t="shared" si="47"/>
        <v>0</v>
      </c>
      <c r="AD233" t="s">
        <v>5372</v>
      </c>
      <c r="AE233" s="3">
        <v>150</v>
      </c>
      <c r="AF233" s="3">
        <v>59</v>
      </c>
      <c r="AG233" s="3">
        <v>20</v>
      </c>
      <c r="AH233" s="3">
        <v>7</v>
      </c>
      <c r="AI233" s="3">
        <v>2</v>
      </c>
      <c r="AJ233" s="3">
        <v>1</v>
      </c>
      <c r="AK233" s="3">
        <v>1</v>
      </c>
      <c r="AL233" s="3">
        <v>0</v>
      </c>
      <c r="AM233" s="3">
        <v>0</v>
      </c>
      <c r="AN233" s="3">
        <v>0</v>
      </c>
      <c r="AO233" s="3">
        <v>0</v>
      </c>
    </row>
    <row r="234" spans="3:41" x14ac:dyDescent="0.25">
      <c r="C234" s="5" t="s">
        <v>3358</v>
      </c>
      <c r="D234" s="8" t="s">
        <v>10068</v>
      </c>
      <c r="E234" s="8" t="s">
        <v>2795</v>
      </c>
      <c r="F234" s="8" t="s">
        <v>2831</v>
      </c>
      <c r="G234" s="8" t="s">
        <v>2763</v>
      </c>
      <c r="H234" s="8" t="s">
        <v>2764</v>
      </c>
      <c r="I234" s="8" t="s">
        <v>2764</v>
      </c>
      <c r="J234" s="8" t="s">
        <v>2764</v>
      </c>
      <c r="K234" s="8" t="s">
        <v>2764</v>
      </c>
      <c r="L234" s="8" t="s">
        <v>2764</v>
      </c>
      <c r="M234" s="8" t="s">
        <v>2764</v>
      </c>
      <c r="N234" s="8" t="s">
        <v>2764</v>
      </c>
      <c r="P234" t="str">
        <f t="shared" si="36"/>
        <v>California - Andre Kelly</v>
      </c>
      <c r="Q234" s="8" t="str">
        <f t="shared" si="37"/>
        <v>35</v>
      </c>
      <c r="R234" s="8" t="str">
        <f t="shared" si="38"/>
        <v>7</v>
      </c>
      <c r="S234" s="8" t="str">
        <f t="shared" si="39"/>
        <v>2</v>
      </c>
      <c r="T234" s="8" t="str">
        <f t="shared" si="40"/>
        <v>1</v>
      </c>
      <c r="U234" s="8" t="str">
        <f t="shared" si="41"/>
        <v>0</v>
      </c>
      <c r="V234" s="8" t="str">
        <f t="shared" si="42"/>
        <v>0</v>
      </c>
      <c r="W234" s="8" t="str">
        <f t="shared" si="43"/>
        <v>0</v>
      </c>
      <c r="X234" s="8" t="str">
        <f t="shared" si="44"/>
        <v>0</v>
      </c>
      <c r="Y234" s="8" t="str">
        <f t="shared" si="45"/>
        <v>0</v>
      </c>
      <c r="Z234" s="8" t="str">
        <f t="shared" si="46"/>
        <v>0</v>
      </c>
      <c r="AA234" s="8" t="str">
        <f t="shared" si="47"/>
        <v>0</v>
      </c>
      <c r="AD234" t="s">
        <v>5771</v>
      </c>
      <c r="AE234" s="3">
        <v>201</v>
      </c>
      <c r="AF234" s="3">
        <v>78</v>
      </c>
      <c r="AG234" s="3">
        <v>26</v>
      </c>
      <c r="AH234" s="3">
        <v>7</v>
      </c>
      <c r="AI234" s="3">
        <v>2</v>
      </c>
      <c r="AJ234" s="3">
        <v>1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</row>
    <row r="235" spans="3:41" x14ac:dyDescent="0.25">
      <c r="C235" s="6" t="s">
        <v>3359</v>
      </c>
      <c r="D235" s="9" t="s">
        <v>3360</v>
      </c>
      <c r="E235" s="9" t="s">
        <v>3361</v>
      </c>
      <c r="F235" s="9" t="s">
        <v>3362</v>
      </c>
      <c r="G235" s="9" t="s">
        <v>2933</v>
      </c>
      <c r="H235" s="9" t="s">
        <v>2775</v>
      </c>
      <c r="I235" s="9" t="s">
        <v>2764</v>
      </c>
      <c r="J235" s="9" t="s">
        <v>2764</v>
      </c>
      <c r="K235" s="9" t="s">
        <v>2764</v>
      </c>
      <c r="L235" s="9" t="s">
        <v>2764</v>
      </c>
      <c r="M235" s="9" t="s">
        <v>2764</v>
      </c>
      <c r="N235" s="9" t="s">
        <v>2764</v>
      </c>
      <c r="P235" t="str">
        <f t="shared" si="36"/>
        <v>Central Connecticut - Ian Krishnan</v>
      </c>
      <c r="Q235" s="8" t="str">
        <f t="shared" si="37"/>
        <v>186</v>
      </c>
      <c r="R235" s="8" t="str">
        <f t="shared" si="38"/>
        <v>61</v>
      </c>
      <c r="S235" s="8" t="str">
        <f t="shared" si="39"/>
        <v>24</v>
      </c>
      <c r="T235" s="8" t="str">
        <f t="shared" si="40"/>
        <v>6</v>
      </c>
      <c r="U235" s="8" t="str">
        <f t="shared" si="41"/>
        <v>2</v>
      </c>
      <c r="V235" s="8" t="str">
        <f t="shared" si="42"/>
        <v>0</v>
      </c>
      <c r="W235" s="8" t="str">
        <f t="shared" si="43"/>
        <v>0</v>
      </c>
      <c r="X235" s="8" t="str">
        <f t="shared" si="44"/>
        <v>0</v>
      </c>
      <c r="Y235" s="8" t="str">
        <f t="shared" si="45"/>
        <v>0</v>
      </c>
      <c r="Z235" s="8" t="str">
        <f t="shared" si="46"/>
        <v>0</v>
      </c>
      <c r="AA235" s="8" t="str">
        <f t="shared" si="47"/>
        <v>0</v>
      </c>
      <c r="AD235" t="s">
        <v>6128</v>
      </c>
      <c r="AE235" s="3">
        <v>156</v>
      </c>
      <c r="AF235" s="3">
        <v>40</v>
      </c>
      <c r="AG235" s="3">
        <v>16</v>
      </c>
      <c r="AH235" s="3">
        <v>7</v>
      </c>
      <c r="AI235" s="3">
        <v>2</v>
      </c>
      <c r="AJ235" s="3">
        <v>1</v>
      </c>
      <c r="AK235" s="3">
        <v>1</v>
      </c>
      <c r="AL235" s="3">
        <v>0</v>
      </c>
      <c r="AM235" s="3">
        <v>0</v>
      </c>
      <c r="AN235" s="3">
        <v>0</v>
      </c>
      <c r="AO235" s="3">
        <v>0</v>
      </c>
    </row>
    <row r="236" spans="3:41" x14ac:dyDescent="0.25">
      <c r="C236" s="5" t="s">
        <v>3363</v>
      </c>
      <c r="D236" s="8" t="s">
        <v>3134</v>
      </c>
      <c r="E236" s="8" t="s">
        <v>3364</v>
      </c>
      <c r="F236" s="8" t="s">
        <v>2872</v>
      </c>
      <c r="G236" s="8" t="s">
        <v>2862</v>
      </c>
      <c r="H236" s="8" t="s">
        <v>2763</v>
      </c>
      <c r="I236" s="8" t="s">
        <v>2764</v>
      </c>
      <c r="J236" s="8" t="s">
        <v>2764</v>
      </c>
      <c r="K236" s="8" t="s">
        <v>2764</v>
      </c>
      <c r="L236" s="8" t="s">
        <v>2764</v>
      </c>
      <c r="M236" s="8" t="s">
        <v>2764</v>
      </c>
      <c r="N236" s="8" t="s">
        <v>2764</v>
      </c>
      <c r="P236" t="str">
        <f t="shared" si="36"/>
        <v>Virginia Tech - Kerry Blackshear Jr.</v>
      </c>
      <c r="Q236" s="8" t="str">
        <f t="shared" si="37"/>
        <v>114</v>
      </c>
      <c r="R236" s="8" t="str">
        <f t="shared" si="38"/>
        <v>35</v>
      </c>
      <c r="S236" s="8" t="str">
        <f t="shared" si="39"/>
        <v>9</v>
      </c>
      <c r="T236" s="8" t="str">
        <f t="shared" si="40"/>
        <v>5</v>
      </c>
      <c r="U236" s="8" t="str">
        <f t="shared" si="41"/>
        <v>1</v>
      </c>
      <c r="V236" s="8" t="str">
        <f t="shared" si="42"/>
        <v>0</v>
      </c>
      <c r="W236" s="8" t="str">
        <f t="shared" si="43"/>
        <v>0</v>
      </c>
      <c r="X236" s="8" t="str">
        <f t="shared" si="44"/>
        <v>0</v>
      </c>
      <c r="Y236" s="8" t="str">
        <f t="shared" si="45"/>
        <v>0</v>
      </c>
      <c r="Z236" s="8" t="str">
        <f t="shared" si="46"/>
        <v>0</v>
      </c>
      <c r="AA236" s="8" t="str">
        <f t="shared" si="47"/>
        <v>0</v>
      </c>
      <c r="AD236" t="s">
        <v>6883</v>
      </c>
      <c r="AE236" s="3">
        <v>198</v>
      </c>
      <c r="AF236" s="3">
        <v>64</v>
      </c>
      <c r="AG236" s="3">
        <v>20</v>
      </c>
      <c r="AH236" s="3">
        <v>7</v>
      </c>
      <c r="AI236" s="3">
        <v>2</v>
      </c>
      <c r="AJ236" s="3">
        <v>1</v>
      </c>
      <c r="AK236" s="3">
        <v>1</v>
      </c>
      <c r="AL236" s="3">
        <v>0</v>
      </c>
      <c r="AM236" s="3">
        <v>0</v>
      </c>
      <c r="AN236" s="3">
        <v>0</v>
      </c>
      <c r="AO236" s="3">
        <v>0</v>
      </c>
    </row>
    <row r="237" spans="3:41" x14ac:dyDescent="0.25">
      <c r="C237" s="6" t="s">
        <v>3365</v>
      </c>
      <c r="D237" s="9" t="s">
        <v>10032</v>
      </c>
      <c r="E237" s="9" t="s">
        <v>2873</v>
      </c>
      <c r="F237" s="9" t="s">
        <v>2770</v>
      </c>
      <c r="G237" s="9" t="s">
        <v>2764</v>
      </c>
      <c r="H237" s="9" t="s">
        <v>2764</v>
      </c>
      <c r="I237" s="9" t="s">
        <v>2764</v>
      </c>
      <c r="J237" s="9" t="s">
        <v>2764</v>
      </c>
      <c r="K237" s="9" t="s">
        <v>2764</v>
      </c>
      <c r="L237" s="9" t="s">
        <v>2764</v>
      </c>
      <c r="M237" s="9" t="s">
        <v>2764</v>
      </c>
      <c r="N237" s="9" t="s">
        <v>2764</v>
      </c>
      <c r="P237" t="str">
        <f t="shared" si="36"/>
        <v>Central Connecticut - Deion Bute</v>
      </c>
      <c r="Q237" s="8" t="str">
        <f t="shared" si="37"/>
        <v>21</v>
      </c>
      <c r="R237" s="8" t="str">
        <f t="shared" si="38"/>
        <v>4</v>
      </c>
      <c r="S237" s="8" t="str">
        <f t="shared" si="39"/>
        <v>1</v>
      </c>
      <c r="T237" s="8" t="str">
        <f t="shared" si="40"/>
        <v>0</v>
      </c>
      <c r="U237" s="8" t="str">
        <f t="shared" si="41"/>
        <v>0</v>
      </c>
      <c r="V237" s="8" t="str">
        <f t="shared" si="42"/>
        <v>0</v>
      </c>
      <c r="W237" s="8" t="str">
        <f t="shared" si="43"/>
        <v>0</v>
      </c>
      <c r="X237" s="8" t="str">
        <f t="shared" si="44"/>
        <v>0</v>
      </c>
      <c r="Y237" s="8" t="str">
        <f t="shared" si="45"/>
        <v>0</v>
      </c>
      <c r="Z237" s="8" t="str">
        <f t="shared" si="46"/>
        <v>0</v>
      </c>
      <c r="AA237" s="8" t="str">
        <f t="shared" si="47"/>
        <v>0</v>
      </c>
      <c r="AD237" t="s">
        <v>5507</v>
      </c>
      <c r="AE237" s="3">
        <v>197</v>
      </c>
      <c r="AF237" s="3">
        <v>62</v>
      </c>
      <c r="AG237" s="3">
        <v>22</v>
      </c>
      <c r="AH237" s="3">
        <v>7</v>
      </c>
      <c r="AI237" s="3">
        <v>2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</row>
    <row r="238" spans="3:41" x14ac:dyDescent="0.25">
      <c r="C238" s="5" t="s">
        <v>3366</v>
      </c>
      <c r="D238" s="8" t="s">
        <v>3367</v>
      </c>
      <c r="E238" s="8" t="s">
        <v>2954</v>
      </c>
      <c r="F238" s="8" t="s">
        <v>2940</v>
      </c>
      <c r="G238" s="8" t="s">
        <v>2769</v>
      </c>
      <c r="H238" s="8" t="s">
        <v>2770</v>
      </c>
      <c r="I238" s="8" t="s">
        <v>2764</v>
      </c>
      <c r="J238" s="8" t="s">
        <v>2764</v>
      </c>
      <c r="K238" s="8" t="s">
        <v>2764</v>
      </c>
      <c r="L238" s="8" t="s">
        <v>2764</v>
      </c>
      <c r="M238" s="8" t="s">
        <v>2764</v>
      </c>
      <c r="N238" s="8" t="s">
        <v>2764</v>
      </c>
      <c r="P238" t="str">
        <f t="shared" si="36"/>
        <v>Central Connecticut - Jamir Coleman</v>
      </c>
      <c r="Q238" s="8" t="str">
        <f t="shared" si="37"/>
        <v>106</v>
      </c>
      <c r="R238" s="8" t="str">
        <f t="shared" si="38"/>
        <v>29</v>
      </c>
      <c r="S238" s="8" t="str">
        <f t="shared" si="39"/>
        <v>10</v>
      </c>
      <c r="T238" s="8" t="str">
        <f t="shared" si="40"/>
        <v>3</v>
      </c>
      <c r="U238" s="8" t="str">
        <f t="shared" si="41"/>
        <v>1</v>
      </c>
      <c r="V238" s="8" t="str">
        <f t="shared" si="42"/>
        <v>0</v>
      </c>
      <c r="W238" s="8" t="str">
        <f t="shared" si="43"/>
        <v>0</v>
      </c>
      <c r="X238" s="8" t="str">
        <f t="shared" si="44"/>
        <v>0</v>
      </c>
      <c r="Y238" s="8" t="str">
        <f t="shared" si="45"/>
        <v>0</v>
      </c>
      <c r="Z238" s="8" t="str">
        <f t="shared" si="46"/>
        <v>0</v>
      </c>
      <c r="AA238" s="8" t="str">
        <f t="shared" si="47"/>
        <v>0</v>
      </c>
      <c r="AD238" t="s">
        <v>6095</v>
      </c>
      <c r="AE238" s="3">
        <v>107</v>
      </c>
      <c r="AF238" s="3">
        <v>43</v>
      </c>
      <c r="AG238" s="3">
        <v>12</v>
      </c>
      <c r="AH238" s="3">
        <v>7</v>
      </c>
      <c r="AI238" s="3">
        <v>2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</row>
    <row r="239" spans="3:41" x14ac:dyDescent="0.25">
      <c r="C239" s="6" t="s">
        <v>3368</v>
      </c>
      <c r="D239" s="9" t="s">
        <v>3369</v>
      </c>
      <c r="E239" s="9" t="s">
        <v>3370</v>
      </c>
      <c r="F239" s="9" t="s">
        <v>3371</v>
      </c>
      <c r="G239" s="9" t="s">
        <v>2768</v>
      </c>
      <c r="H239" s="9" t="s">
        <v>2959</v>
      </c>
      <c r="I239" s="9" t="s">
        <v>2775</v>
      </c>
      <c r="J239" s="9" t="s">
        <v>2764</v>
      </c>
      <c r="K239" s="9" t="s">
        <v>2764</v>
      </c>
      <c r="L239" s="9" t="s">
        <v>2764</v>
      </c>
      <c r="M239" s="9" t="s">
        <v>2764</v>
      </c>
      <c r="N239" s="9" t="s">
        <v>2764</v>
      </c>
      <c r="P239" t="str">
        <f t="shared" si="36"/>
        <v>Virginia Tech - Ahmed Hill</v>
      </c>
      <c r="Q239" s="8" t="str">
        <f t="shared" si="37"/>
        <v>174</v>
      </c>
      <c r="R239" s="8" t="str">
        <f t="shared" si="38"/>
        <v>52</v>
      </c>
      <c r="S239" s="8" t="str">
        <f t="shared" si="39"/>
        <v>18</v>
      </c>
      <c r="T239" s="8" t="str">
        <f t="shared" si="40"/>
        <v>7</v>
      </c>
      <c r="U239" s="8" t="str">
        <f t="shared" si="41"/>
        <v>2</v>
      </c>
      <c r="V239" s="8" t="str">
        <f t="shared" si="42"/>
        <v>2</v>
      </c>
      <c r="W239" s="8" t="str">
        <f t="shared" si="43"/>
        <v>0</v>
      </c>
      <c r="X239" s="8" t="str">
        <f t="shared" si="44"/>
        <v>0</v>
      </c>
      <c r="Y239" s="8" t="str">
        <f t="shared" si="45"/>
        <v>0</v>
      </c>
      <c r="Z239" s="8" t="str">
        <f t="shared" si="46"/>
        <v>0</v>
      </c>
      <c r="AA239" s="8" t="str">
        <f t="shared" si="47"/>
        <v>0</v>
      </c>
      <c r="AD239" t="s">
        <v>6546</v>
      </c>
      <c r="AE239" s="3">
        <v>163</v>
      </c>
      <c r="AF239" s="3">
        <v>53</v>
      </c>
      <c r="AG239" s="3">
        <v>17</v>
      </c>
      <c r="AH239" s="3">
        <v>7</v>
      </c>
      <c r="AI239" s="3">
        <v>2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</row>
    <row r="240" spans="3:41" x14ac:dyDescent="0.25">
      <c r="C240" s="5" t="s">
        <v>3372</v>
      </c>
      <c r="D240" s="8" t="s">
        <v>3373</v>
      </c>
      <c r="E240" s="8" t="s">
        <v>3374</v>
      </c>
      <c r="F240" s="8" t="s">
        <v>3126</v>
      </c>
      <c r="G240" s="8" t="s">
        <v>2878</v>
      </c>
      <c r="H240" s="8" t="s">
        <v>2775</v>
      </c>
      <c r="I240" s="8" t="s">
        <v>2764</v>
      </c>
      <c r="J240" s="8" t="s">
        <v>2764</v>
      </c>
      <c r="K240" s="8" t="s">
        <v>2764</v>
      </c>
      <c r="L240" s="8" t="s">
        <v>2764</v>
      </c>
      <c r="M240" s="8" t="s">
        <v>2764</v>
      </c>
      <c r="N240" s="8" t="s">
        <v>2764</v>
      </c>
      <c r="P240" t="str">
        <f t="shared" si="36"/>
        <v>Central Connecticut - Tyler Kohl</v>
      </c>
      <c r="Q240" s="8" t="str">
        <f t="shared" si="37"/>
        <v>143</v>
      </c>
      <c r="R240" s="8" t="str">
        <f t="shared" si="38"/>
        <v>43</v>
      </c>
      <c r="S240" s="8" t="str">
        <f t="shared" si="39"/>
        <v>18</v>
      </c>
      <c r="T240" s="8" t="str">
        <f t="shared" si="40"/>
        <v>4</v>
      </c>
      <c r="U240" s="8" t="str">
        <f t="shared" si="41"/>
        <v>2</v>
      </c>
      <c r="V240" s="8" t="str">
        <f t="shared" si="42"/>
        <v>0</v>
      </c>
      <c r="W240" s="8" t="str">
        <f t="shared" si="43"/>
        <v>0</v>
      </c>
      <c r="X240" s="8" t="str">
        <f t="shared" si="44"/>
        <v>0</v>
      </c>
      <c r="Y240" s="8" t="str">
        <f t="shared" si="45"/>
        <v>0</v>
      </c>
      <c r="Z240" s="8" t="str">
        <f t="shared" si="46"/>
        <v>0</v>
      </c>
      <c r="AA240" s="8" t="str">
        <f t="shared" si="47"/>
        <v>0</v>
      </c>
      <c r="AD240" t="s">
        <v>6703</v>
      </c>
      <c r="AE240" s="3">
        <v>119</v>
      </c>
      <c r="AF240" s="3">
        <v>35</v>
      </c>
      <c r="AG240" s="3">
        <v>10</v>
      </c>
      <c r="AH240" s="3">
        <v>7</v>
      </c>
      <c r="AI240" s="3">
        <v>2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</row>
    <row r="241" spans="3:41" x14ac:dyDescent="0.25">
      <c r="C241" s="6" t="s">
        <v>3375</v>
      </c>
      <c r="D241" s="9" t="s">
        <v>3376</v>
      </c>
      <c r="E241" s="9" t="s">
        <v>3377</v>
      </c>
      <c r="F241" s="9" t="s">
        <v>3378</v>
      </c>
      <c r="G241" s="9" t="s">
        <v>2974</v>
      </c>
      <c r="H241" s="9" t="s">
        <v>2780</v>
      </c>
      <c r="I241" s="9" t="s">
        <v>2764</v>
      </c>
      <c r="J241" s="9" t="s">
        <v>2764</v>
      </c>
      <c r="K241" s="9" t="s">
        <v>2764</v>
      </c>
      <c r="L241" s="9" t="s">
        <v>2764</v>
      </c>
      <c r="M241" s="9" t="s">
        <v>2764</v>
      </c>
      <c r="N241" s="9" t="s">
        <v>2764</v>
      </c>
      <c r="P241" t="str">
        <f t="shared" si="36"/>
        <v>Virginia Tech - Ty Outlaw</v>
      </c>
      <c r="Q241" s="8" t="str">
        <f t="shared" si="37"/>
        <v>109</v>
      </c>
      <c r="R241" s="8" t="str">
        <f t="shared" si="38"/>
        <v>44</v>
      </c>
      <c r="S241" s="8" t="str">
        <f t="shared" si="39"/>
        <v>17</v>
      </c>
      <c r="T241" s="8" t="str">
        <f t="shared" si="40"/>
        <v>9</v>
      </c>
      <c r="U241" s="8" t="str">
        <f t="shared" si="41"/>
        <v>3</v>
      </c>
      <c r="V241" s="8" t="str">
        <f t="shared" si="42"/>
        <v>0</v>
      </c>
      <c r="W241" s="8" t="str">
        <f t="shared" si="43"/>
        <v>0</v>
      </c>
      <c r="X241" s="8" t="str">
        <f t="shared" si="44"/>
        <v>0</v>
      </c>
      <c r="Y241" s="8" t="str">
        <f t="shared" si="45"/>
        <v>0</v>
      </c>
      <c r="Z241" s="8" t="str">
        <f t="shared" si="46"/>
        <v>0</v>
      </c>
      <c r="AA241" s="8" t="str">
        <f t="shared" si="47"/>
        <v>0</v>
      </c>
      <c r="AD241" t="s">
        <v>6718</v>
      </c>
      <c r="AE241" s="3">
        <v>110</v>
      </c>
      <c r="AF241" s="3">
        <v>36</v>
      </c>
      <c r="AG241" s="3">
        <v>16</v>
      </c>
      <c r="AH241" s="3">
        <v>7</v>
      </c>
      <c r="AI241" s="3">
        <v>2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</row>
    <row r="242" spans="3:41" x14ac:dyDescent="0.25">
      <c r="C242" s="5" t="s">
        <v>3379</v>
      </c>
      <c r="D242" s="8" t="s">
        <v>3380</v>
      </c>
      <c r="E242" s="8" t="s">
        <v>3381</v>
      </c>
      <c r="F242" s="8" t="s">
        <v>2809</v>
      </c>
      <c r="G242" s="8" t="s">
        <v>2770</v>
      </c>
      <c r="H242" s="8" t="s">
        <v>2763</v>
      </c>
      <c r="I242" s="8" t="s">
        <v>2764</v>
      </c>
      <c r="J242" s="8" t="s">
        <v>2764</v>
      </c>
      <c r="K242" s="8" t="s">
        <v>2764</v>
      </c>
      <c r="L242" s="8" t="s">
        <v>2764</v>
      </c>
      <c r="M242" s="8" t="s">
        <v>2764</v>
      </c>
      <c r="N242" s="8" t="s">
        <v>2764</v>
      </c>
      <c r="P242" t="str">
        <f t="shared" si="36"/>
        <v>Virginia Tech - Wabissa Bede</v>
      </c>
      <c r="Q242" s="8" t="str">
        <f t="shared" si="37"/>
        <v>62</v>
      </c>
      <c r="R242" s="8" t="str">
        <f t="shared" si="38"/>
        <v>16</v>
      </c>
      <c r="S242" s="8" t="str">
        <f t="shared" si="39"/>
        <v>3</v>
      </c>
      <c r="T242" s="8" t="str">
        <f t="shared" si="40"/>
        <v>1</v>
      </c>
      <c r="U242" s="8" t="str">
        <f t="shared" si="41"/>
        <v>1</v>
      </c>
      <c r="V242" s="8" t="str">
        <f t="shared" si="42"/>
        <v>0</v>
      </c>
      <c r="W242" s="8" t="str">
        <f t="shared" si="43"/>
        <v>0</v>
      </c>
      <c r="X242" s="8" t="str">
        <f t="shared" si="44"/>
        <v>0</v>
      </c>
      <c r="Y242" s="8" t="str">
        <f t="shared" si="45"/>
        <v>0</v>
      </c>
      <c r="Z242" s="8" t="str">
        <f t="shared" si="46"/>
        <v>0</v>
      </c>
      <c r="AA242" s="8" t="str">
        <f t="shared" si="47"/>
        <v>0</v>
      </c>
      <c r="AD242" t="s">
        <v>6915</v>
      </c>
      <c r="AE242" s="3">
        <v>158</v>
      </c>
      <c r="AF242" s="3">
        <v>50</v>
      </c>
      <c r="AG242" s="3">
        <v>20</v>
      </c>
      <c r="AH242" s="3">
        <v>7</v>
      </c>
      <c r="AI242" s="3">
        <v>2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</row>
    <row r="243" spans="3:41" x14ac:dyDescent="0.25">
      <c r="C243" s="6" t="s">
        <v>3382</v>
      </c>
      <c r="D243" s="9" t="s">
        <v>3383</v>
      </c>
      <c r="E243" s="9" t="s">
        <v>3384</v>
      </c>
      <c r="F243" s="9" t="s">
        <v>2818</v>
      </c>
      <c r="G243" s="9" t="s">
        <v>2770</v>
      </c>
      <c r="H243" s="9" t="s">
        <v>2763</v>
      </c>
      <c r="I243" s="9" t="s">
        <v>2764</v>
      </c>
      <c r="J243" s="9" t="s">
        <v>2764</v>
      </c>
      <c r="K243" s="9" t="s">
        <v>2764</v>
      </c>
      <c r="L243" s="9" t="s">
        <v>2764</v>
      </c>
      <c r="M243" s="9" t="s">
        <v>2764</v>
      </c>
      <c r="N243" s="9" t="s">
        <v>2764</v>
      </c>
      <c r="P243" t="str">
        <f t="shared" si="36"/>
        <v>Central Connecticut - Kashaun Hicks</v>
      </c>
      <c r="Q243" s="8" t="str">
        <f t="shared" si="37"/>
        <v>51</v>
      </c>
      <c r="R243" s="8" t="str">
        <f t="shared" si="38"/>
        <v>13</v>
      </c>
      <c r="S243" s="8" t="str">
        <f t="shared" si="39"/>
        <v>6</v>
      </c>
      <c r="T243" s="8" t="str">
        <f t="shared" si="40"/>
        <v>1</v>
      </c>
      <c r="U243" s="8" t="str">
        <f t="shared" si="41"/>
        <v>1</v>
      </c>
      <c r="V243" s="8" t="str">
        <f t="shared" si="42"/>
        <v>0</v>
      </c>
      <c r="W243" s="8" t="str">
        <f t="shared" si="43"/>
        <v>0</v>
      </c>
      <c r="X243" s="8" t="str">
        <f t="shared" si="44"/>
        <v>0</v>
      </c>
      <c r="Y243" s="8" t="str">
        <f t="shared" si="45"/>
        <v>0</v>
      </c>
      <c r="Z243" s="8" t="str">
        <f t="shared" si="46"/>
        <v>0</v>
      </c>
      <c r="AA243" s="8" t="str">
        <f t="shared" si="47"/>
        <v>0</v>
      </c>
      <c r="AD243" t="s">
        <v>6917</v>
      </c>
      <c r="AE243" s="3">
        <v>133</v>
      </c>
      <c r="AF243" s="3">
        <v>33</v>
      </c>
      <c r="AG243" s="3">
        <v>18</v>
      </c>
      <c r="AH243" s="3">
        <v>7</v>
      </c>
      <c r="AI243" s="3">
        <v>2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</row>
    <row r="244" spans="3:41" x14ac:dyDescent="0.25">
      <c r="C244" s="5" t="s">
        <v>3385</v>
      </c>
      <c r="D244" s="8" t="s">
        <v>3386</v>
      </c>
      <c r="E244" s="8" t="s">
        <v>3387</v>
      </c>
      <c r="F244" s="8" t="s">
        <v>3388</v>
      </c>
      <c r="G244" s="8" t="s">
        <v>2770</v>
      </c>
      <c r="H244" s="8" t="s">
        <v>2763</v>
      </c>
      <c r="I244" s="8" t="s">
        <v>2764</v>
      </c>
      <c r="J244" s="8" t="s">
        <v>2764</v>
      </c>
      <c r="K244" s="8" t="s">
        <v>2764</v>
      </c>
      <c r="L244" s="8" t="s">
        <v>2764</v>
      </c>
      <c r="M244" s="8" t="s">
        <v>2764</v>
      </c>
      <c r="N244" s="8" t="s">
        <v>2764</v>
      </c>
      <c r="P244" t="str">
        <f t="shared" si="36"/>
        <v>Central Connecticut - Joe Hugley</v>
      </c>
      <c r="Q244" s="8" t="str">
        <f t="shared" si="37"/>
        <v>83</v>
      </c>
      <c r="R244" s="8" t="str">
        <f t="shared" si="38"/>
        <v>20</v>
      </c>
      <c r="S244" s="8" t="str">
        <f t="shared" si="39"/>
        <v>11</v>
      </c>
      <c r="T244" s="8" t="str">
        <f t="shared" si="40"/>
        <v>1</v>
      </c>
      <c r="U244" s="8" t="str">
        <f t="shared" si="41"/>
        <v>1</v>
      </c>
      <c r="V244" s="8" t="str">
        <f t="shared" si="42"/>
        <v>0</v>
      </c>
      <c r="W244" s="8" t="str">
        <f t="shared" si="43"/>
        <v>0</v>
      </c>
      <c r="X244" s="8" t="str">
        <f t="shared" si="44"/>
        <v>0</v>
      </c>
      <c r="Y244" s="8" t="str">
        <f t="shared" si="45"/>
        <v>0</v>
      </c>
      <c r="Z244" s="8" t="str">
        <f t="shared" si="46"/>
        <v>0</v>
      </c>
      <c r="AA244" s="8" t="str">
        <f t="shared" si="47"/>
        <v>0</v>
      </c>
      <c r="AD244" t="s">
        <v>7172</v>
      </c>
      <c r="AE244" s="3">
        <v>110</v>
      </c>
      <c r="AF244" s="3">
        <v>33</v>
      </c>
      <c r="AG244" s="3">
        <v>14</v>
      </c>
      <c r="AH244" s="3">
        <v>7</v>
      </c>
      <c r="AI244" s="3">
        <v>2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</row>
    <row r="245" spans="3:41" x14ac:dyDescent="0.25">
      <c r="C245" s="6" t="s">
        <v>3389</v>
      </c>
      <c r="D245" s="9" t="s">
        <v>3390</v>
      </c>
      <c r="E245" s="9" t="s">
        <v>2856</v>
      </c>
      <c r="F245" s="9" t="s">
        <v>2933</v>
      </c>
      <c r="G245" s="9" t="s">
        <v>2831</v>
      </c>
      <c r="H245" s="9" t="s">
        <v>2770</v>
      </c>
      <c r="I245" s="9" t="s">
        <v>2763</v>
      </c>
      <c r="J245" s="9" t="s">
        <v>2764</v>
      </c>
      <c r="K245" s="9" t="s">
        <v>2764</v>
      </c>
      <c r="L245" s="9" t="s">
        <v>2764</v>
      </c>
      <c r="M245" s="9" t="s">
        <v>2764</v>
      </c>
      <c r="N245" s="9" t="s">
        <v>2764</v>
      </c>
      <c r="P245" t="str">
        <f t="shared" si="36"/>
        <v>Virginia Tech - Justin Robinson</v>
      </c>
      <c r="Q245" s="8" t="str">
        <f t="shared" si="37"/>
        <v>66</v>
      </c>
      <c r="R245" s="8" t="str">
        <f t="shared" si="38"/>
        <v>23</v>
      </c>
      <c r="S245" s="8" t="str">
        <f t="shared" si="39"/>
        <v>6</v>
      </c>
      <c r="T245" s="8" t="str">
        <f t="shared" si="40"/>
        <v>2</v>
      </c>
      <c r="U245" s="8" t="str">
        <f t="shared" si="41"/>
        <v>1</v>
      </c>
      <c r="V245" s="8" t="str">
        <f t="shared" si="42"/>
        <v>1</v>
      </c>
      <c r="W245" s="8" t="str">
        <f t="shared" si="43"/>
        <v>0</v>
      </c>
      <c r="X245" s="8" t="str">
        <f t="shared" si="44"/>
        <v>0</v>
      </c>
      <c r="Y245" s="8" t="str">
        <f t="shared" si="45"/>
        <v>0</v>
      </c>
      <c r="Z245" s="8" t="str">
        <f t="shared" si="46"/>
        <v>0</v>
      </c>
      <c r="AA245" s="8" t="str">
        <f t="shared" si="47"/>
        <v>0</v>
      </c>
      <c r="AD245" t="s">
        <v>8287</v>
      </c>
      <c r="AE245" s="3">
        <v>184</v>
      </c>
      <c r="AF245" s="3">
        <v>73</v>
      </c>
      <c r="AG245" s="3">
        <v>29</v>
      </c>
      <c r="AH245" s="3">
        <v>7</v>
      </c>
      <c r="AI245" s="3">
        <v>2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</row>
    <row r="246" spans="3:41" x14ac:dyDescent="0.25">
      <c r="C246" s="5" t="s">
        <v>3391</v>
      </c>
      <c r="D246" s="8" t="s">
        <v>3392</v>
      </c>
      <c r="E246" s="8" t="s">
        <v>3393</v>
      </c>
      <c r="F246" s="8" t="s">
        <v>2980</v>
      </c>
      <c r="G246" s="8" t="s">
        <v>2800</v>
      </c>
      <c r="H246" s="8" t="s">
        <v>2764</v>
      </c>
      <c r="I246" s="8" t="s">
        <v>2764</v>
      </c>
      <c r="J246" s="8" t="s">
        <v>2764</v>
      </c>
      <c r="K246" s="8" t="s">
        <v>2764</v>
      </c>
      <c r="L246" s="8" t="s">
        <v>2764</v>
      </c>
      <c r="M246" s="8" t="s">
        <v>2764</v>
      </c>
      <c r="N246" s="8" t="s">
        <v>2764</v>
      </c>
      <c r="P246" t="str">
        <f t="shared" si="36"/>
        <v>Virginia Tech - Nickeil Alexander-Walker</v>
      </c>
      <c r="Q246" s="8" t="str">
        <f t="shared" si="37"/>
        <v>157</v>
      </c>
      <c r="R246" s="8" t="str">
        <f t="shared" si="38"/>
        <v>57</v>
      </c>
      <c r="S246" s="8" t="str">
        <f t="shared" si="39"/>
        <v>18</v>
      </c>
      <c r="T246" s="8" t="str">
        <f t="shared" si="40"/>
        <v>4</v>
      </c>
      <c r="U246" s="8" t="str">
        <f t="shared" si="41"/>
        <v>0</v>
      </c>
      <c r="V246" s="8" t="str">
        <f t="shared" si="42"/>
        <v>0</v>
      </c>
      <c r="W246" s="8" t="str">
        <f t="shared" si="43"/>
        <v>0</v>
      </c>
      <c r="X246" s="8" t="str">
        <f t="shared" si="44"/>
        <v>0</v>
      </c>
      <c r="Y246" s="8" t="str">
        <f t="shared" si="45"/>
        <v>0</v>
      </c>
      <c r="Z246" s="8" t="str">
        <f t="shared" si="46"/>
        <v>0</v>
      </c>
      <c r="AA246" s="8" t="str">
        <f t="shared" si="47"/>
        <v>0</v>
      </c>
      <c r="AD246" t="s">
        <v>3021</v>
      </c>
      <c r="AE246" s="3">
        <v>165</v>
      </c>
      <c r="AF246" s="3">
        <v>61</v>
      </c>
      <c r="AG246" s="3">
        <v>19</v>
      </c>
      <c r="AH246" s="3">
        <v>7</v>
      </c>
      <c r="AI246" s="3">
        <v>1</v>
      </c>
      <c r="AJ246" s="3">
        <v>1</v>
      </c>
      <c r="AK246" s="3">
        <v>1</v>
      </c>
      <c r="AL246" s="3">
        <v>1</v>
      </c>
      <c r="AM246" s="3">
        <v>0</v>
      </c>
      <c r="AN246" s="3">
        <v>0</v>
      </c>
      <c r="AO246" s="3">
        <v>0</v>
      </c>
    </row>
    <row r="247" spans="3:41" x14ac:dyDescent="0.25">
      <c r="C247" s="6" t="s">
        <v>3394</v>
      </c>
      <c r="D247" s="9" t="s">
        <v>10069</v>
      </c>
      <c r="E247" s="9" t="s">
        <v>2809</v>
      </c>
      <c r="F247" s="9" t="s">
        <v>2763</v>
      </c>
      <c r="G247" s="9" t="s">
        <v>2764</v>
      </c>
      <c r="H247" s="9" t="s">
        <v>2764</v>
      </c>
      <c r="I247" s="9" t="s">
        <v>2764</v>
      </c>
      <c r="J247" s="9" t="s">
        <v>2764</v>
      </c>
      <c r="K247" s="9" t="s">
        <v>2764</v>
      </c>
      <c r="L247" s="9" t="s">
        <v>2764</v>
      </c>
      <c r="M247" s="9" t="s">
        <v>2764</v>
      </c>
      <c r="N247" s="9" t="s">
        <v>2764</v>
      </c>
      <c r="P247" t="str">
        <f t="shared" si="36"/>
        <v>Central Connecticut - Thai Segwai</v>
      </c>
      <c r="Q247" s="8" t="str">
        <f t="shared" si="37"/>
        <v>15</v>
      </c>
      <c r="R247" s="8" t="str">
        <f t="shared" si="38"/>
        <v>3</v>
      </c>
      <c r="S247" s="8" t="str">
        <f t="shared" si="39"/>
        <v>1</v>
      </c>
      <c r="T247" s="8" t="str">
        <f t="shared" si="40"/>
        <v>0</v>
      </c>
      <c r="U247" s="8" t="str">
        <f t="shared" si="41"/>
        <v>0</v>
      </c>
      <c r="V247" s="8" t="str">
        <f t="shared" si="42"/>
        <v>0</v>
      </c>
      <c r="W247" s="8" t="str">
        <f t="shared" si="43"/>
        <v>0</v>
      </c>
      <c r="X247" s="8" t="str">
        <f t="shared" si="44"/>
        <v>0</v>
      </c>
      <c r="Y247" s="8" t="str">
        <f t="shared" si="45"/>
        <v>0</v>
      </c>
      <c r="Z247" s="8" t="str">
        <f t="shared" si="46"/>
        <v>0</v>
      </c>
      <c r="AA247" s="8" t="str">
        <f t="shared" si="47"/>
        <v>0</v>
      </c>
      <c r="AD247" t="s">
        <v>3309</v>
      </c>
      <c r="AE247" s="3">
        <v>108</v>
      </c>
      <c r="AF247" s="3">
        <v>38</v>
      </c>
      <c r="AG247" s="3">
        <v>15</v>
      </c>
      <c r="AH247" s="3">
        <v>7</v>
      </c>
      <c r="AI247" s="3">
        <v>1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</row>
    <row r="248" spans="3:41" x14ac:dyDescent="0.25">
      <c r="C248" s="5" t="s">
        <v>3395</v>
      </c>
      <c r="D248" s="8" t="s">
        <v>3396</v>
      </c>
      <c r="E248" s="8" t="s">
        <v>2818</v>
      </c>
      <c r="F248" s="8" t="s">
        <v>2770</v>
      </c>
      <c r="G248" s="8" t="s">
        <v>2764</v>
      </c>
      <c r="H248" s="8" t="s">
        <v>2764</v>
      </c>
      <c r="I248" s="8" t="s">
        <v>2764</v>
      </c>
      <c r="J248" s="8" t="s">
        <v>2764</v>
      </c>
      <c r="K248" s="8" t="s">
        <v>2764</v>
      </c>
      <c r="L248" s="8" t="s">
        <v>2764</v>
      </c>
      <c r="M248" s="8" t="s">
        <v>2764</v>
      </c>
      <c r="N248" s="8" t="s">
        <v>2764</v>
      </c>
      <c r="P248" t="str">
        <f t="shared" si="36"/>
        <v>Central Connecticut - Tyson Batiste</v>
      </c>
      <c r="Q248" s="8" t="str">
        <f t="shared" si="37"/>
        <v>32</v>
      </c>
      <c r="R248" s="8" t="str">
        <f t="shared" si="38"/>
        <v>6</v>
      </c>
      <c r="S248" s="8" t="str">
        <f t="shared" si="39"/>
        <v>1</v>
      </c>
      <c r="T248" s="8" t="str">
        <f t="shared" si="40"/>
        <v>0</v>
      </c>
      <c r="U248" s="8" t="str">
        <f t="shared" si="41"/>
        <v>0</v>
      </c>
      <c r="V248" s="8" t="str">
        <f t="shared" si="42"/>
        <v>0</v>
      </c>
      <c r="W248" s="8" t="str">
        <f t="shared" si="43"/>
        <v>0</v>
      </c>
      <c r="X248" s="8" t="str">
        <f t="shared" si="44"/>
        <v>0</v>
      </c>
      <c r="Y248" s="8" t="str">
        <f t="shared" si="45"/>
        <v>0</v>
      </c>
      <c r="Z248" s="8" t="str">
        <f t="shared" si="46"/>
        <v>0</v>
      </c>
      <c r="AA248" s="8" t="str">
        <f t="shared" si="47"/>
        <v>0</v>
      </c>
      <c r="AD248" t="s">
        <v>3887</v>
      </c>
      <c r="AE248" s="3">
        <v>172</v>
      </c>
      <c r="AF248" s="3">
        <v>61</v>
      </c>
      <c r="AG248" s="3">
        <v>14</v>
      </c>
      <c r="AH248" s="3">
        <v>7</v>
      </c>
      <c r="AI248" s="3">
        <v>1</v>
      </c>
      <c r="AJ248" s="3">
        <v>1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</row>
    <row r="249" spans="3:41" x14ac:dyDescent="0.25">
      <c r="C249" s="6" t="s">
        <v>3397</v>
      </c>
      <c r="D249" s="9" t="s">
        <v>3115</v>
      </c>
      <c r="E249" s="9" t="s">
        <v>3147</v>
      </c>
      <c r="F249" s="9" t="s">
        <v>2763</v>
      </c>
      <c r="G249" s="9" t="s">
        <v>2764</v>
      </c>
      <c r="H249" s="9" t="s">
        <v>2764</v>
      </c>
      <c r="I249" s="9" t="s">
        <v>2764</v>
      </c>
      <c r="J249" s="9" t="s">
        <v>2764</v>
      </c>
      <c r="K249" s="9" t="s">
        <v>2764</v>
      </c>
      <c r="L249" s="9" t="s">
        <v>2764</v>
      </c>
      <c r="M249" s="9" t="s">
        <v>2764</v>
      </c>
      <c r="N249" s="9" t="s">
        <v>2764</v>
      </c>
      <c r="P249" t="str">
        <f t="shared" si="36"/>
        <v>Virginia Tech - Isaiah Wilkins</v>
      </c>
      <c r="Q249" s="8" t="str">
        <f t="shared" si="37"/>
        <v>45</v>
      </c>
      <c r="R249" s="8" t="str">
        <f t="shared" si="38"/>
        <v>10</v>
      </c>
      <c r="S249" s="8" t="str">
        <f t="shared" si="39"/>
        <v>1</v>
      </c>
      <c r="T249" s="8" t="str">
        <f t="shared" si="40"/>
        <v>0</v>
      </c>
      <c r="U249" s="8" t="str">
        <f t="shared" si="41"/>
        <v>0</v>
      </c>
      <c r="V249" s="8" t="str">
        <f t="shared" si="42"/>
        <v>0</v>
      </c>
      <c r="W249" s="8" t="str">
        <f t="shared" si="43"/>
        <v>0</v>
      </c>
      <c r="X249" s="8" t="str">
        <f t="shared" si="44"/>
        <v>0</v>
      </c>
      <c r="Y249" s="8" t="str">
        <f t="shared" si="45"/>
        <v>0</v>
      </c>
      <c r="Z249" s="8" t="str">
        <f t="shared" si="46"/>
        <v>0</v>
      </c>
      <c r="AA249" s="8" t="str">
        <f t="shared" si="47"/>
        <v>0</v>
      </c>
      <c r="AD249" t="s">
        <v>4076</v>
      </c>
      <c r="AE249" s="3">
        <v>184</v>
      </c>
      <c r="AF249" s="3">
        <v>64</v>
      </c>
      <c r="AG249" s="3">
        <v>21</v>
      </c>
      <c r="AH249" s="3">
        <v>7</v>
      </c>
      <c r="AI249" s="3">
        <v>1</v>
      </c>
      <c r="AJ249" s="3">
        <v>1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</row>
    <row r="250" spans="3:41" x14ac:dyDescent="0.25">
      <c r="C250" s="5" t="s">
        <v>3398</v>
      </c>
      <c r="D250" s="8" t="s">
        <v>10070</v>
      </c>
      <c r="E250" s="8" t="s">
        <v>2764</v>
      </c>
      <c r="F250" s="8" t="s">
        <v>2764</v>
      </c>
      <c r="G250" s="8" t="s">
        <v>2764</v>
      </c>
      <c r="H250" s="8" t="s">
        <v>2764</v>
      </c>
      <c r="I250" s="8" t="s">
        <v>2764</v>
      </c>
      <c r="J250" s="8" t="s">
        <v>2764</v>
      </c>
      <c r="K250" s="8" t="s">
        <v>2764</v>
      </c>
      <c r="L250" s="8" t="s">
        <v>2764</v>
      </c>
      <c r="M250" s="8" t="s">
        <v>2764</v>
      </c>
      <c r="N250" s="8" t="s">
        <v>2764</v>
      </c>
      <c r="P250" t="str">
        <f t="shared" si="36"/>
        <v>Central Connecticut - Will Ellis</v>
      </c>
      <c r="Q250" s="8" t="str">
        <f t="shared" si="37"/>
        <v>9</v>
      </c>
      <c r="R250" s="8" t="str">
        <f t="shared" si="38"/>
        <v>0</v>
      </c>
      <c r="S250" s="8" t="str">
        <f t="shared" si="39"/>
        <v>0</v>
      </c>
      <c r="T250" s="8" t="str">
        <f t="shared" si="40"/>
        <v>0</v>
      </c>
      <c r="U250" s="8" t="str">
        <f t="shared" si="41"/>
        <v>0</v>
      </c>
      <c r="V250" s="8" t="str">
        <f t="shared" si="42"/>
        <v>0</v>
      </c>
      <c r="W250" s="8" t="str">
        <f t="shared" si="43"/>
        <v>0</v>
      </c>
      <c r="X250" s="8" t="str">
        <f t="shared" si="44"/>
        <v>0</v>
      </c>
      <c r="Y250" s="8" t="str">
        <f t="shared" si="45"/>
        <v>0</v>
      </c>
      <c r="Z250" s="8" t="str">
        <f t="shared" si="46"/>
        <v>0</v>
      </c>
      <c r="AA250" s="8" t="str">
        <f t="shared" si="47"/>
        <v>0</v>
      </c>
      <c r="AD250" t="s">
        <v>4206</v>
      </c>
      <c r="AE250" s="3">
        <v>138</v>
      </c>
      <c r="AF250" s="3">
        <v>52</v>
      </c>
      <c r="AG250" s="3">
        <v>17</v>
      </c>
      <c r="AH250" s="3">
        <v>7</v>
      </c>
      <c r="AI250" s="3">
        <v>1</v>
      </c>
      <c r="AJ250" s="3">
        <v>1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</row>
    <row r="251" spans="3:41" x14ac:dyDescent="0.25">
      <c r="C251" s="6" t="s">
        <v>3399</v>
      </c>
      <c r="D251" s="9" t="s">
        <v>10071</v>
      </c>
      <c r="E251" s="9" t="s">
        <v>2873</v>
      </c>
      <c r="F251" s="9" t="s">
        <v>2763</v>
      </c>
      <c r="G251" s="9" t="s">
        <v>2764</v>
      </c>
      <c r="H251" s="9" t="s">
        <v>2764</v>
      </c>
      <c r="I251" s="9" t="s">
        <v>2764</v>
      </c>
      <c r="J251" s="9" t="s">
        <v>2764</v>
      </c>
      <c r="K251" s="9" t="s">
        <v>2764</v>
      </c>
      <c r="L251" s="9" t="s">
        <v>2764</v>
      </c>
      <c r="M251" s="9" t="s">
        <v>2764</v>
      </c>
      <c r="N251" s="9" t="s">
        <v>2764</v>
      </c>
      <c r="P251" t="str">
        <f t="shared" si="36"/>
        <v>Central Connecticut - Karrington Wallace</v>
      </c>
      <c r="Q251" s="8" t="str">
        <f t="shared" si="37"/>
        <v>19</v>
      </c>
      <c r="R251" s="8" t="str">
        <f t="shared" si="38"/>
        <v>4</v>
      </c>
      <c r="S251" s="8" t="str">
        <f t="shared" si="39"/>
        <v>1</v>
      </c>
      <c r="T251" s="8" t="str">
        <f t="shared" si="40"/>
        <v>0</v>
      </c>
      <c r="U251" s="8" t="str">
        <f t="shared" si="41"/>
        <v>0</v>
      </c>
      <c r="V251" s="8" t="str">
        <f t="shared" si="42"/>
        <v>0</v>
      </c>
      <c r="W251" s="8" t="str">
        <f t="shared" si="43"/>
        <v>0</v>
      </c>
      <c r="X251" s="8" t="str">
        <f t="shared" si="44"/>
        <v>0</v>
      </c>
      <c r="Y251" s="8" t="str">
        <f t="shared" si="45"/>
        <v>0</v>
      </c>
      <c r="Z251" s="8" t="str">
        <f t="shared" si="46"/>
        <v>0</v>
      </c>
      <c r="AA251" s="8" t="str">
        <f t="shared" si="47"/>
        <v>0</v>
      </c>
      <c r="AD251" t="s">
        <v>4427</v>
      </c>
      <c r="AE251" s="3">
        <v>70</v>
      </c>
      <c r="AF251" s="3">
        <v>23</v>
      </c>
      <c r="AG251" s="3">
        <v>11</v>
      </c>
      <c r="AH251" s="3">
        <v>7</v>
      </c>
      <c r="AI251" s="3">
        <v>1</v>
      </c>
      <c r="AJ251" s="3">
        <v>1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</row>
    <row r="252" spans="3:41" x14ac:dyDescent="0.25">
      <c r="C252" s="5" t="s">
        <v>3400</v>
      </c>
      <c r="D252" s="8" t="s">
        <v>10072</v>
      </c>
      <c r="E252" s="8" t="s">
        <v>2809</v>
      </c>
      <c r="F252" s="8" t="s">
        <v>2770</v>
      </c>
      <c r="G252" s="8" t="s">
        <v>2764</v>
      </c>
      <c r="H252" s="8" t="s">
        <v>2764</v>
      </c>
      <c r="I252" s="8" t="s">
        <v>2764</v>
      </c>
      <c r="J252" s="8" t="s">
        <v>2764</v>
      </c>
      <c r="K252" s="8" t="s">
        <v>2764</v>
      </c>
      <c r="L252" s="8" t="s">
        <v>2764</v>
      </c>
      <c r="M252" s="8" t="s">
        <v>2764</v>
      </c>
      <c r="N252" s="8" t="s">
        <v>2764</v>
      </c>
      <c r="P252" t="str">
        <f t="shared" si="36"/>
        <v>Virginia Tech - P.J. Horne</v>
      </c>
      <c r="Q252" s="8" t="str">
        <f t="shared" si="37"/>
        <v>16</v>
      </c>
      <c r="R252" s="8" t="str">
        <f t="shared" si="38"/>
        <v>3</v>
      </c>
      <c r="S252" s="8" t="str">
        <f t="shared" si="39"/>
        <v>1</v>
      </c>
      <c r="T252" s="8" t="str">
        <f t="shared" si="40"/>
        <v>0</v>
      </c>
      <c r="U252" s="8" t="str">
        <f t="shared" si="41"/>
        <v>0</v>
      </c>
      <c r="V252" s="8" t="str">
        <f t="shared" si="42"/>
        <v>0</v>
      </c>
      <c r="W252" s="8" t="str">
        <f t="shared" si="43"/>
        <v>0</v>
      </c>
      <c r="X252" s="8" t="str">
        <f t="shared" si="44"/>
        <v>0</v>
      </c>
      <c r="Y252" s="8" t="str">
        <f t="shared" si="45"/>
        <v>0</v>
      </c>
      <c r="Z252" s="8" t="str">
        <f t="shared" si="46"/>
        <v>0</v>
      </c>
      <c r="AA252" s="8" t="str">
        <f t="shared" si="47"/>
        <v>0</v>
      </c>
      <c r="AD252" t="s">
        <v>4773</v>
      </c>
      <c r="AE252" s="3">
        <v>116</v>
      </c>
      <c r="AF252" s="3">
        <v>41</v>
      </c>
      <c r="AG252" s="3">
        <v>15</v>
      </c>
      <c r="AH252" s="3">
        <v>7</v>
      </c>
      <c r="AI252" s="3">
        <v>1</v>
      </c>
      <c r="AJ252" s="3">
        <v>1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</row>
    <row r="253" spans="3:41" x14ac:dyDescent="0.25">
      <c r="C253" s="6" t="s">
        <v>3401</v>
      </c>
      <c r="D253" s="9" t="s">
        <v>10065</v>
      </c>
      <c r="E253" s="9" t="s">
        <v>2862</v>
      </c>
      <c r="F253" s="9" t="s">
        <v>2764</v>
      </c>
      <c r="G253" s="9" t="s">
        <v>2764</v>
      </c>
      <c r="H253" s="9" t="s">
        <v>2764</v>
      </c>
      <c r="I253" s="9" t="s">
        <v>2764</v>
      </c>
      <c r="J253" s="9" t="s">
        <v>2764</v>
      </c>
      <c r="K253" s="9" t="s">
        <v>2764</v>
      </c>
      <c r="L253" s="9" t="s">
        <v>2764</v>
      </c>
      <c r="M253" s="9" t="s">
        <v>2764</v>
      </c>
      <c r="N253" s="9" t="s">
        <v>2764</v>
      </c>
      <c r="P253" t="str">
        <f t="shared" si="36"/>
        <v>Virginia Tech - Jonathan Kabongo</v>
      </c>
      <c r="Q253" s="8" t="str">
        <f t="shared" si="37"/>
        <v>17</v>
      </c>
      <c r="R253" s="8" t="str">
        <f t="shared" si="38"/>
        <v>5</v>
      </c>
      <c r="S253" s="8" t="str">
        <f t="shared" si="39"/>
        <v>0</v>
      </c>
      <c r="T253" s="8" t="str">
        <f t="shared" si="40"/>
        <v>0</v>
      </c>
      <c r="U253" s="8" t="str">
        <f t="shared" si="41"/>
        <v>0</v>
      </c>
      <c r="V253" s="8" t="str">
        <f t="shared" si="42"/>
        <v>0</v>
      </c>
      <c r="W253" s="8" t="str">
        <f t="shared" si="43"/>
        <v>0</v>
      </c>
      <c r="X253" s="8" t="str">
        <f t="shared" si="44"/>
        <v>0</v>
      </c>
      <c r="Y253" s="8" t="str">
        <f t="shared" si="45"/>
        <v>0</v>
      </c>
      <c r="Z253" s="8" t="str">
        <f t="shared" si="46"/>
        <v>0</v>
      </c>
      <c r="AA253" s="8" t="str">
        <f t="shared" si="47"/>
        <v>0</v>
      </c>
      <c r="AD253" t="s">
        <v>4900</v>
      </c>
      <c r="AE253" s="3">
        <v>178</v>
      </c>
      <c r="AF253" s="3">
        <v>54</v>
      </c>
      <c r="AG253" s="3">
        <v>19</v>
      </c>
      <c r="AH253" s="3">
        <v>7</v>
      </c>
      <c r="AI253" s="3">
        <v>1</v>
      </c>
      <c r="AJ253" s="3">
        <v>1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</row>
    <row r="254" spans="3:41" x14ac:dyDescent="0.25">
      <c r="C254" s="5" t="s">
        <v>3402</v>
      </c>
      <c r="D254" s="8" t="s">
        <v>10025</v>
      </c>
      <c r="E254" s="8" t="s">
        <v>2831</v>
      </c>
      <c r="F254" s="8" t="s">
        <v>2763</v>
      </c>
      <c r="G254" s="8" t="s">
        <v>2764</v>
      </c>
      <c r="H254" s="8" t="s">
        <v>2764</v>
      </c>
      <c r="I254" s="8" t="s">
        <v>2764</v>
      </c>
      <c r="J254" s="8" t="s">
        <v>2764</v>
      </c>
      <c r="K254" s="8" t="s">
        <v>2764</v>
      </c>
      <c r="L254" s="8" t="s">
        <v>2764</v>
      </c>
      <c r="M254" s="8" t="s">
        <v>2764</v>
      </c>
      <c r="N254" s="8" t="s">
        <v>2764</v>
      </c>
      <c r="P254" t="str">
        <f t="shared" si="36"/>
        <v>Central Connecticut - Chris Williams</v>
      </c>
      <c r="Q254" s="8" t="str">
        <f t="shared" si="37"/>
        <v>5</v>
      </c>
      <c r="R254" s="8" t="str">
        <f t="shared" si="38"/>
        <v>2</v>
      </c>
      <c r="S254" s="8" t="str">
        <f t="shared" si="39"/>
        <v>1</v>
      </c>
      <c r="T254" s="8" t="str">
        <f t="shared" si="40"/>
        <v>0</v>
      </c>
      <c r="U254" s="8" t="str">
        <f t="shared" si="41"/>
        <v>0</v>
      </c>
      <c r="V254" s="8" t="str">
        <f t="shared" si="42"/>
        <v>0</v>
      </c>
      <c r="W254" s="8" t="str">
        <f t="shared" si="43"/>
        <v>0</v>
      </c>
      <c r="X254" s="8" t="str">
        <f t="shared" si="44"/>
        <v>0</v>
      </c>
      <c r="Y254" s="8" t="str">
        <f t="shared" si="45"/>
        <v>0</v>
      </c>
      <c r="Z254" s="8" t="str">
        <f t="shared" si="46"/>
        <v>0</v>
      </c>
      <c r="AA254" s="8" t="str">
        <f t="shared" si="47"/>
        <v>0</v>
      </c>
      <c r="AD254" t="s">
        <v>5860</v>
      </c>
      <c r="AE254" s="3">
        <v>155</v>
      </c>
      <c r="AF254" s="3">
        <v>55</v>
      </c>
      <c r="AG254" s="3">
        <v>24</v>
      </c>
      <c r="AH254" s="3">
        <v>7</v>
      </c>
      <c r="AI254" s="3">
        <v>1</v>
      </c>
      <c r="AJ254" s="3">
        <v>1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</row>
    <row r="255" spans="3:41" x14ac:dyDescent="0.25">
      <c r="C255" s="6" t="s">
        <v>3403</v>
      </c>
      <c r="D255" s="9" t="s">
        <v>2865</v>
      </c>
      <c r="E255" s="9" t="s">
        <v>2764</v>
      </c>
      <c r="F255" s="9" t="s">
        <v>2764</v>
      </c>
      <c r="G255" s="9" t="s">
        <v>2764</v>
      </c>
      <c r="H255" s="9" t="s">
        <v>2764</v>
      </c>
      <c r="I255" s="9" t="s">
        <v>2764</v>
      </c>
      <c r="J255" s="9" t="s">
        <v>2764</v>
      </c>
      <c r="K255" s="9" t="s">
        <v>2764</v>
      </c>
      <c r="L255" s="9" t="s">
        <v>2764</v>
      </c>
      <c r="M255" s="9" t="s">
        <v>2764</v>
      </c>
      <c r="N255" s="9" t="s">
        <v>2764</v>
      </c>
      <c r="P255" t="str">
        <f t="shared" si="36"/>
        <v>Central Connecticut - Donyell Marshall Jr.</v>
      </c>
      <c r="Q255" s="8" t="str">
        <f t="shared" si="37"/>
        <v>1</v>
      </c>
      <c r="R255" s="8" t="str">
        <f t="shared" si="38"/>
        <v>0</v>
      </c>
      <c r="S255" s="8" t="str">
        <f t="shared" si="39"/>
        <v>0</v>
      </c>
      <c r="T255" s="8" t="str">
        <f t="shared" si="40"/>
        <v>0</v>
      </c>
      <c r="U255" s="8" t="str">
        <f t="shared" si="41"/>
        <v>0</v>
      </c>
      <c r="V255" s="8" t="str">
        <f t="shared" si="42"/>
        <v>0</v>
      </c>
      <c r="W255" s="8" t="str">
        <f t="shared" si="43"/>
        <v>0</v>
      </c>
      <c r="X255" s="8" t="str">
        <f t="shared" si="44"/>
        <v>0</v>
      </c>
      <c r="Y255" s="8" t="str">
        <f t="shared" si="45"/>
        <v>0</v>
      </c>
      <c r="Z255" s="8" t="str">
        <f t="shared" si="46"/>
        <v>0</v>
      </c>
      <c r="AA255" s="8" t="str">
        <f t="shared" si="47"/>
        <v>0</v>
      </c>
      <c r="AD255" t="s">
        <v>8707</v>
      </c>
      <c r="AE255" s="3">
        <v>58</v>
      </c>
      <c r="AF255" s="3">
        <v>21</v>
      </c>
      <c r="AG255" s="3">
        <v>9</v>
      </c>
      <c r="AH255" s="3">
        <v>7</v>
      </c>
      <c r="AI255" s="3">
        <v>1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</row>
    <row r="256" spans="3:41" x14ac:dyDescent="0.25">
      <c r="C256" s="5" t="s">
        <v>3404</v>
      </c>
      <c r="D256" s="8" t="s">
        <v>2772</v>
      </c>
      <c r="E256" s="8" t="s">
        <v>3244</v>
      </c>
      <c r="F256" s="8" t="s">
        <v>2913</v>
      </c>
      <c r="G256" s="8" t="s">
        <v>2831</v>
      </c>
      <c r="H256" s="8" t="s">
        <v>2763</v>
      </c>
      <c r="I256" s="8" t="s">
        <v>2764</v>
      </c>
      <c r="J256" s="8" t="s">
        <v>2764</v>
      </c>
      <c r="K256" s="8" t="s">
        <v>2764</v>
      </c>
      <c r="L256" s="8" t="s">
        <v>2764</v>
      </c>
      <c r="M256" s="8" t="s">
        <v>2764</v>
      </c>
      <c r="N256" s="8" t="s">
        <v>2764</v>
      </c>
      <c r="P256" t="str">
        <f t="shared" si="36"/>
        <v>Charleston - Zep Jasper</v>
      </c>
      <c r="Q256" s="8" t="str">
        <f t="shared" si="37"/>
        <v>64</v>
      </c>
      <c r="R256" s="8" t="str">
        <f t="shared" si="38"/>
        <v>18</v>
      </c>
      <c r="S256" s="8" t="str">
        <f t="shared" si="39"/>
        <v>3</v>
      </c>
      <c r="T256" s="8" t="str">
        <f t="shared" si="40"/>
        <v>2</v>
      </c>
      <c r="U256" s="8" t="str">
        <f t="shared" si="41"/>
        <v>1</v>
      </c>
      <c r="V256" s="8" t="str">
        <f t="shared" si="42"/>
        <v>0</v>
      </c>
      <c r="W256" s="8" t="str">
        <f t="shared" si="43"/>
        <v>0</v>
      </c>
      <c r="X256" s="8" t="str">
        <f t="shared" si="44"/>
        <v>0</v>
      </c>
      <c r="Y256" s="8" t="str">
        <f t="shared" si="45"/>
        <v>0</v>
      </c>
      <c r="Z256" s="8" t="str">
        <f t="shared" si="46"/>
        <v>0</v>
      </c>
      <c r="AA256" s="8" t="str">
        <f t="shared" si="47"/>
        <v>0</v>
      </c>
      <c r="AD256" t="s">
        <v>3345</v>
      </c>
      <c r="AE256" s="3">
        <v>155</v>
      </c>
      <c r="AF256" s="3">
        <v>54</v>
      </c>
      <c r="AG256" s="3">
        <v>17</v>
      </c>
      <c r="AH256" s="3">
        <v>7</v>
      </c>
      <c r="AI256" s="3">
        <v>1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</row>
    <row r="257" spans="3:41" x14ac:dyDescent="0.25">
      <c r="C257" s="6" t="s">
        <v>3405</v>
      </c>
      <c r="D257" s="9" t="s">
        <v>3406</v>
      </c>
      <c r="E257" s="9" t="s">
        <v>2919</v>
      </c>
      <c r="F257" s="9" t="s">
        <v>2775</v>
      </c>
      <c r="G257" s="9" t="s">
        <v>2764</v>
      </c>
      <c r="H257" s="9" t="s">
        <v>2764</v>
      </c>
      <c r="I257" s="9" t="s">
        <v>2764</v>
      </c>
      <c r="J257" s="9" t="s">
        <v>2764</v>
      </c>
      <c r="K257" s="9" t="s">
        <v>2764</v>
      </c>
      <c r="L257" s="9" t="s">
        <v>2764</v>
      </c>
      <c r="M257" s="9" t="s">
        <v>2764</v>
      </c>
      <c r="N257" s="9" t="s">
        <v>2764</v>
      </c>
      <c r="P257" t="str">
        <f t="shared" si="36"/>
        <v>Charlotte - Dravon Mangum</v>
      </c>
      <c r="Q257" s="8" t="str">
        <f t="shared" si="37"/>
        <v>63</v>
      </c>
      <c r="R257" s="8" t="str">
        <f t="shared" si="38"/>
        <v>13</v>
      </c>
      <c r="S257" s="8" t="str">
        <f t="shared" si="39"/>
        <v>2</v>
      </c>
      <c r="T257" s="8" t="str">
        <f t="shared" si="40"/>
        <v>0</v>
      </c>
      <c r="U257" s="8" t="str">
        <f t="shared" si="41"/>
        <v>0</v>
      </c>
      <c r="V257" s="8" t="str">
        <f t="shared" si="42"/>
        <v>0</v>
      </c>
      <c r="W257" s="8" t="str">
        <f t="shared" si="43"/>
        <v>0</v>
      </c>
      <c r="X257" s="8" t="str">
        <f t="shared" si="44"/>
        <v>0</v>
      </c>
      <c r="Y257" s="8" t="str">
        <f t="shared" si="45"/>
        <v>0</v>
      </c>
      <c r="Z257" s="8" t="str">
        <f t="shared" si="46"/>
        <v>0</v>
      </c>
      <c r="AA257" s="8" t="str">
        <f t="shared" si="47"/>
        <v>0</v>
      </c>
      <c r="AD257" t="s">
        <v>3639</v>
      </c>
      <c r="AE257" s="3">
        <v>178</v>
      </c>
      <c r="AF257" s="3">
        <v>54</v>
      </c>
      <c r="AG257" s="3">
        <v>19</v>
      </c>
      <c r="AH257" s="3">
        <v>7</v>
      </c>
      <c r="AI257" s="3">
        <v>1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</row>
    <row r="258" spans="3:41" x14ac:dyDescent="0.25">
      <c r="C258" s="5" t="s">
        <v>3407</v>
      </c>
      <c r="D258" s="8" t="s">
        <v>3408</v>
      </c>
      <c r="E258" s="8" t="s">
        <v>3409</v>
      </c>
      <c r="F258" s="8" t="s">
        <v>3203</v>
      </c>
      <c r="G258" s="8" t="s">
        <v>2837</v>
      </c>
      <c r="H258" s="8" t="s">
        <v>2800</v>
      </c>
      <c r="I258" s="8" t="s">
        <v>2764</v>
      </c>
      <c r="J258" s="8" t="s">
        <v>2764</v>
      </c>
      <c r="K258" s="8" t="s">
        <v>2764</v>
      </c>
      <c r="L258" s="8" t="s">
        <v>2764</v>
      </c>
      <c r="M258" s="8" t="s">
        <v>2764</v>
      </c>
      <c r="N258" s="8" t="s">
        <v>2764</v>
      </c>
      <c r="P258" t="str">
        <f t="shared" si="36"/>
        <v>Charleston - Grant Riller</v>
      </c>
      <c r="Q258" s="8" t="str">
        <f t="shared" si="37"/>
        <v>154</v>
      </c>
      <c r="R258" s="8" t="str">
        <f t="shared" si="38"/>
        <v>51</v>
      </c>
      <c r="S258" s="8" t="str">
        <f t="shared" si="39"/>
        <v>19</v>
      </c>
      <c r="T258" s="8" t="str">
        <f t="shared" si="40"/>
        <v>10</v>
      </c>
      <c r="U258" s="8" t="str">
        <f t="shared" si="41"/>
        <v>4</v>
      </c>
      <c r="V258" s="8" t="str">
        <f t="shared" si="42"/>
        <v>0</v>
      </c>
      <c r="W258" s="8" t="str">
        <f t="shared" si="43"/>
        <v>0</v>
      </c>
      <c r="X258" s="8" t="str">
        <f t="shared" si="44"/>
        <v>0</v>
      </c>
      <c r="Y258" s="8" t="str">
        <f t="shared" si="45"/>
        <v>0</v>
      </c>
      <c r="Z258" s="8" t="str">
        <f t="shared" si="46"/>
        <v>0</v>
      </c>
      <c r="AA258" s="8" t="str">
        <f t="shared" si="47"/>
        <v>0</v>
      </c>
      <c r="AD258" t="s">
        <v>5713</v>
      </c>
      <c r="AE258" s="3">
        <v>196</v>
      </c>
      <c r="AF258" s="3">
        <v>63</v>
      </c>
      <c r="AG258" s="3">
        <v>21</v>
      </c>
      <c r="AH258" s="3">
        <v>7</v>
      </c>
      <c r="AI258" s="3">
        <v>1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</row>
    <row r="259" spans="3:41" x14ac:dyDescent="0.25">
      <c r="C259" s="6" t="s">
        <v>3410</v>
      </c>
      <c r="D259" s="9" t="s">
        <v>3411</v>
      </c>
      <c r="E259" s="9" t="s">
        <v>3412</v>
      </c>
      <c r="F259" s="9" t="s">
        <v>3060</v>
      </c>
      <c r="G259" s="9" t="s">
        <v>2763</v>
      </c>
      <c r="H259" s="9" t="s">
        <v>2764</v>
      </c>
      <c r="I259" s="9" t="s">
        <v>2764</v>
      </c>
      <c r="J259" s="9" t="s">
        <v>2764</v>
      </c>
      <c r="K259" s="9" t="s">
        <v>2764</v>
      </c>
      <c r="L259" s="9" t="s">
        <v>2764</v>
      </c>
      <c r="M259" s="9" t="s">
        <v>2764</v>
      </c>
      <c r="N259" s="9" t="s">
        <v>2764</v>
      </c>
      <c r="P259" t="str">
        <f t="shared" si="36"/>
        <v>Charlotte - Malik Martin</v>
      </c>
      <c r="Q259" s="8" t="str">
        <f t="shared" si="37"/>
        <v>90</v>
      </c>
      <c r="R259" s="8" t="str">
        <f t="shared" si="38"/>
        <v>21</v>
      </c>
      <c r="S259" s="8" t="str">
        <f t="shared" si="39"/>
        <v>7</v>
      </c>
      <c r="T259" s="8" t="str">
        <f t="shared" si="40"/>
        <v>1</v>
      </c>
      <c r="U259" s="8" t="str">
        <f t="shared" si="41"/>
        <v>0</v>
      </c>
      <c r="V259" s="8" t="str">
        <f t="shared" si="42"/>
        <v>0</v>
      </c>
      <c r="W259" s="8" t="str">
        <f t="shared" si="43"/>
        <v>0</v>
      </c>
      <c r="X259" s="8" t="str">
        <f t="shared" si="44"/>
        <v>0</v>
      </c>
      <c r="Y259" s="8" t="str">
        <f t="shared" si="45"/>
        <v>0</v>
      </c>
      <c r="Z259" s="8" t="str">
        <f t="shared" si="46"/>
        <v>0</v>
      </c>
      <c r="AA259" s="8" t="str">
        <f t="shared" si="47"/>
        <v>0</v>
      </c>
      <c r="AD259" t="s">
        <v>5851</v>
      </c>
      <c r="AE259" s="3">
        <v>203</v>
      </c>
      <c r="AF259" s="3">
        <v>72</v>
      </c>
      <c r="AG259" s="3">
        <v>22</v>
      </c>
      <c r="AH259" s="3">
        <v>7</v>
      </c>
      <c r="AI259" s="3">
        <v>1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</row>
    <row r="260" spans="3:41" x14ac:dyDescent="0.25">
      <c r="C260" s="5" t="s">
        <v>3413</v>
      </c>
      <c r="D260" s="8" t="s">
        <v>3414</v>
      </c>
      <c r="E260" s="8" t="s">
        <v>3415</v>
      </c>
      <c r="F260" s="8" t="s">
        <v>3154</v>
      </c>
      <c r="G260" s="8" t="s">
        <v>2838</v>
      </c>
      <c r="H260" s="8" t="s">
        <v>2831</v>
      </c>
      <c r="I260" s="8" t="s">
        <v>2764</v>
      </c>
      <c r="J260" s="8" t="s">
        <v>2764</v>
      </c>
      <c r="K260" s="8" t="s">
        <v>2764</v>
      </c>
      <c r="L260" s="8" t="s">
        <v>2764</v>
      </c>
      <c r="M260" s="8" t="s">
        <v>2764</v>
      </c>
      <c r="N260" s="8" t="s">
        <v>2764</v>
      </c>
      <c r="P260" t="str">
        <f t="shared" si="36"/>
        <v>Charleston - Jarrell Brantley</v>
      </c>
      <c r="Q260" s="8" t="str">
        <f t="shared" si="37"/>
        <v>155</v>
      </c>
      <c r="R260" s="8" t="str">
        <f t="shared" si="38"/>
        <v>52</v>
      </c>
      <c r="S260" s="8" t="str">
        <f t="shared" si="39"/>
        <v>13</v>
      </c>
      <c r="T260" s="8" t="str">
        <f t="shared" si="40"/>
        <v>5</v>
      </c>
      <c r="U260" s="8" t="str">
        <f t="shared" si="41"/>
        <v>2</v>
      </c>
      <c r="V260" s="8" t="str">
        <f t="shared" si="42"/>
        <v>0</v>
      </c>
      <c r="W260" s="8" t="str">
        <f t="shared" si="43"/>
        <v>0</v>
      </c>
      <c r="X260" s="8" t="str">
        <f t="shared" si="44"/>
        <v>0</v>
      </c>
      <c r="Y260" s="8" t="str">
        <f t="shared" si="45"/>
        <v>0</v>
      </c>
      <c r="Z260" s="8" t="str">
        <f t="shared" si="46"/>
        <v>0</v>
      </c>
      <c r="AA260" s="8" t="str">
        <f t="shared" si="47"/>
        <v>0</v>
      </c>
      <c r="AD260" t="s">
        <v>7164</v>
      </c>
      <c r="AE260" s="3">
        <v>159</v>
      </c>
      <c r="AF260" s="3">
        <v>59</v>
      </c>
      <c r="AG260" s="3">
        <v>17</v>
      </c>
      <c r="AH260" s="3">
        <v>7</v>
      </c>
      <c r="AI260" s="3">
        <v>1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</row>
    <row r="261" spans="3:41" x14ac:dyDescent="0.25">
      <c r="C261" s="6" t="s">
        <v>3416</v>
      </c>
      <c r="D261" s="9" t="s">
        <v>3417</v>
      </c>
      <c r="E261" s="9" t="s">
        <v>2894</v>
      </c>
      <c r="F261" s="9" t="s">
        <v>2770</v>
      </c>
      <c r="G261" s="9" t="s">
        <v>2770</v>
      </c>
      <c r="H261" s="9" t="s">
        <v>2764</v>
      </c>
      <c r="I261" s="9" t="s">
        <v>2764</v>
      </c>
      <c r="J261" s="9" t="s">
        <v>2764</v>
      </c>
      <c r="K261" s="9" t="s">
        <v>2764</v>
      </c>
      <c r="L261" s="9" t="s">
        <v>2764</v>
      </c>
      <c r="M261" s="9" t="s">
        <v>2764</v>
      </c>
      <c r="N261" s="9" t="s">
        <v>2764</v>
      </c>
      <c r="P261" t="str">
        <f t="shared" si="36"/>
        <v>Charleston - Jaylen McManus</v>
      </c>
      <c r="Q261" s="8" t="str">
        <f t="shared" si="37"/>
        <v>47</v>
      </c>
      <c r="R261" s="8" t="str">
        <f t="shared" si="38"/>
        <v>17</v>
      </c>
      <c r="S261" s="8" t="str">
        <f t="shared" si="39"/>
        <v>1</v>
      </c>
      <c r="T261" s="8" t="str">
        <f t="shared" si="40"/>
        <v>1</v>
      </c>
      <c r="U261" s="8" t="str">
        <f t="shared" si="41"/>
        <v>0</v>
      </c>
      <c r="V261" s="8" t="str">
        <f t="shared" si="42"/>
        <v>0</v>
      </c>
      <c r="W261" s="8" t="str">
        <f t="shared" si="43"/>
        <v>0</v>
      </c>
      <c r="X261" s="8" t="str">
        <f t="shared" si="44"/>
        <v>0</v>
      </c>
      <c r="Y261" s="8" t="str">
        <f t="shared" si="45"/>
        <v>0</v>
      </c>
      <c r="Z261" s="8" t="str">
        <f t="shared" si="46"/>
        <v>0</v>
      </c>
      <c r="AA261" s="8" t="str">
        <f t="shared" si="47"/>
        <v>0</v>
      </c>
      <c r="AD261" t="s">
        <v>7344</v>
      </c>
      <c r="AE261" s="3">
        <v>213</v>
      </c>
      <c r="AF261" s="3">
        <v>69</v>
      </c>
      <c r="AG261" s="3">
        <v>24</v>
      </c>
      <c r="AH261" s="3">
        <v>7</v>
      </c>
      <c r="AI261" s="3">
        <v>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</row>
    <row r="262" spans="3:41" x14ac:dyDescent="0.25">
      <c r="C262" s="5" t="s">
        <v>3418</v>
      </c>
      <c r="D262" s="8" t="s">
        <v>3419</v>
      </c>
      <c r="E262" s="8" t="s">
        <v>3420</v>
      </c>
      <c r="F262" s="8" t="s">
        <v>2882</v>
      </c>
      <c r="G262" s="8" t="s">
        <v>2878</v>
      </c>
      <c r="H262" s="8" t="s">
        <v>2959</v>
      </c>
      <c r="I262" s="8" t="s">
        <v>2763</v>
      </c>
      <c r="J262" s="8" t="s">
        <v>2764</v>
      </c>
      <c r="K262" s="8" t="s">
        <v>2764</v>
      </c>
      <c r="L262" s="8" t="s">
        <v>2764</v>
      </c>
      <c r="M262" s="8" t="s">
        <v>2764</v>
      </c>
      <c r="N262" s="8" t="s">
        <v>2764</v>
      </c>
      <c r="P262" t="str">
        <f t="shared" si="36"/>
        <v>Charleston - Brevin Galloway</v>
      </c>
      <c r="Q262" s="8" t="str">
        <f t="shared" si="37"/>
        <v>98</v>
      </c>
      <c r="R262" s="8" t="str">
        <f t="shared" si="38"/>
        <v>28</v>
      </c>
      <c r="S262" s="8" t="str">
        <f t="shared" si="39"/>
        <v>12</v>
      </c>
      <c r="T262" s="8" t="str">
        <f t="shared" si="40"/>
        <v>4</v>
      </c>
      <c r="U262" s="8" t="str">
        <f t="shared" si="41"/>
        <v>2</v>
      </c>
      <c r="V262" s="8" t="str">
        <f t="shared" si="42"/>
        <v>1</v>
      </c>
      <c r="W262" s="8" t="str">
        <f t="shared" si="43"/>
        <v>0</v>
      </c>
      <c r="X262" s="8" t="str">
        <f t="shared" si="44"/>
        <v>0</v>
      </c>
      <c r="Y262" s="8" t="str">
        <f t="shared" si="45"/>
        <v>0</v>
      </c>
      <c r="Z262" s="8" t="str">
        <f t="shared" si="46"/>
        <v>0</v>
      </c>
      <c r="AA262" s="8" t="str">
        <f t="shared" si="47"/>
        <v>0</v>
      </c>
      <c r="AD262" t="s">
        <v>8387</v>
      </c>
      <c r="AE262" s="3">
        <v>147</v>
      </c>
      <c r="AF262" s="3">
        <v>40</v>
      </c>
      <c r="AG262" s="3">
        <v>13</v>
      </c>
      <c r="AH262" s="3">
        <v>7</v>
      </c>
      <c r="AI262" s="3">
        <v>1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</row>
    <row r="263" spans="3:41" x14ac:dyDescent="0.25">
      <c r="C263" s="6" t="s">
        <v>3421</v>
      </c>
      <c r="D263" s="9" t="s">
        <v>10073</v>
      </c>
      <c r="E263" s="9" t="s">
        <v>2951</v>
      </c>
      <c r="F263" s="9" t="s">
        <v>2775</v>
      </c>
      <c r="G263" s="9" t="s">
        <v>2764</v>
      </c>
      <c r="H263" s="9" t="s">
        <v>2764</v>
      </c>
      <c r="I263" s="9" t="s">
        <v>2764</v>
      </c>
      <c r="J263" s="9" t="s">
        <v>2764</v>
      </c>
      <c r="K263" s="9" t="s">
        <v>2764</v>
      </c>
      <c r="L263" s="9" t="s">
        <v>2764</v>
      </c>
      <c r="M263" s="9" t="s">
        <v>2764</v>
      </c>
      <c r="N263" s="9" t="s">
        <v>2764</v>
      </c>
      <c r="P263" t="str">
        <f t="shared" si="36"/>
        <v>Charlotte - Milos Supica</v>
      </c>
      <c r="Q263" s="8" t="str">
        <f t="shared" si="37"/>
        <v>34</v>
      </c>
      <c r="R263" s="8" t="str">
        <f t="shared" si="38"/>
        <v>6</v>
      </c>
      <c r="S263" s="8" t="str">
        <f t="shared" si="39"/>
        <v>2</v>
      </c>
      <c r="T263" s="8" t="str">
        <f t="shared" si="40"/>
        <v>0</v>
      </c>
      <c r="U263" s="8" t="str">
        <f t="shared" si="41"/>
        <v>0</v>
      </c>
      <c r="V263" s="8" t="str">
        <f t="shared" si="42"/>
        <v>0</v>
      </c>
      <c r="W263" s="8" t="str">
        <f t="shared" si="43"/>
        <v>0</v>
      </c>
      <c r="X263" s="8" t="str">
        <f t="shared" si="44"/>
        <v>0</v>
      </c>
      <c r="Y263" s="8" t="str">
        <f t="shared" si="45"/>
        <v>0</v>
      </c>
      <c r="Z263" s="8" t="str">
        <f t="shared" si="46"/>
        <v>0</v>
      </c>
      <c r="AA263" s="8" t="str">
        <f t="shared" si="47"/>
        <v>0</v>
      </c>
      <c r="AD263" t="s">
        <v>4071</v>
      </c>
      <c r="AE263" s="3">
        <v>113</v>
      </c>
      <c r="AF263" s="3">
        <v>48</v>
      </c>
      <c r="AG263" s="3">
        <v>16</v>
      </c>
      <c r="AH263" s="3">
        <v>7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</row>
    <row r="264" spans="3:41" x14ac:dyDescent="0.25">
      <c r="C264" s="5" t="s">
        <v>3422</v>
      </c>
      <c r="D264" s="8" t="s">
        <v>10074</v>
      </c>
      <c r="E264" s="8" t="s">
        <v>2780</v>
      </c>
      <c r="F264" s="8" t="s">
        <v>2764</v>
      </c>
      <c r="G264" s="8" t="s">
        <v>2764</v>
      </c>
      <c r="H264" s="8" t="s">
        <v>2764</v>
      </c>
      <c r="I264" s="8" t="s">
        <v>2764</v>
      </c>
      <c r="J264" s="8" t="s">
        <v>2764</v>
      </c>
      <c r="K264" s="8" t="s">
        <v>2764</v>
      </c>
      <c r="L264" s="8" t="s">
        <v>2764</v>
      </c>
      <c r="M264" s="8" t="s">
        <v>2764</v>
      </c>
      <c r="N264" s="8" t="s">
        <v>2764</v>
      </c>
      <c r="P264" t="str">
        <f t="shared" ref="P264:P327" si="48">C264</f>
        <v>Charlotte - Jailan Haslem</v>
      </c>
      <c r="Q264" s="8" t="str">
        <f t="shared" ref="Q264:Q327" si="49">RIGHT(D264,LEN(D264)-FIND("/",D264))</f>
        <v>28</v>
      </c>
      <c r="R264" s="8" t="str">
        <f t="shared" ref="R264:R327" si="50">RIGHT(E264,LEN(E264)-FIND("/",E264))</f>
        <v>3</v>
      </c>
      <c r="S264" s="8" t="str">
        <f t="shared" ref="S264:S327" si="51">RIGHT(F264,LEN(F264)-FIND("/",F264))</f>
        <v>0</v>
      </c>
      <c r="T264" s="8" t="str">
        <f t="shared" ref="T264:T327" si="52">RIGHT(G264,LEN(G264)-FIND("/",G264))</f>
        <v>0</v>
      </c>
      <c r="U264" s="8" t="str">
        <f t="shared" ref="U264:U327" si="53">RIGHT(H264,LEN(H264)-FIND("/",H264))</f>
        <v>0</v>
      </c>
      <c r="V264" s="8" t="str">
        <f t="shared" ref="V264:V327" si="54">RIGHT(I264,LEN(I264)-FIND("/",I264))</f>
        <v>0</v>
      </c>
      <c r="W264" s="8" t="str">
        <f t="shared" ref="W264:W327" si="55">RIGHT(J264,LEN(J264)-FIND("/",J264))</f>
        <v>0</v>
      </c>
      <c r="X264" s="8" t="str">
        <f t="shared" ref="X264:X327" si="56">RIGHT(K264,LEN(K264)-FIND("/",K264))</f>
        <v>0</v>
      </c>
      <c r="Y264" s="8" t="str">
        <f t="shared" ref="Y264:Y327" si="57">RIGHT(L264,LEN(L264)-FIND("/",L264))</f>
        <v>0</v>
      </c>
      <c r="Z264" s="8" t="str">
        <f t="shared" ref="Z264:Z327" si="58">RIGHT(M264,LEN(M264)-FIND("/",M264))</f>
        <v>0</v>
      </c>
      <c r="AA264" s="8" t="str">
        <f t="shared" ref="AA264:AA327" si="59">RIGHT(N264,LEN(N264)-FIND("/",N264))</f>
        <v>0</v>
      </c>
      <c r="AD264" t="s">
        <v>4862</v>
      </c>
      <c r="AE264" s="3">
        <v>98</v>
      </c>
      <c r="AF264" s="3">
        <v>45</v>
      </c>
      <c r="AG264" s="3">
        <v>16</v>
      </c>
      <c r="AH264" s="3">
        <v>7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</row>
    <row r="265" spans="3:41" x14ac:dyDescent="0.25">
      <c r="C265" s="6" t="s">
        <v>3423</v>
      </c>
      <c r="D265" s="9" t="s">
        <v>3424</v>
      </c>
      <c r="E265" s="9" t="s">
        <v>3154</v>
      </c>
      <c r="F265" s="9" t="s">
        <v>2809</v>
      </c>
      <c r="G265" s="9" t="s">
        <v>2959</v>
      </c>
      <c r="H265" s="9" t="s">
        <v>2770</v>
      </c>
      <c r="I265" s="9" t="s">
        <v>2763</v>
      </c>
      <c r="J265" s="9" t="s">
        <v>2764</v>
      </c>
      <c r="K265" s="9" t="s">
        <v>2764</v>
      </c>
      <c r="L265" s="9" t="s">
        <v>2764</v>
      </c>
      <c r="M265" s="9" t="s">
        <v>2764</v>
      </c>
      <c r="N265" s="9" t="s">
        <v>2764</v>
      </c>
      <c r="P265" t="str">
        <f t="shared" si="48"/>
        <v>Charlotte - Jaylan McGill</v>
      </c>
      <c r="Q265" s="8" t="str">
        <f t="shared" si="49"/>
        <v>59</v>
      </c>
      <c r="R265" s="8" t="str">
        <f t="shared" si="50"/>
        <v>13</v>
      </c>
      <c r="S265" s="8" t="str">
        <f t="shared" si="51"/>
        <v>3</v>
      </c>
      <c r="T265" s="8" t="str">
        <f t="shared" si="52"/>
        <v>2</v>
      </c>
      <c r="U265" s="8" t="str">
        <f t="shared" si="53"/>
        <v>1</v>
      </c>
      <c r="V265" s="8" t="str">
        <f t="shared" si="54"/>
        <v>1</v>
      </c>
      <c r="W265" s="8" t="str">
        <f t="shared" si="55"/>
        <v>0</v>
      </c>
      <c r="X265" s="8" t="str">
        <f t="shared" si="56"/>
        <v>0</v>
      </c>
      <c r="Y265" s="8" t="str">
        <f t="shared" si="57"/>
        <v>0</v>
      </c>
      <c r="Z265" s="8" t="str">
        <f t="shared" si="58"/>
        <v>0</v>
      </c>
      <c r="AA265" s="8" t="str">
        <f t="shared" si="59"/>
        <v>0</v>
      </c>
      <c r="AD265" t="s">
        <v>5526</v>
      </c>
      <c r="AE265" s="3">
        <v>175</v>
      </c>
      <c r="AF265" s="3">
        <v>55</v>
      </c>
      <c r="AG265" s="3">
        <v>24</v>
      </c>
      <c r="AH265" s="3">
        <v>7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</row>
    <row r="266" spans="3:41" x14ac:dyDescent="0.25">
      <c r="C266" s="5" t="s">
        <v>3425</v>
      </c>
      <c r="D266" s="8" t="s">
        <v>10075</v>
      </c>
      <c r="E266" s="8" t="s">
        <v>2775</v>
      </c>
      <c r="F266" s="8" t="s">
        <v>2764</v>
      </c>
      <c r="G266" s="8" t="s">
        <v>2764</v>
      </c>
      <c r="H266" s="8" t="s">
        <v>2764</v>
      </c>
      <c r="I266" s="8" t="s">
        <v>2764</v>
      </c>
      <c r="J266" s="8" t="s">
        <v>2764</v>
      </c>
      <c r="K266" s="8" t="s">
        <v>2764</v>
      </c>
      <c r="L266" s="8" t="s">
        <v>2764</v>
      </c>
      <c r="M266" s="8" t="s">
        <v>2764</v>
      </c>
      <c r="N266" s="8" t="s">
        <v>2764</v>
      </c>
      <c r="P266" t="str">
        <f t="shared" si="48"/>
        <v>Charleston - Isaih Moore</v>
      </c>
      <c r="Q266" s="8" t="str">
        <f t="shared" si="49"/>
        <v>9</v>
      </c>
      <c r="R266" s="8" t="str">
        <f t="shared" si="50"/>
        <v>2</v>
      </c>
      <c r="S266" s="8" t="str">
        <f t="shared" si="51"/>
        <v>0</v>
      </c>
      <c r="T266" s="8" t="str">
        <f t="shared" si="52"/>
        <v>0</v>
      </c>
      <c r="U266" s="8" t="str">
        <f t="shared" si="53"/>
        <v>0</v>
      </c>
      <c r="V266" s="8" t="str">
        <f t="shared" si="54"/>
        <v>0</v>
      </c>
      <c r="W266" s="8" t="str">
        <f t="shared" si="55"/>
        <v>0</v>
      </c>
      <c r="X266" s="8" t="str">
        <f t="shared" si="56"/>
        <v>0</v>
      </c>
      <c r="Y266" s="8" t="str">
        <f t="shared" si="57"/>
        <v>0</v>
      </c>
      <c r="Z266" s="8" t="str">
        <f t="shared" si="58"/>
        <v>0</v>
      </c>
      <c r="AA266" s="8" t="str">
        <f t="shared" si="59"/>
        <v>0</v>
      </c>
      <c r="AD266" t="s">
        <v>5830</v>
      </c>
      <c r="AE266" s="3">
        <v>181</v>
      </c>
      <c r="AF266" s="3">
        <v>59</v>
      </c>
      <c r="AG266" s="3">
        <v>21</v>
      </c>
      <c r="AH266" s="3">
        <v>7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</row>
    <row r="267" spans="3:41" x14ac:dyDescent="0.25">
      <c r="C267" s="6" t="s">
        <v>3426</v>
      </c>
      <c r="D267" s="9" t="s">
        <v>3427</v>
      </c>
      <c r="E267" s="9" t="s">
        <v>3030</v>
      </c>
      <c r="F267" s="9" t="s">
        <v>2769</v>
      </c>
      <c r="G267" s="9" t="s">
        <v>2764</v>
      </c>
      <c r="H267" s="9" t="s">
        <v>2764</v>
      </c>
      <c r="I267" s="9" t="s">
        <v>2764</v>
      </c>
      <c r="J267" s="9" t="s">
        <v>2764</v>
      </c>
      <c r="K267" s="9" t="s">
        <v>2764</v>
      </c>
      <c r="L267" s="9" t="s">
        <v>2764</v>
      </c>
      <c r="M267" s="9" t="s">
        <v>2764</v>
      </c>
      <c r="N267" s="9" t="s">
        <v>2764</v>
      </c>
      <c r="P267" t="str">
        <f t="shared" si="48"/>
        <v>Charlotte - Brandon Younger</v>
      </c>
      <c r="Q267" s="8" t="str">
        <f t="shared" si="49"/>
        <v>74</v>
      </c>
      <c r="R267" s="8" t="str">
        <f t="shared" si="50"/>
        <v>17</v>
      </c>
      <c r="S267" s="8" t="str">
        <f t="shared" si="51"/>
        <v>3</v>
      </c>
      <c r="T267" s="8" t="str">
        <f t="shared" si="52"/>
        <v>0</v>
      </c>
      <c r="U267" s="8" t="str">
        <f t="shared" si="53"/>
        <v>0</v>
      </c>
      <c r="V267" s="8" t="str">
        <f t="shared" si="54"/>
        <v>0</v>
      </c>
      <c r="W267" s="8" t="str">
        <f t="shared" si="55"/>
        <v>0</v>
      </c>
      <c r="X267" s="8" t="str">
        <f t="shared" si="56"/>
        <v>0</v>
      </c>
      <c r="Y267" s="8" t="str">
        <f t="shared" si="57"/>
        <v>0</v>
      </c>
      <c r="Z267" s="8" t="str">
        <f t="shared" si="58"/>
        <v>0</v>
      </c>
      <c r="AA267" s="8" t="str">
        <f t="shared" si="59"/>
        <v>0</v>
      </c>
      <c r="AD267" t="s">
        <v>6978</v>
      </c>
      <c r="AE267" s="3">
        <v>138</v>
      </c>
      <c r="AF267" s="3">
        <v>44</v>
      </c>
      <c r="AG267" s="3">
        <v>18</v>
      </c>
      <c r="AH267" s="3">
        <v>7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</row>
    <row r="268" spans="3:41" x14ac:dyDescent="0.25">
      <c r="C268" s="5" t="s">
        <v>3428</v>
      </c>
      <c r="D268" s="8" t="s">
        <v>10038</v>
      </c>
      <c r="E268" s="8" t="s">
        <v>2763</v>
      </c>
      <c r="F268" s="8" t="s">
        <v>2764</v>
      </c>
      <c r="G268" s="8" t="s">
        <v>2764</v>
      </c>
      <c r="H268" s="8" t="s">
        <v>2764</v>
      </c>
      <c r="I268" s="8" t="s">
        <v>2764</v>
      </c>
      <c r="J268" s="8" t="s">
        <v>2764</v>
      </c>
      <c r="K268" s="8" t="s">
        <v>2764</v>
      </c>
      <c r="L268" s="8" t="s">
        <v>2764</v>
      </c>
      <c r="M268" s="8" t="s">
        <v>2764</v>
      </c>
      <c r="N268" s="8" t="s">
        <v>2764</v>
      </c>
      <c r="P268" t="str">
        <f t="shared" si="48"/>
        <v>Charleston - Nick Harris</v>
      </c>
      <c r="Q268" s="8" t="str">
        <f t="shared" si="49"/>
        <v>22</v>
      </c>
      <c r="R268" s="8" t="str">
        <f t="shared" si="50"/>
        <v>1</v>
      </c>
      <c r="S268" s="8" t="str">
        <f t="shared" si="51"/>
        <v>0</v>
      </c>
      <c r="T268" s="8" t="str">
        <f t="shared" si="52"/>
        <v>0</v>
      </c>
      <c r="U268" s="8" t="str">
        <f t="shared" si="53"/>
        <v>0</v>
      </c>
      <c r="V268" s="8" t="str">
        <f t="shared" si="54"/>
        <v>0</v>
      </c>
      <c r="W268" s="8" t="str">
        <f t="shared" si="55"/>
        <v>0</v>
      </c>
      <c r="X268" s="8" t="str">
        <f t="shared" si="56"/>
        <v>0</v>
      </c>
      <c r="Y268" s="8" t="str">
        <f t="shared" si="57"/>
        <v>0</v>
      </c>
      <c r="Z268" s="8" t="str">
        <f t="shared" si="58"/>
        <v>0</v>
      </c>
      <c r="AA268" s="8" t="str">
        <f t="shared" si="59"/>
        <v>0</v>
      </c>
      <c r="AD268" t="s">
        <v>7436</v>
      </c>
      <c r="AE268" s="3">
        <v>175</v>
      </c>
      <c r="AF268" s="3">
        <v>51</v>
      </c>
      <c r="AG268" s="3">
        <v>14</v>
      </c>
      <c r="AH268" s="3">
        <v>7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</row>
    <row r="269" spans="3:41" x14ac:dyDescent="0.25">
      <c r="C269" s="6" t="s">
        <v>3429</v>
      </c>
      <c r="D269" s="9" t="s">
        <v>3430</v>
      </c>
      <c r="E269" s="9" t="s">
        <v>3431</v>
      </c>
      <c r="F269" s="9" t="s">
        <v>3432</v>
      </c>
      <c r="G269" s="9" t="s">
        <v>2933</v>
      </c>
      <c r="H269" s="9" t="s">
        <v>2959</v>
      </c>
      <c r="I269" s="9" t="s">
        <v>2763</v>
      </c>
      <c r="J269" s="9" t="s">
        <v>2764</v>
      </c>
      <c r="K269" s="9" t="s">
        <v>2764</v>
      </c>
      <c r="L269" s="9" t="s">
        <v>2764</v>
      </c>
      <c r="M269" s="9" t="s">
        <v>2764</v>
      </c>
      <c r="N269" s="9" t="s">
        <v>2764</v>
      </c>
      <c r="P269" t="str">
        <f t="shared" si="48"/>
        <v>Charlotte - Jon Davis</v>
      </c>
      <c r="Q269" s="8" t="str">
        <f t="shared" si="49"/>
        <v>196</v>
      </c>
      <c r="R269" s="8" t="str">
        <f t="shared" si="50"/>
        <v>61</v>
      </c>
      <c r="S269" s="8" t="str">
        <f t="shared" si="51"/>
        <v>27</v>
      </c>
      <c r="T269" s="8" t="str">
        <f t="shared" si="52"/>
        <v>6</v>
      </c>
      <c r="U269" s="8" t="str">
        <f t="shared" si="53"/>
        <v>2</v>
      </c>
      <c r="V269" s="8" t="str">
        <f t="shared" si="54"/>
        <v>1</v>
      </c>
      <c r="W269" s="8" t="str">
        <f t="shared" si="55"/>
        <v>0</v>
      </c>
      <c r="X269" s="8" t="str">
        <f t="shared" si="56"/>
        <v>0</v>
      </c>
      <c r="Y269" s="8" t="str">
        <f t="shared" si="57"/>
        <v>0</v>
      </c>
      <c r="Z269" s="8" t="str">
        <f t="shared" si="58"/>
        <v>0</v>
      </c>
      <c r="AA269" s="8" t="str">
        <f t="shared" si="59"/>
        <v>0</v>
      </c>
      <c r="AD269" t="s">
        <v>7968</v>
      </c>
      <c r="AE269" s="3">
        <v>186</v>
      </c>
      <c r="AF269" s="3">
        <v>61</v>
      </c>
      <c r="AG269" s="3">
        <v>23</v>
      </c>
      <c r="AH269" s="3">
        <v>7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</row>
    <row r="270" spans="3:41" x14ac:dyDescent="0.25">
      <c r="C270" s="5" t="s">
        <v>3433</v>
      </c>
      <c r="D270" s="8" t="s">
        <v>10076</v>
      </c>
      <c r="E270" s="8" t="s">
        <v>2901</v>
      </c>
      <c r="F270" s="8" t="s">
        <v>2763</v>
      </c>
      <c r="G270" s="8" t="s">
        <v>2764</v>
      </c>
      <c r="H270" s="8" t="s">
        <v>2764</v>
      </c>
      <c r="I270" s="8" t="s">
        <v>2764</v>
      </c>
      <c r="J270" s="8" t="s">
        <v>2764</v>
      </c>
      <c r="K270" s="8" t="s">
        <v>2764</v>
      </c>
      <c r="L270" s="8" t="s">
        <v>2764</v>
      </c>
      <c r="M270" s="8" t="s">
        <v>2764</v>
      </c>
      <c r="N270" s="8" t="s">
        <v>2764</v>
      </c>
      <c r="P270" t="str">
        <f t="shared" si="48"/>
        <v>Charleston - Jaylen Richard</v>
      </c>
      <c r="Q270" s="8" t="str">
        <f t="shared" si="49"/>
        <v>42</v>
      </c>
      <c r="R270" s="8" t="str">
        <f t="shared" si="50"/>
        <v>8</v>
      </c>
      <c r="S270" s="8" t="str">
        <f t="shared" si="51"/>
        <v>1</v>
      </c>
      <c r="T270" s="8" t="str">
        <f t="shared" si="52"/>
        <v>0</v>
      </c>
      <c r="U270" s="8" t="str">
        <f t="shared" si="53"/>
        <v>0</v>
      </c>
      <c r="V270" s="8" t="str">
        <f t="shared" si="54"/>
        <v>0</v>
      </c>
      <c r="W270" s="8" t="str">
        <f t="shared" si="55"/>
        <v>0</v>
      </c>
      <c r="X270" s="8" t="str">
        <f t="shared" si="56"/>
        <v>0</v>
      </c>
      <c r="Y270" s="8" t="str">
        <f t="shared" si="57"/>
        <v>0</v>
      </c>
      <c r="Z270" s="8" t="str">
        <f t="shared" si="58"/>
        <v>0</v>
      </c>
      <c r="AA270" s="8" t="str">
        <f t="shared" si="59"/>
        <v>0</v>
      </c>
      <c r="AD270" t="s">
        <v>4680</v>
      </c>
      <c r="AE270" s="3">
        <v>186</v>
      </c>
      <c r="AF270" s="3">
        <v>64</v>
      </c>
      <c r="AG270" s="3">
        <v>21</v>
      </c>
      <c r="AH270" s="3">
        <v>6</v>
      </c>
      <c r="AI270" s="3">
        <v>5</v>
      </c>
      <c r="AJ270" s="3">
        <v>1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</row>
    <row r="271" spans="3:41" x14ac:dyDescent="0.25">
      <c r="C271" s="6" t="s">
        <v>3434</v>
      </c>
      <c r="D271" s="9" t="s">
        <v>3435</v>
      </c>
      <c r="E271" s="9" t="s">
        <v>3436</v>
      </c>
      <c r="F271" s="9" t="s">
        <v>2882</v>
      </c>
      <c r="G271" s="9" t="s">
        <v>2780</v>
      </c>
      <c r="H271" s="9" t="s">
        <v>2764</v>
      </c>
      <c r="I271" s="9" t="s">
        <v>2764</v>
      </c>
      <c r="J271" s="9" t="s">
        <v>2764</v>
      </c>
      <c r="K271" s="9" t="s">
        <v>2764</v>
      </c>
      <c r="L271" s="9" t="s">
        <v>2764</v>
      </c>
      <c r="M271" s="9" t="s">
        <v>2764</v>
      </c>
      <c r="N271" s="9" t="s">
        <v>2764</v>
      </c>
      <c r="P271" t="str">
        <f t="shared" si="48"/>
        <v>Toledo - Marreon Jackson</v>
      </c>
      <c r="Q271" s="8" t="str">
        <f t="shared" si="49"/>
        <v>132</v>
      </c>
      <c r="R271" s="8" t="str">
        <f t="shared" si="50"/>
        <v>51</v>
      </c>
      <c r="S271" s="8" t="str">
        <f t="shared" si="51"/>
        <v>12</v>
      </c>
      <c r="T271" s="8" t="str">
        <f t="shared" si="52"/>
        <v>3</v>
      </c>
      <c r="U271" s="8" t="str">
        <f t="shared" si="53"/>
        <v>0</v>
      </c>
      <c r="V271" s="8" t="str">
        <f t="shared" si="54"/>
        <v>0</v>
      </c>
      <c r="W271" s="8" t="str">
        <f t="shared" si="55"/>
        <v>0</v>
      </c>
      <c r="X271" s="8" t="str">
        <f t="shared" si="56"/>
        <v>0</v>
      </c>
      <c r="Y271" s="8" t="str">
        <f t="shared" si="57"/>
        <v>0</v>
      </c>
      <c r="Z271" s="8" t="str">
        <f t="shared" si="58"/>
        <v>0</v>
      </c>
      <c r="AA271" s="8" t="str">
        <f t="shared" si="59"/>
        <v>0</v>
      </c>
      <c r="AD271" t="s">
        <v>3664</v>
      </c>
      <c r="AE271" s="3">
        <v>138</v>
      </c>
      <c r="AF271" s="3">
        <v>46</v>
      </c>
      <c r="AG271" s="3">
        <v>18</v>
      </c>
      <c r="AH271" s="3">
        <v>6</v>
      </c>
      <c r="AI271" s="3">
        <v>4</v>
      </c>
      <c r="AJ271" s="3">
        <v>2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</row>
    <row r="272" spans="3:41" x14ac:dyDescent="0.25">
      <c r="C272" s="5" t="s">
        <v>3437</v>
      </c>
      <c r="D272" s="8" t="s">
        <v>3438</v>
      </c>
      <c r="E272" s="8" t="s">
        <v>3247</v>
      </c>
      <c r="F272" s="8" t="s">
        <v>2780</v>
      </c>
      <c r="G272" s="8" t="s">
        <v>2764</v>
      </c>
      <c r="H272" s="8" t="s">
        <v>2764</v>
      </c>
      <c r="I272" s="8" t="s">
        <v>2764</v>
      </c>
      <c r="J272" s="8" t="s">
        <v>2764</v>
      </c>
      <c r="K272" s="8" t="s">
        <v>2764</v>
      </c>
      <c r="L272" s="8" t="s">
        <v>2764</v>
      </c>
      <c r="M272" s="8" t="s">
        <v>2764</v>
      </c>
      <c r="N272" s="8" t="s">
        <v>2764</v>
      </c>
      <c r="P272" t="str">
        <f t="shared" si="48"/>
        <v>Toledo - Willie Jackson</v>
      </c>
      <c r="Q272" s="8" t="str">
        <f t="shared" si="49"/>
        <v>54</v>
      </c>
      <c r="R272" s="8" t="str">
        <f t="shared" si="50"/>
        <v>12</v>
      </c>
      <c r="S272" s="8" t="str">
        <f t="shared" si="51"/>
        <v>3</v>
      </c>
      <c r="T272" s="8" t="str">
        <f t="shared" si="52"/>
        <v>0</v>
      </c>
      <c r="U272" s="8" t="str">
        <f t="shared" si="53"/>
        <v>0</v>
      </c>
      <c r="V272" s="8" t="str">
        <f t="shared" si="54"/>
        <v>0</v>
      </c>
      <c r="W272" s="8" t="str">
        <f t="shared" si="55"/>
        <v>0</v>
      </c>
      <c r="X272" s="8" t="str">
        <f t="shared" si="56"/>
        <v>0</v>
      </c>
      <c r="Y272" s="8" t="str">
        <f t="shared" si="57"/>
        <v>0</v>
      </c>
      <c r="Z272" s="8" t="str">
        <f t="shared" si="58"/>
        <v>0</v>
      </c>
      <c r="AA272" s="8" t="str">
        <f t="shared" si="59"/>
        <v>0</v>
      </c>
      <c r="AD272" t="s">
        <v>4849</v>
      </c>
      <c r="AE272" s="3">
        <v>186</v>
      </c>
      <c r="AF272" s="3">
        <v>69</v>
      </c>
      <c r="AG272" s="3">
        <v>24</v>
      </c>
      <c r="AH272" s="3">
        <v>6</v>
      </c>
      <c r="AI272" s="3">
        <v>4</v>
      </c>
      <c r="AJ272" s="3">
        <v>2</v>
      </c>
      <c r="AK272" s="3">
        <v>1</v>
      </c>
      <c r="AL272" s="3">
        <v>0</v>
      </c>
      <c r="AM272" s="3">
        <v>0</v>
      </c>
      <c r="AN272" s="3">
        <v>0</v>
      </c>
      <c r="AO272" s="3">
        <v>0</v>
      </c>
    </row>
    <row r="273" spans="3:41" x14ac:dyDescent="0.25">
      <c r="C273" s="6" t="s">
        <v>3439</v>
      </c>
      <c r="D273" s="9" t="s">
        <v>3440</v>
      </c>
      <c r="E273" s="9" t="s">
        <v>3441</v>
      </c>
      <c r="F273" s="9" t="s">
        <v>2925</v>
      </c>
      <c r="G273" s="9" t="s">
        <v>3099</v>
      </c>
      <c r="H273" s="9" t="s">
        <v>2764</v>
      </c>
      <c r="I273" s="9" t="s">
        <v>2764</v>
      </c>
      <c r="J273" s="9" t="s">
        <v>2764</v>
      </c>
      <c r="K273" s="9" t="s">
        <v>2764</v>
      </c>
      <c r="L273" s="9" t="s">
        <v>2764</v>
      </c>
      <c r="M273" s="9" t="s">
        <v>2764</v>
      </c>
      <c r="N273" s="9" t="s">
        <v>2764</v>
      </c>
      <c r="P273" t="str">
        <f t="shared" si="48"/>
        <v>Toledo - Jaelan Sanford</v>
      </c>
      <c r="Q273" s="8" t="str">
        <f t="shared" si="49"/>
        <v>224</v>
      </c>
      <c r="R273" s="8" t="str">
        <f t="shared" si="50"/>
        <v>73</v>
      </c>
      <c r="S273" s="8" t="str">
        <f t="shared" si="51"/>
        <v>29</v>
      </c>
      <c r="T273" s="8" t="str">
        <f t="shared" si="52"/>
        <v>9</v>
      </c>
      <c r="U273" s="8" t="str">
        <f t="shared" si="53"/>
        <v>0</v>
      </c>
      <c r="V273" s="8" t="str">
        <f t="shared" si="54"/>
        <v>0</v>
      </c>
      <c r="W273" s="8" t="str">
        <f t="shared" si="55"/>
        <v>0</v>
      </c>
      <c r="X273" s="8" t="str">
        <f t="shared" si="56"/>
        <v>0</v>
      </c>
      <c r="Y273" s="8" t="str">
        <f t="shared" si="57"/>
        <v>0</v>
      </c>
      <c r="Z273" s="8" t="str">
        <f t="shared" si="58"/>
        <v>0</v>
      </c>
      <c r="AA273" s="8" t="str">
        <f t="shared" si="59"/>
        <v>0</v>
      </c>
      <c r="AD273" t="s">
        <v>4199</v>
      </c>
      <c r="AE273" s="3">
        <v>160</v>
      </c>
      <c r="AF273" s="3">
        <v>55</v>
      </c>
      <c r="AG273" s="3">
        <v>19</v>
      </c>
      <c r="AH273" s="3">
        <v>6</v>
      </c>
      <c r="AI273" s="3">
        <v>4</v>
      </c>
      <c r="AJ273" s="3">
        <v>1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</row>
    <row r="274" spans="3:41" x14ac:dyDescent="0.25">
      <c r="C274" s="5" t="s">
        <v>3442</v>
      </c>
      <c r="D274" s="8" t="s">
        <v>3443</v>
      </c>
      <c r="E274" s="8" t="s">
        <v>3444</v>
      </c>
      <c r="F274" s="8" t="s">
        <v>3298</v>
      </c>
      <c r="G274" s="8" t="s">
        <v>2799</v>
      </c>
      <c r="H274" s="8" t="s">
        <v>3158</v>
      </c>
      <c r="I274" s="8" t="s">
        <v>2769</v>
      </c>
      <c r="J274" s="8" t="s">
        <v>2763</v>
      </c>
      <c r="K274" s="8" t="s">
        <v>2764</v>
      </c>
      <c r="L274" s="8" t="s">
        <v>2764</v>
      </c>
      <c r="M274" s="8" t="s">
        <v>2764</v>
      </c>
      <c r="N274" s="8" t="s">
        <v>2764</v>
      </c>
      <c r="P274" t="str">
        <f t="shared" si="48"/>
        <v>Toledo - Nate Navigato</v>
      </c>
      <c r="Q274" s="8" t="str">
        <f t="shared" si="49"/>
        <v>155</v>
      </c>
      <c r="R274" s="8" t="str">
        <f t="shared" si="50"/>
        <v>61</v>
      </c>
      <c r="S274" s="8" t="str">
        <f t="shared" si="51"/>
        <v>27</v>
      </c>
      <c r="T274" s="8" t="str">
        <f t="shared" si="52"/>
        <v>10</v>
      </c>
      <c r="U274" s="8" t="str">
        <f t="shared" si="53"/>
        <v>6</v>
      </c>
      <c r="V274" s="8" t="str">
        <f t="shared" si="54"/>
        <v>3</v>
      </c>
      <c r="W274" s="8" t="str">
        <f t="shared" si="55"/>
        <v>1</v>
      </c>
      <c r="X274" s="8" t="str">
        <f t="shared" si="56"/>
        <v>0</v>
      </c>
      <c r="Y274" s="8" t="str">
        <f t="shared" si="57"/>
        <v>0</v>
      </c>
      <c r="Z274" s="8" t="str">
        <f t="shared" si="58"/>
        <v>0</v>
      </c>
      <c r="AA274" s="8" t="str">
        <f t="shared" si="59"/>
        <v>0</v>
      </c>
      <c r="AD274" t="s">
        <v>4304</v>
      </c>
      <c r="AE274" s="3">
        <v>153</v>
      </c>
      <c r="AF274" s="3">
        <v>54</v>
      </c>
      <c r="AG274" s="3">
        <v>14</v>
      </c>
      <c r="AH274" s="3">
        <v>6</v>
      </c>
      <c r="AI274" s="3">
        <v>4</v>
      </c>
      <c r="AJ274" s="3">
        <v>1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</row>
    <row r="275" spans="3:41" x14ac:dyDescent="0.25">
      <c r="C275" s="6" t="s">
        <v>3445</v>
      </c>
      <c r="D275" s="9" t="s">
        <v>3446</v>
      </c>
      <c r="E275" s="9" t="s">
        <v>3447</v>
      </c>
      <c r="F275" s="9" t="s">
        <v>2838</v>
      </c>
      <c r="G275" s="9" t="s">
        <v>2831</v>
      </c>
      <c r="H275" s="9" t="s">
        <v>2770</v>
      </c>
      <c r="I275" s="9" t="s">
        <v>2770</v>
      </c>
      <c r="J275" s="9" t="s">
        <v>2764</v>
      </c>
      <c r="K275" s="9" t="s">
        <v>2764</v>
      </c>
      <c r="L275" s="9" t="s">
        <v>2764</v>
      </c>
      <c r="M275" s="9" t="s">
        <v>2764</v>
      </c>
      <c r="N275" s="9" t="s">
        <v>2764</v>
      </c>
      <c r="P275" t="str">
        <f t="shared" si="48"/>
        <v>Toledo - Luke Knapke</v>
      </c>
      <c r="Q275" s="8" t="str">
        <f t="shared" si="49"/>
        <v>93</v>
      </c>
      <c r="R275" s="8" t="str">
        <f t="shared" si="50"/>
        <v>27</v>
      </c>
      <c r="S275" s="8" t="str">
        <f t="shared" si="51"/>
        <v>5</v>
      </c>
      <c r="T275" s="8" t="str">
        <f t="shared" si="52"/>
        <v>2</v>
      </c>
      <c r="U275" s="8" t="str">
        <f t="shared" si="53"/>
        <v>1</v>
      </c>
      <c r="V275" s="8" t="str">
        <f t="shared" si="54"/>
        <v>1</v>
      </c>
      <c r="W275" s="8" t="str">
        <f t="shared" si="55"/>
        <v>0</v>
      </c>
      <c r="X275" s="8" t="str">
        <f t="shared" si="56"/>
        <v>0</v>
      </c>
      <c r="Y275" s="8" t="str">
        <f t="shared" si="57"/>
        <v>0</v>
      </c>
      <c r="Z275" s="8" t="str">
        <f t="shared" si="58"/>
        <v>0</v>
      </c>
      <c r="AA275" s="8" t="str">
        <f t="shared" si="59"/>
        <v>0</v>
      </c>
      <c r="AD275" t="s">
        <v>6369</v>
      </c>
      <c r="AE275" s="3">
        <v>170</v>
      </c>
      <c r="AF275" s="3">
        <v>70</v>
      </c>
      <c r="AG275" s="3">
        <v>22</v>
      </c>
      <c r="AH275" s="3">
        <v>6</v>
      </c>
      <c r="AI275" s="3">
        <v>4</v>
      </c>
      <c r="AJ275" s="3">
        <v>1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</row>
    <row r="276" spans="3:41" x14ac:dyDescent="0.25">
      <c r="C276" s="5" t="s">
        <v>3448</v>
      </c>
      <c r="D276" s="8" t="s">
        <v>3449</v>
      </c>
      <c r="E276" s="8" t="s">
        <v>3450</v>
      </c>
      <c r="F276" s="8" t="s">
        <v>3381</v>
      </c>
      <c r="G276" s="8" t="s">
        <v>3451</v>
      </c>
      <c r="H276" s="8" t="s">
        <v>3159</v>
      </c>
      <c r="I276" s="8" t="s">
        <v>2769</v>
      </c>
      <c r="J276" s="8" t="s">
        <v>2763</v>
      </c>
      <c r="K276" s="8" t="s">
        <v>2764</v>
      </c>
      <c r="L276" s="8" t="s">
        <v>2764</v>
      </c>
      <c r="M276" s="8" t="s">
        <v>2764</v>
      </c>
      <c r="N276" s="8" t="s">
        <v>2764</v>
      </c>
      <c r="P276" t="str">
        <f t="shared" si="48"/>
        <v>Cleveland State - Tyree Appleby</v>
      </c>
      <c r="Q276" s="8" t="str">
        <f t="shared" si="49"/>
        <v>150</v>
      </c>
      <c r="R276" s="8" t="str">
        <f t="shared" si="50"/>
        <v>48</v>
      </c>
      <c r="S276" s="8" t="str">
        <f t="shared" si="51"/>
        <v>16</v>
      </c>
      <c r="T276" s="8" t="str">
        <f t="shared" si="52"/>
        <v>5</v>
      </c>
      <c r="U276" s="8" t="str">
        <f t="shared" si="53"/>
        <v>4</v>
      </c>
      <c r="V276" s="8" t="str">
        <f t="shared" si="54"/>
        <v>3</v>
      </c>
      <c r="W276" s="8" t="str">
        <f t="shared" si="55"/>
        <v>1</v>
      </c>
      <c r="X276" s="8" t="str">
        <f t="shared" si="56"/>
        <v>0</v>
      </c>
      <c r="Y276" s="8" t="str">
        <f t="shared" si="57"/>
        <v>0</v>
      </c>
      <c r="Z276" s="8" t="str">
        <f t="shared" si="58"/>
        <v>0</v>
      </c>
      <c r="AA276" s="8" t="str">
        <f t="shared" si="59"/>
        <v>0</v>
      </c>
      <c r="AD276" t="s">
        <v>6687</v>
      </c>
      <c r="AE276" s="3">
        <v>93</v>
      </c>
      <c r="AF276" s="3">
        <v>30</v>
      </c>
      <c r="AG276" s="3">
        <v>17</v>
      </c>
      <c r="AH276" s="3">
        <v>6</v>
      </c>
      <c r="AI276" s="3">
        <v>4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</row>
    <row r="277" spans="3:41" x14ac:dyDescent="0.25">
      <c r="C277" s="6" t="s">
        <v>3452</v>
      </c>
      <c r="D277" s="9" t="s">
        <v>10077</v>
      </c>
      <c r="E277" s="9" t="s">
        <v>2780</v>
      </c>
      <c r="F277" s="9" t="s">
        <v>2764</v>
      </c>
      <c r="G277" s="9" t="s">
        <v>2764</v>
      </c>
      <c r="H277" s="9" t="s">
        <v>2764</v>
      </c>
      <c r="I277" s="9" t="s">
        <v>2764</v>
      </c>
      <c r="J277" s="9" t="s">
        <v>2764</v>
      </c>
      <c r="K277" s="9" t="s">
        <v>2764</v>
      </c>
      <c r="L277" s="9" t="s">
        <v>2764</v>
      </c>
      <c r="M277" s="9" t="s">
        <v>2764</v>
      </c>
      <c r="N277" s="9" t="s">
        <v>2764</v>
      </c>
      <c r="P277" t="str">
        <f t="shared" si="48"/>
        <v>Cleveland State - Algevon Eichelberger</v>
      </c>
      <c r="Q277" s="8" t="str">
        <f t="shared" si="49"/>
        <v>29</v>
      </c>
      <c r="R277" s="8" t="str">
        <f t="shared" si="50"/>
        <v>3</v>
      </c>
      <c r="S277" s="8" t="str">
        <f t="shared" si="51"/>
        <v>0</v>
      </c>
      <c r="T277" s="8" t="str">
        <f t="shared" si="52"/>
        <v>0</v>
      </c>
      <c r="U277" s="8" t="str">
        <f t="shared" si="53"/>
        <v>0</v>
      </c>
      <c r="V277" s="8" t="str">
        <f t="shared" si="54"/>
        <v>0</v>
      </c>
      <c r="W277" s="8" t="str">
        <f t="shared" si="55"/>
        <v>0</v>
      </c>
      <c r="X277" s="8" t="str">
        <f t="shared" si="56"/>
        <v>0</v>
      </c>
      <c r="Y277" s="8" t="str">
        <f t="shared" si="57"/>
        <v>0</v>
      </c>
      <c r="Z277" s="8" t="str">
        <f t="shared" si="58"/>
        <v>0</v>
      </c>
      <c r="AA277" s="8" t="str">
        <f t="shared" si="59"/>
        <v>0</v>
      </c>
      <c r="AD277" t="s">
        <v>4019</v>
      </c>
      <c r="AE277" s="3">
        <v>169</v>
      </c>
      <c r="AF277" s="3">
        <v>57</v>
      </c>
      <c r="AG277" s="3">
        <v>21</v>
      </c>
      <c r="AH277" s="3">
        <v>6</v>
      </c>
      <c r="AI277" s="3">
        <v>4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</row>
    <row r="278" spans="3:41" x14ac:dyDescent="0.25">
      <c r="C278" s="5" t="s">
        <v>3453</v>
      </c>
      <c r="D278" s="8" t="s">
        <v>3037</v>
      </c>
      <c r="E278" s="8" t="s">
        <v>3384</v>
      </c>
      <c r="F278" s="8" t="s">
        <v>2829</v>
      </c>
      <c r="G278" s="8" t="s">
        <v>2764</v>
      </c>
      <c r="H278" s="8" t="s">
        <v>2764</v>
      </c>
      <c r="I278" s="8" t="s">
        <v>2764</v>
      </c>
      <c r="J278" s="8" t="s">
        <v>2764</v>
      </c>
      <c r="K278" s="8" t="s">
        <v>2764</v>
      </c>
      <c r="L278" s="8" t="s">
        <v>2764</v>
      </c>
      <c r="M278" s="8" t="s">
        <v>2764</v>
      </c>
      <c r="N278" s="8" t="s">
        <v>2764</v>
      </c>
      <c r="P278" t="str">
        <f t="shared" si="48"/>
        <v>Cleveland State - Kasheem Thomas</v>
      </c>
      <c r="Q278" s="8" t="str">
        <f t="shared" si="49"/>
        <v>59</v>
      </c>
      <c r="R278" s="8" t="str">
        <f t="shared" si="50"/>
        <v>13</v>
      </c>
      <c r="S278" s="8" t="str">
        <f t="shared" si="51"/>
        <v>5</v>
      </c>
      <c r="T278" s="8" t="str">
        <f t="shared" si="52"/>
        <v>0</v>
      </c>
      <c r="U278" s="8" t="str">
        <f t="shared" si="53"/>
        <v>0</v>
      </c>
      <c r="V278" s="8" t="str">
        <f t="shared" si="54"/>
        <v>0</v>
      </c>
      <c r="W278" s="8" t="str">
        <f t="shared" si="55"/>
        <v>0</v>
      </c>
      <c r="X278" s="8" t="str">
        <f t="shared" si="56"/>
        <v>0</v>
      </c>
      <c r="Y278" s="8" t="str">
        <f t="shared" si="57"/>
        <v>0</v>
      </c>
      <c r="Z278" s="8" t="str">
        <f t="shared" si="58"/>
        <v>0</v>
      </c>
      <c r="AA278" s="8" t="str">
        <f t="shared" si="59"/>
        <v>0</v>
      </c>
      <c r="AD278" t="s">
        <v>8480</v>
      </c>
      <c r="AE278" s="3">
        <v>72</v>
      </c>
      <c r="AF278" s="3">
        <v>25</v>
      </c>
      <c r="AG278" s="3">
        <v>11</v>
      </c>
      <c r="AH278" s="3">
        <v>6</v>
      </c>
      <c r="AI278" s="3">
        <v>4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</row>
    <row r="279" spans="3:41" x14ac:dyDescent="0.25">
      <c r="C279" s="6" t="s">
        <v>3454</v>
      </c>
      <c r="D279" s="9" t="s">
        <v>3455</v>
      </c>
      <c r="E279" s="9" t="s">
        <v>3055</v>
      </c>
      <c r="F279" s="9" t="s">
        <v>2769</v>
      </c>
      <c r="G279" s="9" t="s">
        <v>2763</v>
      </c>
      <c r="H279" s="9" t="s">
        <v>2764</v>
      </c>
      <c r="I279" s="9" t="s">
        <v>2764</v>
      </c>
      <c r="J279" s="9" t="s">
        <v>2764</v>
      </c>
      <c r="K279" s="9" t="s">
        <v>2764</v>
      </c>
      <c r="L279" s="9" t="s">
        <v>2764</v>
      </c>
      <c r="M279" s="9" t="s">
        <v>2764</v>
      </c>
      <c r="N279" s="9" t="s">
        <v>2764</v>
      </c>
      <c r="P279" t="str">
        <f t="shared" si="48"/>
        <v>Cleveland State - Dibaji Walker</v>
      </c>
      <c r="Q279" s="8" t="str">
        <f t="shared" si="49"/>
        <v>55</v>
      </c>
      <c r="R279" s="8" t="str">
        <f t="shared" si="50"/>
        <v>16</v>
      </c>
      <c r="S279" s="8" t="str">
        <f t="shared" si="51"/>
        <v>3</v>
      </c>
      <c r="T279" s="8" t="str">
        <f t="shared" si="52"/>
        <v>1</v>
      </c>
      <c r="U279" s="8" t="str">
        <f t="shared" si="53"/>
        <v>0</v>
      </c>
      <c r="V279" s="8" t="str">
        <f t="shared" si="54"/>
        <v>0</v>
      </c>
      <c r="W279" s="8" t="str">
        <f t="shared" si="55"/>
        <v>0</v>
      </c>
      <c r="X279" s="8" t="str">
        <f t="shared" si="56"/>
        <v>0</v>
      </c>
      <c r="Y279" s="8" t="str">
        <f t="shared" si="57"/>
        <v>0</v>
      </c>
      <c r="Z279" s="8" t="str">
        <f t="shared" si="58"/>
        <v>0</v>
      </c>
      <c r="AA279" s="8" t="str">
        <f t="shared" si="59"/>
        <v>0</v>
      </c>
      <c r="AD279" t="s">
        <v>3509</v>
      </c>
      <c r="AE279" s="3">
        <v>91</v>
      </c>
      <c r="AF279" s="3">
        <v>36</v>
      </c>
      <c r="AG279" s="3">
        <v>13</v>
      </c>
      <c r="AH279" s="3">
        <v>6</v>
      </c>
      <c r="AI279" s="3">
        <v>3</v>
      </c>
      <c r="AJ279" s="3">
        <v>2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</row>
    <row r="280" spans="3:41" x14ac:dyDescent="0.25">
      <c r="C280" s="5" t="s">
        <v>3456</v>
      </c>
      <c r="D280" s="8" t="s">
        <v>3457</v>
      </c>
      <c r="E280" s="8" t="s">
        <v>3458</v>
      </c>
      <c r="F280" s="8" t="s">
        <v>3459</v>
      </c>
      <c r="G280" s="8" t="s">
        <v>2831</v>
      </c>
      <c r="H280" s="8" t="s">
        <v>2763</v>
      </c>
      <c r="I280" s="8" t="s">
        <v>2764</v>
      </c>
      <c r="J280" s="8" t="s">
        <v>2764</v>
      </c>
      <c r="K280" s="8" t="s">
        <v>2764</v>
      </c>
      <c r="L280" s="8" t="s">
        <v>2764</v>
      </c>
      <c r="M280" s="8" t="s">
        <v>2764</v>
      </c>
      <c r="N280" s="8" t="s">
        <v>2764</v>
      </c>
      <c r="P280" t="str">
        <f t="shared" si="48"/>
        <v>Toledo - Chris Darrington</v>
      </c>
      <c r="Q280" s="8" t="str">
        <f t="shared" si="49"/>
        <v>125</v>
      </c>
      <c r="R280" s="8" t="str">
        <f t="shared" si="50"/>
        <v>40</v>
      </c>
      <c r="S280" s="8" t="str">
        <f t="shared" si="51"/>
        <v>12</v>
      </c>
      <c r="T280" s="8" t="str">
        <f t="shared" si="52"/>
        <v>2</v>
      </c>
      <c r="U280" s="8" t="str">
        <f t="shared" si="53"/>
        <v>1</v>
      </c>
      <c r="V280" s="8" t="str">
        <f t="shared" si="54"/>
        <v>0</v>
      </c>
      <c r="W280" s="8" t="str">
        <f t="shared" si="55"/>
        <v>0</v>
      </c>
      <c r="X280" s="8" t="str">
        <f t="shared" si="56"/>
        <v>0</v>
      </c>
      <c r="Y280" s="8" t="str">
        <f t="shared" si="57"/>
        <v>0</v>
      </c>
      <c r="Z280" s="8" t="str">
        <f t="shared" si="58"/>
        <v>0</v>
      </c>
      <c r="AA280" s="8" t="str">
        <f t="shared" si="59"/>
        <v>0</v>
      </c>
      <c r="AD280" t="s">
        <v>5857</v>
      </c>
      <c r="AE280" s="3">
        <v>192</v>
      </c>
      <c r="AF280" s="3">
        <v>74</v>
      </c>
      <c r="AG280" s="3">
        <v>24</v>
      </c>
      <c r="AH280" s="3">
        <v>6</v>
      </c>
      <c r="AI280" s="3">
        <v>3</v>
      </c>
      <c r="AJ280" s="3">
        <v>2</v>
      </c>
      <c r="AK280" s="3">
        <v>2</v>
      </c>
      <c r="AL280" s="3">
        <v>1</v>
      </c>
      <c r="AM280" s="3">
        <v>1</v>
      </c>
      <c r="AN280" s="3">
        <v>0</v>
      </c>
      <c r="AO280" s="3">
        <v>0</v>
      </c>
    </row>
    <row r="281" spans="3:41" x14ac:dyDescent="0.25">
      <c r="C281" s="6" t="s">
        <v>3460</v>
      </c>
      <c r="D281" s="9" t="s">
        <v>3461</v>
      </c>
      <c r="E281" s="9" t="s">
        <v>3462</v>
      </c>
      <c r="F281" s="9" t="s">
        <v>3463</v>
      </c>
      <c r="G281" s="9" t="s">
        <v>2768</v>
      </c>
      <c r="H281" s="9" t="s">
        <v>2873</v>
      </c>
      <c r="I281" s="9" t="s">
        <v>2764</v>
      </c>
      <c r="J281" s="9" t="s">
        <v>2764</v>
      </c>
      <c r="K281" s="9" t="s">
        <v>2764</v>
      </c>
      <c r="L281" s="9" t="s">
        <v>2764</v>
      </c>
      <c r="M281" s="9" t="s">
        <v>2764</v>
      </c>
      <c r="N281" s="9" t="s">
        <v>2764</v>
      </c>
      <c r="P281" t="str">
        <f t="shared" si="48"/>
        <v>Cleveland State - Rashad Williams</v>
      </c>
      <c r="Q281" s="8" t="str">
        <f t="shared" si="49"/>
        <v>162</v>
      </c>
      <c r="R281" s="8" t="str">
        <f t="shared" si="50"/>
        <v>54</v>
      </c>
      <c r="S281" s="8" t="str">
        <f t="shared" si="51"/>
        <v>23</v>
      </c>
      <c r="T281" s="8" t="str">
        <f t="shared" si="52"/>
        <v>7</v>
      </c>
      <c r="U281" s="8" t="str">
        <f t="shared" si="53"/>
        <v>4</v>
      </c>
      <c r="V281" s="8" t="str">
        <f t="shared" si="54"/>
        <v>0</v>
      </c>
      <c r="W281" s="8" t="str">
        <f t="shared" si="55"/>
        <v>0</v>
      </c>
      <c r="X281" s="8" t="str">
        <f t="shared" si="56"/>
        <v>0</v>
      </c>
      <c r="Y281" s="8" t="str">
        <f t="shared" si="57"/>
        <v>0</v>
      </c>
      <c r="Z281" s="8" t="str">
        <f t="shared" si="58"/>
        <v>0</v>
      </c>
      <c r="AA281" s="8" t="str">
        <f t="shared" si="59"/>
        <v>0</v>
      </c>
      <c r="AD281" t="s">
        <v>6034</v>
      </c>
      <c r="AE281" s="3">
        <v>165</v>
      </c>
      <c r="AF281" s="3">
        <v>59</v>
      </c>
      <c r="AG281" s="3">
        <v>17</v>
      </c>
      <c r="AH281" s="3">
        <v>6</v>
      </c>
      <c r="AI281" s="3">
        <v>3</v>
      </c>
      <c r="AJ281" s="3">
        <v>2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</row>
    <row r="282" spans="3:41" x14ac:dyDescent="0.25">
      <c r="C282" s="5" t="s">
        <v>3464</v>
      </c>
      <c r="D282" s="8" t="s">
        <v>3465</v>
      </c>
      <c r="E282" s="8" t="s">
        <v>3180</v>
      </c>
      <c r="F282" s="8" t="s">
        <v>2838</v>
      </c>
      <c r="G282" s="8" t="s">
        <v>2763</v>
      </c>
      <c r="H282" s="8" t="s">
        <v>2764</v>
      </c>
      <c r="I282" s="8" t="s">
        <v>2764</v>
      </c>
      <c r="J282" s="8" t="s">
        <v>2764</v>
      </c>
      <c r="K282" s="8" t="s">
        <v>2764</v>
      </c>
      <c r="L282" s="8" t="s">
        <v>2764</v>
      </c>
      <c r="M282" s="8" t="s">
        <v>2764</v>
      </c>
      <c r="N282" s="8" t="s">
        <v>2764</v>
      </c>
      <c r="P282" t="str">
        <f t="shared" si="48"/>
        <v>Toledo - Spencer Littleson</v>
      </c>
      <c r="Q282" s="8" t="str">
        <f t="shared" si="49"/>
        <v>69</v>
      </c>
      <c r="R282" s="8" t="str">
        <f t="shared" si="50"/>
        <v>22</v>
      </c>
      <c r="S282" s="8" t="str">
        <f t="shared" si="51"/>
        <v>5</v>
      </c>
      <c r="T282" s="8" t="str">
        <f t="shared" si="52"/>
        <v>1</v>
      </c>
      <c r="U282" s="8" t="str">
        <f t="shared" si="53"/>
        <v>0</v>
      </c>
      <c r="V282" s="8" t="str">
        <f t="shared" si="54"/>
        <v>0</v>
      </c>
      <c r="W282" s="8" t="str">
        <f t="shared" si="55"/>
        <v>0</v>
      </c>
      <c r="X282" s="8" t="str">
        <f t="shared" si="56"/>
        <v>0</v>
      </c>
      <c r="Y282" s="8" t="str">
        <f t="shared" si="57"/>
        <v>0</v>
      </c>
      <c r="Z282" s="8" t="str">
        <f t="shared" si="58"/>
        <v>0</v>
      </c>
      <c r="AA282" s="8" t="str">
        <f t="shared" si="59"/>
        <v>0</v>
      </c>
      <c r="AD282" t="s">
        <v>6795</v>
      </c>
      <c r="AE282" s="3">
        <v>137</v>
      </c>
      <c r="AF282" s="3">
        <v>45</v>
      </c>
      <c r="AG282" s="3">
        <v>14</v>
      </c>
      <c r="AH282" s="3">
        <v>6</v>
      </c>
      <c r="AI282" s="3">
        <v>3</v>
      </c>
      <c r="AJ282" s="3">
        <v>2</v>
      </c>
      <c r="AK282" s="3">
        <v>1</v>
      </c>
      <c r="AL282" s="3">
        <v>0</v>
      </c>
      <c r="AM282" s="3">
        <v>0</v>
      </c>
      <c r="AN282" s="3">
        <v>0</v>
      </c>
      <c r="AO282" s="3">
        <v>0</v>
      </c>
    </row>
    <row r="283" spans="3:41" x14ac:dyDescent="0.25">
      <c r="C283" s="6" t="s">
        <v>3466</v>
      </c>
      <c r="D283" s="9" t="s">
        <v>3467</v>
      </c>
      <c r="E283" s="9" t="s">
        <v>3468</v>
      </c>
      <c r="F283" s="9" t="s">
        <v>3007</v>
      </c>
      <c r="G283" s="9" t="s">
        <v>2831</v>
      </c>
      <c r="H283" s="9" t="s">
        <v>2763</v>
      </c>
      <c r="I283" s="9" t="s">
        <v>2764</v>
      </c>
      <c r="J283" s="9" t="s">
        <v>2764</v>
      </c>
      <c r="K283" s="9" t="s">
        <v>2764</v>
      </c>
      <c r="L283" s="9" t="s">
        <v>2764</v>
      </c>
      <c r="M283" s="9" t="s">
        <v>2764</v>
      </c>
      <c r="N283" s="9" t="s">
        <v>2764</v>
      </c>
      <c r="P283" t="str">
        <f t="shared" si="48"/>
        <v>Cleveland State - Stefan Kenic</v>
      </c>
      <c r="Q283" s="8" t="str">
        <f t="shared" si="49"/>
        <v>117</v>
      </c>
      <c r="R283" s="8" t="str">
        <f t="shared" si="50"/>
        <v>35</v>
      </c>
      <c r="S283" s="8" t="str">
        <f t="shared" si="51"/>
        <v>10</v>
      </c>
      <c r="T283" s="8" t="str">
        <f t="shared" si="52"/>
        <v>2</v>
      </c>
      <c r="U283" s="8" t="str">
        <f t="shared" si="53"/>
        <v>1</v>
      </c>
      <c r="V283" s="8" t="str">
        <f t="shared" si="54"/>
        <v>0</v>
      </c>
      <c r="W283" s="8" t="str">
        <f t="shared" si="55"/>
        <v>0</v>
      </c>
      <c r="X283" s="8" t="str">
        <f t="shared" si="56"/>
        <v>0</v>
      </c>
      <c r="Y283" s="8" t="str">
        <f t="shared" si="57"/>
        <v>0</v>
      </c>
      <c r="Z283" s="8" t="str">
        <f t="shared" si="58"/>
        <v>0</v>
      </c>
      <c r="AA283" s="8" t="str">
        <f t="shared" si="59"/>
        <v>0</v>
      </c>
      <c r="AD283" t="s">
        <v>7236</v>
      </c>
      <c r="AE283" s="3">
        <v>174</v>
      </c>
      <c r="AF283" s="3">
        <v>49</v>
      </c>
      <c r="AG283" s="3">
        <v>14</v>
      </c>
      <c r="AH283" s="3">
        <v>6</v>
      </c>
      <c r="AI283" s="3">
        <v>3</v>
      </c>
      <c r="AJ283" s="3">
        <v>2</v>
      </c>
      <c r="AK283" s="3">
        <v>2</v>
      </c>
      <c r="AL283" s="3">
        <v>0</v>
      </c>
      <c r="AM283" s="3">
        <v>0</v>
      </c>
      <c r="AN283" s="3">
        <v>0</v>
      </c>
      <c r="AO283" s="3">
        <v>0</v>
      </c>
    </row>
    <row r="284" spans="3:41" x14ac:dyDescent="0.25">
      <c r="C284" s="5" t="s">
        <v>3469</v>
      </c>
      <c r="D284" s="8" t="s">
        <v>10078</v>
      </c>
      <c r="E284" s="8" t="s">
        <v>3007</v>
      </c>
      <c r="F284" s="8" t="s">
        <v>2770</v>
      </c>
      <c r="G284" s="8" t="s">
        <v>2770</v>
      </c>
      <c r="H284" s="8" t="s">
        <v>2770</v>
      </c>
      <c r="I284" s="8" t="s">
        <v>2770</v>
      </c>
      <c r="J284" s="8" t="s">
        <v>2764</v>
      </c>
      <c r="K284" s="8" t="s">
        <v>2764</v>
      </c>
      <c r="L284" s="8" t="s">
        <v>2764</v>
      </c>
      <c r="M284" s="8" t="s">
        <v>2764</v>
      </c>
      <c r="N284" s="8" t="s">
        <v>2764</v>
      </c>
      <c r="P284" t="str">
        <f t="shared" si="48"/>
        <v>Cleveland State - Dontel Highsmith</v>
      </c>
      <c r="Q284" s="8" t="str">
        <f t="shared" si="49"/>
        <v>38</v>
      </c>
      <c r="R284" s="8" t="str">
        <f t="shared" si="50"/>
        <v>10</v>
      </c>
      <c r="S284" s="8" t="str">
        <f t="shared" si="51"/>
        <v>1</v>
      </c>
      <c r="T284" s="8" t="str">
        <f t="shared" si="52"/>
        <v>1</v>
      </c>
      <c r="U284" s="8" t="str">
        <f t="shared" si="53"/>
        <v>1</v>
      </c>
      <c r="V284" s="8" t="str">
        <f t="shared" si="54"/>
        <v>1</v>
      </c>
      <c r="W284" s="8" t="str">
        <f t="shared" si="55"/>
        <v>0</v>
      </c>
      <c r="X284" s="8" t="str">
        <f t="shared" si="56"/>
        <v>0</v>
      </c>
      <c r="Y284" s="8" t="str">
        <f t="shared" si="57"/>
        <v>0</v>
      </c>
      <c r="Z284" s="8" t="str">
        <f t="shared" si="58"/>
        <v>0</v>
      </c>
      <c r="AA284" s="8" t="str">
        <f t="shared" si="59"/>
        <v>0</v>
      </c>
      <c r="AD284" t="s">
        <v>3080</v>
      </c>
      <c r="AE284" s="3">
        <v>181</v>
      </c>
      <c r="AF284" s="3">
        <v>64</v>
      </c>
      <c r="AG284" s="3">
        <v>17</v>
      </c>
      <c r="AH284" s="3">
        <v>6</v>
      </c>
      <c r="AI284" s="3">
        <v>3</v>
      </c>
      <c r="AJ284" s="3">
        <v>1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</row>
    <row r="285" spans="3:41" x14ac:dyDescent="0.25">
      <c r="C285" s="6" t="s">
        <v>3470</v>
      </c>
      <c r="D285" s="9" t="s">
        <v>3162</v>
      </c>
      <c r="E285" s="9" t="s">
        <v>3471</v>
      </c>
      <c r="F285" s="9" t="s">
        <v>2873</v>
      </c>
      <c r="G285" s="9" t="s">
        <v>2763</v>
      </c>
      <c r="H285" s="9" t="s">
        <v>2764</v>
      </c>
      <c r="I285" s="9" t="s">
        <v>2764</v>
      </c>
      <c r="J285" s="9" t="s">
        <v>2764</v>
      </c>
      <c r="K285" s="9" t="s">
        <v>2764</v>
      </c>
      <c r="L285" s="9" t="s">
        <v>2764</v>
      </c>
      <c r="M285" s="9" t="s">
        <v>2764</v>
      </c>
      <c r="N285" s="9" t="s">
        <v>2764</v>
      </c>
      <c r="P285" t="str">
        <f t="shared" si="48"/>
        <v>Cleveland State - Seth Millner</v>
      </c>
      <c r="Q285" s="8" t="str">
        <f t="shared" si="49"/>
        <v>96</v>
      </c>
      <c r="R285" s="8" t="str">
        <f t="shared" si="50"/>
        <v>23</v>
      </c>
      <c r="S285" s="8" t="str">
        <f t="shared" si="51"/>
        <v>4</v>
      </c>
      <c r="T285" s="8" t="str">
        <f t="shared" si="52"/>
        <v>1</v>
      </c>
      <c r="U285" s="8" t="str">
        <f t="shared" si="53"/>
        <v>0</v>
      </c>
      <c r="V285" s="8" t="str">
        <f t="shared" si="54"/>
        <v>0</v>
      </c>
      <c r="W285" s="8" t="str">
        <f t="shared" si="55"/>
        <v>0</v>
      </c>
      <c r="X285" s="8" t="str">
        <f t="shared" si="56"/>
        <v>0</v>
      </c>
      <c r="Y285" s="8" t="str">
        <f t="shared" si="57"/>
        <v>0</v>
      </c>
      <c r="Z285" s="8" t="str">
        <f t="shared" si="58"/>
        <v>0</v>
      </c>
      <c r="AA285" s="8" t="str">
        <f t="shared" si="59"/>
        <v>0</v>
      </c>
      <c r="AD285" t="s">
        <v>3598</v>
      </c>
      <c r="AE285" s="3">
        <v>181</v>
      </c>
      <c r="AF285" s="3">
        <v>65</v>
      </c>
      <c r="AG285" s="3">
        <v>17</v>
      </c>
      <c r="AH285" s="3">
        <v>6</v>
      </c>
      <c r="AI285" s="3">
        <v>3</v>
      </c>
      <c r="AJ285" s="3">
        <v>1</v>
      </c>
      <c r="AK285" s="3">
        <v>1</v>
      </c>
      <c r="AL285" s="3">
        <v>1</v>
      </c>
      <c r="AM285" s="3">
        <v>0</v>
      </c>
      <c r="AN285" s="3">
        <v>0</v>
      </c>
      <c r="AO285" s="3">
        <v>0</v>
      </c>
    </row>
    <row r="286" spans="3:41" x14ac:dyDescent="0.25">
      <c r="C286" s="5" t="s">
        <v>3472</v>
      </c>
      <c r="D286" s="8" t="s">
        <v>10079</v>
      </c>
      <c r="E286" s="8" t="s">
        <v>2800</v>
      </c>
      <c r="F286" s="8" t="s">
        <v>2764</v>
      </c>
      <c r="G286" s="8" t="s">
        <v>2764</v>
      </c>
      <c r="H286" s="8" t="s">
        <v>2764</v>
      </c>
      <c r="I286" s="8" t="s">
        <v>2764</v>
      </c>
      <c r="J286" s="8" t="s">
        <v>2764</v>
      </c>
      <c r="K286" s="8" t="s">
        <v>2764</v>
      </c>
      <c r="L286" s="8" t="s">
        <v>2764</v>
      </c>
      <c r="M286" s="8" t="s">
        <v>2764</v>
      </c>
      <c r="N286" s="8" t="s">
        <v>2764</v>
      </c>
      <c r="P286" t="str">
        <f t="shared" si="48"/>
        <v>Toledo - AJ Edu</v>
      </c>
      <c r="Q286" s="8" t="str">
        <f t="shared" si="49"/>
        <v>39</v>
      </c>
      <c r="R286" s="8" t="str">
        <f t="shared" si="50"/>
        <v>4</v>
      </c>
      <c r="S286" s="8" t="str">
        <f t="shared" si="51"/>
        <v>0</v>
      </c>
      <c r="T286" s="8" t="str">
        <f t="shared" si="52"/>
        <v>0</v>
      </c>
      <c r="U286" s="8" t="str">
        <f t="shared" si="53"/>
        <v>0</v>
      </c>
      <c r="V286" s="8" t="str">
        <f t="shared" si="54"/>
        <v>0</v>
      </c>
      <c r="W286" s="8" t="str">
        <f t="shared" si="55"/>
        <v>0</v>
      </c>
      <c r="X286" s="8" t="str">
        <f t="shared" si="56"/>
        <v>0</v>
      </c>
      <c r="Y286" s="8" t="str">
        <f t="shared" si="57"/>
        <v>0</v>
      </c>
      <c r="Z286" s="8" t="str">
        <f t="shared" si="58"/>
        <v>0</v>
      </c>
      <c r="AA286" s="8" t="str">
        <f t="shared" si="59"/>
        <v>0</v>
      </c>
      <c r="AD286" t="s">
        <v>4795</v>
      </c>
      <c r="AE286" s="3">
        <v>143</v>
      </c>
      <c r="AF286" s="3">
        <v>49</v>
      </c>
      <c r="AG286" s="3">
        <v>17</v>
      </c>
      <c r="AH286" s="3">
        <v>6</v>
      </c>
      <c r="AI286" s="3">
        <v>3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</row>
    <row r="287" spans="3:41" x14ac:dyDescent="0.25">
      <c r="C287" s="6" t="s">
        <v>3473</v>
      </c>
      <c r="D287" s="9" t="s">
        <v>10080</v>
      </c>
      <c r="E287" s="9" t="s">
        <v>2763</v>
      </c>
      <c r="F287" s="9" t="s">
        <v>2764</v>
      </c>
      <c r="G287" s="9" t="s">
        <v>2764</v>
      </c>
      <c r="H287" s="9" t="s">
        <v>2764</v>
      </c>
      <c r="I287" s="9" t="s">
        <v>2764</v>
      </c>
      <c r="J287" s="9" t="s">
        <v>2764</v>
      </c>
      <c r="K287" s="9" t="s">
        <v>2764</v>
      </c>
      <c r="L287" s="9" t="s">
        <v>2764</v>
      </c>
      <c r="M287" s="9" t="s">
        <v>2764</v>
      </c>
      <c r="N287" s="9" t="s">
        <v>2764</v>
      </c>
      <c r="P287" t="str">
        <f t="shared" si="48"/>
        <v>Toledo - Dylan Alderson</v>
      </c>
      <c r="Q287" s="8" t="str">
        <f t="shared" si="49"/>
        <v>11</v>
      </c>
      <c r="R287" s="8" t="str">
        <f t="shared" si="50"/>
        <v>1</v>
      </c>
      <c r="S287" s="8" t="str">
        <f t="shared" si="51"/>
        <v>0</v>
      </c>
      <c r="T287" s="8" t="str">
        <f t="shared" si="52"/>
        <v>0</v>
      </c>
      <c r="U287" s="8" t="str">
        <f t="shared" si="53"/>
        <v>0</v>
      </c>
      <c r="V287" s="8" t="str">
        <f t="shared" si="54"/>
        <v>0</v>
      </c>
      <c r="W287" s="8" t="str">
        <f t="shared" si="55"/>
        <v>0</v>
      </c>
      <c r="X287" s="8" t="str">
        <f t="shared" si="56"/>
        <v>0</v>
      </c>
      <c r="Y287" s="8" t="str">
        <f t="shared" si="57"/>
        <v>0</v>
      </c>
      <c r="Z287" s="8" t="str">
        <f t="shared" si="58"/>
        <v>0</v>
      </c>
      <c r="AA287" s="8" t="str">
        <f t="shared" si="59"/>
        <v>0</v>
      </c>
      <c r="AD287" t="s">
        <v>5874</v>
      </c>
      <c r="AE287" s="3">
        <v>130</v>
      </c>
      <c r="AF287" s="3">
        <v>48</v>
      </c>
      <c r="AG287" s="3">
        <v>17</v>
      </c>
      <c r="AH287" s="3">
        <v>6</v>
      </c>
      <c r="AI287" s="3">
        <v>3</v>
      </c>
      <c r="AJ287" s="3">
        <v>1</v>
      </c>
      <c r="AK287" s="3">
        <v>1</v>
      </c>
      <c r="AL287" s="3">
        <v>0</v>
      </c>
      <c r="AM287" s="3">
        <v>0</v>
      </c>
      <c r="AN287" s="3">
        <v>0</v>
      </c>
      <c r="AO287" s="3">
        <v>0</v>
      </c>
    </row>
    <row r="288" spans="3:41" x14ac:dyDescent="0.25">
      <c r="C288" s="5" t="s">
        <v>3474</v>
      </c>
      <c r="D288" s="8" t="s">
        <v>3475</v>
      </c>
      <c r="E288" s="8" t="s">
        <v>3476</v>
      </c>
      <c r="F288" s="8" t="s">
        <v>2768</v>
      </c>
      <c r="G288" s="8" t="s">
        <v>2775</v>
      </c>
      <c r="H288" s="8" t="s">
        <v>2764</v>
      </c>
      <c r="I288" s="8" t="s">
        <v>2764</v>
      </c>
      <c r="J288" s="8" t="s">
        <v>2764</v>
      </c>
      <c r="K288" s="8" t="s">
        <v>2764</v>
      </c>
      <c r="L288" s="8" t="s">
        <v>2764</v>
      </c>
      <c r="M288" s="8" t="s">
        <v>2764</v>
      </c>
      <c r="N288" s="8" t="s">
        <v>2764</v>
      </c>
      <c r="P288" t="str">
        <f t="shared" si="48"/>
        <v>Cleveland State - Jaalam Hill</v>
      </c>
      <c r="Q288" s="8" t="str">
        <f t="shared" si="49"/>
        <v>56</v>
      </c>
      <c r="R288" s="8" t="str">
        <f t="shared" si="50"/>
        <v>21</v>
      </c>
      <c r="S288" s="8" t="str">
        <f t="shared" si="51"/>
        <v>7</v>
      </c>
      <c r="T288" s="8" t="str">
        <f t="shared" si="52"/>
        <v>2</v>
      </c>
      <c r="U288" s="8" t="str">
        <f t="shared" si="53"/>
        <v>0</v>
      </c>
      <c r="V288" s="8" t="str">
        <f t="shared" si="54"/>
        <v>0</v>
      </c>
      <c r="W288" s="8" t="str">
        <f t="shared" si="55"/>
        <v>0</v>
      </c>
      <c r="X288" s="8" t="str">
        <f t="shared" si="56"/>
        <v>0</v>
      </c>
      <c r="Y288" s="8" t="str">
        <f t="shared" si="57"/>
        <v>0</v>
      </c>
      <c r="Z288" s="8" t="str">
        <f t="shared" si="58"/>
        <v>0</v>
      </c>
      <c r="AA288" s="8" t="str">
        <f t="shared" si="59"/>
        <v>0</v>
      </c>
      <c r="AD288" t="s">
        <v>7029</v>
      </c>
      <c r="AE288" s="3">
        <v>169</v>
      </c>
      <c r="AF288" s="3">
        <v>48</v>
      </c>
      <c r="AG288" s="3">
        <v>17</v>
      </c>
      <c r="AH288" s="3">
        <v>6</v>
      </c>
      <c r="AI288" s="3">
        <v>3</v>
      </c>
      <c r="AJ288" s="3">
        <v>1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</row>
    <row r="289" spans="3:41" x14ac:dyDescent="0.25">
      <c r="C289" s="6" t="s">
        <v>3477</v>
      </c>
      <c r="D289" s="9" t="s">
        <v>3478</v>
      </c>
      <c r="E289" s="9" t="s">
        <v>3479</v>
      </c>
      <c r="F289" s="9" t="s">
        <v>2940</v>
      </c>
      <c r="G289" s="9" t="s">
        <v>2809</v>
      </c>
      <c r="H289" s="9" t="s">
        <v>2770</v>
      </c>
      <c r="I289" s="9" t="s">
        <v>2764</v>
      </c>
      <c r="J289" s="9" t="s">
        <v>2764</v>
      </c>
      <c r="K289" s="9" t="s">
        <v>2764</v>
      </c>
      <c r="L289" s="9" t="s">
        <v>2764</v>
      </c>
      <c r="M289" s="9" t="s">
        <v>2764</v>
      </c>
      <c r="N289" s="9" t="s">
        <v>2764</v>
      </c>
      <c r="P289" t="str">
        <f t="shared" si="48"/>
        <v>Colorado - Lucas Siewert</v>
      </c>
      <c r="Q289" s="8" t="str">
        <f t="shared" si="49"/>
        <v>128</v>
      </c>
      <c r="R289" s="8" t="str">
        <f t="shared" si="50"/>
        <v>44</v>
      </c>
      <c r="S289" s="8" t="str">
        <f t="shared" si="51"/>
        <v>10</v>
      </c>
      <c r="T289" s="8" t="str">
        <f t="shared" si="52"/>
        <v>3</v>
      </c>
      <c r="U289" s="8" t="str">
        <f t="shared" si="53"/>
        <v>1</v>
      </c>
      <c r="V289" s="8" t="str">
        <f t="shared" si="54"/>
        <v>0</v>
      </c>
      <c r="W289" s="8" t="str">
        <f t="shared" si="55"/>
        <v>0</v>
      </c>
      <c r="X289" s="8" t="str">
        <f t="shared" si="56"/>
        <v>0</v>
      </c>
      <c r="Y289" s="8" t="str">
        <f t="shared" si="57"/>
        <v>0</v>
      </c>
      <c r="Z289" s="8" t="str">
        <f t="shared" si="58"/>
        <v>0</v>
      </c>
      <c r="AA289" s="8" t="str">
        <f t="shared" si="59"/>
        <v>0</v>
      </c>
      <c r="AD289" t="s">
        <v>7188</v>
      </c>
      <c r="AE289" s="3">
        <v>81</v>
      </c>
      <c r="AF289" s="3">
        <v>24</v>
      </c>
      <c r="AG289" s="3">
        <v>12</v>
      </c>
      <c r="AH289" s="3">
        <v>6</v>
      </c>
      <c r="AI289" s="3">
        <v>3</v>
      </c>
      <c r="AJ289" s="3">
        <v>1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</row>
    <row r="290" spans="3:41" x14ac:dyDescent="0.25">
      <c r="C290" s="5" t="s">
        <v>3480</v>
      </c>
      <c r="D290" s="8" t="s">
        <v>3481</v>
      </c>
      <c r="E290" s="8" t="s">
        <v>3195</v>
      </c>
      <c r="F290" s="8" t="s">
        <v>2933</v>
      </c>
      <c r="G290" s="8" t="s">
        <v>2775</v>
      </c>
      <c r="H290" s="8" t="s">
        <v>2764</v>
      </c>
      <c r="I290" s="8" t="s">
        <v>2764</v>
      </c>
      <c r="J290" s="8" t="s">
        <v>2764</v>
      </c>
      <c r="K290" s="8" t="s">
        <v>2764</v>
      </c>
      <c r="L290" s="8" t="s">
        <v>2764</v>
      </c>
      <c r="M290" s="8" t="s">
        <v>2764</v>
      </c>
      <c r="N290" s="8" t="s">
        <v>2764</v>
      </c>
      <c r="P290" t="str">
        <f t="shared" si="48"/>
        <v>Colorado - Tyler Bey</v>
      </c>
      <c r="Q290" s="8" t="str">
        <f t="shared" si="49"/>
        <v>88</v>
      </c>
      <c r="R290" s="8" t="str">
        <f t="shared" si="50"/>
        <v>15</v>
      </c>
      <c r="S290" s="8" t="str">
        <f t="shared" si="51"/>
        <v>6</v>
      </c>
      <c r="T290" s="8" t="str">
        <f t="shared" si="52"/>
        <v>2</v>
      </c>
      <c r="U290" s="8" t="str">
        <f t="shared" si="53"/>
        <v>0</v>
      </c>
      <c r="V290" s="8" t="str">
        <f t="shared" si="54"/>
        <v>0</v>
      </c>
      <c r="W290" s="8" t="str">
        <f t="shared" si="55"/>
        <v>0</v>
      </c>
      <c r="X290" s="8" t="str">
        <f t="shared" si="56"/>
        <v>0</v>
      </c>
      <c r="Y290" s="8" t="str">
        <f t="shared" si="57"/>
        <v>0</v>
      </c>
      <c r="Z290" s="8" t="str">
        <f t="shared" si="58"/>
        <v>0</v>
      </c>
      <c r="AA290" s="8" t="str">
        <f t="shared" si="59"/>
        <v>0</v>
      </c>
      <c r="AD290" t="s">
        <v>7268</v>
      </c>
      <c r="AE290" s="3">
        <v>172</v>
      </c>
      <c r="AF290" s="3">
        <v>66</v>
      </c>
      <c r="AG290" s="3">
        <v>23</v>
      </c>
      <c r="AH290" s="3">
        <v>6</v>
      </c>
      <c r="AI290" s="3">
        <v>3</v>
      </c>
      <c r="AJ290" s="3">
        <v>1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</row>
    <row r="291" spans="3:41" x14ac:dyDescent="0.25">
      <c r="C291" s="6" t="s">
        <v>3482</v>
      </c>
      <c r="D291" s="9" t="s">
        <v>3483</v>
      </c>
      <c r="E291" s="9" t="s">
        <v>3188</v>
      </c>
      <c r="F291" s="9" t="s">
        <v>3200</v>
      </c>
      <c r="G291" s="9" t="s">
        <v>2873</v>
      </c>
      <c r="H291" s="9" t="s">
        <v>2770</v>
      </c>
      <c r="I291" s="9" t="s">
        <v>2763</v>
      </c>
      <c r="J291" s="9" t="s">
        <v>2764</v>
      </c>
      <c r="K291" s="9" t="s">
        <v>2764</v>
      </c>
      <c r="L291" s="9" t="s">
        <v>2764</v>
      </c>
      <c r="M291" s="9" t="s">
        <v>2764</v>
      </c>
      <c r="N291" s="9" t="s">
        <v>2764</v>
      </c>
      <c r="P291" t="str">
        <f t="shared" si="48"/>
        <v>Colorado - McKinley Wright IV</v>
      </c>
      <c r="Q291" s="8" t="str">
        <f t="shared" si="49"/>
        <v>133</v>
      </c>
      <c r="R291" s="8" t="str">
        <f t="shared" si="50"/>
        <v>43</v>
      </c>
      <c r="S291" s="8" t="str">
        <f t="shared" si="51"/>
        <v>14</v>
      </c>
      <c r="T291" s="8" t="str">
        <f t="shared" si="52"/>
        <v>4</v>
      </c>
      <c r="U291" s="8" t="str">
        <f t="shared" si="53"/>
        <v>1</v>
      </c>
      <c r="V291" s="8" t="str">
        <f t="shared" si="54"/>
        <v>1</v>
      </c>
      <c r="W291" s="8" t="str">
        <f t="shared" si="55"/>
        <v>0</v>
      </c>
      <c r="X291" s="8" t="str">
        <f t="shared" si="56"/>
        <v>0</v>
      </c>
      <c r="Y291" s="8" t="str">
        <f t="shared" si="57"/>
        <v>0</v>
      </c>
      <c r="Z291" s="8" t="str">
        <f t="shared" si="58"/>
        <v>0</v>
      </c>
      <c r="AA291" s="8" t="str">
        <f t="shared" si="59"/>
        <v>0</v>
      </c>
      <c r="AD291" t="s">
        <v>4243</v>
      </c>
      <c r="AE291" s="3">
        <v>161</v>
      </c>
      <c r="AF291" s="3">
        <v>54</v>
      </c>
      <c r="AG291" s="3">
        <v>14</v>
      </c>
      <c r="AH291" s="3">
        <v>6</v>
      </c>
      <c r="AI291" s="3">
        <v>3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</row>
    <row r="292" spans="3:41" x14ac:dyDescent="0.25">
      <c r="C292" s="5" t="s">
        <v>3484</v>
      </c>
      <c r="D292" s="8" t="s">
        <v>3485</v>
      </c>
      <c r="E292" s="8" t="s">
        <v>3486</v>
      </c>
      <c r="F292" s="8" t="s">
        <v>2940</v>
      </c>
      <c r="G292" s="8" t="s">
        <v>2775</v>
      </c>
      <c r="H292" s="8" t="s">
        <v>2764</v>
      </c>
      <c r="I292" s="8" t="s">
        <v>2764</v>
      </c>
      <c r="J292" s="8" t="s">
        <v>2764</v>
      </c>
      <c r="K292" s="8" t="s">
        <v>2764</v>
      </c>
      <c r="L292" s="8" t="s">
        <v>2764</v>
      </c>
      <c r="M292" s="8" t="s">
        <v>2764</v>
      </c>
      <c r="N292" s="8" t="s">
        <v>2764</v>
      </c>
      <c r="P292" t="str">
        <f t="shared" si="48"/>
        <v>Colorado State - Anthony Masinton-Bonner</v>
      </c>
      <c r="Q292" s="8" t="str">
        <f t="shared" si="49"/>
        <v>90</v>
      </c>
      <c r="R292" s="8" t="str">
        <f t="shared" si="50"/>
        <v>26</v>
      </c>
      <c r="S292" s="8" t="str">
        <f t="shared" si="51"/>
        <v>10</v>
      </c>
      <c r="T292" s="8" t="str">
        <f t="shared" si="52"/>
        <v>2</v>
      </c>
      <c r="U292" s="8" t="str">
        <f t="shared" si="53"/>
        <v>0</v>
      </c>
      <c r="V292" s="8" t="str">
        <f t="shared" si="54"/>
        <v>0</v>
      </c>
      <c r="W292" s="8" t="str">
        <f t="shared" si="55"/>
        <v>0</v>
      </c>
      <c r="X292" s="8" t="str">
        <f t="shared" si="56"/>
        <v>0</v>
      </c>
      <c r="Y292" s="8" t="str">
        <f t="shared" si="57"/>
        <v>0</v>
      </c>
      <c r="Z292" s="8" t="str">
        <f t="shared" si="58"/>
        <v>0</v>
      </c>
      <c r="AA292" s="8" t="str">
        <f t="shared" si="59"/>
        <v>0</v>
      </c>
      <c r="AD292" t="s">
        <v>4613</v>
      </c>
      <c r="AE292" s="3">
        <v>114</v>
      </c>
      <c r="AF292" s="3">
        <v>38</v>
      </c>
      <c r="AG292" s="3">
        <v>13</v>
      </c>
      <c r="AH292" s="3">
        <v>6</v>
      </c>
      <c r="AI292" s="3">
        <v>3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</row>
    <row r="293" spans="3:41" x14ac:dyDescent="0.25">
      <c r="C293" s="6" t="s">
        <v>3487</v>
      </c>
      <c r="D293" s="9" t="s">
        <v>3488</v>
      </c>
      <c r="E293" s="9" t="s">
        <v>3489</v>
      </c>
      <c r="F293" s="9" t="s">
        <v>2898</v>
      </c>
      <c r="G293" s="9" t="s">
        <v>2873</v>
      </c>
      <c r="H293" s="9" t="s">
        <v>2770</v>
      </c>
      <c r="I293" s="9" t="s">
        <v>2770</v>
      </c>
      <c r="J293" s="9" t="s">
        <v>2763</v>
      </c>
      <c r="K293" s="9" t="s">
        <v>2764</v>
      </c>
      <c r="L293" s="9" t="s">
        <v>2764</v>
      </c>
      <c r="M293" s="9" t="s">
        <v>2764</v>
      </c>
      <c r="N293" s="9" t="s">
        <v>2764</v>
      </c>
      <c r="P293" t="str">
        <f t="shared" si="48"/>
        <v>Colorado - Shane Gatling</v>
      </c>
      <c r="Q293" s="8" t="str">
        <f t="shared" si="49"/>
        <v>163</v>
      </c>
      <c r="R293" s="8" t="str">
        <f t="shared" si="50"/>
        <v>45</v>
      </c>
      <c r="S293" s="8" t="str">
        <f t="shared" si="51"/>
        <v>14</v>
      </c>
      <c r="T293" s="8" t="str">
        <f t="shared" si="52"/>
        <v>4</v>
      </c>
      <c r="U293" s="8" t="str">
        <f t="shared" si="53"/>
        <v>1</v>
      </c>
      <c r="V293" s="8" t="str">
        <f t="shared" si="54"/>
        <v>1</v>
      </c>
      <c r="W293" s="8" t="str">
        <f t="shared" si="55"/>
        <v>1</v>
      </c>
      <c r="X293" s="8" t="str">
        <f t="shared" si="56"/>
        <v>0</v>
      </c>
      <c r="Y293" s="8" t="str">
        <f t="shared" si="57"/>
        <v>0</v>
      </c>
      <c r="Z293" s="8" t="str">
        <f t="shared" si="58"/>
        <v>0</v>
      </c>
      <c r="AA293" s="8" t="str">
        <f t="shared" si="59"/>
        <v>0</v>
      </c>
      <c r="AD293" t="s">
        <v>6213</v>
      </c>
      <c r="AE293" s="3">
        <v>112</v>
      </c>
      <c r="AF293" s="3">
        <v>37</v>
      </c>
      <c r="AG293" s="3">
        <v>13</v>
      </c>
      <c r="AH293" s="3">
        <v>6</v>
      </c>
      <c r="AI293" s="3">
        <v>3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</row>
    <row r="294" spans="3:41" x14ac:dyDescent="0.25">
      <c r="C294" s="5" t="s">
        <v>3490</v>
      </c>
      <c r="D294" s="8" t="s">
        <v>3491</v>
      </c>
      <c r="E294" s="8" t="s">
        <v>3492</v>
      </c>
      <c r="F294" s="8" t="s">
        <v>2831</v>
      </c>
      <c r="G294" s="8" t="s">
        <v>2763</v>
      </c>
      <c r="H294" s="8" t="s">
        <v>2764</v>
      </c>
      <c r="I294" s="8" t="s">
        <v>2764</v>
      </c>
      <c r="J294" s="8" t="s">
        <v>2764</v>
      </c>
      <c r="K294" s="8" t="s">
        <v>2764</v>
      </c>
      <c r="L294" s="8" t="s">
        <v>2764</v>
      </c>
      <c r="M294" s="8" t="s">
        <v>2764</v>
      </c>
      <c r="N294" s="8" t="s">
        <v>2764</v>
      </c>
      <c r="P294" t="str">
        <f t="shared" si="48"/>
        <v>Colorado - Evan Battey</v>
      </c>
      <c r="Q294" s="8" t="str">
        <f t="shared" si="49"/>
        <v>58</v>
      </c>
      <c r="R294" s="8" t="str">
        <f t="shared" si="50"/>
        <v>16</v>
      </c>
      <c r="S294" s="8" t="str">
        <f t="shared" si="51"/>
        <v>2</v>
      </c>
      <c r="T294" s="8" t="str">
        <f t="shared" si="52"/>
        <v>1</v>
      </c>
      <c r="U294" s="8" t="str">
        <f t="shared" si="53"/>
        <v>0</v>
      </c>
      <c r="V294" s="8" t="str">
        <f t="shared" si="54"/>
        <v>0</v>
      </c>
      <c r="W294" s="8" t="str">
        <f t="shared" si="55"/>
        <v>0</v>
      </c>
      <c r="X294" s="8" t="str">
        <f t="shared" si="56"/>
        <v>0</v>
      </c>
      <c r="Y294" s="8" t="str">
        <f t="shared" si="57"/>
        <v>0</v>
      </c>
      <c r="Z294" s="8" t="str">
        <f t="shared" si="58"/>
        <v>0</v>
      </c>
      <c r="AA294" s="8" t="str">
        <f t="shared" si="59"/>
        <v>0</v>
      </c>
      <c r="AD294" t="s">
        <v>8064</v>
      </c>
      <c r="AE294" s="3">
        <v>163</v>
      </c>
      <c r="AF294" s="3">
        <v>47</v>
      </c>
      <c r="AG294" s="3">
        <v>14</v>
      </c>
      <c r="AH294" s="3">
        <v>6</v>
      </c>
      <c r="AI294" s="3">
        <v>3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</row>
    <row r="295" spans="3:41" x14ac:dyDescent="0.25">
      <c r="C295" s="6" t="s">
        <v>3493</v>
      </c>
      <c r="D295" s="9" t="s">
        <v>10081</v>
      </c>
      <c r="E295" s="9" t="s">
        <v>2824</v>
      </c>
      <c r="F295" s="9" t="s">
        <v>2763</v>
      </c>
      <c r="G295" s="9" t="s">
        <v>2764</v>
      </c>
      <c r="H295" s="9" t="s">
        <v>2764</v>
      </c>
      <c r="I295" s="9" t="s">
        <v>2764</v>
      </c>
      <c r="J295" s="9" t="s">
        <v>2764</v>
      </c>
      <c r="K295" s="9" t="s">
        <v>2764</v>
      </c>
      <c r="L295" s="9" t="s">
        <v>2764</v>
      </c>
      <c r="M295" s="9" t="s">
        <v>2764</v>
      </c>
      <c r="N295" s="9" t="s">
        <v>2764</v>
      </c>
      <c r="P295" t="str">
        <f t="shared" si="48"/>
        <v>Colorado - Deleon Brown</v>
      </c>
      <c r="Q295" s="8" t="str">
        <f t="shared" si="49"/>
        <v>19</v>
      </c>
      <c r="R295" s="8" t="str">
        <f t="shared" si="50"/>
        <v>7</v>
      </c>
      <c r="S295" s="8" t="str">
        <f t="shared" si="51"/>
        <v>1</v>
      </c>
      <c r="T295" s="8" t="str">
        <f t="shared" si="52"/>
        <v>0</v>
      </c>
      <c r="U295" s="8" t="str">
        <f t="shared" si="53"/>
        <v>0</v>
      </c>
      <c r="V295" s="8" t="str">
        <f t="shared" si="54"/>
        <v>0</v>
      </c>
      <c r="W295" s="8" t="str">
        <f t="shared" si="55"/>
        <v>0</v>
      </c>
      <c r="X295" s="8" t="str">
        <f t="shared" si="56"/>
        <v>0</v>
      </c>
      <c r="Y295" s="8" t="str">
        <f t="shared" si="57"/>
        <v>0</v>
      </c>
      <c r="Z295" s="8" t="str">
        <f t="shared" si="58"/>
        <v>0</v>
      </c>
      <c r="AA295" s="8" t="str">
        <f t="shared" si="59"/>
        <v>0</v>
      </c>
      <c r="AD295" t="s">
        <v>2955</v>
      </c>
      <c r="AE295" s="3">
        <v>100</v>
      </c>
      <c r="AF295" s="3">
        <v>41</v>
      </c>
      <c r="AG295" s="3">
        <v>10</v>
      </c>
      <c r="AH295" s="3">
        <v>6</v>
      </c>
      <c r="AI295" s="3">
        <v>2</v>
      </c>
      <c r="AJ295" s="3">
        <v>2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</row>
    <row r="296" spans="3:41" x14ac:dyDescent="0.25">
      <c r="C296" s="5" t="s">
        <v>3494</v>
      </c>
      <c r="D296" s="8" t="s">
        <v>3495</v>
      </c>
      <c r="E296" s="8" t="s">
        <v>3364</v>
      </c>
      <c r="F296" s="8" t="s">
        <v>3459</v>
      </c>
      <c r="G296" s="8" t="s">
        <v>2775</v>
      </c>
      <c r="H296" s="8" t="s">
        <v>2764</v>
      </c>
      <c r="I296" s="8" t="s">
        <v>2764</v>
      </c>
      <c r="J296" s="8" t="s">
        <v>2764</v>
      </c>
      <c r="K296" s="8" t="s">
        <v>2764</v>
      </c>
      <c r="L296" s="8" t="s">
        <v>2764</v>
      </c>
      <c r="M296" s="8" t="s">
        <v>2764</v>
      </c>
      <c r="N296" s="8" t="s">
        <v>2764</v>
      </c>
      <c r="P296" t="str">
        <f t="shared" si="48"/>
        <v>Colorado State - Kris Martin</v>
      </c>
      <c r="Q296" s="8" t="str">
        <f t="shared" si="49"/>
        <v>106</v>
      </c>
      <c r="R296" s="8" t="str">
        <f t="shared" si="50"/>
        <v>35</v>
      </c>
      <c r="S296" s="8" t="str">
        <f t="shared" si="51"/>
        <v>12</v>
      </c>
      <c r="T296" s="8" t="str">
        <f t="shared" si="52"/>
        <v>2</v>
      </c>
      <c r="U296" s="8" t="str">
        <f t="shared" si="53"/>
        <v>0</v>
      </c>
      <c r="V296" s="8" t="str">
        <f t="shared" si="54"/>
        <v>0</v>
      </c>
      <c r="W296" s="8" t="str">
        <f t="shared" si="55"/>
        <v>0</v>
      </c>
      <c r="X296" s="8" t="str">
        <f t="shared" si="56"/>
        <v>0</v>
      </c>
      <c r="Y296" s="8" t="str">
        <f t="shared" si="57"/>
        <v>0</v>
      </c>
      <c r="Z296" s="8" t="str">
        <f t="shared" si="58"/>
        <v>0</v>
      </c>
      <c r="AA296" s="8" t="str">
        <f t="shared" si="59"/>
        <v>0</v>
      </c>
      <c r="AD296" t="s">
        <v>4431</v>
      </c>
      <c r="AE296" s="3">
        <v>158</v>
      </c>
      <c r="AF296" s="3">
        <v>50</v>
      </c>
      <c r="AG296" s="3">
        <v>18</v>
      </c>
      <c r="AH296" s="3">
        <v>6</v>
      </c>
      <c r="AI296" s="3">
        <v>2</v>
      </c>
      <c r="AJ296" s="3">
        <v>2</v>
      </c>
      <c r="AK296" s="3">
        <v>1</v>
      </c>
      <c r="AL296" s="3">
        <v>0</v>
      </c>
      <c r="AM296" s="3">
        <v>0</v>
      </c>
      <c r="AN296" s="3">
        <v>0</v>
      </c>
      <c r="AO296" s="3">
        <v>0</v>
      </c>
    </row>
    <row r="297" spans="3:41" x14ac:dyDescent="0.25">
      <c r="C297" s="6" t="s">
        <v>3496</v>
      </c>
      <c r="D297" s="9" t="s">
        <v>10082</v>
      </c>
      <c r="E297" s="9" t="s">
        <v>2795</v>
      </c>
      <c r="F297" s="9" t="s">
        <v>2959</v>
      </c>
      <c r="G297" s="9" t="s">
        <v>2770</v>
      </c>
      <c r="H297" s="9" t="s">
        <v>2763</v>
      </c>
      <c r="I297" s="9" t="s">
        <v>2764</v>
      </c>
      <c r="J297" s="9" t="s">
        <v>2764</v>
      </c>
      <c r="K297" s="9" t="s">
        <v>2764</v>
      </c>
      <c r="L297" s="9" t="s">
        <v>2764</v>
      </c>
      <c r="M297" s="9" t="s">
        <v>2764</v>
      </c>
      <c r="N297" s="9" t="s">
        <v>2764</v>
      </c>
      <c r="P297" t="str">
        <f t="shared" si="48"/>
        <v>Colorado - Namon Wright</v>
      </c>
      <c r="Q297" s="8" t="str">
        <f t="shared" si="49"/>
        <v>32</v>
      </c>
      <c r="R297" s="8" t="str">
        <f t="shared" si="50"/>
        <v>7</v>
      </c>
      <c r="S297" s="8" t="str">
        <f t="shared" si="51"/>
        <v>2</v>
      </c>
      <c r="T297" s="8" t="str">
        <f t="shared" si="52"/>
        <v>1</v>
      </c>
      <c r="U297" s="8" t="str">
        <f t="shared" si="53"/>
        <v>1</v>
      </c>
      <c r="V297" s="8" t="str">
        <f t="shared" si="54"/>
        <v>0</v>
      </c>
      <c r="W297" s="8" t="str">
        <f t="shared" si="55"/>
        <v>0</v>
      </c>
      <c r="X297" s="8" t="str">
        <f t="shared" si="56"/>
        <v>0</v>
      </c>
      <c r="Y297" s="8" t="str">
        <f t="shared" si="57"/>
        <v>0</v>
      </c>
      <c r="Z297" s="8" t="str">
        <f t="shared" si="58"/>
        <v>0</v>
      </c>
      <c r="AA297" s="8" t="str">
        <f t="shared" si="59"/>
        <v>0</v>
      </c>
      <c r="AD297" t="s">
        <v>6109</v>
      </c>
      <c r="AE297" s="3">
        <v>211</v>
      </c>
      <c r="AF297" s="3">
        <v>64</v>
      </c>
      <c r="AG297" s="3">
        <v>27</v>
      </c>
      <c r="AH297" s="3">
        <v>6</v>
      </c>
      <c r="AI297" s="3">
        <v>2</v>
      </c>
      <c r="AJ297" s="3">
        <v>2</v>
      </c>
      <c r="AK297" s="3">
        <v>1</v>
      </c>
      <c r="AL297" s="3">
        <v>0</v>
      </c>
      <c r="AM297" s="3">
        <v>0</v>
      </c>
      <c r="AN297" s="3">
        <v>0</v>
      </c>
      <c r="AO297" s="3">
        <v>0</v>
      </c>
    </row>
    <row r="298" spans="3:41" x14ac:dyDescent="0.25">
      <c r="C298" s="5" t="s">
        <v>3497</v>
      </c>
      <c r="D298" s="8" t="s">
        <v>3498</v>
      </c>
      <c r="E298" s="8" t="s">
        <v>2762</v>
      </c>
      <c r="F298" s="8" t="s">
        <v>2775</v>
      </c>
      <c r="G298" s="8" t="s">
        <v>2764</v>
      </c>
      <c r="H298" s="8" t="s">
        <v>2764</v>
      </c>
      <c r="I298" s="8" t="s">
        <v>2764</v>
      </c>
      <c r="J298" s="8" t="s">
        <v>2764</v>
      </c>
      <c r="K298" s="8" t="s">
        <v>2764</v>
      </c>
      <c r="L298" s="8" t="s">
        <v>2764</v>
      </c>
      <c r="M298" s="8" t="s">
        <v>2764</v>
      </c>
      <c r="N298" s="8" t="s">
        <v>2764</v>
      </c>
      <c r="P298" t="str">
        <f t="shared" si="48"/>
        <v>Colorado - Daylen Kountz</v>
      </c>
      <c r="Q298" s="8" t="str">
        <f t="shared" si="49"/>
        <v>73</v>
      </c>
      <c r="R298" s="8" t="str">
        <f t="shared" si="50"/>
        <v>14</v>
      </c>
      <c r="S298" s="8" t="str">
        <f t="shared" si="51"/>
        <v>2</v>
      </c>
      <c r="T298" s="8" t="str">
        <f t="shared" si="52"/>
        <v>0</v>
      </c>
      <c r="U298" s="8" t="str">
        <f t="shared" si="53"/>
        <v>0</v>
      </c>
      <c r="V298" s="8" t="str">
        <f t="shared" si="54"/>
        <v>0</v>
      </c>
      <c r="W298" s="8" t="str">
        <f t="shared" si="55"/>
        <v>0</v>
      </c>
      <c r="X298" s="8" t="str">
        <f t="shared" si="56"/>
        <v>0</v>
      </c>
      <c r="Y298" s="8" t="str">
        <f t="shared" si="57"/>
        <v>0</v>
      </c>
      <c r="Z298" s="8" t="str">
        <f t="shared" si="58"/>
        <v>0</v>
      </c>
      <c r="AA298" s="8" t="str">
        <f t="shared" si="59"/>
        <v>0</v>
      </c>
      <c r="AD298" t="s">
        <v>6778</v>
      </c>
      <c r="AE298" s="3">
        <v>207</v>
      </c>
      <c r="AF298" s="3">
        <v>63</v>
      </c>
      <c r="AG298" s="3">
        <v>26</v>
      </c>
      <c r="AH298" s="3">
        <v>6</v>
      </c>
      <c r="AI298" s="3">
        <v>2</v>
      </c>
      <c r="AJ298" s="3">
        <v>2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</row>
    <row r="299" spans="3:41" x14ac:dyDescent="0.25">
      <c r="C299" s="6" t="s">
        <v>3499</v>
      </c>
      <c r="D299" s="9" t="s">
        <v>3500</v>
      </c>
      <c r="E299" s="9" t="s">
        <v>3468</v>
      </c>
      <c r="F299" s="9" t="s">
        <v>2779</v>
      </c>
      <c r="G299" s="9" t="s">
        <v>2831</v>
      </c>
      <c r="H299" s="9" t="s">
        <v>2763</v>
      </c>
      <c r="I299" s="9" t="s">
        <v>2764</v>
      </c>
      <c r="J299" s="9" t="s">
        <v>2764</v>
      </c>
      <c r="K299" s="9" t="s">
        <v>2764</v>
      </c>
      <c r="L299" s="9" t="s">
        <v>2764</v>
      </c>
      <c r="M299" s="9" t="s">
        <v>2764</v>
      </c>
      <c r="N299" s="9" t="s">
        <v>2764</v>
      </c>
      <c r="P299" t="str">
        <f t="shared" si="48"/>
        <v>Colorado State - Adam Thistlewood</v>
      </c>
      <c r="Q299" s="8" t="str">
        <f t="shared" si="49"/>
        <v>109</v>
      </c>
      <c r="R299" s="8" t="str">
        <f t="shared" si="50"/>
        <v>35</v>
      </c>
      <c r="S299" s="8" t="str">
        <f t="shared" si="51"/>
        <v>8</v>
      </c>
      <c r="T299" s="8" t="str">
        <f t="shared" si="52"/>
        <v>2</v>
      </c>
      <c r="U299" s="8" t="str">
        <f t="shared" si="53"/>
        <v>1</v>
      </c>
      <c r="V299" s="8" t="str">
        <f t="shared" si="54"/>
        <v>0</v>
      </c>
      <c r="W299" s="8" t="str">
        <f t="shared" si="55"/>
        <v>0</v>
      </c>
      <c r="X299" s="8" t="str">
        <f t="shared" si="56"/>
        <v>0</v>
      </c>
      <c r="Y299" s="8" t="str">
        <f t="shared" si="57"/>
        <v>0</v>
      </c>
      <c r="Z299" s="8" t="str">
        <f t="shared" si="58"/>
        <v>0</v>
      </c>
      <c r="AA299" s="8" t="str">
        <f t="shared" si="59"/>
        <v>0</v>
      </c>
      <c r="AD299" t="s">
        <v>6890</v>
      </c>
      <c r="AE299" s="3">
        <v>201</v>
      </c>
      <c r="AF299" s="3">
        <v>69</v>
      </c>
      <c r="AG299" s="3">
        <v>21</v>
      </c>
      <c r="AH299" s="3">
        <v>6</v>
      </c>
      <c r="AI299" s="3">
        <v>2</v>
      </c>
      <c r="AJ299" s="3">
        <v>2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</row>
    <row r="300" spans="3:41" x14ac:dyDescent="0.25">
      <c r="C300" s="5" t="s">
        <v>3501</v>
      </c>
      <c r="D300" s="8" t="s">
        <v>3481</v>
      </c>
      <c r="E300" s="8" t="s">
        <v>3203</v>
      </c>
      <c r="F300" s="8" t="s">
        <v>2818</v>
      </c>
      <c r="G300" s="8" t="s">
        <v>2763</v>
      </c>
      <c r="H300" s="8" t="s">
        <v>2764</v>
      </c>
      <c r="I300" s="8" t="s">
        <v>2764</v>
      </c>
      <c r="J300" s="8" t="s">
        <v>2764</v>
      </c>
      <c r="K300" s="8" t="s">
        <v>2764</v>
      </c>
      <c r="L300" s="8" t="s">
        <v>2764</v>
      </c>
      <c r="M300" s="8" t="s">
        <v>2764</v>
      </c>
      <c r="N300" s="8" t="s">
        <v>2764</v>
      </c>
      <c r="P300" t="str">
        <f t="shared" si="48"/>
        <v>Colorado State - Kendle Moore</v>
      </c>
      <c r="Q300" s="8" t="str">
        <f t="shared" si="49"/>
        <v>88</v>
      </c>
      <c r="R300" s="8" t="str">
        <f t="shared" si="50"/>
        <v>19</v>
      </c>
      <c r="S300" s="8" t="str">
        <f t="shared" si="51"/>
        <v>6</v>
      </c>
      <c r="T300" s="8" t="str">
        <f t="shared" si="52"/>
        <v>1</v>
      </c>
      <c r="U300" s="8" t="str">
        <f t="shared" si="53"/>
        <v>0</v>
      </c>
      <c r="V300" s="8" t="str">
        <f t="shared" si="54"/>
        <v>0</v>
      </c>
      <c r="W300" s="8" t="str">
        <f t="shared" si="55"/>
        <v>0</v>
      </c>
      <c r="X300" s="8" t="str">
        <f t="shared" si="56"/>
        <v>0</v>
      </c>
      <c r="Y300" s="8" t="str">
        <f t="shared" si="57"/>
        <v>0</v>
      </c>
      <c r="Z300" s="8" t="str">
        <f t="shared" si="58"/>
        <v>0</v>
      </c>
      <c r="AA300" s="8" t="str">
        <f t="shared" si="59"/>
        <v>0</v>
      </c>
      <c r="AD300" t="s">
        <v>7797</v>
      </c>
      <c r="AE300" s="3">
        <v>85</v>
      </c>
      <c r="AF300" s="3">
        <v>23</v>
      </c>
      <c r="AG300" s="3">
        <v>12</v>
      </c>
      <c r="AH300" s="3">
        <v>6</v>
      </c>
      <c r="AI300" s="3">
        <v>2</v>
      </c>
      <c r="AJ300" s="3">
        <v>2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</row>
    <row r="301" spans="3:41" x14ac:dyDescent="0.25">
      <c r="C301" s="6" t="s">
        <v>3502</v>
      </c>
      <c r="D301" s="9" t="s">
        <v>3503</v>
      </c>
      <c r="E301" s="9" t="s">
        <v>3504</v>
      </c>
      <c r="F301" s="9" t="s">
        <v>2837</v>
      </c>
      <c r="G301" s="9" t="s">
        <v>2873</v>
      </c>
      <c r="H301" s="9" t="s">
        <v>2763</v>
      </c>
      <c r="I301" s="9" t="s">
        <v>2764</v>
      </c>
      <c r="J301" s="9" t="s">
        <v>2764</v>
      </c>
      <c r="K301" s="9" t="s">
        <v>2764</v>
      </c>
      <c r="L301" s="9" t="s">
        <v>2764</v>
      </c>
      <c r="M301" s="9" t="s">
        <v>2764</v>
      </c>
      <c r="N301" s="9" t="s">
        <v>2764</v>
      </c>
      <c r="P301" t="str">
        <f t="shared" si="48"/>
        <v>Colorado - DShawn Schwartz</v>
      </c>
      <c r="Q301" s="8" t="str">
        <f t="shared" si="49"/>
        <v>119</v>
      </c>
      <c r="R301" s="8" t="str">
        <f t="shared" si="50"/>
        <v>33</v>
      </c>
      <c r="S301" s="8" t="str">
        <f t="shared" si="51"/>
        <v>10</v>
      </c>
      <c r="T301" s="8" t="str">
        <f t="shared" si="52"/>
        <v>4</v>
      </c>
      <c r="U301" s="8" t="str">
        <f t="shared" si="53"/>
        <v>1</v>
      </c>
      <c r="V301" s="8" t="str">
        <f t="shared" si="54"/>
        <v>0</v>
      </c>
      <c r="W301" s="8" t="str">
        <f t="shared" si="55"/>
        <v>0</v>
      </c>
      <c r="X301" s="8" t="str">
        <f t="shared" si="56"/>
        <v>0</v>
      </c>
      <c r="Y301" s="8" t="str">
        <f t="shared" si="57"/>
        <v>0</v>
      </c>
      <c r="Z301" s="8" t="str">
        <f t="shared" si="58"/>
        <v>0</v>
      </c>
      <c r="AA301" s="8" t="str">
        <f t="shared" si="59"/>
        <v>0</v>
      </c>
      <c r="AD301" t="s">
        <v>3429</v>
      </c>
      <c r="AE301" s="3">
        <v>196</v>
      </c>
      <c r="AF301" s="3">
        <v>61</v>
      </c>
      <c r="AG301" s="3">
        <v>27</v>
      </c>
      <c r="AH301" s="3">
        <v>6</v>
      </c>
      <c r="AI301" s="3">
        <v>2</v>
      </c>
      <c r="AJ301" s="3">
        <v>1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</row>
    <row r="302" spans="3:41" x14ac:dyDescent="0.25">
      <c r="C302" s="5" t="s">
        <v>3505</v>
      </c>
      <c r="D302" s="8" t="s">
        <v>10083</v>
      </c>
      <c r="E302" s="8" t="s">
        <v>2974</v>
      </c>
      <c r="F302" s="8" t="s">
        <v>2913</v>
      </c>
      <c r="G302" s="8" t="s">
        <v>2769</v>
      </c>
      <c r="H302" s="8" t="s">
        <v>2764</v>
      </c>
      <c r="I302" s="8" t="s">
        <v>2764</v>
      </c>
      <c r="J302" s="8" t="s">
        <v>2764</v>
      </c>
      <c r="K302" s="8" t="s">
        <v>2764</v>
      </c>
      <c r="L302" s="8" t="s">
        <v>2764</v>
      </c>
      <c r="M302" s="8" t="s">
        <v>2764</v>
      </c>
      <c r="N302" s="8" t="s">
        <v>2764</v>
      </c>
      <c r="P302" t="str">
        <f t="shared" si="48"/>
        <v>Colorado State - Lorenzo Jenkins</v>
      </c>
      <c r="Q302" s="8" t="str">
        <f t="shared" si="49"/>
        <v>25</v>
      </c>
      <c r="R302" s="8" t="str">
        <f t="shared" si="50"/>
        <v>9</v>
      </c>
      <c r="S302" s="8" t="str">
        <f t="shared" si="51"/>
        <v>3</v>
      </c>
      <c r="T302" s="8" t="str">
        <f t="shared" si="52"/>
        <v>3</v>
      </c>
      <c r="U302" s="8" t="str">
        <f t="shared" si="53"/>
        <v>0</v>
      </c>
      <c r="V302" s="8" t="str">
        <f t="shared" si="54"/>
        <v>0</v>
      </c>
      <c r="W302" s="8" t="str">
        <f t="shared" si="55"/>
        <v>0</v>
      </c>
      <c r="X302" s="8" t="str">
        <f t="shared" si="56"/>
        <v>0</v>
      </c>
      <c r="Y302" s="8" t="str">
        <f t="shared" si="57"/>
        <v>0</v>
      </c>
      <c r="Z302" s="8" t="str">
        <f t="shared" si="58"/>
        <v>0</v>
      </c>
      <c r="AA302" s="8" t="str">
        <f t="shared" si="59"/>
        <v>0</v>
      </c>
      <c r="AD302" t="s">
        <v>3810</v>
      </c>
      <c r="AE302" s="3">
        <v>47</v>
      </c>
      <c r="AF302" s="3">
        <v>22</v>
      </c>
      <c r="AG302" s="3">
        <v>12</v>
      </c>
      <c r="AH302" s="3">
        <v>6</v>
      </c>
      <c r="AI302" s="3">
        <v>2</v>
      </c>
      <c r="AJ302" s="3">
        <v>1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</row>
    <row r="303" spans="3:41" x14ac:dyDescent="0.25">
      <c r="C303" s="6" t="s">
        <v>3506</v>
      </c>
      <c r="D303" s="9" t="s">
        <v>3507</v>
      </c>
      <c r="E303" s="9" t="s">
        <v>3508</v>
      </c>
      <c r="F303" s="9" t="s">
        <v>3362</v>
      </c>
      <c r="G303" s="9" t="s">
        <v>2788</v>
      </c>
      <c r="H303" s="9" t="s">
        <v>2764</v>
      </c>
      <c r="I303" s="9" t="s">
        <v>2764</v>
      </c>
      <c r="J303" s="9" t="s">
        <v>2764</v>
      </c>
      <c r="K303" s="9" t="s">
        <v>2764</v>
      </c>
      <c r="L303" s="9" t="s">
        <v>2764</v>
      </c>
      <c r="M303" s="9" t="s">
        <v>2764</v>
      </c>
      <c r="N303" s="9" t="s">
        <v>2764</v>
      </c>
      <c r="P303" t="str">
        <f t="shared" si="48"/>
        <v>Colorado State - J.D. Paige</v>
      </c>
      <c r="Q303" s="8" t="str">
        <f t="shared" si="49"/>
        <v>168</v>
      </c>
      <c r="R303" s="8" t="str">
        <f t="shared" si="50"/>
        <v>62</v>
      </c>
      <c r="S303" s="8" t="str">
        <f t="shared" si="51"/>
        <v>24</v>
      </c>
      <c r="T303" s="8" t="str">
        <f t="shared" si="52"/>
        <v>6</v>
      </c>
      <c r="U303" s="8" t="str">
        <f t="shared" si="53"/>
        <v>0</v>
      </c>
      <c r="V303" s="8" t="str">
        <f t="shared" si="54"/>
        <v>0</v>
      </c>
      <c r="W303" s="8" t="str">
        <f t="shared" si="55"/>
        <v>0</v>
      </c>
      <c r="X303" s="8" t="str">
        <f t="shared" si="56"/>
        <v>0</v>
      </c>
      <c r="Y303" s="8" t="str">
        <f t="shared" si="57"/>
        <v>0</v>
      </c>
      <c r="Z303" s="8" t="str">
        <f t="shared" si="58"/>
        <v>0</v>
      </c>
      <c r="AA303" s="8" t="str">
        <f t="shared" si="59"/>
        <v>0</v>
      </c>
      <c r="AD303" t="s">
        <v>3909</v>
      </c>
      <c r="AE303" s="3">
        <v>81</v>
      </c>
      <c r="AF303" s="3">
        <v>34</v>
      </c>
      <c r="AG303" s="3">
        <v>9</v>
      </c>
      <c r="AH303" s="3">
        <v>6</v>
      </c>
      <c r="AI303" s="3">
        <v>2</v>
      </c>
      <c r="AJ303" s="3">
        <v>1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</row>
    <row r="304" spans="3:41" x14ac:dyDescent="0.25">
      <c r="C304" s="5" t="s">
        <v>3509</v>
      </c>
      <c r="D304" s="8" t="s">
        <v>3510</v>
      </c>
      <c r="E304" s="8" t="s">
        <v>3511</v>
      </c>
      <c r="F304" s="8" t="s">
        <v>3512</v>
      </c>
      <c r="G304" s="8" t="s">
        <v>3513</v>
      </c>
      <c r="H304" s="8" t="s">
        <v>2809</v>
      </c>
      <c r="I304" s="8" t="s">
        <v>2775</v>
      </c>
      <c r="J304" s="8" t="s">
        <v>2764</v>
      </c>
      <c r="K304" s="8" t="s">
        <v>2764</v>
      </c>
      <c r="L304" s="8" t="s">
        <v>2764</v>
      </c>
      <c r="M304" s="8" t="s">
        <v>2764</v>
      </c>
      <c r="N304" s="8" t="s">
        <v>2764</v>
      </c>
      <c r="P304" t="str">
        <f t="shared" si="48"/>
        <v>Colorado State - Nico Carvacho</v>
      </c>
      <c r="Q304" s="8" t="str">
        <f t="shared" si="49"/>
        <v>91</v>
      </c>
      <c r="R304" s="8" t="str">
        <f t="shared" si="50"/>
        <v>36</v>
      </c>
      <c r="S304" s="8" t="str">
        <f t="shared" si="51"/>
        <v>13</v>
      </c>
      <c r="T304" s="8" t="str">
        <f t="shared" si="52"/>
        <v>6</v>
      </c>
      <c r="U304" s="8" t="str">
        <f t="shared" si="53"/>
        <v>3</v>
      </c>
      <c r="V304" s="8" t="str">
        <f t="shared" si="54"/>
        <v>2</v>
      </c>
      <c r="W304" s="8" t="str">
        <f t="shared" si="55"/>
        <v>0</v>
      </c>
      <c r="X304" s="8" t="str">
        <f t="shared" si="56"/>
        <v>0</v>
      </c>
      <c r="Y304" s="8" t="str">
        <f t="shared" si="57"/>
        <v>0</v>
      </c>
      <c r="Z304" s="8" t="str">
        <f t="shared" si="58"/>
        <v>0</v>
      </c>
      <c r="AA304" s="8" t="str">
        <f t="shared" si="59"/>
        <v>0</v>
      </c>
      <c r="AD304" t="s">
        <v>4028</v>
      </c>
      <c r="AE304" s="3">
        <v>150</v>
      </c>
      <c r="AF304" s="3">
        <v>46</v>
      </c>
      <c r="AG304" s="3">
        <v>14</v>
      </c>
      <c r="AH304" s="3">
        <v>6</v>
      </c>
      <c r="AI304" s="3">
        <v>2</v>
      </c>
      <c r="AJ304" s="3">
        <v>1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</row>
    <row r="305" spans="3:41" x14ac:dyDescent="0.25">
      <c r="C305" s="6" t="s">
        <v>3514</v>
      </c>
      <c r="D305" s="9" t="s">
        <v>3346</v>
      </c>
      <c r="E305" s="9" t="s">
        <v>3515</v>
      </c>
      <c r="F305" s="9" t="s">
        <v>3516</v>
      </c>
      <c r="G305" s="9" t="s">
        <v>2769</v>
      </c>
      <c r="H305" s="9" t="s">
        <v>2763</v>
      </c>
      <c r="I305" s="9" t="s">
        <v>2764</v>
      </c>
      <c r="J305" s="9" t="s">
        <v>2764</v>
      </c>
      <c r="K305" s="9" t="s">
        <v>2764</v>
      </c>
      <c r="L305" s="9" t="s">
        <v>2764</v>
      </c>
      <c r="M305" s="9" t="s">
        <v>2764</v>
      </c>
      <c r="N305" s="9" t="s">
        <v>2764</v>
      </c>
      <c r="P305" t="str">
        <f t="shared" si="48"/>
        <v>Syracuse - Frank Howard</v>
      </c>
      <c r="Q305" s="8" t="str">
        <f t="shared" si="49"/>
        <v>155</v>
      </c>
      <c r="R305" s="8" t="str">
        <f t="shared" si="50"/>
        <v>55</v>
      </c>
      <c r="S305" s="8" t="str">
        <f t="shared" si="51"/>
        <v>15</v>
      </c>
      <c r="T305" s="8" t="str">
        <f t="shared" si="52"/>
        <v>3</v>
      </c>
      <c r="U305" s="8" t="str">
        <f t="shared" si="53"/>
        <v>1</v>
      </c>
      <c r="V305" s="8" t="str">
        <f t="shared" si="54"/>
        <v>0</v>
      </c>
      <c r="W305" s="8" t="str">
        <f t="shared" si="55"/>
        <v>0</v>
      </c>
      <c r="X305" s="8" t="str">
        <f t="shared" si="56"/>
        <v>0</v>
      </c>
      <c r="Y305" s="8" t="str">
        <f t="shared" si="57"/>
        <v>0</v>
      </c>
      <c r="Z305" s="8" t="str">
        <f t="shared" si="58"/>
        <v>0</v>
      </c>
      <c r="AA305" s="8" t="str">
        <f t="shared" si="59"/>
        <v>0</v>
      </c>
      <c r="AD305" t="s">
        <v>4091</v>
      </c>
      <c r="AE305" s="3">
        <v>121</v>
      </c>
      <c r="AF305" s="3">
        <v>38</v>
      </c>
      <c r="AG305" s="3">
        <v>16</v>
      </c>
      <c r="AH305" s="3">
        <v>6</v>
      </c>
      <c r="AI305" s="3">
        <v>2</v>
      </c>
      <c r="AJ305" s="3">
        <v>1</v>
      </c>
      <c r="AK305" s="3">
        <v>1</v>
      </c>
      <c r="AL305" s="3">
        <v>0</v>
      </c>
      <c r="AM305" s="3">
        <v>0</v>
      </c>
      <c r="AN305" s="3">
        <v>0</v>
      </c>
      <c r="AO305" s="3">
        <v>0</v>
      </c>
    </row>
    <row r="306" spans="3:41" x14ac:dyDescent="0.25">
      <c r="C306" s="5" t="s">
        <v>3517</v>
      </c>
      <c r="D306" s="8" t="s">
        <v>3518</v>
      </c>
      <c r="E306" s="8" t="s">
        <v>3519</v>
      </c>
      <c r="F306" s="8" t="s">
        <v>3520</v>
      </c>
      <c r="G306" s="8" t="s">
        <v>2805</v>
      </c>
      <c r="H306" s="8" t="s">
        <v>2763</v>
      </c>
      <c r="I306" s="8" t="s">
        <v>2764</v>
      </c>
      <c r="J306" s="8" t="s">
        <v>2764</v>
      </c>
      <c r="K306" s="8" t="s">
        <v>2764</v>
      </c>
      <c r="L306" s="8" t="s">
        <v>2764</v>
      </c>
      <c r="M306" s="8" t="s">
        <v>2764</v>
      </c>
      <c r="N306" s="8" t="s">
        <v>2764</v>
      </c>
      <c r="P306" t="str">
        <f t="shared" si="48"/>
        <v>Syracuse - Tyus Battle</v>
      </c>
      <c r="Q306" s="8" t="str">
        <f t="shared" si="49"/>
        <v>205</v>
      </c>
      <c r="R306" s="8" t="str">
        <f t="shared" si="50"/>
        <v>64</v>
      </c>
      <c r="S306" s="8" t="str">
        <f t="shared" si="51"/>
        <v>25</v>
      </c>
      <c r="T306" s="8" t="str">
        <f t="shared" si="52"/>
        <v>8</v>
      </c>
      <c r="U306" s="8" t="str">
        <f t="shared" si="53"/>
        <v>1</v>
      </c>
      <c r="V306" s="8" t="str">
        <f t="shared" si="54"/>
        <v>0</v>
      </c>
      <c r="W306" s="8" t="str">
        <f t="shared" si="55"/>
        <v>0</v>
      </c>
      <c r="X306" s="8" t="str">
        <f t="shared" si="56"/>
        <v>0</v>
      </c>
      <c r="Y306" s="8" t="str">
        <f t="shared" si="57"/>
        <v>0</v>
      </c>
      <c r="Z306" s="8" t="str">
        <f t="shared" si="58"/>
        <v>0</v>
      </c>
      <c r="AA306" s="8" t="str">
        <f t="shared" si="59"/>
        <v>0</v>
      </c>
      <c r="AD306" t="s">
        <v>5249</v>
      </c>
      <c r="AE306" s="3">
        <v>134</v>
      </c>
      <c r="AF306" s="3">
        <v>52</v>
      </c>
      <c r="AG306" s="3">
        <v>17</v>
      </c>
      <c r="AH306" s="3">
        <v>6</v>
      </c>
      <c r="AI306" s="3">
        <v>2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</row>
    <row r="307" spans="3:41" x14ac:dyDescent="0.25">
      <c r="C307" s="6" t="s">
        <v>3521</v>
      </c>
      <c r="D307" s="9" t="s">
        <v>3522</v>
      </c>
      <c r="E307" s="9" t="s">
        <v>3119</v>
      </c>
      <c r="F307" s="9" t="s">
        <v>3523</v>
      </c>
      <c r="G307" s="9" t="s">
        <v>2764</v>
      </c>
      <c r="H307" s="9" t="s">
        <v>2764</v>
      </c>
      <c r="I307" s="9" t="s">
        <v>2764</v>
      </c>
      <c r="J307" s="9" t="s">
        <v>2764</v>
      </c>
      <c r="K307" s="9" t="s">
        <v>2764</v>
      </c>
      <c r="L307" s="9" t="s">
        <v>2764</v>
      </c>
      <c r="M307" s="9" t="s">
        <v>2764</v>
      </c>
      <c r="N307" s="9" t="s">
        <v>2764</v>
      </c>
      <c r="P307" t="str">
        <f t="shared" si="48"/>
        <v>Syracuse - Oshae Brissett</v>
      </c>
      <c r="Q307" s="8" t="str">
        <f t="shared" si="49"/>
        <v>151</v>
      </c>
      <c r="R307" s="8" t="str">
        <f t="shared" si="50"/>
        <v>41</v>
      </c>
      <c r="S307" s="8" t="str">
        <f t="shared" si="51"/>
        <v>11</v>
      </c>
      <c r="T307" s="8" t="str">
        <f t="shared" si="52"/>
        <v>0</v>
      </c>
      <c r="U307" s="8" t="str">
        <f t="shared" si="53"/>
        <v>0</v>
      </c>
      <c r="V307" s="8" t="str">
        <f t="shared" si="54"/>
        <v>0</v>
      </c>
      <c r="W307" s="8" t="str">
        <f t="shared" si="55"/>
        <v>0</v>
      </c>
      <c r="X307" s="8" t="str">
        <f t="shared" si="56"/>
        <v>0</v>
      </c>
      <c r="Y307" s="8" t="str">
        <f t="shared" si="57"/>
        <v>0</v>
      </c>
      <c r="Z307" s="8" t="str">
        <f t="shared" si="58"/>
        <v>0</v>
      </c>
      <c r="AA307" s="8" t="str">
        <f t="shared" si="59"/>
        <v>0</v>
      </c>
      <c r="AD307" t="s">
        <v>5309</v>
      </c>
      <c r="AE307" s="3">
        <v>121</v>
      </c>
      <c r="AF307" s="3">
        <v>35</v>
      </c>
      <c r="AG307" s="3">
        <v>15</v>
      </c>
      <c r="AH307" s="3">
        <v>6</v>
      </c>
      <c r="AI307" s="3">
        <v>2</v>
      </c>
      <c r="AJ307" s="3">
        <v>1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</row>
    <row r="308" spans="3:41" x14ac:dyDescent="0.25">
      <c r="C308" s="5" t="s">
        <v>3524</v>
      </c>
      <c r="D308" s="8" t="s">
        <v>3525</v>
      </c>
      <c r="E308" s="8" t="s">
        <v>3526</v>
      </c>
      <c r="F308" s="8" t="s">
        <v>2763</v>
      </c>
      <c r="G308" s="8" t="s">
        <v>2764</v>
      </c>
      <c r="H308" s="8" t="s">
        <v>2764</v>
      </c>
      <c r="I308" s="8" t="s">
        <v>2764</v>
      </c>
      <c r="J308" s="8" t="s">
        <v>2764</v>
      </c>
      <c r="K308" s="8" t="s">
        <v>2764</v>
      </c>
      <c r="L308" s="8" t="s">
        <v>2764</v>
      </c>
      <c r="M308" s="8" t="s">
        <v>2764</v>
      </c>
      <c r="N308" s="8" t="s">
        <v>2764</v>
      </c>
      <c r="P308" t="str">
        <f t="shared" si="48"/>
        <v>Cornell - Terrance McBride</v>
      </c>
      <c r="Q308" s="8" t="str">
        <f t="shared" si="49"/>
        <v>61</v>
      </c>
      <c r="R308" s="8" t="str">
        <f t="shared" si="50"/>
        <v>15</v>
      </c>
      <c r="S308" s="8" t="str">
        <f t="shared" si="51"/>
        <v>1</v>
      </c>
      <c r="T308" s="8" t="str">
        <f t="shared" si="52"/>
        <v>0</v>
      </c>
      <c r="U308" s="8" t="str">
        <f t="shared" si="53"/>
        <v>0</v>
      </c>
      <c r="V308" s="8" t="str">
        <f t="shared" si="54"/>
        <v>0</v>
      </c>
      <c r="W308" s="8" t="str">
        <f t="shared" si="55"/>
        <v>0</v>
      </c>
      <c r="X308" s="8" t="str">
        <f t="shared" si="56"/>
        <v>0</v>
      </c>
      <c r="Y308" s="8" t="str">
        <f t="shared" si="57"/>
        <v>0</v>
      </c>
      <c r="Z308" s="8" t="str">
        <f t="shared" si="58"/>
        <v>0</v>
      </c>
      <c r="AA308" s="8" t="str">
        <f t="shared" si="59"/>
        <v>0</v>
      </c>
      <c r="AD308" t="s">
        <v>5539</v>
      </c>
      <c r="AE308" s="3">
        <v>147</v>
      </c>
      <c r="AF308" s="3">
        <v>58</v>
      </c>
      <c r="AG308" s="3">
        <v>18</v>
      </c>
      <c r="AH308" s="3">
        <v>6</v>
      </c>
      <c r="AI308" s="3">
        <v>2</v>
      </c>
      <c r="AJ308" s="3">
        <v>1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</row>
    <row r="309" spans="3:41" x14ac:dyDescent="0.25">
      <c r="C309" s="6" t="s">
        <v>3527</v>
      </c>
      <c r="D309" s="9" t="s">
        <v>3283</v>
      </c>
      <c r="E309" s="9" t="s">
        <v>3528</v>
      </c>
      <c r="F309" s="9" t="s">
        <v>2770</v>
      </c>
      <c r="G309" s="9" t="s">
        <v>2763</v>
      </c>
      <c r="H309" s="9" t="s">
        <v>2764</v>
      </c>
      <c r="I309" s="9" t="s">
        <v>2764</v>
      </c>
      <c r="J309" s="9" t="s">
        <v>2764</v>
      </c>
      <c r="K309" s="9" t="s">
        <v>2764</v>
      </c>
      <c r="L309" s="9" t="s">
        <v>2764</v>
      </c>
      <c r="M309" s="9" t="s">
        <v>2764</v>
      </c>
      <c r="N309" s="9" t="s">
        <v>2764</v>
      </c>
      <c r="P309" t="str">
        <f t="shared" si="48"/>
        <v>Cornell - Jack Gordon</v>
      </c>
      <c r="Q309" s="8" t="str">
        <f t="shared" si="49"/>
        <v>44</v>
      </c>
      <c r="R309" s="8" t="str">
        <f t="shared" si="50"/>
        <v>12</v>
      </c>
      <c r="S309" s="8" t="str">
        <f t="shared" si="51"/>
        <v>1</v>
      </c>
      <c r="T309" s="8" t="str">
        <f t="shared" si="52"/>
        <v>1</v>
      </c>
      <c r="U309" s="8" t="str">
        <f t="shared" si="53"/>
        <v>0</v>
      </c>
      <c r="V309" s="8" t="str">
        <f t="shared" si="54"/>
        <v>0</v>
      </c>
      <c r="W309" s="8" t="str">
        <f t="shared" si="55"/>
        <v>0</v>
      </c>
      <c r="X309" s="8" t="str">
        <f t="shared" si="56"/>
        <v>0</v>
      </c>
      <c r="Y309" s="8" t="str">
        <f t="shared" si="57"/>
        <v>0</v>
      </c>
      <c r="Z309" s="8" t="str">
        <f t="shared" si="58"/>
        <v>0</v>
      </c>
      <c r="AA309" s="8" t="str">
        <f t="shared" si="59"/>
        <v>0</v>
      </c>
      <c r="AD309" t="s">
        <v>6125</v>
      </c>
      <c r="AE309" s="3">
        <v>183</v>
      </c>
      <c r="AF309" s="3">
        <v>60</v>
      </c>
      <c r="AG309" s="3">
        <v>21</v>
      </c>
      <c r="AH309" s="3">
        <v>6</v>
      </c>
      <c r="AI309" s="3">
        <v>2</v>
      </c>
      <c r="AJ309" s="3">
        <v>1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</row>
    <row r="310" spans="3:41" x14ac:dyDescent="0.25">
      <c r="C310" s="5" t="s">
        <v>3529</v>
      </c>
      <c r="D310" s="8" t="s">
        <v>10084</v>
      </c>
      <c r="E310" s="8" t="s">
        <v>2829</v>
      </c>
      <c r="F310" s="8" t="s">
        <v>2764</v>
      </c>
      <c r="G310" s="8" t="s">
        <v>2764</v>
      </c>
      <c r="H310" s="8" t="s">
        <v>2764</v>
      </c>
      <c r="I310" s="8" t="s">
        <v>2764</v>
      </c>
      <c r="J310" s="8" t="s">
        <v>2764</v>
      </c>
      <c r="K310" s="8" t="s">
        <v>2764</v>
      </c>
      <c r="L310" s="8" t="s">
        <v>2764</v>
      </c>
      <c r="M310" s="8" t="s">
        <v>2764</v>
      </c>
      <c r="N310" s="8" t="s">
        <v>2764</v>
      </c>
      <c r="P310" t="str">
        <f t="shared" si="48"/>
        <v>Cornell - Steven Julian</v>
      </c>
      <c r="Q310" s="8" t="str">
        <f t="shared" si="49"/>
        <v>58</v>
      </c>
      <c r="R310" s="8" t="str">
        <f t="shared" si="50"/>
        <v>5</v>
      </c>
      <c r="S310" s="8" t="str">
        <f t="shared" si="51"/>
        <v>0</v>
      </c>
      <c r="T310" s="8" t="str">
        <f t="shared" si="52"/>
        <v>0</v>
      </c>
      <c r="U310" s="8" t="str">
        <f t="shared" si="53"/>
        <v>0</v>
      </c>
      <c r="V310" s="8" t="str">
        <f t="shared" si="54"/>
        <v>0</v>
      </c>
      <c r="W310" s="8" t="str">
        <f t="shared" si="55"/>
        <v>0</v>
      </c>
      <c r="X310" s="8" t="str">
        <f t="shared" si="56"/>
        <v>0</v>
      </c>
      <c r="Y310" s="8" t="str">
        <f t="shared" si="57"/>
        <v>0</v>
      </c>
      <c r="Z310" s="8" t="str">
        <f t="shared" si="58"/>
        <v>0</v>
      </c>
      <c r="AA310" s="8" t="str">
        <f t="shared" si="59"/>
        <v>0</v>
      </c>
      <c r="AD310" t="s">
        <v>6417</v>
      </c>
      <c r="AE310" s="3">
        <v>165</v>
      </c>
      <c r="AF310" s="3">
        <v>51</v>
      </c>
      <c r="AG310" s="3">
        <v>19</v>
      </c>
      <c r="AH310" s="3">
        <v>6</v>
      </c>
      <c r="AI310" s="3">
        <v>2</v>
      </c>
      <c r="AJ310" s="3">
        <v>1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</row>
    <row r="311" spans="3:41" x14ac:dyDescent="0.25">
      <c r="C311" s="6" t="s">
        <v>3530</v>
      </c>
      <c r="D311" s="9" t="s">
        <v>3531</v>
      </c>
      <c r="E311" s="9" t="s">
        <v>3532</v>
      </c>
      <c r="F311" s="9" t="s">
        <v>2862</v>
      </c>
      <c r="G311" s="9" t="s">
        <v>2763</v>
      </c>
      <c r="H311" s="9" t="s">
        <v>2764</v>
      </c>
      <c r="I311" s="9" t="s">
        <v>2764</v>
      </c>
      <c r="J311" s="9" t="s">
        <v>2764</v>
      </c>
      <c r="K311" s="9" t="s">
        <v>2764</v>
      </c>
      <c r="L311" s="9" t="s">
        <v>2764</v>
      </c>
      <c r="M311" s="9" t="s">
        <v>2764</v>
      </c>
      <c r="N311" s="9" t="s">
        <v>2764</v>
      </c>
      <c r="P311" t="str">
        <f t="shared" si="48"/>
        <v>Cornell - Josh Warren</v>
      </c>
      <c r="Q311" s="8" t="str">
        <f t="shared" si="49"/>
        <v>62</v>
      </c>
      <c r="R311" s="8" t="str">
        <f t="shared" si="50"/>
        <v>16</v>
      </c>
      <c r="S311" s="8" t="str">
        <f t="shared" si="51"/>
        <v>5</v>
      </c>
      <c r="T311" s="8" t="str">
        <f t="shared" si="52"/>
        <v>1</v>
      </c>
      <c r="U311" s="8" t="str">
        <f t="shared" si="53"/>
        <v>0</v>
      </c>
      <c r="V311" s="8" t="str">
        <f t="shared" si="54"/>
        <v>0</v>
      </c>
      <c r="W311" s="8" t="str">
        <f t="shared" si="55"/>
        <v>0</v>
      </c>
      <c r="X311" s="8" t="str">
        <f t="shared" si="56"/>
        <v>0</v>
      </c>
      <c r="Y311" s="8" t="str">
        <f t="shared" si="57"/>
        <v>0</v>
      </c>
      <c r="Z311" s="8" t="str">
        <f t="shared" si="58"/>
        <v>0</v>
      </c>
      <c r="AA311" s="8" t="str">
        <f t="shared" si="59"/>
        <v>0</v>
      </c>
      <c r="AD311" t="s">
        <v>6733</v>
      </c>
      <c r="AE311" s="3">
        <v>173</v>
      </c>
      <c r="AF311" s="3">
        <v>61</v>
      </c>
      <c r="AG311" s="3">
        <v>22</v>
      </c>
      <c r="AH311" s="3">
        <v>6</v>
      </c>
      <c r="AI311" s="3">
        <v>2</v>
      </c>
      <c r="AJ311" s="3">
        <v>1</v>
      </c>
      <c r="AK311" s="3">
        <v>1</v>
      </c>
      <c r="AL311" s="3">
        <v>0</v>
      </c>
      <c r="AM311" s="3">
        <v>0</v>
      </c>
      <c r="AN311" s="3">
        <v>0</v>
      </c>
      <c r="AO311" s="3">
        <v>0</v>
      </c>
    </row>
    <row r="312" spans="3:41" x14ac:dyDescent="0.25">
      <c r="C312" s="5" t="s">
        <v>3533</v>
      </c>
      <c r="D312" s="8" t="s">
        <v>3534</v>
      </c>
      <c r="E312" s="8" t="s">
        <v>3462</v>
      </c>
      <c r="F312" s="8" t="s">
        <v>3535</v>
      </c>
      <c r="G312" s="8" t="s">
        <v>2974</v>
      </c>
      <c r="H312" s="8" t="s">
        <v>2878</v>
      </c>
      <c r="I312" s="8" t="s">
        <v>2775</v>
      </c>
      <c r="J312" s="8" t="s">
        <v>2764</v>
      </c>
      <c r="K312" s="8" t="s">
        <v>2764</v>
      </c>
      <c r="L312" s="8" t="s">
        <v>2764</v>
      </c>
      <c r="M312" s="8" t="s">
        <v>2764</v>
      </c>
      <c r="N312" s="8" t="s">
        <v>2764</v>
      </c>
      <c r="P312" t="str">
        <f t="shared" si="48"/>
        <v>Cornell - Matt Morgan</v>
      </c>
      <c r="Q312" s="8" t="str">
        <f t="shared" si="49"/>
        <v>159</v>
      </c>
      <c r="R312" s="8" t="str">
        <f t="shared" si="50"/>
        <v>54</v>
      </c>
      <c r="S312" s="8" t="str">
        <f t="shared" si="51"/>
        <v>23</v>
      </c>
      <c r="T312" s="8" t="str">
        <f t="shared" si="52"/>
        <v>9</v>
      </c>
      <c r="U312" s="8" t="str">
        <f t="shared" si="53"/>
        <v>4</v>
      </c>
      <c r="V312" s="8" t="str">
        <f t="shared" si="54"/>
        <v>2</v>
      </c>
      <c r="W312" s="8" t="str">
        <f t="shared" si="55"/>
        <v>0</v>
      </c>
      <c r="X312" s="8" t="str">
        <f t="shared" si="56"/>
        <v>0</v>
      </c>
      <c r="Y312" s="8" t="str">
        <f t="shared" si="57"/>
        <v>0</v>
      </c>
      <c r="Z312" s="8" t="str">
        <f t="shared" si="58"/>
        <v>0</v>
      </c>
      <c r="AA312" s="8" t="str">
        <f t="shared" si="59"/>
        <v>0</v>
      </c>
      <c r="AD312" t="s">
        <v>7059</v>
      </c>
      <c r="AE312" s="3">
        <v>110</v>
      </c>
      <c r="AF312" s="3">
        <v>44</v>
      </c>
      <c r="AG312" s="3">
        <v>18</v>
      </c>
      <c r="AH312" s="3">
        <v>6</v>
      </c>
      <c r="AI312" s="3">
        <v>2</v>
      </c>
      <c r="AJ312" s="3">
        <v>1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</row>
    <row r="313" spans="3:41" x14ac:dyDescent="0.25">
      <c r="C313" s="6" t="s">
        <v>3536</v>
      </c>
      <c r="D313" s="9" t="s">
        <v>3537</v>
      </c>
      <c r="E313" s="9" t="s">
        <v>3538</v>
      </c>
      <c r="F313" s="9" t="s">
        <v>2847</v>
      </c>
      <c r="G313" s="9" t="s">
        <v>2805</v>
      </c>
      <c r="H313" s="9" t="s">
        <v>2763</v>
      </c>
      <c r="I313" s="9" t="s">
        <v>2764</v>
      </c>
      <c r="J313" s="9" t="s">
        <v>2764</v>
      </c>
      <c r="K313" s="9" t="s">
        <v>2764</v>
      </c>
      <c r="L313" s="9" t="s">
        <v>2764</v>
      </c>
      <c r="M313" s="9" t="s">
        <v>2764</v>
      </c>
      <c r="N313" s="9" t="s">
        <v>2764</v>
      </c>
      <c r="P313" t="str">
        <f t="shared" si="48"/>
        <v>Syracuse - Elijah Hughes</v>
      </c>
      <c r="Q313" s="8" t="str">
        <f t="shared" si="49"/>
        <v>178</v>
      </c>
      <c r="R313" s="8" t="str">
        <f t="shared" si="50"/>
        <v>64</v>
      </c>
      <c r="S313" s="8" t="str">
        <f t="shared" si="51"/>
        <v>20</v>
      </c>
      <c r="T313" s="8" t="str">
        <f t="shared" si="52"/>
        <v>8</v>
      </c>
      <c r="U313" s="8" t="str">
        <f t="shared" si="53"/>
        <v>1</v>
      </c>
      <c r="V313" s="8" t="str">
        <f t="shared" si="54"/>
        <v>0</v>
      </c>
      <c r="W313" s="8" t="str">
        <f t="shared" si="55"/>
        <v>0</v>
      </c>
      <c r="X313" s="8" t="str">
        <f t="shared" si="56"/>
        <v>0</v>
      </c>
      <c r="Y313" s="8" t="str">
        <f t="shared" si="57"/>
        <v>0</v>
      </c>
      <c r="Z313" s="8" t="str">
        <f t="shared" si="58"/>
        <v>0</v>
      </c>
      <c r="AA313" s="8" t="str">
        <f t="shared" si="59"/>
        <v>0</v>
      </c>
      <c r="AD313" t="s">
        <v>7194</v>
      </c>
      <c r="AE313" s="3">
        <v>163</v>
      </c>
      <c r="AF313" s="3">
        <v>56</v>
      </c>
      <c r="AG313" s="3">
        <v>12</v>
      </c>
      <c r="AH313" s="3">
        <v>6</v>
      </c>
      <c r="AI313" s="3">
        <v>2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</row>
    <row r="314" spans="3:41" x14ac:dyDescent="0.25">
      <c r="C314" s="5" t="s">
        <v>3539</v>
      </c>
      <c r="D314" s="8" t="s">
        <v>3540</v>
      </c>
      <c r="E314" s="8" t="s">
        <v>3293</v>
      </c>
      <c r="F314" s="8" t="s">
        <v>3071</v>
      </c>
      <c r="G314" s="8" t="s">
        <v>2915</v>
      </c>
      <c r="H314" s="8" t="s">
        <v>2913</v>
      </c>
      <c r="I314" s="8" t="s">
        <v>2775</v>
      </c>
      <c r="J314" s="8" t="s">
        <v>2764</v>
      </c>
      <c r="K314" s="8" t="s">
        <v>2764</v>
      </c>
      <c r="L314" s="8" t="s">
        <v>2764</v>
      </c>
      <c r="M314" s="8" t="s">
        <v>2764</v>
      </c>
      <c r="N314" s="8" t="s">
        <v>2764</v>
      </c>
      <c r="P314" t="str">
        <f t="shared" si="48"/>
        <v>Cornell - Jimmy Boeheim</v>
      </c>
      <c r="Q314" s="8" t="str">
        <f t="shared" si="49"/>
        <v>109</v>
      </c>
      <c r="R314" s="8" t="str">
        <f t="shared" si="50"/>
        <v>29</v>
      </c>
      <c r="S314" s="8" t="str">
        <f t="shared" si="51"/>
        <v>11</v>
      </c>
      <c r="T314" s="8" t="str">
        <f t="shared" si="52"/>
        <v>5</v>
      </c>
      <c r="U314" s="8" t="str">
        <f t="shared" si="53"/>
        <v>3</v>
      </c>
      <c r="V314" s="8" t="str">
        <f t="shared" si="54"/>
        <v>2</v>
      </c>
      <c r="W314" s="8" t="str">
        <f t="shared" si="55"/>
        <v>0</v>
      </c>
      <c r="X314" s="8" t="str">
        <f t="shared" si="56"/>
        <v>0</v>
      </c>
      <c r="Y314" s="8" t="str">
        <f t="shared" si="57"/>
        <v>0</v>
      </c>
      <c r="Z314" s="8" t="str">
        <f t="shared" si="58"/>
        <v>0</v>
      </c>
      <c r="AA314" s="8" t="str">
        <f t="shared" si="59"/>
        <v>0</v>
      </c>
      <c r="AD314" t="s">
        <v>7238</v>
      </c>
      <c r="AE314" s="3">
        <v>146</v>
      </c>
      <c r="AF314" s="3">
        <v>50</v>
      </c>
      <c r="AG314" s="3">
        <v>15</v>
      </c>
      <c r="AH314" s="3">
        <v>6</v>
      </c>
      <c r="AI314" s="3">
        <v>2</v>
      </c>
      <c r="AJ314" s="3">
        <v>1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</row>
    <row r="315" spans="3:41" x14ac:dyDescent="0.25">
      <c r="C315" s="6" t="s">
        <v>3541</v>
      </c>
      <c r="D315" s="9" t="s">
        <v>2995</v>
      </c>
      <c r="E315" s="9" t="s">
        <v>3542</v>
      </c>
      <c r="F315" s="9" t="s">
        <v>2898</v>
      </c>
      <c r="G315" s="9" t="s">
        <v>2818</v>
      </c>
      <c r="H315" s="9" t="s">
        <v>2763</v>
      </c>
      <c r="I315" s="9" t="s">
        <v>2764</v>
      </c>
      <c r="J315" s="9" t="s">
        <v>2764</v>
      </c>
      <c r="K315" s="9" t="s">
        <v>2764</v>
      </c>
      <c r="L315" s="9" t="s">
        <v>2764</v>
      </c>
      <c r="M315" s="9" t="s">
        <v>2764</v>
      </c>
      <c r="N315" s="9" t="s">
        <v>2764</v>
      </c>
      <c r="P315" t="str">
        <f t="shared" si="48"/>
        <v>Syracuse - Buddy Boeheim</v>
      </c>
      <c r="Q315" s="8" t="str">
        <f t="shared" si="49"/>
        <v>113</v>
      </c>
      <c r="R315" s="8" t="str">
        <f t="shared" si="50"/>
        <v>34</v>
      </c>
      <c r="S315" s="8" t="str">
        <f t="shared" si="51"/>
        <v>14</v>
      </c>
      <c r="T315" s="8" t="str">
        <f t="shared" si="52"/>
        <v>6</v>
      </c>
      <c r="U315" s="8" t="str">
        <f t="shared" si="53"/>
        <v>1</v>
      </c>
      <c r="V315" s="8" t="str">
        <f t="shared" si="54"/>
        <v>0</v>
      </c>
      <c r="W315" s="8" t="str">
        <f t="shared" si="55"/>
        <v>0</v>
      </c>
      <c r="X315" s="8" t="str">
        <f t="shared" si="56"/>
        <v>0</v>
      </c>
      <c r="Y315" s="8" t="str">
        <f t="shared" si="57"/>
        <v>0</v>
      </c>
      <c r="Z315" s="8" t="str">
        <f t="shared" si="58"/>
        <v>0</v>
      </c>
      <c r="AA315" s="8" t="str">
        <f t="shared" si="59"/>
        <v>0</v>
      </c>
      <c r="AD315" t="s">
        <v>7608</v>
      </c>
      <c r="AE315" s="3">
        <v>149</v>
      </c>
      <c r="AF315" s="3">
        <v>43</v>
      </c>
      <c r="AG315" s="3">
        <v>11</v>
      </c>
      <c r="AH315" s="3">
        <v>6</v>
      </c>
      <c r="AI315" s="3">
        <v>2</v>
      </c>
      <c r="AJ315" s="3">
        <v>1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</row>
    <row r="316" spans="3:41" x14ac:dyDescent="0.25">
      <c r="C316" s="5" t="s">
        <v>3543</v>
      </c>
      <c r="D316" s="8" t="s">
        <v>10085</v>
      </c>
      <c r="E316" s="8" t="s">
        <v>3173</v>
      </c>
      <c r="F316" s="8" t="s">
        <v>2780</v>
      </c>
      <c r="G316" s="8" t="s">
        <v>2764</v>
      </c>
      <c r="H316" s="8" t="s">
        <v>2764</v>
      </c>
      <c r="I316" s="8" t="s">
        <v>2764</v>
      </c>
      <c r="J316" s="8" t="s">
        <v>2764</v>
      </c>
      <c r="K316" s="8" t="s">
        <v>2764</v>
      </c>
      <c r="L316" s="8" t="s">
        <v>2764</v>
      </c>
      <c r="M316" s="8" t="s">
        <v>2764</v>
      </c>
      <c r="N316" s="8" t="s">
        <v>2764</v>
      </c>
      <c r="P316" t="str">
        <f t="shared" si="48"/>
        <v>Cornell - Jake Kuhn</v>
      </c>
      <c r="Q316" s="8" t="str">
        <f t="shared" si="49"/>
        <v>49</v>
      </c>
      <c r="R316" s="8" t="str">
        <f t="shared" si="50"/>
        <v>11</v>
      </c>
      <c r="S316" s="8" t="str">
        <f t="shared" si="51"/>
        <v>3</v>
      </c>
      <c r="T316" s="8" t="str">
        <f t="shared" si="52"/>
        <v>0</v>
      </c>
      <c r="U316" s="8" t="str">
        <f t="shared" si="53"/>
        <v>0</v>
      </c>
      <c r="V316" s="8" t="str">
        <f t="shared" si="54"/>
        <v>0</v>
      </c>
      <c r="W316" s="8" t="str">
        <f t="shared" si="55"/>
        <v>0</v>
      </c>
      <c r="X316" s="8" t="str">
        <f t="shared" si="56"/>
        <v>0</v>
      </c>
      <c r="Y316" s="8" t="str">
        <f t="shared" si="57"/>
        <v>0</v>
      </c>
      <c r="Z316" s="8" t="str">
        <f t="shared" si="58"/>
        <v>0</v>
      </c>
      <c r="AA316" s="8" t="str">
        <f t="shared" si="59"/>
        <v>0</v>
      </c>
      <c r="AD316" t="s">
        <v>7868</v>
      </c>
      <c r="AE316" s="3">
        <v>109</v>
      </c>
      <c r="AF316" s="3">
        <v>38</v>
      </c>
      <c r="AG316" s="3">
        <v>16</v>
      </c>
      <c r="AH316" s="3">
        <v>6</v>
      </c>
      <c r="AI316" s="3">
        <v>2</v>
      </c>
      <c r="AJ316" s="3">
        <v>1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</row>
    <row r="317" spans="3:41" x14ac:dyDescent="0.25">
      <c r="C317" s="6" t="s">
        <v>3544</v>
      </c>
      <c r="D317" s="9" t="s">
        <v>10086</v>
      </c>
      <c r="E317" s="9" t="s">
        <v>3170</v>
      </c>
      <c r="F317" s="9" t="s">
        <v>2763</v>
      </c>
      <c r="G317" s="9" t="s">
        <v>2764</v>
      </c>
      <c r="H317" s="9" t="s">
        <v>2764</v>
      </c>
      <c r="I317" s="9" t="s">
        <v>2764</v>
      </c>
      <c r="J317" s="9" t="s">
        <v>2764</v>
      </c>
      <c r="K317" s="9" t="s">
        <v>2764</v>
      </c>
      <c r="L317" s="9" t="s">
        <v>2764</v>
      </c>
      <c r="M317" s="9" t="s">
        <v>2764</v>
      </c>
      <c r="N317" s="9" t="s">
        <v>2764</v>
      </c>
      <c r="P317" t="str">
        <f t="shared" si="48"/>
        <v>Cornell - Troy Whiteside</v>
      </c>
      <c r="Q317" s="8" t="str">
        <f t="shared" si="49"/>
        <v>36</v>
      </c>
      <c r="R317" s="8" t="str">
        <f t="shared" si="50"/>
        <v>9</v>
      </c>
      <c r="S317" s="8" t="str">
        <f t="shared" si="51"/>
        <v>1</v>
      </c>
      <c r="T317" s="8" t="str">
        <f t="shared" si="52"/>
        <v>0</v>
      </c>
      <c r="U317" s="8" t="str">
        <f t="shared" si="53"/>
        <v>0</v>
      </c>
      <c r="V317" s="8" t="str">
        <f t="shared" si="54"/>
        <v>0</v>
      </c>
      <c r="W317" s="8" t="str">
        <f t="shared" si="55"/>
        <v>0</v>
      </c>
      <c r="X317" s="8" t="str">
        <f t="shared" si="56"/>
        <v>0</v>
      </c>
      <c r="Y317" s="8" t="str">
        <f t="shared" si="57"/>
        <v>0</v>
      </c>
      <c r="Z317" s="8" t="str">
        <f t="shared" si="58"/>
        <v>0</v>
      </c>
      <c r="AA317" s="8" t="str">
        <f t="shared" si="59"/>
        <v>0</v>
      </c>
      <c r="AD317" t="s">
        <v>3008</v>
      </c>
      <c r="AE317" s="3">
        <v>226</v>
      </c>
      <c r="AF317" s="3">
        <v>59</v>
      </c>
      <c r="AG317" s="3">
        <v>15</v>
      </c>
      <c r="AH317" s="3">
        <v>6</v>
      </c>
      <c r="AI317" s="3">
        <v>2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</row>
    <row r="318" spans="3:41" x14ac:dyDescent="0.25">
      <c r="C318" s="5" t="s">
        <v>3545</v>
      </c>
      <c r="D318" s="8" t="s">
        <v>10087</v>
      </c>
      <c r="E318" s="8" t="s">
        <v>2775</v>
      </c>
      <c r="F318" s="8" t="s">
        <v>2764</v>
      </c>
      <c r="G318" s="8" t="s">
        <v>2764</v>
      </c>
      <c r="H318" s="8" t="s">
        <v>2764</v>
      </c>
      <c r="I318" s="8" t="s">
        <v>2764</v>
      </c>
      <c r="J318" s="8" t="s">
        <v>2764</v>
      </c>
      <c r="K318" s="8" t="s">
        <v>2764</v>
      </c>
      <c r="L318" s="8" t="s">
        <v>2764</v>
      </c>
      <c r="M318" s="8" t="s">
        <v>2764</v>
      </c>
      <c r="N318" s="8" t="s">
        <v>2764</v>
      </c>
      <c r="P318" t="str">
        <f t="shared" si="48"/>
        <v>Syracuse - Jalen Carey</v>
      </c>
      <c r="Q318" s="8" t="str">
        <f t="shared" si="49"/>
        <v>24</v>
      </c>
      <c r="R318" s="8" t="str">
        <f t="shared" si="50"/>
        <v>2</v>
      </c>
      <c r="S318" s="8" t="str">
        <f t="shared" si="51"/>
        <v>0</v>
      </c>
      <c r="T318" s="8" t="str">
        <f t="shared" si="52"/>
        <v>0</v>
      </c>
      <c r="U318" s="8" t="str">
        <f t="shared" si="53"/>
        <v>0</v>
      </c>
      <c r="V318" s="8" t="str">
        <f t="shared" si="54"/>
        <v>0</v>
      </c>
      <c r="W318" s="8" t="str">
        <f t="shared" si="55"/>
        <v>0</v>
      </c>
      <c r="X318" s="8" t="str">
        <f t="shared" si="56"/>
        <v>0</v>
      </c>
      <c r="Y318" s="8" t="str">
        <f t="shared" si="57"/>
        <v>0</v>
      </c>
      <c r="Z318" s="8" t="str">
        <f t="shared" si="58"/>
        <v>0</v>
      </c>
      <c r="AA318" s="8" t="str">
        <f t="shared" si="59"/>
        <v>0</v>
      </c>
      <c r="AD318" t="s">
        <v>3136</v>
      </c>
      <c r="AE318" s="3">
        <v>144</v>
      </c>
      <c r="AF318" s="3">
        <v>44</v>
      </c>
      <c r="AG318" s="3">
        <v>17</v>
      </c>
      <c r="AH318" s="3">
        <v>6</v>
      </c>
      <c r="AI318" s="3">
        <v>2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</row>
    <row r="319" spans="3:41" x14ac:dyDescent="0.25">
      <c r="C319" s="6" t="s">
        <v>3546</v>
      </c>
      <c r="D319" s="9" t="s">
        <v>3547</v>
      </c>
      <c r="E319" s="9" t="s">
        <v>2940</v>
      </c>
      <c r="F319" s="9" t="s">
        <v>2764</v>
      </c>
      <c r="G319" s="9" t="s">
        <v>2764</v>
      </c>
      <c r="H319" s="9" t="s">
        <v>2764</v>
      </c>
      <c r="I319" s="9" t="s">
        <v>2764</v>
      </c>
      <c r="J319" s="9" t="s">
        <v>2764</v>
      </c>
      <c r="K319" s="9" t="s">
        <v>2764</v>
      </c>
      <c r="L319" s="9" t="s">
        <v>2764</v>
      </c>
      <c r="M319" s="9" t="s">
        <v>2764</v>
      </c>
      <c r="N319" s="9" t="s">
        <v>2764</v>
      </c>
      <c r="P319" t="str">
        <f t="shared" si="48"/>
        <v>Syracuse - Marek Dolezaj</v>
      </c>
      <c r="Q319" s="8" t="str">
        <f t="shared" si="49"/>
        <v>38</v>
      </c>
      <c r="R319" s="8" t="str">
        <f t="shared" si="50"/>
        <v>10</v>
      </c>
      <c r="S319" s="8" t="str">
        <f t="shared" si="51"/>
        <v>0</v>
      </c>
      <c r="T319" s="8" t="str">
        <f t="shared" si="52"/>
        <v>0</v>
      </c>
      <c r="U319" s="8" t="str">
        <f t="shared" si="53"/>
        <v>0</v>
      </c>
      <c r="V319" s="8" t="str">
        <f t="shared" si="54"/>
        <v>0</v>
      </c>
      <c r="W319" s="8" t="str">
        <f t="shared" si="55"/>
        <v>0</v>
      </c>
      <c r="X319" s="8" t="str">
        <f t="shared" si="56"/>
        <v>0</v>
      </c>
      <c r="Y319" s="8" t="str">
        <f t="shared" si="57"/>
        <v>0</v>
      </c>
      <c r="Z319" s="8" t="str">
        <f t="shared" si="58"/>
        <v>0</v>
      </c>
      <c r="AA319" s="8" t="str">
        <f t="shared" si="59"/>
        <v>0</v>
      </c>
      <c r="AD319" t="s">
        <v>3192</v>
      </c>
      <c r="AE319" s="3">
        <v>160</v>
      </c>
      <c r="AF319" s="3">
        <v>53</v>
      </c>
      <c r="AG319" s="3">
        <v>15</v>
      </c>
      <c r="AH319" s="3">
        <v>6</v>
      </c>
      <c r="AI319" s="3">
        <v>2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</row>
    <row r="320" spans="3:41" x14ac:dyDescent="0.25">
      <c r="C320" s="5" t="s">
        <v>3548</v>
      </c>
      <c r="D320" s="8" t="s">
        <v>3549</v>
      </c>
      <c r="E320" s="8" t="s">
        <v>2836</v>
      </c>
      <c r="F320" s="8" t="s">
        <v>2813</v>
      </c>
      <c r="G320" s="8" t="s">
        <v>2775</v>
      </c>
      <c r="H320" s="8" t="s">
        <v>2764</v>
      </c>
      <c r="I320" s="8" t="s">
        <v>2764</v>
      </c>
      <c r="J320" s="8" t="s">
        <v>2764</v>
      </c>
      <c r="K320" s="8" t="s">
        <v>2764</v>
      </c>
      <c r="L320" s="8" t="s">
        <v>2764</v>
      </c>
      <c r="M320" s="8" t="s">
        <v>2764</v>
      </c>
      <c r="N320" s="8" t="s">
        <v>2764</v>
      </c>
      <c r="P320" t="str">
        <f t="shared" si="48"/>
        <v>South Dakota - Trey Burch-Manning</v>
      </c>
      <c r="Q320" s="8" t="str">
        <f t="shared" si="49"/>
        <v>81</v>
      </c>
      <c r="R320" s="8" t="str">
        <f t="shared" si="50"/>
        <v>30</v>
      </c>
      <c r="S320" s="8" t="str">
        <f t="shared" si="51"/>
        <v>11</v>
      </c>
      <c r="T320" s="8" t="str">
        <f t="shared" si="52"/>
        <v>2</v>
      </c>
      <c r="U320" s="8" t="str">
        <f t="shared" si="53"/>
        <v>0</v>
      </c>
      <c r="V320" s="8" t="str">
        <f t="shared" si="54"/>
        <v>0</v>
      </c>
      <c r="W320" s="8" t="str">
        <f t="shared" si="55"/>
        <v>0</v>
      </c>
      <c r="X320" s="8" t="str">
        <f t="shared" si="56"/>
        <v>0</v>
      </c>
      <c r="Y320" s="8" t="str">
        <f t="shared" si="57"/>
        <v>0</v>
      </c>
      <c r="Z320" s="8" t="str">
        <f t="shared" si="58"/>
        <v>0</v>
      </c>
      <c r="AA320" s="8" t="str">
        <f t="shared" si="59"/>
        <v>0</v>
      </c>
      <c r="AD320" t="s">
        <v>3231</v>
      </c>
      <c r="AE320" s="3">
        <v>210</v>
      </c>
      <c r="AF320" s="3">
        <v>74</v>
      </c>
      <c r="AG320" s="3">
        <v>25</v>
      </c>
      <c r="AH320" s="3">
        <v>6</v>
      </c>
      <c r="AI320" s="3">
        <v>2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</row>
    <row r="321" spans="3:41" x14ac:dyDescent="0.25">
      <c r="C321" s="6" t="s">
        <v>3550</v>
      </c>
      <c r="D321" s="9" t="s">
        <v>3551</v>
      </c>
      <c r="E321" s="9" t="s">
        <v>3552</v>
      </c>
      <c r="F321" s="9" t="s">
        <v>3553</v>
      </c>
      <c r="G321" s="9" t="s">
        <v>3109</v>
      </c>
      <c r="H321" s="9" t="s">
        <v>2780</v>
      </c>
      <c r="I321" s="9" t="s">
        <v>2764</v>
      </c>
      <c r="J321" s="9" t="s">
        <v>2764</v>
      </c>
      <c r="K321" s="9" t="s">
        <v>2764</v>
      </c>
      <c r="L321" s="9" t="s">
        <v>2764</v>
      </c>
      <c r="M321" s="9" t="s">
        <v>2764</v>
      </c>
      <c r="N321" s="9" t="s">
        <v>2764</v>
      </c>
      <c r="P321" t="str">
        <f t="shared" si="48"/>
        <v>CSU Bakersfield - Jarkel Joiner</v>
      </c>
      <c r="Q321" s="8" t="str">
        <f t="shared" si="49"/>
        <v>189</v>
      </c>
      <c r="R321" s="8" t="str">
        <f t="shared" si="50"/>
        <v>74</v>
      </c>
      <c r="S321" s="8" t="str">
        <f t="shared" si="51"/>
        <v>29</v>
      </c>
      <c r="T321" s="8" t="str">
        <f t="shared" si="52"/>
        <v>12</v>
      </c>
      <c r="U321" s="8" t="str">
        <f t="shared" si="53"/>
        <v>3</v>
      </c>
      <c r="V321" s="8" t="str">
        <f t="shared" si="54"/>
        <v>0</v>
      </c>
      <c r="W321" s="8" t="str">
        <f t="shared" si="55"/>
        <v>0</v>
      </c>
      <c r="X321" s="8" t="str">
        <f t="shared" si="56"/>
        <v>0</v>
      </c>
      <c r="Y321" s="8" t="str">
        <f t="shared" si="57"/>
        <v>0</v>
      </c>
      <c r="Z321" s="8" t="str">
        <f t="shared" si="58"/>
        <v>0</v>
      </c>
      <c r="AA321" s="8" t="str">
        <f t="shared" si="59"/>
        <v>0</v>
      </c>
      <c r="AD321" t="s">
        <v>3359</v>
      </c>
      <c r="AE321" s="3">
        <v>186</v>
      </c>
      <c r="AF321" s="3">
        <v>61</v>
      </c>
      <c r="AG321" s="3">
        <v>24</v>
      </c>
      <c r="AH321" s="3">
        <v>6</v>
      </c>
      <c r="AI321" s="3">
        <v>2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</row>
    <row r="322" spans="3:41" x14ac:dyDescent="0.25">
      <c r="C322" s="5" t="s">
        <v>3554</v>
      </c>
      <c r="D322" s="8" t="s">
        <v>3555</v>
      </c>
      <c r="E322" s="8" t="s">
        <v>2861</v>
      </c>
      <c r="F322" s="8" t="s">
        <v>2775</v>
      </c>
      <c r="G322" s="8" t="s">
        <v>2764</v>
      </c>
      <c r="H322" s="8" t="s">
        <v>2764</v>
      </c>
      <c r="I322" s="8" t="s">
        <v>2764</v>
      </c>
      <c r="J322" s="8" t="s">
        <v>2764</v>
      </c>
      <c r="K322" s="8" t="s">
        <v>2764</v>
      </c>
      <c r="L322" s="8" t="s">
        <v>2764</v>
      </c>
      <c r="M322" s="8" t="s">
        <v>2764</v>
      </c>
      <c r="N322" s="8" t="s">
        <v>2764</v>
      </c>
      <c r="P322" t="str">
        <f t="shared" si="48"/>
        <v>South Dakota - Tyler Peterson</v>
      </c>
      <c r="Q322" s="8" t="str">
        <f t="shared" si="49"/>
        <v>110</v>
      </c>
      <c r="R322" s="8" t="str">
        <f t="shared" si="50"/>
        <v>22</v>
      </c>
      <c r="S322" s="8" t="str">
        <f t="shared" si="51"/>
        <v>2</v>
      </c>
      <c r="T322" s="8" t="str">
        <f t="shared" si="52"/>
        <v>0</v>
      </c>
      <c r="U322" s="8" t="str">
        <f t="shared" si="53"/>
        <v>0</v>
      </c>
      <c r="V322" s="8" t="str">
        <f t="shared" si="54"/>
        <v>0</v>
      </c>
      <c r="W322" s="8" t="str">
        <f t="shared" si="55"/>
        <v>0</v>
      </c>
      <c r="X322" s="8" t="str">
        <f t="shared" si="56"/>
        <v>0</v>
      </c>
      <c r="Y322" s="8" t="str">
        <f t="shared" si="57"/>
        <v>0</v>
      </c>
      <c r="Z322" s="8" t="str">
        <f t="shared" si="58"/>
        <v>0</v>
      </c>
      <c r="AA322" s="8" t="str">
        <f t="shared" si="59"/>
        <v>0</v>
      </c>
      <c r="AD322" t="s">
        <v>3999</v>
      </c>
      <c r="AE322" s="3">
        <v>181</v>
      </c>
      <c r="AF322" s="3">
        <v>46</v>
      </c>
      <c r="AG322" s="3">
        <v>19</v>
      </c>
      <c r="AH322" s="3">
        <v>6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</row>
    <row r="323" spans="3:41" x14ac:dyDescent="0.25">
      <c r="C323" s="6" t="s">
        <v>3556</v>
      </c>
      <c r="D323" s="9" t="s">
        <v>3557</v>
      </c>
      <c r="E323" s="9" t="s">
        <v>3558</v>
      </c>
      <c r="F323" s="9" t="s">
        <v>2987</v>
      </c>
      <c r="G323" s="9" t="s">
        <v>2873</v>
      </c>
      <c r="H323" s="9" t="s">
        <v>2763</v>
      </c>
      <c r="I323" s="9" t="s">
        <v>2764</v>
      </c>
      <c r="J323" s="9" t="s">
        <v>2764</v>
      </c>
      <c r="K323" s="9" t="s">
        <v>2764</v>
      </c>
      <c r="L323" s="9" t="s">
        <v>2764</v>
      </c>
      <c r="M323" s="9" t="s">
        <v>2764</v>
      </c>
      <c r="N323" s="9" t="s">
        <v>2764</v>
      </c>
      <c r="P323" t="str">
        <f t="shared" si="48"/>
        <v>CSU Bakersfield - Rickey Holden</v>
      </c>
      <c r="Q323" s="8" t="str">
        <f t="shared" si="49"/>
        <v>129</v>
      </c>
      <c r="R323" s="8" t="str">
        <f t="shared" si="50"/>
        <v>37</v>
      </c>
      <c r="S323" s="8" t="str">
        <f t="shared" si="51"/>
        <v>15</v>
      </c>
      <c r="T323" s="8" t="str">
        <f t="shared" si="52"/>
        <v>4</v>
      </c>
      <c r="U323" s="8" t="str">
        <f t="shared" si="53"/>
        <v>1</v>
      </c>
      <c r="V323" s="8" t="str">
        <f t="shared" si="54"/>
        <v>0</v>
      </c>
      <c r="W323" s="8" t="str">
        <f t="shared" si="55"/>
        <v>0</v>
      </c>
      <c r="X323" s="8" t="str">
        <f t="shared" si="56"/>
        <v>0</v>
      </c>
      <c r="Y323" s="8" t="str">
        <f t="shared" si="57"/>
        <v>0</v>
      </c>
      <c r="Z323" s="8" t="str">
        <f t="shared" si="58"/>
        <v>0</v>
      </c>
      <c r="AA323" s="8" t="str">
        <f t="shared" si="59"/>
        <v>0</v>
      </c>
      <c r="AD323" t="s">
        <v>4015</v>
      </c>
      <c r="AE323" s="3">
        <v>134</v>
      </c>
      <c r="AF323" s="3">
        <v>57</v>
      </c>
      <c r="AG323" s="3">
        <v>20</v>
      </c>
      <c r="AH323" s="3">
        <v>6</v>
      </c>
      <c r="AI323" s="3">
        <v>2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</row>
    <row r="324" spans="3:41" x14ac:dyDescent="0.25">
      <c r="C324" s="5" t="s">
        <v>3559</v>
      </c>
      <c r="D324" s="8" t="s">
        <v>10021</v>
      </c>
      <c r="E324" s="8" t="s">
        <v>2769</v>
      </c>
      <c r="F324" s="8" t="s">
        <v>2764</v>
      </c>
      <c r="G324" s="8" t="s">
        <v>2764</v>
      </c>
      <c r="H324" s="8" t="s">
        <v>2764</v>
      </c>
      <c r="I324" s="8" t="s">
        <v>2764</v>
      </c>
      <c r="J324" s="8" t="s">
        <v>2764</v>
      </c>
      <c r="K324" s="8" t="s">
        <v>2764</v>
      </c>
      <c r="L324" s="8" t="s">
        <v>2764</v>
      </c>
      <c r="M324" s="8" t="s">
        <v>2764</v>
      </c>
      <c r="N324" s="8" t="s">
        <v>2764</v>
      </c>
      <c r="P324" t="str">
        <f t="shared" si="48"/>
        <v>CSU Bakersfield - Kevin McNeal</v>
      </c>
      <c r="Q324" s="8" t="str">
        <f t="shared" si="49"/>
        <v>25</v>
      </c>
      <c r="R324" s="8" t="str">
        <f t="shared" si="50"/>
        <v>3</v>
      </c>
      <c r="S324" s="8" t="str">
        <f t="shared" si="51"/>
        <v>0</v>
      </c>
      <c r="T324" s="8" t="str">
        <f t="shared" si="52"/>
        <v>0</v>
      </c>
      <c r="U324" s="8" t="str">
        <f t="shared" si="53"/>
        <v>0</v>
      </c>
      <c r="V324" s="8" t="str">
        <f t="shared" si="54"/>
        <v>0</v>
      </c>
      <c r="W324" s="8" t="str">
        <f t="shared" si="55"/>
        <v>0</v>
      </c>
      <c r="X324" s="8" t="str">
        <f t="shared" si="56"/>
        <v>0</v>
      </c>
      <c r="Y324" s="8" t="str">
        <f t="shared" si="57"/>
        <v>0</v>
      </c>
      <c r="Z324" s="8" t="str">
        <f t="shared" si="58"/>
        <v>0</v>
      </c>
      <c r="AA324" s="8" t="str">
        <f t="shared" si="59"/>
        <v>0</v>
      </c>
      <c r="AD324" t="s">
        <v>4066</v>
      </c>
      <c r="AE324" s="3">
        <v>160</v>
      </c>
      <c r="AF324" s="3">
        <v>48</v>
      </c>
      <c r="AG324" s="3">
        <v>19</v>
      </c>
      <c r="AH324" s="3">
        <v>6</v>
      </c>
      <c r="AI324" s="3">
        <v>2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</row>
    <row r="325" spans="3:41" x14ac:dyDescent="0.25">
      <c r="C325" s="6" t="s">
        <v>3560</v>
      </c>
      <c r="D325" s="9" t="s">
        <v>3561</v>
      </c>
      <c r="E325" s="9" t="s">
        <v>3562</v>
      </c>
      <c r="F325" s="9" t="s">
        <v>2795</v>
      </c>
      <c r="G325" s="9" t="s">
        <v>2780</v>
      </c>
      <c r="H325" s="9" t="s">
        <v>2764</v>
      </c>
      <c r="I325" s="9" t="s">
        <v>2764</v>
      </c>
      <c r="J325" s="9" t="s">
        <v>2764</v>
      </c>
      <c r="K325" s="9" t="s">
        <v>2764</v>
      </c>
      <c r="L325" s="9" t="s">
        <v>2764</v>
      </c>
      <c r="M325" s="9" t="s">
        <v>2764</v>
      </c>
      <c r="N325" s="9" t="s">
        <v>2764</v>
      </c>
      <c r="P325" t="str">
        <f t="shared" si="48"/>
        <v>South Dakota - Triston Simpson</v>
      </c>
      <c r="Q325" s="8" t="str">
        <f t="shared" si="49"/>
        <v>116</v>
      </c>
      <c r="R325" s="8" t="str">
        <f t="shared" si="50"/>
        <v>43</v>
      </c>
      <c r="S325" s="8" t="str">
        <f t="shared" si="51"/>
        <v>7</v>
      </c>
      <c r="T325" s="8" t="str">
        <f t="shared" si="52"/>
        <v>3</v>
      </c>
      <c r="U325" s="8" t="str">
        <f t="shared" si="53"/>
        <v>0</v>
      </c>
      <c r="V325" s="8" t="str">
        <f t="shared" si="54"/>
        <v>0</v>
      </c>
      <c r="W325" s="8" t="str">
        <f t="shared" si="55"/>
        <v>0</v>
      </c>
      <c r="X325" s="8" t="str">
        <f t="shared" si="56"/>
        <v>0</v>
      </c>
      <c r="Y325" s="8" t="str">
        <f t="shared" si="57"/>
        <v>0</v>
      </c>
      <c r="Z325" s="8" t="str">
        <f t="shared" si="58"/>
        <v>0</v>
      </c>
      <c r="AA325" s="8" t="str">
        <f t="shared" si="59"/>
        <v>0</v>
      </c>
      <c r="AD325" t="s">
        <v>4727</v>
      </c>
      <c r="AE325" s="3">
        <v>204</v>
      </c>
      <c r="AF325" s="3">
        <v>71</v>
      </c>
      <c r="AG325" s="3">
        <v>26</v>
      </c>
      <c r="AH325" s="3">
        <v>6</v>
      </c>
      <c r="AI325" s="3">
        <v>2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</row>
    <row r="326" spans="3:41" x14ac:dyDescent="0.25">
      <c r="C326" s="5" t="s">
        <v>3563</v>
      </c>
      <c r="D326" s="8" t="s">
        <v>10048</v>
      </c>
      <c r="E326" s="8" t="s">
        <v>2878</v>
      </c>
      <c r="F326" s="8" t="s">
        <v>2770</v>
      </c>
      <c r="G326" s="8" t="s">
        <v>2770</v>
      </c>
      <c r="H326" s="8" t="s">
        <v>2764</v>
      </c>
      <c r="I326" s="8" t="s">
        <v>2764</v>
      </c>
      <c r="J326" s="8" t="s">
        <v>2764</v>
      </c>
      <c r="K326" s="8" t="s">
        <v>2764</v>
      </c>
      <c r="L326" s="8" t="s">
        <v>2764</v>
      </c>
      <c r="M326" s="8" t="s">
        <v>2764</v>
      </c>
      <c r="N326" s="8" t="s">
        <v>2764</v>
      </c>
      <c r="P326" t="str">
        <f t="shared" si="48"/>
        <v>CSU Bakersfield - Darrin Person Jr.</v>
      </c>
      <c r="Q326" s="8" t="str">
        <f t="shared" si="49"/>
        <v>19</v>
      </c>
      <c r="R326" s="8" t="str">
        <f t="shared" si="50"/>
        <v>4</v>
      </c>
      <c r="S326" s="8" t="str">
        <f t="shared" si="51"/>
        <v>1</v>
      </c>
      <c r="T326" s="8" t="str">
        <f t="shared" si="52"/>
        <v>1</v>
      </c>
      <c r="U326" s="8" t="str">
        <f t="shared" si="53"/>
        <v>0</v>
      </c>
      <c r="V326" s="8" t="str">
        <f t="shared" si="54"/>
        <v>0</v>
      </c>
      <c r="W326" s="8" t="str">
        <f t="shared" si="55"/>
        <v>0</v>
      </c>
      <c r="X326" s="8" t="str">
        <f t="shared" si="56"/>
        <v>0</v>
      </c>
      <c r="Y326" s="8" t="str">
        <f t="shared" si="57"/>
        <v>0</v>
      </c>
      <c r="Z326" s="8" t="str">
        <f t="shared" si="58"/>
        <v>0</v>
      </c>
      <c r="AA326" s="8" t="str">
        <f t="shared" si="59"/>
        <v>0</v>
      </c>
      <c r="AD326" t="s">
        <v>5197</v>
      </c>
      <c r="AE326" s="3">
        <v>140</v>
      </c>
      <c r="AF326" s="3">
        <v>50</v>
      </c>
      <c r="AG326" s="3">
        <v>17</v>
      </c>
      <c r="AH326" s="3">
        <v>6</v>
      </c>
      <c r="AI326" s="3">
        <v>2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</row>
    <row r="327" spans="3:41" x14ac:dyDescent="0.25">
      <c r="C327" s="6" t="s">
        <v>3564</v>
      </c>
      <c r="D327" s="9" t="s">
        <v>3565</v>
      </c>
      <c r="E327" s="9" t="s">
        <v>3566</v>
      </c>
      <c r="F327" s="9" t="s">
        <v>2872</v>
      </c>
      <c r="G327" s="9" t="s">
        <v>2769</v>
      </c>
      <c r="H327" s="9" t="s">
        <v>2763</v>
      </c>
      <c r="I327" s="9" t="s">
        <v>2764</v>
      </c>
      <c r="J327" s="9" t="s">
        <v>2764</v>
      </c>
      <c r="K327" s="9" t="s">
        <v>2764</v>
      </c>
      <c r="L327" s="9" t="s">
        <v>2764</v>
      </c>
      <c r="M327" s="9" t="s">
        <v>2764</v>
      </c>
      <c r="N327" s="9" t="s">
        <v>2764</v>
      </c>
      <c r="P327" t="str">
        <f t="shared" si="48"/>
        <v>South Dakota - Brandon Armstrong</v>
      </c>
      <c r="Q327" s="8" t="str">
        <f t="shared" si="49"/>
        <v>75</v>
      </c>
      <c r="R327" s="8" t="str">
        <f t="shared" si="50"/>
        <v>24</v>
      </c>
      <c r="S327" s="8" t="str">
        <f t="shared" si="51"/>
        <v>9</v>
      </c>
      <c r="T327" s="8" t="str">
        <f t="shared" si="52"/>
        <v>3</v>
      </c>
      <c r="U327" s="8" t="str">
        <f t="shared" si="53"/>
        <v>1</v>
      </c>
      <c r="V327" s="8" t="str">
        <f t="shared" si="54"/>
        <v>0</v>
      </c>
      <c r="W327" s="8" t="str">
        <f t="shared" si="55"/>
        <v>0</v>
      </c>
      <c r="X327" s="8" t="str">
        <f t="shared" si="56"/>
        <v>0</v>
      </c>
      <c r="Y327" s="8" t="str">
        <f t="shared" si="57"/>
        <v>0</v>
      </c>
      <c r="Z327" s="8" t="str">
        <f t="shared" si="58"/>
        <v>0</v>
      </c>
      <c r="AA327" s="8" t="str">
        <f t="shared" si="59"/>
        <v>0</v>
      </c>
      <c r="AD327" t="s">
        <v>5687</v>
      </c>
      <c r="AE327" s="3">
        <v>172</v>
      </c>
      <c r="AF327" s="3">
        <v>60</v>
      </c>
      <c r="AG327" s="3">
        <v>18</v>
      </c>
      <c r="AH327" s="3">
        <v>6</v>
      </c>
      <c r="AI327" s="3">
        <v>2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</row>
    <row r="328" spans="3:41" x14ac:dyDescent="0.25">
      <c r="C328" s="5" t="s">
        <v>3567</v>
      </c>
      <c r="D328" s="8" t="s">
        <v>3568</v>
      </c>
      <c r="E328" s="8" t="s">
        <v>2773</v>
      </c>
      <c r="F328" s="8" t="s">
        <v>2774</v>
      </c>
      <c r="G328" s="8" t="s">
        <v>2831</v>
      </c>
      <c r="H328" s="8" t="s">
        <v>2763</v>
      </c>
      <c r="I328" s="8" t="s">
        <v>2764</v>
      </c>
      <c r="J328" s="8" t="s">
        <v>2764</v>
      </c>
      <c r="K328" s="8" t="s">
        <v>2764</v>
      </c>
      <c r="L328" s="8" t="s">
        <v>2764</v>
      </c>
      <c r="M328" s="8" t="s">
        <v>2764</v>
      </c>
      <c r="N328" s="8" t="s">
        <v>2764</v>
      </c>
      <c r="P328" t="str">
        <f t="shared" ref="P328:P391" si="60">C328</f>
        <v>CSU Bakersfield - Greg Lee</v>
      </c>
      <c r="Q328" s="8" t="str">
        <f t="shared" ref="Q328:Q391" si="61">RIGHT(D328,LEN(D328)-FIND("/",D328))</f>
        <v>59</v>
      </c>
      <c r="R328" s="8" t="str">
        <f t="shared" ref="R328:R391" si="62">RIGHT(E328,LEN(E328)-FIND("/",E328))</f>
        <v>20</v>
      </c>
      <c r="S328" s="8" t="str">
        <f t="shared" ref="S328:S391" si="63">RIGHT(F328,LEN(F328)-FIND("/",F328))</f>
        <v>8</v>
      </c>
      <c r="T328" s="8" t="str">
        <f t="shared" ref="T328:T391" si="64">RIGHT(G328,LEN(G328)-FIND("/",G328))</f>
        <v>2</v>
      </c>
      <c r="U328" s="8" t="str">
        <f t="shared" ref="U328:U391" si="65">RIGHT(H328,LEN(H328)-FIND("/",H328))</f>
        <v>1</v>
      </c>
      <c r="V328" s="8" t="str">
        <f t="shared" ref="V328:V391" si="66">RIGHT(I328,LEN(I328)-FIND("/",I328))</f>
        <v>0</v>
      </c>
      <c r="W328" s="8" t="str">
        <f t="shared" ref="W328:W391" si="67">RIGHT(J328,LEN(J328)-FIND("/",J328))</f>
        <v>0</v>
      </c>
      <c r="X328" s="8" t="str">
        <f t="shared" ref="X328:X391" si="68">RIGHT(K328,LEN(K328)-FIND("/",K328))</f>
        <v>0</v>
      </c>
      <c r="Y328" s="8" t="str">
        <f t="shared" ref="Y328:Y391" si="69">RIGHT(L328,LEN(L328)-FIND("/",L328))</f>
        <v>0</v>
      </c>
      <c r="Z328" s="8" t="str">
        <f t="shared" ref="Z328:Z391" si="70">RIGHT(M328,LEN(M328)-FIND("/",M328))</f>
        <v>0</v>
      </c>
      <c r="AA328" s="8" t="str">
        <f t="shared" ref="AA328:AA391" si="71">RIGHT(N328,LEN(N328)-FIND("/",N328))</f>
        <v>0</v>
      </c>
      <c r="AD328" t="s">
        <v>5800</v>
      </c>
      <c r="AE328" s="3">
        <v>128</v>
      </c>
      <c r="AF328" s="3">
        <v>52</v>
      </c>
      <c r="AG328" s="3">
        <v>19</v>
      </c>
      <c r="AH328" s="3">
        <v>6</v>
      </c>
      <c r="AI328" s="3">
        <v>2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</row>
    <row r="329" spans="3:41" x14ac:dyDescent="0.25">
      <c r="C329" s="6" t="s">
        <v>3569</v>
      </c>
      <c r="D329" s="9" t="s">
        <v>3570</v>
      </c>
      <c r="E329" s="9" t="s">
        <v>3571</v>
      </c>
      <c r="F329" s="9" t="s">
        <v>3043</v>
      </c>
      <c r="G329" s="9" t="s">
        <v>2775</v>
      </c>
      <c r="H329" s="9" t="s">
        <v>2764</v>
      </c>
      <c r="I329" s="9" t="s">
        <v>2764</v>
      </c>
      <c r="J329" s="9" t="s">
        <v>2764</v>
      </c>
      <c r="K329" s="9" t="s">
        <v>2764</v>
      </c>
      <c r="L329" s="9" t="s">
        <v>2764</v>
      </c>
      <c r="M329" s="9" t="s">
        <v>2764</v>
      </c>
      <c r="N329" s="9" t="s">
        <v>2764</v>
      </c>
      <c r="P329" t="str">
        <f t="shared" si="60"/>
        <v>CSU Bakersfield - Damiyne Durham</v>
      </c>
      <c r="Q329" s="8" t="str">
        <f t="shared" si="61"/>
        <v>170</v>
      </c>
      <c r="R329" s="8" t="str">
        <f t="shared" si="62"/>
        <v>54</v>
      </c>
      <c r="S329" s="8" t="str">
        <f t="shared" si="63"/>
        <v>13</v>
      </c>
      <c r="T329" s="8" t="str">
        <f t="shared" si="64"/>
        <v>2</v>
      </c>
      <c r="U329" s="8" t="str">
        <f t="shared" si="65"/>
        <v>0</v>
      </c>
      <c r="V329" s="8" t="str">
        <f t="shared" si="66"/>
        <v>0</v>
      </c>
      <c r="W329" s="8" t="str">
        <f t="shared" si="67"/>
        <v>0</v>
      </c>
      <c r="X329" s="8" t="str">
        <f t="shared" si="68"/>
        <v>0</v>
      </c>
      <c r="Y329" s="8" t="str">
        <f t="shared" si="69"/>
        <v>0</v>
      </c>
      <c r="Z329" s="8" t="str">
        <f t="shared" si="70"/>
        <v>0</v>
      </c>
      <c r="AA329" s="8" t="str">
        <f t="shared" si="71"/>
        <v>0</v>
      </c>
      <c r="AD329" t="s">
        <v>6143</v>
      </c>
      <c r="AE329" s="3">
        <v>140</v>
      </c>
      <c r="AF329" s="3">
        <v>41</v>
      </c>
      <c r="AG329" s="3">
        <v>13</v>
      </c>
      <c r="AH329" s="3">
        <v>6</v>
      </c>
      <c r="AI329" s="3">
        <v>2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</row>
    <row r="330" spans="3:41" x14ac:dyDescent="0.25">
      <c r="C330" s="5" t="s">
        <v>3572</v>
      </c>
      <c r="D330" s="8" t="s">
        <v>3573</v>
      </c>
      <c r="E330" s="8" t="s">
        <v>3574</v>
      </c>
      <c r="F330" s="8" t="s">
        <v>3451</v>
      </c>
      <c r="G330" s="8" t="s">
        <v>2809</v>
      </c>
      <c r="H330" s="8" t="s">
        <v>2770</v>
      </c>
      <c r="I330" s="8" t="s">
        <v>2770</v>
      </c>
      <c r="J330" s="8" t="s">
        <v>2764</v>
      </c>
      <c r="K330" s="8" t="s">
        <v>2764</v>
      </c>
      <c r="L330" s="8" t="s">
        <v>2764</v>
      </c>
      <c r="M330" s="8" t="s">
        <v>2764</v>
      </c>
      <c r="N330" s="8" t="s">
        <v>2764</v>
      </c>
      <c r="P330" t="str">
        <f t="shared" si="60"/>
        <v>CSU Bakersfield - Justin Edler-Davis</v>
      </c>
      <c r="Q330" s="8" t="str">
        <f t="shared" si="61"/>
        <v>107</v>
      </c>
      <c r="R330" s="8" t="str">
        <f t="shared" si="62"/>
        <v>25</v>
      </c>
      <c r="S330" s="8" t="str">
        <f t="shared" si="63"/>
        <v>5</v>
      </c>
      <c r="T330" s="8" t="str">
        <f t="shared" si="64"/>
        <v>3</v>
      </c>
      <c r="U330" s="8" t="str">
        <f t="shared" si="65"/>
        <v>1</v>
      </c>
      <c r="V330" s="8" t="str">
        <f t="shared" si="66"/>
        <v>1</v>
      </c>
      <c r="W330" s="8" t="str">
        <f t="shared" si="67"/>
        <v>0</v>
      </c>
      <c r="X330" s="8" t="str">
        <f t="shared" si="68"/>
        <v>0</v>
      </c>
      <c r="Y330" s="8" t="str">
        <f t="shared" si="69"/>
        <v>0</v>
      </c>
      <c r="Z330" s="8" t="str">
        <f t="shared" si="70"/>
        <v>0</v>
      </c>
      <c r="AA330" s="8" t="str">
        <f t="shared" si="71"/>
        <v>0</v>
      </c>
      <c r="AD330" t="s">
        <v>6281</v>
      </c>
      <c r="AE330" s="3">
        <v>135</v>
      </c>
      <c r="AF330" s="3">
        <v>44</v>
      </c>
      <c r="AG330" s="3">
        <v>16</v>
      </c>
      <c r="AH330" s="3">
        <v>6</v>
      </c>
      <c r="AI330" s="3">
        <v>2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</row>
    <row r="331" spans="3:41" x14ac:dyDescent="0.25">
      <c r="C331" s="6" t="s">
        <v>3575</v>
      </c>
      <c r="D331" s="9" t="s">
        <v>10088</v>
      </c>
      <c r="E331" s="9" t="s">
        <v>2780</v>
      </c>
      <c r="F331" s="9" t="s">
        <v>2764</v>
      </c>
      <c r="G331" s="9" t="s">
        <v>2764</v>
      </c>
      <c r="H331" s="9" t="s">
        <v>2764</v>
      </c>
      <c r="I331" s="9" t="s">
        <v>2764</v>
      </c>
      <c r="J331" s="9" t="s">
        <v>2764</v>
      </c>
      <c r="K331" s="9" t="s">
        <v>2764</v>
      </c>
      <c r="L331" s="9" t="s">
        <v>2764</v>
      </c>
      <c r="M331" s="9" t="s">
        <v>2764</v>
      </c>
      <c r="N331" s="9" t="s">
        <v>2764</v>
      </c>
      <c r="P331" t="str">
        <f t="shared" si="60"/>
        <v>CSU Bakersfield - James Suber</v>
      </c>
      <c r="Q331" s="8" t="str">
        <f t="shared" si="61"/>
        <v>17</v>
      </c>
      <c r="R331" s="8" t="str">
        <f t="shared" si="62"/>
        <v>3</v>
      </c>
      <c r="S331" s="8" t="str">
        <f t="shared" si="63"/>
        <v>0</v>
      </c>
      <c r="T331" s="8" t="str">
        <f t="shared" si="64"/>
        <v>0</v>
      </c>
      <c r="U331" s="8" t="str">
        <f t="shared" si="65"/>
        <v>0</v>
      </c>
      <c r="V331" s="8" t="str">
        <f t="shared" si="66"/>
        <v>0</v>
      </c>
      <c r="W331" s="8" t="str">
        <f t="shared" si="67"/>
        <v>0</v>
      </c>
      <c r="X331" s="8" t="str">
        <f t="shared" si="68"/>
        <v>0</v>
      </c>
      <c r="Y331" s="8" t="str">
        <f t="shared" si="69"/>
        <v>0</v>
      </c>
      <c r="Z331" s="8" t="str">
        <f t="shared" si="70"/>
        <v>0</v>
      </c>
      <c r="AA331" s="8" t="str">
        <f t="shared" si="71"/>
        <v>0</v>
      </c>
      <c r="AD331" t="s">
        <v>6710</v>
      </c>
      <c r="AE331" s="3">
        <v>167</v>
      </c>
      <c r="AF331" s="3">
        <v>50</v>
      </c>
      <c r="AG331" s="3">
        <v>17</v>
      </c>
      <c r="AH331" s="3">
        <v>6</v>
      </c>
      <c r="AI331" s="3">
        <v>2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</row>
    <row r="332" spans="3:41" x14ac:dyDescent="0.25">
      <c r="C332" s="5" t="s">
        <v>3576</v>
      </c>
      <c r="D332" s="8" t="s">
        <v>3577</v>
      </c>
      <c r="E332" s="8" t="s">
        <v>3578</v>
      </c>
      <c r="F332" s="8" t="s">
        <v>3055</v>
      </c>
      <c r="G332" s="8" t="s">
        <v>2838</v>
      </c>
      <c r="H332" s="8" t="s">
        <v>2775</v>
      </c>
      <c r="I332" s="8" t="s">
        <v>2764</v>
      </c>
      <c r="J332" s="8" t="s">
        <v>2764</v>
      </c>
      <c r="K332" s="8" t="s">
        <v>2764</v>
      </c>
      <c r="L332" s="8" t="s">
        <v>2764</v>
      </c>
      <c r="M332" s="8" t="s">
        <v>2764</v>
      </c>
      <c r="N332" s="8" t="s">
        <v>2764</v>
      </c>
      <c r="P332" t="str">
        <f t="shared" si="60"/>
        <v>South Dakota - Stanley Umude</v>
      </c>
      <c r="Q332" s="8" t="str">
        <f t="shared" si="61"/>
        <v>119</v>
      </c>
      <c r="R332" s="8" t="str">
        <f t="shared" si="62"/>
        <v>42</v>
      </c>
      <c r="S332" s="8" t="str">
        <f t="shared" si="63"/>
        <v>16</v>
      </c>
      <c r="T332" s="8" t="str">
        <f t="shared" si="64"/>
        <v>5</v>
      </c>
      <c r="U332" s="8" t="str">
        <f t="shared" si="65"/>
        <v>2</v>
      </c>
      <c r="V332" s="8" t="str">
        <f t="shared" si="66"/>
        <v>0</v>
      </c>
      <c r="W332" s="8" t="str">
        <f t="shared" si="67"/>
        <v>0</v>
      </c>
      <c r="X332" s="8" t="str">
        <f t="shared" si="68"/>
        <v>0</v>
      </c>
      <c r="Y332" s="8" t="str">
        <f t="shared" si="69"/>
        <v>0</v>
      </c>
      <c r="Z332" s="8" t="str">
        <f t="shared" si="70"/>
        <v>0</v>
      </c>
      <c r="AA332" s="8" t="str">
        <f t="shared" si="71"/>
        <v>0</v>
      </c>
      <c r="AD332" t="s">
        <v>6743</v>
      </c>
      <c r="AE332" s="3">
        <v>155</v>
      </c>
      <c r="AF332" s="3">
        <v>39</v>
      </c>
      <c r="AG332" s="3">
        <v>18</v>
      </c>
      <c r="AH332" s="3">
        <v>6</v>
      </c>
      <c r="AI332" s="3">
        <v>2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</row>
    <row r="333" spans="3:41" x14ac:dyDescent="0.25">
      <c r="C333" s="6" t="s">
        <v>3579</v>
      </c>
      <c r="D333" s="9" t="s">
        <v>10089</v>
      </c>
      <c r="E333" s="9" t="s">
        <v>2764</v>
      </c>
      <c r="F333" s="9" t="s">
        <v>2764</v>
      </c>
      <c r="G333" s="9" t="s">
        <v>2764</v>
      </c>
      <c r="H333" s="9" t="s">
        <v>2764</v>
      </c>
      <c r="I333" s="9" t="s">
        <v>2764</v>
      </c>
      <c r="J333" s="9" t="s">
        <v>2764</v>
      </c>
      <c r="K333" s="9" t="s">
        <v>2764</v>
      </c>
      <c r="L333" s="9" t="s">
        <v>2764</v>
      </c>
      <c r="M333" s="9" t="s">
        <v>2764</v>
      </c>
      <c r="N333" s="9" t="s">
        <v>2764</v>
      </c>
      <c r="P333" t="str">
        <f t="shared" si="60"/>
        <v>CSU Bakersfield - Bray Barnes</v>
      </c>
      <c r="Q333" s="8" t="str">
        <f t="shared" si="61"/>
        <v>4</v>
      </c>
      <c r="R333" s="8" t="str">
        <f t="shared" si="62"/>
        <v>0</v>
      </c>
      <c r="S333" s="8" t="str">
        <f t="shared" si="63"/>
        <v>0</v>
      </c>
      <c r="T333" s="8" t="str">
        <f t="shared" si="64"/>
        <v>0</v>
      </c>
      <c r="U333" s="8" t="str">
        <f t="shared" si="65"/>
        <v>0</v>
      </c>
      <c r="V333" s="8" t="str">
        <f t="shared" si="66"/>
        <v>0</v>
      </c>
      <c r="W333" s="8" t="str">
        <f t="shared" si="67"/>
        <v>0</v>
      </c>
      <c r="X333" s="8" t="str">
        <f t="shared" si="68"/>
        <v>0</v>
      </c>
      <c r="Y333" s="8" t="str">
        <f t="shared" si="69"/>
        <v>0</v>
      </c>
      <c r="Z333" s="8" t="str">
        <f t="shared" si="70"/>
        <v>0</v>
      </c>
      <c r="AA333" s="8" t="str">
        <f t="shared" si="71"/>
        <v>0</v>
      </c>
      <c r="AD333" t="s">
        <v>6830</v>
      </c>
      <c r="AE333" s="3">
        <v>174</v>
      </c>
      <c r="AF333" s="3">
        <v>60</v>
      </c>
      <c r="AG333" s="3">
        <v>20</v>
      </c>
      <c r="AH333" s="3">
        <v>6</v>
      </c>
      <c r="AI333" s="3">
        <v>2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</row>
    <row r="334" spans="3:41" x14ac:dyDescent="0.25">
      <c r="C334" s="5" t="s">
        <v>3580</v>
      </c>
      <c r="D334" s="8" t="s">
        <v>10090</v>
      </c>
      <c r="E334" s="8" t="s">
        <v>3060</v>
      </c>
      <c r="F334" s="8" t="s">
        <v>2770</v>
      </c>
      <c r="G334" s="8" t="s">
        <v>2764</v>
      </c>
      <c r="H334" s="8" t="s">
        <v>2764</v>
      </c>
      <c r="I334" s="8" t="s">
        <v>2764</v>
      </c>
      <c r="J334" s="8" t="s">
        <v>2764</v>
      </c>
      <c r="K334" s="8" t="s">
        <v>2764</v>
      </c>
      <c r="L334" s="8" t="s">
        <v>2764</v>
      </c>
      <c r="M334" s="8" t="s">
        <v>2764</v>
      </c>
      <c r="N334" s="8" t="s">
        <v>2764</v>
      </c>
      <c r="P334" t="str">
        <f t="shared" si="60"/>
        <v>South Dakota - Logan Power</v>
      </c>
      <c r="Q334" s="8" t="str">
        <f t="shared" si="61"/>
        <v>21</v>
      </c>
      <c r="R334" s="8" t="str">
        <f t="shared" si="62"/>
        <v>7</v>
      </c>
      <c r="S334" s="8" t="str">
        <f t="shared" si="63"/>
        <v>1</v>
      </c>
      <c r="T334" s="8" t="str">
        <f t="shared" si="64"/>
        <v>0</v>
      </c>
      <c r="U334" s="8" t="str">
        <f t="shared" si="65"/>
        <v>0</v>
      </c>
      <c r="V334" s="8" t="str">
        <f t="shared" si="66"/>
        <v>0</v>
      </c>
      <c r="W334" s="8" t="str">
        <f t="shared" si="67"/>
        <v>0</v>
      </c>
      <c r="X334" s="8" t="str">
        <f t="shared" si="68"/>
        <v>0</v>
      </c>
      <c r="Y334" s="8" t="str">
        <f t="shared" si="69"/>
        <v>0</v>
      </c>
      <c r="Z334" s="8" t="str">
        <f t="shared" si="70"/>
        <v>0</v>
      </c>
      <c r="AA334" s="8" t="str">
        <f t="shared" si="71"/>
        <v>0</v>
      </c>
      <c r="AD334" t="s">
        <v>7475</v>
      </c>
      <c r="AE334" s="3">
        <v>159</v>
      </c>
      <c r="AF334" s="3">
        <v>49</v>
      </c>
      <c r="AG334" s="3">
        <v>19</v>
      </c>
      <c r="AH334" s="3">
        <v>6</v>
      </c>
      <c r="AI334" s="3">
        <v>2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</row>
    <row r="335" spans="3:41" x14ac:dyDescent="0.25">
      <c r="C335" s="6" t="s">
        <v>3581</v>
      </c>
      <c r="D335" s="9" t="s">
        <v>10091</v>
      </c>
      <c r="E335" s="9" t="s">
        <v>2831</v>
      </c>
      <c r="F335" s="9" t="s">
        <v>2763</v>
      </c>
      <c r="G335" s="9" t="s">
        <v>2764</v>
      </c>
      <c r="H335" s="9" t="s">
        <v>2764</v>
      </c>
      <c r="I335" s="9" t="s">
        <v>2764</v>
      </c>
      <c r="J335" s="9" t="s">
        <v>2764</v>
      </c>
      <c r="K335" s="9" t="s">
        <v>2764</v>
      </c>
      <c r="L335" s="9" t="s">
        <v>2764</v>
      </c>
      <c r="M335" s="9" t="s">
        <v>2764</v>
      </c>
      <c r="N335" s="9" t="s">
        <v>2764</v>
      </c>
      <c r="P335" t="str">
        <f t="shared" si="60"/>
        <v>CSU Bakersfield - Darius Williams</v>
      </c>
      <c r="Q335" s="8" t="str">
        <f t="shared" si="61"/>
        <v>11</v>
      </c>
      <c r="R335" s="8" t="str">
        <f t="shared" si="62"/>
        <v>2</v>
      </c>
      <c r="S335" s="8" t="str">
        <f t="shared" si="63"/>
        <v>1</v>
      </c>
      <c r="T335" s="8" t="str">
        <f t="shared" si="64"/>
        <v>0</v>
      </c>
      <c r="U335" s="8" t="str">
        <f t="shared" si="65"/>
        <v>0</v>
      </c>
      <c r="V335" s="8" t="str">
        <f t="shared" si="66"/>
        <v>0</v>
      </c>
      <c r="W335" s="8" t="str">
        <f t="shared" si="67"/>
        <v>0</v>
      </c>
      <c r="X335" s="8" t="str">
        <f t="shared" si="68"/>
        <v>0</v>
      </c>
      <c r="Y335" s="8" t="str">
        <f t="shared" si="69"/>
        <v>0</v>
      </c>
      <c r="Z335" s="8" t="str">
        <f t="shared" si="70"/>
        <v>0</v>
      </c>
      <c r="AA335" s="8" t="str">
        <f t="shared" si="71"/>
        <v>0</v>
      </c>
      <c r="AD335" t="s">
        <v>8244</v>
      </c>
      <c r="AE335" s="3">
        <v>147</v>
      </c>
      <c r="AF335" s="3">
        <v>46</v>
      </c>
      <c r="AG335" s="3">
        <v>21</v>
      </c>
      <c r="AH335" s="3">
        <v>6</v>
      </c>
      <c r="AI335" s="3">
        <v>2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</row>
    <row r="336" spans="3:41" x14ac:dyDescent="0.25">
      <c r="C336" s="5" t="s">
        <v>3582</v>
      </c>
      <c r="D336" s="8" t="s">
        <v>3583</v>
      </c>
      <c r="E336" s="8" t="s">
        <v>3584</v>
      </c>
      <c r="F336" s="8" t="s">
        <v>2813</v>
      </c>
      <c r="G336" s="8" t="s">
        <v>2903</v>
      </c>
      <c r="H336" s="8" t="s">
        <v>2775</v>
      </c>
      <c r="I336" s="8" t="s">
        <v>2764</v>
      </c>
      <c r="J336" s="8" t="s">
        <v>2764</v>
      </c>
      <c r="K336" s="8" t="s">
        <v>2764</v>
      </c>
      <c r="L336" s="8" t="s">
        <v>2764</v>
      </c>
      <c r="M336" s="8" t="s">
        <v>2764</v>
      </c>
      <c r="N336" s="8" t="s">
        <v>2764</v>
      </c>
      <c r="P336" t="str">
        <f t="shared" si="60"/>
        <v>Davidson - KiShawn Pritchett</v>
      </c>
      <c r="Q336" s="8" t="str">
        <f t="shared" si="61"/>
        <v>102</v>
      </c>
      <c r="R336" s="8" t="str">
        <f t="shared" si="62"/>
        <v>38</v>
      </c>
      <c r="S336" s="8" t="str">
        <f t="shared" si="63"/>
        <v>11</v>
      </c>
      <c r="T336" s="8" t="str">
        <f t="shared" si="64"/>
        <v>4</v>
      </c>
      <c r="U336" s="8" t="str">
        <f t="shared" si="65"/>
        <v>2</v>
      </c>
      <c r="V336" s="8" t="str">
        <f t="shared" si="66"/>
        <v>0</v>
      </c>
      <c r="W336" s="8" t="str">
        <f t="shared" si="67"/>
        <v>0</v>
      </c>
      <c r="X336" s="8" t="str">
        <f t="shared" si="68"/>
        <v>0</v>
      </c>
      <c r="Y336" s="8" t="str">
        <f t="shared" si="69"/>
        <v>0</v>
      </c>
      <c r="Z336" s="8" t="str">
        <f t="shared" si="70"/>
        <v>0</v>
      </c>
      <c r="AA336" s="8" t="str">
        <f t="shared" si="71"/>
        <v>0</v>
      </c>
      <c r="AD336" t="s">
        <v>8345</v>
      </c>
      <c r="AE336" s="3">
        <v>109</v>
      </c>
      <c r="AF336" s="3">
        <v>36</v>
      </c>
      <c r="AG336" s="3">
        <v>12</v>
      </c>
      <c r="AH336" s="3">
        <v>6</v>
      </c>
      <c r="AI336" s="3">
        <v>2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</row>
    <row r="337" spans="3:41" x14ac:dyDescent="0.25">
      <c r="C337" s="6" t="s">
        <v>3585</v>
      </c>
      <c r="D337" s="9" t="s">
        <v>3586</v>
      </c>
      <c r="E337" s="9" t="s">
        <v>3587</v>
      </c>
      <c r="F337" s="9" t="s">
        <v>3030</v>
      </c>
      <c r="G337" s="9" t="s">
        <v>2831</v>
      </c>
      <c r="H337" s="9" t="s">
        <v>2770</v>
      </c>
      <c r="I337" s="9" t="s">
        <v>2763</v>
      </c>
      <c r="J337" s="9" t="s">
        <v>2764</v>
      </c>
      <c r="K337" s="9" t="s">
        <v>2764</v>
      </c>
      <c r="L337" s="9" t="s">
        <v>2764</v>
      </c>
      <c r="M337" s="9" t="s">
        <v>2764</v>
      </c>
      <c r="N337" s="9" t="s">
        <v>2764</v>
      </c>
      <c r="P337" t="str">
        <f t="shared" si="60"/>
        <v>UNC Wilmington - Jeantal Cylla</v>
      </c>
      <c r="Q337" s="8" t="str">
        <f t="shared" si="61"/>
        <v>169</v>
      </c>
      <c r="R337" s="8" t="str">
        <f t="shared" si="62"/>
        <v>59</v>
      </c>
      <c r="S337" s="8" t="str">
        <f t="shared" si="63"/>
        <v>17</v>
      </c>
      <c r="T337" s="8" t="str">
        <f t="shared" si="64"/>
        <v>2</v>
      </c>
      <c r="U337" s="8" t="str">
        <f t="shared" si="65"/>
        <v>1</v>
      </c>
      <c r="V337" s="8" t="str">
        <f t="shared" si="66"/>
        <v>1</v>
      </c>
      <c r="W337" s="8" t="str">
        <f t="shared" si="67"/>
        <v>0</v>
      </c>
      <c r="X337" s="8" t="str">
        <f t="shared" si="68"/>
        <v>0</v>
      </c>
      <c r="Y337" s="8" t="str">
        <f t="shared" si="69"/>
        <v>0</v>
      </c>
      <c r="Z337" s="8" t="str">
        <f t="shared" si="70"/>
        <v>0</v>
      </c>
      <c r="AA337" s="8" t="str">
        <f t="shared" si="71"/>
        <v>0</v>
      </c>
      <c r="AD337" t="s">
        <v>4171</v>
      </c>
      <c r="AE337" s="3">
        <v>151</v>
      </c>
      <c r="AF337" s="3">
        <v>44</v>
      </c>
      <c r="AG337" s="3">
        <v>14</v>
      </c>
      <c r="AH337" s="3">
        <v>6</v>
      </c>
      <c r="AI337" s="3">
        <v>1</v>
      </c>
      <c r="AJ337" s="3">
        <v>1</v>
      </c>
      <c r="AK337" s="3">
        <v>1</v>
      </c>
      <c r="AL337" s="3">
        <v>1</v>
      </c>
      <c r="AM337" s="3">
        <v>0</v>
      </c>
      <c r="AN337" s="3">
        <v>0</v>
      </c>
      <c r="AO337" s="3">
        <v>0</v>
      </c>
    </row>
    <row r="338" spans="3:41" x14ac:dyDescent="0.25">
      <c r="C338" s="5" t="s">
        <v>3588</v>
      </c>
      <c r="D338" s="8" t="s">
        <v>3589</v>
      </c>
      <c r="E338" s="8" t="s">
        <v>3033</v>
      </c>
      <c r="F338" s="8" t="s">
        <v>2818</v>
      </c>
      <c r="G338" s="8" t="s">
        <v>2763</v>
      </c>
      <c r="H338" s="8" t="s">
        <v>2764</v>
      </c>
      <c r="I338" s="8" t="s">
        <v>2764</v>
      </c>
      <c r="J338" s="8" t="s">
        <v>2764</v>
      </c>
      <c r="K338" s="8" t="s">
        <v>2764</v>
      </c>
      <c r="L338" s="8" t="s">
        <v>2764</v>
      </c>
      <c r="M338" s="8" t="s">
        <v>2764</v>
      </c>
      <c r="N338" s="8" t="s">
        <v>2764</v>
      </c>
      <c r="P338" t="str">
        <f t="shared" si="60"/>
        <v>Davidson - Luka Brajkovic</v>
      </c>
      <c r="Q338" s="8" t="str">
        <f t="shared" si="61"/>
        <v>82</v>
      </c>
      <c r="R338" s="8" t="str">
        <f t="shared" si="62"/>
        <v>26</v>
      </c>
      <c r="S338" s="8" t="str">
        <f t="shared" si="63"/>
        <v>6</v>
      </c>
      <c r="T338" s="8" t="str">
        <f t="shared" si="64"/>
        <v>1</v>
      </c>
      <c r="U338" s="8" t="str">
        <f t="shared" si="65"/>
        <v>0</v>
      </c>
      <c r="V338" s="8" t="str">
        <f t="shared" si="66"/>
        <v>0</v>
      </c>
      <c r="W338" s="8" t="str">
        <f t="shared" si="67"/>
        <v>0</v>
      </c>
      <c r="X338" s="8" t="str">
        <f t="shared" si="68"/>
        <v>0</v>
      </c>
      <c r="Y338" s="8" t="str">
        <f t="shared" si="69"/>
        <v>0</v>
      </c>
      <c r="Z338" s="8" t="str">
        <f t="shared" si="70"/>
        <v>0</v>
      </c>
      <c r="AA338" s="8" t="str">
        <f t="shared" si="71"/>
        <v>0</v>
      </c>
      <c r="AD338" t="s">
        <v>6810</v>
      </c>
      <c r="AE338" s="3">
        <v>144</v>
      </c>
      <c r="AF338" s="3">
        <v>40</v>
      </c>
      <c r="AG338" s="3">
        <v>14</v>
      </c>
      <c r="AH338" s="3">
        <v>6</v>
      </c>
      <c r="AI338" s="3">
        <v>1</v>
      </c>
      <c r="AJ338" s="3">
        <v>1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</row>
    <row r="339" spans="3:41" x14ac:dyDescent="0.25">
      <c r="C339" s="6" t="s">
        <v>3590</v>
      </c>
      <c r="D339" s="9" t="s">
        <v>3591</v>
      </c>
      <c r="E339" s="9" t="s">
        <v>3592</v>
      </c>
      <c r="F339" s="9" t="s">
        <v>2779</v>
      </c>
      <c r="G339" s="9" t="s">
        <v>2809</v>
      </c>
      <c r="H339" s="9" t="s">
        <v>2775</v>
      </c>
      <c r="I339" s="9" t="s">
        <v>2764</v>
      </c>
      <c r="J339" s="9" t="s">
        <v>2764</v>
      </c>
      <c r="K339" s="9" t="s">
        <v>2764</v>
      </c>
      <c r="L339" s="9" t="s">
        <v>2764</v>
      </c>
      <c r="M339" s="9" t="s">
        <v>2764</v>
      </c>
      <c r="N339" s="9" t="s">
        <v>2764</v>
      </c>
      <c r="P339" t="str">
        <f t="shared" si="60"/>
        <v>UNC Wilmington - Devontae Cacok</v>
      </c>
      <c r="Q339" s="8" t="str">
        <f t="shared" si="61"/>
        <v>91</v>
      </c>
      <c r="R339" s="8" t="str">
        <f t="shared" si="62"/>
        <v>24</v>
      </c>
      <c r="S339" s="8" t="str">
        <f t="shared" si="63"/>
        <v>8</v>
      </c>
      <c r="T339" s="8" t="str">
        <f t="shared" si="64"/>
        <v>3</v>
      </c>
      <c r="U339" s="8" t="str">
        <f t="shared" si="65"/>
        <v>2</v>
      </c>
      <c r="V339" s="8" t="str">
        <f t="shared" si="66"/>
        <v>0</v>
      </c>
      <c r="W339" s="8" t="str">
        <f t="shared" si="67"/>
        <v>0</v>
      </c>
      <c r="X339" s="8" t="str">
        <f t="shared" si="68"/>
        <v>0</v>
      </c>
      <c r="Y339" s="8" t="str">
        <f t="shared" si="69"/>
        <v>0</v>
      </c>
      <c r="Z339" s="8" t="str">
        <f t="shared" si="70"/>
        <v>0</v>
      </c>
      <c r="AA339" s="8" t="str">
        <f t="shared" si="71"/>
        <v>0</v>
      </c>
      <c r="AD339" t="s">
        <v>3117</v>
      </c>
      <c r="AE339" s="3">
        <v>123</v>
      </c>
      <c r="AF339" s="3">
        <v>41</v>
      </c>
      <c r="AG339" s="3">
        <v>13</v>
      </c>
      <c r="AH339" s="3">
        <v>6</v>
      </c>
      <c r="AI339" s="3">
        <v>1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</row>
    <row r="340" spans="3:41" x14ac:dyDescent="0.25">
      <c r="C340" s="5" t="s">
        <v>3593</v>
      </c>
      <c r="D340" s="8" t="s">
        <v>10092</v>
      </c>
      <c r="E340" s="8" t="s">
        <v>2769</v>
      </c>
      <c r="F340" s="8" t="s">
        <v>2763</v>
      </c>
      <c r="G340" s="8" t="s">
        <v>2764</v>
      </c>
      <c r="H340" s="8" t="s">
        <v>2764</v>
      </c>
      <c r="I340" s="8" t="s">
        <v>2764</v>
      </c>
      <c r="J340" s="8" t="s">
        <v>2764</v>
      </c>
      <c r="K340" s="8" t="s">
        <v>2764</v>
      </c>
      <c r="L340" s="8" t="s">
        <v>2764</v>
      </c>
      <c r="M340" s="8" t="s">
        <v>2764</v>
      </c>
      <c r="N340" s="8" t="s">
        <v>2764</v>
      </c>
      <c r="P340" t="str">
        <f t="shared" si="60"/>
        <v>Davidson - Jon Axel Gudmunsson</v>
      </c>
      <c r="Q340" s="8" t="str">
        <f t="shared" si="61"/>
        <v>5</v>
      </c>
      <c r="R340" s="8" t="str">
        <f t="shared" si="62"/>
        <v>3</v>
      </c>
      <c r="S340" s="8" t="str">
        <f t="shared" si="63"/>
        <v>1</v>
      </c>
      <c r="T340" s="8" t="str">
        <f t="shared" si="64"/>
        <v>0</v>
      </c>
      <c r="U340" s="8" t="str">
        <f t="shared" si="65"/>
        <v>0</v>
      </c>
      <c r="V340" s="8" t="str">
        <f t="shared" si="66"/>
        <v>0</v>
      </c>
      <c r="W340" s="8" t="str">
        <f t="shared" si="67"/>
        <v>0</v>
      </c>
      <c r="X340" s="8" t="str">
        <f t="shared" si="68"/>
        <v>0</v>
      </c>
      <c r="Y340" s="8" t="str">
        <f t="shared" si="69"/>
        <v>0</v>
      </c>
      <c r="Z340" s="8" t="str">
        <f t="shared" si="70"/>
        <v>0</v>
      </c>
      <c r="AA340" s="8" t="str">
        <f t="shared" si="71"/>
        <v>0</v>
      </c>
      <c r="AD340" t="s">
        <v>3177</v>
      </c>
      <c r="AE340" s="3">
        <v>190</v>
      </c>
      <c r="AF340" s="3">
        <v>64</v>
      </c>
      <c r="AG340" s="3">
        <v>22</v>
      </c>
      <c r="AH340" s="3">
        <v>6</v>
      </c>
      <c r="AI340" s="3">
        <v>1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</row>
    <row r="341" spans="3:41" x14ac:dyDescent="0.25">
      <c r="C341" s="6" t="s">
        <v>3594</v>
      </c>
      <c r="D341" s="9" t="s">
        <v>3595</v>
      </c>
      <c r="E341" s="9" t="s">
        <v>3596</v>
      </c>
      <c r="F341" s="9" t="s">
        <v>3597</v>
      </c>
      <c r="G341" s="9" t="s">
        <v>2800</v>
      </c>
      <c r="H341" s="9" t="s">
        <v>2764</v>
      </c>
      <c r="I341" s="9" t="s">
        <v>2764</v>
      </c>
      <c r="J341" s="9" t="s">
        <v>2764</v>
      </c>
      <c r="K341" s="9" t="s">
        <v>2764</v>
      </c>
      <c r="L341" s="9" t="s">
        <v>2764</v>
      </c>
      <c r="M341" s="9" t="s">
        <v>2764</v>
      </c>
      <c r="N341" s="9" t="s">
        <v>2764</v>
      </c>
      <c r="P341" t="str">
        <f t="shared" si="60"/>
        <v>UNC Wilmington - Jay Estime</v>
      </c>
      <c r="Q341" s="8" t="str">
        <f t="shared" si="61"/>
        <v>118</v>
      </c>
      <c r="R341" s="8" t="str">
        <f t="shared" si="62"/>
        <v>42</v>
      </c>
      <c r="S341" s="8" t="str">
        <f t="shared" si="63"/>
        <v>12</v>
      </c>
      <c r="T341" s="8" t="str">
        <f t="shared" si="64"/>
        <v>4</v>
      </c>
      <c r="U341" s="8" t="str">
        <f t="shared" si="65"/>
        <v>0</v>
      </c>
      <c r="V341" s="8" t="str">
        <f t="shared" si="66"/>
        <v>0</v>
      </c>
      <c r="W341" s="8" t="str">
        <f t="shared" si="67"/>
        <v>0</v>
      </c>
      <c r="X341" s="8" t="str">
        <f t="shared" si="68"/>
        <v>0</v>
      </c>
      <c r="Y341" s="8" t="str">
        <f t="shared" si="69"/>
        <v>0</v>
      </c>
      <c r="Z341" s="8" t="str">
        <f t="shared" si="70"/>
        <v>0</v>
      </c>
      <c r="AA341" s="8" t="str">
        <f t="shared" si="71"/>
        <v>0</v>
      </c>
      <c r="AD341" t="s">
        <v>3196</v>
      </c>
      <c r="AE341" s="3">
        <v>115</v>
      </c>
      <c r="AF341" s="3">
        <v>49</v>
      </c>
      <c r="AG341" s="3">
        <v>17</v>
      </c>
      <c r="AH341" s="3">
        <v>6</v>
      </c>
      <c r="AI341" s="3">
        <v>1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</row>
    <row r="342" spans="3:41" x14ac:dyDescent="0.25">
      <c r="C342" s="5" t="s">
        <v>3598</v>
      </c>
      <c r="D342" s="8" t="s">
        <v>3599</v>
      </c>
      <c r="E342" s="8" t="s">
        <v>3600</v>
      </c>
      <c r="F342" s="8" t="s">
        <v>2972</v>
      </c>
      <c r="G342" s="8" t="s">
        <v>2951</v>
      </c>
      <c r="H342" s="8" t="s">
        <v>2809</v>
      </c>
      <c r="I342" s="8" t="s">
        <v>2770</v>
      </c>
      <c r="J342" s="8" t="s">
        <v>2770</v>
      </c>
      <c r="K342" s="8" t="s">
        <v>2763</v>
      </c>
      <c r="L342" s="8" t="s">
        <v>2764</v>
      </c>
      <c r="M342" s="8" t="s">
        <v>2764</v>
      </c>
      <c r="N342" s="8" t="s">
        <v>2764</v>
      </c>
      <c r="P342" t="str">
        <f t="shared" si="60"/>
        <v>Davidson - Luke Frampton</v>
      </c>
      <c r="Q342" s="8" t="str">
        <f t="shared" si="61"/>
        <v>181</v>
      </c>
      <c r="R342" s="8" t="str">
        <f t="shared" si="62"/>
        <v>65</v>
      </c>
      <c r="S342" s="8" t="str">
        <f t="shared" si="63"/>
        <v>17</v>
      </c>
      <c r="T342" s="8" t="str">
        <f t="shared" si="64"/>
        <v>6</v>
      </c>
      <c r="U342" s="8" t="str">
        <f t="shared" si="65"/>
        <v>3</v>
      </c>
      <c r="V342" s="8" t="str">
        <f t="shared" si="66"/>
        <v>1</v>
      </c>
      <c r="W342" s="8" t="str">
        <f t="shared" si="67"/>
        <v>1</v>
      </c>
      <c r="X342" s="8" t="str">
        <f t="shared" si="68"/>
        <v>1</v>
      </c>
      <c r="Y342" s="8" t="str">
        <f t="shared" si="69"/>
        <v>0</v>
      </c>
      <c r="Z342" s="8" t="str">
        <f t="shared" si="70"/>
        <v>0</v>
      </c>
      <c r="AA342" s="8" t="str">
        <f t="shared" si="71"/>
        <v>0</v>
      </c>
      <c r="AD342" t="s">
        <v>3225</v>
      </c>
      <c r="AE342" s="3">
        <v>171</v>
      </c>
      <c r="AF342" s="3">
        <v>56</v>
      </c>
      <c r="AG342" s="3">
        <v>23</v>
      </c>
      <c r="AH342" s="3">
        <v>6</v>
      </c>
      <c r="AI342" s="3">
        <v>1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</row>
    <row r="343" spans="3:41" x14ac:dyDescent="0.25">
      <c r="C343" s="6" t="s">
        <v>3601</v>
      </c>
      <c r="D343" s="9" t="s">
        <v>3602</v>
      </c>
      <c r="E343" s="9" t="s">
        <v>3603</v>
      </c>
      <c r="F343" s="9" t="s">
        <v>3067</v>
      </c>
      <c r="G343" s="9" t="s">
        <v>2795</v>
      </c>
      <c r="H343" s="9" t="s">
        <v>2780</v>
      </c>
      <c r="I343" s="9" t="s">
        <v>2764</v>
      </c>
      <c r="J343" s="9" t="s">
        <v>2764</v>
      </c>
      <c r="K343" s="9" t="s">
        <v>2764</v>
      </c>
      <c r="L343" s="9" t="s">
        <v>2764</v>
      </c>
      <c r="M343" s="9" t="s">
        <v>2764</v>
      </c>
      <c r="N343" s="9" t="s">
        <v>2764</v>
      </c>
      <c r="P343" t="str">
        <f t="shared" si="60"/>
        <v>Davidson - Kellan Grady</v>
      </c>
      <c r="Q343" s="8" t="str">
        <f t="shared" si="61"/>
        <v>197</v>
      </c>
      <c r="R343" s="8" t="str">
        <f t="shared" si="62"/>
        <v>66</v>
      </c>
      <c r="S343" s="8" t="str">
        <f t="shared" si="63"/>
        <v>22</v>
      </c>
      <c r="T343" s="8" t="str">
        <f t="shared" si="64"/>
        <v>7</v>
      </c>
      <c r="U343" s="8" t="str">
        <f t="shared" si="65"/>
        <v>3</v>
      </c>
      <c r="V343" s="8" t="str">
        <f t="shared" si="66"/>
        <v>0</v>
      </c>
      <c r="W343" s="8" t="str">
        <f t="shared" si="67"/>
        <v>0</v>
      </c>
      <c r="X343" s="8" t="str">
        <f t="shared" si="68"/>
        <v>0</v>
      </c>
      <c r="Y343" s="8" t="str">
        <f t="shared" si="69"/>
        <v>0</v>
      </c>
      <c r="Z343" s="8" t="str">
        <f t="shared" si="70"/>
        <v>0</v>
      </c>
      <c r="AA343" s="8" t="str">
        <f t="shared" si="71"/>
        <v>0</v>
      </c>
      <c r="AD343" t="s">
        <v>3541</v>
      </c>
      <c r="AE343" s="3">
        <v>113</v>
      </c>
      <c r="AF343" s="3">
        <v>34</v>
      </c>
      <c r="AG343" s="3">
        <v>14</v>
      </c>
      <c r="AH343" s="3">
        <v>6</v>
      </c>
      <c r="AI343" s="3">
        <v>1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</row>
    <row r="344" spans="3:41" x14ac:dyDescent="0.25">
      <c r="C344" s="5" t="s">
        <v>3604</v>
      </c>
      <c r="D344" s="8" t="s">
        <v>10093</v>
      </c>
      <c r="E344" s="8" t="s">
        <v>2764</v>
      </c>
      <c r="F344" s="8" t="s">
        <v>2764</v>
      </c>
      <c r="G344" s="8" t="s">
        <v>2764</v>
      </c>
      <c r="H344" s="8" t="s">
        <v>2764</v>
      </c>
      <c r="I344" s="8" t="s">
        <v>2764</v>
      </c>
      <c r="J344" s="8" t="s">
        <v>2764</v>
      </c>
      <c r="K344" s="8" t="s">
        <v>2764</v>
      </c>
      <c r="L344" s="8" t="s">
        <v>2764</v>
      </c>
      <c r="M344" s="8" t="s">
        <v>2764</v>
      </c>
      <c r="N344" s="8" t="s">
        <v>2764</v>
      </c>
      <c r="P344" t="str">
        <f t="shared" si="60"/>
        <v>UNC Wilmington - Shawn OConnell</v>
      </c>
      <c r="Q344" s="8" t="str">
        <f t="shared" si="61"/>
        <v>12</v>
      </c>
      <c r="R344" s="8" t="str">
        <f t="shared" si="62"/>
        <v>0</v>
      </c>
      <c r="S344" s="8" t="str">
        <f t="shared" si="63"/>
        <v>0</v>
      </c>
      <c r="T344" s="8" t="str">
        <f t="shared" si="64"/>
        <v>0</v>
      </c>
      <c r="U344" s="8" t="str">
        <f t="shared" si="65"/>
        <v>0</v>
      </c>
      <c r="V344" s="8" t="str">
        <f t="shared" si="66"/>
        <v>0</v>
      </c>
      <c r="W344" s="8" t="str">
        <f t="shared" si="67"/>
        <v>0</v>
      </c>
      <c r="X344" s="8" t="str">
        <f t="shared" si="68"/>
        <v>0</v>
      </c>
      <c r="Y344" s="8" t="str">
        <f t="shared" si="69"/>
        <v>0</v>
      </c>
      <c r="Z344" s="8" t="str">
        <f t="shared" si="70"/>
        <v>0</v>
      </c>
      <c r="AA344" s="8" t="str">
        <f t="shared" si="71"/>
        <v>0</v>
      </c>
      <c r="AD344" t="s">
        <v>3846</v>
      </c>
      <c r="AE344" s="3">
        <v>165</v>
      </c>
      <c r="AF344" s="3">
        <v>60</v>
      </c>
      <c r="AG344" s="3">
        <v>20</v>
      </c>
      <c r="AH344" s="3">
        <v>6</v>
      </c>
      <c r="AI344" s="3">
        <v>1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</row>
    <row r="345" spans="3:41" x14ac:dyDescent="0.25">
      <c r="C345" s="6" t="s">
        <v>3605</v>
      </c>
      <c r="D345" s="9" t="s">
        <v>3606</v>
      </c>
      <c r="E345" s="9" t="s">
        <v>3412</v>
      </c>
      <c r="F345" s="9" t="s">
        <v>2933</v>
      </c>
      <c r="G345" s="9" t="s">
        <v>2831</v>
      </c>
      <c r="H345" s="9" t="s">
        <v>2763</v>
      </c>
      <c r="I345" s="9" t="s">
        <v>2764</v>
      </c>
      <c r="J345" s="9" t="s">
        <v>2764</v>
      </c>
      <c r="K345" s="9" t="s">
        <v>2764</v>
      </c>
      <c r="L345" s="9" t="s">
        <v>2764</v>
      </c>
      <c r="M345" s="9" t="s">
        <v>2764</v>
      </c>
      <c r="N345" s="9" t="s">
        <v>2764</v>
      </c>
      <c r="P345" t="str">
        <f t="shared" si="60"/>
        <v>UNC Wilmington - Ty Taylor II</v>
      </c>
      <c r="Q345" s="8" t="str">
        <f t="shared" si="61"/>
        <v>81</v>
      </c>
      <c r="R345" s="8" t="str">
        <f t="shared" si="62"/>
        <v>21</v>
      </c>
      <c r="S345" s="8" t="str">
        <f t="shared" si="63"/>
        <v>6</v>
      </c>
      <c r="T345" s="8" t="str">
        <f t="shared" si="64"/>
        <v>2</v>
      </c>
      <c r="U345" s="8" t="str">
        <f t="shared" si="65"/>
        <v>1</v>
      </c>
      <c r="V345" s="8" t="str">
        <f t="shared" si="66"/>
        <v>0</v>
      </c>
      <c r="W345" s="8" t="str">
        <f t="shared" si="67"/>
        <v>0</v>
      </c>
      <c r="X345" s="8" t="str">
        <f t="shared" si="68"/>
        <v>0</v>
      </c>
      <c r="Y345" s="8" t="str">
        <f t="shared" si="69"/>
        <v>0</v>
      </c>
      <c r="Z345" s="8" t="str">
        <f t="shared" si="70"/>
        <v>0</v>
      </c>
      <c r="AA345" s="8" t="str">
        <f t="shared" si="71"/>
        <v>0</v>
      </c>
      <c r="AD345" t="s">
        <v>3994</v>
      </c>
      <c r="AE345" s="3">
        <v>132</v>
      </c>
      <c r="AF345" s="3">
        <v>51</v>
      </c>
      <c r="AG345" s="3">
        <v>18</v>
      </c>
      <c r="AH345" s="3">
        <v>6</v>
      </c>
      <c r="AI345" s="3">
        <v>1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</row>
    <row r="346" spans="3:41" x14ac:dyDescent="0.25">
      <c r="C346" s="5" t="s">
        <v>3607</v>
      </c>
      <c r="D346" s="8" t="s">
        <v>3608</v>
      </c>
      <c r="E346" s="8" t="s">
        <v>3609</v>
      </c>
      <c r="F346" s="8" t="s">
        <v>2940</v>
      </c>
      <c r="G346" s="8" t="s">
        <v>2769</v>
      </c>
      <c r="H346" s="8" t="s">
        <v>2763</v>
      </c>
      <c r="I346" s="8" t="s">
        <v>2764</v>
      </c>
      <c r="J346" s="8" t="s">
        <v>2764</v>
      </c>
      <c r="K346" s="8" t="s">
        <v>2764</v>
      </c>
      <c r="L346" s="8" t="s">
        <v>2764</v>
      </c>
      <c r="M346" s="8" t="s">
        <v>2764</v>
      </c>
      <c r="N346" s="8" t="s">
        <v>2764</v>
      </c>
      <c r="P346" t="str">
        <f t="shared" si="60"/>
        <v>UNC Wilmington - Jaylen Fornes</v>
      </c>
      <c r="Q346" s="8" t="str">
        <f t="shared" si="61"/>
        <v>81</v>
      </c>
      <c r="R346" s="8" t="str">
        <f t="shared" si="62"/>
        <v>21</v>
      </c>
      <c r="S346" s="8" t="str">
        <f t="shared" si="63"/>
        <v>10</v>
      </c>
      <c r="T346" s="8" t="str">
        <f t="shared" si="64"/>
        <v>3</v>
      </c>
      <c r="U346" s="8" t="str">
        <f t="shared" si="65"/>
        <v>1</v>
      </c>
      <c r="V346" s="8" t="str">
        <f t="shared" si="66"/>
        <v>0</v>
      </c>
      <c r="W346" s="8" t="str">
        <f t="shared" si="67"/>
        <v>0</v>
      </c>
      <c r="X346" s="8" t="str">
        <f t="shared" si="68"/>
        <v>0</v>
      </c>
      <c r="Y346" s="8" t="str">
        <f t="shared" si="69"/>
        <v>0</v>
      </c>
      <c r="Z346" s="8" t="str">
        <f t="shared" si="70"/>
        <v>0</v>
      </c>
      <c r="AA346" s="8" t="str">
        <f t="shared" si="71"/>
        <v>0</v>
      </c>
      <c r="AD346" t="s">
        <v>4622</v>
      </c>
      <c r="AE346" s="3">
        <v>205</v>
      </c>
      <c r="AF346" s="3">
        <v>72</v>
      </c>
      <c r="AG346" s="3">
        <v>32</v>
      </c>
      <c r="AH346" s="3">
        <v>6</v>
      </c>
      <c r="AI346" s="3">
        <v>1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</row>
    <row r="347" spans="3:41" x14ac:dyDescent="0.25">
      <c r="C347" s="6" t="s">
        <v>3610</v>
      </c>
      <c r="D347" s="9" t="s">
        <v>10094</v>
      </c>
      <c r="E347" s="9" t="s">
        <v>2862</v>
      </c>
      <c r="F347" s="9" t="s">
        <v>2763</v>
      </c>
      <c r="G347" s="9" t="s">
        <v>2764</v>
      </c>
      <c r="H347" s="9" t="s">
        <v>2764</v>
      </c>
      <c r="I347" s="9" t="s">
        <v>2764</v>
      </c>
      <c r="J347" s="9" t="s">
        <v>2764</v>
      </c>
      <c r="K347" s="9" t="s">
        <v>2764</v>
      </c>
      <c r="L347" s="9" t="s">
        <v>2764</v>
      </c>
      <c r="M347" s="9" t="s">
        <v>2764</v>
      </c>
      <c r="N347" s="9" t="s">
        <v>2764</v>
      </c>
      <c r="P347" t="str">
        <f t="shared" si="60"/>
        <v>Davidson - David Czerapowicz</v>
      </c>
      <c r="Q347" s="8" t="str">
        <f t="shared" si="61"/>
        <v>25</v>
      </c>
      <c r="R347" s="8" t="str">
        <f t="shared" si="62"/>
        <v>5</v>
      </c>
      <c r="S347" s="8" t="str">
        <f t="shared" si="63"/>
        <v>1</v>
      </c>
      <c r="T347" s="8" t="str">
        <f t="shared" si="64"/>
        <v>0</v>
      </c>
      <c r="U347" s="8" t="str">
        <f t="shared" si="65"/>
        <v>0</v>
      </c>
      <c r="V347" s="8" t="str">
        <f t="shared" si="66"/>
        <v>0</v>
      </c>
      <c r="W347" s="8" t="str">
        <f t="shared" si="67"/>
        <v>0</v>
      </c>
      <c r="X347" s="8" t="str">
        <f t="shared" si="68"/>
        <v>0</v>
      </c>
      <c r="Y347" s="8" t="str">
        <f t="shared" si="69"/>
        <v>0</v>
      </c>
      <c r="Z347" s="8" t="str">
        <f t="shared" si="70"/>
        <v>0</v>
      </c>
      <c r="AA347" s="8" t="str">
        <f t="shared" si="71"/>
        <v>0</v>
      </c>
      <c r="AD347" t="s">
        <v>4647</v>
      </c>
      <c r="AE347" s="3">
        <v>169</v>
      </c>
      <c r="AF347" s="3">
        <v>58</v>
      </c>
      <c r="AG347" s="3">
        <v>20</v>
      </c>
      <c r="AH347" s="3">
        <v>6</v>
      </c>
      <c r="AI347" s="3">
        <v>1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</row>
    <row r="348" spans="3:41" x14ac:dyDescent="0.25">
      <c r="C348" s="5" t="s">
        <v>3611</v>
      </c>
      <c r="D348" s="8" t="s">
        <v>3612</v>
      </c>
      <c r="E348" s="8" t="s">
        <v>3584</v>
      </c>
      <c r="F348" s="8" t="s">
        <v>2791</v>
      </c>
      <c r="G348" s="8" t="s">
        <v>2775</v>
      </c>
      <c r="H348" s="8" t="s">
        <v>2764</v>
      </c>
      <c r="I348" s="8" t="s">
        <v>2764</v>
      </c>
      <c r="J348" s="8" t="s">
        <v>2764</v>
      </c>
      <c r="K348" s="8" t="s">
        <v>2764</v>
      </c>
      <c r="L348" s="8" t="s">
        <v>2764</v>
      </c>
      <c r="M348" s="8" t="s">
        <v>2764</v>
      </c>
      <c r="N348" s="8" t="s">
        <v>2764</v>
      </c>
      <c r="P348" t="str">
        <f t="shared" si="60"/>
        <v>UNC Wilmington - Ty Gadsden</v>
      </c>
      <c r="Q348" s="8" t="str">
        <f t="shared" si="61"/>
        <v>96</v>
      </c>
      <c r="R348" s="8" t="str">
        <f t="shared" si="62"/>
        <v>38</v>
      </c>
      <c r="S348" s="8" t="str">
        <f t="shared" si="63"/>
        <v>11</v>
      </c>
      <c r="T348" s="8" t="str">
        <f t="shared" si="64"/>
        <v>2</v>
      </c>
      <c r="U348" s="8" t="str">
        <f t="shared" si="65"/>
        <v>0</v>
      </c>
      <c r="V348" s="8" t="str">
        <f t="shared" si="66"/>
        <v>0</v>
      </c>
      <c r="W348" s="8" t="str">
        <f t="shared" si="67"/>
        <v>0</v>
      </c>
      <c r="X348" s="8" t="str">
        <f t="shared" si="68"/>
        <v>0</v>
      </c>
      <c r="Y348" s="8" t="str">
        <f t="shared" si="69"/>
        <v>0</v>
      </c>
      <c r="Z348" s="8" t="str">
        <f t="shared" si="70"/>
        <v>0</v>
      </c>
      <c r="AA348" s="8" t="str">
        <f t="shared" si="71"/>
        <v>0</v>
      </c>
      <c r="AD348" t="s">
        <v>4690</v>
      </c>
      <c r="AE348" s="3">
        <v>106</v>
      </c>
      <c r="AF348" s="3">
        <v>46</v>
      </c>
      <c r="AG348" s="3">
        <v>16</v>
      </c>
      <c r="AH348" s="3">
        <v>6</v>
      </c>
      <c r="AI348" s="3">
        <v>1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</row>
    <row r="349" spans="3:41" x14ac:dyDescent="0.25">
      <c r="C349" s="6" t="s">
        <v>3613</v>
      </c>
      <c r="D349" s="9" t="s">
        <v>3614</v>
      </c>
      <c r="E349" s="9" t="s">
        <v>3362</v>
      </c>
      <c r="F349" s="9" t="s">
        <v>2915</v>
      </c>
      <c r="G349" s="9" t="s">
        <v>2769</v>
      </c>
      <c r="H349" s="9" t="s">
        <v>2770</v>
      </c>
      <c r="I349" s="9" t="s">
        <v>2763</v>
      </c>
      <c r="J349" s="9" t="s">
        <v>2764</v>
      </c>
      <c r="K349" s="9" t="s">
        <v>2764</v>
      </c>
      <c r="L349" s="9" t="s">
        <v>2764</v>
      </c>
      <c r="M349" s="9" t="s">
        <v>2764</v>
      </c>
      <c r="N349" s="9" t="s">
        <v>2764</v>
      </c>
      <c r="P349" t="str">
        <f t="shared" si="60"/>
        <v>UNC Wilmington - Kai Toews</v>
      </c>
      <c r="Q349" s="8" t="str">
        <f t="shared" si="61"/>
        <v>104</v>
      </c>
      <c r="R349" s="8" t="str">
        <f t="shared" si="62"/>
        <v>24</v>
      </c>
      <c r="S349" s="8" t="str">
        <f t="shared" si="63"/>
        <v>5</v>
      </c>
      <c r="T349" s="8" t="str">
        <f t="shared" si="64"/>
        <v>3</v>
      </c>
      <c r="U349" s="8" t="str">
        <f t="shared" si="65"/>
        <v>1</v>
      </c>
      <c r="V349" s="8" t="str">
        <f t="shared" si="66"/>
        <v>1</v>
      </c>
      <c r="W349" s="8" t="str">
        <f t="shared" si="67"/>
        <v>0</v>
      </c>
      <c r="X349" s="8" t="str">
        <f t="shared" si="68"/>
        <v>0</v>
      </c>
      <c r="Y349" s="8" t="str">
        <f t="shared" si="69"/>
        <v>0</v>
      </c>
      <c r="Z349" s="8" t="str">
        <f t="shared" si="70"/>
        <v>0</v>
      </c>
      <c r="AA349" s="8" t="str">
        <f t="shared" si="71"/>
        <v>0</v>
      </c>
      <c r="AD349" t="s">
        <v>4749</v>
      </c>
      <c r="AE349" s="3">
        <v>171</v>
      </c>
      <c r="AF349" s="3">
        <v>59</v>
      </c>
      <c r="AG349" s="3">
        <v>26</v>
      </c>
      <c r="AH349" s="3">
        <v>6</v>
      </c>
      <c r="AI349" s="3">
        <v>1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</row>
    <row r="350" spans="3:41" x14ac:dyDescent="0.25">
      <c r="C350" s="5" t="s">
        <v>3615</v>
      </c>
      <c r="D350" s="8" t="s">
        <v>3616</v>
      </c>
      <c r="E350" s="8" t="s">
        <v>3055</v>
      </c>
      <c r="F350" s="8" t="s">
        <v>2809</v>
      </c>
      <c r="G350" s="8" t="s">
        <v>2775</v>
      </c>
      <c r="H350" s="8" t="s">
        <v>2764</v>
      </c>
      <c r="I350" s="8" t="s">
        <v>2764</v>
      </c>
      <c r="J350" s="8" t="s">
        <v>2764</v>
      </c>
      <c r="K350" s="8" t="s">
        <v>2764</v>
      </c>
      <c r="L350" s="8" t="s">
        <v>2764</v>
      </c>
      <c r="M350" s="8" t="s">
        <v>2764</v>
      </c>
      <c r="N350" s="8" t="s">
        <v>2764</v>
      </c>
      <c r="P350" t="str">
        <f t="shared" si="60"/>
        <v>UNC Wilmington - Jaylen Sims</v>
      </c>
      <c r="Q350" s="8" t="str">
        <f t="shared" si="61"/>
        <v>76</v>
      </c>
      <c r="R350" s="8" t="str">
        <f t="shared" si="62"/>
        <v>16</v>
      </c>
      <c r="S350" s="8" t="str">
        <f t="shared" si="63"/>
        <v>3</v>
      </c>
      <c r="T350" s="8" t="str">
        <f t="shared" si="64"/>
        <v>2</v>
      </c>
      <c r="U350" s="8" t="str">
        <f t="shared" si="65"/>
        <v>0</v>
      </c>
      <c r="V350" s="8" t="str">
        <f t="shared" si="66"/>
        <v>0</v>
      </c>
      <c r="W350" s="8" t="str">
        <f t="shared" si="67"/>
        <v>0</v>
      </c>
      <c r="X350" s="8" t="str">
        <f t="shared" si="68"/>
        <v>0</v>
      </c>
      <c r="Y350" s="8" t="str">
        <f t="shared" si="69"/>
        <v>0</v>
      </c>
      <c r="Z350" s="8" t="str">
        <f t="shared" si="70"/>
        <v>0</v>
      </c>
      <c r="AA350" s="8" t="str">
        <f t="shared" si="71"/>
        <v>0</v>
      </c>
      <c r="AD350" t="s">
        <v>5047</v>
      </c>
      <c r="AE350" s="3">
        <v>146</v>
      </c>
      <c r="AF350" s="3">
        <v>51</v>
      </c>
      <c r="AG350" s="3">
        <v>17</v>
      </c>
      <c r="AH350" s="3">
        <v>6</v>
      </c>
      <c r="AI350" s="3">
        <v>1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</row>
    <row r="351" spans="3:41" x14ac:dyDescent="0.25">
      <c r="C351" s="6" t="s">
        <v>3617</v>
      </c>
      <c r="D351" s="9" t="s">
        <v>3618</v>
      </c>
      <c r="E351" s="9" t="s">
        <v>3109</v>
      </c>
      <c r="F351" s="9" t="s">
        <v>2770</v>
      </c>
      <c r="G351" s="9" t="s">
        <v>2764</v>
      </c>
      <c r="H351" s="9" t="s">
        <v>2764</v>
      </c>
      <c r="I351" s="9" t="s">
        <v>2764</v>
      </c>
      <c r="J351" s="9" t="s">
        <v>2764</v>
      </c>
      <c r="K351" s="9" t="s">
        <v>2764</v>
      </c>
      <c r="L351" s="9" t="s">
        <v>2764</v>
      </c>
      <c r="M351" s="9" t="s">
        <v>2764</v>
      </c>
      <c r="N351" s="9" t="s">
        <v>2764</v>
      </c>
      <c r="P351" t="str">
        <f t="shared" si="60"/>
        <v>Davidson - Carter Collins</v>
      </c>
      <c r="Q351" s="8" t="str">
        <f t="shared" si="61"/>
        <v>60</v>
      </c>
      <c r="R351" s="8" t="str">
        <f t="shared" si="62"/>
        <v>12</v>
      </c>
      <c r="S351" s="8" t="str">
        <f t="shared" si="63"/>
        <v>1</v>
      </c>
      <c r="T351" s="8" t="str">
        <f t="shared" si="64"/>
        <v>0</v>
      </c>
      <c r="U351" s="8" t="str">
        <f t="shared" si="65"/>
        <v>0</v>
      </c>
      <c r="V351" s="8" t="str">
        <f t="shared" si="66"/>
        <v>0</v>
      </c>
      <c r="W351" s="8" t="str">
        <f t="shared" si="67"/>
        <v>0</v>
      </c>
      <c r="X351" s="8" t="str">
        <f t="shared" si="68"/>
        <v>0</v>
      </c>
      <c r="Y351" s="8" t="str">
        <f t="shared" si="69"/>
        <v>0</v>
      </c>
      <c r="Z351" s="8" t="str">
        <f t="shared" si="70"/>
        <v>0</v>
      </c>
      <c r="AA351" s="8" t="str">
        <f t="shared" si="71"/>
        <v>0</v>
      </c>
      <c r="AD351" t="s">
        <v>5315</v>
      </c>
      <c r="AE351" s="3">
        <v>178</v>
      </c>
      <c r="AF351" s="3">
        <v>58</v>
      </c>
      <c r="AG351" s="3">
        <v>20</v>
      </c>
      <c r="AH351" s="3">
        <v>6</v>
      </c>
      <c r="AI351" s="3">
        <v>1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</row>
    <row r="352" spans="3:41" x14ac:dyDescent="0.25">
      <c r="C352" s="5" t="s">
        <v>3619</v>
      </c>
      <c r="D352" s="8" t="s">
        <v>10095</v>
      </c>
      <c r="E352" s="8" t="s">
        <v>2764</v>
      </c>
      <c r="F352" s="8" t="s">
        <v>2764</v>
      </c>
      <c r="G352" s="8" t="s">
        <v>2764</v>
      </c>
      <c r="H352" s="8" t="s">
        <v>2764</v>
      </c>
      <c r="I352" s="8" t="s">
        <v>2764</v>
      </c>
      <c r="J352" s="8" t="s">
        <v>2764</v>
      </c>
      <c r="K352" s="8" t="s">
        <v>2764</v>
      </c>
      <c r="L352" s="8" t="s">
        <v>2764</v>
      </c>
      <c r="M352" s="8" t="s">
        <v>2764</v>
      </c>
      <c r="N352" s="8" t="s">
        <v>2764</v>
      </c>
      <c r="P352" t="str">
        <f t="shared" si="60"/>
        <v>Davidson - Nathan Ekwu</v>
      </c>
      <c r="Q352" s="8" t="str">
        <f t="shared" si="61"/>
        <v>9</v>
      </c>
      <c r="R352" s="8" t="str">
        <f t="shared" si="62"/>
        <v>0</v>
      </c>
      <c r="S352" s="8" t="str">
        <f t="shared" si="63"/>
        <v>0</v>
      </c>
      <c r="T352" s="8" t="str">
        <f t="shared" si="64"/>
        <v>0</v>
      </c>
      <c r="U352" s="8" t="str">
        <f t="shared" si="65"/>
        <v>0</v>
      </c>
      <c r="V352" s="8" t="str">
        <f t="shared" si="66"/>
        <v>0</v>
      </c>
      <c r="W352" s="8" t="str">
        <f t="shared" si="67"/>
        <v>0</v>
      </c>
      <c r="X352" s="8" t="str">
        <f t="shared" si="68"/>
        <v>0</v>
      </c>
      <c r="Y352" s="8" t="str">
        <f t="shared" si="69"/>
        <v>0</v>
      </c>
      <c r="Z352" s="8" t="str">
        <f t="shared" si="70"/>
        <v>0</v>
      </c>
      <c r="AA352" s="8" t="str">
        <f t="shared" si="71"/>
        <v>0</v>
      </c>
      <c r="AD352" t="s">
        <v>5715</v>
      </c>
      <c r="AE352" s="3">
        <v>188</v>
      </c>
      <c r="AF352" s="3">
        <v>60</v>
      </c>
      <c r="AG352" s="3">
        <v>19</v>
      </c>
      <c r="AH352" s="3">
        <v>6</v>
      </c>
      <c r="AI352" s="3">
        <v>1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</row>
    <row r="353" spans="3:41" x14ac:dyDescent="0.25">
      <c r="C353" s="6" t="s">
        <v>3620</v>
      </c>
      <c r="D353" s="9" t="s">
        <v>3621</v>
      </c>
      <c r="E353" s="9" t="s">
        <v>2861</v>
      </c>
      <c r="F353" s="9" t="s">
        <v>2829</v>
      </c>
      <c r="G353" s="9" t="s">
        <v>2764</v>
      </c>
      <c r="H353" s="9" t="s">
        <v>2764</v>
      </c>
      <c r="I353" s="9" t="s">
        <v>2764</v>
      </c>
      <c r="J353" s="9" t="s">
        <v>2764</v>
      </c>
      <c r="K353" s="9" t="s">
        <v>2764</v>
      </c>
      <c r="L353" s="9" t="s">
        <v>2764</v>
      </c>
      <c r="M353" s="9" t="s">
        <v>2764</v>
      </c>
      <c r="N353" s="9" t="s">
        <v>2764</v>
      </c>
      <c r="P353" t="str">
        <f t="shared" si="60"/>
        <v>Delaware State - Jonathan Mitchell</v>
      </c>
      <c r="Q353" s="8" t="str">
        <f t="shared" si="61"/>
        <v>86</v>
      </c>
      <c r="R353" s="8" t="str">
        <f t="shared" si="62"/>
        <v>22</v>
      </c>
      <c r="S353" s="8" t="str">
        <f t="shared" si="63"/>
        <v>5</v>
      </c>
      <c r="T353" s="8" t="str">
        <f t="shared" si="64"/>
        <v>0</v>
      </c>
      <c r="U353" s="8" t="str">
        <f t="shared" si="65"/>
        <v>0</v>
      </c>
      <c r="V353" s="8" t="str">
        <f t="shared" si="66"/>
        <v>0</v>
      </c>
      <c r="W353" s="8" t="str">
        <f t="shared" si="67"/>
        <v>0</v>
      </c>
      <c r="X353" s="8" t="str">
        <f t="shared" si="68"/>
        <v>0</v>
      </c>
      <c r="Y353" s="8" t="str">
        <f t="shared" si="69"/>
        <v>0</v>
      </c>
      <c r="Z353" s="8" t="str">
        <f t="shared" si="70"/>
        <v>0</v>
      </c>
      <c r="AA353" s="8" t="str">
        <f t="shared" si="71"/>
        <v>0</v>
      </c>
      <c r="AD353" t="s">
        <v>5722</v>
      </c>
      <c r="AE353" s="3">
        <v>116</v>
      </c>
      <c r="AF353" s="3">
        <v>52</v>
      </c>
      <c r="AG353" s="3">
        <v>23</v>
      </c>
      <c r="AH353" s="3">
        <v>6</v>
      </c>
      <c r="AI353" s="3">
        <v>1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</row>
    <row r="354" spans="3:41" x14ac:dyDescent="0.25">
      <c r="C354" s="5" t="s">
        <v>3622</v>
      </c>
      <c r="D354" s="8" t="s">
        <v>10096</v>
      </c>
      <c r="E354" s="8" t="s">
        <v>2824</v>
      </c>
      <c r="F354" s="8" t="s">
        <v>2775</v>
      </c>
      <c r="G354" s="8" t="s">
        <v>2764</v>
      </c>
      <c r="H354" s="8" t="s">
        <v>2764</v>
      </c>
      <c r="I354" s="8" t="s">
        <v>2764</v>
      </c>
      <c r="J354" s="8" t="s">
        <v>2764</v>
      </c>
      <c r="K354" s="8" t="s">
        <v>2764</v>
      </c>
      <c r="L354" s="8" t="s">
        <v>2764</v>
      </c>
      <c r="M354" s="8" t="s">
        <v>2764</v>
      </c>
      <c r="N354" s="8" t="s">
        <v>2764</v>
      </c>
      <c r="P354" t="str">
        <f t="shared" si="60"/>
        <v>St. Bonaventure - Tshiefu Ngalakulondi</v>
      </c>
      <c r="Q354" s="8" t="str">
        <f t="shared" si="61"/>
        <v>36</v>
      </c>
      <c r="R354" s="8" t="str">
        <f t="shared" si="62"/>
        <v>7</v>
      </c>
      <c r="S354" s="8" t="str">
        <f t="shared" si="63"/>
        <v>2</v>
      </c>
      <c r="T354" s="8" t="str">
        <f t="shared" si="64"/>
        <v>0</v>
      </c>
      <c r="U354" s="8" t="str">
        <f t="shared" si="65"/>
        <v>0</v>
      </c>
      <c r="V354" s="8" t="str">
        <f t="shared" si="66"/>
        <v>0</v>
      </c>
      <c r="W354" s="8" t="str">
        <f t="shared" si="67"/>
        <v>0</v>
      </c>
      <c r="X354" s="8" t="str">
        <f t="shared" si="68"/>
        <v>0</v>
      </c>
      <c r="Y354" s="8" t="str">
        <f t="shared" si="69"/>
        <v>0</v>
      </c>
      <c r="Z354" s="8" t="str">
        <f t="shared" si="70"/>
        <v>0</v>
      </c>
      <c r="AA354" s="8" t="str">
        <f t="shared" si="71"/>
        <v>0</v>
      </c>
      <c r="AD354" t="s">
        <v>5801</v>
      </c>
      <c r="AE354" s="3">
        <v>122</v>
      </c>
      <c r="AF354" s="3">
        <v>46</v>
      </c>
      <c r="AG354" s="3">
        <v>17</v>
      </c>
      <c r="AH354" s="3">
        <v>6</v>
      </c>
      <c r="AI354" s="3">
        <v>1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</row>
    <row r="355" spans="3:41" x14ac:dyDescent="0.25">
      <c r="C355" s="6" t="s">
        <v>3623</v>
      </c>
      <c r="D355" s="9" t="s">
        <v>3624</v>
      </c>
      <c r="E355" s="9" t="s">
        <v>3625</v>
      </c>
      <c r="F355" s="9" t="s">
        <v>2769</v>
      </c>
      <c r="G355" s="9" t="s">
        <v>2763</v>
      </c>
      <c r="H355" s="9" t="s">
        <v>2764</v>
      </c>
      <c r="I355" s="9" t="s">
        <v>2764</v>
      </c>
      <c r="J355" s="9" t="s">
        <v>2764</v>
      </c>
      <c r="K355" s="9" t="s">
        <v>2764</v>
      </c>
      <c r="L355" s="9" t="s">
        <v>2764</v>
      </c>
      <c r="M355" s="9" t="s">
        <v>2764</v>
      </c>
      <c r="N355" s="9" t="s">
        <v>2764</v>
      </c>
      <c r="P355" t="str">
        <f t="shared" si="60"/>
        <v>Delaware State - Ameer Bennett</v>
      </c>
      <c r="Q355" s="8" t="str">
        <f t="shared" si="61"/>
        <v>75</v>
      </c>
      <c r="R355" s="8" t="str">
        <f t="shared" si="62"/>
        <v>18</v>
      </c>
      <c r="S355" s="8" t="str">
        <f t="shared" si="63"/>
        <v>3</v>
      </c>
      <c r="T355" s="8" t="str">
        <f t="shared" si="64"/>
        <v>1</v>
      </c>
      <c r="U355" s="8" t="str">
        <f t="shared" si="65"/>
        <v>0</v>
      </c>
      <c r="V355" s="8" t="str">
        <f t="shared" si="66"/>
        <v>0</v>
      </c>
      <c r="W355" s="8" t="str">
        <f t="shared" si="67"/>
        <v>0</v>
      </c>
      <c r="X355" s="8" t="str">
        <f t="shared" si="68"/>
        <v>0</v>
      </c>
      <c r="Y355" s="8" t="str">
        <f t="shared" si="69"/>
        <v>0</v>
      </c>
      <c r="Z355" s="8" t="str">
        <f t="shared" si="70"/>
        <v>0</v>
      </c>
      <c r="AA355" s="8" t="str">
        <f t="shared" si="71"/>
        <v>0</v>
      </c>
      <c r="AD355" t="s">
        <v>6004</v>
      </c>
      <c r="AE355" s="3">
        <v>133</v>
      </c>
      <c r="AF355" s="3">
        <v>45</v>
      </c>
      <c r="AG355" s="3">
        <v>13</v>
      </c>
      <c r="AH355" s="3">
        <v>6</v>
      </c>
      <c r="AI355" s="3">
        <v>1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</row>
    <row r="356" spans="3:41" x14ac:dyDescent="0.25">
      <c r="C356" s="5" t="s">
        <v>3626</v>
      </c>
      <c r="D356" s="8" t="s">
        <v>3627</v>
      </c>
      <c r="E356" s="8" t="s">
        <v>3628</v>
      </c>
      <c r="F356" s="8" t="s">
        <v>3629</v>
      </c>
      <c r="G356" s="8" t="s">
        <v>2763</v>
      </c>
      <c r="H356" s="8" t="s">
        <v>2764</v>
      </c>
      <c r="I356" s="8" t="s">
        <v>2764</v>
      </c>
      <c r="J356" s="8" t="s">
        <v>2764</v>
      </c>
      <c r="K356" s="8" t="s">
        <v>2764</v>
      </c>
      <c r="L356" s="8" t="s">
        <v>2764</v>
      </c>
      <c r="M356" s="8" t="s">
        <v>2764</v>
      </c>
      <c r="N356" s="8" t="s">
        <v>2764</v>
      </c>
      <c r="P356" t="str">
        <f t="shared" si="60"/>
        <v>Delaware State - Kevin Larkin</v>
      </c>
      <c r="Q356" s="8" t="str">
        <f t="shared" si="61"/>
        <v>156</v>
      </c>
      <c r="R356" s="8" t="str">
        <f t="shared" si="62"/>
        <v>50</v>
      </c>
      <c r="S356" s="8" t="str">
        <f t="shared" si="63"/>
        <v>17</v>
      </c>
      <c r="T356" s="8" t="str">
        <f t="shared" si="64"/>
        <v>1</v>
      </c>
      <c r="U356" s="8" t="str">
        <f t="shared" si="65"/>
        <v>0</v>
      </c>
      <c r="V356" s="8" t="str">
        <f t="shared" si="66"/>
        <v>0</v>
      </c>
      <c r="W356" s="8" t="str">
        <f t="shared" si="67"/>
        <v>0</v>
      </c>
      <c r="X356" s="8" t="str">
        <f t="shared" si="68"/>
        <v>0</v>
      </c>
      <c r="Y356" s="8" t="str">
        <f t="shared" si="69"/>
        <v>0</v>
      </c>
      <c r="Z356" s="8" t="str">
        <f t="shared" si="70"/>
        <v>0</v>
      </c>
      <c r="AA356" s="8" t="str">
        <f t="shared" si="71"/>
        <v>0</v>
      </c>
      <c r="AD356" t="s">
        <v>6089</v>
      </c>
      <c r="AE356" s="3">
        <v>171</v>
      </c>
      <c r="AF356" s="3">
        <v>51</v>
      </c>
      <c r="AG356" s="3">
        <v>15</v>
      </c>
      <c r="AH356" s="3">
        <v>6</v>
      </c>
      <c r="AI356" s="3">
        <v>1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</row>
    <row r="357" spans="3:41" x14ac:dyDescent="0.25">
      <c r="C357" s="6" t="s">
        <v>3630</v>
      </c>
      <c r="D357" s="9" t="s">
        <v>3631</v>
      </c>
      <c r="E357" s="9" t="s">
        <v>3632</v>
      </c>
      <c r="F357" s="9" t="s">
        <v>2784</v>
      </c>
      <c r="G357" s="9" t="s">
        <v>2780</v>
      </c>
      <c r="H357" s="9" t="s">
        <v>2764</v>
      </c>
      <c r="I357" s="9" t="s">
        <v>2764</v>
      </c>
      <c r="J357" s="9" t="s">
        <v>2764</v>
      </c>
      <c r="K357" s="9" t="s">
        <v>2764</v>
      </c>
      <c r="L357" s="9" t="s">
        <v>2764</v>
      </c>
      <c r="M357" s="9" t="s">
        <v>2764</v>
      </c>
      <c r="N357" s="9" t="s">
        <v>2764</v>
      </c>
      <c r="P357" t="str">
        <f t="shared" si="60"/>
        <v>St. Bonaventure - Jalen Poyser</v>
      </c>
      <c r="Q357" s="8" t="str">
        <f t="shared" si="61"/>
        <v>99</v>
      </c>
      <c r="R357" s="8" t="str">
        <f t="shared" si="62"/>
        <v>31</v>
      </c>
      <c r="S357" s="8" t="str">
        <f t="shared" si="63"/>
        <v>9</v>
      </c>
      <c r="T357" s="8" t="str">
        <f t="shared" si="64"/>
        <v>3</v>
      </c>
      <c r="U357" s="8" t="str">
        <f t="shared" si="65"/>
        <v>0</v>
      </c>
      <c r="V357" s="8" t="str">
        <f t="shared" si="66"/>
        <v>0</v>
      </c>
      <c r="W357" s="8" t="str">
        <f t="shared" si="67"/>
        <v>0</v>
      </c>
      <c r="X357" s="8" t="str">
        <f t="shared" si="68"/>
        <v>0</v>
      </c>
      <c r="Y357" s="8" t="str">
        <f t="shared" si="69"/>
        <v>0</v>
      </c>
      <c r="Z357" s="8" t="str">
        <f t="shared" si="70"/>
        <v>0</v>
      </c>
      <c r="AA357" s="8" t="str">
        <f t="shared" si="71"/>
        <v>0</v>
      </c>
      <c r="AD357" t="s">
        <v>6358</v>
      </c>
      <c r="AE357" s="3">
        <v>163</v>
      </c>
      <c r="AF357" s="3">
        <v>53</v>
      </c>
      <c r="AG357" s="3">
        <v>14</v>
      </c>
      <c r="AH357" s="3">
        <v>6</v>
      </c>
      <c r="AI357" s="3">
        <v>1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</row>
    <row r="358" spans="3:41" x14ac:dyDescent="0.25">
      <c r="C358" s="5" t="s">
        <v>3633</v>
      </c>
      <c r="D358" s="8" t="s">
        <v>3634</v>
      </c>
      <c r="E358" s="8" t="s">
        <v>3635</v>
      </c>
      <c r="F358" s="8" t="s">
        <v>2791</v>
      </c>
      <c r="G358" s="8" t="s">
        <v>2770</v>
      </c>
      <c r="H358" s="8" t="s">
        <v>2764</v>
      </c>
      <c r="I358" s="8" t="s">
        <v>2764</v>
      </c>
      <c r="J358" s="8" t="s">
        <v>2764</v>
      </c>
      <c r="K358" s="8" t="s">
        <v>2764</v>
      </c>
      <c r="L358" s="8" t="s">
        <v>2764</v>
      </c>
      <c r="M358" s="8" t="s">
        <v>2764</v>
      </c>
      <c r="N358" s="8" t="s">
        <v>2764</v>
      </c>
      <c r="P358" t="str">
        <f t="shared" si="60"/>
        <v>St. Bonaventure - Nelson Kaputo</v>
      </c>
      <c r="Q358" s="8" t="str">
        <f t="shared" si="61"/>
        <v>89</v>
      </c>
      <c r="R358" s="8" t="str">
        <f t="shared" si="62"/>
        <v>23</v>
      </c>
      <c r="S358" s="8" t="str">
        <f t="shared" si="63"/>
        <v>11</v>
      </c>
      <c r="T358" s="8" t="str">
        <f t="shared" si="64"/>
        <v>1</v>
      </c>
      <c r="U358" s="8" t="str">
        <f t="shared" si="65"/>
        <v>0</v>
      </c>
      <c r="V358" s="8" t="str">
        <f t="shared" si="66"/>
        <v>0</v>
      </c>
      <c r="W358" s="8" t="str">
        <f t="shared" si="67"/>
        <v>0</v>
      </c>
      <c r="X358" s="8" t="str">
        <f t="shared" si="68"/>
        <v>0</v>
      </c>
      <c r="Y358" s="8" t="str">
        <f t="shared" si="69"/>
        <v>0</v>
      </c>
      <c r="Z358" s="8" t="str">
        <f t="shared" si="70"/>
        <v>0</v>
      </c>
      <c r="AA358" s="8" t="str">
        <f t="shared" si="71"/>
        <v>0</v>
      </c>
      <c r="AD358" t="s">
        <v>7374</v>
      </c>
      <c r="AE358" s="3">
        <v>163</v>
      </c>
      <c r="AF358" s="3">
        <v>49</v>
      </c>
      <c r="AG358" s="3">
        <v>16</v>
      </c>
      <c r="AH358" s="3">
        <v>6</v>
      </c>
      <c r="AI358" s="3">
        <v>1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</row>
    <row r="359" spans="3:41" x14ac:dyDescent="0.25">
      <c r="C359" s="6" t="s">
        <v>3636</v>
      </c>
      <c r="D359" s="9" t="s">
        <v>3637</v>
      </c>
      <c r="E359" s="9" t="s">
        <v>3638</v>
      </c>
      <c r="F359" s="9" t="s">
        <v>2974</v>
      </c>
      <c r="G359" s="9" t="s">
        <v>2878</v>
      </c>
      <c r="H359" s="9" t="s">
        <v>2775</v>
      </c>
      <c r="I359" s="9" t="s">
        <v>2764</v>
      </c>
      <c r="J359" s="9" t="s">
        <v>2764</v>
      </c>
      <c r="K359" s="9" t="s">
        <v>2764</v>
      </c>
      <c r="L359" s="9" t="s">
        <v>2764</v>
      </c>
      <c r="M359" s="9" t="s">
        <v>2764</v>
      </c>
      <c r="N359" s="9" t="s">
        <v>2764</v>
      </c>
      <c r="P359" t="str">
        <f t="shared" si="60"/>
        <v>Delaware State - Johquin Wiley</v>
      </c>
      <c r="Q359" s="8" t="str">
        <f t="shared" si="61"/>
        <v>161</v>
      </c>
      <c r="R359" s="8" t="str">
        <f t="shared" si="62"/>
        <v>44</v>
      </c>
      <c r="S359" s="8" t="str">
        <f t="shared" si="63"/>
        <v>9</v>
      </c>
      <c r="T359" s="8" t="str">
        <f t="shared" si="64"/>
        <v>4</v>
      </c>
      <c r="U359" s="8" t="str">
        <f t="shared" si="65"/>
        <v>2</v>
      </c>
      <c r="V359" s="8" t="str">
        <f t="shared" si="66"/>
        <v>0</v>
      </c>
      <c r="W359" s="8" t="str">
        <f t="shared" si="67"/>
        <v>0</v>
      </c>
      <c r="X359" s="8" t="str">
        <f t="shared" si="68"/>
        <v>0</v>
      </c>
      <c r="Y359" s="8" t="str">
        <f t="shared" si="69"/>
        <v>0</v>
      </c>
      <c r="Z359" s="8" t="str">
        <f t="shared" si="70"/>
        <v>0</v>
      </c>
      <c r="AA359" s="8" t="str">
        <f t="shared" si="71"/>
        <v>0</v>
      </c>
      <c r="AD359" t="s">
        <v>7624</v>
      </c>
      <c r="AE359" s="3">
        <v>160</v>
      </c>
      <c r="AF359" s="3">
        <v>44</v>
      </c>
      <c r="AG359" s="3">
        <v>16</v>
      </c>
      <c r="AH359" s="3">
        <v>6</v>
      </c>
      <c r="AI359" s="3">
        <v>1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</row>
    <row r="360" spans="3:41" x14ac:dyDescent="0.25">
      <c r="C360" s="5" t="s">
        <v>3639</v>
      </c>
      <c r="D360" s="8" t="s">
        <v>3640</v>
      </c>
      <c r="E360" s="8" t="s">
        <v>3641</v>
      </c>
      <c r="F360" s="8" t="s">
        <v>2922</v>
      </c>
      <c r="G360" s="8" t="s">
        <v>3060</v>
      </c>
      <c r="H360" s="8" t="s">
        <v>2763</v>
      </c>
      <c r="I360" s="8" t="s">
        <v>2764</v>
      </c>
      <c r="J360" s="8" t="s">
        <v>2764</v>
      </c>
      <c r="K360" s="8" t="s">
        <v>2764</v>
      </c>
      <c r="L360" s="8" t="s">
        <v>2764</v>
      </c>
      <c r="M360" s="8" t="s">
        <v>2764</v>
      </c>
      <c r="N360" s="8" t="s">
        <v>2764</v>
      </c>
      <c r="P360" t="str">
        <f t="shared" si="60"/>
        <v>St. Bonaventure - Kyle Lofton</v>
      </c>
      <c r="Q360" s="8" t="str">
        <f t="shared" si="61"/>
        <v>178</v>
      </c>
      <c r="R360" s="8" t="str">
        <f t="shared" si="62"/>
        <v>54</v>
      </c>
      <c r="S360" s="8" t="str">
        <f t="shared" si="63"/>
        <v>19</v>
      </c>
      <c r="T360" s="8" t="str">
        <f t="shared" si="64"/>
        <v>7</v>
      </c>
      <c r="U360" s="8" t="str">
        <f t="shared" si="65"/>
        <v>1</v>
      </c>
      <c r="V360" s="8" t="str">
        <f t="shared" si="66"/>
        <v>0</v>
      </c>
      <c r="W360" s="8" t="str">
        <f t="shared" si="67"/>
        <v>0</v>
      </c>
      <c r="X360" s="8" t="str">
        <f t="shared" si="68"/>
        <v>0</v>
      </c>
      <c r="Y360" s="8" t="str">
        <f t="shared" si="69"/>
        <v>0</v>
      </c>
      <c r="Z360" s="8" t="str">
        <f t="shared" si="70"/>
        <v>0</v>
      </c>
      <c r="AA360" s="8" t="str">
        <f t="shared" si="71"/>
        <v>0</v>
      </c>
      <c r="AD360" t="s">
        <v>8621</v>
      </c>
      <c r="AE360" s="3">
        <v>130</v>
      </c>
      <c r="AF360" s="3">
        <v>31</v>
      </c>
      <c r="AG360" s="3">
        <v>12</v>
      </c>
      <c r="AH360" s="3">
        <v>6</v>
      </c>
      <c r="AI360" s="3">
        <v>1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</row>
    <row r="361" spans="3:41" x14ac:dyDescent="0.25">
      <c r="C361" s="6" t="s">
        <v>3642</v>
      </c>
      <c r="D361" s="9" t="s">
        <v>10097</v>
      </c>
      <c r="E361" s="9" t="s">
        <v>2800</v>
      </c>
      <c r="F361" s="9" t="s">
        <v>2764</v>
      </c>
      <c r="G361" s="9" t="s">
        <v>2764</v>
      </c>
      <c r="H361" s="9" t="s">
        <v>2764</v>
      </c>
      <c r="I361" s="9" t="s">
        <v>2764</v>
      </c>
      <c r="J361" s="9" t="s">
        <v>2764</v>
      </c>
      <c r="K361" s="9" t="s">
        <v>2764</v>
      </c>
      <c r="L361" s="9" t="s">
        <v>2764</v>
      </c>
      <c r="M361" s="9" t="s">
        <v>2764</v>
      </c>
      <c r="N361" s="9" t="s">
        <v>2764</v>
      </c>
      <c r="P361" t="str">
        <f t="shared" si="60"/>
        <v>St. Bonaventure - Osun Osunniyi</v>
      </c>
      <c r="Q361" s="8" t="str">
        <f t="shared" si="61"/>
        <v>33</v>
      </c>
      <c r="R361" s="8" t="str">
        <f t="shared" si="62"/>
        <v>4</v>
      </c>
      <c r="S361" s="8" t="str">
        <f t="shared" si="63"/>
        <v>0</v>
      </c>
      <c r="T361" s="8" t="str">
        <f t="shared" si="64"/>
        <v>0</v>
      </c>
      <c r="U361" s="8" t="str">
        <f t="shared" si="65"/>
        <v>0</v>
      </c>
      <c r="V361" s="8" t="str">
        <f t="shared" si="66"/>
        <v>0</v>
      </c>
      <c r="W361" s="8" t="str">
        <f t="shared" si="67"/>
        <v>0</v>
      </c>
      <c r="X361" s="8" t="str">
        <f t="shared" si="68"/>
        <v>0</v>
      </c>
      <c r="Y361" s="8" t="str">
        <f t="shared" si="69"/>
        <v>0</v>
      </c>
      <c r="Z361" s="8" t="str">
        <f t="shared" si="70"/>
        <v>0</v>
      </c>
      <c r="AA361" s="8" t="str">
        <f t="shared" si="71"/>
        <v>0</v>
      </c>
      <c r="AD361" t="s">
        <v>9145</v>
      </c>
      <c r="AE361" s="3">
        <v>100</v>
      </c>
      <c r="AF361" s="3">
        <v>42</v>
      </c>
      <c r="AG361" s="3">
        <v>17</v>
      </c>
      <c r="AH361" s="3">
        <v>6</v>
      </c>
      <c r="AI361" s="3">
        <v>1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</row>
    <row r="362" spans="3:41" x14ac:dyDescent="0.25">
      <c r="C362" s="5" t="s">
        <v>3643</v>
      </c>
      <c r="D362" s="8" t="s">
        <v>3644</v>
      </c>
      <c r="E362" s="8" t="s">
        <v>3645</v>
      </c>
      <c r="F362" s="8" t="s">
        <v>2890</v>
      </c>
      <c r="G362" s="8" t="s">
        <v>3451</v>
      </c>
      <c r="H362" s="8" t="s">
        <v>2831</v>
      </c>
      <c r="I362" s="8" t="s">
        <v>2770</v>
      </c>
      <c r="J362" s="8" t="s">
        <v>2763</v>
      </c>
      <c r="K362" s="8" t="s">
        <v>2764</v>
      </c>
      <c r="L362" s="8" t="s">
        <v>2764</v>
      </c>
      <c r="M362" s="8" t="s">
        <v>2764</v>
      </c>
      <c r="N362" s="8" t="s">
        <v>2764</v>
      </c>
      <c r="P362" t="str">
        <f t="shared" si="60"/>
        <v>Delaware State - Saleik Edwards</v>
      </c>
      <c r="Q362" s="8" t="str">
        <f t="shared" si="61"/>
        <v>152</v>
      </c>
      <c r="R362" s="8" t="str">
        <f t="shared" si="62"/>
        <v>37</v>
      </c>
      <c r="S362" s="8" t="str">
        <f t="shared" si="63"/>
        <v>14</v>
      </c>
      <c r="T362" s="8" t="str">
        <f t="shared" si="64"/>
        <v>5</v>
      </c>
      <c r="U362" s="8" t="str">
        <f t="shared" si="65"/>
        <v>2</v>
      </c>
      <c r="V362" s="8" t="str">
        <f t="shared" si="66"/>
        <v>1</v>
      </c>
      <c r="W362" s="8" t="str">
        <f t="shared" si="67"/>
        <v>1</v>
      </c>
      <c r="X362" s="8" t="str">
        <f t="shared" si="68"/>
        <v>0</v>
      </c>
      <c r="Y362" s="8" t="str">
        <f t="shared" si="69"/>
        <v>0</v>
      </c>
      <c r="Z362" s="8" t="str">
        <f t="shared" si="70"/>
        <v>0</v>
      </c>
      <c r="AA362" s="8" t="str">
        <f t="shared" si="71"/>
        <v>0</v>
      </c>
      <c r="AD362" t="s">
        <v>3306</v>
      </c>
      <c r="AE362" s="3">
        <v>128</v>
      </c>
      <c r="AF362" s="3">
        <v>46</v>
      </c>
      <c r="AG362" s="3">
        <v>20</v>
      </c>
      <c r="AH362" s="3">
        <v>6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</row>
    <row r="363" spans="3:41" x14ac:dyDescent="0.25">
      <c r="C363" s="6" t="s">
        <v>3646</v>
      </c>
      <c r="D363" s="9" t="s">
        <v>10098</v>
      </c>
      <c r="E363" s="9" t="s">
        <v>2800</v>
      </c>
      <c r="F363" s="9" t="s">
        <v>2764</v>
      </c>
      <c r="G363" s="9" t="s">
        <v>2764</v>
      </c>
      <c r="H363" s="9" t="s">
        <v>2764</v>
      </c>
      <c r="I363" s="9" t="s">
        <v>2764</v>
      </c>
      <c r="J363" s="9" t="s">
        <v>2764</v>
      </c>
      <c r="K363" s="9" t="s">
        <v>2764</v>
      </c>
      <c r="L363" s="9" t="s">
        <v>2764</v>
      </c>
      <c r="M363" s="9" t="s">
        <v>2764</v>
      </c>
      <c r="N363" s="9" t="s">
        <v>2764</v>
      </c>
      <c r="P363" t="str">
        <f t="shared" si="60"/>
        <v>St. Bonaventure - Alpha Okoli</v>
      </c>
      <c r="Q363" s="8" t="str">
        <f t="shared" si="61"/>
        <v>19</v>
      </c>
      <c r="R363" s="8" t="str">
        <f t="shared" si="62"/>
        <v>4</v>
      </c>
      <c r="S363" s="8" t="str">
        <f t="shared" si="63"/>
        <v>0</v>
      </c>
      <c r="T363" s="8" t="str">
        <f t="shared" si="64"/>
        <v>0</v>
      </c>
      <c r="U363" s="8" t="str">
        <f t="shared" si="65"/>
        <v>0</v>
      </c>
      <c r="V363" s="8" t="str">
        <f t="shared" si="66"/>
        <v>0</v>
      </c>
      <c r="W363" s="8" t="str">
        <f t="shared" si="67"/>
        <v>0</v>
      </c>
      <c r="X363" s="8" t="str">
        <f t="shared" si="68"/>
        <v>0</v>
      </c>
      <c r="Y363" s="8" t="str">
        <f t="shared" si="69"/>
        <v>0</v>
      </c>
      <c r="Z363" s="8" t="str">
        <f t="shared" si="70"/>
        <v>0</v>
      </c>
      <c r="AA363" s="8" t="str">
        <f t="shared" si="71"/>
        <v>0</v>
      </c>
      <c r="AD363" t="s">
        <v>3506</v>
      </c>
      <c r="AE363" s="3">
        <v>168</v>
      </c>
      <c r="AF363" s="3">
        <v>62</v>
      </c>
      <c r="AG363" s="3">
        <v>24</v>
      </c>
      <c r="AH363" s="3">
        <v>6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</row>
    <row r="364" spans="3:41" x14ac:dyDescent="0.25">
      <c r="C364" s="5" t="s">
        <v>3647</v>
      </c>
      <c r="D364" s="8" t="s">
        <v>10047</v>
      </c>
      <c r="E364" s="8" t="s">
        <v>2831</v>
      </c>
      <c r="F364" s="8" t="s">
        <v>2770</v>
      </c>
      <c r="G364" s="8" t="s">
        <v>2763</v>
      </c>
      <c r="H364" s="8" t="s">
        <v>2764</v>
      </c>
      <c r="I364" s="8" t="s">
        <v>2764</v>
      </c>
      <c r="J364" s="8" t="s">
        <v>2764</v>
      </c>
      <c r="K364" s="8" t="s">
        <v>2764</v>
      </c>
      <c r="L364" s="8" t="s">
        <v>2764</v>
      </c>
      <c r="M364" s="8" t="s">
        <v>2764</v>
      </c>
      <c r="N364" s="8" t="s">
        <v>2764</v>
      </c>
      <c r="P364" t="str">
        <f t="shared" si="60"/>
        <v>Delaware State - Myles Carter</v>
      </c>
      <c r="Q364" s="8" t="str">
        <f t="shared" si="61"/>
        <v>29</v>
      </c>
      <c r="R364" s="8" t="str">
        <f t="shared" si="62"/>
        <v>2</v>
      </c>
      <c r="S364" s="8" t="str">
        <f t="shared" si="63"/>
        <v>1</v>
      </c>
      <c r="T364" s="8" t="str">
        <f t="shared" si="64"/>
        <v>1</v>
      </c>
      <c r="U364" s="8" t="str">
        <f t="shared" si="65"/>
        <v>0</v>
      </c>
      <c r="V364" s="8" t="str">
        <f t="shared" si="66"/>
        <v>0</v>
      </c>
      <c r="W364" s="8" t="str">
        <f t="shared" si="67"/>
        <v>0</v>
      </c>
      <c r="X364" s="8" t="str">
        <f t="shared" si="68"/>
        <v>0</v>
      </c>
      <c r="Y364" s="8" t="str">
        <f t="shared" si="69"/>
        <v>0</v>
      </c>
      <c r="Z364" s="8" t="str">
        <f t="shared" si="70"/>
        <v>0</v>
      </c>
      <c r="AA364" s="8" t="str">
        <f t="shared" si="71"/>
        <v>0</v>
      </c>
      <c r="AD364" t="s">
        <v>3966</v>
      </c>
      <c r="AE364" s="3">
        <v>166</v>
      </c>
      <c r="AF364" s="3">
        <v>54</v>
      </c>
      <c r="AG364" s="3">
        <v>22</v>
      </c>
      <c r="AH364" s="3">
        <v>6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</row>
    <row r="365" spans="3:41" x14ac:dyDescent="0.25">
      <c r="C365" s="6" t="s">
        <v>3648</v>
      </c>
      <c r="D365" s="9" t="s">
        <v>3649</v>
      </c>
      <c r="E365" s="9" t="s">
        <v>3650</v>
      </c>
      <c r="F365" s="9" t="s">
        <v>3492</v>
      </c>
      <c r="G365" s="9" t="s">
        <v>2800</v>
      </c>
      <c r="H365" s="9" t="s">
        <v>2764</v>
      </c>
      <c r="I365" s="9" t="s">
        <v>2764</v>
      </c>
      <c r="J365" s="9" t="s">
        <v>2764</v>
      </c>
      <c r="K365" s="9" t="s">
        <v>2764</v>
      </c>
      <c r="L365" s="9" t="s">
        <v>2764</v>
      </c>
      <c r="M365" s="9" t="s">
        <v>2764</v>
      </c>
      <c r="N365" s="9" t="s">
        <v>2764</v>
      </c>
      <c r="P365" t="str">
        <f t="shared" si="60"/>
        <v>St. Bonaventure - Courtney Stockard</v>
      </c>
      <c r="Q365" s="8" t="str">
        <f t="shared" si="61"/>
        <v>180</v>
      </c>
      <c r="R365" s="8" t="str">
        <f t="shared" si="62"/>
        <v>53</v>
      </c>
      <c r="S365" s="8" t="str">
        <f t="shared" si="63"/>
        <v>16</v>
      </c>
      <c r="T365" s="8" t="str">
        <f t="shared" si="64"/>
        <v>4</v>
      </c>
      <c r="U365" s="8" t="str">
        <f t="shared" si="65"/>
        <v>0</v>
      </c>
      <c r="V365" s="8" t="str">
        <f t="shared" si="66"/>
        <v>0</v>
      </c>
      <c r="W365" s="8" t="str">
        <f t="shared" si="67"/>
        <v>0</v>
      </c>
      <c r="X365" s="8" t="str">
        <f t="shared" si="68"/>
        <v>0</v>
      </c>
      <c r="Y365" s="8" t="str">
        <f t="shared" si="69"/>
        <v>0</v>
      </c>
      <c r="Z365" s="8" t="str">
        <f t="shared" si="70"/>
        <v>0</v>
      </c>
      <c r="AA365" s="8" t="str">
        <f t="shared" si="71"/>
        <v>0</v>
      </c>
      <c r="AD365" t="s">
        <v>4546</v>
      </c>
      <c r="AE365" s="3">
        <v>116</v>
      </c>
      <c r="AF365" s="3">
        <v>39</v>
      </c>
      <c r="AG365" s="3">
        <v>17</v>
      </c>
      <c r="AH365" s="3">
        <v>6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</row>
    <row r="366" spans="3:41" x14ac:dyDescent="0.25">
      <c r="C366" s="5" t="s">
        <v>3651</v>
      </c>
      <c r="D366" s="8" t="s">
        <v>10099</v>
      </c>
      <c r="E366" s="8" t="s">
        <v>2764</v>
      </c>
      <c r="F366" s="8" t="s">
        <v>2764</v>
      </c>
      <c r="G366" s="8" t="s">
        <v>2764</v>
      </c>
      <c r="H366" s="8" t="s">
        <v>2764</v>
      </c>
      <c r="I366" s="8" t="s">
        <v>2764</v>
      </c>
      <c r="J366" s="8" t="s">
        <v>2764</v>
      </c>
      <c r="K366" s="8" t="s">
        <v>2764</v>
      </c>
      <c r="L366" s="8" t="s">
        <v>2764</v>
      </c>
      <c r="M366" s="8" t="s">
        <v>2764</v>
      </c>
      <c r="N366" s="8" t="s">
        <v>2764</v>
      </c>
      <c r="P366" t="str">
        <f t="shared" si="60"/>
        <v>St. Bonaventure - Jason Lee</v>
      </c>
      <c r="Q366" s="8" t="str">
        <f t="shared" si="61"/>
        <v>2</v>
      </c>
      <c r="R366" s="8" t="str">
        <f t="shared" si="62"/>
        <v>0</v>
      </c>
      <c r="S366" s="8" t="str">
        <f t="shared" si="63"/>
        <v>0</v>
      </c>
      <c r="T366" s="8" t="str">
        <f t="shared" si="64"/>
        <v>0</v>
      </c>
      <c r="U366" s="8" t="str">
        <f t="shared" si="65"/>
        <v>0</v>
      </c>
      <c r="V366" s="8" t="str">
        <f t="shared" si="66"/>
        <v>0</v>
      </c>
      <c r="W366" s="8" t="str">
        <f t="shared" si="67"/>
        <v>0</v>
      </c>
      <c r="X366" s="8" t="str">
        <f t="shared" si="68"/>
        <v>0</v>
      </c>
      <c r="Y366" s="8" t="str">
        <f t="shared" si="69"/>
        <v>0</v>
      </c>
      <c r="Z366" s="8" t="str">
        <f t="shared" si="70"/>
        <v>0</v>
      </c>
      <c r="AA366" s="8" t="str">
        <f t="shared" si="71"/>
        <v>0</v>
      </c>
      <c r="AD366" t="s">
        <v>4596</v>
      </c>
      <c r="AE366" s="3">
        <v>161</v>
      </c>
      <c r="AF366" s="3">
        <v>59</v>
      </c>
      <c r="AG366" s="3">
        <v>17</v>
      </c>
      <c r="AH366" s="3">
        <v>6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</row>
    <row r="367" spans="3:41" x14ac:dyDescent="0.25">
      <c r="C367" s="6" t="s">
        <v>3652</v>
      </c>
      <c r="D367" s="9" t="s">
        <v>3653</v>
      </c>
      <c r="E367" s="9" t="s">
        <v>3654</v>
      </c>
      <c r="F367" s="9" t="s">
        <v>3516</v>
      </c>
      <c r="G367" s="9" t="s">
        <v>2769</v>
      </c>
      <c r="H367" s="9" t="s">
        <v>2763</v>
      </c>
      <c r="I367" s="9" t="s">
        <v>2764</v>
      </c>
      <c r="J367" s="9" t="s">
        <v>2764</v>
      </c>
      <c r="K367" s="9" t="s">
        <v>2764</v>
      </c>
      <c r="L367" s="9" t="s">
        <v>2764</v>
      </c>
      <c r="M367" s="9" t="s">
        <v>2764</v>
      </c>
      <c r="N367" s="9" t="s">
        <v>2764</v>
      </c>
      <c r="P367" t="str">
        <f t="shared" si="60"/>
        <v>Utah Valley - Conner Toolson</v>
      </c>
      <c r="Q367" s="8" t="str">
        <f t="shared" si="61"/>
        <v>147</v>
      </c>
      <c r="R367" s="8" t="str">
        <f t="shared" si="62"/>
        <v>49</v>
      </c>
      <c r="S367" s="8" t="str">
        <f t="shared" si="63"/>
        <v>15</v>
      </c>
      <c r="T367" s="8" t="str">
        <f t="shared" si="64"/>
        <v>3</v>
      </c>
      <c r="U367" s="8" t="str">
        <f t="shared" si="65"/>
        <v>1</v>
      </c>
      <c r="V367" s="8" t="str">
        <f t="shared" si="66"/>
        <v>0</v>
      </c>
      <c r="W367" s="8" t="str">
        <f t="shared" si="67"/>
        <v>0</v>
      </c>
      <c r="X367" s="8" t="str">
        <f t="shared" si="68"/>
        <v>0</v>
      </c>
      <c r="Y367" s="8" t="str">
        <f t="shared" si="69"/>
        <v>0</v>
      </c>
      <c r="Z367" s="8" t="str">
        <f t="shared" si="70"/>
        <v>0</v>
      </c>
      <c r="AA367" s="8" t="str">
        <f t="shared" si="71"/>
        <v>0</v>
      </c>
      <c r="AD367" t="s">
        <v>4848</v>
      </c>
      <c r="AE367" s="3">
        <v>128</v>
      </c>
      <c r="AF367" s="3">
        <v>54</v>
      </c>
      <c r="AG367" s="3">
        <v>19</v>
      </c>
      <c r="AH367" s="3">
        <v>6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</row>
    <row r="368" spans="3:41" x14ac:dyDescent="0.25">
      <c r="C368" s="5" t="s">
        <v>3655</v>
      </c>
      <c r="D368" s="8" t="s">
        <v>3656</v>
      </c>
      <c r="E368" s="8" t="s">
        <v>3535</v>
      </c>
      <c r="F368" s="8" t="s">
        <v>2974</v>
      </c>
      <c r="G368" s="8" t="s">
        <v>2903</v>
      </c>
      <c r="H368" s="8" t="s">
        <v>2780</v>
      </c>
      <c r="I368" s="8" t="s">
        <v>2764</v>
      </c>
      <c r="J368" s="8" t="s">
        <v>2764</v>
      </c>
      <c r="K368" s="8" t="s">
        <v>2764</v>
      </c>
      <c r="L368" s="8" t="s">
        <v>2764</v>
      </c>
      <c r="M368" s="8" t="s">
        <v>2764</v>
      </c>
      <c r="N368" s="8" t="s">
        <v>2764</v>
      </c>
      <c r="P368" t="str">
        <f t="shared" si="60"/>
        <v>Denver - Ronnie Harrell Jr.</v>
      </c>
      <c r="Q368" s="8" t="str">
        <f t="shared" si="61"/>
        <v>77</v>
      </c>
      <c r="R368" s="8" t="str">
        <f t="shared" si="62"/>
        <v>23</v>
      </c>
      <c r="S368" s="8" t="str">
        <f t="shared" si="63"/>
        <v>9</v>
      </c>
      <c r="T368" s="8" t="str">
        <f t="shared" si="64"/>
        <v>4</v>
      </c>
      <c r="U368" s="8" t="str">
        <f t="shared" si="65"/>
        <v>3</v>
      </c>
      <c r="V368" s="8" t="str">
        <f t="shared" si="66"/>
        <v>0</v>
      </c>
      <c r="W368" s="8" t="str">
        <f t="shared" si="67"/>
        <v>0</v>
      </c>
      <c r="X368" s="8" t="str">
        <f t="shared" si="68"/>
        <v>0</v>
      </c>
      <c r="Y368" s="8" t="str">
        <f t="shared" si="69"/>
        <v>0</v>
      </c>
      <c r="Z368" s="8" t="str">
        <f t="shared" si="70"/>
        <v>0</v>
      </c>
      <c r="AA368" s="8" t="str">
        <f t="shared" si="71"/>
        <v>0</v>
      </c>
      <c r="AD368" t="s">
        <v>5200</v>
      </c>
      <c r="AE368" s="3">
        <v>192</v>
      </c>
      <c r="AF368" s="3">
        <v>58</v>
      </c>
      <c r="AG368" s="3">
        <v>21</v>
      </c>
      <c r="AH368" s="3">
        <v>6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</row>
    <row r="369" spans="3:41" x14ac:dyDescent="0.25">
      <c r="C369" s="6" t="s">
        <v>3657</v>
      </c>
      <c r="D369" s="9" t="s">
        <v>3658</v>
      </c>
      <c r="E369" s="9" t="s">
        <v>3033</v>
      </c>
      <c r="F369" s="9" t="s">
        <v>2951</v>
      </c>
      <c r="G369" s="9" t="s">
        <v>2959</v>
      </c>
      <c r="H369" s="9" t="s">
        <v>2831</v>
      </c>
      <c r="I369" s="9" t="s">
        <v>2763</v>
      </c>
      <c r="J369" s="9" t="s">
        <v>2764</v>
      </c>
      <c r="K369" s="9" t="s">
        <v>2764</v>
      </c>
      <c r="L369" s="9" t="s">
        <v>2764</v>
      </c>
      <c r="M369" s="9" t="s">
        <v>2764</v>
      </c>
      <c r="N369" s="9" t="s">
        <v>2764</v>
      </c>
      <c r="P369" t="str">
        <f t="shared" si="60"/>
        <v>Denver - Ade Murkey</v>
      </c>
      <c r="Q369" s="8" t="str">
        <f t="shared" si="61"/>
        <v>91</v>
      </c>
      <c r="R369" s="8" t="str">
        <f t="shared" si="62"/>
        <v>26</v>
      </c>
      <c r="S369" s="8" t="str">
        <f t="shared" si="63"/>
        <v>6</v>
      </c>
      <c r="T369" s="8" t="str">
        <f t="shared" si="64"/>
        <v>2</v>
      </c>
      <c r="U369" s="8" t="str">
        <f t="shared" si="65"/>
        <v>2</v>
      </c>
      <c r="V369" s="8" t="str">
        <f t="shared" si="66"/>
        <v>1</v>
      </c>
      <c r="W369" s="8" t="str">
        <f t="shared" si="67"/>
        <v>0</v>
      </c>
      <c r="X369" s="8" t="str">
        <f t="shared" si="68"/>
        <v>0</v>
      </c>
      <c r="Y369" s="8" t="str">
        <f t="shared" si="69"/>
        <v>0</v>
      </c>
      <c r="Z369" s="8" t="str">
        <f t="shared" si="70"/>
        <v>0</v>
      </c>
      <c r="AA369" s="8" t="str">
        <f t="shared" si="71"/>
        <v>0</v>
      </c>
      <c r="AD369" t="s">
        <v>5559</v>
      </c>
      <c r="AE369" s="3">
        <v>134</v>
      </c>
      <c r="AF369" s="3">
        <v>39</v>
      </c>
      <c r="AG369" s="3">
        <v>9</v>
      </c>
      <c r="AH369" s="3">
        <v>6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</row>
    <row r="370" spans="3:41" x14ac:dyDescent="0.25">
      <c r="C370" s="5" t="s">
        <v>3659</v>
      </c>
      <c r="D370" s="8" t="s">
        <v>3660</v>
      </c>
      <c r="E370" s="8" t="s">
        <v>3661</v>
      </c>
      <c r="F370" s="8" t="s">
        <v>2890</v>
      </c>
      <c r="G370" s="8" t="s">
        <v>2809</v>
      </c>
      <c r="H370" s="8" t="s">
        <v>2959</v>
      </c>
      <c r="I370" s="8" t="s">
        <v>2775</v>
      </c>
      <c r="J370" s="8" t="s">
        <v>2764</v>
      </c>
      <c r="K370" s="8" t="s">
        <v>2764</v>
      </c>
      <c r="L370" s="8" t="s">
        <v>2764</v>
      </c>
      <c r="M370" s="8" t="s">
        <v>2764</v>
      </c>
      <c r="N370" s="8" t="s">
        <v>2764</v>
      </c>
      <c r="P370" t="str">
        <f t="shared" si="60"/>
        <v>Utah Valley - Jake Toolson</v>
      </c>
      <c r="Q370" s="8" t="str">
        <f t="shared" si="61"/>
        <v>111</v>
      </c>
      <c r="R370" s="8" t="str">
        <f t="shared" si="62"/>
        <v>42</v>
      </c>
      <c r="S370" s="8" t="str">
        <f t="shared" si="63"/>
        <v>14</v>
      </c>
      <c r="T370" s="8" t="str">
        <f t="shared" si="64"/>
        <v>3</v>
      </c>
      <c r="U370" s="8" t="str">
        <f t="shared" si="65"/>
        <v>2</v>
      </c>
      <c r="V370" s="8" t="str">
        <f t="shared" si="66"/>
        <v>2</v>
      </c>
      <c r="W370" s="8" t="str">
        <f t="shared" si="67"/>
        <v>0</v>
      </c>
      <c r="X370" s="8" t="str">
        <f t="shared" si="68"/>
        <v>0</v>
      </c>
      <c r="Y370" s="8" t="str">
        <f t="shared" si="69"/>
        <v>0</v>
      </c>
      <c r="Z370" s="8" t="str">
        <f t="shared" si="70"/>
        <v>0</v>
      </c>
      <c r="AA370" s="8" t="str">
        <f t="shared" si="71"/>
        <v>0</v>
      </c>
      <c r="AD370" t="s">
        <v>6181</v>
      </c>
      <c r="AE370" s="3">
        <v>133</v>
      </c>
      <c r="AF370" s="3">
        <v>41</v>
      </c>
      <c r="AG370" s="3">
        <v>14</v>
      </c>
      <c r="AH370" s="3">
        <v>6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</row>
    <row r="371" spans="3:41" x14ac:dyDescent="0.25">
      <c r="C371" s="6" t="s">
        <v>3662</v>
      </c>
      <c r="D371" s="9" t="s">
        <v>3663</v>
      </c>
      <c r="E371" s="9" t="s">
        <v>3169</v>
      </c>
      <c r="F371" s="9" t="s">
        <v>2818</v>
      </c>
      <c r="G371" s="9" t="s">
        <v>2764</v>
      </c>
      <c r="H371" s="9" t="s">
        <v>2764</v>
      </c>
      <c r="I371" s="9" t="s">
        <v>2764</v>
      </c>
      <c r="J371" s="9" t="s">
        <v>2764</v>
      </c>
      <c r="K371" s="9" t="s">
        <v>2764</v>
      </c>
      <c r="L371" s="9" t="s">
        <v>2764</v>
      </c>
      <c r="M371" s="9" t="s">
        <v>2764</v>
      </c>
      <c r="N371" s="9" t="s">
        <v>2764</v>
      </c>
      <c r="P371" t="str">
        <f t="shared" si="60"/>
        <v>Utah Valley - Isaiah White</v>
      </c>
      <c r="Q371" s="8" t="str">
        <f t="shared" si="61"/>
        <v>68</v>
      </c>
      <c r="R371" s="8" t="str">
        <f t="shared" si="62"/>
        <v>19</v>
      </c>
      <c r="S371" s="8" t="str">
        <f t="shared" si="63"/>
        <v>6</v>
      </c>
      <c r="T371" s="8" t="str">
        <f t="shared" si="64"/>
        <v>0</v>
      </c>
      <c r="U371" s="8" t="str">
        <f t="shared" si="65"/>
        <v>0</v>
      </c>
      <c r="V371" s="8" t="str">
        <f t="shared" si="66"/>
        <v>0</v>
      </c>
      <c r="W371" s="8" t="str">
        <f t="shared" si="67"/>
        <v>0</v>
      </c>
      <c r="X371" s="8" t="str">
        <f t="shared" si="68"/>
        <v>0</v>
      </c>
      <c r="Y371" s="8" t="str">
        <f t="shared" si="69"/>
        <v>0</v>
      </c>
      <c r="Z371" s="8" t="str">
        <f t="shared" si="70"/>
        <v>0</v>
      </c>
      <c r="AA371" s="8" t="str">
        <f t="shared" si="71"/>
        <v>0</v>
      </c>
      <c r="AD371" t="s">
        <v>6631</v>
      </c>
      <c r="AE371" s="3">
        <v>135</v>
      </c>
      <c r="AF371" s="3">
        <v>42</v>
      </c>
      <c r="AG371" s="3">
        <v>13</v>
      </c>
      <c r="AH371" s="3">
        <v>6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</row>
    <row r="372" spans="3:41" x14ac:dyDescent="0.25">
      <c r="C372" s="5" t="s">
        <v>3664</v>
      </c>
      <c r="D372" s="8" t="s">
        <v>3665</v>
      </c>
      <c r="E372" s="8" t="s">
        <v>3666</v>
      </c>
      <c r="F372" s="8" t="s">
        <v>3244</v>
      </c>
      <c r="G372" s="8" t="s">
        <v>3513</v>
      </c>
      <c r="H372" s="8" t="s">
        <v>2878</v>
      </c>
      <c r="I372" s="8" t="s">
        <v>2775</v>
      </c>
      <c r="J372" s="8" t="s">
        <v>2764</v>
      </c>
      <c r="K372" s="8" t="s">
        <v>2764</v>
      </c>
      <c r="L372" s="8" t="s">
        <v>2764</v>
      </c>
      <c r="M372" s="8" t="s">
        <v>2764</v>
      </c>
      <c r="N372" s="8" t="s">
        <v>2764</v>
      </c>
      <c r="P372" t="str">
        <f t="shared" si="60"/>
        <v>Denver - Joe Rosga</v>
      </c>
      <c r="Q372" s="8" t="str">
        <f t="shared" si="61"/>
        <v>138</v>
      </c>
      <c r="R372" s="8" t="str">
        <f t="shared" si="62"/>
        <v>46</v>
      </c>
      <c r="S372" s="8" t="str">
        <f t="shared" si="63"/>
        <v>18</v>
      </c>
      <c r="T372" s="8" t="str">
        <f t="shared" si="64"/>
        <v>6</v>
      </c>
      <c r="U372" s="8" t="str">
        <f t="shared" si="65"/>
        <v>4</v>
      </c>
      <c r="V372" s="8" t="str">
        <f t="shared" si="66"/>
        <v>2</v>
      </c>
      <c r="W372" s="8" t="str">
        <f t="shared" si="67"/>
        <v>0</v>
      </c>
      <c r="X372" s="8" t="str">
        <f t="shared" si="68"/>
        <v>0</v>
      </c>
      <c r="Y372" s="8" t="str">
        <f t="shared" si="69"/>
        <v>0</v>
      </c>
      <c r="Z372" s="8" t="str">
        <f t="shared" si="70"/>
        <v>0</v>
      </c>
      <c r="AA372" s="8" t="str">
        <f t="shared" si="71"/>
        <v>0</v>
      </c>
      <c r="AD372" t="s">
        <v>6887</v>
      </c>
      <c r="AE372" s="3">
        <v>195</v>
      </c>
      <c r="AF372" s="3">
        <v>62</v>
      </c>
      <c r="AG372" s="3">
        <v>21</v>
      </c>
      <c r="AH372" s="3">
        <v>6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</row>
    <row r="373" spans="3:41" x14ac:dyDescent="0.25">
      <c r="C373" s="6" t="s">
        <v>3667</v>
      </c>
      <c r="D373" s="9" t="s">
        <v>3668</v>
      </c>
      <c r="E373" s="9" t="s">
        <v>2967</v>
      </c>
      <c r="F373" s="9" t="s">
        <v>3230</v>
      </c>
      <c r="G373" s="9" t="s">
        <v>2878</v>
      </c>
      <c r="H373" s="9" t="s">
        <v>2763</v>
      </c>
      <c r="I373" s="9" t="s">
        <v>2764</v>
      </c>
      <c r="J373" s="9" t="s">
        <v>2764</v>
      </c>
      <c r="K373" s="9" t="s">
        <v>2764</v>
      </c>
      <c r="L373" s="9" t="s">
        <v>2764</v>
      </c>
      <c r="M373" s="9" t="s">
        <v>2764</v>
      </c>
      <c r="N373" s="9" t="s">
        <v>2764</v>
      </c>
      <c r="P373" t="str">
        <f t="shared" si="60"/>
        <v>Utah Valley - Wyatt Lowell</v>
      </c>
      <c r="Q373" s="8" t="str">
        <f t="shared" si="61"/>
        <v>69</v>
      </c>
      <c r="R373" s="8" t="str">
        <f t="shared" si="62"/>
        <v>22</v>
      </c>
      <c r="S373" s="8" t="str">
        <f t="shared" si="63"/>
        <v>8</v>
      </c>
      <c r="T373" s="8" t="str">
        <f t="shared" si="64"/>
        <v>4</v>
      </c>
      <c r="U373" s="8" t="str">
        <f t="shared" si="65"/>
        <v>1</v>
      </c>
      <c r="V373" s="8" t="str">
        <f t="shared" si="66"/>
        <v>0</v>
      </c>
      <c r="W373" s="8" t="str">
        <f t="shared" si="67"/>
        <v>0</v>
      </c>
      <c r="X373" s="8" t="str">
        <f t="shared" si="68"/>
        <v>0</v>
      </c>
      <c r="Y373" s="8" t="str">
        <f t="shared" si="69"/>
        <v>0</v>
      </c>
      <c r="Z373" s="8" t="str">
        <f t="shared" si="70"/>
        <v>0</v>
      </c>
      <c r="AA373" s="8" t="str">
        <f t="shared" si="71"/>
        <v>0</v>
      </c>
      <c r="AD373" t="s">
        <v>7951</v>
      </c>
      <c r="AE373" s="3">
        <v>144</v>
      </c>
      <c r="AF373" s="3">
        <v>49</v>
      </c>
      <c r="AG373" s="3">
        <v>17</v>
      </c>
      <c r="AH373" s="3">
        <v>6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</row>
    <row r="374" spans="3:41" x14ac:dyDescent="0.25">
      <c r="C374" s="5" t="s">
        <v>3669</v>
      </c>
      <c r="D374" s="8" t="s">
        <v>3670</v>
      </c>
      <c r="E374" s="8" t="s">
        <v>3671</v>
      </c>
      <c r="F374" s="8" t="s">
        <v>2824</v>
      </c>
      <c r="G374" s="8" t="s">
        <v>2763</v>
      </c>
      <c r="H374" s="8" t="s">
        <v>2764</v>
      </c>
      <c r="I374" s="8" t="s">
        <v>2764</v>
      </c>
      <c r="J374" s="8" t="s">
        <v>2764</v>
      </c>
      <c r="K374" s="8" t="s">
        <v>2764</v>
      </c>
      <c r="L374" s="8" t="s">
        <v>2764</v>
      </c>
      <c r="M374" s="8" t="s">
        <v>2764</v>
      </c>
      <c r="N374" s="8" t="s">
        <v>2764</v>
      </c>
      <c r="P374" t="str">
        <f t="shared" si="60"/>
        <v>Utah Valley - Ben Nakwaasah</v>
      </c>
      <c r="Q374" s="8" t="str">
        <f t="shared" si="61"/>
        <v>96</v>
      </c>
      <c r="R374" s="8" t="str">
        <f t="shared" si="62"/>
        <v>33</v>
      </c>
      <c r="S374" s="8" t="str">
        <f t="shared" si="63"/>
        <v>7</v>
      </c>
      <c r="T374" s="8" t="str">
        <f t="shared" si="64"/>
        <v>1</v>
      </c>
      <c r="U374" s="8" t="str">
        <f t="shared" si="65"/>
        <v>0</v>
      </c>
      <c r="V374" s="8" t="str">
        <f t="shared" si="66"/>
        <v>0</v>
      </c>
      <c r="W374" s="8" t="str">
        <f t="shared" si="67"/>
        <v>0</v>
      </c>
      <c r="X374" s="8" t="str">
        <f t="shared" si="68"/>
        <v>0</v>
      </c>
      <c r="Y374" s="8" t="str">
        <f t="shared" si="69"/>
        <v>0</v>
      </c>
      <c r="Z374" s="8" t="str">
        <f t="shared" si="70"/>
        <v>0</v>
      </c>
      <c r="AA374" s="8" t="str">
        <f t="shared" si="71"/>
        <v>0</v>
      </c>
      <c r="AD374" t="s">
        <v>8230</v>
      </c>
      <c r="AE374" s="3">
        <v>183</v>
      </c>
      <c r="AF374" s="3">
        <v>65</v>
      </c>
      <c r="AG374" s="3">
        <v>22</v>
      </c>
      <c r="AH374" s="3">
        <v>6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</row>
    <row r="375" spans="3:41" x14ac:dyDescent="0.25">
      <c r="C375" s="6" t="s">
        <v>3672</v>
      </c>
      <c r="D375" s="9" t="s">
        <v>3673</v>
      </c>
      <c r="E375" s="9" t="s">
        <v>3592</v>
      </c>
      <c r="F375" s="9" t="s">
        <v>2974</v>
      </c>
      <c r="G375" s="9" t="s">
        <v>2878</v>
      </c>
      <c r="H375" s="9" t="s">
        <v>2831</v>
      </c>
      <c r="I375" s="9" t="s">
        <v>2763</v>
      </c>
      <c r="J375" s="9" t="s">
        <v>2764</v>
      </c>
      <c r="K375" s="9" t="s">
        <v>2764</v>
      </c>
      <c r="L375" s="9" t="s">
        <v>2764</v>
      </c>
      <c r="M375" s="9" t="s">
        <v>2764</v>
      </c>
      <c r="N375" s="9" t="s">
        <v>2764</v>
      </c>
      <c r="P375" t="str">
        <f t="shared" si="60"/>
        <v>Denver - Jase Townsend</v>
      </c>
      <c r="Q375" s="8" t="str">
        <f t="shared" si="61"/>
        <v>80</v>
      </c>
      <c r="R375" s="8" t="str">
        <f t="shared" si="62"/>
        <v>24</v>
      </c>
      <c r="S375" s="8" t="str">
        <f t="shared" si="63"/>
        <v>9</v>
      </c>
      <c r="T375" s="8" t="str">
        <f t="shared" si="64"/>
        <v>4</v>
      </c>
      <c r="U375" s="8" t="str">
        <f t="shared" si="65"/>
        <v>2</v>
      </c>
      <c r="V375" s="8" t="str">
        <f t="shared" si="66"/>
        <v>1</v>
      </c>
      <c r="W375" s="8" t="str">
        <f t="shared" si="67"/>
        <v>0</v>
      </c>
      <c r="X375" s="8" t="str">
        <f t="shared" si="68"/>
        <v>0</v>
      </c>
      <c r="Y375" s="8" t="str">
        <f t="shared" si="69"/>
        <v>0</v>
      </c>
      <c r="Z375" s="8" t="str">
        <f t="shared" si="70"/>
        <v>0</v>
      </c>
      <c r="AA375" s="8" t="str">
        <f t="shared" si="71"/>
        <v>0</v>
      </c>
      <c r="AD375" t="s">
        <v>3448</v>
      </c>
      <c r="AE375" s="3">
        <v>150</v>
      </c>
      <c r="AF375" s="3">
        <v>48</v>
      </c>
      <c r="AG375" s="3">
        <v>16</v>
      </c>
      <c r="AH375" s="3">
        <v>5</v>
      </c>
      <c r="AI375" s="3">
        <v>4</v>
      </c>
      <c r="AJ375" s="3">
        <v>3</v>
      </c>
      <c r="AK375" s="3">
        <v>1</v>
      </c>
      <c r="AL375" s="3">
        <v>0</v>
      </c>
      <c r="AM375" s="3">
        <v>0</v>
      </c>
      <c r="AN375" s="3">
        <v>0</v>
      </c>
      <c r="AO375" s="3">
        <v>0</v>
      </c>
    </row>
    <row r="376" spans="3:41" x14ac:dyDescent="0.25">
      <c r="C376" s="5" t="s">
        <v>3674</v>
      </c>
      <c r="D376" s="8" t="s">
        <v>3157</v>
      </c>
      <c r="E376" s="8" t="s">
        <v>3265</v>
      </c>
      <c r="F376" s="8" t="s">
        <v>2764</v>
      </c>
      <c r="G376" s="8" t="s">
        <v>2764</v>
      </c>
      <c r="H376" s="8" t="s">
        <v>2764</v>
      </c>
      <c r="I376" s="8" t="s">
        <v>2764</v>
      </c>
      <c r="J376" s="8" t="s">
        <v>2764</v>
      </c>
      <c r="K376" s="8" t="s">
        <v>2764</v>
      </c>
      <c r="L376" s="8" t="s">
        <v>2764</v>
      </c>
      <c r="M376" s="8" t="s">
        <v>2764</v>
      </c>
      <c r="N376" s="8" t="s">
        <v>2764</v>
      </c>
      <c r="P376" t="str">
        <f t="shared" si="60"/>
        <v>Utah Valley - TJ Washington</v>
      </c>
      <c r="Q376" s="8" t="str">
        <f t="shared" si="61"/>
        <v>52</v>
      </c>
      <c r="R376" s="8" t="str">
        <f t="shared" si="62"/>
        <v>9</v>
      </c>
      <c r="S376" s="8" t="str">
        <f t="shared" si="63"/>
        <v>0</v>
      </c>
      <c r="T376" s="8" t="str">
        <f t="shared" si="64"/>
        <v>0</v>
      </c>
      <c r="U376" s="8" t="str">
        <f t="shared" si="65"/>
        <v>0</v>
      </c>
      <c r="V376" s="8" t="str">
        <f t="shared" si="66"/>
        <v>0</v>
      </c>
      <c r="W376" s="8" t="str">
        <f t="shared" si="67"/>
        <v>0</v>
      </c>
      <c r="X376" s="8" t="str">
        <f t="shared" si="68"/>
        <v>0</v>
      </c>
      <c r="Y376" s="8" t="str">
        <f t="shared" si="69"/>
        <v>0</v>
      </c>
      <c r="Z376" s="8" t="str">
        <f t="shared" si="70"/>
        <v>0</v>
      </c>
      <c r="AA376" s="8" t="str">
        <f t="shared" si="71"/>
        <v>0</v>
      </c>
      <c r="AD376" t="s">
        <v>4979</v>
      </c>
      <c r="AE376" s="3">
        <v>90</v>
      </c>
      <c r="AF376" s="3">
        <v>31</v>
      </c>
      <c r="AG376" s="3">
        <v>11</v>
      </c>
      <c r="AH376" s="3">
        <v>5</v>
      </c>
      <c r="AI376" s="3">
        <v>4</v>
      </c>
      <c r="AJ376" s="3">
        <v>3</v>
      </c>
      <c r="AK376" s="3">
        <v>1</v>
      </c>
      <c r="AL376" s="3">
        <v>0</v>
      </c>
      <c r="AM376" s="3">
        <v>0</v>
      </c>
      <c r="AN376" s="3">
        <v>0</v>
      </c>
      <c r="AO376" s="3">
        <v>0</v>
      </c>
    </row>
    <row r="377" spans="3:41" x14ac:dyDescent="0.25">
      <c r="C377" s="6" t="s">
        <v>3675</v>
      </c>
      <c r="D377" s="9" t="s">
        <v>10100</v>
      </c>
      <c r="E377" s="9" t="s">
        <v>2873</v>
      </c>
      <c r="F377" s="9" t="s">
        <v>2764</v>
      </c>
      <c r="G377" s="9" t="s">
        <v>2764</v>
      </c>
      <c r="H377" s="9" t="s">
        <v>2764</v>
      </c>
      <c r="I377" s="9" t="s">
        <v>2764</v>
      </c>
      <c r="J377" s="9" t="s">
        <v>2764</v>
      </c>
      <c r="K377" s="9" t="s">
        <v>2764</v>
      </c>
      <c r="L377" s="9" t="s">
        <v>2764</v>
      </c>
      <c r="M377" s="9" t="s">
        <v>2764</v>
      </c>
      <c r="N377" s="9" t="s">
        <v>2764</v>
      </c>
      <c r="P377" t="str">
        <f t="shared" si="60"/>
        <v>Utah Valley - Connor MacDougall</v>
      </c>
      <c r="Q377" s="8" t="str">
        <f t="shared" si="61"/>
        <v>16</v>
      </c>
      <c r="R377" s="8" t="str">
        <f t="shared" si="62"/>
        <v>4</v>
      </c>
      <c r="S377" s="8" t="str">
        <f t="shared" si="63"/>
        <v>0</v>
      </c>
      <c r="T377" s="8" t="str">
        <f t="shared" si="64"/>
        <v>0</v>
      </c>
      <c r="U377" s="8" t="str">
        <f t="shared" si="65"/>
        <v>0</v>
      </c>
      <c r="V377" s="8" t="str">
        <f t="shared" si="66"/>
        <v>0</v>
      </c>
      <c r="W377" s="8" t="str">
        <f t="shared" si="67"/>
        <v>0</v>
      </c>
      <c r="X377" s="8" t="str">
        <f t="shared" si="68"/>
        <v>0</v>
      </c>
      <c r="Y377" s="8" t="str">
        <f t="shared" si="69"/>
        <v>0</v>
      </c>
      <c r="Z377" s="8" t="str">
        <f t="shared" si="70"/>
        <v>0</v>
      </c>
      <c r="AA377" s="8" t="str">
        <f t="shared" si="71"/>
        <v>0</v>
      </c>
      <c r="AD377" t="s">
        <v>8951</v>
      </c>
      <c r="AE377" s="3">
        <v>94</v>
      </c>
      <c r="AF377" s="3">
        <v>30</v>
      </c>
      <c r="AG377" s="3">
        <v>10</v>
      </c>
      <c r="AH377" s="3">
        <v>5</v>
      </c>
      <c r="AI377" s="3">
        <v>4</v>
      </c>
      <c r="AJ377" s="3">
        <v>1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</row>
    <row r="378" spans="3:41" x14ac:dyDescent="0.25">
      <c r="C378" s="5" t="s">
        <v>3676</v>
      </c>
      <c r="D378" s="8" t="s">
        <v>3677</v>
      </c>
      <c r="E378" s="8" t="s">
        <v>2919</v>
      </c>
      <c r="F378" s="8" t="s">
        <v>2770</v>
      </c>
      <c r="G378" s="8" t="s">
        <v>2763</v>
      </c>
      <c r="H378" s="8" t="s">
        <v>2764</v>
      </c>
      <c r="I378" s="8" t="s">
        <v>2764</v>
      </c>
      <c r="J378" s="8" t="s">
        <v>2764</v>
      </c>
      <c r="K378" s="8" t="s">
        <v>2764</v>
      </c>
      <c r="L378" s="8" t="s">
        <v>2764</v>
      </c>
      <c r="M378" s="8" t="s">
        <v>2764</v>
      </c>
      <c r="N378" s="8" t="s">
        <v>2764</v>
      </c>
      <c r="P378" t="str">
        <f t="shared" si="60"/>
        <v>Denver - Donoven Carlisle</v>
      </c>
      <c r="Q378" s="8" t="str">
        <f t="shared" si="61"/>
        <v>44</v>
      </c>
      <c r="R378" s="8" t="str">
        <f t="shared" si="62"/>
        <v>13</v>
      </c>
      <c r="S378" s="8" t="str">
        <f t="shared" si="63"/>
        <v>1</v>
      </c>
      <c r="T378" s="8" t="str">
        <f t="shared" si="64"/>
        <v>1</v>
      </c>
      <c r="U378" s="8" t="str">
        <f t="shared" si="65"/>
        <v>0</v>
      </c>
      <c r="V378" s="8" t="str">
        <f t="shared" si="66"/>
        <v>0</v>
      </c>
      <c r="W378" s="8" t="str">
        <f t="shared" si="67"/>
        <v>0</v>
      </c>
      <c r="X378" s="8" t="str">
        <f t="shared" si="68"/>
        <v>0</v>
      </c>
      <c r="Y378" s="8" t="str">
        <f t="shared" si="69"/>
        <v>0</v>
      </c>
      <c r="Z378" s="8" t="str">
        <f t="shared" si="70"/>
        <v>0</v>
      </c>
      <c r="AA378" s="8" t="str">
        <f t="shared" si="71"/>
        <v>0</v>
      </c>
      <c r="AD378" t="s">
        <v>3802</v>
      </c>
      <c r="AE378" s="3">
        <v>141</v>
      </c>
      <c r="AF378" s="3">
        <v>50</v>
      </c>
      <c r="AG378" s="3">
        <v>22</v>
      </c>
      <c r="AH378" s="3">
        <v>5</v>
      </c>
      <c r="AI378" s="3">
        <v>4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</row>
    <row r="379" spans="3:41" x14ac:dyDescent="0.25">
      <c r="C379" s="6" t="s">
        <v>3678</v>
      </c>
      <c r="D379" s="9" t="s">
        <v>3679</v>
      </c>
      <c r="E379" s="9" t="s">
        <v>3680</v>
      </c>
      <c r="F379" s="9" t="s">
        <v>2951</v>
      </c>
      <c r="G379" s="9" t="s">
        <v>2775</v>
      </c>
      <c r="H379" s="9" t="s">
        <v>2764</v>
      </c>
      <c r="I379" s="9" t="s">
        <v>2764</v>
      </c>
      <c r="J379" s="9" t="s">
        <v>2764</v>
      </c>
      <c r="K379" s="9" t="s">
        <v>2764</v>
      </c>
      <c r="L379" s="9" t="s">
        <v>2764</v>
      </c>
      <c r="M379" s="9" t="s">
        <v>2764</v>
      </c>
      <c r="N379" s="9" t="s">
        <v>2764</v>
      </c>
      <c r="P379" t="str">
        <f t="shared" si="60"/>
        <v>Denver - Taelyr Gatlin</v>
      </c>
      <c r="Q379" s="8" t="str">
        <f t="shared" si="61"/>
        <v>46</v>
      </c>
      <c r="R379" s="8" t="str">
        <f t="shared" si="62"/>
        <v>13</v>
      </c>
      <c r="S379" s="8" t="str">
        <f t="shared" si="63"/>
        <v>6</v>
      </c>
      <c r="T379" s="8" t="str">
        <f t="shared" si="64"/>
        <v>2</v>
      </c>
      <c r="U379" s="8" t="str">
        <f t="shared" si="65"/>
        <v>0</v>
      </c>
      <c r="V379" s="8" t="str">
        <f t="shared" si="66"/>
        <v>0</v>
      </c>
      <c r="W379" s="8" t="str">
        <f t="shared" si="67"/>
        <v>0</v>
      </c>
      <c r="X379" s="8" t="str">
        <f t="shared" si="68"/>
        <v>0</v>
      </c>
      <c r="Y379" s="8" t="str">
        <f t="shared" si="69"/>
        <v>0</v>
      </c>
      <c r="Z379" s="8" t="str">
        <f t="shared" si="70"/>
        <v>0</v>
      </c>
      <c r="AA379" s="8" t="str">
        <f t="shared" si="71"/>
        <v>0</v>
      </c>
      <c r="AD379" t="s">
        <v>4353</v>
      </c>
      <c r="AE379" s="3">
        <v>111</v>
      </c>
      <c r="AF379" s="3">
        <v>34</v>
      </c>
      <c r="AG379" s="3">
        <v>8</v>
      </c>
      <c r="AH379" s="3">
        <v>5</v>
      </c>
      <c r="AI379" s="3">
        <v>4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</row>
    <row r="380" spans="3:41" x14ac:dyDescent="0.25">
      <c r="C380" s="5" t="s">
        <v>3681</v>
      </c>
      <c r="D380" s="8" t="s">
        <v>10101</v>
      </c>
      <c r="E380" s="8" t="s">
        <v>2809</v>
      </c>
      <c r="F380" s="8" t="s">
        <v>2775</v>
      </c>
      <c r="G380" s="8" t="s">
        <v>2764</v>
      </c>
      <c r="H380" s="8" t="s">
        <v>2764</v>
      </c>
      <c r="I380" s="8" t="s">
        <v>2764</v>
      </c>
      <c r="J380" s="8" t="s">
        <v>2764</v>
      </c>
      <c r="K380" s="8" t="s">
        <v>2764</v>
      </c>
      <c r="L380" s="8" t="s">
        <v>2764</v>
      </c>
      <c r="M380" s="8" t="s">
        <v>2764</v>
      </c>
      <c r="N380" s="8" t="s">
        <v>2764</v>
      </c>
      <c r="P380" t="str">
        <f t="shared" si="60"/>
        <v>Denver - Joseph Lanzi</v>
      </c>
      <c r="Q380" s="8" t="str">
        <f t="shared" si="61"/>
        <v>30</v>
      </c>
      <c r="R380" s="8" t="str">
        <f t="shared" si="62"/>
        <v>3</v>
      </c>
      <c r="S380" s="8" t="str">
        <f t="shared" si="63"/>
        <v>2</v>
      </c>
      <c r="T380" s="8" t="str">
        <f t="shared" si="64"/>
        <v>0</v>
      </c>
      <c r="U380" s="8" t="str">
        <f t="shared" si="65"/>
        <v>0</v>
      </c>
      <c r="V380" s="8" t="str">
        <f t="shared" si="66"/>
        <v>0</v>
      </c>
      <c r="W380" s="8" t="str">
        <f t="shared" si="67"/>
        <v>0</v>
      </c>
      <c r="X380" s="8" t="str">
        <f t="shared" si="68"/>
        <v>0</v>
      </c>
      <c r="Y380" s="8" t="str">
        <f t="shared" si="69"/>
        <v>0</v>
      </c>
      <c r="Z380" s="8" t="str">
        <f t="shared" si="70"/>
        <v>0</v>
      </c>
      <c r="AA380" s="8" t="str">
        <f t="shared" si="71"/>
        <v>0</v>
      </c>
      <c r="AD380" t="s">
        <v>4971</v>
      </c>
      <c r="AE380" s="3">
        <v>169</v>
      </c>
      <c r="AF380" s="3">
        <v>53</v>
      </c>
      <c r="AG380" s="3">
        <v>21</v>
      </c>
      <c r="AH380" s="3">
        <v>5</v>
      </c>
      <c r="AI380" s="3">
        <v>3</v>
      </c>
      <c r="AJ380" s="3">
        <v>3</v>
      </c>
      <c r="AK380" s="3">
        <v>1</v>
      </c>
      <c r="AL380" s="3">
        <v>0</v>
      </c>
      <c r="AM380" s="3">
        <v>0</v>
      </c>
      <c r="AN380" s="3">
        <v>0</v>
      </c>
      <c r="AO380" s="3">
        <v>0</v>
      </c>
    </row>
    <row r="381" spans="3:41" x14ac:dyDescent="0.25">
      <c r="C381" s="6" t="s">
        <v>3682</v>
      </c>
      <c r="D381" s="9" t="s">
        <v>10102</v>
      </c>
      <c r="E381" s="9" t="s">
        <v>2795</v>
      </c>
      <c r="F381" s="9" t="s">
        <v>2775</v>
      </c>
      <c r="G381" s="9" t="s">
        <v>2764</v>
      </c>
      <c r="H381" s="9" t="s">
        <v>2764</v>
      </c>
      <c r="I381" s="9" t="s">
        <v>2764</v>
      </c>
      <c r="J381" s="9" t="s">
        <v>2764</v>
      </c>
      <c r="K381" s="9" t="s">
        <v>2764</v>
      </c>
      <c r="L381" s="9" t="s">
        <v>2764</v>
      </c>
      <c r="M381" s="9" t="s">
        <v>2764</v>
      </c>
      <c r="N381" s="9" t="s">
        <v>2764</v>
      </c>
      <c r="P381" t="str">
        <f t="shared" si="60"/>
        <v>Denver - Alperen Kurnaz</v>
      </c>
      <c r="Q381" s="8" t="str">
        <f t="shared" si="61"/>
        <v>25</v>
      </c>
      <c r="R381" s="8" t="str">
        <f t="shared" si="62"/>
        <v>7</v>
      </c>
      <c r="S381" s="8" t="str">
        <f t="shared" si="63"/>
        <v>2</v>
      </c>
      <c r="T381" s="8" t="str">
        <f t="shared" si="64"/>
        <v>0</v>
      </c>
      <c r="U381" s="8" t="str">
        <f t="shared" si="65"/>
        <v>0</v>
      </c>
      <c r="V381" s="8" t="str">
        <f t="shared" si="66"/>
        <v>0</v>
      </c>
      <c r="W381" s="8" t="str">
        <f t="shared" si="67"/>
        <v>0</v>
      </c>
      <c r="X381" s="8" t="str">
        <f t="shared" si="68"/>
        <v>0</v>
      </c>
      <c r="Y381" s="8" t="str">
        <f t="shared" si="69"/>
        <v>0</v>
      </c>
      <c r="Z381" s="8" t="str">
        <f t="shared" si="70"/>
        <v>0</v>
      </c>
      <c r="AA381" s="8" t="str">
        <f t="shared" si="71"/>
        <v>0</v>
      </c>
      <c r="AD381" t="s">
        <v>6495</v>
      </c>
      <c r="AE381" s="3">
        <v>109</v>
      </c>
      <c r="AF381" s="3">
        <v>35</v>
      </c>
      <c r="AG381" s="3">
        <v>12</v>
      </c>
      <c r="AH381" s="3">
        <v>5</v>
      </c>
      <c r="AI381" s="3">
        <v>3</v>
      </c>
      <c r="AJ381" s="3">
        <v>3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</row>
    <row r="382" spans="3:41" x14ac:dyDescent="0.25">
      <c r="C382" s="5" t="s">
        <v>3683</v>
      </c>
      <c r="D382" s="8" t="s">
        <v>10103</v>
      </c>
      <c r="E382" s="8" t="s">
        <v>2878</v>
      </c>
      <c r="F382" s="8" t="s">
        <v>2764</v>
      </c>
      <c r="G382" s="8" t="s">
        <v>2764</v>
      </c>
      <c r="H382" s="8" t="s">
        <v>2764</v>
      </c>
      <c r="I382" s="8" t="s">
        <v>2764</v>
      </c>
      <c r="J382" s="8" t="s">
        <v>2764</v>
      </c>
      <c r="K382" s="8" t="s">
        <v>2764</v>
      </c>
      <c r="L382" s="8" t="s">
        <v>2764</v>
      </c>
      <c r="M382" s="8" t="s">
        <v>2764</v>
      </c>
      <c r="N382" s="8" t="s">
        <v>2764</v>
      </c>
      <c r="P382" t="str">
        <f t="shared" si="60"/>
        <v>Denver - Elvin Rodriguez</v>
      </c>
      <c r="Q382" s="8" t="str">
        <f t="shared" si="61"/>
        <v>35</v>
      </c>
      <c r="R382" s="8" t="str">
        <f t="shared" si="62"/>
        <v>4</v>
      </c>
      <c r="S382" s="8" t="str">
        <f t="shared" si="63"/>
        <v>0</v>
      </c>
      <c r="T382" s="8" t="str">
        <f t="shared" si="64"/>
        <v>0</v>
      </c>
      <c r="U382" s="8" t="str">
        <f t="shared" si="65"/>
        <v>0</v>
      </c>
      <c r="V382" s="8" t="str">
        <f t="shared" si="66"/>
        <v>0</v>
      </c>
      <c r="W382" s="8" t="str">
        <f t="shared" si="67"/>
        <v>0</v>
      </c>
      <c r="X382" s="8" t="str">
        <f t="shared" si="68"/>
        <v>0</v>
      </c>
      <c r="Y382" s="8" t="str">
        <f t="shared" si="69"/>
        <v>0</v>
      </c>
      <c r="Z382" s="8" t="str">
        <f t="shared" si="70"/>
        <v>0</v>
      </c>
      <c r="AA382" s="8" t="str">
        <f t="shared" si="71"/>
        <v>0</v>
      </c>
      <c r="AD382" t="s">
        <v>6673</v>
      </c>
      <c r="AE382" s="3">
        <v>194</v>
      </c>
      <c r="AF382" s="3">
        <v>66</v>
      </c>
      <c r="AG382" s="3">
        <v>21</v>
      </c>
      <c r="AH382" s="3">
        <v>5</v>
      </c>
      <c r="AI382" s="3">
        <v>3</v>
      </c>
      <c r="AJ382" s="3">
        <v>3</v>
      </c>
      <c r="AK382" s="3">
        <v>1</v>
      </c>
      <c r="AL382" s="3">
        <v>0</v>
      </c>
      <c r="AM382" s="3">
        <v>0</v>
      </c>
      <c r="AN382" s="3">
        <v>0</v>
      </c>
      <c r="AO382" s="3">
        <v>0</v>
      </c>
    </row>
    <row r="383" spans="3:41" x14ac:dyDescent="0.25">
      <c r="C383" s="6" t="s">
        <v>3684</v>
      </c>
      <c r="D383" s="9" t="s">
        <v>10104</v>
      </c>
      <c r="E383" s="9" t="s">
        <v>2763</v>
      </c>
      <c r="F383" s="9" t="s">
        <v>2764</v>
      </c>
      <c r="G383" s="9" t="s">
        <v>2764</v>
      </c>
      <c r="H383" s="9" t="s">
        <v>2764</v>
      </c>
      <c r="I383" s="9" t="s">
        <v>2764</v>
      </c>
      <c r="J383" s="9" t="s">
        <v>2764</v>
      </c>
      <c r="K383" s="9" t="s">
        <v>2764</v>
      </c>
      <c r="L383" s="9" t="s">
        <v>2764</v>
      </c>
      <c r="M383" s="9" t="s">
        <v>2764</v>
      </c>
      <c r="N383" s="9" t="s">
        <v>2764</v>
      </c>
      <c r="P383" t="str">
        <f t="shared" si="60"/>
        <v>Denver - Drew Joiner</v>
      </c>
      <c r="Q383" s="8" t="str">
        <f t="shared" si="61"/>
        <v>5</v>
      </c>
      <c r="R383" s="8" t="str">
        <f t="shared" si="62"/>
        <v>1</v>
      </c>
      <c r="S383" s="8" t="str">
        <f t="shared" si="63"/>
        <v>0</v>
      </c>
      <c r="T383" s="8" t="str">
        <f t="shared" si="64"/>
        <v>0</v>
      </c>
      <c r="U383" s="8" t="str">
        <f t="shared" si="65"/>
        <v>0</v>
      </c>
      <c r="V383" s="8" t="str">
        <f t="shared" si="66"/>
        <v>0</v>
      </c>
      <c r="W383" s="8" t="str">
        <f t="shared" si="67"/>
        <v>0</v>
      </c>
      <c r="X383" s="8" t="str">
        <f t="shared" si="68"/>
        <v>0</v>
      </c>
      <c r="Y383" s="8" t="str">
        <f t="shared" si="69"/>
        <v>0</v>
      </c>
      <c r="Z383" s="8" t="str">
        <f t="shared" si="70"/>
        <v>0</v>
      </c>
      <c r="AA383" s="8" t="str">
        <f t="shared" si="71"/>
        <v>0</v>
      </c>
      <c r="AD383" t="s">
        <v>3539</v>
      </c>
      <c r="AE383" s="3">
        <v>109</v>
      </c>
      <c r="AF383" s="3">
        <v>29</v>
      </c>
      <c r="AG383" s="3">
        <v>11</v>
      </c>
      <c r="AH383" s="3">
        <v>5</v>
      </c>
      <c r="AI383" s="3">
        <v>3</v>
      </c>
      <c r="AJ383" s="3">
        <v>2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</row>
    <row r="384" spans="3:41" x14ac:dyDescent="0.25">
      <c r="C384" s="5" t="s">
        <v>3685</v>
      </c>
      <c r="D384" s="8" t="s">
        <v>3686</v>
      </c>
      <c r="E384" s="8" t="s">
        <v>3687</v>
      </c>
      <c r="F384" s="8" t="s">
        <v>3688</v>
      </c>
      <c r="G384" s="8" t="s">
        <v>2762</v>
      </c>
      <c r="H384" s="8" t="s">
        <v>2862</v>
      </c>
      <c r="I384" s="8" t="s">
        <v>2770</v>
      </c>
      <c r="J384" s="8" t="s">
        <v>2770</v>
      </c>
      <c r="K384" s="8" t="s">
        <v>2770</v>
      </c>
      <c r="L384" s="8" t="s">
        <v>2763</v>
      </c>
      <c r="M384" s="8" t="s">
        <v>2764</v>
      </c>
      <c r="N384" s="8" t="s">
        <v>2764</v>
      </c>
      <c r="P384" t="str">
        <f t="shared" si="60"/>
        <v>Wofford - Fletcher Magee</v>
      </c>
      <c r="Q384" s="8" t="str">
        <f t="shared" si="61"/>
        <v>268</v>
      </c>
      <c r="R384" s="8" t="str">
        <f t="shared" si="62"/>
        <v>100</v>
      </c>
      <c r="S384" s="8" t="str">
        <f t="shared" si="63"/>
        <v>39</v>
      </c>
      <c r="T384" s="8" t="str">
        <f t="shared" si="64"/>
        <v>14</v>
      </c>
      <c r="U384" s="8" t="str">
        <f t="shared" si="65"/>
        <v>5</v>
      </c>
      <c r="V384" s="8" t="str">
        <f t="shared" si="66"/>
        <v>1</v>
      </c>
      <c r="W384" s="8" t="str">
        <f t="shared" si="67"/>
        <v>1</v>
      </c>
      <c r="X384" s="8" t="str">
        <f t="shared" si="68"/>
        <v>1</v>
      </c>
      <c r="Y384" s="8" t="str">
        <f t="shared" si="69"/>
        <v>1</v>
      </c>
      <c r="Z384" s="8" t="str">
        <f t="shared" si="70"/>
        <v>0</v>
      </c>
      <c r="AA384" s="8" t="str">
        <f t="shared" si="71"/>
        <v>0</v>
      </c>
      <c r="AD384" t="s">
        <v>4290</v>
      </c>
      <c r="AE384" s="3">
        <v>179</v>
      </c>
      <c r="AF384" s="3">
        <v>67</v>
      </c>
      <c r="AG384" s="3">
        <v>17</v>
      </c>
      <c r="AH384" s="3">
        <v>5</v>
      </c>
      <c r="AI384" s="3">
        <v>3</v>
      </c>
      <c r="AJ384" s="3">
        <v>2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</row>
    <row r="385" spans="3:41" x14ac:dyDescent="0.25">
      <c r="C385" s="6" t="s">
        <v>3689</v>
      </c>
      <c r="D385" s="9" t="s">
        <v>3111</v>
      </c>
      <c r="E385" s="9" t="s">
        <v>3690</v>
      </c>
      <c r="F385" s="9" t="s">
        <v>3109</v>
      </c>
      <c r="G385" s="9" t="s">
        <v>2769</v>
      </c>
      <c r="H385" s="9" t="s">
        <v>2763</v>
      </c>
      <c r="I385" s="9" t="s">
        <v>2764</v>
      </c>
      <c r="J385" s="9" t="s">
        <v>2764</v>
      </c>
      <c r="K385" s="9" t="s">
        <v>2764</v>
      </c>
      <c r="L385" s="9" t="s">
        <v>2764</v>
      </c>
      <c r="M385" s="9" t="s">
        <v>2764</v>
      </c>
      <c r="N385" s="9" t="s">
        <v>2764</v>
      </c>
      <c r="P385" t="str">
        <f t="shared" si="60"/>
        <v>East Tennessee State - Patrick Good</v>
      </c>
      <c r="Q385" s="8" t="str">
        <f t="shared" si="61"/>
        <v>133</v>
      </c>
      <c r="R385" s="8" t="str">
        <f t="shared" si="62"/>
        <v>46</v>
      </c>
      <c r="S385" s="8" t="str">
        <f t="shared" si="63"/>
        <v>12</v>
      </c>
      <c r="T385" s="8" t="str">
        <f t="shared" si="64"/>
        <v>3</v>
      </c>
      <c r="U385" s="8" t="str">
        <f t="shared" si="65"/>
        <v>1</v>
      </c>
      <c r="V385" s="8" t="str">
        <f t="shared" si="66"/>
        <v>0</v>
      </c>
      <c r="W385" s="8" t="str">
        <f t="shared" si="67"/>
        <v>0</v>
      </c>
      <c r="X385" s="8" t="str">
        <f t="shared" si="68"/>
        <v>0</v>
      </c>
      <c r="Y385" s="8" t="str">
        <f t="shared" si="69"/>
        <v>0</v>
      </c>
      <c r="Z385" s="8" t="str">
        <f t="shared" si="70"/>
        <v>0</v>
      </c>
      <c r="AA385" s="8" t="str">
        <f t="shared" si="71"/>
        <v>0</v>
      </c>
      <c r="AD385" t="s">
        <v>7186</v>
      </c>
      <c r="AE385" s="3">
        <v>121</v>
      </c>
      <c r="AF385" s="3">
        <v>35</v>
      </c>
      <c r="AG385" s="3">
        <v>13</v>
      </c>
      <c r="AH385" s="3">
        <v>5</v>
      </c>
      <c r="AI385" s="3">
        <v>3</v>
      </c>
      <c r="AJ385" s="3">
        <v>2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</row>
    <row r="386" spans="3:41" x14ac:dyDescent="0.25">
      <c r="C386" s="5" t="s">
        <v>3691</v>
      </c>
      <c r="D386" s="8" t="s">
        <v>3624</v>
      </c>
      <c r="E386" s="8" t="s">
        <v>3141</v>
      </c>
      <c r="F386" s="8" t="s">
        <v>2774</v>
      </c>
      <c r="G386" s="8" t="s">
        <v>2831</v>
      </c>
      <c r="H386" s="8" t="s">
        <v>2770</v>
      </c>
      <c r="I386" s="8" t="s">
        <v>2763</v>
      </c>
      <c r="J386" s="8" t="s">
        <v>2764</v>
      </c>
      <c r="K386" s="8" t="s">
        <v>2764</v>
      </c>
      <c r="L386" s="8" t="s">
        <v>2764</v>
      </c>
      <c r="M386" s="8" t="s">
        <v>2764</v>
      </c>
      <c r="N386" s="8" t="s">
        <v>2764</v>
      </c>
      <c r="P386" t="str">
        <f t="shared" si="60"/>
        <v>East Tennessee State - Isaiah Tisdale</v>
      </c>
      <c r="Q386" s="8" t="str">
        <f t="shared" si="61"/>
        <v>75</v>
      </c>
      <c r="R386" s="8" t="str">
        <f t="shared" si="62"/>
        <v>22</v>
      </c>
      <c r="S386" s="8" t="str">
        <f t="shared" si="63"/>
        <v>8</v>
      </c>
      <c r="T386" s="8" t="str">
        <f t="shared" si="64"/>
        <v>2</v>
      </c>
      <c r="U386" s="8" t="str">
        <f t="shared" si="65"/>
        <v>1</v>
      </c>
      <c r="V386" s="8" t="str">
        <f t="shared" si="66"/>
        <v>1</v>
      </c>
      <c r="W386" s="8" t="str">
        <f t="shared" si="67"/>
        <v>0</v>
      </c>
      <c r="X386" s="8" t="str">
        <f t="shared" si="68"/>
        <v>0</v>
      </c>
      <c r="Y386" s="8" t="str">
        <f t="shared" si="69"/>
        <v>0</v>
      </c>
      <c r="Z386" s="8" t="str">
        <f t="shared" si="70"/>
        <v>0</v>
      </c>
      <c r="AA386" s="8" t="str">
        <f t="shared" si="71"/>
        <v>0</v>
      </c>
      <c r="AD386" t="s">
        <v>8892</v>
      </c>
      <c r="AE386" s="3">
        <v>167</v>
      </c>
      <c r="AF386" s="3">
        <v>53</v>
      </c>
      <c r="AG386" s="3">
        <v>19</v>
      </c>
      <c r="AH386" s="3">
        <v>5</v>
      </c>
      <c r="AI386" s="3">
        <v>3</v>
      </c>
      <c r="AJ386" s="3">
        <v>2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</row>
    <row r="387" spans="3:41" x14ac:dyDescent="0.25">
      <c r="C387" s="6" t="s">
        <v>3692</v>
      </c>
      <c r="D387" s="9" t="s">
        <v>3693</v>
      </c>
      <c r="E387" s="9" t="s">
        <v>3694</v>
      </c>
      <c r="F387" s="9" t="s">
        <v>3695</v>
      </c>
      <c r="G387" s="9" t="s">
        <v>2784</v>
      </c>
      <c r="H387" s="9" t="s">
        <v>2959</v>
      </c>
      <c r="I387" s="9" t="s">
        <v>2775</v>
      </c>
      <c r="J387" s="9" t="s">
        <v>2764</v>
      </c>
      <c r="K387" s="9" t="s">
        <v>2764</v>
      </c>
      <c r="L387" s="9" t="s">
        <v>2764</v>
      </c>
      <c r="M387" s="9" t="s">
        <v>2764</v>
      </c>
      <c r="N387" s="9" t="s">
        <v>2764</v>
      </c>
      <c r="P387" t="str">
        <f t="shared" si="60"/>
        <v>East Tennessee State - Tray Boyd III</v>
      </c>
      <c r="Q387" s="8" t="str">
        <f t="shared" si="61"/>
        <v>174</v>
      </c>
      <c r="R387" s="8" t="str">
        <f t="shared" si="62"/>
        <v>63</v>
      </c>
      <c r="S387" s="8" t="str">
        <f t="shared" si="63"/>
        <v>15</v>
      </c>
      <c r="T387" s="8" t="str">
        <f t="shared" si="64"/>
        <v>9</v>
      </c>
      <c r="U387" s="8" t="str">
        <f t="shared" si="65"/>
        <v>2</v>
      </c>
      <c r="V387" s="8" t="str">
        <f t="shared" si="66"/>
        <v>2</v>
      </c>
      <c r="W387" s="8" t="str">
        <f t="shared" si="67"/>
        <v>0</v>
      </c>
      <c r="X387" s="8" t="str">
        <f t="shared" si="68"/>
        <v>0</v>
      </c>
      <c r="Y387" s="8" t="str">
        <f t="shared" si="69"/>
        <v>0</v>
      </c>
      <c r="Z387" s="8" t="str">
        <f t="shared" si="70"/>
        <v>0</v>
      </c>
      <c r="AA387" s="8" t="str">
        <f t="shared" si="71"/>
        <v>0</v>
      </c>
      <c r="AD387" t="s">
        <v>4355</v>
      </c>
      <c r="AE387" s="3">
        <v>155</v>
      </c>
      <c r="AF387" s="3">
        <v>51</v>
      </c>
      <c r="AG387" s="3">
        <v>17</v>
      </c>
      <c r="AH387" s="3">
        <v>5</v>
      </c>
      <c r="AI387" s="3">
        <v>3</v>
      </c>
      <c r="AJ387" s="3">
        <v>1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</row>
    <row r="388" spans="3:41" x14ac:dyDescent="0.25">
      <c r="C388" s="5" t="s">
        <v>3696</v>
      </c>
      <c r="D388" s="8" t="s">
        <v>2867</v>
      </c>
      <c r="E388" s="8" t="s">
        <v>2974</v>
      </c>
      <c r="F388" s="8" t="s">
        <v>2775</v>
      </c>
      <c r="G388" s="8" t="s">
        <v>2764</v>
      </c>
      <c r="H388" s="8" t="s">
        <v>2764</v>
      </c>
      <c r="I388" s="8" t="s">
        <v>2764</v>
      </c>
      <c r="J388" s="8" t="s">
        <v>2764</v>
      </c>
      <c r="K388" s="8" t="s">
        <v>2764</v>
      </c>
      <c r="L388" s="8" t="s">
        <v>2764</v>
      </c>
      <c r="M388" s="8" t="s">
        <v>2764</v>
      </c>
      <c r="N388" s="8" t="s">
        <v>2764</v>
      </c>
      <c r="P388" t="str">
        <f t="shared" si="60"/>
        <v>Wofford - Matthew Pegram</v>
      </c>
      <c r="Q388" s="8" t="str">
        <f t="shared" si="61"/>
        <v>49</v>
      </c>
      <c r="R388" s="8" t="str">
        <f t="shared" si="62"/>
        <v>9</v>
      </c>
      <c r="S388" s="8" t="str">
        <f t="shared" si="63"/>
        <v>2</v>
      </c>
      <c r="T388" s="8" t="str">
        <f t="shared" si="64"/>
        <v>0</v>
      </c>
      <c r="U388" s="8" t="str">
        <f t="shared" si="65"/>
        <v>0</v>
      </c>
      <c r="V388" s="8" t="str">
        <f t="shared" si="66"/>
        <v>0</v>
      </c>
      <c r="W388" s="8" t="str">
        <f t="shared" si="67"/>
        <v>0</v>
      </c>
      <c r="X388" s="8" t="str">
        <f t="shared" si="68"/>
        <v>0</v>
      </c>
      <c r="Y388" s="8" t="str">
        <f t="shared" si="69"/>
        <v>0</v>
      </c>
      <c r="Z388" s="8" t="str">
        <f t="shared" si="70"/>
        <v>0</v>
      </c>
      <c r="AA388" s="8" t="str">
        <f t="shared" si="71"/>
        <v>0</v>
      </c>
      <c r="AD388" t="s">
        <v>4584</v>
      </c>
      <c r="AE388" s="3">
        <v>94</v>
      </c>
      <c r="AF388" s="3">
        <v>33</v>
      </c>
      <c r="AG388" s="3">
        <v>12</v>
      </c>
      <c r="AH388" s="3">
        <v>5</v>
      </c>
      <c r="AI388" s="3">
        <v>3</v>
      </c>
      <c r="AJ388" s="3">
        <v>1</v>
      </c>
      <c r="AK388" s="3">
        <v>1</v>
      </c>
      <c r="AL388" s="3">
        <v>0</v>
      </c>
      <c r="AM388" s="3">
        <v>0</v>
      </c>
      <c r="AN388" s="3">
        <v>0</v>
      </c>
      <c r="AO388" s="3">
        <v>0</v>
      </c>
    </row>
    <row r="389" spans="3:41" x14ac:dyDescent="0.25">
      <c r="C389" s="6" t="s">
        <v>3697</v>
      </c>
      <c r="D389" s="9" t="s">
        <v>3698</v>
      </c>
      <c r="E389" s="9" t="s">
        <v>3381</v>
      </c>
      <c r="F389" s="9" t="s">
        <v>3158</v>
      </c>
      <c r="G389" s="9" t="s">
        <v>2775</v>
      </c>
      <c r="H389" s="9" t="s">
        <v>2764</v>
      </c>
      <c r="I389" s="9" t="s">
        <v>2764</v>
      </c>
      <c r="J389" s="9" t="s">
        <v>2764</v>
      </c>
      <c r="K389" s="9" t="s">
        <v>2764</v>
      </c>
      <c r="L389" s="9" t="s">
        <v>2764</v>
      </c>
      <c r="M389" s="9" t="s">
        <v>2764</v>
      </c>
      <c r="N389" s="9" t="s">
        <v>2764</v>
      </c>
      <c r="P389" t="str">
        <f t="shared" si="60"/>
        <v>East Tennessee State - Jeromy Rodriguez</v>
      </c>
      <c r="Q389" s="8" t="str">
        <f t="shared" si="61"/>
        <v>64</v>
      </c>
      <c r="R389" s="8" t="str">
        <f t="shared" si="62"/>
        <v>16</v>
      </c>
      <c r="S389" s="8" t="str">
        <f t="shared" si="63"/>
        <v>6</v>
      </c>
      <c r="T389" s="8" t="str">
        <f t="shared" si="64"/>
        <v>2</v>
      </c>
      <c r="U389" s="8" t="str">
        <f t="shared" si="65"/>
        <v>0</v>
      </c>
      <c r="V389" s="8" t="str">
        <f t="shared" si="66"/>
        <v>0</v>
      </c>
      <c r="W389" s="8" t="str">
        <f t="shared" si="67"/>
        <v>0</v>
      </c>
      <c r="X389" s="8" t="str">
        <f t="shared" si="68"/>
        <v>0</v>
      </c>
      <c r="Y389" s="8" t="str">
        <f t="shared" si="69"/>
        <v>0</v>
      </c>
      <c r="Z389" s="8" t="str">
        <f t="shared" si="70"/>
        <v>0</v>
      </c>
      <c r="AA389" s="8" t="str">
        <f t="shared" si="71"/>
        <v>0</v>
      </c>
      <c r="AD389" t="s">
        <v>4593</v>
      </c>
      <c r="AE389" s="3">
        <v>99</v>
      </c>
      <c r="AF389" s="3">
        <v>30</v>
      </c>
      <c r="AG389" s="3">
        <v>12</v>
      </c>
      <c r="AH389" s="3">
        <v>5</v>
      </c>
      <c r="AI389" s="3">
        <v>3</v>
      </c>
      <c r="AJ389" s="3">
        <v>1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</row>
    <row r="390" spans="3:41" x14ac:dyDescent="0.25">
      <c r="C390" s="5" t="s">
        <v>3699</v>
      </c>
      <c r="D390" s="8" t="s">
        <v>3700</v>
      </c>
      <c r="E390" s="8" t="s">
        <v>3566</v>
      </c>
      <c r="F390" s="8" t="s">
        <v>2795</v>
      </c>
      <c r="G390" s="8" t="s">
        <v>2780</v>
      </c>
      <c r="H390" s="8" t="s">
        <v>2764</v>
      </c>
      <c r="I390" s="8" t="s">
        <v>2764</v>
      </c>
      <c r="J390" s="8" t="s">
        <v>2764</v>
      </c>
      <c r="K390" s="8" t="s">
        <v>2764</v>
      </c>
      <c r="L390" s="8" t="s">
        <v>2764</v>
      </c>
      <c r="M390" s="8" t="s">
        <v>2764</v>
      </c>
      <c r="N390" s="8" t="s">
        <v>2764</v>
      </c>
      <c r="P390" t="str">
        <f t="shared" si="60"/>
        <v>Wofford - Tray Hollowell</v>
      </c>
      <c r="Q390" s="8" t="str">
        <f t="shared" si="61"/>
        <v>73</v>
      </c>
      <c r="R390" s="8" t="str">
        <f t="shared" si="62"/>
        <v>24</v>
      </c>
      <c r="S390" s="8" t="str">
        <f t="shared" si="63"/>
        <v>7</v>
      </c>
      <c r="T390" s="8" t="str">
        <f t="shared" si="64"/>
        <v>3</v>
      </c>
      <c r="U390" s="8" t="str">
        <f t="shared" si="65"/>
        <v>0</v>
      </c>
      <c r="V390" s="8" t="str">
        <f t="shared" si="66"/>
        <v>0</v>
      </c>
      <c r="W390" s="8" t="str">
        <f t="shared" si="67"/>
        <v>0</v>
      </c>
      <c r="X390" s="8" t="str">
        <f t="shared" si="68"/>
        <v>0</v>
      </c>
      <c r="Y390" s="8" t="str">
        <f t="shared" si="69"/>
        <v>0</v>
      </c>
      <c r="Z390" s="8" t="str">
        <f t="shared" si="70"/>
        <v>0</v>
      </c>
      <c r="AA390" s="8" t="str">
        <f t="shared" si="71"/>
        <v>0</v>
      </c>
      <c r="AD390" t="s">
        <v>4760</v>
      </c>
      <c r="AE390" s="3">
        <v>124</v>
      </c>
      <c r="AF390" s="3">
        <v>48</v>
      </c>
      <c r="AG390" s="3">
        <v>20</v>
      </c>
      <c r="AH390" s="3">
        <v>5</v>
      </c>
      <c r="AI390" s="3">
        <v>3</v>
      </c>
      <c r="AJ390" s="3">
        <v>1</v>
      </c>
      <c r="AK390" s="3">
        <v>1</v>
      </c>
      <c r="AL390" s="3">
        <v>0</v>
      </c>
      <c r="AM390" s="3">
        <v>0</v>
      </c>
      <c r="AN390" s="3">
        <v>0</v>
      </c>
      <c r="AO390" s="3">
        <v>0</v>
      </c>
    </row>
    <row r="391" spans="3:41" x14ac:dyDescent="0.25">
      <c r="C391" s="6" t="s">
        <v>3701</v>
      </c>
      <c r="D391" s="9" t="s">
        <v>10105</v>
      </c>
      <c r="E391" s="9" t="s">
        <v>2770</v>
      </c>
      <c r="F391" s="9" t="s">
        <v>2763</v>
      </c>
      <c r="G391" s="9" t="s">
        <v>2764</v>
      </c>
      <c r="H391" s="9" t="s">
        <v>2764</v>
      </c>
      <c r="I391" s="9" t="s">
        <v>2764</v>
      </c>
      <c r="J391" s="9" t="s">
        <v>2764</v>
      </c>
      <c r="K391" s="9" t="s">
        <v>2764</v>
      </c>
      <c r="L391" s="9" t="s">
        <v>2764</v>
      </c>
      <c r="M391" s="9" t="s">
        <v>2764</v>
      </c>
      <c r="N391" s="9" t="s">
        <v>2764</v>
      </c>
      <c r="P391" t="str">
        <f t="shared" si="60"/>
        <v>East Tennessee State - DAndre Bernard</v>
      </c>
      <c r="Q391" s="8" t="str">
        <f t="shared" si="61"/>
        <v>11</v>
      </c>
      <c r="R391" s="8" t="str">
        <f t="shared" si="62"/>
        <v>1</v>
      </c>
      <c r="S391" s="8" t="str">
        <f t="shared" si="63"/>
        <v>1</v>
      </c>
      <c r="T391" s="8" t="str">
        <f t="shared" si="64"/>
        <v>0</v>
      </c>
      <c r="U391" s="8" t="str">
        <f t="shared" si="65"/>
        <v>0</v>
      </c>
      <c r="V391" s="8" t="str">
        <f t="shared" si="66"/>
        <v>0</v>
      </c>
      <c r="W391" s="8" t="str">
        <f t="shared" si="67"/>
        <v>0</v>
      </c>
      <c r="X391" s="8" t="str">
        <f t="shared" si="68"/>
        <v>0</v>
      </c>
      <c r="Y391" s="8" t="str">
        <f t="shared" si="69"/>
        <v>0</v>
      </c>
      <c r="Z391" s="8" t="str">
        <f t="shared" si="70"/>
        <v>0</v>
      </c>
      <c r="AA391" s="8" t="str">
        <f t="shared" si="71"/>
        <v>0</v>
      </c>
      <c r="AD391" t="s">
        <v>5899</v>
      </c>
      <c r="AE391" s="3">
        <v>106</v>
      </c>
      <c r="AF391" s="3">
        <v>33</v>
      </c>
      <c r="AG391" s="3">
        <v>13</v>
      </c>
      <c r="AH391" s="3">
        <v>5</v>
      </c>
      <c r="AI391" s="3">
        <v>3</v>
      </c>
      <c r="AJ391" s="3">
        <v>1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</row>
    <row r="392" spans="3:41" x14ac:dyDescent="0.25">
      <c r="C392" s="5" t="s">
        <v>3702</v>
      </c>
      <c r="D392" s="8" t="s">
        <v>3703</v>
      </c>
      <c r="E392" s="8" t="s">
        <v>3704</v>
      </c>
      <c r="F392" s="8" t="s">
        <v>3705</v>
      </c>
      <c r="G392" s="8" t="s">
        <v>2997</v>
      </c>
      <c r="H392" s="8" t="s">
        <v>2873</v>
      </c>
      <c r="I392" s="8" t="s">
        <v>2763</v>
      </c>
      <c r="J392" s="8" t="s">
        <v>2764</v>
      </c>
      <c r="K392" s="8" t="s">
        <v>2764</v>
      </c>
      <c r="L392" s="8" t="s">
        <v>2764</v>
      </c>
      <c r="M392" s="8" t="s">
        <v>2764</v>
      </c>
      <c r="N392" s="8" t="s">
        <v>2764</v>
      </c>
      <c r="P392" t="str">
        <f t="shared" ref="P392:P455" si="72">C392</f>
        <v>Wofford - Nathan Hoover</v>
      </c>
      <c r="Q392" s="8" t="str">
        <f t="shared" ref="Q392:Q455" si="73">RIGHT(D392,LEN(D392)-FIND("/",D392))</f>
        <v>158</v>
      </c>
      <c r="R392" s="8" t="str">
        <f t="shared" ref="R392:R455" si="74">RIGHT(E392,LEN(E392)-FIND("/",E392))</f>
        <v>65</v>
      </c>
      <c r="S392" s="8" t="str">
        <f t="shared" ref="S392:S455" si="75">RIGHT(F392,LEN(F392)-FIND("/",F392))</f>
        <v>26</v>
      </c>
      <c r="T392" s="8" t="str">
        <f t="shared" ref="T392:T455" si="76">RIGHT(G392,LEN(G392)-FIND("/",G392))</f>
        <v>8</v>
      </c>
      <c r="U392" s="8" t="str">
        <f t="shared" ref="U392:U455" si="77">RIGHT(H392,LEN(H392)-FIND("/",H392))</f>
        <v>4</v>
      </c>
      <c r="V392" s="8" t="str">
        <f t="shared" ref="V392:V455" si="78">RIGHT(I392,LEN(I392)-FIND("/",I392))</f>
        <v>1</v>
      </c>
      <c r="W392" s="8" t="str">
        <f t="shared" ref="W392:W455" si="79">RIGHT(J392,LEN(J392)-FIND("/",J392))</f>
        <v>0</v>
      </c>
      <c r="X392" s="8" t="str">
        <f t="shared" ref="X392:X455" si="80">RIGHT(K392,LEN(K392)-FIND("/",K392))</f>
        <v>0</v>
      </c>
      <c r="Y392" s="8" t="str">
        <f t="shared" ref="Y392:Y455" si="81">RIGHT(L392,LEN(L392)-FIND("/",L392))</f>
        <v>0</v>
      </c>
      <c r="Z392" s="8" t="str">
        <f t="shared" ref="Z392:Z455" si="82">RIGHT(M392,LEN(M392)-FIND("/",M392))</f>
        <v>0</v>
      </c>
      <c r="AA392" s="8" t="str">
        <f t="shared" ref="AA392:AA455" si="83">RIGHT(N392,LEN(N392)-FIND("/",N392))</f>
        <v>0</v>
      </c>
      <c r="AD392" t="s">
        <v>6490</v>
      </c>
      <c r="AE392" s="3">
        <v>150</v>
      </c>
      <c r="AF392" s="3">
        <v>52</v>
      </c>
      <c r="AG392" s="3">
        <v>17</v>
      </c>
      <c r="AH392" s="3">
        <v>5</v>
      </c>
      <c r="AI392" s="3">
        <v>3</v>
      </c>
      <c r="AJ392" s="3">
        <v>1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</row>
    <row r="393" spans="3:41" x14ac:dyDescent="0.25">
      <c r="C393" s="6" t="s">
        <v>3706</v>
      </c>
      <c r="D393" s="9" t="s">
        <v>10106</v>
      </c>
      <c r="E393" s="9" t="s">
        <v>2818</v>
      </c>
      <c r="F393" s="9" t="s">
        <v>2770</v>
      </c>
      <c r="G393" s="9" t="s">
        <v>2763</v>
      </c>
      <c r="H393" s="9" t="s">
        <v>2764</v>
      </c>
      <c r="I393" s="9" t="s">
        <v>2764</v>
      </c>
      <c r="J393" s="9" t="s">
        <v>2764</v>
      </c>
      <c r="K393" s="9" t="s">
        <v>2764</v>
      </c>
      <c r="L393" s="9" t="s">
        <v>2764</v>
      </c>
      <c r="M393" s="9" t="s">
        <v>2764</v>
      </c>
      <c r="N393" s="9" t="s">
        <v>2764</v>
      </c>
      <c r="P393" t="str">
        <f t="shared" si="72"/>
        <v>East Tennessee State - Mladen Armus</v>
      </c>
      <c r="Q393" s="8" t="str">
        <f t="shared" si="73"/>
        <v>39</v>
      </c>
      <c r="R393" s="8" t="str">
        <f t="shared" si="74"/>
        <v>6</v>
      </c>
      <c r="S393" s="8" t="str">
        <f t="shared" si="75"/>
        <v>1</v>
      </c>
      <c r="T393" s="8" t="str">
        <f t="shared" si="76"/>
        <v>1</v>
      </c>
      <c r="U393" s="8" t="str">
        <f t="shared" si="77"/>
        <v>0</v>
      </c>
      <c r="V393" s="8" t="str">
        <f t="shared" si="78"/>
        <v>0</v>
      </c>
      <c r="W393" s="8" t="str">
        <f t="shared" si="79"/>
        <v>0</v>
      </c>
      <c r="X393" s="8" t="str">
        <f t="shared" si="80"/>
        <v>0</v>
      </c>
      <c r="Y393" s="8" t="str">
        <f t="shared" si="81"/>
        <v>0</v>
      </c>
      <c r="Z393" s="8" t="str">
        <f t="shared" si="82"/>
        <v>0</v>
      </c>
      <c r="AA393" s="8" t="str">
        <f t="shared" si="83"/>
        <v>0</v>
      </c>
      <c r="AD393" t="s">
        <v>6903</v>
      </c>
      <c r="AE393" s="3">
        <v>104</v>
      </c>
      <c r="AF393" s="3">
        <v>36</v>
      </c>
      <c r="AG393" s="3">
        <v>9</v>
      </c>
      <c r="AH393" s="3">
        <v>5</v>
      </c>
      <c r="AI393" s="3">
        <v>3</v>
      </c>
      <c r="AJ393" s="3">
        <v>1</v>
      </c>
      <c r="AK393" s="3">
        <v>1</v>
      </c>
      <c r="AL393" s="3">
        <v>0</v>
      </c>
      <c r="AM393" s="3">
        <v>0</v>
      </c>
      <c r="AN393" s="3">
        <v>0</v>
      </c>
      <c r="AO393" s="3">
        <v>0</v>
      </c>
    </row>
    <row r="394" spans="3:41" x14ac:dyDescent="0.25">
      <c r="C394" s="5" t="s">
        <v>3707</v>
      </c>
      <c r="D394" s="8" t="s">
        <v>3708</v>
      </c>
      <c r="E394" s="8" t="s">
        <v>3203</v>
      </c>
      <c r="F394" s="8" t="s">
        <v>2795</v>
      </c>
      <c r="G394" s="8" t="s">
        <v>2959</v>
      </c>
      <c r="H394" s="8" t="s">
        <v>2770</v>
      </c>
      <c r="I394" s="8" t="s">
        <v>2764</v>
      </c>
      <c r="J394" s="8" t="s">
        <v>2764</v>
      </c>
      <c r="K394" s="8" t="s">
        <v>2764</v>
      </c>
      <c r="L394" s="8" t="s">
        <v>2764</v>
      </c>
      <c r="M394" s="8" t="s">
        <v>2764</v>
      </c>
      <c r="N394" s="8" t="s">
        <v>2764</v>
      </c>
      <c r="P394" t="str">
        <f t="shared" si="72"/>
        <v>East Tennessee State - Bo Hodges</v>
      </c>
      <c r="Q394" s="8" t="str">
        <f t="shared" si="73"/>
        <v>76</v>
      </c>
      <c r="R394" s="8" t="str">
        <f t="shared" si="74"/>
        <v>19</v>
      </c>
      <c r="S394" s="8" t="str">
        <f t="shared" si="75"/>
        <v>7</v>
      </c>
      <c r="T394" s="8" t="str">
        <f t="shared" si="76"/>
        <v>2</v>
      </c>
      <c r="U394" s="8" t="str">
        <f t="shared" si="77"/>
        <v>1</v>
      </c>
      <c r="V394" s="8" t="str">
        <f t="shared" si="78"/>
        <v>0</v>
      </c>
      <c r="W394" s="8" t="str">
        <f t="shared" si="79"/>
        <v>0</v>
      </c>
      <c r="X394" s="8" t="str">
        <f t="shared" si="80"/>
        <v>0</v>
      </c>
      <c r="Y394" s="8" t="str">
        <f t="shared" si="81"/>
        <v>0</v>
      </c>
      <c r="Z394" s="8" t="str">
        <f t="shared" si="82"/>
        <v>0</v>
      </c>
      <c r="AA394" s="8" t="str">
        <f t="shared" si="83"/>
        <v>0</v>
      </c>
      <c r="AD394" t="s">
        <v>6962</v>
      </c>
      <c r="AE394" s="3">
        <v>126</v>
      </c>
      <c r="AF394" s="3">
        <v>41</v>
      </c>
      <c r="AG394" s="3">
        <v>18</v>
      </c>
      <c r="AH394" s="3">
        <v>5</v>
      </c>
      <c r="AI394" s="3">
        <v>3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</row>
    <row r="395" spans="3:41" x14ac:dyDescent="0.25">
      <c r="C395" s="6" t="s">
        <v>3709</v>
      </c>
      <c r="D395" s="9" t="s">
        <v>3710</v>
      </c>
      <c r="E395" s="9" t="s">
        <v>3711</v>
      </c>
      <c r="F395" s="9" t="s">
        <v>2768</v>
      </c>
      <c r="G395" s="9" t="s">
        <v>2769</v>
      </c>
      <c r="H395" s="9" t="s">
        <v>2764</v>
      </c>
      <c r="I395" s="9" t="s">
        <v>2764</v>
      </c>
      <c r="J395" s="9" t="s">
        <v>2764</v>
      </c>
      <c r="K395" s="9" t="s">
        <v>2764</v>
      </c>
      <c r="L395" s="9" t="s">
        <v>2764</v>
      </c>
      <c r="M395" s="9" t="s">
        <v>2764</v>
      </c>
      <c r="N395" s="9" t="s">
        <v>2764</v>
      </c>
      <c r="P395" t="str">
        <f t="shared" si="72"/>
        <v>Wofford - Cameron Jackson</v>
      </c>
      <c r="Q395" s="8" t="str">
        <f t="shared" si="73"/>
        <v>74</v>
      </c>
      <c r="R395" s="8" t="str">
        <f t="shared" si="74"/>
        <v>20</v>
      </c>
      <c r="S395" s="8" t="str">
        <f t="shared" si="75"/>
        <v>7</v>
      </c>
      <c r="T395" s="8" t="str">
        <f t="shared" si="76"/>
        <v>3</v>
      </c>
      <c r="U395" s="8" t="str">
        <f t="shared" si="77"/>
        <v>0</v>
      </c>
      <c r="V395" s="8" t="str">
        <f t="shared" si="78"/>
        <v>0</v>
      </c>
      <c r="W395" s="8" t="str">
        <f t="shared" si="79"/>
        <v>0</v>
      </c>
      <c r="X395" s="8" t="str">
        <f t="shared" si="80"/>
        <v>0</v>
      </c>
      <c r="Y395" s="8" t="str">
        <f t="shared" si="81"/>
        <v>0</v>
      </c>
      <c r="Z395" s="8" t="str">
        <f t="shared" si="82"/>
        <v>0</v>
      </c>
      <c r="AA395" s="8" t="str">
        <f t="shared" si="83"/>
        <v>0</v>
      </c>
      <c r="AD395" t="s">
        <v>7092</v>
      </c>
      <c r="AE395" s="3">
        <v>171</v>
      </c>
      <c r="AF395" s="3">
        <v>67</v>
      </c>
      <c r="AG395" s="3">
        <v>19</v>
      </c>
      <c r="AH395" s="3">
        <v>5</v>
      </c>
      <c r="AI395" s="3">
        <v>3</v>
      </c>
      <c r="AJ395" s="3">
        <v>1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</row>
    <row r="396" spans="3:41" x14ac:dyDescent="0.25">
      <c r="C396" s="5" t="s">
        <v>3712</v>
      </c>
      <c r="D396" s="8" t="s">
        <v>3713</v>
      </c>
      <c r="E396" s="8" t="s">
        <v>3714</v>
      </c>
      <c r="F396" s="8" t="s">
        <v>2838</v>
      </c>
      <c r="G396" s="8" t="s">
        <v>2763</v>
      </c>
      <c r="H396" s="8" t="s">
        <v>2764</v>
      </c>
      <c r="I396" s="8" t="s">
        <v>2764</v>
      </c>
      <c r="J396" s="8" t="s">
        <v>2764</v>
      </c>
      <c r="K396" s="8" t="s">
        <v>2764</v>
      </c>
      <c r="L396" s="8" t="s">
        <v>2764</v>
      </c>
      <c r="M396" s="8" t="s">
        <v>2764</v>
      </c>
      <c r="N396" s="8" t="s">
        <v>2764</v>
      </c>
      <c r="P396" t="str">
        <f t="shared" si="72"/>
        <v>Eastern Illinois - Shareef Smith</v>
      </c>
      <c r="Q396" s="8" t="str">
        <f t="shared" si="73"/>
        <v>83</v>
      </c>
      <c r="R396" s="8" t="str">
        <f t="shared" si="74"/>
        <v>24</v>
      </c>
      <c r="S396" s="8" t="str">
        <f t="shared" si="75"/>
        <v>5</v>
      </c>
      <c r="T396" s="8" t="str">
        <f t="shared" si="76"/>
        <v>1</v>
      </c>
      <c r="U396" s="8" t="str">
        <f t="shared" si="77"/>
        <v>0</v>
      </c>
      <c r="V396" s="8" t="str">
        <f t="shared" si="78"/>
        <v>0</v>
      </c>
      <c r="W396" s="8" t="str">
        <f t="shared" si="79"/>
        <v>0</v>
      </c>
      <c r="X396" s="8" t="str">
        <f t="shared" si="80"/>
        <v>0</v>
      </c>
      <c r="Y396" s="8" t="str">
        <f t="shared" si="81"/>
        <v>0</v>
      </c>
      <c r="Z396" s="8" t="str">
        <f t="shared" si="82"/>
        <v>0</v>
      </c>
      <c r="AA396" s="8" t="str">
        <f t="shared" si="83"/>
        <v>0</v>
      </c>
      <c r="AD396" t="s">
        <v>7122</v>
      </c>
      <c r="AE396" s="3">
        <v>184</v>
      </c>
      <c r="AF396" s="3">
        <v>74</v>
      </c>
      <c r="AG396" s="3">
        <v>21</v>
      </c>
      <c r="AH396" s="3">
        <v>5</v>
      </c>
      <c r="AI396" s="3">
        <v>3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</row>
    <row r="397" spans="3:41" x14ac:dyDescent="0.25">
      <c r="C397" s="6" t="s">
        <v>3715</v>
      </c>
      <c r="D397" s="9" t="s">
        <v>3446</v>
      </c>
      <c r="E397" s="9" t="s">
        <v>3716</v>
      </c>
      <c r="F397" s="9" t="s">
        <v>2933</v>
      </c>
      <c r="G397" s="9" t="s">
        <v>2775</v>
      </c>
      <c r="H397" s="9" t="s">
        <v>2764</v>
      </c>
      <c r="I397" s="9" t="s">
        <v>2764</v>
      </c>
      <c r="J397" s="9" t="s">
        <v>2764</v>
      </c>
      <c r="K397" s="9" t="s">
        <v>2764</v>
      </c>
      <c r="L397" s="9" t="s">
        <v>2764</v>
      </c>
      <c r="M397" s="9" t="s">
        <v>2764</v>
      </c>
      <c r="N397" s="9" t="s">
        <v>2764</v>
      </c>
      <c r="P397" t="str">
        <f t="shared" si="72"/>
        <v>Chicago State - Anthony Harris</v>
      </c>
      <c r="Q397" s="8" t="str">
        <f t="shared" si="73"/>
        <v>93</v>
      </c>
      <c r="R397" s="8" t="str">
        <f t="shared" si="74"/>
        <v>32</v>
      </c>
      <c r="S397" s="8" t="str">
        <f t="shared" si="75"/>
        <v>6</v>
      </c>
      <c r="T397" s="8" t="str">
        <f t="shared" si="76"/>
        <v>2</v>
      </c>
      <c r="U397" s="8" t="str">
        <f t="shared" si="77"/>
        <v>0</v>
      </c>
      <c r="V397" s="8" t="str">
        <f t="shared" si="78"/>
        <v>0</v>
      </c>
      <c r="W397" s="8" t="str">
        <f t="shared" si="79"/>
        <v>0</v>
      </c>
      <c r="X397" s="8" t="str">
        <f t="shared" si="80"/>
        <v>0</v>
      </c>
      <c r="Y397" s="8" t="str">
        <f t="shared" si="81"/>
        <v>0</v>
      </c>
      <c r="Z397" s="8" t="str">
        <f t="shared" si="82"/>
        <v>0</v>
      </c>
      <c r="AA397" s="8" t="str">
        <f t="shared" si="83"/>
        <v>0</v>
      </c>
      <c r="AD397" t="s">
        <v>3349</v>
      </c>
      <c r="AE397" s="3">
        <v>111</v>
      </c>
      <c r="AF397" s="3">
        <v>41</v>
      </c>
      <c r="AG397" s="3">
        <v>11</v>
      </c>
      <c r="AH397" s="3">
        <v>5</v>
      </c>
      <c r="AI397" s="3">
        <v>3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</row>
    <row r="398" spans="3:41" x14ac:dyDescent="0.25">
      <c r="C398" s="5" t="s">
        <v>3717</v>
      </c>
      <c r="D398" s="8" t="s">
        <v>3718</v>
      </c>
      <c r="E398" s="8" t="s">
        <v>3719</v>
      </c>
      <c r="F398" s="8" t="s">
        <v>2951</v>
      </c>
      <c r="G398" s="8" t="s">
        <v>2775</v>
      </c>
      <c r="H398" s="8" t="s">
        <v>2764</v>
      </c>
      <c r="I398" s="8" t="s">
        <v>2764</v>
      </c>
      <c r="J398" s="8" t="s">
        <v>2764</v>
      </c>
      <c r="K398" s="8" t="s">
        <v>2764</v>
      </c>
      <c r="L398" s="8" t="s">
        <v>2764</v>
      </c>
      <c r="M398" s="8" t="s">
        <v>2764</v>
      </c>
      <c r="N398" s="8" t="s">
        <v>2764</v>
      </c>
      <c r="P398" t="str">
        <f t="shared" si="72"/>
        <v>Chicago State - Rob Shaw</v>
      </c>
      <c r="Q398" s="8" t="str">
        <f t="shared" si="73"/>
        <v>143</v>
      </c>
      <c r="R398" s="8" t="str">
        <f t="shared" si="74"/>
        <v>33</v>
      </c>
      <c r="S398" s="8" t="str">
        <f t="shared" si="75"/>
        <v>6</v>
      </c>
      <c r="T398" s="8" t="str">
        <f t="shared" si="76"/>
        <v>2</v>
      </c>
      <c r="U398" s="8" t="str">
        <f t="shared" si="77"/>
        <v>0</v>
      </c>
      <c r="V398" s="8" t="str">
        <f t="shared" si="78"/>
        <v>0</v>
      </c>
      <c r="W398" s="8" t="str">
        <f t="shared" si="79"/>
        <v>0</v>
      </c>
      <c r="X398" s="8" t="str">
        <f t="shared" si="80"/>
        <v>0</v>
      </c>
      <c r="Y398" s="8" t="str">
        <f t="shared" si="81"/>
        <v>0</v>
      </c>
      <c r="Z398" s="8" t="str">
        <f t="shared" si="82"/>
        <v>0</v>
      </c>
      <c r="AA398" s="8" t="str">
        <f t="shared" si="83"/>
        <v>0</v>
      </c>
      <c r="AD398" t="s">
        <v>6481</v>
      </c>
      <c r="AE398" s="3">
        <v>62</v>
      </c>
      <c r="AF398" s="3">
        <v>28</v>
      </c>
      <c r="AG398" s="3">
        <v>8</v>
      </c>
      <c r="AH398" s="3">
        <v>5</v>
      </c>
      <c r="AI398" s="3">
        <v>3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</row>
    <row r="399" spans="3:41" x14ac:dyDescent="0.25">
      <c r="C399" s="6" t="s">
        <v>3720</v>
      </c>
      <c r="D399" s="9" t="s">
        <v>3721</v>
      </c>
      <c r="E399" s="9" t="s">
        <v>3722</v>
      </c>
      <c r="F399" s="9" t="s">
        <v>3180</v>
      </c>
      <c r="G399" s="9" t="s">
        <v>2829</v>
      </c>
      <c r="H399" s="9" t="s">
        <v>2764</v>
      </c>
      <c r="I399" s="9" t="s">
        <v>2764</v>
      </c>
      <c r="J399" s="9" t="s">
        <v>2764</v>
      </c>
      <c r="K399" s="9" t="s">
        <v>2764</v>
      </c>
      <c r="L399" s="9" t="s">
        <v>2764</v>
      </c>
      <c r="M399" s="9" t="s">
        <v>2764</v>
      </c>
      <c r="N399" s="9" t="s">
        <v>2764</v>
      </c>
      <c r="P399" t="str">
        <f t="shared" si="72"/>
        <v>Eastern Illinois - Mack Smith</v>
      </c>
      <c r="Q399" s="8" t="str">
        <f t="shared" si="73"/>
        <v>189</v>
      </c>
      <c r="R399" s="8" t="str">
        <f t="shared" si="74"/>
        <v>69</v>
      </c>
      <c r="S399" s="8" t="str">
        <f t="shared" si="75"/>
        <v>22</v>
      </c>
      <c r="T399" s="8" t="str">
        <f t="shared" si="76"/>
        <v>5</v>
      </c>
      <c r="U399" s="8" t="str">
        <f t="shared" si="77"/>
        <v>0</v>
      </c>
      <c r="V399" s="8" t="str">
        <f t="shared" si="78"/>
        <v>0</v>
      </c>
      <c r="W399" s="8" t="str">
        <f t="shared" si="79"/>
        <v>0</v>
      </c>
      <c r="X399" s="8" t="str">
        <f t="shared" si="80"/>
        <v>0</v>
      </c>
      <c r="Y399" s="8" t="str">
        <f t="shared" si="81"/>
        <v>0</v>
      </c>
      <c r="Z399" s="8" t="str">
        <f t="shared" si="82"/>
        <v>0</v>
      </c>
      <c r="AA399" s="8" t="str">
        <f t="shared" si="83"/>
        <v>0</v>
      </c>
      <c r="AD399" t="s">
        <v>7315</v>
      </c>
      <c r="AE399" s="3">
        <v>163</v>
      </c>
      <c r="AF399" s="3">
        <v>53</v>
      </c>
      <c r="AG399" s="3">
        <v>17</v>
      </c>
      <c r="AH399" s="3">
        <v>5</v>
      </c>
      <c r="AI399" s="3">
        <v>3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</row>
    <row r="400" spans="3:41" x14ac:dyDescent="0.25">
      <c r="C400" s="5" t="s">
        <v>3723</v>
      </c>
      <c r="D400" s="8" t="s">
        <v>3724</v>
      </c>
      <c r="E400" s="8" t="s">
        <v>3000</v>
      </c>
      <c r="F400" s="8" t="s">
        <v>3725</v>
      </c>
      <c r="G400" s="8" t="s">
        <v>2809</v>
      </c>
      <c r="H400" s="8" t="s">
        <v>2770</v>
      </c>
      <c r="I400" s="8" t="s">
        <v>2763</v>
      </c>
      <c r="J400" s="8" t="s">
        <v>2764</v>
      </c>
      <c r="K400" s="8" t="s">
        <v>2764</v>
      </c>
      <c r="L400" s="8" t="s">
        <v>2764</v>
      </c>
      <c r="M400" s="8" t="s">
        <v>2764</v>
      </c>
      <c r="N400" s="8" t="s">
        <v>2764</v>
      </c>
      <c r="P400" t="str">
        <f t="shared" si="72"/>
        <v>Chicago State - Travon Bell</v>
      </c>
      <c r="Q400" s="8" t="str">
        <f t="shared" si="73"/>
        <v>112</v>
      </c>
      <c r="R400" s="8" t="str">
        <f t="shared" si="74"/>
        <v>39</v>
      </c>
      <c r="S400" s="8" t="str">
        <f t="shared" si="75"/>
        <v>14</v>
      </c>
      <c r="T400" s="8" t="str">
        <f t="shared" si="76"/>
        <v>3</v>
      </c>
      <c r="U400" s="8" t="str">
        <f t="shared" si="77"/>
        <v>1</v>
      </c>
      <c r="V400" s="8" t="str">
        <f t="shared" si="78"/>
        <v>1</v>
      </c>
      <c r="W400" s="8" t="str">
        <f t="shared" si="79"/>
        <v>0</v>
      </c>
      <c r="X400" s="8" t="str">
        <f t="shared" si="80"/>
        <v>0</v>
      </c>
      <c r="Y400" s="8" t="str">
        <f t="shared" si="81"/>
        <v>0</v>
      </c>
      <c r="Z400" s="8" t="str">
        <f t="shared" si="82"/>
        <v>0</v>
      </c>
      <c r="AA400" s="8" t="str">
        <f t="shared" si="83"/>
        <v>0</v>
      </c>
      <c r="AD400" t="s">
        <v>7553</v>
      </c>
      <c r="AE400" s="3">
        <v>90</v>
      </c>
      <c r="AF400" s="3">
        <v>31</v>
      </c>
      <c r="AG400" s="3">
        <v>10</v>
      </c>
      <c r="AH400" s="3">
        <v>5</v>
      </c>
      <c r="AI400" s="3">
        <v>3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</row>
    <row r="401" spans="3:41" x14ac:dyDescent="0.25">
      <c r="C401" s="6" t="s">
        <v>3726</v>
      </c>
      <c r="D401" s="9" t="s">
        <v>3727</v>
      </c>
      <c r="E401" s="9" t="s">
        <v>3728</v>
      </c>
      <c r="F401" s="9" t="s">
        <v>2901</v>
      </c>
      <c r="G401" s="9" t="s">
        <v>2780</v>
      </c>
      <c r="H401" s="9" t="s">
        <v>2764</v>
      </c>
      <c r="I401" s="9" t="s">
        <v>2764</v>
      </c>
      <c r="J401" s="9" t="s">
        <v>2764</v>
      </c>
      <c r="K401" s="9" t="s">
        <v>2764</v>
      </c>
      <c r="L401" s="9" t="s">
        <v>2764</v>
      </c>
      <c r="M401" s="9" t="s">
        <v>2764</v>
      </c>
      <c r="N401" s="9" t="s">
        <v>2764</v>
      </c>
      <c r="P401" t="str">
        <f t="shared" si="72"/>
        <v>Eastern Illinois - Rade Kukobat</v>
      </c>
      <c r="Q401" s="8" t="str">
        <f t="shared" si="73"/>
        <v>94</v>
      </c>
      <c r="R401" s="8" t="str">
        <f t="shared" si="74"/>
        <v>24</v>
      </c>
      <c r="S401" s="8" t="str">
        <f t="shared" si="75"/>
        <v>8</v>
      </c>
      <c r="T401" s="8" t="str">
        <f t="shared" si="76"/>
        <v>3</v>
      </c>
      <c r="U401" s="8" t="str">
        <f t="shared" si="77"/>
        <v>0</v>
      </c>
      <c r="V401" s="8" t="str">
        <f t="shared" si="78"/>
        <v>0</v>
      </c>
      <c r="W401" s="8" t="str">
        <f t="shared" si="79"/>
        <v>0</v>
      </c>
      <c r="X401" s="8" t="str">
        <f t="shared" si="80"/>
        <v>0</v>
      </c>
      <c r="Y401" s="8" t="str">
        <f t="shared" si="81"/>
        <v>0</v>
      </c>
      <c r="Z401" s="8" t="str">
        <f t="shared" si="82"/>
        <v>0</v>
      </c>
      <c r="AA401" s="8" t="str">
        <f t="shared" si="83"/>
        <v>0</v>
      </c>
      <c r="AD401" t="s">
        <v>7584</v>
      </c>
      <c r="AE401" s="3">
        <v>86</v>
      </c>
      <c r="AF401" s="3">
        <v>22</v>
      </c>
      <c r="AG401" s="3">
        <v>9</v>
      </c>
      <c r="AH401" s="3">
        <v>5</v>
      </c>
      <c r="AI401" s="3">
        <v>3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</row>
    <row r="402" spans="3:41" x14ac:dyDescent="0.25">
      <c r="C402" s="5" t="s">
        <v>3729</v>
      </c>
      <c r="D402" s="8" t="s">
        <v>3730</v>
      </c>
      <c r="E402" s="8" t="s">
        <v>3183</v>
      </c>
      <c r="F402" s="8" t="s">
        <v>2977</v>
      </c>
      <c r="G402" s="8" t="s">
        <v>2872</v>
      </c>
      <c r="H402" s="8" t="s">
        <v>2862</v>
      </c>
      <c r="I402" s="8" t="s">
        <v>2763</v>
      </c>
      <c r="J402" s="8" t="s">
        <v>2764</v>
      </c>
      <c r="K402" s="8" t="s">
        <v>2764</v>
      </c>
      <c r="L402" s="8" t="s">
        <v>2764</v>
      </c>
      <c r="M402" s="8" t="s">
        <v>2764</v>
      </c>
      <c r="N402" s="8" t="s">
        <v>2764</v>
      </c>
      <c r="P402" t="str">
        <f t="shared" si="72"/>
        <v>Eastern Illinois - Josiah Wallace</v>
      </c>
      <c r="Q402" s="8" t="str">
        <f t="shared" si="73"/>
        <v>212</v>
      </c>
      <c r="R402" s="8" t="str">
        <f t="shared" si="74"/>
        <v>69</v>
      </c>
      <c r="S402" s="8" t="str">
        <f t="shared" si="75"/>
        <v>21</v>
      </c>
      <c r="T402" s="8" t="str">
        <f t="shared" si="76"/>
        <v>9</v>
      </c>
      <c r="U402" s="8" t="str">
        <f t="shared" si="77"/>
        <v>5</v>
      </c>
      <c r="V402" s="8" t="str">
        <f t="shared" si="78"/>
        <v>1</v>
      </c>
      <c r="W402" s="8" t="str">
        <f t="shared" si="79"/>
        <v>0</v>
      </c>
      <c r="X402" s="8" t="str">
        <f t="shared" si="80"/>
        <v>0</v>
      </c>
      <c r="Y402" s="8" t="str">
        <f t="shared" si="81"/>
        <v>0</v>
      </c>
      <c r="Z402" s="8" t="str">
        <f t="shared" si="82"/>
        <v>0</v>
      </c>
      <c r="AA402" s="8" t="str">
        <f t="shared" si="83"/>
        <v>0</v>
      </c>
      <c r="AD402" t="s">
        <v>7682</v>
      </c>
      <c r="AE402" s="3">
        <v>140</v>
      </c>
      <c r="AF402" s="3">
        <v>38</v>
      </c>
      <c r="AG402" s="3">
        <v>13</v>
      </c>
      <c r="AH402" s="3">
        <v>5</v>
      </c>
      <c r="AI402" s="3">
        <v>3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</row>
    <row r="403" spans="3:41" x14ac:dyDescent="0.25">
      <c r="C403" s="6" t="s">
        <v>3731</v>
      </c>
      <c r="D403" s="9" t="s">
        <v>3732</v>
      </c>
      <c r="E403" s="9" t="s">
        <v>3733</v>
      </c>
      <c r="F403" s="9" t="s">
        <v>2901</v>
      </c>
      <c r="G403" s="9" t="s">
        <v>2878</v>
      </c>
      <c r="H403" s="9" t="s">
        <v>2763</v>
      </c>
      <c r="I403" s="9" t="s">
        <v>2764</v>
      </c>
      <c r="J403" s="9" t="s">
        <v>2764</v>
      </c>
      <c r="K403" s="9" t="s">
        <v>2764</v>
      </c>
      <c r="L403" s="9" t="s">
        <v>2764</v>
      </c>
      <c r="M403" s="9" t="s">
        <v>2764</v>
      </c>
      <c r="N403" s="9" t="s">
        <v>2764</v>
      </c>
      <c r="P403" t="str">
        <f t="shared" si="72"/>
        <v>Eastern Illinois - Ben Harvey</v>
      </c>
      <c r="Q403" s="8" t="str">
        <f t="shared" si="73"/>
        <v>108</v>
      </c>
      <c r="R403" s="8" t="str">
        <f t="shared" si="74"/>
        <v>39</v>
      </c>
      <c r="S403" s="8" t="str">
        <f t="shared" si="75"/>
        <v>8</v>
      </c>
      <c r="T403" s="8" t="str">
        <f t="shared" si="76"/>
        <v>4</v>
      </c>
      <c r="U403" s="8" t="str">
        <f t="shared" si="77"/>
        <v>1</v>
      </c>
      <c r="V403" s="8" t="str">
        <f t="shared" si="78"/>
        <v>0</v>
      </c>
      <c r="W403" s="8" t="str">
        <f t="shared" si="79"/>
        <v>0</v>
      </c>
      <c r="X403" s="8" t="str">
        <f t="shared" si="80"/>
        <v>0</v>
      </c>
      <c r="Y403" s="8" t="str">
        <f t="shared" si="81"/>
        <v>0</v>
      </c>
      <c r="Z403" s="8" t="str">
        <f t="shared" si="82"/>
        <v>0</v>
      </c>
      <c r="AA403" s="8" t="str">
        <f t="shared" si="83"/>
        <v>0</v>
      </c>
      <c r="AD403" t="s">
        <v>7740</v>
      </c>
      <c r="AE403" s="3">
        <v>164</v>
      </c>
      <c r="AF403" s="3">
        <v>52</v>
      </c>
      <c r="AG403" s="3">
        <v>15</v>
      </c>
      <c r="AH403" s="3">
        <v>5</v>
      </c>
      <c r="AI403" s="3">
        <v>3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</row>
    <row r="404" spans="3:41" x14ac:dyDescent="0.25">
      <c r="C404" s="5" t="s">
        <v>3734</v>
      </c>
      <c r="D404" s="8" t="s">
        <v>3735</v>
      </c>
      <c r="E404" s="8" t="s">
        <v>3736</v>
      </c>
      <c r="F404" s="8" t="s">
        <v>3173</v>
      </c>
      <c r="G404" s="8" t="s">
        <v>2780</v>
      </c>
      <c r="H404" s="8" t="s">
        <v>2764</v>
      </c>
      <c r="I404" s="8" t="s">
        <v>2764</v>
      </c>
      <c r="J404" s="8" t="s">
        <v>2764</v>
      </c>
      <c r="K404" s="8" t="s">
        <v>2764</v>
      </c>
      <c r="L404" s="8" t="s">
        <v>2764</v>
      </c>
      <c r="M404" s="8" t="s">
        <v>2764</v>
      </c>
      <c r="N404" s="8" t="s">
        <v>2764</v>
      </c>
      <c r="P404" t="str">
        <f t="shared" si="72"/>
        <v>Chicago State - Delshon Strickland</v>
      </c>
      <c r="Q404" s="8" t="str">
        <f t="shared" si="73"/>
        <v>78</v>
      </c>
      <c r="R404" s="8" t="str">
        <f t="shared" si="74"/>
        <v>25</v>
      </c>
      <c r="S404" s="8" t="str">
        <f t="shared" si="75"/>
        <v>11</v>
      </c>
      <c r="T404" s="8" t="str">
        <f t="shared" si="76"/>
        <v>3</v>
      </c>
      <c r="U404" s="8" t="str">
        <f t="shared" si="77"/>
        <v>0</v>
      </c>
      <c r="V404" s="8" t="str">
        <f t="shared" si="78"/>
        <v>0</v>
      </c>
      <c r="W404" s="8" t="str">
        <f t="shared" si="79"/>
        <v>0</v>
      </c>
      <c r="X404" s="8" t="str">
        <f t="shared" si="80"/>
        <v>0</v>
      </c>
      <c r="Y404" s="8" t="str">
        <f t="shared" si="81"/>
        <v>0</v>
      </c>
      <c r="Z404" s="8" t="str">
        <f t="shared" si="82"/>
        <v>0</v>
      </c>
      <c r="AA404" s="8" t="str">
        <f t="shared" si="83"/>
        <v>0</v>
      </c>
      <c r="AD404" t="s">
        <v>8384</v>
      </c>
      <c r="AE404" s="3">
        <v>92</v>
      </c>
      <c r="AF404" s="3">
        <v>29</v>
      </c>
      <c r="AG404" s="3">
        <v>9</v>
      </c>
      <c r="AH404" s="3">
        <v>5</v>
      </c>
      <c r="AI404" s="3">
        <v>3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</row>
    <row r="405" spans="3:41" x14ac:dyDescent="0.25">
      <c r="C405" s="6" t="s">
        <v>3737</v>
      </c>
      <c r="D405" s="9" t="s">
        <v>3738</v>
      </c>
      <c r="E405" s="9" t="s">
        <v>3286</v>
      </c>
      <c r="F405" s="9" t="s">
        <v>2829</v>
      </c>
      <c r="G405" s="9" t="s">
        <v>2764</v>
      </c>
      <c r="H405" s="9" t="s">
        <v>2764</v>
      </c>
      <c r="I405" s="9" t="s">
        <v>2764</v>
      </c>
      <c r="J405" s="9" t="s">
        <v>2764</v>
      </c>
      <c r="K405" s="9" t="s">
        <v>2764</v>
      </c>
      <c r="L405" s="9" t="s">
        <v>2764</v>
      </c>
      <c r="M405" s="9" t="s">
        <v>2764</v>
      </c>
      <c r="N405" s="9" t="s">
        <v>2764</v>
      </c>
      <c r="P405" t="str">
        <f t="shared" si="72"/>
        <v>Chicago State - Cameron Bowles</v>
      </c>
      <c r="Q405" s="8" t="str">
        <f t="shared" si="73"/>
        <v>68</v>
      </c>
      <c r="R405" s="8" t="str">
        <f t="shared" si="74"/>
        <v>15</v>
      </c>
      <c r="S405" s="8" t="str">
        <f t="shared" si="75"/>
        <v>5</v>
      </c>
      <c r="T405" s="8" t="str">
        <f t="shared" si="76"/>
        <v>0</v>
      </c>
      <c r="U405" s="8" t="str">
        <f t="shared" si="77"/>
        <v>0</v>
      </c>
      <c r="V405" s="8" t="str">
        <f t="shared" si="78"/>
        <v>0</v>
      </c>
      <c r="W405" s="8" t="str">
        <f t="shared" si="79"/>
        <v>0</v>
      </c>
      <c r="X405" s="8" t="str">
        <f t="shared" si="80"/>
        <v>0</v>
      </c>
      <c r="Y405" s="8" t="str">
        <f t="shared" si="81"/>
        <v>0</v>
      </c>
      <c r="Z405" s="8" t="str">
        <f t="shared" si="82"/>
        <v>0</v>
      </c>
      <c r="AA405" s="8" t="str">
        <f t="shared" si="83"/>
        <v>0</v>
      </c>
      <c r="AD405" t="s">
        <v>4262</v>
      </c>
      <c r="AE405" s="3">
        <v>119</v>
      </c>
      <c r="AF405" s="3">
        <v>44</v>
      </c>
      <c r="AG405" s="3">
        <v>18</v>
      </c>
      <c r="AH405" s="3">
        <v>5</v>
      </c>
      <c r="AI405" s="3">
        <v>2</v>
      </c>
      <c r="AJ405" s="3">
        <v>2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</row>
    <row r="406" spans="3:41" x14ac:dyDescent="0.25">
      <c r="C406" s="5" t="s">
        <v>3739</v>
      </c>
      <c r="D406" s="8" t="s">
        <v>10034</v>
      </c>
      <c r="E406" s="8" t="s">
        <v>2903</v>
      </c>
      <c r="F406" s="8" t="s">
        <v>2764</v>
      </c>
      <c r="G406" s="8" t="s">
        <v>2764</v>
      </c>
      <c r="H406" s="8" t="s">
        <v>2764</v>
      </c>
      <c r="I406" s="8" t="s">
        <v>2764</v>
      </c>
      <c r="J406" s="8" t="s">
        <v>2764</v>
      </c>
      <c r="K406" s="8" t="s">
        <v>2764</v>
      </c>
      <c r="L406" s="8" t="s">
        <v>2764</v>
      </c>
      <c r="M406" s="8" t="s">
        <v>2764</v>
      </c>
      <c r="N406" s="8" t="s">
        <v>2764</v>
      </c>
      <c r="P406" t="str">
        <f t="shared" si="72"/>
        <v>Eastern Illinois - Lucas Jones</v>
      </c>
      <c r="Q406" s="8" t="str">
        <f t="shared" si="73"/>
        <v>12</v>
      </c>
      <c r="R406" s="8" t="str">
        <f t="shared" si="74"/>
        <v>4</v>
      </c>
      <c r="S406" s="8" t="str">
        <f t="shared" si="75"/>
        <v>0</v>
      </c>
      <c r="T406" s="8" t="str">
        <f t="shared" si="76"/>
        <v>0</v>
      </c>
      <c r="U406" s="8" t="str">
        <f t="shared" si="77"/>
        <v>0</v>
      </c>
      <c r="V406" s="8" t="str">
        <f t="shared" si="78"/>
        <v>0</v>
      </c>
      <c r="W406" s="8" t="str">
        <f t="shared" si="79"/>
        <v>0</v>
      </c>
      <c r="X406" s="8" t="str">
        <f t="shared" si="80"/>
        <v>0</v>
      </c>
      <c r="Y406" s="8" t="str">
        <f t="shared" si="81"/>
        <v>0</v>
      </c>
      <c r="Z406" s="8" t="str">
        <f t="shared" si="82"/>
        <v>0</v>
      </c>
      <c r="AA406" s="8" t="str">
        <f t="shared" si="83"/>
        <v>0</v>
      </c>
      <c r="AD406" t="s">
        <v>4817</v>
      </c>
      <c r="AE406" s="3">
        <v>131</v>
      </c>
      <c r="AF406" s="3">
        <v>41</v>
      </c>
      <c r="AG406" s="3">
        <v>13</v>
      </c>
      <c r="AH406" s="3">
        <v>5</v>
      </c>
      <c r="AI406" s="3">
        <v>2</v>
      </c>
      <c r="AJ406" s="3">
        <v>2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</row>
    <row r="407" spans="3:41" x14ac:dyDescent="0.25">
      <c r="C407" s="6" t="s">
        <v>3740</v>
      </c>
      <c r="D407" s="9" t="s">
        <v>3741</v>
      </c>
      <c r="E407" s="9" t="s">
        <v>2791</v>
      </c>
      <c r="F407" s="9" t="s">
        <v>2775</v>
      </c>
      <c r="G407" s="9" t="s">
        <v>2764</v>
      </c>
      <c r="H407" s="9" t="s">
        <v>2764</v>
      </c>
      <c r="I407" s="9" t="s">
        <v>2764</v>
      </c>
      <c r="J407" s="9" t="s">
        <v>2764</v>
      </c>
      <c r="K407" s="9" t="s">
        <v>2764</v>
      </c>
      <c r="L407" s="9" t="s">
        <v>2764</v>
      </c>
      <c r="M407" s="9" t="s">
        <v>2764</v>
      </c>
      <c r="N407" s="9" t="s">
        <v>2764</v>
      </c>
      <c r="P407" t="str">
        <f t="shared" si="72"/>
        <v>Eastern Kentucky - Peyton Broughton</v>
      </c>
      <c r="Q407" s="8" t="str">
        <f t="shared" si="73"/>
        <v>52</v>
      </c>
      <c r="R407" s="8" t="str">
        <f t="shared" si="74"/>
        <v>11</v>
      </c>
      <c r="S407" s="8" t="str">
        <f t="shared" si="75"/>
        <v>2</v>
      </c>
      <c r="T407" s="8" t="str">
        <f t="shared" si="76"/>
        <v>0</v>
      </c>
      <c r="U407" s="8" t="str">
        <f t="shared" si="77"/>
        <v>0</v>
      </c>
      <c r="V407" s="8" t="str">
        <f t="shared" si="78"/>
        <v>0</v>
      </c>
      <c r="W407" s="8" t="str">
        <f t="shared" si="79"/>
        <v>0</v>
      </c>
      <c r="X407" s="8" t="str">
        <f t="shared" si="80"/>
        <v>0</v>
      </c>
      <c r="Y407" s="8" t="str">
        <f t="shared" si="81"/>
        <v>0</v>
      </c>
      <c r="Z407" s="8" t="str">
        <f t="shared" si="82"/>
        <v>0</v>
      </c>
      <c r="AA407" s="8" t="str">
        <f t="shared" si="83"/>
        <v>0</v>
      </c>
      <c r="AD407" t="s">
        <v>5218</v>
      </c>
      <c r="AE407" s="3">
        <v>265</v>
      </c>
      <c r="AF407" s="3">
        <v>83</v>
      </c>
      <c r="AG407" s="3">
        <v>37</v>
      </c>
      <c r="AH407" s="3">
        <v>5</v>
      </c>
      <c r="AI407" s="3">
        <v>2</v>
      </c>
      <c r="AJ407" s="3">
        <v>2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</row>
    <row r="408" spans="3:41" x14ac:dyDescent="0.25">
      <c r="C408" s="5" t="s">
        <v>3742</v>
      </c>
      <c r="D408" s="8" t="s">
        <v>3743</v>
      </c>
      <c r="E408" s="8" t="s">
        <v>3744</v>
      </c>
      <c r="F408" s="8" t="s">
        <v>3745</v>
      </c>
      <c r="G408" s="8" t="s">
        <v>3120</v>
      </c>
      <c r="H408" s="8" t="s">
        <v>2933</v>
      </c>
      <c r="I408" s="8" t="s">
        <v>2831</v>
      </c>
      <c r="J408" s="8" t="s">
        <v>2763</v>
      </c>
      <c r="K408" s="8" t="s">
        <v>2764</v>
      </c>
      <c r="L408" s="8" t="s">
        <v>2764</v>
      </c>
      <c r="M408" s="8" t="s">
        <v>2764</v>
      </c>
      <c r="N408" s="8" t="s">
        <v>2764</v>
      </c>
      <c r="P408" t="str">
        <f t="shared" si="72"/>
        <v>High Point - Jahaad Proctor</v>
      </c>
      <c r="Q408" s="8" t="str">
        <f t="shared" si="73"/>
        <v>172</v>
      </c>
      <c r="R408" s="8" t="str">
        <f t="shared" si="74"/>
        <v>58</v>
      </c>
      <c r="S408" s="8" t="str">
        <f t="shared" si="75"/>
        <v>27</v>
      </c>
      <c r="T408" s="8" t="str">
        <f t="shared" si="76"/>
        <v>13</v>
      </c>
      <c r="U408" s="8" t="str">
        <f t="shared" si="77"/>
        <v>6</v>
      </c>
      <c r="V408" s="8" t="str">
        <f t="shared" si="78"/>
        <v>2</v>
      </c>
      <c r="W408" s="8" t="str">
        <f t="shared" si="79"/>
        <v>1</v>
      </c>
      <c r="X408" s="8" t="str">
        <f t="shared" si="80"/>
        <v>0</v>
      </c>
      <c r="Y408" s="8" t="str">
        <f t="shared" si="81"/>
        <v>0</v>
      </c>
      <c r="Z408" s="8" t="str">
        <f t="shared" si="82"/>
        <v>0</v>
      </c>
      <c r="AA408" s="8" t="str">
        <f t="shared" si="83"/>
        <v>0</v>
      </c>
      <c r="AD408" t="s">
        <v>5461</v>
      </c>
      <c r="AE408" s="3">
        <v>102</v>
      </c>
      <c r="AF408" s="3">
        <v>34</v>
      </c>
      <c r="AG408" s="3">
        <v>10</v>
      </c>
      <c r="AH408" s="3">
        <v>5</v>
      </c>
      <c r="AI408" s="3">
        <v>2</v>
      </c>
      <c r="AJ408" s="3">
        <v>2</v>
      </c>
      <c r="AK408" s="3">
        <v>1</v>
      </c>
      <c r="AL408" s="3">
        <v>1</v>
      </c>
      <c r="AM408" s="3">
        <v>0</v>
      </c>
      <c r="AN408" s="3">
        <v>0</v>
      </c>
      <c r="AO408" s="3">
        <v>0</v>
      </c>
    </row>
    <row r="409" spans="3:41" x14ac:dyDescent="0.25">
      <c r="C409" s="6" t="s">
        <v>3746</v>
      </c>
      <c r="D409" s="9" t="s">
        <v>3747</v>
      </c>
      <c r="E409" s="9" t="s">
        <v>3064</v>
      </c>
      <c r="F409" s="9" t="s">
        <v>2795</v>
      </c>
      <c r="G409" s="9" t="s">
        <v>2780</v>
      </c>
      <c r="H409" s="9" t="s">
        <v>2764</v>
      </c>
      <c r="I409" s="9" t="s">
        <v>2764</v>
      </c>
      <c r="J409" s="9" t="s">
        <v>2764</v>
      </c>
      <c r="K409" s="9" t="s">
        <v>2764</v>
      </c>
      <c r="L409" s="9" t="s">
        <v>2764</v>
      </c>
      <c r="M409" s="9" t="s">
        <v>2764</v>
      </c>
      <c r="N409" s="9" t="s">
        <v>2764</v>
      </c>
      <c r="P409" t="str">
        <f t="shared" si="72"/>
        <v>High Point - Brandonn Kamga</v>
      </c>
      <c r="Q409" s="8" t="str">
        <f t="shared" si="73"/>
        <v>110</v>
      </c>
      <c r="R409" s="8" t="str">
        <f t="shared" si="74"/>
        <v>35</v>
      </c>
      <c r="S409" s="8" t="str">
        <f t="shared" si="75"/>
        <v>7</v>
      </c>
      <c r="T409" s="8" t="str">
        <f t="shared" si="76"/>
        <v>3</v>
      </c>
      <c r="U409" s="8" t="str">
        <f t="shared" si="77"/>
        <v>0</v>
      </c>
      <c r="V409" s="8" t="str">
        <f t="shared" si="78"/>
        <v>0</v>
      </c>
      <c r="W409" s="8" t="str">
        <f t="shared" si="79"/>
        <v>0</v>
      </c>
      <c r="X409" s="8" t="str">
        <f t="shared" si="80"/>
        <v>0</v>
      </c>
      <c r="Y409" s="8" t="str">
        <f t="shared" si="81"/>
        <v>0</v>
      </c>
      <c r="Z409" s="8" t="str">
        <f t="shared" si="82"/>
        <v>0</v>
      </c>
      <c r="AA409" s="8" t="str">
        <f t="shared" si="83"/>
        <v>0</v>
      </c>
      <c r="AD409" t="s">
        <v>5839</v>
      </c>
      <c r="AE409" s="3">
        <v>103</v>
      </c>
      <c r="AF409" s="3">
        <v>33</v>
      </c>
      <c r="AG409" s="3">
        <v>10</v>
      </c>
      <c r="AH409" s="3">
        <v>5</v>
      </c>
      <c r="AI409" s="3">
        <v>2</v>
      </c>
      <c r="AJ409" s="3">
        <v>2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</row>
    <row r="410" spans="3:41" x14ac:dyDescent="0.25">
      <c r="C410" s="5" t="s">
        <v>3748</v>
      </c>
      <c r="D410" s="8" t="s">
        <v>3749</v>
      </c>
      <c r="E410" s="8" t="s">
        <v>3750</v>
      </c>
      <c r="F410" s="8" t="s">
        <v>3030</v>
      </c>
      <c r="G410" s="8" t="s">
        <v>2831</v>
      </c>
      <c r="H410" s="8" t="s">
        <v>2763</v>
      </c>
      <c r="I410" s="8" t="s">
        <v>2764</v>
      </c>
      <c r="J410" s="8" t="s">
        <v>2764</v>
      </c>
      <c r="K410" s="8" t="s">
        <v>2764</v>
      </c>
      <c r="L410" s="8" t="s">
        <v>2764</v>
      </c>
      <c r="M410" s="8" t="s">
        <v>2764</v>
      </c>
      <c r="N410" s="8" t="s">
        <v>2764</v>
      </c>
      <c r="P410" t="str">
        <f t="shared" si="72"/>
        <v>Eastern Kentucky - Dujuanta Weaver</v>
      </c>
      <c r="Q410" s="8" t="str">
        <f t="shared" si="73"/>
        <v>149</v>
      </c>
      <c r="R410" s="8" t="str">
        <f t="shared" si="74"/>
        <v>42</v>
      </c>
      <c r="S410" s="8" t="str">
        <f t="shared" si="75"/>
        <v>17</v>
      </c>
      <c r="T410" s="8" t="str">
        <f t="shared" si="76"/>
        <v>2</v>
      </c>
      <c r="U410" s="8" t="str">
        <f t="shared" si="77"/>
        <v>1</v>
      </c>
      <c r="V410" s="8" t="str">
        <f t="shared" si="78"/>
        <v>0</v>
      </c>
      <c r="W410" s="8" t="str">
        <f t="shared" si="79"/>
        <v>0</v>
      </c>
      <c r="X410" s="8" t="str">
        <f t="shared" si="80"/>
        <v>0</v>
      </c>
      <c r="Y410" s="8" t="str">
        <f t="shared" si="81"/>
        <v>0</v>
      </c>
      <c r="Z410" s="8" t="str">
        <f t="shared" si="82"/>
        <v>0</v>
      </c>
      <c r="AA410" s="8" t="str">
        <f t="shared" si="83"/>
        <v>0</v>
      </c>
      <c r="AD410" t="s">
        <v>6029</v>
      </c>
      <c r="AE410" s="3">
        <v>79</v>
      </c>
      <c r="AF410" s="3">
        <v>24</v>
      </c>
      <c r="AG410" s="3">
        <v>8</v>
      </c>
      <c r="AH410" s="3">
        <v>5</v>
      </c>
      <c r="AI410" s="3">
        <v>2</v>
      </c>
      <c r="AJ410" s="3">
        <v>2</v>
      </c>
      <c r="AK410" s="3">
        <v>2</v>
      </c>
      <c r="AL410" s="3">
        <v>0</v>
      </c>
      <c r="AM410" s="3">
        <v>0</v>
      </c>
      <c r="AN410" s="3">
        <v>0</v>
      </c>
      <c r="AO410" s="3">
        <v>0</v>
      </c>
    </row>
    <row r="411" spans="3:41" x14ac:dyDescent="0.25">
      <c r="C411" s="6" t="s">
        <v>3751</v>
      </c>
      <c r="D411" s="9" t="s">
        <v>3752</v>
      </c>
      <c r="E411" s="9" t="s">
        <v>3753</v>
      </c>
      <c r="F411" s="9" t="s">
        <v>3592</v>
      </c>
      <c r="G411" s="9" t="s">
        <v>3754</v>
      </c>
      <c r="H411" s="9" t="s">
        <v>3060</v>
      </c>
      <c r="I411" s="9" t="s">
        <v>2763</v>
      </c>
      <c r="J411" s="9" t="s">
        <v>2764</v>
      </c>
      <c r="K411" s="9" t="s">
        <v>2764</v>
      </c>
      <c r="L411" s="9" t="s">
        <v>2764</v>
      </c>
      <c r="M411" s="9" t="s">
        <v>2764</v>
      </c>
      <c r="N411" s="9" t="s">
        <v>2764</v>
      </c>
      <c r="P411" t="str">
        <f t="shared" si="72"/>
        <v>Eastern Kentucky - Nick Mayo</v>
      </c>
      <c r="Q411" s="8" t="str">
        <f t="shared" si="73"/>
        <v>216</v>
      </c>
      <c r="R411" s="8" t="str">
        <f t="shared" si="74"/>
        <v>76</v>
      </c>
      <c r="S411" s="8" t="str">
        <f t="shared" si="75"/>
        <v>24</v>
      </c>
      <c r="T411" s="8" t="str">
        <f t="shared" si="76"/>
        <v>11</v>
      </c>
      <c r="U411" s="8" t="str">
        <f t="shared" si="77"/>
        <v>7</v>
      </c>
      <c r="V411" s="8" t="str">
        <f t="shared" si="78"/>
        <v>1</v>
      </c>
      <c r="W411" s="8" t="str">
        <f t="shared" si="79"/>
        <v>0</v>
      </c>
      <c r="X411" s="8" t="str">
        <f t="shared" si="80"/>
        <v>0</v>
      </c>
      <c r="Y411" s="8" t="str">
        <f t="shared" si="81"/>
        <v>0</v>
      </c>
      <c r="Z411" s="8" t="str">
        <f t="shared" si="82"/>
        <v>0</v>
      </c>
      <c r="AA411" s="8" t="str">
        <f t="shared" si="83"/>
        <v>0</v>
      </c>
      <c r="AD411" t="s">
        <v>3266</v>
      </c>
      <c r="AE411" s="3">
        <v>135</v>
      </c>
      <c r="AF411" s="3">
        <v>58</v>
      </c>
      <c r="AG411" s="3">
        <v>15</v>
      </c>
      <c r="AH411" s="3">
        <v>5</v>
      </c>
      <c r="AI411" s="3">
        <v>2</v>
      </c>
      <c r="AJ411" s="3">
        <v>1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</row>
    <row r="412" spans="3:41" x14ac:dyDescent="0.25">
      <c r="C412" s="5" t="s">
        <v>3755</v>
      </c>
      <c r="D412" s="8" t="s">
        <v>3427</v>
      </c>
      <c r="E412" s="8" t="s">
        <v>2947</v>
      </c>
      <c r="F412" s="8" t="s">
        <v>2873</v>
      </c>
      <c r="G412" s="8" t="s">
        <v>2764</v>
      </c>
      <c r="H412" s="8" t="s">
        <v>2764</v>
      </c>
      <c r="I412" s="8" t="s">
        <v>2764</v>
      </c>
      <c r="J412" s="8" t="s">
        <v>2764</v>
      </c>
      <c r="K412" s="8" t="s">
        <v>2764</v>
      </c>
      <c r="L412" s="8" t="s">
        <v>2764</v>
      </c>
      <c r="M412" s="8" t="s">
        <v>2764</v>
      </c>
      <c r="N412" s="8" t="s">
        <v>2764</v>
      </c>
      <c r="P412" t="str">
        <f t="shared" si="72"/>
        <v>Eastern Kentucky - Kelvin Robinson</v>
      </c>
      <c r="Q412" s="8" t="str">
        <f t="shared" si="73"/>
        <v>74</v>
      </c>
      <c r="R412" s="8" t="str">
        <f t="shared" si="74"/>
        <v>18</v>
      </c>
      <c r="S412" s="8" t="str">
        <f t="shared" si="75"/>
        <v>4</v>
      </c>
      <c r="T412" s="8" t="str">
        <f t="shared" si="76"/>
        <v>0</v>
      </c>
      <c r="U412" s="8" t="str">
        <f t="shared" si="77"/>
        <v>0</v>
      </c>
      <c r="V412" s="8" t="str">
        <f t="shared" si="78"/>
        <v>0</v>
      </c>
      <c r="W412" s="8" t="str">
        <f t="shared" si="79"/>
        <v>0</v>
      </c>
      <c r="X412" s="8" t="str">
        <f t="shared" si="80"/>
        <v>0</v>
      </c>
      <c r="Y412" s="8" t="str">
        <f t="shared" si="81"/>
        <v>0</v>
      </c>
      <c r="Z412" s="8" t="str">
        <f t="shared" si="82"/>
        <v>0</v>
      </c>
      <c r="AA412" s="8" t="str">
        <f t="shared" si="83"/>
        <v>0</v>
      </c>
      <c r="AD412" t="s">
        <v>3338</v>
      </c>
      <c r="AE412" s="3">
        <v>170</v>
      </c>
      <c r="AF412" s="3">
        <v>69</v>
      </c>
      <c r="AG412" s="3">
        <v>25</v>
      </c>
      <c r="AH412" s="3">
        <v>5</v>
      </c>
      <c r="AI412" s="3">
        <v>2</v>
      </c>
      <c r="AJ412" s="3">
        <v>1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</row>
    <row r="413" spans="3:41" x14ac:dyDescent="0.25">
      <c r="C413" s="6" t="s">
        <v>3756</v>
      </c>
      <c r="D413" s="9" t="s">
        <v>3757</v>
      </c>
      <c r="E413" s="9" t="s">
        <v>3459</v>
      </c>
      <c r="F413" s="9" t="s">
        <v>2775</v>
      </c>
      <c r="G413" s="9" t="s">
        <v>2764</v>
      </c>
      <c r="H413" s="9" t="s">
        <v>2764</v>
      </c>
      <c r="I413" s="9" t="s">
        <v>2764</v>
      </c>
      <c r="J413" s="9" t="s">
        <v>2764</v>
      </c>
      <c r="K413" s="9" t="s">
        <v>2764</v>
      </c>
      <c r="L413" s="9" t="s">
        <v>2764</v>
      </c>
      <c r="M413" s="9" t="s">
        <v>2764</v>
      </c>
      <c r="N413" s="9" t="s">
        <v>2764</v>
      </c>
      <c r="P413" t="str">
        <f t="shared" si="72"/>
        <v>Eastern Kentucky - Lachlan Anderson</v>
      </c>
      <c r="Q413" s="8" t="str">
        <f t="shared" si="73"/>
        <v>48</v>
      </c>
      <c r="R413" s="8" t="str">
        <f t="shared" si="74"/>
        <v>12</v>
      </c>
      <c r="S413" s="8" t="str">
        <f t="shared" si="75"/>
        <v>2</v>
      </c>
      <c r="T413" s="8" t="str">
        <f t="shared" si="76"/>
        <v>0</v>
      </c>
      <c r="U413" s="8" t="str">
        <f t="shared" si="77"/>
        <v>0</v>
      </c>
      <c r="V413" s="8" t="str">
        <f t="shared" si="78"/>
        <v>0</v>
      </c>
      <c r="W413" s="8" t="str">
        <f t="shared" si="79"/>
        <v>0</v>
      </c>
      <c r="X413" s="8" t="str">
        <f t="shared" si="80"/>
        <v>0</v>
      </c>
      <c r="Y413" s="8" t="str">
        <f t="shared" si="81"/>
        <v>0</v>
      </c>
      <c r="Z413" s="8" t="str">
        <f t="shared" si="82"/>
        <v>0</v>
      </c>
      <c r="AA413" s="8" t="str">
        <f t="shared" si="83"/>
        <v>0</v>
      </c>
      <c r="AD413" t="s">
        <v>3643</v>
      </c>
      <c r="AE413" s="3">
        <v>152</v>
      </c>
      <c r="AF413" s="3">
        <v>37</v>
      </c>
      <c r="AG413" s="3">
        <v>14</v>
      </c>
      <c r="AH413" s="3">
        <v>5</v>
      </c>
      <c r="AI413" s="3">
        <v>2</v>
      </c>
      <c r="AJ413" s="3">
        <v>1</v>
      </c>
      <c r="AK413" s="3">
        <v>1</v>
      </c>
      <c r="AL413" s="3">
        <v>0</v>
      </c>
      <c r="AM413" s="3">
        <v>0</v>
      </c>
      <c r="AN413" s="3">
        <v>0</v>
      </c>
      <c r="AO413" s="3">
        <v>0</v>
      </c>
    </row>
    <row r="414" spans="3:41" x14ac:dyDescent="0.25">
      <c r="C414" s="5" t="s">
        <v>3758</v>
      </c>
      <c r="D414" s="8" t="s">
        <v>3759</v>
      </c>
      <c r="E414" s="8" t="s">
        <v>2804</v>
      </c>
      <c r="F414" s="8" t="s">
        <v>2774</v>
      </c>
      <c r="G414" s="8" t="s">
        <v>2831</v>
      </c>
      <c r="H414" s="8" t="s">
        <v>2763</v>
      </c>
      <c r="I414" s="8" t="s">
        <v>2764</v>
      </c>
      <c r="J414" s="8" t="s">
        <v>2764</v>
      </c>
      <c r="K414" s="8" t="s">
        <v>2764</v>
      </c>
      <c r="L414" s="8" t="s">
        <v>2764</v>
      </c>
      <c r="M414" s="8" t="s">
        <v>2764</v>
      </c>
      <c r="N414" s="8" t="s">
        <v>2764</v>
      </c>
      <c r="P414" t="str">
        <f t="shared" si="72"/>
        <v>High Point - Curtis Holland III</v>
      </c>
      <c r="Q414" s="8" t="str">
        <f t="shared" si="73"/>
        <v>77</v>
      </c>
      <c r="R414" s="8" t="str">
        <f t="shared" si="74"/>
        <v>27</v>
      </c>
      <c r="S414" s="8" t="str">
        <f t="shared" si="75"/>
        <v>8</v>
      </c>
      <c r="T414" s="8" t="str">
        <f t="shared" si="76"/>
        <v>2</v>
      </c>
      <c r="U414" s="8" t="str">
        <f t="shared" si="77"/>
        <v>1</v>
      </c>
      <c r="V414" s="8" t="str">
        <f t="shared" si="78"/>
        <v>0</v>
      </c>
      <c r="W414" s="8" t="str">
        <f t="shared" si="79"/>
        <v>0</v>
      </c>
      <c r="X414" s="8" t="str">
        <f t="shared" si="80"/>
        <v>0</v>
      </c>
      <c r="Y414" s="8" t="str">
        <f t="shared" si="81"/>
        <v>0</v>
      </c>
      <c r="Z414" s="8" t="str">
        <f t="shared" si="82"/>
        <v>0</v>
      </c>
      <c r="AA414" s="8" t="str">
        <f t="shared" si="83"/>
        <v>0</v>
      </c>
      <c r="AD414" t="s">
        <v>4193</v>
      </c>
      <c r="AE414" s="3">
        <v>130</v>
      </c>
      <c r="AF414" s="3">
        <v>38</v>
      </c>
      <c r="AG414" s="3">
        <v>11</v>
      </c>
      <c r="AH414" s="3">
        <v>5</v>
      </c>
      <c r="AI414" s="3">
        <v>2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</row>
    <row r="415" spans="3:41" x14ac:dyDescent="0.25">
      <c r="C415" s="6" t="s">
        <v>3760</v>
      </c>
      <c r="D415" s="9" t="s">
        <v>3761</v>
      </c>
      <c r="E415" s="9" t="s">
        <v>3415</v>
      </c>
      <c r="F415" s="9" t="s">
        <v>3381</v>
      </c>
      <c r="G415" s="9" t="s">
        <v>2800</v>
      </c>
      <c r="H415" s="9" t="s">
        <v>2764</v>
      </c>
      <c r="I415" s="9" t="s">
        <v>2764</v>
      </c>
      <c r="J415" s="9" t="s">
        <v>2764</v>
      </c>
      <c r="K415" s="9" t="s">
        <v>2764</v>
      </c>
      <c r="L415" s="9" t="s">
        <v>2764</v>
      </c>
      <c r="M415" s="9" t="s">
        <v>2764</v>
      </c>
      <c r="N415" s="9" t="s">
        <v>2764</v>
      </c>
      <c r="P415" t="str">
        <f t="shared" si="72"/>
        <v>Eastern Kentucky - Jomaru Brown</v>
      </c>
      <c r="Q415" s="8" t="str">
        <f t="shared" si="73"/>
        <v>129</v>
      </c>
      <c r="R415" s="8" t="str">
        <f t="shared" si="74"/>
        <v>52</v>
      </c>
      <c r="S415" s="8" t="str">
        <f t="shared" si="75"/>
        <v>16</v>
      </c>
      <c r="T415" s="8" t="str">
        <f t="shared" si="76"/>
        <v>4</v>
      </c>
      <c r="U415" s="8" t="str">
        <f t="shared" si="77"/>
        <v>0</v>
      </c>
      <c r="V415" s="8" t="str">
        <f t="shared" si="78"/>
        <v>0</v>
      </c>
      <c r="W415" s="8" t="str">
        <f t="shared" si="79"/>
        <v>0</v>
      </c>
      <c r="X415" s="8" t="str">
        <f t="shared" si="80"/>
        <v>0</v>
      </c>
      <c r="Y415" s="8" t="str">
        <f t="shared" si="81"/>
        <v>0</v>
      </c>
      <c r="Z415" s="8" t="str">
        <f t="shared" si="82"/>
        <v>0</v>
      </c>
      <c r="AA415" s="8" t="str">
        <f t="shared" si="83"/>
        <v>0</v>
      </c>
      <c r="AD415" t="s">
        <v>4682</v>
      </c>
      <c r="AE415" s="3">
        <v>123</v>
      </c>
      <c r="AF415" s="3">
        <v>40</v>
      </c>
      <c r="AG415" s="3">
        <v>15</v>
      </c>
      <c r="AH415" s="3">
        <v>5</v>
      </c>
      <c r="AI415" s="3">
        <v>2</v>
      </c>
      <c r="AJ415" s="3">
        <v>1</v>
      </c>
      <c r="AK415" s="3">
        <v>1</v>
      </c>
      <c r="AL415" s="3">
        <v>0</v>
      </c>
      <c r="AM415" s="3">
        <v>0</v>
      </c>
      <c r="AN415" s="3">
        <v>0</v>
      </c>
      <c r="AO415" s="3">
        <v>0</v>
      </c>
    </row>
    <row r="416" spans="3:41" x14ac:dyDescent="0.25">
      <c r="C416" s="5" t="s">
        <v>3762</v>
      </c>
      <c r="D416" s="8" t="s">
        <v>10107</v>
      </c>
      <c r="E416" s="8" t="s">
        <v>2763</v>
      </c>
      <c r="F416" s="8" t="s">
        <v>2764</v>
      </c>
      <c r="G416" s="8" t="s">
        <v>2764</v>
      </c>
      <c r="H416" s="8" t="s">
        <v>2764</v>
      </c>
      <c r="I416" s="8" t="s">
        <v>2764</v>
      </c>
      <c r="J416" s="8" t="s">
        <v>2764</v>
      </c>
      <c r="K416" s="8" t="s">
        <v>2764</v>
      </c>
      <c r="L416" s="8" t="s">
        <v>2764</v>
      </c>
      <c r="M416" s="8" t="s">
        <v>2764</v>
      </c>
      <c r="N416" s="8" t="s">
        <v>2764</v>
      </c>
      <c r="P416" t="str">
        <f t="shared" si="72"/>
        <v>Eastern Kentucky - Jordan Oakley</v>
      </c>
      <c r="Q416" s="8" t="str">
        <f t="shared" si="73"/>
        <v>14</v>
      </c>
      <c r="R416" s="8" t="str">
        <f t="shared" si="74"/>
        <v>1</v>
      </c>
      <c r="S416" s="8" t="str">
        <f t="shared" si="75"/>
        <v>0</v>
      </c>
      <c r="T416" s="8" t="str">
        <f t="shared" si="76"/>
        <v>0</v>
      </c>
      <c r="U416" s="8" t="str">
        <f t="shared" si="77"/>
        <v>0</v>
      </c>
      <c r="V416" s="8" t="str">
        <f t="shared" si="78"/>
        <v>0</v>
      </c>
      <c r="W416" s="8" t="str">
        <f t="shared" si="79"/>
        <v>0</v>
      </c>
      <c r="X416" s="8" t="str">
        <f t="shared" si="80"/>
        <v>0</v>
      </c>
      <c r="Y416" s="8" t="str">
        <f t="shared" si="81"/>
        <v>0</v>
      </c>
      <c r="Z416" s="8" t="str">
        <f t="shared" si="82"/>
        <v>0</v>
      </c>
      <c r="AA416" s="8" t="str">
        <f t="shared" si="83"/>
        <v>0</v>
      </c>
      <c r="AD416" t="s">
        <v>4891</v>
      </c>
      <c r="AE416" s="3">
        <v>130</v>
      </c>
      <c r="AF416" s="3">
        <v>39</v>
      </c>
      <c r="AG416" s="3">
        <v>12</v>
      </c>
      <c r="AH416" s="3">
        <v>5</v>
      </c>
      <c r="AI416" s="3">
        <v>2</v>
      </c>
      <c r="AJ416" s="3">
        <v>1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</row>
    <row r="417" spans="3:41" x14ac:dyDescent="0.25">
      <c r="C417" s="6" t="s">
        <v>3763</v>
      </c>
      <c r="D417" s="9" t="s">
        <v>10108</v>
      </c>
      <c r="E417" s="9" t="s">
        <v>2795</v>
      </c>
      <c r="F417" s="9" t="s">
        <v>2831</v>
      </c>
      <c r="G417" s="9" t="s">
        <v>2764</v>
      </c>
      <c r="H417" s="9" t="s">
        <v>2764</v>
      </c>
      <c r="I417" s="9" t="s">
        <v>2764</v>
      </c>
      <c r="J417" s="9" t="s">
        <v>2764</v>
      </c>
      <c r="K417" s="9" t="s">
        <v>2764</v>
      </c>
      <c r="L417" s="9" t="s">
        <v>2764</v>
      </c>
      <c r="M417" s="9" t="s">
        <v>2764</v>
      </c>
      <c r="N417" s="9" t="s">
        <v>2764</v>
      </c>
      <c r="P417" t="str">
        <f t="shared" si="72"/>
        <v>Eastern Kentucky - Tre King</v>
      </c>
      <c r="Q417" s="8" t="str">
        <f t="shared" si="73"/>
        <v>45</v>
      </c>
      <c r="R417" s="8" t="str">
        <f t="shared" si="74"/>
        <v>7</v>
      </c>
      <c r="S417" s="8" t="str">
        <f t="shared" si="75"/>
        <v>2</v>
      </c>
      <c r="T417" s="8" t="str">
        <f t="shared" si="76"/>
        <v>0</v>
      </c>
      <c r="U417" s="8" t="str">
        <f t="shared" si="77"/>
        <v>0</v>
      </c>
      <c r="V417" s="8" t="str">
        <f t="shared" si="78"/>
        <v>0</v>
      </c>
      <c r="W417" s="8" t="str">
        <f t="shared" si="79"/>
        <v>0</v>
      </c>
      <c r="X417" s="8" t="str">
        <f t="shared" si="80"/>
        <v>0</v>
      </c>
      <c r="Y417" s="8" t="str">
        <f t="shared" si="81"/>
        <v>0</v>
      </c>
      <c r="Z417" s="8" t="str">
        <f t="shared" si="82"/>
        <v>0</v>
      </c>
      <c r="AA417" s="8" t="str">
        <f t="shared" si="83"/>
        <v>0</v>
      </c>
      <c r="AD417" t="s">
        <v>5404</v>
      </c>
      <c r="AE417" s="3">
        <v>96</v>
      </c>
      <c r="AF417" s="3">
        <v>26</v>
      </c>
      <c r="AG417" s="3">
        <v>8</v>
      </c>
      <c r="AH417" s="3">
        <v>5</v>
      </c>
      <c r="AI417" s="3">
        <v>2</v>
      </c>
      <c r="AJ417" s="3">
        <v>1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</row>
    <row r="418" spans="3:41" x14ac:dyDescent="0.25">
      <c r="C418" s="5" t="s">
        <v>3764</v>
      </c>
      <c r="D418" s="8" t="s">
        <v>10109</v>
      </c>
      <c r="E418" s="8" t="s">
        <v>2774</v>
      </c>
      <c r="F418" s="8" t="s">
        <v>2831</v>
      </c>
      <c r="G418" s="8" t="s">
        <v>2764</v>
      </c>
      <c r="H418" s="8" t="s">
        <v>2764</v>
      </c>
      <c r="I418" s="8" t="s">
        <v>2764</v>
      </c>
      <c r="J418" s="8" t="s">
        <v>2764</v>
      </c>
      <c r="K418" s="8" t="s">
        <v>2764</v>
      </c>
      <c r="L418" s="8" t="s">
        <v>2764</v>
      </c>
      <c r="M418" s="8" t="s">
        <v>2764</v>
      </c>
      <c r="N418" s="8" t="s">
        <v>2764</v>
      </c>
      <c r="P418" t="str">
        <f t="shared" si="72"/>
        <v>Eastern Kentucky - JacQuess Hobbs</v>
      </c>
      <c r="Q418" s="8" t="str">
        <f t="shared" si="73"/>
        <v>40</v>
      </c>
      <c r="R418" s="8" t="str">
        <f t="shared" si="74"/>
        <v>8</v>
      </c>
      <c r="S418" s="8" t="str">
        <f t="shared" si="75"/>
        <v>2</v>
      </c>
      <c r="T418" s="8" t="str">
        <f t="shared" si="76"/>
        <v>0</v>
      </c>
      <c r="U418" s="8" t="str">
        <f t="shared" si="77"/>
        <v>0</v>
      </c>
      <c r="V418" s="8" t="str">
        <f t="shared" si="78"/>
        <v>0</v>
      </c>
      <c r="W418" s="8" t="str">
        <f t="shared" si="79"/>
        <v>0</v>
      </c>
      <c r="X418" s="8" t="str">
        <f t="shared" si="80"/>
        <v>0</v>
      </c>
      <c r="Y418" s="8" t="str">
        <f t="shared" si="81"/>
        <v>0</v>
      </c>
      <c r="Z418" s="8" t="str">
        <f t="shared" si="82"/>
        <v>0</v>
      </c>
      <c r="AA418" s="8" t="str">
        <f t="shared" si="83"/>
        <v>0</v>
      </c>
      <c r="AD418" t="s">
        <v>5457</v>
      </c>
      <c r="AE418" s="3">
        <v>126</v>
      </c>
      <c r="AF418" s="3">
        <v>48</v>
      </c>
      <c r="AG418" s="3">
        <v>13</v>
      </c>
      <c r="AH418" s="3">
        <v>5</v>
      </c>
      <c r="AI418" s="3">
        <v>2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</row>
    <row r="419" spans="3:41" x14ac:dyDescent="0.25">
      <c r="C419" s="6" t="s">
        <v>3765</v>
      </c>
      <c r="D419" s="9" t="s">
        <v>10110</v>
      </c>
      <c r="E419" s="9" t="s">
        <v>2769</v>
      </c>
      <c r="F419" s="9" t="s">
        <v>2764</v>
      </c>
      <c r="G419" s="9" t="s">
        <v>2764</v>
      </c>
      <c r="H419" s="9" t="s">
        <v>2764</v>
      </c>
      <c r="I419" s="9" t="s">
        <v>2764</v>
      </c>
      <c r="J419" s="9" t="s">
        <v>2764</v>
      </c>
      <c r="K419" s="9" t="s">
        <v>2764</v>
      </c>
      <c r="L419" s="9" t="s">
        <v>2764</v>
      </c>
      <c r="M419" s="9" t="s">
        <v>2764</v>
      </c>
      <c r="N419" s="9" t="s">
        <v>2764</v>
      </c>
      <c r="P419" t="str">
        <f t="shared" si="72"/>
        <v>High Point - Caden Sanchez</v>
      </c>
      <c r="Q419" s="8" t="str">
        <f t="shared" si="73"/>
        <v>25</v>
      </c>
      <c r="R419" s="8" t="str">
        <f t="shared" si="74"/>
        <v>3</v>
      </c>
      <c r="S419" s="8" t="str">
        <f t="shared" si="75"/>
        <v>0</v>
      </c>
      <c r="T419" s="8" t="str">
        <f t="shared" si="76"/>
        <v>0</v>
      </c>
      <c r="U419" s="8" t="str">
        <f t="shared" si="77"/>
        <v>0</v>
      </c>
      <c r="V419" s="8" t="str">
        <f t="shared" si="78"/>
        <v>0</v>
      </c>
      <c r="W419" s="8" t="str">
        <f t="shared" si="79"/>
        <v>0</v>
      </c>
      <c r="X419" s="8" t="str">
        <f t="shared" si="80"/>
        <v>0</v>
      </c>
      <c r="Y419" s="8" t="str">
        <f t="shared" si="81"/>
        <v>0</v>
      </c>
      <c r="Z419" s="8" t="str">
        <f t="shared" si="82"/>
        <v>0</v>
      </c>
      <c r="AA419" s="8" t="str">
        <f t="shared" si="83"/>
        <v>0</v>
      </c>
      <c r="AD419" t="s">
        <v>5725</v>
      </c>
      <c r="AE419" s="3">
        <v>152</v>
      </c>
      <c r="AF419" s="3">
        <v>53</v>
      </c>
      <c r="AG419" s="3">
        <v>12</v>
      </c>
      <c r="AH419" s="3">
        <v>5</v>
      </c>
      <c r="AI419" s="3">
        <v>2</v>
      </c>
      <c r="AJ419" s="3">
        <v>1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</row>
    <row r="420" spans="3:41" x14ac:dyDescent="0.25">
      <c r="C420" s="5" t="s">
        <v>3766</v>
      </c>
      <c r="D420" s="8" t="s">
        <v>10111</v>
      </c>
      <c r="E420" s="8" t="s">
        <v>2775</v>
      </c>
      <c r="F420" s="8" t="s">
        <v>2764</v>
      </c>
      <c r="G420" s="8" t="s">
        <v>2764</v>
      </c>
      <c r="H420" s="8" t="s">
        <v>2764</v>
      </c>
      <c r="I420" s="8" t="s">
        <v>2764</v>
      </c>
      <c r="J420" s="8" t="s">
        <v>2764</v>
      </c>
      <c r="K420" s="8" t="s">
        <v>2764</v>
      </c>
      <c r="L420" s="8" t="s">
        <v>2764</v>
      </c>
      <c r="M420" s="8" t="s">
        <v>2764</v>
      </c>
      <c r="N420" s="8" t="s">
        <v>2764</v>
      </c>
      <c r="P420" t="str">
        <f t="shared" si="72"/>
        <v>High Point - Rob Peterson III</v>
      </c>
      <c r="Q420" s="8" t="str">
        <f t="shared" si="73"/>
        <v>18</v>
      </c>
      <c r="R420" s="8" t="str">
        <f t="shared" si="74"/>
        <v>2</v>
      </c>
      <c r="S420" s="8" t="str">
        <f t="shared" si="75"/>
        <v>0</v>
      </c>
      <c r="T420" s="8" t="str">
        <f t="shared" si="76"/>
        <v>0</v>
      </c>
      <c r="U420" s="8" t="str">
        <f t="shared" si="77"/>
        <v>0</v>
      </c>
      <c r="V420" s="8" t="str">
        <f t="shared" si="78"/>
        <v>0</v>
      </c>
      <c r="W420" s="8" t="str">
        <f t="shared" si="79"/>
        <v>0</v>
      </c>
      <c r="X420" s="8" t="str">
        <f t="shared" si="80"/>
        <v>0</v>
      </c>
      <c r="Y420" s="8" t="str">
        <f t="shared" si="81"/>
        <v>0</v>
      </c>
      <c r="Z420" s="8" t="str">
        <f t="shared" si="82"/>
        <v>0</v>
      </c>
      <c r="AA420" s="8" t="str">
        <f t="shared" si="83"/>
        <v>0</v>
      </c>
      <c r="AD420" t="s">
        <v>6947</v>
      </c>
      <c r="AE420" s="3">
        <v>90</v>
      </c>
      <c r="AF420" s="3">
        <v>27</v>
      </c>
      <c r="AG420" s="3">
        <v>8</v>
      </c>
      <c r="AH420" s="3">
        <v>5</v>
      </c>
      <c r="AI420" s="3">
        <v>2</v>
      </c>
      <c r="AJ420" s="3">
        <v>1</v>
      </c>
      <c r="AK420" s="3">
        <v>1</v>
      </c>
      <c r="AL420" s="3">
        <v>0</v>
      </c>
      <c r="AM420" s="3">
        <v>0</v>
      </c>
      <c r="AN420" s="3">
        <v>0</v>
      </c>
      <c r="AO420" s="3">
        <v>0</v>
      </c>
    </row>
    <row r="421" spans="3:41" x14ac:dyDescent="0.25">
      <c r="C421" s="6" t="s">
        <v>3767</v>
      </c>
      <c r="D421" s="9" t="s">
        <v>3768</v>
      </c>
      <c r="E421" s="9" t="s">
        <v>2882</v>
      </c>
      <c r="F421" s="9" t="s">
        <v>2903</v>
      </c>
      <c r="G421" s="9" t="s">
        <v>2959</v>
      </c>
      <c r="H421" s="9" t="s">
        <v>2763</v>
      </c>
      <c r="I421" s="9" t="s">
        <v>2764</v>
      </c>
      <c r="J421" s="9" t="s">
        <v>2764</v>
      </c>
      <c r="K421" s="9" t="s">
        <v>2764</v>
      </c>
      <c r="L421" s="9" t="s">
        <v>2764</v>
      </c>
      <c r="M421" s="9" t="s">
        <v>2764</v>
      </c>
      <c r="N421" s="9" t="s">
        <v>2764</v>
      </c>
      <c r="P421" t="str">
        <f t="shared" si="72"/>
        <v>High Point - Jordan Whitehead</v>
      </c>
      <c r="Q421" s="8" t="str">
        <f t="shared" si="73"/>
        <v>57</v>
      </c>
      <c r="R421" s="8" t="str">
        <f t="shared" si="74"/>
        <v>12</v>
      </c>
      <c r="S421" s="8" t="str">
        <f t="shared" si="75"/>
        <v>4</v>
      </c>
      <c r="T421" s="8" t="str">
        <f t="shared" si="76"/>
        <v>2</v>
      </c>
      <c r="U421" s="8" t="str">
        <f t="shared" si="77"/>
        <v>1</v>
      </c>
      <c r="V421" s="8" t="str">
        <f t="shared" si="78"/>
        <v>0</v>
      </c>
      <c r="W421" s="8" t="str">
        <f t="shared" si="79"/>
        <v>0</v>
      </c>
      <c r="X421" s="8" t="str">
        <f t="shared" si="80"/>
        <v>0</v>
      </c>
      <c r="Y421" s="8" t="str">
        <f t="shared" si="81"/>
        <v>0</v>
      </c>
      <c r="Z421" s="8" t="str">
        <f t="shared" si="82"/>
        <v>0</v>
      </c>
      <c r="AA421" s="8" t="str">
        <f t="shared" si="83"/>
        <v>0</v>
      </c>
      <c r="AD421" t="s">
        <v>7146</v>
      </c>
      <c r="AE421" s="3">
        <v>119</v>
      </c>
      <c r="AF421" s="3">
        <v>42</v>
      </c>
      <c r="AG421" s="3">
        <v>19</v>
      </c>
      <c r="AH421" s="3">
        <v>5</v>
      </c>
      <c r="AI421" s="3">
        <v>2</v>
      </c>
      <c r="AJ421" s="3">
        <v>1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</row>
    <row r="422" spans="3:41" x14ac:dyDescent="0.25">
      <c r="C422" s="5" t="s">
        <v>3769</v>
      </c>
      <c r="D422" s="8" t="s">
        <v>3770</v>
      </c>
      <c r="E422" s="8" t="s">
        <v>3200</v>
      </c>
      <c r="F422" s="8" t="s">
        <v>2780</v>
      </c>
      <c r="G422" s="8" t="s">
        <v>2764</v>
      </c>
      <c r="H422" s="8" t="s">
        <v>2764</v>
      </c>
      <c r="I422" s="8" t="s">
        <v>2764</v>
      </c>
      <c r="J422" s="8" t="s">
        <v>2764</v>
      </c>
      <c r="K422" s="8" t="s">
        <v>2764</v>
      </c>
      <c r="L422" s="8" t="s">
        <v>2764</v>
      </c>
      <c r="M422" s="8" t="s">
        <v>2764</v>
      </c>
      <c r="N422" s="8" t="s">
        <v>2764</v>
      </c>
      <c r="P422" t="str">
        <f t="shared" si="72"/>
        <v>High Point - Jamal Wright</v>
      </c>
      <c r="Q422" s="8" t="str">
        <f t="shared" si="73"/>
        <v>71</v>
      </c>
      <c r="R422" s="8" t="str">
        <f t="shared" si="74"/>
        <v>14</v>
      </c>
      <c r="S422" s="8" t="str">
        <f t="shared" si="75"/>
        <v>3</v>
      </c>
      <c r="T422" s="8" t="str">
        <f t="shared" si="76"/>
        <v>0</v>
      </c>
      <c r="U422" s="8" t="str">
        <f t="shared" si="77"/>
        <v>0</v>
      </c>
      <c r="V422" s="8" t="str">
        <f t="shared" si="78"/>
        <v>0</v>
      </c>
      <c r="W422" s="8" t="str">
        <f t="shared" si="79"/>
        <v>0</v>
      </c>
      <c r="X422" s="8" t="str">
        <f t="shared" si="80"/>
        <v>0</v>
      </c>
      <c r="Y422" s="8" t="str">
        <f t="shared" si="81"/>
        <v>0</v>
      </c>
      <c r="Z422" s="8" t="str">
        <f t="shared" si="82"/>
        <v>0</v>
      </c>
      <c r="AA422" s="8" t="str">
        <f t="shared" si="83"/>
        <v>0</v>
      </c>
      <c r="AD422" t="s">
        <v>7192</v>
      </c>
      <c r="AE422" s="3">
        <v>167</v>
      </c>
      <c r="AF422" s="3">
        <v>59</v>
      </c>
      <c r="AG422" s="3">
        <v>15</v>
      </c>
      <c r="AH422" s="3">
        <v>5</v>
      </c>
      <c r="AI422" s="3">
        <v>2</v>
      </c>
      <c r="AJ422" s="3">
        <v>1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</row>
    <row r="423" spans="3:41" x14ac:dyDescent="0.25">
      <c r="C423" s="6" t="s">
        <v>3771</v>
      </c>
      <c r="D423" s="9" t="s">
        <v>3772</v>
      </c>
      <c r="E423" s="9" t="s">
        <v>3773</v>
      </c>
      <c r="F423" s="9" t="s">
        <v>2951</v>
      </c>
      <c r="G423" s="9" t="s">
        <v>2959</v>
      </c>
      <c r="H423" s="9" t="s">
        <v>2763</v>
      </c>
      <c r="I423" s="9" t="s">
        <v>2764</v>
      </c>
      <c r="J423" s="9" t="s">
        <v>2764</v>
      </c>
      <c r="K423" s="9" t="s">
        <v>2764</v>
      </c>
      <c r="L423" s="9" t="s">
        <v>2764</v>
      </c>
      <c r="M423" s="9" t="s">
        <v>2764</v>
      </c>
      <c r="N423" s="9" t="s">
        <v>2764</v>
      </c>
      <c r="P423" t="str">
        <f t="shared" si="72"/>
        <v>Northeastern - Tomas Murphy</v>
      </c>
      <c r="Q423" s="8" t="str">
        <f t="shared" si="73"/>
        <v>79</v>
      </c>
      <c r="R423" s="8" t="str">
        <f t="shared" si="74"/>
        <v>25</v>
      </c>
      <c r="S423" s="8" t="str">
        <f t="shared" si="75"/>
        <v>6</v>
      </c>
      <c r="T423" s="8" t="str">
        <f t="shared" si="76"/>
        <v>2</v>
      </c>
      <c r="U423" s="8" t="str">
        <f t="shared" si="77"/>
        <v>1</v>
      </c>
      <c r="V423" s="8" t="str">
        <f t="shared" si="78"/>
        <v>0</v>
      </c>
      <c r="W423" s="8" t="str">
        <f t="shared" si="79"/>
        <v>0</v>
      </c>
      <c r="X423" s="8" t="str">
        <f t="shared" si="80"/>
        <v>0</v>
      </c>
      <c r="Y423" s="8" t="str">
        <f t="shared" si="81"/>
        <v>0</v>
      </c>
      <c r="Z423" s="8" t="str">
        <f t="shared" si="82"/>
        <v>0</v>
      </c>
      <c r="AA423" s="8" t="str">
        <f t="shared" si="83"/>
        <v>0</v>
      </c>
      <c r="AD423" t="s">
        <v>7872</v>
      </c>
      <c r="AE423" s="3">
        <v>129</v>
      </c>
      <c r="AF423" s="3">
        <v>49</v>
      </c>
      <c r="AG423" s="3">
        <v>21</v>
      </c>
      <c r="AH423" s="3">
        <v>5</v>
      </c>
      <c r="AI423" s="3">
        <v>2</v>
      </c>
      <c r="AJ423" s="3">
        <v>1</v>
      </c>
      <c r="AK423" s="3">
        <v>1</v>
      </c>
      <c r="AL423" s="3">
        <v>1</v>
      </c>
      <c r="AM423" s="3">
        <v>1</v>
      </c>
      <c r="AN423" s="3">
        <v>1</v>
      </c>
      <c r="AO423" s="3">
        <v>0</v>
      </c>
    </row>
    <row r="424" spans="3:41" x14ac:dyDescent="0.25">
      <c r="C424" s="5" t="s">
        <v>3774</v>
      </c>
      <c r="D424" s="8" t="s">
        <v>3775</v>
      </c>
      <c r="E424" s="8" t="s">
        <v>3776</v>
      </c>
      <c r="F424" s="8" t="s">
        <v>2773</v>
      </c>
      <c r="G424" s="8" t="s">
        <v>2901</v>
      </c>
      <c r="H424" s="8" t="s">
        <v>2873</v>
      </c>
      <c r="I424" s="8" t="s">
        <v>2763</v>
      </c>
      <c r="J424" s="8" t="s">
        <v>2764</v>
      </c>
      <c r="K424" s="8" t="s">
        <v>2764</v>
      </c>
      <c r="L424" s="8" t="s">
        <v>2764</v>
      </c>
      <c r="M424" s="8" t="s">
        <v>2764</v>
      </c>
      <c r="N424" s="8" t="s">
        <v>2764</v>
      </c>
      <c r="P424" t="str">
        <f t="shared" si="72"/>
        <v>Eastern Michigan - Elijah Minnie</v>
      </c>
      <c r="Q424" s="8" t="str">
        <f t="shared" si="73"/>
        <v>157</v>
      </c>
      <c r="R424" s="8" t="str">
        <f t="shared" si="74"/>
        <v>45</v>
      </c>
      <c r="S424" s="8" t="str">
        <f t="shared" si="75"/>
        <v>20</v>
      </c>
      <c r="T424" s="8" t="str">
        <f t="shared" si="76"/>
        <v>8</v>
      </c>
      <c r="U424" s="8" t="str">
        <f t="shared" si="77"/>
        <v>4</v>
      </c>
      <c r="V424" s="8" t="str">
        <f t="shared" si="78"/>
        <v>1</v>
      </c>
      <c r="W424" s="8" t="str">
        <f t="shared" si="79"/>
        <v>0</v>
      </c>
      <c r="X424" s="8" t="str">
        <f t="shared" si="80"/>
        <v>0</v>
      </c>
      <c r="Y424" s="8" t="str">
        <f t="shared" si="81"/>
        <v>0</v>
      </c>
      <c r="Z424" s="8" t="str">
        <f t="shared" si="82"/>
        <v>0</v>
      </c>
      <c r="AA424" s="8" t="str">
        <f t="shared" si="83"/>
        <v>0</v>
      </c>
      <c r="AD424" t="s">
        <v>8347</v>
      </c>
      <c r="AE424" s="3">
        <v>87</v>
      </c>
      <c r="AF424" s="3">
        <v>37</v>
      </c>
      <c r="AG424" s="3">
        <v>10</v>
      </c>
      <c r="AH424" s="3">
        <v>5</v>
      </c>
      <c r="AI424" s="3">
        <v>2</v>
      </c>
      <c r="AJ424" s="3">
        <v>1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</row>
    <row r="425" spans="3:41" x14ac:dyDescent="0.25">
      <c r="C425" s="6" t="s">
        <v>3777</v>
      </c>
      <c r="D425" s="9" t="s">
        <v>3778</v>
      </c>
      <c r="E425" s="9" t="s">
        <v>2930</v>
      </c>
      <c r="F425" s="9" t="s">
        <v>2877</v>
      </c>
      <c r="G425" s="9" t="s">
        <v>2800</v>
      </c>
      <c r="H425" s="9" t="s">
        <v>2764</v>
      </c>
      <c r="I425" s="9" t="s">
        <v>2764</v>
      </c>
      <c r="J425" s="9" t="s">
        <v>2764</v>
      </c>
      <c r="K425" s="9" t="s">
        <v>2764</v>
      </c>
      <c r="L425" s="9" t="s">
        <v>2764</v>
      </c>
      <c r="M425" s="9" t="s">
        <v>2764</v>
      </c>
      <c r="N425" s="9" t="s">
        <v>2764</v>
      </c>
      <c r="P425" t="str">
        <f t="shared" si="72"/>
        <v>Northeastern - Donnell Gresham Jr.</v>
      </c>
      <c r="Q425" s="8" t="str">
        <f t="shared" si="73"/>
        <v>123</v>
      </c>
      <c r="R425" s="8" t="str">
        <f t="shared" si="74"/>
        <v>34</v>
      </c>
      <c r="S425" s="8" t="str">
        <f t="shared" si="75"/>
        <v>10</v>
      </c>
      <c r="T425" s="8" t="str">
        <f t="shared" si="76"/>
        <v>4</v>
      </c>
      <c r="U425" s="8" t="str">
        <f t="shared" si="77"/>
        <v>0</v>
      </c>
      <c r="V425" s="8" t="str">
        <f t="shared" si="78"/>
        <v>0</v>
      </c>
      <c r="W425" s="8" t="str">
        <f t="shared" si="79"/>
        <v>0</v>
      </c>
      <c r="X425" s="8" t="str">
        <f t="shared" si="80"/>
        <v>0</v>
      </c>
      <c r="Y425" s="8" t="str">
        <f t="shared" si="81"/>
        <v>0</v>
      </c>
      <c r="Z425" s="8" t="str">
        <f t="shared" si="82"/>
        <v>0</v>
      </c>
      <c r="AA425" s="8" t="str">
        <f t="shared" si="83"/>
        <v>0</v>
      </c>
      <c r="AD425" t="s">
        <v>8476</v>
      </c>
      <c r="AE425" s="3">
        <v>131</v>
      </c>
      <c r="AF425" s="3">
        <v>48</v>
      </c>
      <c r="AG425" s="3">
        <v>16</v>
      </c>
      <c r="AH425" s="3">
        <v>5</v>
      </c>
      <c r="AI425" s="3">
        <v>2</v>
      </c>
      <c r="AJ425" s="3">
        <v>1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</row>
    <row r="426" spans="3:41" x14ac:dyDescent="0.25">
      <c r="C426" s="5" t="s">
        <v>3779</v>
      </c>
      <c r="D426" s="8" t="s">
        <v>3780</v>
      </c>
      <c r="E426" s="8" t="s">
        <v>2901</v>
      </c>
      <c r="F426" s="8" t="s">
        <v>2775</v>
      </c>
      <c r="G426" s="8" t="s">
        <v>2764</v>
      </c>
      <c r="H426" s="8" t="s">
        <v>2764</v>
      </c>
      <c r="I426" s="8" t="s">
        <v>2764</v>
      </c>
      <c r="J426" s="8" t="s">
        <v>2764</v>
      </c>
      <c r="K426" s="8" t="s">
        <v>2764</v>
      </c>
      <c r="L426" s="8" t="s">
        <v>2764</v>
      </c>
      <c r="M426" s="8" t="s">
        <v>2764</v>
      </c>
      <c r="N426" s="8" t="s">
        <v>2764</v>
      </c>
      <c r="P426" t="str">
        <f t="shared" si="72"/>
        <v>Eastern Michigan - Boubacar Toure</v>
      </c>
      <c r="Q426" s="8" t="str">
        <f t="shared" si="73"/>
        <v>28</v>
      </c>
      <c r="R426" s="8" t="str">
        <f t="shared" si="74"/>
        <v>8</v>
      </c>
      <c r="S426" s="8" t="str">
        <f t="shared" si="75"/>
        <v>2</v>
      </c>
      <c r="T426" s="8" t="str">
        <f t="shared" si="76"/>
        <v>0</v>
      </c>
      <c r="U426" s="8" t="str">
        <f t="shared" si="77"/>
        <v>0</v>
      </c>
      <c r="V426" s="8" t="str">
        <f t="shared" si="78"/>
        <v>0</v>
      </c>
      <c r="W426" s="8" t="str">
        <f t="shared" si="79"/>
        <v>0</v>
      </c>
      <c r="X426" s="8" t="str">
        <f t="shared" si="80"/>
        <v>0</v>
      </c>
      <c r="Y426" s="8" t="str">
        <f t="shared" si="81"/>
        <v>0</v>
      </c>
      <c r="Z426" s="8" t="str">
        <f t="shared" si="82"/>
        <v>0</v>
      </c>
      <c r="AA426" s="8" t="str">
        <f t="shared" si="83"/>
        <v>0</v>
      </c>
      <c r="AD426" t="s">
        <v>2834</v>
      </c>
      <c r="AE426" s="3">
        <v>111</v>
      </c>
      <c r="AF426" s="3">
        <v>30</v>
      </c>
      <c r="AG426" s="3">
        <v>10</v>
      </c>
      <c r="AH426" s="3">
        <v>5</v>
      </c>
      <c r="AI426" s="3">
        <v>2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</row>
    <row r="427" spans="3:41" x14ac:dyDescent="0.25">
      <c r="C427" s="6" t="s">
        <v>3781</v>
      </c>
      <c r="D427" s="9" t="s">
        <v>3782</v>
      </c>
      <c r="E427" s="9" t="s">
        <v>3783</v>
      </c>
      <c r="F427" s="9" t="s">
        <v>3244</v>
      </c>
      <c r="G427" s="9" t="s">
        <v>2862</v>
      </c>
      <c r="H427" s="9" t="s">
        <v>2764</v>
      </c>
      <c r="I427" s="9" t="s">
        <v>2764</v>
      </c>
      <c r="J427" s="9" t="s">
        <v>2764</v>
      </c>
      <c r="K427" s="9" t="s">
        <v>2764</v>
      </c>
      <c r="L427" s="9" t="s">
        <v>2764</v>
      </c>
      <c r="M427" s="9" t="s">
        <v>2764</v>
      </c>
      <c r="N427" s="9" t="s">
        <v>2764</v>
      </c>
      <c r="P427" t="str">
        <f t="shared" si="72"/>
        <v>Eastern Michigan - Paul Jackson</v>
      </c>
      <c r="Q427" s="8" t="str">
        <f t="shared" si="73"/>
        <v>191</v>
      </c>
      <c r="R427" s="8" t="str">
        <f t="shared" si="74"/>
        <v>54</v>
      </c>
      <c r="S427" s="8" t="str">
        <f t="shared" si="75"/>
        <v>18</v>
      </c>
      <c r="T427" s="8" t="str">
        <f t="shared" si="76"/>
        <v>5</v>
      </c>
      <c r="U427" s="8" t="str">
        <f t="shared" si="77"/>
        <v>0</v>
      </c>
      <c r="V427" s="8" t="str">
        <f t="shared" si="78"/>
        <v>0</v>
      </c>
      <c r="W427" s="8" t="str">
        <f t="shared" si="79"/>
        <v>0</v>
      </c>
      <c r="X427" s="8" t="str">
        <f t="shared" si="80"/>
        <v>0</v>
      </c>
      <c r="Y427" s="8" t="str">
        <f t="shared" si="81"/>
        <v>0</v>
      </c>
      <c r="Z427" s="8" t="str">
        <f t="shared" si="82"/>
        <v>0</v>
      </c>
      <c r="AA427" s="8" t="str">
        <f t="shared" si="83"/>
        <v>0</v>
      </c>
      <c r="AD427" t="s">
        <v>3015</v>
      </c>
      <c r="AE427" s="3">
        <v>101</v>
      </c>
      <c r="AF427" s="3">
        <v>23</v>
      </c>
      <c r="AG427" s="3">
        <v>9</v>
      </c>
      <c r="AH427" s="3">
        <v>5</v>
      </c>
      <c r="AI427" s="3">
        <v>2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</row>
    <row r="428" spans="3:41" x14ac:dyDescent="0.25">
      <c r="C428" s="5" t="s">
        <v>3784</v>
      </c>
      <c r="D428" s="8" t="s">
        <v>3785</v>
      </c>
      <c r="E428" s="8" t="s">
        <v>2885</v>
      </c>
      <c r="F428" s="8" t="s">
        <v>3786</v>
      </c>
      <c r="G428" s="8" t="s">
        <v>3154</v>
      </c>
      <c r="H428" s="8" t="s">
        <v>2862</v>
      </c>
      <c r="I428" s="8" t="s">
        <v>2770</v>
      </c>
      <c r="J428" s="8" t="s">
        <v>2763</v>
      </c>
      <c r="K428" s="8" t="s">
        <v>2764</v>
      </c>
      <c r="L428" s="8" t="s">
        <v>2764</v>
      </c>
      <c r="M428" s="8" t="s">
        <v>2764</v>
      </c>
      <c r="N428" s="8" t="s">
        <v>2764</v>
      </c>
      <c r="P428" t="str">
        <f t="shared" si="72"/>
        <v>Northeastern - Jordan Roland</v>
      </c>
      <c r="Q428" s="8" t="str">
        <f t="shared" si="73"/>
        <v>182</v>
      </c>
      <c r="R428" s="8" t="str">
        <f t="shared" si="74"/>
        <v>72</v>
      </c>
      <c r="S428" s="8" t="str">
        <f t="shared" si="75"/>
        <v>27</v>
      </c>
      <c r="T428" s="8" t="str">
        <f t="shared" si="76"/>
        <v>13</v>
      </c>
      <c r="U428" s="8" t="str">
        <f t="shared" si="77"/>
        <v>5</v>
      </c>
      <c r="V428" s="8" t="str">
        <f t="shared" si="78"/>
        <v>1</v>
      </c>
      <c r="W428" s="8" t="str">
        <f t="shared" si="79"/>
        <v>1</v>
      </c>
      <c r="X428" s="8" t="str">
        <f t="shared" si="80"/>
        <v>0</v>
      </c>
      <c r="Y428" s="8" t="str">
        <f t="shared" si="81"/>
        <v>0</v>
      </c>
      <c r="Z428" s="8" t="str">
        <f t="shared" si="82"/>
        <v>0</v>
      </c>
      <c r="AA428" s="8" t="str">
        <f t="shared" si="83"/>
        <v>0</v>
      </c>
      <c r="AD428" t="s">
        <v>3068</v>
      </c>
      <c r="AE428" s="3">
        <v>117</v>
      </c>
      <c r="AF428" s="3">
        <v>37</v>
      </c>
      <c r="AG428" s="3">
        <v>11</v>
      </c>
      <c r="AH428" s="3">
        <v>5</v>
      </c>
      <c r="AI428" s="3">
        <v>2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</row>
    <row r="429" spans="3:41" x14ac:dyDescent="0.25">
      <c r="C429" s="6" t="s">
        <v>3787</v>
      </c>
      <c r="D429" s="9" t="s">
        <v>3788</v>
      </c>
      <c r="E429" s="9" t="s">
        <v>3311</v>
      </c>
      <c r="F429" s="9" t="s">
        <v>2919</v>
      </c>
      <c r="G429" s="9" t="s">
        <v>2769</v>
      </c>
      <c r="H429" s="9" t="s">
        <v>2770</v>
      </c>
      <c r="I429" s="9" t="s">
        <v>2763</v>
      </c>
      <c r="J429" s="9" t="s">
        <v>2764</v>
      </c>
      <c r="K429" s="9" t="s">
        <v>2764</v>
      </c>
      <c r="L429" s="9" t="s">
        <v>2764</v>
      </c>
      <c r="M429" s="9" t="s">
        <v>2764</v>
      </c>
      <c r="N429" s="9" t="s">
        <v>2764</v>
      </c>
      <c r="P429" t="str">
        <f t="shared" si="72"/>
        <v>Northeastern - Bolden Brace</v>
      </c>
      <c r="Q429" s="8" t="str">
        <f t="shared" si="73"/>
        <v>98</v>
      </c>
      <c r="R429" s="8" t="str">
        <f t="shared" si="74"/>
        <v>38</v>
      </c>
      <c r="S429" s="8" t="str">
        <f t="shared" si="75"/>
        <v>13</v>
      </c>
      <c r="T429" s="8" t="str">
        <f t="shared" si="76"/>
        <v>3</v>
      </c>
      <c r="U429" s="8" t="str">
        <f t="shared" si="77"/>
        <v>1</v>
      </c>
      <c r="V429" s="8" t="str">
        <f t="shared" si="78"/>
        <v>1</v>
      </c>
      <c r="W429" s="8" t="str">
        <f t="shared" si="79"/>
        <v>0</v>
      </c>
      <c r="X429" s="8" t="str">
        <f t="shared" si="80"/>
        <v>0</v>
      </c>
      <c r="Y429" s="8" t="str">
        <f t="shared" si="81"/>
        <v>0</v>
      </c>
      <c r="Z429" s="8" t="str">
        <f t="shared" si="82"/>
        <v>0</v>
      </c>
      <c r="AA429" s="8" t="str">
        <f t="shared" si="83"/>
        <v>0</v>
      </c>
      <c r="AD429" t="s">
        <v>3413</v>
      </c>
      <c r="AE429" s="3">
        <v>155</v>
      </c>
      <c r="AF429" s="3">
        <v>52</v>
      </c>
      <c r="AG429" s="3">
        <v>13</v>
      </c>
      <c r="AH429" s="3">
        <v>5</v>
      </c>
      <c r="AI429" s="3">
        <v>2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</row>
    <row r="430" spans="3:41" x14ac:dyDescent="0.25">
      <c r="C430" s="5" t="s">
        <v>3789</v>
      </c>
      <c r="D430" s="8" t="s">
        <v>10112</v>
      </c>
      <c r="E430" s="8" t="s">
        <v>2872</v>
      </c>
      <c r="F430" s="8" t="s">
        <v>2838</v>
      </c>
      <c r="G430" s="8" t="s">
        <v>2763</v>
      </c>
      <c r="H430" s="8" t="s">
        <v>2764</v>
      </c>
      <c r="I430" s="8" t="s">
        <v>2764</v>
      </c>
      <c r="J430" s="8" t="s">
        <v>2764</v>
      </c>
      <c r="K430" s="8" t="s">
        <v>2764</v>
      </c>
      <c r="L430" s="8" t="s">
        <v>2764</v>
      </c>
      <c r="M430" s="8" t="s">
        <v>2764</v>
      </c>
      <c r="N430" s="8" t="s">
        <v>2764</v>
      </c>
      <c r="P430" t="str">
        <f t="shared" si="72"/>
        <v>Northeastern - Jason Strong</v>
      </c>
      <c r="Q430" s="8" t="str">
        <f t="shared" si="73"/>
        <v>37</v>
      </c>
      <c r="R430" s="8" t="str">
        <f t="shared" si="74"/>
        <v>9</v>
      </c>
      <c r="S430" s="8" t="str">
        <f t="shared" si="75"/>
        <v>5</v>
      </c>
      <c r="T430" s="8" t="str">
        <f t="shared" si="76"/>
        <v>1</v>
      </c>
      <c r="U430" s="8" t="str">
        <f t="shared" si="77"/>
        <v>0</v>
      </c>
      <c r="V430" s="8" t="str">
        <f t="shared" si="78"/>
        <v>0</v>
      </c>
      <c r="W430" s="8" t="str">
        <f t="shared" si="79"/>
        <v>0</v>
      </c>
      <c r="X430" s="8" t="str">
        <f t="shared" si="80"/>
        <v>0</v>
      </c>
      <c r="Y430" s="8" t="str">
        <f t="shared" si="81"/>
        <v>0</v>
      </c>
      <c r="Z430" s="8" t="str">
        <f t="shared" si="82"/>
        <v>0</v>
      </c>
      <c r="AA430" s="8" t="str">
        <f t="shared" si="83"/>
        <v>0</v>
      </c>
      <c r="AD430" t="s">
        <v>3576</v>
      </c>
      <c r="AE430" s="3">
        <v>119</v>
      </c>
      <c r="AF430" s="3">
        <v>42</v>
      </c>
      <c r="AG430" s="3">
        <v>16</v>
      </c>
      <c r="AH430" s="3">
        <v>5</v>
      </c>
      <c r="AI430" s="3">
        <v>2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</row>
    <row r="431" spans="3:41" x14ac:dyDescent="0.25">
      <c r="C431" s="6" t="s">
        <v>3790</v>
      </c>
      <c r="D431" s="9" t="s">
        <v>10024</v>
      </c>
      <c r="E431" s="9" t="s">
        <v>2775</v>
      </c>
      <c r="F431" s="9" t="s">
        <v>2764</v>
      </c>
      <c r="G431" s="9" t="s">
        <v>2764</v>
      </c>
      <c r="H431" s="9" t="s">
        <v>2764</v>
      </c>
      <c r="I431" s="9" t="s">
        <v>2764</v>
      </c>
      <c r="J431" s="9" t="s">
        <v>2764</v>
      </c>
      <c r="K431" s="9" t="s">
        <v>2764</v>
      </c>
      <c r="L431" s="9" t="s">
        <v>2764</v>
      </c>
      <c r="M431" s="9" t="s">
        <v>2764</v>
      </c>
      <c r="N431" s="9" t="s">
        <v>2764</v>
      </c>
      <c r="P431" t="str">
        <f t="shared" si="72"/>
        <v>Eastern Michigan - Andre Rafus Jr.</v>
      </c>
      <c r="Q431" s="8" t="str">
        <f t="shared" si="73"/>
        <v>6</v>
      </c>
      <c r="R431" s="8" t="str">
        <f t="shared" si="74"/>
        <v>2</v>
      </c>
      <c r="S431" s="8" t="str">
        <f t="shared" si="75"/>
        <v>0</v>
      </c>
      <c r="T431" s="8" t="str">
        <f t="shared" si="76"/>
        <v>0</v>
      </c>
      <c r="U431" s="8" t="str">
        <f t="shared" si="77"/>
        <v>0</v>
      </c>
      <c r="V431" s="8" t="str">
        <f t="shared" si="78"/>
        <v>0</v>
      </c>
      <c r="W431" s="8" t="str">
        <f t="shared" si="79"/>
        <v>0</v>
      </c>
      <c r="X431" s="8" t="str">
        <f t="shared" si="80"/>
        <v>0</v>
      </c>
      <c r="Y431" s="8" t="str">
        <f t="shared" si="81"/>
        <v>0</v>
      </c>
      <c r="Z431" s="8" t="str">
        <f t="shared" si="82"/>
        <v>0</v>
      </c>
      <c r="AA431" s="8" t="str">
        <f t="shared" si="83"/>
        <v>0</v>
      </c>
      <c r="AD431" t="s">
        <v>3829</v>
      </c>
      <c r="AE431" s="3">
        <v>145</v>
      </c>
      <c r="AF431" s="3">
        <v>37</v>
      </c>
      <c r="AG431" s="3">
        <v>17</v>
      </c>
      <c r="AH431" s="3">
        <v>5</v>
      </c>
      <c r="AI431" s="3">
        <v>2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</row>
    <row r="432" spans="3:41" x14ac:dyDescent="0.25">
      <c r="C432" s="5" t="s">
        <v>3791</v>
      </c>
      <c r="D432" s="8" t="s">
        <v>10053</v>
      </c>
      <c r="E432" s="8" t="s">
        <v>2769</v>
      </c>
      <c r="F432" s="8" t="s">
        <v>2770</v>
      </c>
      <c r="G432" s="8" t="s">
        <v>2764</v>
      </c>
      <c r="H432" s="8" t="s">
        <v>2764</v>
      </c>
      <c r="I432" s="8" t="s">
        <v>2764</v>
      </c>
      <c r="J432" s="8" t="s">
        <v>2764</v>
      </c>
      <c r="K432" s="8" t="s">
        <v>2764</v>
      </c>
      <c r="L432" s="8" t="s">
        <v>2764</v>
      </c>
      <c r="M432" s="8" t="s">
        <v>2764</v>
      </c>
      <c r="N432" s="8" t="s">
        <v>2764</v>
      </c>
      <c r="P432" t="str">
        <f t="shared" si="72"/>
        <v>Northeastern - Myles Franklin</v>
      </c>
      <c r="Q432" s="8" t="str">
        <f t="shared" si="73"/>
        <v>29</v>
      </c>
      <c r="R432" s="8" t="str">
        <f t="shared" si="74"/>
        <v>3</v>
      </c>
      <c r="S432" s="8" t="str">
        <f t="shared" si="75"/>
        <v>1</v>
      </c>
      <c r="T432" s="8" t="str">
        <f t="shared" si="76"/>
        <v>0</v>
      </c>
      <c r="U432" s="8" t="str">
        <f t="shared" si="77"/>
        <v>0</v>
      </c>
      <c r="V432" s="8" t="str">
        <f t="shared" si="78"/>
        <v>0</v>
      </c>
      <c r="W432" s="8" t="str">
        <f t="shared" si="79"/>
        <v>0</v>
      </c>
      <c r="X432" s="8" t="str">
        <f t="shared" si="80"/>
        <v>0</v>
      </c>
      <c r="Y432" s="8" t="str">
        <f t="shared" si="81"/>
        <v>0</v>
      </c>
      <c r="Z432" s="8" t="str">
        <f t="shared" si="82"/>
        <v>0</v>
      </c>
      <c r="AA432" s="8" t="str">
        <f t="shared" si="83"/>
        <v>0</v>
      </c>
      <c r="AD432" t="s">
        <v>4140</v>
      </c>
      <c r="AE432" s="3">
        <v>174</v>
      </c>
      <c r="AF432" s="3">
        <v>58</v>
      </c>
      <c r="AG432" s="3">
        <v>17</v>
      </c>
      <c r="AH432" s="3">
        <v>5</v>
      </c>
      <c r="AI432" s="3">
        <v>2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</row>
    <row r="433" spans="3:41" x14ac:dyDescent="0.25">
      <c r="C433" s="6" t="s">
        <v>3792</v>
      </c>
      <c r="D433" s="9" t="s">
        <v>3793</v>
      </c>
      <c r="E433" s="9" t="s">
        <v>3597</v>
      </c>
      <c r="F433" s="9" t="s">
        <v>2878</v>
      </c>
      <c r="G433" s="9" t="s">
        <v>2775</v>
      </c>
      <c r="H433" s="9" t="s">
        <v>2764</v>
      </c>
      <c r="I433" s="9" t="s">
        <v>2764</v>
      </c>
      <c r="J433" s="9" t="s">
        <v>2764</v>
      </c>
      <c r="K433" s="9" t="s">
        <v>2764</v>
      </c>
      <c r="L433" s="9" t="s">
        <v>2764</v>
      </c>
      <c r="M433" s="9" t="s">
        <v>2764</v>
      </c>
      <c r="N433" s="9" t="s">
        <v>2764</v>
      </c>
      <c r="P433" t="str">
        <f t="shared" si="72"/>
        <v>Eastern Michigan - James Thompson IV</v>
      </c>
      <c r="Q433" s="8" t="str">
        <f t="shared" si="73"/>
        <v>39</v>
      </c>
      <c r="R433" s="8" t="str">
        <f t="shared" si="74"/>
        <v>12</v>
      </c>
      <c r="S433" s="8" t="str">
        <f t="shared" si="75"/>
        <v>4</v>
      </c>
      <c r="T433" s="8" t="str">
        <f t="shared" si="76"/>
        <v>2</v>
      </c>
      <c r="U433" s="8" t="str">
        <f t="shared" si="77"/>
        <v>0</v>
      </c>
      <c r="V433" s="8" t="str">
        <f t="shared" si="78"/>
        <v>0</v>
      </c>
      <c r="W433" s="8" t="str">
        <f t="shared" si="79"/>
        <v>0</v>
      </c>
      <c r="X433" s="8" t="str">
        <f t="shared" si="80"/>
        <v>0</v>
      </c>
      <c r="Y433" s="8" t="str">
        <f t="shared" si="81"/>
        <v>0</v>
      </c>
      <c r="Z433" s="8" t="str">
        <f t="shared" si="82"/>
        <v>0</v>
      </c>
      <c r="AA433" s="8" t="str">
        <f t="shared" si="83"/>
        <v>0</v>
      </c>
      <c r="AD433" t="s">
        <v>4163</v>
      </c>
      <c r="AE433" s="3">
        <v>146</v>
      </c>
      <c r="AF433" s="3">
        <v>50</v>
      </c>
      <c r="AG433" s="3">
        <v>13</v>
      </c>
      <c r="AH433" s="3">
        <v>5</v>
      </c>
      <c r="AI433" s="3">
        <v>2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</row>
    <row r="434" spans="3:41" x14ac:dyDescent="0.25">
      <c r="C434" s="5" t="s">
        <v>3794</v>
      </c>
      <c r="D434" s="8" t="s">
        <v>10070</v>
      </c>
      <c r="E434" s="8" t="s">
        <v>2764</v>
      </c>
      <c r="F434" s="8" t="s">
        <v>2764</v>
      </c>
      <c r="G434" s="8" t="s">
        <v>2764</v>
      </c>
      <c r="H434" s="8" t="s">
        <v>2764</v>
      </c>
      <c r="I434" s="8" t="s">
        <v>2764</v>
      </c>
      <c r="J434" s="8" t="s">
        <v>2764</v>
      </c>
      <c r="K434" s="8" t="s">
        <v>2764</v>
      </c>
      <c r="L434" s="8" t="s">
        <v>2764</v>
      </c>
      <c r="M434" s="8" t="s">
        <v>2764</v>
      </c>
      <c r="N434" s="8" t="s">
        <v>2764</v>
      </c>
      <c r="P434" t="str">
        <f t="shared" si="72"/>
        <v>Northeastern - Shaquille Walters</v>
      </c>
      <c r="Q434" s="8" t="str">
        <f t="shared" si="73"/>
        <v>9</v>
      </c>
      <c r="R434" s="8" t="str">
        <f t="shared" si="74"/>
        <v>0</v>
      </c>
      <c r="S434" s="8" t="str">
        <f t="shared" si="75"/>
        <v>0</v>
      </c>
      <c r="T434" s="8" t="str">
        <f t="shared" si="76"/>
        <v>0</v>
      </c>
      <c r="U434" s="8" t="str">
        <f t="shared" si="77"/>
        <v>0</v>
      </c>
      <c r="V434" s="8" t="str">
        <f t="shared" si="78"/>
        <v>0</v>
      </c>
      <c r="W434" s="8" t="str">
        <f t="shared" si="79"/>
        <v>0</v>
      </c>
      <c r="X434" s="8" t="str">
        <f t="shared" si="80"/>
        <v>0</v>
      </c>
      <c r="Y434" s="8" t="str">
        <f t="shared" si="81"/>
        <v>0</v>
      </c>
      <c r="Z434" s="8" t="str">
        <f t="shared" si="82"/>
        <v>0</v>
      </c>
      <c r="AA434" s="8" t="str">
        <f t="shared" si="83"/>
        <v>0</v>
      </c>
      <c r="AD434" t="s">
        <v>4229</v>
      </c>
      <c r="AE434" s="3">
        <v>246</v>
      </c>
      <c r="AF434" s="3">
        <v>75</v>
      </c>
      <c r="AG434" s="3">
        <v>19</v>
      </c>
      <c r="AH434" s="3">
        <v>5</v>
      </c>
      <c r="AI434" s="3">
        <v>2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</row>
    <row r="435" spans="3:41" x14ac:dyDescent="0.25">
      <c r="C435" s="6" t="s">
        <v>3795</v>
      </c>
      <c r="D435" s="9" t="s">
        <v>3796</v>
      </c>
      <c r="E435" s="9" t="s">
        <v>3007</v>
      </c>
      <c r="F435" s="9" t="s">
        <v>2764</v>
      </c>
      <c r="G435" s="9" t="s">
        <v>2764</v>
      </c>
      <c r="H435" s="9" t="s">
        <v>2764</v>
      </c>
      <c r="I435" s="9" t="s">
        <v>2764</v>
      </c>
      <c r="J435" s="9" t="s">
        <v>2764</v>
      </c>
      <c r="K435" s="9" t="s">
        <v>2764</v>
      </c>
      <c r="L435" s="9" t="s">
        <v>2764</v>
      </c>
      <c r="M435" s="9" t="s">
        <v>2764</v>
      </c>
      <c r="N435" s="9" t="s">
        <v>2764</v>
      </c>
      <c r="P435" t="str">
        <f t="shared" si="72"/>
        <v>Eastern Michigan - Ty Groce</v>
      </c>
      <c r="Q435" s="8" t="str">
        <f t="shared" si="73"/>
        <v>54</v>
      </c>
      <c r="R435" s="8" t="str">
        <f t="shared" si="74"/>
        <v>10</v>
      </c>
      <c r="S435" s="8" t="str">
        <f t="shared" si="75"/>
        <v>0</v>
      </c>
      <c r="T435" s="8" t="str">
        <f t="shared" si="76"/>
        <v>0</v>
      </c>
      <c r="U435" s="8" t="str">
        <f t="shared" si="77"/>
        <v>0</v>
      </c>
      <c r="V435" s="8" t="str">
        <f t="shared" si="78"/>
        <v>0</v>
      </c>
      <c r="W435" s="8" t="str">
        <f t="shared" si="79"/>
        <v>0</v>
      </c>
      <c r="X435" s="8" t="str">
        <f t="shared" si="80"/>
        <v>0</v>
      </c>
      <c r="Y435" s="8" t="str">
        <f t="shared" si="81"/>
        <v>0</v>
      </c>
      <c r="Z435" s="8" t="str">
        <f t="shared" si="82"/>
        <v>0</v>
      </c>
      <c r="AA435" s="8" t="str">
        <f t="shared" si="83"/>
        <v>0</v>
      </c>
      <c r="AD435" t="s">
        <v>4257</v>
      </c>
      <c r="AE435" s="3">
        <v>157</v>
      </c>
      <c r="AF435" s="3">
        <v>54</v>
      </c>
      <c r="AG435" s="3">
        <v>15</v>
      </c>
      <c r="AH435" s="3">
        <v>5</v>
      </c>
      <c r="AI435" s="3">
        <v>2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</row>
    <row r="436" spans="3:41" x14ac:dyDescent="0.25">
      <c r="C436" s="5" t="s">
        <v>3797</v>
      </c>
      <c r="D436" s="8" t="s">
        <v>3356</v>
      </c>
      <c r="E436" s="8" t="s">
        <v>3798</v>
      </c>
      <c r="F436" s="8" t="s">
        <v>2775</v>
      </c>
      <c r="G436" s="8" t="s">
        <v>2764</v>
      </c>
      <c r="H436" s="8" t="s">
        <v>2764</v>
      </c>
      <c r="I436" s="8" t="s">
        <v>2764</v>
      </c>
      <c r="J436" s="8" t="s">
        <v>2764</v>
      </c>
      <c r="K436" s="8" t="s">
        <v>2764</v>
      </c>
      <c r="L436" s="8" t="s">
        <v>2764</v>
      </c>
      <c r="M436" s="8" t="s">
        <v>2764</v>
      </c>
      <c r="N436" s="8" t="s">
        <v>2764</v>
      </c>
      <c r="P436" t="str">
        <f t="shared" si="72"/>
        <v>Eastern Michigan - Damari Parris</v>
      </c>
      <c r="Q436" s="8" t="str">
        <f t="shared" si="73"/>
        <v>42</v>
      </c>
      <c r="R436" s="8" t="str">
        <f t="shared" si="74"/>
        <v>15</v>
      </c>
      <c r="S436" s="8" t="str">
        <f t="shared" si="75"/>
        <v>2</v>
      </c>
      <c r="T436" s="8" t="str">
        <f t="shared" si="76"/>
        <v>0</v>
      </c>
      <c r="U436" s="8" t="str">
        <f t="shared" si="77"/>
        <v>0</v>
      </c>
      <c r="V436" s="8" t="str">
        <f t="shared" si="78"/>
        <v>0</v>
      </c>
      <c r="W436" s="8" t="str">
        <f t="shared" si="79"/>
        <v>0</v>
      </c>
      <c r="X436" s="8" t="str">
        <f t="shared" si="80"/>
        <v>0</v>
      </c>
      <c r="Y436" s="8" t="str">
        <f t="shared" si="81"/>
        <v>0</v>
      </c>
      <c r="Z436" s="8" t="str">
        <f t="shared" si="82"/>
        <v>0</v>
      </c>
      <c r="AA436" s="8" t="str">
        <f t="shared" si="83"/>
        <v>0</v>
      </c>
      <c r="AD436" t="s">
        <v>4310</v>
      </c>
      <c r="AE436" s="3">
        <v>95</v>
      </c>
      <c r="AF436" s="3">
        <v>34</v>
      </c>
      <c r="AG436" s="3">
        <v>12</v>
      </c>
      <c r="AH436" s="3">
        <v>5</v>
      </c>
      <c r="AI436" s="3">
        <v>2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</row>
    <row r="437" spans="3:41" x14ac:dyDescent="0.25">
      <c r="C437" s="6" t="s">
        <v>3799</v>
      </c>
      <c r="D437" s="9" t="s">
        <v>3800</v>
      </c>
      <c r="E437" s="9" t="s">
        <v>3801</v>
      </c>
      <c r="F437" s="9" t="s">
        <v>2882</v>
      </c>
      <c r="G437" s="9" t="s">
        <v>2873</v>
      </c>
      <c r="H437" s="9" t="s">
        <v>2764</v>
      </c>
      <c r="I437" s="9" t="s">
        <v>2764</v>
      </c>
      <c r="J437" s="9" t="s">
        <v>2764</v>
      </c>
      <c r="K437" s="9" t="s">
        <v>2764</v>
      </c>
      <c r="L437" s="9" t="s">
        <v>2764</v>
      </c>
      <c r="M437" s="9" t="s">
        <v>2764</v>
      </c>
      <c r="N437" s="9" t="s">
        <v>2764</v>
      </c>
      <c r="P437" t="str">
        <f t="shared" si="72"/>
        <v>Eastern Michigan - Kevin McAdoo</v>
      </c>
      <c r="Q437" s="8" t="str">
        <f t="shared" si="73"/>
        <v>104</v>
      </c>
      <c r="R437" s="8" t="str">
        <f t="shared" si="74"/>
        <v>22</v>
      </c>
      <c r="S437" s="8" t="str">
        <f t="shared" si="75"/>
        <v>12</v>
      </c>
      <c r="T437" s="8" t="str">
        <f t="shared" si="76"/>
        <v>4</v>
      </c>
      <c r="U437" s="8" t="str">
        <f t="shared" si="77"/>
        <v>0</v>
      </c>
      <c r="V437" s="8" t="str">
        <f t="shared" si="78"/>
        <v>0</v>
      </c>
      <c r="W437" s="8" t="str">
        <f t="shared" si="79"/>
        <v>0</v>
      </c>
      <c r="X437" s="8" t="str">
        <f t="shared" si="80"/>
        <v>0</v>
      </c>
      <c r="Y437" s="8" t="str">
        <f t="shared" si="81"/>
        <v>0</v>
      </c>
      <c r="Z437" s="8" t="str">
        <f t="shared" si="82"/>
        <v>0</v>
      </c>
      <c r="AA437" s="8" t="str">
        <f t="shared" si="83"/>
        <v>0</v>
      </c>
      <c r="AD437" t="s">
        <v>4598</v>
      </c>
      <c r="AE437" s="3">
        <v>156</v>
      </c>
      <c r="AF437" s="3">
        <v>53</v>
      </c>
      <c r="AG437" s="3">
        <v>9</v>
      </c>
      <c r="AH437" s="3">
        <v>5</v>
      </c>
      <c r="AI437" s="3">
        <v>2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</row>
    <row r="438" spans="3:41" x14ac:dyDescent="0.25">
      <c r="C438" s="5" t="s">
        <v>3802</v>
      </c>
      <c r="D438" s="8" t="s">
        <v>3803</v>
      </c>
      <c r="E438" s="8" t="s">
        <v>3804</v>
      </c>
      <c r="F438" s="8" t="s">
        <v>3180</v>
      </c>
      <c r="G438" s="8" t="s">
        <v>3451</v>
      </c>
      <c r="H438" s="8" t="s">
        <v>2800</v>
      </c>
      <c r="I438" s="8" t="s">
        <v>2764</v>
      </c>
      <c r="J438" s="8" t="s">
        <v>2764</v>
      </c>
      <c r="K438" s="8" t="s">
        <v>2764</v>
      </c>
      <c r="L438" s="8" t="s">
        <v>2764</v>
      </c>
      <c r="M438" s="8" t="s">
        <v>2764</v>
      </c>
      <c r="N438" s="8" t="s">
        <v>2764</v>
      </c>
      <c r="P438" t="str">
        <f t="shared" si="72"/>
        <v>Eastern Washington - Jesse Hunt</v>
      </c>
      <c r="Q438" s="8" t="str">
        <f t="shared" si="73"/>
        <v>141</v>
      </c>
      <c r="R438" s="8" t="str">
        <f t="shared" si="74"/>
        <v>50</v>
      </c>
      <c r="S438" s="8" t="str">
        <f t="shared" si="75"/>
        <v>22</v>
      </c>
      <c r="T438" s="8" t="str">
        <f t="shared" si="76"/>
        <v>5</v>
      </c>
      <c r="U438" s="8" t="str">
        <f t="shared" si="77"/>
        <v>4</v>
      </c>
      <c r="V438" s="8" t="str">
        <f t="shared" si="78"/>
        <v>0</v>
      </c>
      <c r="W438" s="8" t="str">
        <f t="shared" si="79"/>
        <v>0</v>
      </c>
      <c r="X438" s="8" t="str">
        <f t="shared" si="80"/>
        <v>0</v>
      </c>
      <c r="Y438" s="8" t="str">
        <f t="shared" si="81"/>
        <v>0</v>
      </c>
      <c r="Z438" s="8" t="str">
        <f t="shared" si="82"/>
        <v>0</v>
      </c>
      <c r="AA438" s="8" t="str">
        <f t="shared" si="83"/>
        <v>0</v>
      </c>
      <c r="AD438" t="s">
        <v>4907</v>
      </c>
      <c r="AE438" s="3">
        <v>180</v>
      </c>
      <c r="AF438" s="3">
        <v>60</v>
      </c>
      <c r="AG438" s="3">
        <v>17</v>
      </c>
      <c r="AH438" s="3">
        <v>5</v>
      </c>
      <c r="AI438" s="3">
        <v>2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</row>
    <row r="439" spans="3:41" x14ac:dyDescent="0.25">
      <c r="C439" s="6" t="s">
        <v>3805</v>
      </c>
      <c r="D439" s="9" t="s">
        <v>3806</v>
      </c>
      <c r="E439" s="9" t="s">
        <v>3773</v>
      </c>
      <c r="F439" s="9" t="s">
        <v>3060</v>
      </c>
      <c r="G439" s="9" t="s">
        <v>2763</v>
      </c>
      <c r="H439" s="9" t="s">
        <v>2764</v>
      </c>
      <c r="I439" s="9" t="s">
        <v>2764</v>
      </c>
      <c r="J439" s="9" t="s">
        <v>2764</v>
      </c>
      <c r="K439" s="9" t="s">
        <v>2764</v>
      </c>
      <c r="L439" s="9" t="s">
        <v>2764</v>
      </c>
      <c r="M439" s="9" t="s">
        <v>2764</v>
      </c>
      <c r="N439" s="9" t="s">
        <v>2764</v>
      </c>
      <c r="P439" t="str">
        <f t="shared" si="72"/>
        <v>Seattle - Myles Carter</v>
      </c>
      <c r="Q439" s="8" t="str">
        <f t="shared" si="73"/>
        <v>69</v>
      </c>
      <c r="R439" s="8" t="str">
        <f t="shared" si="74"/>
        <v>25</v>
      </c>
      <c r="S439" s="8" t="str">
        <f t="shared" si="75"/>
        <v>7</v>
      </c>
      <c r="T439" s="8" t="str">
        <f t="shared" si="76"/>
        <v>1</v>
      </c>
      <c r="U439" s="8" t="str">
        <f t="shared" si="77"/>
        <v>0</v>
      </c>
      <c r="V439" s="8" t="str">
        <f t="shared" si="78"/>
        <v>0</v>
      </c>
      <c r="W439" s="8" t="str">
        <f t="shared" si="79"/>
        <v>0</v>
      </c>
      <c r="X439" s="8" t="str">
        <f t="shared" si="80"/>
        <v>0</v>
      </c>
      <c r="Y439" s="8" t="str">
        <f t="shared" si="81"/>
        <v>0</v>
      </c>
      <c r="Z439" s="8" t="str">
        <f t="shared" si="82"/>
        <v>0</v>
      </c>
      <c r="AA439" s="8" t="str">
        <f t="shared" si="83"/>
        <v>0</v>
      </c>
      <c r="AD439" t="s">
        <v>4997</v>
      </c>
      <c r="AE439" s="3">
        <v>145</v>
      </c>
      <c r="AF439" s="3">
        <v>49</v>
      </c>
      <c r="AG439" s="3">
        <v>18</v>
      </c>
      <c r="AH439" s="3">
        <v>5</v>
      </c>
      <c r="AI439" s="3">
        <v>2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</row>
    <row r="440" spans="3:41" x14ac:dyDescent="0.25">
      <c r="C440" s="5" t="s">
        <v>3807</v>
      </c>
      <c r="D440" s="8" t="s">
        <v>3808</v>
      </c>
      <c r="E440" s="8" t="s">
        <v>3809</v>
      </c>
      <c r="F440" s="8" t="s">
        <v>2919</v>
      </c>
      <c r="G440" s="8" t="s">
        <v>2769</v>
      </c>
      <c r="H440" s="8" t="s">
        <v>2763</v>
      </c>
      <c r="I440" s="8" t="s">
        <v>2764</v>
      </c>
      <c r="J440" s="8" t="s">
        <v>2764</v>
      </c>
      <c r="K440" s="8" t="s">
        <v>2764</v>
      </c>
      <c r="L440" s="8" t="s">
        <v>2764</v>
      </c>
      <c r="M440" s="8" t="s">
        <v>2764</v>
      </c>
      <c r="N440" s="8" t="s">
        <v>2764</v>
      </c>
      <c r="P440" t="str">
        <f t="shared" si="72"/>
        <v>Eastern Washington - Jacob Davison</v>
      </c>
      <c r="Q440" s="8" t="str">
        <f t="shared" si="73"/>
        <v>115</v>
      </c>
      <c r="R440" s="8" t="str">
        <f t="shared" si="74"/>
        <v>34</v>
      </c>
      <c r="S440" s="8" t="str">
        <f t="shared" si="75"/>
        <v>13</v>
      </c>
      <c r="T440" s="8" t="str">
        <f t="shared" si="76"/>
        <v>3</v>
      </c>
      <c r="U440" s="8" t="str">
        <f t="shared" si="77"/>
        <v>1</v>
      </c>
      <c r="V440" s="8" t="str">
        <f t="shared" si="78"/>
        <v>0</v>
      </c>
      <c r="W440" s="8" t="str">
        <f t="shared" si="79"/>
        <v>0</v>
      </c>
      <c r="X440" s="8" t="str">
        <f t="shared" si="80"/>
        <v>0</v>
      </c>
      <c r="Y440" s="8" t="str">
        <f t="shared" si="81"/>
        <v>0</v>
      </c>
      <c r="Z440" s="8" t="str">
        <f t="shared" si="82"/>
        <v>0</v>
      </c>
      <c r="AA440" s="8" t="str">
        <f t="shared" si="83"/>
        <v>0</v>
      </c>
      <c r="AD440" t="s">
        <v>5306</v>
      </c>
      <c r="AE440" s="3">
        <v>210</v>
      </c>
      <c r="AF440" s="3">
        <v>67</v>
      </c>
      <c r="AG440" s="3">
        <v>12</v>
      </c>
      <c r="AH440" s="3">
        <v>5</v>
      </c>
      <c r="AI440" s="3">
        <v>2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</row>
    <row r="441" spans="3:41" x14ac:dyDescent="0.25">
      <c r="C441" s="6" t="s">
        <v>3810</v>
      </c>
      <c r="D441" s="9" t="s">
        <v>3811</v>
      </c>
      <c r="E441" s="9" t="s">
        <v>3184</v>
      </c>
      <c r="F441" s="9" t="s">
        <v>3051</v>
      </c>
      <c r="G441" s="9" t="s">
        <v>2933</v>
      </c>
      <c r="H441" s="9" t="s">
        <v>2831</v>
      </c>
      <c r="I441" s="9" t="s">
        <v>2770</v>
      </c>
      <c r="J441" s="9" t="s">
        <v>2764</v>
      </c>
      <c r="K441" s="9" t="s">
        <v>2764</v>
      </c>
      <c r="L441" s="9" t="s">
        <v>2764</v>
      </c>
      <c r="M441" s="9" t="s">
        <v>2764</v>
      </c>
      <c r="N441" s="9" t="s">
        <v>2764</v>
      </c>
      <c r="P441" t="str">
        <f t="shared" si="72"/>
        <v>Seattle - Matej Kavas</v>
      </c>
      <c r="Q441" s="8" t="str">
        <f t="shared" si="73"/>
        <v>47</v>
      </c>
      <c r="R441" s="8" t="str">
        <f t="shared" si="74"/>
        <v>22</v>
      </c>
      <c r="S441" s="8" t="str">
        <f t="shared" si="75"/>
        <v>12</v>
      </c>
      <c r="T441" s="8" t="str">
        <f t="shared" si="76"/>
        <v>6</v>
      </c>
      <c r="U441" s="8" t="str">
        <f t="shared" si="77"/>
        <v>2</v>
      </c>
      <c r="V441" s="8" t="str">
        <f t="shared" si="78"/>
        <v>1</v>
      </c>
      <c r="W441" s="8" t="str">
        <f t="shared" si="79"/>
        <v>0</v>
      </c>
      <c r="X441" s="8" t="str">
        <f t="shared" si="80"/>
        <v>0</v>
      </c>
      <c r="Y441" s="8" t="str">
        <f t="shared" si="81"/>
        <v>0</v>
      </c>
      <c r="Z441" s="8" t="str">
        <f t="shared" si="82"/>
        <v>0</v>
      </c>
      <c r="AA441" s="8" t="str">
        <f t="shared" si="83"/>
        <v>0</v>
      </c>
      <c r="AD441" t="s">
        <v>5319</v>
      </c>
      <c r="AE441" s="3">
        <v>137</v>
      </c>
      <c r="AF441" s="3">
        <v>41</v>
      </c>
      <c r="AG441" s="3">
        <v>12</v>
      </c>
      <c r="AH441" s="3">
        <v>5</v>
      </c>
      <c r="AI441" s="3">
        <v>2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</row>
    <row r="442" spans="3:41" x14ac:dyDescent="0.25">
      <c r="C442" s="5" t="s">
        <v>3812</v>
      </c>
      <c r="D442" s="8" t="s">
        <v>3813</v>
      </c>
      <c r="E442" s="8" t="s">
        <v>3814</v>
      </c>
      <c r="F442" s="8" t="s">
        <v>2894</v>
      </c>
      <c r="G442" s="8" t="s">
        <v>2809</v>
      </c>
      <c r="H442" s="8" t="s">
        <v>2775</v>
      </c>
      <c r="I442" s="8" t="s">
        <v>2764</v>
      </c>
      <c r="J442" s="8" t="s">
        <v>2764</v>
      </c>
      <c r="K442" s="8" t="s">
        <v>2764</v>
      </c>
      <c r="L442" s="8" t="s">
        <v>2764</v>
      </c>
      <c r="M442" s="8" t="s">
        <v>2764</v>
      </c>
      <c r="N442" s="8" t="s">
        <v>2764</v>
      </c>
      <c r="P442" t="str">
        <f t="shared" si="72"/>
        <v>Seattle - Terrell Brown</v>
      </c>
      <c r="Q442" s="8" t="str">
        <f t="shared" si="73"/>
        <v>124</v>
      </c>
      <c r="R442" s="8" t="str">
        <f t="shared" si="74"/>
        <v>40</v>
      </c>
      <c r="S442" s="8" t="str">
        <f t="shared" si="75"/>
        <v>17</v>
      </c>
      <c r="T442" s="8" t="str">
        <f t="shared" si="76"/>
        <v>3</v>
      </c>
      <c r="U442" s="8" t="str">
        <f t="shared" si="77"/>
        <v>2</v>
      </c>
      <c r="V442" s="8" t="str">
        <f t="shared" si="78"/>
        <v>0</v>
      </c>
      <c r="W442" s="8" t="str">
        <f t="shared" si="79"/>
        <v>0</v>
      </c>
      <c r="X442" s="8" t="str">
        <f t="shared" si="80"/>
        <v>0</v>
      </c>
      <c r="Y442" s="8" t="str">
        <f t="shared" si="81"/>
        <v>0</v>
      </c>
      <c r="Z442" s="8" t="str">
        <f t="shared" si="82"/>
        <v>0</v>
      </c>
      <c r="AA442" s="8" t="str">
        <f t="shared" si="83"/>
        <v>0</v>
      </c>
      <c r="AD442" t="s">
        <v>5684</v>
      </c>
      <c r="AE442" s="3">
        <v>180</v>
      </c>
      <c r="AF442" s="3">
        <v>52</v>
      </c>
      <c r="AG442" s="3">
        <v>15</v>
      </c>
      <c r="AH442" s="3">
        <v>5</v>
      </c>
      <c r="AI442" s="3">
        <v>2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</row>
    <row r="443" spans="3:41" x14ac:dyDescent="0.25">
      <c r="C443" s="6" t="s">
        <v>3815</v>
      </c>
      <c r="D443" s="9" t="s">
        <v>3816</v>
      </c>
      <c r="E443" s="9" t="s">
        <v>2919</v>
      </c>
      <c r="F443" s="9" t="s">
        <v>2780</v>
      </c>
      <c r="G443" s="9" t="s">
        <v>2764</v>
      </c>
      <c r="H443" s="9" t="s">
        <v>2764</v>
      </c>
      <c r="I443" s="9" t="s">
        <v>2764</v>
      </c>
      <c r="J443" s="9" t="s">
        <v>2764</v>
      </c>
      <c r="K443" s="9" t="s">
        <v>2764</v>
      </c>
      <c r="L443" s="9" t="s">
        <v>2764</v>
      </c>
      <c r="M443" s="9" t="s">
        <v>2764</v>
      </c>
      <c r="N443" s="9" t="s">
        <v>2764</v>
      </c>
      <c r="P443" t="str">
        <f t="shared" si="72"/>
        <v>Eastern Washington - Luka Vulikic</v>
      </c>
      <c r="Q443" s="8" t="str">
        <f t="shared" si="73"/>
        <v>48</v>
      </c>
      <c r="R443" s="8" t="str">
        <f t="shared" si="74"/>
        <v>13</v>
      </c>
      <c r="S443" s="8" t="str">
        <f t="shared" si="75"/>
        <v>3</v>
      </c>
      <c r="T443" s="8" t="str">
        <f t="shared" si="76"/>
        <v>0</v>
      </c>
      <c r="U443" s="8" t="str">
        <f t="shared" si="77"/>
        <v>0</v>
      </c>
      <c r="V443" s="8" t="str">
        <f t="shared" si="78"/>
        <v>0</v>
      </c>
      <c r="W443" s="8" t="str">
        <f t="shared" si="79"/>
        <v>0</v>
      </c>
      <c r="X443" s="8" t="str">
        <f t="shared" si="80"/>
        <v>0</v>
      </c>
      <c r="Y443" s="8" t="str">
        <f t="shared" si="81"/>
        <v>0</v>
      </c>
      <c r="Z443" s="8" t="str">
        <f t="shared" si="82"/>
        <v>0</v>
      </c>
      <c r="AA443" s="8" t="str">
        <f t="shared" si="83"/>
        <v>0</v>
      </c>
      <c r="AD443" t="s">
        <v>5774</v>
      </c>
      <c r="AE443" s="3">
        <v>127</v>
      </c>
      <c r="AF443" s="3">
        <v>41</v>
      </c>
      <c r="AG443" s="3">
        <v>14</v>
      </c>
      <c r="AH443" s="3">
        <v>5</v>
      </c>
      <c r="AI443" s="3">
        <v>2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</row>
    <row r="444" spans="3:41" x14ac:dyDescent="0.25">
      <c r="C444" s="5" t="s">
        <v>3817</v>
      </c>
      <c r="D444" s="8" t="s">
        <v>3818</v>
      </c>
      <c r="E444" s="8" t="s">
        <v>2808</v>
      </c>
      <c r="F444" s="8" t="s">
        <v>2882</v>
      </c>
      <c r="G444" s="8" t="s">
        <v>2809</v>
      </c>
      <c r="H444" s="8" t="s">
        <v>2775</v>
      </c>
      <c r="I444" s="8" t="s">
        <v>2764</v>
      </c>
      <c r="J444" s="8" t="s">
        <v>2764</v>
      </c>
      <c r="K444" s="8" t="s">
        <v>2764</v>
      </c>
      <c r="L444" s="8" t="s">
        <v>2764</v>
      </c>
      <c r="M444" s="8" t="s">
        <v>2764</v>
      </c>
      <c r="N444" s="8" t="s">
        <v>2764</v>
      </c>
      <c r="P444" t="str">
        <f t="shared" si="72"/>
        <v>Seattle - Delante Jones</v>
      </c>
      <c r="Q444" s="8" t="str">
        <f t="shared" si="73"/>
        <v>102</v>
      </c>
      <c r="R444" s="8" t="str">
        <f t="shared" si="74"/>
        <v>43</v>
      </c>
      <c r="S444" s="8" t="str">
        <f t="shared" si="75"/>
        <v>12</v>
      </c>
      <c r="T444" s="8" t="str">
        <f t="shared" si="76"/>
        <v>3</v>
      </c>
      <c r="U444" s="8" t="str">
        <f t="shared" si="77"/>
        <v>2</v>
      </c>
      <c r="V444" s="8" t="str">
        <f t="shared" si="78"/>
        <v>0</v>
      </c>
      <c r="W444" s="8" t="str">
        <f t="shared" si="79"/>
        <v>0</v>
      </c>
      <c r="X444" s="8" t="str">
        <f t="shared" si="80"/>
        <v>0</v>
      </c>
      <c r="Y444" s="8" t="str">
        <f t="shared" si="81"/>
        <v>0</v>
      </c>
      <c r="Z444" s="8" t="str">
        <f t="shared" si="82"/>
        <v>0</v>
      </c>
      <c r="AA444" s="8" t="str">
        <f t="shared" si="83"/>
        <v>0</v>
      </c>
      <c r="AD444" t="s">
        <v>5783</v>
      </c>
      <c r="AE444" s="3">
        <v>144</v>
      </c>
      <c r="AF444" s="3">
        <v>50</v>
      </c>
      <c r="AG444" s="3">
        <v>21</v>
      </c>
      <c r="AH444" s="3">
        <v>5</v>
      </c>
      <c r="AI444" s="3">
        <v>2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</row>
    <row r="445" spans="3:41" x14ac:dyDescent="0.25">
      <c r="C445" s="6" t="s">
        <v>3819</v>
      </c>
      <c r="D445" s="9" t="s">
        <v>3616</v>
      </c>
      <c r="E445" s="9" t="s">
        <v>2856</v>
      </c>
      <c r="F445" s="9" t="s">
        <v>2768</v>
      </c>
      <c r="G445" s="9" t="s">
        <v>2769</v>
      </c>
      <c r="H445" s="9" t="s">
        <v>2763</v>
      </c>
      <c r="I445" s="9" t="s">
        <v>2764</v>
      </c>
      <c r="J445" s="9" t="s">
        <v>2764</v>
      </c>
      <c r="K445" s="9" t="s">
        <v>2764</v>
      </c>
      <c r="L445" s="9" t="s">
        <v>2764</v>
      </c>
      <c r="M445" s="9" t="s">
        <v>2764</v>
      </c>
      <c r="N445" s="9" t="s">
        <v>2764</v>
      </c>
      <c r="P445" t="str">
        <f t="shared" si="72"/>
        <v>Eastern Washington - Ty Gibson</v>
      </c>
      <c r="Q445" s="8" t="str">
        <f t="shared" si="73"/>
        <v>76</v>
      </c>
      <c r="R445" s="8" t="str">
        <f t="shared" si="74"/>
        <v>23</v>
      </c>
      <c r="S445" s="8" t="str">
        <f t="shared" si="75"/>
        <v>7</v>
      </c>
      <c r="T445" s="8" t="str">
        <f t="shared" si="76"/>
        <v>3</v>
      </c>
      <c r="U445" s="8" t="str">
        <f t="shared" si="77"/>
        <v>1</v>
      </c>
      <c r="V445" s="8" t="str">
        <f t="shared" si="78"/>
        <v>0</v>
      </c>
      <c r="W445" s="8" t="str">
        <f t="shared" si="79"/>
        <v>0</v>
      </c>
      <c r="X445" s="8" t="str">
        <f t="shared" si="80"/>
        <v>0</v>
      </c>
      <c r="Y445" s="8" t="str">
        <f t="shared" si="81"/>
        <v>0</v>
      </c>
      <c r="Z445" s="8" t="str">
        <f t="shared" si="82"/>
        <v>0</v>
      </c>
      <c r="AA445" s="8" t="str">
        <f t="shared" si="83"/>
        <v>0</v>
      </c>
      <c r="AD445" t="s">
        <v>6016</v>
      </c>
      <c r="AE445" s="3">
        <v>107</v>
      </c>
      <c r="AF445" s="3">
        <v>34</v>
      </c>
      <c r="AG445" s="3">
        <v>10</v>
      </c>
      <c r="AH445" s="3">
        <v>5</v>
      </c>
      <c r="AI445" s="3">
        <v>2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</row>
    <row r="446" spans="3:41" x14ac:dyDescent="0.25">
      <c r="C446" s="5" t="s">
        <v>3820</v>
      </c>
      <c r="D446" s="8" t="s">
        <v>3606</v>
      </c>
      <c r="E446" s="8" t="s">
        <v>3821</v>
      </c>
      <c r="F446" s="8" t="s">
        <v>2878</v>
      </c>
      <c r="G446" s="8" t="s">
        <v>2775</v>
      </c>
      <c r="H446" s="8" t="s">
        <v>2764</v>
      </c>
      <c r="I446" s="8" t="s">
        <v>2764</v>
      </c>
      <c r="J446" s="8" t="s">
        <v>2764</v>
      </c>
      <c r="K446" s="8" t="s">
        <v>2764</v>
      </c>
      <c r="L446" s="8" t="s">
        <v>2764</v>
      </c>
      <c r="M446" s="8" t="s">
        <v>2764</v>
      </c>
      <c r="N446" s="8" t="s">
        <v>2764</v>
      </c>
      <c r="P446" t="str">
        <f t="shared" si="72"/>
        <v>Eastern Washington - Jack Perry</v>
      </c>
      <c r="Q446" s="8" t="str">
        <f t="shared" si="73"/>
        <v>81</v>
      </c>
      <c r="R446" s="8" t="str">
        <f t="shared" si="74"/>
        <v>20</v>
      </c>
      <c r="S446" s="8" t="str">
        <f t="shared" si="75"/>
        <v>4</v>
      </c>
      <c r="T446" s="8" t="str">
        <f t="shared" si="76"/>
        <v>2</v>
      </c>
      <c r="U446" s="8" t="str">
        <f t="shared" si="77"/>
        <v>0</v>
      </c>
      <c r="V446" s="8" t="str">
        <f t="shared" si="78"/>
        <v>0</v>
      </c>
      <c r="W446" s="8" t="str">
        <f t="shared" si="79"/>
        <v>0</v>
      </c>
      <c r="X446" s="8" t="str">
        <f t="shared" si="80"/>
        <v>0</v>
      </c>
      <c r="Y446" s="8" t="str">
        <f t="shared" si="81"/>
        <v>0</v>
      </c>
      <c r="Z446" s="8" t="str">
        <f t="shared" si="82"/>
        <v>0</v>
      </c>
      <c r="AA446" s="8" t="str">
        <f t="shared" si="83"/>
        <v>0</v>
      </c>
      <c r="AD446" t="s">
        <v>6148</v>
      </c>
      <c r="AE446" s="3">
        <v>175</v>
      </c>
      <c r="AF446" s="3">
        <v>59</v>
      </c>
      <c r="AG446" s="3">
        <v>17</v>
      </c>
      <c r="AH446" s="3">
        <v>5</v>
      </c>
      <c r="AI446" s="3">
        <v>2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</row>
    <row r="447" spans="3:41" x14ac:dyDescent="0.25">
      <c r="C447" s="6" t="s">
        <v>3822</v>
      </c>
      <c r="D447" s="9" t="s">
        <v>3823</v>
      </c>
      <c r="E447" s="9" t="s">
        <v>3824</v>
      </c>
      <c r="F447" s="9" t="s">
        <v>2816</v>
      </c>
      <c r="G447" s="9" t="s">
        <v>2903</v>
      </c>
      <c r="H447" s="9" t="s">
        <v>2769</v>
      </c>
      <c r="I447" s="9" t="s">
        <v>2763</v>
      </c>
      <c r="J447" s="9" t="s">
        <v>2764</v>
      </c>
      <c r="K447" s="9" t="s">
        <v>2764</v>
      </c>
      <c r="L447" s="9" t="s">
        <v>2764</v>
      </c>
      <c r="M447" s="9" t="s">
        <v>2764</v>
      </c>
      <c r="N447" s="9" t="s">
        <v>2764</v>
      </c>
      <c r="P447" t="str">
        <f t="shared" si="72"/>
        <v>Eastern Washington - Cody Benzel</v>
      </c>
      <c r="Q447" s="8" t="str">
        <f t="shared" si="73"/>
        <v>106</v>
      </c>
      <c r="R447" s="8" t="str">
        <f t="shared" si="74"/>
        <v>33</v>
      </c>
      <c r="S447" s="8" t="str">
        <f t="shared" si="75"/>
        <v>13</v>
      </c>
      <c r="T447" s="8" t="str">
        <f t="shared" si="76"/>
        <v>4</v>
      </c>
      <c r="U447" s="8" t="str">
        <f t="shared" si="77"/>
        <v>3</v>
      </c>
      <c r="V447" s="8" t="str">
        <f t="shared" si="78"/>
        <v>1</v>
      </c>
      <c r="W447" s="8" t="str">
        <f t="shared" si="79"/>
        <v>0</v>
      </c>
      <c r="X447" s="8" t="str">
        <f t="shared" si="80"/>
        <v>0</v>
      </c>
      <c r="Y447" s="8" t="str">
        <f t="shared" si="81"/>
        <v>0</v>
      </c>
      <c r="Z447" s="8" t="str">
        <f t="shared" si="82"/>
        <v>0</v>
      </c>
      <c r="AA447" s="8" t="str">
        <f t="shared" si="83"/>
        <v>0</v>
      </c>
      <c r="AD447" t="s">
        <v>6198</v>
      </c>
      <c r="AE447" s="3">
        <v>156</v>
      </c>
      <c r="AF447" s="3">
        <v>59</v>
      </c>
      <c r="AG447" s="3">
        <v>21</v>
      </c>
      <c r="AH447" s="3">
        <v>5</v>
      </c>
      <c r="AI447" s="3">
        <v>2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</row>
    <row r="448" spans="3:41" x14ac:dyDescent="0.25">
      <c r="C448" s="5" t="s">
        <v>3825</v>
      </c>
      <c r="D448" s="8" t="s">
        <v>10113</v>
      </c>
      <c r="E448" s="8" t="s">
        <v>2933</v>
      </c>
      <c r="F448" s="8" t="s">
        <v>2764</v>
      </c>
      <c r="G448" s="8" t="s">
        <v>2764</v>
      </c>
      <c r="H448" s="8" t="s">
        <v>2764</v>
      </c>
      <c r="I448" s="8" t="s">
        <v>2764</v>
      </c>
      <c r="J448" s="8" t="s">
        <v>2764</v>
      </c>
      <c r="K448" s="8" t="s">
        <v>2764</v>
      </c>
      <c r="L448" s="8" t="s">
        <v>2764</v>
      </c>
      <c r="M448" s="8" t="s">
        <v>2764</v>
      </c>
      <c r="N448" s="8" t="s">
        <v>2764</v>
      </c>
      <c r="P448" t="str">
        <f t="shared" si="72"/>
        <v>Seattle - Aaron Nettles</v>
      </c>
      <c r="Q448" s="8" t="str">
        <f t="shared" si="73"/>
        <v>29</v>
      </c>
      <c r="R448" s="8" t="str">
        <f t="shared" si="74"/>
        <v>6</v>
      </c>
      <c r="S448" s="8" t="str">
        <f t="shared" si="75"/>
        <v>0</v>
      </c>
      <c r="T448" s="8" t="str">
        <f t="shared" si="76"/>
        <v>0</v>
      </c>
      <c r="U448" s="8" t="str">
        <f t="shared" si="77"/>
        <v>0</v>
      </c>
      <c r="V448" s="8" t="str">
        <f t="shared" si="78"/>
        <v>0</v>
      </c>
      <c r="W448" s="8" t="str">
        <f t="shared" si="79"/>
        <v>0</v>
      </c>
      <c r="X448" s="8" t="str">
        <f t="shared" si="80"/>
        <v>0</v>
      </c>
      <c r="Y448" s="8" t="str">
        <f t="shared" si="81"/>
        <v>0</v>
      </c>
      <c r="Z448" s="8" t="str">
        <f t="shared" si="82"/>
        <v>0</v>
      </c>
      <c r="AA448" s="8" t="str">
        <f t="shared" si="83"/>
        <v>0</v>
      </c>
      <c r="AD448" t="s">
        <v>6776</v>
      </c>
      <c r="AE448" s="3">
        <v>179</v>
      </c>
      <c r="AF448" s="3">
        <v>61</v>
      </c>
      <c r="AG448" s="3">
        <v>20</v>
      </c>
      <c r="AH448" s="3">
        <v>5</v>
      </c>
      <c r="AI448" s="3">
        <v>2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</row>
    <row r="449" spans="3:41" x14ac:dyDescent="0.25">
      <c r="C449" s="6" t="s">
        <v>3826</v>
      </c>
      <c r="D449" s="9" t="s">
        <v>3827</v>
      </c>
      <c r="E449" s="9" t="s">
        <v>3043</v>
      </c>
      <c r="F449" s="9" t="s">
        <v>2775</v>
      </c>
      <c r="G449" s="9" t="s">
        <v>2764</v>
      </c>
      <c r="H449" s="9" t="s">
        <v>2764</v>
      </c>
      <c r="I449" s="9" t="s">
        <v>2764</v>
      </c>
      <c r="J449" s="9" t="s">
        <v>2764</v>
      </c>
      <c r="K449" s="9" t="s">
        <v>2764</v>
      </c>
      <c r="L449" s="9" t="s">
        <v>2764</v>
      </c>
      <c r="M449" s="9" t="s">
        <v>2764</v>
      </c>
      <c r="N449" s="9" t="s">
        <v>2764</v>
      </c>
      <c r="P449" t="str">
        <f t="shared" si="72"/>
        <v>Eastern Washington - Austin Fadal</v>
      </c>
      <c r="Q449" s="8" t="str">
        <f t="shared" si="73"/>
        <v>45</v>
      </c>
      <c r="R449" s="8" t="str">
        <f t="shared" si="74"/>
        <v>13</v>
      </c>
      <c r="S449" s="8" t="str">
        <f t="shared" si="75"/>
        <v>2</v>
      </c>
      <c r="T449" s="8" t="str">
        <f t="shared" si="76"/>
        <v>0</v>
      </c>
      <c r="U449" s="8" t="str">
        <f t="shared" si="77"/>
        <v>0</v>
      </c>
      <c r="V449" s="8" t="str">
        <f t="shared" si="78"/>
        <v>0</v>
      </c>
      <c r="W449" s="8" t="str">
        <f t="shared" si="79"/>
        <v>0</v>
      </c>
      <c r="X449" s="8" t="str">
        <f t="shared" si="80"/>
        <v>0</v>
      </c>
      <c r="Y449" s="8" t="str">
        <f t="shared" si="81"/>
        <v>0</v>
      </c>
      <c r="Z449" s="8" t="str">
        <f t="shared" si="82"/>
        <v>0</v>
      </c>
      <c r="AA449" s="8" t="str">
        <f t="shared" si="83"/>
        <v>0</v>
      </c>
      <c r="AD449" t="s">
        <v>6845</v>
      </c>
      <c r="AE449" s="3">
        <v>82</v>
      </c>
      <c r="AF449" s="3">
        <v>21</v>
      </c>
      <c r="AG449" s="3">
        <v>10</v>
      </c>
      <c r="AH449" s="3">
        <v>5</v>
      </c>
      <c r="AI449" s="3">
        <v>2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</row>
    <row r="450" spans="3:41" x14ac:dyDescent="0.25">
      <c r="C450" s="5" t="s">
        <v>3828</v>
      </c>
      <c r="D450" s="8" t="s">
        <v>10114</v>
      </c>
      <c r="E450" s="8" t="s">
        <v>2838</v>
      </c>
      <c r="F450" s="8" t="s">
        <v>2770</v>
      </c>
      <c r="G450" s="8" t="s">
        <v>2770</v>
      </c>
      <c r="H450" s="8" t="s">
        <v>2763</v>
      </c>
      <c r="I450" s="8" t="s">
        <v>2764</v>
      </c>
      <c r="J450" s="8" t="s">
        <v>2764</v>
      </c>
      <c r="K450" s="8" t="s">
        <v>2764</v>
      </c>
      <c r="L450" s="8" t="s">
        <v>2764</v>
      </c>
      <c r="M450" s="8" t="s">
        <v>2764</v>
      </c>
      <c r="N450" s="8" t="s">
        <v>2764</v>
      </c>
      <c r="P450" t="str">
        <f t="shared" si="72"/>
        <v>Eastern Washington - Tanner Groves</v>
      </c>
      <c r="Q450" s="8" t="str">
        <f t="shared" si="73"/>
        <v>28</v>
      </c>
      <c r="R450" s="8" t="str">
        <f t="shared" si="74"/>
        <v>5</v>
      </c>
      <c r="S450" s="8" t="str">
        <f t="shared" si="75"/>
        <v>1</v>
      </c>
      <c r="T450" s="8" t="str">
        <f t="shared" si="76"/>
        <v>1</v>
      </c>
      <c r="U450" s="8" t="str">
        <f t="shared" si="77"/>
        <v>1</v>
      </c>
      <c r="V450" s="8" t="str">
        <f t="shared" si="78"/>
        <v>0</v>
      </c>
      <c r="W450" s="8" t="str">
        <f t="shared" si="79"/>
        <v>0</v>
      </c>
      <c r="X450" s="8" t="str">
        <f t="shared" si="80"/>
        <v>0</v>
      </c>
      <c r="Y450" s="8" t="str">
        <f t="shared" si="81"/>
        <v>0</v>
      </c>
      <c r="Z450" s="8" t="str">
        <f t="shared" si="82"/>
        <v>0</v>
      </c>
      <c r="AA450" s="8" t="str">
        <f t="shared" si="83"/>
        <v>0</v>
      </c>
      <c r="AD450" t="s">
        <v>6919</v>
      </c>
      <c r="AE450" s="3">
        <v>144</v>
      </c>
      <c r="AF450" s="3">
        <v>46</v>
      </c>
      <c r="AG450" s="3">
        <v>14</v>
      </c>
      <c r="AH450" s="3">
        <v>5</v>
      </c>
      <c r="AI450" s="3">
        <v>2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</row>
    <row r="451" spans="3:41" x14ac:dyDescent="0.25">
      <c r="C451" s="6" t="s">
        <v>3829</v>
      </c>
      <c r="D451" s="9" t="s">
        <v>3830</v>
      </c>
      <c r="E451" s="9" t="s">
        <v>3831</v>
      </c>
      <c r="F451" s="9" t="s">
        <v>2894</v>
      </c>
      <c r="G451" s="9" t="s">
        <v>2838</v>
      </c>
      <c r="H451" s="9" t="s">
        <v>2775</v>
      </c>
      <c r="I451" s="9" t="s">
        <v>2764</v>
      </c>
      <c r="J451" s="9" t="s">
        <v>2764</v>
      </c>
      <c r="K451" s="9" t="s">
        <v>2764</v>
      </c>
      <c r="L451" s="9" t="s">
        <v>2764</v>
      </c>
      <c r="M451" s="9" t="s">
        <v>2764</v>
      </c>
      <c r="N451" s="9" t="s">
        <v>2764</v>
      </c>
      <c r="P451" t="str">
        <f t="shared" si="72"/>
        <v>Seattle - Morgan Means</v>
      </c>
      <c r="Q451" s="8" t="str">
        <f t="shared" si="73"/>
        <v>145</v>
      </c>
      <c r="R451" s="8" t="str">
        <f t="shared" si="74"/>
        <v>37</v>
      </c>
      <c r="S451" s="8" t="str">
        <f t="shared" si="75"/>
        <v>17</v>
      </c>
      <c r="T451" s="8" t="str">
        <f t="shared" si="76"/>
        <v>5</v>
      </c>
      <c r="U451" s="8" t="str">
        <f t="shared" si="77"/>
        <v>2</v>
      </c>
      <c r="V451" s="8" t="str">
        <f t="shared" si="78"/>
        <v>0</v>
      </c>
      <c r="W451" s="8" t="str">
        <f t="shared" si="79"/>
        <v>0</v>
      </c>
      <c r="X451" s="8" t="str">
        <f t="shared" si="80"/>
        <v>0</v>
      </c>
      <c r="Y451" s="8" t="str">
        <f t="shared" si="81"/>
        <v>0</v>
      </c>
      <c r="Z451" s="8" t="str">
        <f t="shared" si="82"/>
        <v>0</v>
      </c>
      <c r="AA451" s="8" t="str">
        <f t="shared" si="83"/>
        <v>0</v>
      </c>
      <c r="AD451" t="s">
        <v>7080</v>
      </c>
      <c r="AE451" s="3">
        <v>164</v>
      </c>
      <c r="AF451" s="3">
        <v>50</v>
      </c>
      <c r="AG451" s="3">
        <v>13</v>
      </c>
      <c r="AH451" s="3">
        <v>5</v>
      </c>
      <c r="AI451" s="3">
        <v>2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</row>
    <row r="452" spans="3:41" x14ac:dyDescent="0.25">
      <c r="C452" s="5" t="s">
        <v>3832</v>
      </c>
      <c r="D452" s="8" t="s">
        <v>3833</v>
      </c>
      <c r="E452" s="8" t="s">
        <v>2861</v>
      </c>
      <c r="F452" s="8" t="s">
        <v>2903</v>
      </c>
      <c r="G452" s="8" t="s">
        <v>2831</v>
      </c>
      <c r="H452" s="8" t="s">
        <v>2764</v>
      </c>
      <c r="I452" s="8" t="s">
        <v>2764</v>
      </c>
      <c r="J452" s="8" t="s">
        <v>2764</v>
      </c>
      <c r="K452" s="8" t="s">
        <v>2764</v>
      </c>
      <c r="L452" s="8" t="s">
        <v>2764</v>
      </c>
      <c r="M452" s="8" t="s">
        <v>2764</v>
      </c>
      <c r="N452" s="8" t="s">
        <v>2764</v>
      </c>
      <c r="P452" t="str">
        <f t="shared" si="72"/>
        <v>Eastern Washington - Kim Aiken Jr.</v>
      </c>
      <c r="Q452" s="8" t="str">
        <f t="shared" si="73"/>
        <v>77</v>
      </c>
      <c r="R452" s="8" t="str">
        <f t="shared" si="74"/>
        <v>22</v>
      </c>
      <c r="S452" s="8" t="str">
        <f t="shared" si="75"/>
        <v>4</v>
      </c>
      <c r="T452" s="8" t="str">
        <f t="shared" si="76"/>
        <v>2</v>
      </c>
      <c r="U452" s="8" t="str">
        <f t="shared" si="77"/>
        <v>0</v>
      </c>
      <c r="V452" s="8" t="str">
        <f t="shared" si="78"/>
        <v>0</v>
      </c>
      <c r="W452" s="8" t="str">
        <f t="shared" si="79"/>
        <v>0</v>
      </c>
      <c r="X452" s="8" t="str">
        <f t="shared" si="80"/>
        <v>0</v>
      </c>
      <c r="Y452" s="8" t="str">
        <f t="shared" si="81"/>
        <v>0</v>
      </c>
      <c r="Z452" s="8" t="str">
        <f t="shared" si="82"/>
        <v>0</v>
      </c>
      <c r="AA452" s="8" t="str">
        <f t="shared" si="83"/>
        <v>0</v>
      </c>
      <c r="AD452" t="s">
        <v>7558</v>
      </c>
      <c r="AE452" s="3">
        <v>132</v>
      </c>
      <c r="AF452" s="3">
        <v>41</v>
      </c>
      <c r="AG452" s="3">
        <v>12</v>
      </c>
      <c r="AH452" s="3">
        <v>5</v>
      </c>
      <c r="AI452" s="3">
        <v>2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</row>
    <row r="453" spans="3:41" x14ac:dyDescent="0.25">
      <c r="C453" s="6" t="s">
        <v>3834</v>
      </c>
      <c r="D453" s="9" t="s">
        <v>10115</v>
      </c>
      <c r="E453" s="9" t="s">
        <v>2763</v>
      </c>
      <c r="F453" s="9" t="s">
        <v>2764</v>
      </c>
      <c r="G453" s="9" t="s">
        <v>2764</v>
      </c>
      <c r="H453" s="9" t="s">
        <v>2764</v>
      </c>
      <c r="I453" s="9" t="s">
        <v>2764</v>
      </c>
      <c r="J453" s="9" t="s">
        <v>2764</v>
      </c>
      <c r="K453" s="9" t="s">
        <v>2764</v>
      </c>
      <c r="L453" s="9" t="s">
        <v>2764</v>
      </c>
      <c r="M453" s="9" t="s">
        <v>2764</v>
      </c>
      <c r="N453" s="9" t="s">
        <v>2764</v>
      </c>
      <c r="P453" t="str">
        <f t="shared" si="72"/>
        <v>Eastern Washington - Elijah Jackson</v>
      </c>
      <c r="Q453" s="8" t="str">
        <f t="shared" si="73"/>
        <v>14</v>
      </c>
      <c r="R453" s="8" t="str">
        <f t="shared" si="74"/>
        <v>1</v>
      </c>
      <c r="S453" s="8" t="str">
        <f t="shared" si="75"/>
        <v>0</v>
      </c>
      <c r="T453" s="8" t="str">
        <f t="shared" si="76"/>
        <v>0</v>
      </c>
      <c r="U453" s="8" t="str">
        <f t="shared" si="77"/>
        <v>0</v>
      </c>
      <c r="V453" s="8" t="str">
        <f t="shared" si="78"/>
        <v>0</v>
      </c>
      <c r="W453" s="8" t="str">
        <f t="shared" si="79"/>
        <v>0</v>
      </c>
      <c r="X453" s="8" t="str">
        <f t="shared" si="80"/>
        <v>0</v>
      </c>
      <c r="Y453" s="8" t="str">
        <f t="shared" si="81"/>
        <v>0</v>
      </c>
      <c r="Z453" s="8" t="str">
        <f t="shared" si="82"/>
        <v>0</v>
      </c>
      <c r="AA453" s="8" t="str">
        <f t="shared" si="83"/>
        <v>0</v>
      </c>
      <c r="AD453" t="s">
        <v>7577</v>
      </c>
      <c r="AE453" s="3">
        <v>157</v>
      </c>
      <c r="AF453" s="3">
        <v>50</v>
      </c>
      <c r="AG453" s="3">
        <v>16</v>
      </c>
      <c r="AH453" s="3">
        <v>5</v>
      </c>
      <c r="AI453" s="3">
        <v>2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</row>
    <row r="454" spans="3:41" x14ac:dyDescent="0.25">
      <c r="C454" s="5" t="s">
        <v>3835</v>
      </c>
      <c r="D454" s="8" t="s">
        <v>3836</v>
      </c>
      <c r="E454" s="8" t="s">
        <v>3837</v>
      </c>
      <c r="F454" s="8" t="s">
        <v>3147</v>
      </c>
      <c r="G454" s="8" t="s">
        <v>2770</v>
      </c>
      <c r="H454" s="8" t="s">
        <v>2763</v>
      </c>
      <c r="I454" s="8" t="s">
        <v>2764</v>
      </c>
      <c r="J454" s="8" t="s">
        <v>2764</v>
      </c>
      <c r="K454" s="8" t="s">
        <v>2764</v>
      </c>
      <c r="L454" s="8" t="s">
        <v>2764</v>
      </c>
      <c r="M454" s="8" t="s">
        <v>2764</v>
      </c>
      <c r="N454" s="8" t="s">
        <v>2764</v>
      </c>
      <c r="P454" t="str">
        <f t="shared" si="72"/>
        <v>Army - Tommy Funk</v>
      </c>
      <c r="Q454" s="8" t="str">
        <f t="shared" si="73"/>
        <v>108</v>
      </c>
      <c r="R454" s="8" t="str">
        <f t="shared" si="74"/>
        <v>30</v>
      </c>
      <c r="S454" s="8" t="str">
        <f t="shared" si="75"/>
        <v>10</v>
      </c>
      <c r="T454" s="8" t="str">
        <f t="shared" si="76"/>
        <v>1</v>
      </c>
      <c r="U454" s="8" t="str">
        <f t="shared" si="77"/>
        <v>1</v>
      </c>
      <c r="V454" s="8" t="str">
        <f t="shared" si="78"/>
        <v>0</v>
      </c>
      <c r="W454" s="8" t="str">
        <f t="shared" si="79"/>
        <v>0</v>
      </c>
      <c r="X454" s="8" t="str">
        <f t="shared" si="80"/>
        <v>0</v>
      </c>
      <c r="Y454" s="8" t="str">
        <f t="shared" si="81"/>
        <v>0</v>
      </c>
      <c r="Z454" s="8" t="str">
        <f t="shared" si="82"/>
        <v>0</v>
      </c>
      <c r="AA454" s="8" t="str">
        <f t="shared" si="83"/>
        <v>0</v>
      </c>
      <c r="AD454" t="s">
        <v>7614</v>
      </c>
      <c r="AE454" s="3">
        <v>98</v>
      </c>
      <c r="AF454" s="3">
        <v>29</v>
      </c>
      <c r="AG454" s="3">
        <v>12</v>
      </c>
      <c r="AH454" s="3">
        <v>5</v>
      </c>
      <c r="AI454" s="3">
        <v>2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</row>
    <row r="455" spans="3:41" x14ac:dyDescent="0.25">
      <c r="C455" s="6" t="s">
        <v>3838</v>
      </c>
      <c r="D455" s="9" t="s">
        <v>3839</v>
      </c>
      <c r="E455" s="9" t="s">
        <v>3840</v>
      </c>
      <c r="F455" s="9" t="s">
        <v>2784</v>
      </c>
      <c r="G455" s="9" t="s">
        <v>2780</v>
      </c>
      <c r="H455" s="9" t="s">
        <v>2764</v>
      </c>
      <c r="I455" s="9" t="s">
        <v>2764</v>
      </c>
      <c r="J455" s="9" t="s">
        <v>2764</v>
      </c>
      <c r="K455" s="9" t="s">
        <v>2764</v>
      </c>
      <c r="L455" s="9" t="s">
        <v>2764</v>
      </c>
      <c r="M455" s="9" t="s">
        <v>2764</v>
      </c>
      <c r="N455" s="9" t="s">
        <v>2764</v>
      </c>
      <c r="P455" t="str">
        <f t="shared" si="72"/>
        <v>Army - Alex King</v>
      </c>
      <c r="Q455" s="8" t="str">
        <f t="shared" si="73"/>
        <v>102</v>
      </c>
      <c r="R455" s="8" t="str">
        <f t="shared" si="74"/>
        <v>25</v>
      </c>
      <c r="S455" s="8" t="str">
        <f t="shared" si="75"/>
        <v>9</v>
      </c>
      <c r="T455" s="8" t="str">
        <f t="shared" si="76"/>
        <v>3</v>
      </c>
      <c r="U455" s="8" t="str">
        <f t="shared" si="77"/>
        <v>0</v>
      </c>
      <c r="V455" s="8" t="str">
        <f t="shared" si="78"/>
        <v>0</v>
      </c>
      <c r="W455" s="8" t="str">
        <f t="shared" si="79"/>
        <v>0</v>
      </c>
      <c r="X455" s="8" t="str">
        <f t="shared" si="80"/>
        <v>0</v>
      </c>
      <c r="Y455" s="8" t="str">
        <f t="shared" si="81"/>
        <v>0</v>
      </c>
      <c r="Z455" s="8" t="str">
        <f t="shared" si="82"/>
        <v>0</v>
      </c>
      <c r="AA455" s="8" t="str">
        <f t="shared" si="83"/>
        <v>0</v>
      </c>
      <c r="AD455" t="s">
        <v>7664</v>
      </c>
      <c r="AE455" s="3">
        <v>181</v>
      </c>
      <c r="AF455" s="3">
        <v>65</v>
      </c>
      <c r="AG455" s="3">
        <v>25</v>
      </c>
      <c r="AH455" s="3">
        <v>5</v>
      </c>
      <c r="AI455" s="3">
        <v>2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</row>
    <row r="456" spans="3:41" x14ac:dyDescent="0.25">
      <c r="C456" s="5" t="s">
        <v>3841</v>
      </c>
      <c r="D456" s="8" t="s">
        <v>10027</v>
      </c>
      <c r="E456" s="8" t="s">
        <v>2764</v>
      </c>
      <c r="F456" s="8" t="s">
        <v>2764</v>
      </c>
      <c r="G456" s="8" t="s">
        <v>2764</v>
      </c>
      <c r="H456" s="8" t="s">
        <v>2764</v>
      </c>
      <c r="I456" s="8" t="s">
        <v>2764</v>
      </c>
      <c r="J456" s="8" t="s">
        <v>2764</v>
      </c>
      <c r="K456" s="8" t="s">
        <v>2764</v>
      </c>
      <c r="L456" s="8" t="s">
        <v>2764</v>
      </c>
      <c r="M456" s="8" t="s">
        <v>2764</v>
      </c>
      <c r="N456" s="8" t="s">
        <v>2764</v>
      </c>
      <c r="P456" t="str">
        <f t="shared" ref="P456:P519" si="84">C456</f>
        <v>Army - Cayne Edwards</v>
      </c>
      <c r="Q456" s="8" t="str">
        <f t="shared" ref="Q456:Q519" si="85">RIGHT(D456,LEN(D456)-FIND("/",D456))</f>
        <v>8</v>
      </c>
      <c r="R456" s="8" t="str">
        <f t="shared" ref="R456:R519" si="86">RIGHT(E456,LEN(E456)-FIND("/",E456))</f>
        <v>0</v>
      </c>
      <c r="S456" s="8" t="str">
        <f t="shared" ref="S456:S519" si="87">RIGHT(F456,LEN(F456)-FIND("/",F456))</f>
        <v>0</v>
      </c>
      <c r="T456" s="8" t="str">
        <f t="shared" ref="T456:T519" si="88">RIGHT(G456,LEN(G456)-FIND("/",G456))</f>
        <v>0</v>
      </c>
      <c r="U456" s="8" t="str">
        <f t="shared" ref="U456:U519" si="89">RIGHT(H456,LEN(H456)-FIND("/",H456))</f>
        <v>0</v>
      </c>
      <c r="V456" s="8" t="str">
        <f t="shared" ref="V456:V519" si="90">RIGHT(I456,LEN(I456)-FIND("/",I456))</f>
        <v>0</v>
      </c>
      <c r="W456" s="8" t="str">
        <f t="shared" ref="W456:W519" si="91">RIGHT(J456,LEN(J456)-FIND("/",J456))</f>
        <v>0</v>
      </c>
      <c r="X456" s="8" t="str">
        <f t="shared" ref="X456:X519" si="92">RIGHT(K456,LEN(K456)-FIND("/",K456))</f>
        <v>0</v>
      </c>
      <c r="Y456" s="8" t="str">
        <f t="shared" ref="Y456:Y519" si="93">RIGHT(L456,LEN(L456)-FIND("/",L456))</f>
        <v>0</v>
      </c>
      <c r="Z456" s="8" t="str">
        <f t="shared" ref="Z456:Z519" si="94">RIGHT(M456,LEN(M456)-FIND("/",M456))</f>
        <v>0</v>
      </c>
      <c r="AA456" s="8" t="str">
        <f t="shared" ref="AA456:AA519" si="95">RIGHT(N456,LEN(N456)-FIND("/",N456))</f>
        <v>0</v>
      </c>
      <c r="AD456" t="s">
        <v>7960</v>
      </c>
      <c r="AE456" s="3">
        <v>158</v>
      </c>
      <c r="AF456" s="3">
        <v>43</v>
      </c>
      <c r="AG456" s="3">
        <v>20</v>
      </c>
      <c r="AH456" s="3">
        <v>5</v>
      </c>
      <c r="AI456" s="3">
        <v>2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</row>
    <row r="457" spans="3:41" x14ac:dyDescent="0.25">
      <c r="C457" s="6" t="s">
        <v>3842</v>
      </c>
      <c r="D457" s="9" t="s">
        <v>3843</v>
      </c>
      <c r="E457" s="9" t="s">
        <v>3412</v>
      </c>
      <c r="F457" s="9" t="s">
        <v>2768</v>
      </c>
      <c r="G457" s="9" t="s">
        <v>2769</v>
      </c>
      <c r="H457" s="9" t="s">
        <v>2764</v>
      </c>
      <c r="I457" s="9" t="s">
        <v>2764</v>
      </c>
      <c r="J457" s="9" t="s">
        <v>2764</v>
      </c>
      <c r="K457" s="9" t="s">
        <v>2764</v>
      </c>
      <c r="L457" s="9" t="s">
        <v>2764</v>
      </c>
      <c r="M457" s="9" t="s">
        <v>2764</v>
      </c>
      <c r="N457" s="9" t="s">
        <v>2764</v>
      </c>
      <c r="P457" t="str">
        <f t="shared" si="84"/>
        <v>Fairfield - Jesus Cruz</v>
      </c>
      <c r="Q457" s="8" t="str">
        <f t="shared" si="85"/>
        <v>86</v>
      </c>
      <c r="R457" s="8" t="str">
        <f t="shared" si="86"/>
        <v>21</v>
      </c>
      <c r="S457" s="8" t="str">
        <f t="shared" si="87"/>
        <v>7</v>
      </c>
      <c r="T457" s="8" t="str">
        <f t="shared" si="88"/>
        <v>3</v>
      </c>
      <c r="U457" s="8" t="str">
        <f t="shared" si="89"/>
        <v>0</v>
      </c>
      <c r="V457" s="8" t="str">
        <f t="shared" si="90"/>
        <v>0</v>
      </c>
      <c r="W457" s="8" t="str">
        <f t="shared" si="91"/>
        <v>0</v>
      </c>
      <c r="X457" s="8" t="str">
        <f t="shared" si="92"/>
        <v>0</v>
      </c>
      <c r="Y457" s="8" t="str">
        <f t="shared" si="93"/>
        <v>0</v>
      </c>
      <c r="Z457" s="8" t="str">
        <f t="shared" si="94"/>
        <v>0</v>
      </c>
      <c r="AA457" s="8" t="str">
        <f t="shared" si="95"/>
        <v>0</v>
      </c>
      <c r="AD457" t="s">
        <v>8137</v>
      </c>
      <c r="AE457" s="3">
        <v>108</v>
      </c>
      <c r="AF457" s="3">
        <v>36</v>
      </c>
      <c r="AG457" s="3">
        <v>14</v>
      </c>
      <c r="AH457" s="3">
        <v>5</v>
      </c>
      <c r="AI457" s="3">
        <v>2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</row>
    <row r="458" spans="3:41" x14ac:dyDescent="0.25">
      <c r="C458" s="5" t="s">
        <v>3844</v>
      </c>
      <c r="D458" s="8" t="s">
        <v>3845</v>
      </c>
      <c r="E458" s="8" t="s">
        <v>2824</v>
      </c>
      <c r="F458" s="8" t="s">
        <v>2831</v>
      </c>
      <c r="G458" s="8" t="s">
        <v>2764</v>
      </c>
      <c r="H458" s="8" t="s">
        <v>2764</v>
      </c>
      <c r="I458" s="8" t="s">
        <v>2764</v>
      </c>
      <c r="J458" s="8" t="s">
        <v>2764</v>
      </c>
      <c r="K458" s="8" t="s">
        <v>2764</v>
      </c>
      <c r="L458" s="8" t="s">
        <v>2764</v>
      </c>
      <c r="M458" s="8" t="s">
        <v>2764</v>
      </c>
      <c r="N458" s="8" t="s">
        <v>2764</v>
      </c>
      <c r="P458" t="str">
        <f t="shared" si="84"/>
        <v>Fairfield - Jonathan Kasibabu</v>
      </c>
      <c r="Q458" s="8" t="str">
        <f t="shared" si="85"/>
        <v>48</v>
      </c>
      <c r="R458" s="8" t="str">
        <f t="shared" si="86"/>
        <v>7</v>
      </c>
      <c r="S458" s="8" t="str">
        <f t="shared" si="87"/>
        <v>2</v>
      </c>
      <c r="T458" s="8" t="str">
        <f t="shared" si="88"/>
        <v>0</v>
      </c>
      <c r="U458" s="8" t="str">
        <f t="shared" si="89"/>
        <v>0</v>
      </c>
      <c r="V458" s="8" t="str">
        <f t="shared" si="90"/>
        <v>0</v>
      </c>
      <c r="W458" s="8" t="str">
        <f t="shared" si="91"/>
        <v>0</v>
      </c>
      <c r="X458" s="8" t="str">
        <f t="shared" si="92"/>
        <v>0</v>
      </c>
      <c r="Y458" s="8" t="str">
        <f t="shared" si="93"/>
        <v>0</v>
      </c>
      <c r="Z458" s="8" t="str">
        <f t="shared" si="94"/>
        <v>0</v>
      </c>
      <c r="AA458" s="8" t="str">
        <f t="shared" si="95"/>
        <v>0</v>
      </c>
      <c r="AD458" t="s">
        <v>8148</v>
      </c>
      <c r="AE458" s="3">
        <v>74</v>
      </c>
      <c r="AF458" s="3">
        <v>24</v>
      </c>
      <c r="AG458" s="3">
        <v>8</v>
      </c>
      <c r="AH458" s="3">
        <v>5</v>
      </c>
      <c r="AI458" s="3">
        <v>2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</row>
    <row r="459" spans="3:41" x14ac:dyDescent="0.25">
      <c r="C459" s="6" t="s">
        <v>3846</v>
      </c>
      <c r="D459" s="9" t="s">
        <v>3847</v>
      </c>
      <c r="E459" s="9" t="s">
        <v>3848</v>
      </c>
      <c r="F459" s="9" t="s">
        <v>3074</v>
      </c>
      <c r="G459" s="9" t="s">
        <v>2933</v>
      </c>
      <c r="H459" s="9" t="s">
        <v>2763</v>
      </c>
      <c r="I459" s="9" t="s">
        <v>2764</v>
      </c>
      <c r="J459" s="9" t="s">
        <v>2764</v>
      </c>
      <c r="K459" s="9" t="s">
        <v>2764</v>
      </c>
      <c r="L459" s="9" t="s">
        <v>2764</v>
      </c>
      <c r="M459" s="9" t="s">
        <v>2764</v>
      </c>
      <c r="N459" s="9" t="s">
        <v>2764</v>
      </c>
      <c r="P459" t="str">
        <f t="shared" si="84"/>
        <v>Fairfield - Landon Taliaferro</v>
      </c>
      <c r="Q459" s="8" t="str">
        <f t="shared" si="85"/>
        <v>165</v>
      </c>
      <c r="R459" s="8" t="str">
        <f t="shared" si="86"/>
        <v>60</v>
      </c>
      <c r="S459" s="8" t="str">
        <f t="shared" si="87"/>
        <v>20</v>
      </c>
      <c r="T459" s="8" t="str">
        <f t="shared" si="88"/>
        <v>6</v>
      </c>
      <c r="U459" s="8" t="str">
        <f t="shared" si="89"/>
        <v>1</v>
      </c>
      <c r="V459" s="8" t="str">
        <f t="shared" si="90"/>
        <v>0</v>
      </c>
      <c r="W459" s="8" t="str">
        <f t="shared" si="91"/>
        <v>0</v>
      </c>
      <c r="X459" s="8" t="str">
        <f t="shared" si="92"/>
        <v>0</v>
      </c>
      <c r="Y459" s="8" t="str">
        <f t="shared" si="93"/>
        <v>0</v>
      </c>
      <c r="Z459" s="8" t="str">
        <f t="shared" si="94"/>
        <v>0</v>
      </c>
      <c r="AA459" s="8" t="str">
        <f t="shared" si="95"/>
        <v>0</v>
      </c>
      <c r="AD459" t="s">
        <v>8348</v>
      </c>
      <c r="AE459" s="3">
        <v>178</v>
      </c>
      <c r="AF459" s="3">
        <v>59</v>
      </c>
      <c r="AG459" s="3">
        <v>22</v>
      </c>
      <c r="AH459" s="3">
        <v>5</v>
      </c>
      <c r="AI459" s="3">
        <v>2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</row>
    <row r="460" spans="3:41" x14ac:dyDescent="0.25">
      <c r="C460" s="5" t="s">
        <v>3849</v>
      </c>
      <c r="D460" s="8" t="s">
        <v>3850</v>
      </c>
      <c r="E460" s="8" t="s">
        <v>3244</v>
      </c>
      <c r="F460" s="8" t="s">
        <v>2838</v>
      </c>
      <c r="G460" s="8" t="s">
        <v>2763</v>
      </c>
      <c r="H460" s="8" t="s">
        <v>2764</v>
      </c>
      <c r="I460" s="8" t="s">
        <v>2764</v>
      </c>
      <c r="J460" s="8" t="s">
        <v>2764</v>
      </c>
      <c r="K460" s="8" t="s">
        <v>2764</v>
      </c>
      <c r="L460" s="8" t="s">
        <v>2764</v>
      </c>
      <c r="M460" s="8" t="s">
        <v>2764</v>
      </c>
      <c r="N460" s="8" t="s">
        <v>2764</v>
      </c>
      <c r="P460" t="str">
        <f t="shared" si="84"/>
        <v>Army - John Emezie</v>
      </c>
      <c r="Q460" s="8" t="str">
        <f t="shared" si="85"/>
        <v>70</v>
      </c>
      <c r="R460" s="8" t="str">
        <f t="shared" si="86"/>
        <v>18</v>
      </c>
      <c r="S460" s="8" t="str">
        <f t="shared" si="87"/>
        <v>5</v>
      </c>
      <c r="T460" s="8" t="str">
        <f t="shared" si="88"/>
        <v>1</v>
      </c>
      <c r="U460" s="8" t="str">
        <f t="shared" si="89"/>
        <v>0</v>
      </c>
      <c r="V460" s="8" t="str">
        <f t="shared" si="90"/>
        <v>0</v>
      </c>
      <c r="W460" s="8" t="str">
        <f t="shared" si="91"/>
        <v>0</v>
      </c>
      <c r="X460" s="8" t="str">
        <f t="shared" si="92"/>
        <v>0</v>
      </c>
      <c r="Y460" s="8" t="str">
        <f t="shared" si="93"/>
        <v>0</v>
      </c>
      <c r="Z460" s="8" t="str">
        <f t="shared" si="94"/>
        <v>0</v>
      </c>
      <c r="AA460" s="8" t="str">
        <f t="shared" si="95"/>
        <v>0</v>
      </c>
      <c r="AD460" t="s">
        <v>4117</v>
      </c>
      <c r="AE460" s="3">
        <v>57</v>
      </c>
      <c r="AF460" s="3">
        <v>19</v>
      </c>
      <c r="AG460" s="3">
        <v>8</v>
      </c>
      <c r="AH460" s="3">
        <v>5</v>
      </c>
      <c r="AI460" s="3">
        <v>1</v>
      </c>
      <c r="AJ460" s="3">
        <v>1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</row>
    <row r="461" spans="3:41" x14ac:dyDescent="0.25">
      <c r="C461" s="6" t="s">
        <v>3851</v>
      </c>
      <c r="D461" s="9" t="s">
        <v>10076</v>
      </c>
      <c r="E461" s="9" t="s">
        <v>3007</v>
      </c>
      <c r="F461" s="9" t="s">
        <v>2763</v>
      </c>
      <c r="G461" s="9" t="s">
        <v>2764</v>
      </c>
      <c r="H461" s="9" t="s">
        <v>2764</v>
      </c>
      <c r="I461" s="9" t="s">
        <v>2764</v>
      </c>
      <c r="J461" s="9" t="s">
        <v>2764</v>
      </c>
      <c r="K461" s="9" t="s">
        <v>2764</v>
      </c>
      <c r="L461" s="9" t="s">
        <v>2764</v>
      </c>
      <c r="M461" s="9" t="s">
        <v>2764</v>
      </c>
      <c r="N461" s="9" t="s">
        <v>2764</v>
      </c>
      <c r="P461" t="str">
        <f t="shared" si="84"/>
        <v>Army - Josh Caldwell</v>
      </c>
      <c r="Q461" s="8" t="str">
        <f t="shared" si="85"/>
        <v>42</v>
      </c>
      <c r="R461" s="8" t="str">
        <f t="shared" si="86"/>
        <v>10</v>
      </c>
      <c r="S461" s="8" t="str">
        <f t="shared" si="87"/>
        <v>1</v>
      </c>
      <c r="T461" s="8" t="str">
        <f t="shared" si="88"/>
        <v>0</v>
      </c>
      <c r="U461" s="8" t="str">
        <f t="shared" si="89"/>
        <v>0</v>
      </c>
      <c r="V461" s="8" t="str">
        <f t="shared" si="90"/>
        <v>0</v>
      </c>
      <c r="W461" s="8" t="str">
        <f t="shared" si="91"/>
        <v>0</v>
      </c>
      <c r="X461" s="8" t="str">
        <f t="shared" si="92"/>
        <v>0</v>
      </c>
      <c r="Y461" s="8" t="str">
        <f t="shared" si="93"/>
        <v>0</v>
      </c>
      <c r="Z461" s="8" t="str">
        <f t="shared" si="94"/>
        <v>0</v>
      </c>
      <c r="AA461" s="8" t="str">
        <f t="shared" si="95"/>
        <v>0</v>
      </c>
      <c r="AD461" t="s">
        <v>4121</v>
      </c>
      <c r="AE461" s="3">
        <v>135</v>
      </c>
      <c r="AF461" s="3">
        <v>42</v>
      </c>
      <c r="AG461" s="3">
        <v>16</v>
      </c>
      <c r="AH461" s="3">
        <v>5</v>
      </c>
      <c r="AI461" s="3">
        <v>1</v>
      </c>
      <c r="AJ461" s="3">
        <v>1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</row>
    <row r="462" spans="3:41" x14ac:dyDescent="0.25">
      <c r="C462" s="5" t="s">
        <v>3852</v>
      </c>
      <c r="D462" s="8" t="s">
        <v>3853</v>
      </c>
      <c r="E462" s="8" t="s">
        <v>2977</v>
      </c>
      <c r="F462" s="8" t="s">
        <v>3060</v>
      </c>
      <c r="G462" s="8" t="s">
        <v>2763</v>
      </c>
      <c r="H462" s="8" t="s">
        <v>2764</v>
      </c>
      <c r="I462" s="8" t="s">
        <v>2764</v>
      </c>
      <c r="J462" s="8" t="s">
        <v>2764</v>
      </c>
      <c r="K462" s="8" t="s">
        <v>2764</v>
      </c>
      <c r="L462" s="8" t="s">
        <v>2764</v>
      </c>
      <c r="M462" s="8" t="s">
        <v>2764</v>
      </c>
      <c r="N462" s="8" t="s">
        <v>2764</v>
      </c>
      <c r="P462" t="str">
        <f t="shared" si="84"/>
        <v>Fairfield - Felix Lemetti</v>
      </c>
      <c r="Q462" s="8" t="str">
        <f t="shared" si="85"/>
        <v>72</v>
      </c>
      <c r="R462" s="8" t="str">
        <f t="shared" si="86"/>
        <v>21</v>
      </c>
      <c r="S462" s="8" t="str">
        <f t="shared" si="87"/>
        <v>7</v>
      </c>
      <c r="T462" s="8" t="str">
        <f t="shared" si="88"/>
        <v>1</v>
      </c>
      <c r="U462" s="8" t="str">
        <f t="shared" si="89"/>
        <v>0</v>
      </c>
      <c r="V462" s="8" t="str">
        <f t="shared" si="90"/>
        <v>0</v>
      </c>
      <c r="W462" s="8" t="str">
        <f t="shared" si="91"/>
        <v>0</v>
      </c>
      <c r="X462" s="8" t="str">
        <f t="shared" si="92"/>
        <v>0</v>
      </c>
      <c r="Y462" s="8" t="str">
        <f t="shared" si="93"/>
        <v>0</v>
      </c>
      <c r="Z462" s="8" t="str">
        <f t="shared" si="94"/>
        <v>0</v>
      </c>
      <c r="AA462" s="8" t="str">
        <f t="shared" si="95"/>
        <v>0</v>
      </c>
      <c r="AD462" t="s">
        <v>4272</v>
      </c>
      <c r="AE462" s="3">
        <v>182</v>
      </c>
      <c r="AF462" s="3">
        <v>55</v>
      </c>
      <c r="AG462" s="3">
        <v>15</v>
      </c>
      <c r="AH462" s="3">
        <v>5</v>
      </c>
      <c r="AI462" s="3">
        <v>1</v>
      </c>
      <c r="AJ462" s="3">
        <v>1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</row>
    <row r="463" spans="3:41" x14ac:dyDescent="0.25">
      <c r="C463" s="6" t="s">
        <v>3854</v>
      </c>
      <c r="D463" s="9" t="s">
        <v>3855</v>
      </c>
      <c r="E463" s="9" t="s">
        <v>3856</v>
      </c>
      <c r="F463" s="9" t="s">
        <v>2780</v>
      </c>
      <c r="G463" s="9" t="s">
        <v>2764</v>
      </c>
      <c r="H463" s="9" t="s">
        <v>2764</v>
      </c>
      <c r="I463" s="9" t="s">
        <v>2764</v>
      </c>
      <c r="J463" s="9" t="s">
        <v>2764</v>
      </c>
      <c r="K463" s="9" t="s">
        <v>2764</v>
      </c>
      <c r="L463" s="9" t="s">
        <v>2764</v>
      </c>
      <c r="M463" s="9" t="s">
        <v>2764</v>
      </c>
      <c r="N463" s="9" t="s">
        <v>2764</v>
      </c>
      <c r="P463" t="str">
        <f t="shared" si="84"/>
        <v>Fairfield - Neftali Alvarez</v>
      </c>
      <c r="Q463" s="8" t="str">
        <f t="shared" si="85"/>
        <v>111</v>
      </c>
      <c r="R463" s="8" t="str">
        <f t="shared" si="86"/>
        <v>24</v>
      </c>
      <c r="S463" s="8" t="str">
        <f t="shared" si="87"/>
        <v>3</v>
      </c>
      <c r="T463" s="8" t="str">
        <f t="shared" si="88"/>
        <v>0</v>
      </c>
      <c r="U463" s="8" t="str">
        <f t="shared" si="89"/>
        <v>0</v>
      </c>
      <c r="V463" s="8" t="str">
        <f t="shared" si="90"/>
        <v>0</v>
      </c>
      <c r="W463" s="8" t="str">
        <f t="shared" si="91"/>
        <v>0</v>
      </c>
      <c r="X463" s="8" t="str">
        <f t="shared" si="92"/>
        <v>0</v>
      </c>
      <c r="Y463" s="8" t="str">
        <f t="shared" si="93"/>
        <v>0</v>
      </c>
      <c r="Z463" s="8" t="str">
        <f t="shared" si="94"/>
        <v>0</v>
      </c>
      <c r="AA463" s="8" t="str">
        <f t="shared" si="95"/>
        <v>0</v>
      </c>
      <c r="AD463" t="s">
        <v>4371</v>
      </c>
      <c r="AE463" s="3">
        <v>186</v>
      </c>
      <c r="AF463" s="3">
        <v>61</v>
      </c>
      <c r="AG463" s="3">
        <v>23</v>
      </c>
      <c r="AH463" s="3">
        <v>5</v>
      </c>
      <c r="AI463" s="3">
        <v>1</v>
      </c>
      <c r="AJ463" s="3">
        <v>1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</row>
    <row r="464" spans="3:41" x14ac:dyDescent="0.25">
      <c r="C464" s="5" t="s">
        <v>3857</v>
      </c>
      <c r="D464" s="8" t="s">
        <v>3858</v>
      </c>
      <c r="E464" s="8" t="s">
        <v>3859</v>
      </c>
      <c r="F464" s="8" t="s">
        <v>2898</v>
      </c>
      <c r="G464" s="8" t="s">
        <v>2768</v>
      </c>
      <c r="H464" s="8" t="s">
        <v>2878</v>
      </c>
      <c r="I464" s="8" t="s">
        <v>2770</v>
      </c>
      <c r="J464" s="8" t="s">
        <v>2770</v>
      </c>
      <c r="K464" s="8" t="s">
        <v>2763</v>
      </c>
      <c r="L464" s="8" t="s">
        <v>2764</v>
      </c>
      <c r="M464" s="8" t="s">
        <v>2764</v>
      </c>
      <c r="N464" s="8" t="s">
        <v>2764</v>
      </c>
      <c r="P464" t="str">
        <f t="shared" si="84"/>
        <v>Army - Jordan Fox</v>
      </c>
      <c r="Q464" s="8" t="str">
        <f t="shared" si="85"/>
        <v>156</v>
      </c>
      <c r="R464" s="8" t="str">
        <f t="shared" si="86"/>
        <v>38</v>
      </c>
      <c r="S464" s="8" t="str">
        <f t="shared" si="87"/>
        <v>14</v>
      </c>
      <c r="T464" s="8" t="str">
        <f t="shared" si="88"/>
        <v>7</v>
      </c>
      <c r="U464" s="8" t="str">
        <f t="shared" si="89"/>
        <v>4</v>
      </c>
      <c r="V464" s="8" t="str">
        <f t="shared" si="90"/>
        <v>1</v>
      </c>
      <c r="W464" s="8" t="str">
        <f t="shared" si="91"/>
        <v>1</v>
      </c>
      <c r="X464" s="8" t="str">
        <f t="shared" si="92"/>
        <v>1</v>
      </c>
      <c r="Y464" s="8" t="str">
        <f t="shared" si="93"/>
        <v>0</v>
      </c>
      <c r="Z464" s="8" t="str">
        <f t="shared" si="94"/>
        <v>0</v>
      </c>
      <c r="AA464" s="8" t="str">
        <f t="shared" si="95"/>
        <v>0</v>
      </c>
      <c r="AD464" t="s">
        <v>5416</v>
      </c>
      <c r="AE464" s="3">
        <v>115</v>
      </c>
      <c r="AF464" s="3">
        <v>36</v>
      </c>
      <c r="AG464" s="3">
        <v>12</v>
      </c>
      <c r="AH464" s="3">
        <v>5</v>
      </c>
      <c r="AI464" s="3">
        <v>1</v>
      </c>
      <c r="AJ464" s="3">
        <v>1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</row>
    <row r="465" spans="3:41" x14ac:dyDescent="0.25">
      <c r="C465" s="6" t="s">
        <v>3860</v>
      </c>
      <c r="D465" s="9" t="s">
        <v>3122</v>
      </c>
      <c r="E465" s="9" t="s">
        <v>3725</v>
      </c>
      <c r="F465" s="9" t="s">
        <v>2775</v>
      </c>
      <c r="G465" s="9" t="s">
        <v>2764</v>
      </c>
      <c r="H465" s="9" t="s">
        <v>2764</v>
      </c>
      <c r="I465" s="9" t="s">
        <v>2764</v>
      </c>
      <c r="J465" s="9" t="s">
        <v>2764</v>
      </c>
      <c r="K465" s="9" t="s">
        <v>2764</v>
      </c>
      <c r="L465" s="9" t="s">
        <v>2764</v>
      </c>
      <c r="M465" s="9" t="s">
        <v>2764</v>
      </c>
      <c r="N465" s="9" t="s">
        <v>2764</v>
      </c>
      <c r="P465" t="str">
        <f t="shared" si="84"/>
        <v>Fairfield - Taj Benning</v>
      </c>
      <c r="Q465" s="8" t="str">
        <f t="shared" si="85"/>
        <v>50</v>
      </c>
      <c r="R465" s="8" t="str">
        <f t="shared" si="86"/>
        <v>14</v>
      </c>
      <c r="S465" s="8" t="str">
        <f t="shared" si="87"/>
        <v>2</v>
      </c>
      <c r="T465" s="8" t="str">
        <f t="shared" si="88"/>
        <v>0</v>
      </c>
      <c r="U465" s="8" t="str">
        <f t="shared" si="89"/>
        <v>0</v>
      </c>
      <c r="V465" s="8" t="str">
        <f t="shared" si="90"/>
        <v>0</v>
      </c>
      <c r="W465" s="8" t="str">
        <f t="shared" si="91"/>
        <v>0</v>
      </c>
      <c r="X465" s="8" t="str">
        <f t="shared" si="92"/>
        <v>0</v>
      </c>
      <c r="Y465" s="8" t="str">
        <f t="shared" si="93"/>
        <v>0</v>
      </c>
      <c r="Z465" s="8" t="str">
        <f t="shared" si="94"/>
        <v>0</v>
      </c>
      <c r="AA465" s="8" t="str">
        <f t="shared" si="95"/>
        <v>0</v>
      </c>
      <c r="AD465" t="s">
        <v>5827</v>
      </c>
      <c r="AE465" s="3">
        <v>114</v>
      </c>
      <c r="AF465" s="3">
        <v>42</v>
      </c>
      <c r="AG465" s="3">
        <v>20</v>
      </c>
      <c r="AH465" s="3">
        <v>5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</row>
    <row r="466" spans="3:41" x14ac:dyDescent="0.25">
      <c r="C466" s="5" t="s">
        <v>3861</v>
      </c>
      <c r="D466" s="8" t="s">
        <v>3862</v>
      </c>
      <c r="E466" s="8" t="s">
        <v>3384</v>
      </c>
      <c r="F466" s="8" t="s">
        <v>2780</v>
      </c>
      <c r="G466" s="8" t="s">
        <v>2764</v>
      </c>
      <c r="H466" s="8" t="s">
        <v>2764</v>
      </c>
      <c r="I466" s="8" t="s">
        <v>2764</v>
      </c>
      <c r="J466" s="8" t="s">
        <v>2764</v>
      </c>
      <c r="K466" s="8" t="s">
        <v>2764</v>
      </c>
      <c r="L466" s="8" t="s">
        <v>2764</v>
      </c>
      <c r="M466" s="8" t="s">
        <v>2764</v>
      </c>
      <c r="N466" s="8" t="s">
        <v>2764</v>
      </c>
      <c r="P466" t="str">
        <f t="shared" si="84"/>
        <v>Army - Tucker Blackwell</v>
      </c>
      <c r="Q466" s="8" t="str">
        <f t="shared" si="85"/>
        <v>38</v>
      </c>
      <c r="R466" s="8" t="str">
        <f t="shared" si="86"/>
        <v>13</v>
      </c>
      <c r="S466" s="8" t="str">
        <f t="shared" si="87"/>
        <v>3</v>
      </c>
      <c r="T466" s="8" t="str">
        <f t="shared" si="88"/>
        <v>0</v>
      </c>
      <c r="U466" s="8" t="str">
        <f t="shared" si="89"/>
        <v>0</v>
      </c>
      <c r="V466" s="8" t="str">
        <f t="shared" si="90"/>
        <v>0</v>
      </c>
      <c r="W466" s="8" t="str">
        <f t="shared" si="91"/>
        <v>0</v>
      </c>
      <c r="X466" s="8" t="str">
        <f t="shared" si="92"/>
        <v>0</v>
      </c>
      <c r="Y466" s="8" t="str">
        <f t="shared" si="93"/>
        <v>0</v>
      </c>
      <c r="Z466" s="8" t="str">
        <f t="shared" si="94"/>
        <v>0</v>
      </c>
      <c r="AA466" s="8" t="str">
        <f t="shared" si="95"/>
        <v>0</v>
      </c>
      <c r="AD466" t="s">
        <v>5967</v>
      </c>
      <c r="AE466" s="3">
        <v>148</v>
      </c>
      <c r="AF466" s="3">
        <v>47</v>
      </c>
      <c r="AG466" s="3">
        <v>17</v>
      </c>
      <c r="AH466" s="3">
        <v>5</v>
      </c>
      <c r="AI466" s="3">
        <v>1</v>
      </c>
      <c r="AJ466" s="3">
        <v>1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</row>
    <row r="467" spans="3:41" x14ac:dyDescent="0.25">
      <c r="C467" s="6" t="s">
        <v>3863</v>
      </c>
      <c r="D467" s="9" t="s">
        <v>3864</v>
      </c>
      <c r="E467" s="9" t="s">
        <v>2837</v>
      </c>
      <c r="F467" s="9" t="s">
        <v>2862</v>
      </c>
      <c r="G467" s="9" t="s">
        <v>2763</v>
      </c>
      <c r="H467" s="9" t="s">
        <v>2764</v>
      </c>
      <c r="I467" s="9" t="s">
        <v>2764</v>
      </c>
      <c r="J467" s="9" t="s">
        <v>2764</v>
      </c>
      <c r="K467" s="9" t="s">
        <v>2764</v>
      </c>
      <c r="L467" s="9" t="s">
        <v>2764</v>
      </c>
      <c r="M467" s="9" t="s">
        <v>2764</v>
      </c>
      <c r="N467" s="9" t="s">
        <v>2764</v>
      </c>
      <c r="P467" t="str">
        <f t="shared" si="84"/>
        <v>Fairfield - Calvin Whipple</v>
      </c>
      <c r="Q467" s="8" t="str">
        <f t="shared" si="85"/>
        <v>44</v>
      </c>
      <c r="R467" s="8" t="str">
        <f t="shared" si="86"/>
        <v>10</v>
      </c>
      <c r="S467" s="8" t="str">
        <f t="shared" si="87"/>
        <v>5</v>
      </c>
      <c r="T467" s="8" t="str">
        <f t="shared" si="88"/>
        <v>1</v>
      </c>
      <c r="U467" s="8" t="str">
        <f t="shared" si="89"/>
        <v>0</v>
      </c>
      <c r="V467" s="8" t="str">
        <f t="shared" si="90"/>
        <v>0</v>
      </c>
      <c r="W467" s="8" t="str">
        <f t="shared" si="91"/>
        <v>0</v>
      </c>
      <c r="X467" s="8" t="str">
        <f t="shared" si="92"/>
        <v>0</v>
      </c>
      <c r="Y467" s="8" t="str">
        <f t="shared" si="93"/>
        <v>0</v>
      </c>
      <c r="Z467" s="8" t="str">
        <f t="shared" si="94"/>
        <v>0</v>
      </c>
      <c r="AA467" s="8" t="str">
        <f t="shared" si="95"/>
        <v>0</v>
      </c>
      <c r="AD467" t="s">
        <v>7598</v>
      </c>
      <c r="AE467" s="3">
        <v>167</v>
      </c>
      <c r="AF467" s="3">
        <v>45</v>
      </c>
      <c r="AG467" s="3">
        <v>20</v>
      </c>
      <c r="AH467" s="3">
        <v>5</v>
      </c>
      <c r="AI467" s="3">
        <v>1</v>
      </c>
      <c r="AJ467" s="3">
        <v>1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</row>
    <row r="468" spans="3:41" x14ac:dyDescent="0.25">
      <c r="C468" s="5" t="s">
        <v>3865</v>
      </c>
      <c r="D468" s="8" t="s">
        <v>3866</v>
      </c>
      <c r="E468" s="8" t="s">
        <v>3867</v>
      </c>
      <c r="F468" s="8" t="s">
        <v>2813</v>
      </c>
      <c r="G468" s="8" t="s">
        <v>2809</v>
      </c>
      <c r="H468" s="8" t="s">
        <v>2764</v>
      </c>
      <c r="I468" s="8" t="s">
        <v>2764</v>
      </c>
      <c r="J468" s="8" t="s">
        <v>2764</v>
      </c>
      <c r="K468" s="8" t="s">
        <v>2764</v>
      </c>
      <c r="L468" s="8" t="s">
        <v>2764</v>
      </c>
      <c r="M468" s="8" t="s">
        <v>2764</v>
      </c>
      <c r="N468" s="8" t="s">
        <v>2764</v>
      </c>
      <c r="P468" t="str">
        <f t="shared" si="84"/>
        <v>Army - Matt Wilson</v>
      </c>
      <c r="Q468" s="8" t="str">
        <f t="shared" si="85"/>
        <v>60</v>
      </c>
      <c r="R468" s="8" t="str">
        <f t="shared" si="86"/>
        <v>23</v>
      </c>
      <c r="S468" s="8" t="str">
        <f t="shared" si="87"/>
        <v>11</v>
      </c>
      <c r="T468" s="8" t="str">
        <f t="shared" si="88"/>
        <v>3</v>
      </c>
      <c r="U468" s="8" t="str">
        <f t="shared" si="89"/>
        <v>0</v>
      </c>
      <c r="V468" s="8" t="str">
        <f t="shared" si="90"/>
        <v>0</v>
      </c>
      <c r="W468" s="8" t="str">
        <f t="shared" si="91"/>
        <v>0</v>
      </c>
      <c r="X468" s="8" t="str">
        <f t="shared" si="92"/>
        <v>0</v>
      </c>
      <c r="Y468" s="8" t="str">
        <f t="shared" si="93"/>
        <v>0</v>
      </c>
      <c r="Z468" s="8" t="str">
        <f t="shared" si="94"/>
        <v>0</v>
      </c>
      <c r="AA468" s="8" t="str">
        <f t="shared" si="95"/>
        <v>0</v>
      </c>
      <c r="AD468" t="s">
        <v>7604</v>
      </c>
      <c r="AE468" s="3">
        <v>171</v>
      </c>
      <c r="AF468" s="3">
        <v>56</v>
      </c>
      <c r="AG468" s="3">
        <v>20</v>
      </c>
      <c r="AH468" s="3">
        <v>5</v>
      </c>
      <c r="AI468" s="3">
        <v>1</v>
      </c>
      <c r="AJ468" s="3">
        <v>1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</row>
    <row r="469" spans="3:41" x14ac:dyDescent="0.25">
      <c r="C469" s="6" t="s">
        <v>3868</v>
      </c>
      <c r="D469" s="9" t="s">
        <v>3869</v>
      </c>
      <c r="E469" s="9" t="s">
        <v>3870</v>
      </c>
      <c r="F469" s="9" t="s">
        <v>2764</v>
      </c>
      <c r="G469" s="9" t="s">
        <v>2764</v>
      </c>
      <c r="H469" s="9" t="s">
        <v>2764</v>
      </c>
      <c r="I469" s="9" t="s">
        <v>2764</v>
      </c>
      <c r="J469" s="9" t="s">
        <v>2764</v>
      </c>
      <c r="K469" s="9" t="s">
        <v>2764</v>
      </c>
      <c r="L469" s="9" t="s">
        <v>2764</v>
      </c>
      <c r="M469" s="9" t="s">
        <v>2764</v>
      </c>
      <c r="N469" s="9" t="s">
        <v>2764</v>
      </c>
      <c r="P469" t="str">
        <f t="shared" si="84"/>
        <v>Fairfield - Wassef Methnani</v>
      </c>
      <c r="Q469" s="8" t="str">
        <f t="shared" si="85"/>
        <v>61</v>
      </c>
      <c r="R469" s="8" t="str">
        <f t="shared" si="86"/>
        <v>19</v>
      </c>
      <c r="S469" s="8" t="str">
        <f t="shared" si="87"/>
        <v>0</v>
      </c>
      <c r="T469" s="8" t="str">
        <f t="shared" si="88"/>
        <v>0</v>
      </c>
      <c r="U469" s="8" t="str">
        <f t="shared" si="89"/>
        <v>0</v>
      </c>
      <c r="V469" s="8" t="str">
        <f t="shared" si="90"/>
        <v>0</v>
      </c>
      <c r="W469" s="8" t="str">
        <f t="shared" si="91"/>
        <v>0</v>
      </c>
      <c r="X469" s="8" t="str">
        <f t="shared" si="92"/>
        <v>0</v>
      </c>
      <c r="Y469" s="8" t="str">
        <f t="shared" si="93"/>
        <v>0</v>
      </c>
      <c r="Z469" s="8" t="str">
        <f t="shared" si="94"/>
        <v>0</v>
      </c>
      <c r="AA469" s="8" t="str">
        <f t="shared" si="95"/>
        <v>0</v>
      </c>
      <c r="AD469" t="s">
        <v>8609</v>
      </c>
      <c r="AE469" s="3">
        <v>135</v>
      </c>
      <c r="AF469" s="3">
        <v>36</v>
      </c>
      <c r="AG469" s="3">
        <v>12</v>
      </c>
      <c r="AH469" s="3">
        <v>5</v>
      </c>
      <c r="AI469" s="3">
        <v>1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</row>
    <row r="470" spans="3:41" x14ac:dyDescent="0.25">
      <c r="C470" s="5" t="s">
        <v>3871</v>
      </c>
      <c r="D470" s="8" t="s">
        <v>3872</v>
      </c>
      <c r="E470" s="8" t="s">
        <v>3873</v>
      </c>
      <c r="F470" s="8" t="s">
        <v>3060</v>
      </c>
      <c r="G470" s="8" t="s">
        <v>2764</v>
      </c>
      <c r="H470" s="8" t="s">
        <v>2764</v>
      </c>
      <c r="I470" s="8" t="s">
        <v>2764</v>
      </c>
      <c r="J470" s="8" t="s">
        <v>2764</v>
      </c>
      <c r="K470" s="8" t="s">
        <v>2764</v>
      </c>
      <c r="L470" s="8" t="s">
        <v>2764</v>
      </c>
      <c r="M470" s="8" t="s">
        <v>2764</v>
      </c>
      <c r="N470" s="8" t="s">
        <v>2764</v>
      </c>
      <c r="P470" t="str">
        <f t="shared" si="84"/>
        <v>Holy Cross - Matt Faw</v>
      </c>
      <c r="Q470" s="8" t="str">
        <f t="shared" si="85"/>
        <v>105</v>
      </c>
      <c r="R470" s="8" t="str">
        <f t="shared" si="86"/>
        <v>29</v>
      </c>
      <c r="S470" s="8" t="str">
        <f t="shared" si="87"/>
        <v>7</v>
      </c>
      <c r="T470" s="8" t="str">
        <f t="shared" si="88"/>
        <v>0</v>
      </c>
      <c r="U470" s="8" t="str">
        <f t="shared" si="89"/>
        <v>0</v>
      </c>
      <c r="V470" s="8" t="str">
        <f t="shared" si="90"/>
        <v>0</v>
      </c>
      <c r="W470" s="8" t="str">
        <f t="shared" si="91"/>
        <v>0</v>
      </c>
      <c r="X470" s="8" t="str">
        <f t="shared" si="92"/>
        <v>0</v>
      </c>
      <c r="Y470" s="8" t="str">
        <f t="shared" si="93"/>
        <v>0</v>
      </c>
      <c r="Z470" s="8" t="str">
        <f t="shared" si="94"/>
        <v>0</v>
      </c>
      <c r="AA470" s="8" t="str">
        <f t="shared" si="95"/>
        <v>0</v>
      </c>
      <c r="AD470" t="s">
        <v>3363</v>
      </c>
      <c r="AE470" s="3">
        <v>114</v>
      </c>
      <c r="AF470" s="3">
        <v>35</v>
      </c>
      <c r="AG470" s="3">
        <v>9</v>
      </c>
      <c r="AH470" s="3">
        <v>5</v>
      </c>
      <c r="AI470" s="3">
        <v>1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</row>
    <row r="471" spans="3:41" x14ac:dyDescent="0.25">
      <c r="C471" s="6" t="s">
        <v>3874</v>
      </c>
      <c r="D471" s="9" t="s">
        <v>3875</v>
      </c>
      <c r="E471" s="9" t="s">
        <v>3876</v>
      </c>
      <c r="F471" s="9" t="s">
        <v>2882</v>
      </c>
      <c r="G471" s="9" t="s">
        <v>2878</v>
      </c>
      <c r="H471" s="9" t="s">
        <v>2763</v>
      </c>
      <c r="I471" s="9" t="s">
        <v>2764</v>
      </c>
      <c r="J471" s="9" t="s">
        <v>2764</v>
      </c>
      <c r="K471" s="9" t="s">
        <v>2764</v>
      </c>
      <c r="L471" s="9" t="s">
        <v>2764</v>
      </c>
      <c r="M471" s="9" t="s">
        <v>2764</v>
      </c>
      <c r="N471" s="9" t="s">
        <v>2764</v>
      </c>
      <c r="P471" t="str">
        <f t="shared" si="84"/>
        <v>Fairleigh Dickinson - Jahlil Jenkins</v>
      </c>
      <c r="Q471" s="8" t="str">
        <f t="shared" si="85"/>
        <v>132</v>
      </c>
      <c r="R471" s="8" t="str">
        <f t="shared" si="86"/>
        <v>39</v>
      </c>
      <c r="S471" s="8" t="str">
        <f t="shared" si="87"/>
        <v>12</v>
      </c>
      <c r="T471" s="8" t="str">
        <f t="shared" si="88"/>
        <v>4</v>
      </c>
      <c r="U471" s="8" t="str">
        <f t="shared" si="89"/>
        <v>1</v>
      </c>
      <c r="V471" s="8" t="str">
        <f t="shared" si="90"/>
        <v>0</v>
      </c>
      <c r="W471" s="8" t="str">
        <f t="shared" si="91"/>
        <v>0</v>
      </c>
      <c r="X471" s="8" t="str">
        <f t="shared" si="92"/>
        <v>0</v>
      </c>
      <c r="Y471" s="8" t="str">
        <f t="shared" si="93"/>
        <v>0</v>
      </c>
      <c r="Z471" s="8" t="str">
        <f t="shared" si="94"/>
        <v>0</v>
      </c>
      <c r="AA471" s="8" t="str">
        <f t="shared" si="95"/>
        <v>0</v>
      </c>
      <c r="AD471" t="s">
        <v>4049</v>
      </c>
      <c r="AE471" s="3">
        <v>128</v>
      </c>
      <c r="AF471" s="3">
        <v>52</v>
      </c>
      <c r="AG471" s="3">
        <v>16</v>
      </c>
      <c r="AH471" s="3">
        <v>5</v>
      </c>
      <c r="AI471" s="3">
        <v>1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</row>
    <row r="472" spans="3:41" x14ac:dyDescent="0.25">
      <c r="C472" s="5" t="s">
        <v>3877</v>
      </c>
      <c r="D472" s="8" t="s">
        <v>10116</v>
      </c>
      <c r="E472" s="8" t="s">
        <v>2974</v>
      </c>
      <c r="F472" s="8" t="s">
        <v>2780</v>
      </c>
      <c r="G472" s="8" t="s">
        <v>2764</v>
      </c>
      <c r="H472" s="8" t="s">
        <v>2764</v>
      </c>
      <c r="I472" s="8" t="s">
        <v>2764</v>
      </c>
      <c r="J472" s="8" t="s">
        <v>2764</v>
      </c>
      <c r="K472" s="8" t="s">
        <v>2764</v>
      </c>
      <c r="L472" s="8" t="s">
        <v>2764</v>
      </c>
      <c r="M472" s="8" t="s">
        <v>2764</v>
      </c>
      <c r="N472" s="8" t="s">
        <v>2764</v>
      </c>
      <c r="P472" t="str">
        <f t="shared" si="84"/>
        <v>Fairleigh Dickinson - Mike Holloway Jr.</v>
      </c>
      <c r="Q472" s="8" t="str">
        <f t="shared" si="85"/>
        <v>52</v>
      </c>
      <c r="R472" s="8" t="str">
        <f t="shared" si="86"/>
        <v>9</v>
      </c>
      <c r="S472" s="8" t="str">
        <f t="shared" si="87"/>
        <v>3</v>
      </c>
      <c r="T472" s="8" t="str">
        <f t="shared" si="88"/>
        <v>0</v>
      </c>
      <c r="U472" s="8" t="str">
        <f t="shared" si="89"/>
        <v>0</v>
      </c>
      <c r="V472" s="8" t="str">
        <f t="shared" si="90"/>
        <v>0</v>
      </c>
      <c r="W472" s="8" t="str">
        <f t="shared" si="91"/>
        <v>0</v>
      </c>
      <c r="X472" s="8" t="str">
        <f t="shared" si="92"/>
        <v>0</v>
      </c>
      <c r="Y472" s="8" t="str">
        <f t="shared" si="93"/>
        <v>0</v>
      </c>
      <c r="Z472" s="8" t="str">
        <f t="shared" si="94"/>
        <v>0</v>
      </c>
      <c r="AA472" s="8" t="str">
        <f t="shared" si="95"/>
        <v>0</v>
      </c>
      <c r="AD472" t="s">
        <v>4159</v>
      </c>
      <c r="AE472" s="3">
        <v>105</v>
      </c>
      <c r="AF472" s="3">
        <v>28</v>
      </c>
      <c r="AG472" s="3">
        <v>8</v>
      </c>
      <c r="AH472" s="3">
        <v>5</v>
      </c>
      <c r="AI472" s="3">
        <v>1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</row>
    <row r="473" spans="3:41" x14ac:dyDescent="0.25">
      <c r="C473" s="6" t="s">
        <v>3878</v>
      </c>
      <c r="D473" s="9" t="s">
        <v>3879</v>
      </c>
      <c r="E473" s="9" t="s">
        <v>3880</v>
      </c>
      <c r="F473" s="9" t="s">
        <v>3881</v>
      </c>
      <c r="G473" s="9" t="s">
        <v>3011</v>
      </c>
      <c r="H473" s="9" t="s">
        <v>2951</v>
      </c>
      <c r="I473" s="9" t="s">
        <v>2775</v>
      </c>
      <c r="J473" s="9" t="s">
        <v>2764</v>
      </c>
      <c r="K473" s="9" t="s">
        <v>2764</v>
      </c>
      <c r="L473" s="9" t="s">
        <v>2764</v>
      </c>
      <c r="M473" s="9" t="s">
        <v>2764</v>
      </c>
      <c r="N473" s="9" t="s">
        <v>2764</v>
      </c>
      <c r="P473" t="str">
        <f t="shared" si="84"/>
        <v>Fairleigh Dickinson - Darnell Edge</v>
      </c>
      <c r="Q473" s="8" t="str">
        <f t="shared" si="85"/>
        <v>162</v>
      </c>
      <c r="R473" s="8" t="str">
        <f t="shared" si="86"/>
        <v>55</v>
      </c>
      <c r="S473" s="8" t="str">
        <f t="shared" si="87"/>
        <v>26</v>
      </c>
      <c r="T473" s="8" t="str">
        <f t="shared" si="88"/>
        <v>15</v>
      </c>
      <c r="U473" s="8" t="str">
        <f t="shared" si="89"/>
        <v>6</v>
      </c>
      <c r="V473" s="8" t="str">
        <f t="shared" si="90"/>
        <v>2</v>
      </c>
      <c r="W473" s="8" t="str">
        <f t="shared" si="91"/>
        <v>0</v>
      </c>
      <c r="X473" s="8" t="str">
        <f t="shared" si="92"/>
        <v>0</v>
      </c>
      <c r="Y473" s="8" t="str">
        <f t="shared" si="93"/>
        <v>0</v>
      </c>
      <c r="Z473" s="8" t="str">
        <f t="shared" si="94"/>
        <v>0</v>
      </c>
      <c r="AA473" s="8" t="str">
        <f t="shared" si="95"/>
        <v>0</v>
      </c>
      <c r="AD473" t="s">
        <v>4260</v>
      </c>
      <c r="AE473" s="3">
        <v>86</v>
      </c>
      <c r="AF473" s="3">
        <v>31</v>
      </c>
      <c r="AG473" s="3">
        <v>12</v>
      </c>
      <c r="AH473" s="3">
        <v>5</v>
      </c>
      <c r="AI473" s="3">
        <v>1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</row>
    <row r="474" spans="3:41" x14ac:dyDescent="0.25">
      <c r="C474" s="5" t="s">
        <v>3882</v>
      </c>
      <c r="D474" s="8" t="s">
        <v>3883</v>
      </c>
      <c r="E474" s="8" t="s">
        <v>3645</v>
      </c>
      <c r="F474" s="8" t="s">
        <v>2813</v>
      </c>
      <c r="G474" s="8" t="s">
        <v>2878</v>
      </c>
      <c r="H474" s="8" t="s">
        <v>2775</v>
      </c>
      <c r="I474" s="8" t="s">
        <v>2764</v>
      </c>
      <c r="J474" s="8" t="s">
        <v>2764</v>
      </c>
      <c r="K474" s="8" t="s">
        <v>2764</v>
      </c>
      <c r="L474" s="8" t="s">
        <v>2764</v>
      </c>
      <c r="M474" s="8" t="s">
        <v>2764</v>
      </c>
      <c r="N474" s="8" t="s">
        <v>2764</v>
      </c>
      <c r="P474" t="str">
        <f t="shared" si="84"/>
        <v>Holy Cross - Austin Butler</v>
      </c>
      <c r="Q474" s="8" t="str">
        <f t="shared" si="85"/>
        <v>130</v>
      </c>
      <c r="R474" s="8" t="str">
        <f t="shared" si="86"/>
        <v>37</v>
      </c>
      <c r="S474" s="8" t="str">
        <f t="shared" si="87"/>
        <v>11</v>
      </c>
      <c r="T474" s="8" t="str">
        <f t="shared" si="88"/>
        <v>4</v>
      </c>
      <c r="U474" s="8" t="str">
        <f t="shared" si="89"/>
        <v>2</v>
      </c>
      <c r="V474" s="8" t="str">
        <f t="shared" si="90"/>
        <v>0</v>
      </c>
      <c r="W474" s="8" t="str">
        <f t="shared" si="91"/>
        <v>0</v>
      </c>
      <c r="X474" s="8" t="str">
        <f t="shared" si="92"/>
        <v>0</v>
      </c>
      <c r="Y474" s="8" t="str">
        <f t="shared" si="93"/>
        <v>0</v>
      </c>
      <c r="Z474" s="8" t="str">
        <f t="shared" si="94"/>
        <v>0</v>
      </c>
      <c r="AA474" s="8" t="str">
        <f t="shared" si="95"/>
        <v>0</v>
      </c>
      <c r="AD474" t="s">
        <v>4380</v>
      </c>
      <c r="AE474" s="3">
        <v>80</v>
      </c>
      <c r="AF474" s="3">
        <v>31</v>
      </c>
      <c r="AG474" s="3">
        <v>14</v>
      </c>
      <c r="AH474" s="3">
        <v>5</v>
      </c>
      <c r="AI474" s="3">
        <v>1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</row>
    <row r="475" spans="3:41" x14ac:dyDescent="0.25">
      <c r="C475" s="6" t="s">
        <v>3884</v>
      </c>
      <c r="D475" s="9" t="s">
        <v>3885</v>
      </c>
      <c r="E475" s="9" t="s">
        <v>3609</v>
      </c>
      <c r="F475" s="9" t="s">
        <v>2805</v>
      </c>
      <c r="G475" s="9" t="s">
        <v>2764</v>
      </c>
      <c r="H475" s="9" t="s">
        <v>2764</v>
      </c>
      <c r="I475" s="9" t="s">
        <v>2764</v>
      </c>
      <c r="J475" s="9" t="s">
        <v>2764</v>
      </c>
      <c r="K475" s="9" t="s">
        <v>2764</v>
      </c>
      <c r="L475" s="9" t="s">
        <v>2764</v>
      </c>
      <c r="M475" s="9" t="s">
        <v>2764</v>
      </c>
      <c r="N475" s="9" t="s">
        <v>2764</v>
      </c>
      <c r="P475" t="str">
        <f t="shared" si="84"/>
        <v>Fairleigh Dickinson - Kaleb Bishop</v>
      </c>
      <c r="Q475" s="8" t="str">
        <f t="shared" si="85"/>
        <v>74</v>
      </c>
      <c r="R475" s="8" t="str">
        <f t="shared" si="86"/>
        <v>21</v>
      </c>
      <c r="S475" s="8" t="str">
        <f t="shared" si="87"/>
        <v>8</v>
      </c>
      <c r="T475" s="8" t="str">
        <f t="shared" si="88"/>
        <v>0</v>
      </c>
      <c r="U475" s="8" t="str">
        <f t="shared" si="89"/>
        <v>0</v>
      </c>
      <c r="V475" s="8" t="str">
        <f t="shared" si="90"/>
        <v>0</v>
      </c>
      <c r="W475" s="8" t="str">
        <f t="shared" si="91"/>
        <v>0</v>
      </c>
      <c r="X475" s="8" t="str">
        <f t="shared" si="92"/>
        <v>0</v>
      </c>
      <c r="Y475" s="8" t="str">
        <f t="shared" si="93"/>
        <v>0</v>
      </c>
      <c r="Z475" s="8" t="str">
        <f t="shared" si="94"/>
        <v>0</v>
      </c>
      <c r="AA475" s="8" t="str">
        <f t="shared" si="95"/>
        <v>0</v>
      </c>
      <c r="AD475" t="s">
        <v>5304</v>
      </c>
      <c r="AE475" s="3">
        <v>115</v>
      </c>
      <c r="AF475" s="3">
        <v>30</v>
      </c>
      <c r="AG475" s="3">
        <v>12</v>
      </c>
      <c r="AH475" s="3">
        <v>5</v>
      </c>
      <c r="AI475" s="3">
        <v>1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</row>
    <row r="476" spans="3:41" x14ac:dyDescent="0.25">
      <c r="C476" s="5" t="s">
        <v>3886</v>
      </c>
      <c r="D476" s="8" t="s">
        <v>10117</v>
      </c>
      <c r="E476" s="8" t="s">
        <v>2818</v>
      </c>
      <c r="F476" s="8" t="s">
        <v>2763</v>
      </c>
      <c r="G476" s="8" t="s">
        <v>2764</v>
      </c>
      <c r="H476" s="8" t="s">
        <v>2764</v>
      </c>
      <c r="I476" s="8" t="s">
        <v>2764</v>
      </c>
      <c r="J476" s="8" t="s">
        <v>2764</v>
      </c>
      <c r="K476" s="8" t="s">
        <v>2764</v>
      </c>
      <c r="L476" s="8" t="s">
        <v>2764</v>
      </c>
      <c r="M476" s="8" t="s">
        <v>2764</v>
      </c>
      <c r="N476" s="8" t="s">
        <v>2764</v>
      </c>
      <c r="P476" t="str">
        <f t="shared" si="84"/>
        <v>Holy Cross - Kyle Copeland</v>
      </c>
      <c r="Q476" s="8" t="str">
        <f t="shared" si="85"/>
        <v>33</v>
      </c>
      <c r="R476" s="8" t="str">
        <f t="shared" si="86"/>
        <v>6</v>
      </c>
      <c r="S476" s="8" t="str">
        <f t="shared" si="87"/>
        <v>1</v>
      </c>
      <c r="T476" s="8" t="str">
        <f t="shared" si="88"/>
        <v>0</v>
      </c>
      <c r="U476" s="8" t="str">
        <f t="shared" si="89"/>
        <v>0</v>
      </c>
      <c r="V476" s="8" t="str">
        <f t="shared" si="90"/>
        <v>0</v>
      </c>
      <c r="W476" s="8" t="str">
        <f t="shared" si="91"/>
        <v>0</v>
      </c>
      <c r="X476" s="8" t="str">
        <f t="shared" si="92"/>
        <v>0</v>
      </c>
      <c r="Y476" s="8" t="str">
        <f t="shared" si="93"/>
        <v>0</v>
      </c>
      <c r="Z476" s="8" t="str">
        <f t="shared" si="94"/>
        <v>0</v>
      </c>
      <c r="AA476" s="8" t="str">
        <f t="shared" si="95"/>
        <v>0</v>
      </c>
      <c r="AD476" t="s">
        <v>5453</v>
      </c>
      <c r="AE476" s="3">
        <v>132</v>
      </c>
      <c r="AF476" s="3">
        <v>41</v>
      </c>
      <c r="AG476" s="3">
        <v>11</v>
      </c>
      <c r="AH476" s="3">
        <v>5</v>
      </c>
      <c r="AI476" s="3">
        <v>1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</row>
    <row r="477" spans="3:41" x14ac:dyDescent="0.25">
      <c r="C477" s="6" t="s">
        <v>3887</v>
      </c>
      <c r="D477" s="9" t="s">
        <v>3888</v>
      </c>
      <c r="E477" s="9" t="s">
        <v>3889</v>
      </c>
      <c r="F477" s="9" t="s">
        <v>2898</v>
      </c>
      <c r="G477" s="9" t="s">
        <v>2824</v>
      </c>
      <c r="H477" s="9" t="s">
        <v>2770</v>
      </c>
      <c r="I477" s="9" t="s">
        <v>2763</v>
      </c>
      <c r="J477" s="9" t="s">
        <v>2764</v>
      </c>
      <c r="K477" s="9" t="s">
        <v>2764</v>
      </c>
      <c r="L477" s="9" t="s">
        <v>2764</v>
      </c>
      <c r="M477" s="9" t="s">
        <v>2764</v>
      </c>
      <c r="N477" s="9" t="s">
        <v>2764</v>
      </c>
      <c r="P477" t="str">
        <f t="shared" si="84"/>
        <v>Holy Cross - Jacob Grandison</v>
      </c>
      <c r="Q477" s="8" t="str">
        <f t="shared" si="85"/>
        <v>172</v>
      </c>
      <c r="R477" s="8" t="str">
        <f t="shared" si="86"/>
        <v>61</v>
      </c>
      <c r="S477" s="8" t="str">
        <f t="shared" si="87"/>
        <v>14</v>
      </c>
      <c r="T477" s="8" t="str">
        <f t="shared" si="88"/>
        <v>7</v>
      </c>
      <c r="U477" s="8" t="str">
        <f t="shared" si="89"/>
        <v>1</v>
      </c>
      <c r="V477" s="8" t="str">
        <f t="shared" si="90"/>
        <v>1</v>
      </c>
      <c r="W477" s="8" t="str">
        <f t="shared" si="91"/>
        <v>0</v>
      </c>
      <c r="X477" s="8" t="str">
        <f t="shared" si="92"/>
        <v>0</v>
      </c>
      <c r="Y477" s="8" t="str">
        <f t="shared" si="93"/>
        <v>0</v>
      </c>
      <c r="Z477" s="8" t="str">
        <f t="shared" si="94"/>
        <v>0</v>
      </c>
      <c r="AA477" s="8" t="str">
        <f t="shared" si="95"/>
        <v>0</v>
      </c>
      <c r="AD477" t="s">
        <v>5748</v>
      </c>
      <c r="AE477" s="3">
        <v>113</v>
      </c>
      <c r="AF477" s="3">
        <v>27</v>
      </c>
      <c r="AG477" s="3">
        <v>14</v>
      </c>
      <c r="AH477" s="3">
        <v>5</v>
      </c>
      <c r="AI477" s="3">
        <v>1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</row>
    <row r="478" spans="3:41" x14ac:dyDescent="0.25">
      <c r="C478" s="5" t="s">
        <v>3890</v>
      </c>
      <c r="D478" s="8" t="s">
        <v>3891</v>
      </c>
      <c r="E478" s="8" t="s">
        <v>3511</v>
      </c>
      <c r="F478" s="8" t="s">
        <v>2813</v>
      </c>
      <c r="G478" s="8" t="s">
        <v>2903</v>
      </c>
      <c r="H478" s="8" t="s">
        <v>2769</v>
      </c>
      <c r="I478" s="8" t="s">
        <v>2763</v>
      </c>
      <c r="J478" s="8" t="s">
        <v>2764</v>
      </c>
      <c r="K478" s="8" t="s">
        <v>2764</v>
      </c>
      <c r="L478" s="8" t="s">
        <v>2764</v>
      </c>
      <c r="M478" s="8" t="s">
        <v>2764</v>
      </c>
      <c r="N478" s="8" t="s">
        <v>2764</v>
      </c>
      <c r="P478" t="str">
        <f t="shared" si="84"/>
        <v>Holy Cross - Caleb Green</v>
      </c>
      <c r="Q478" s="8" t="str">
        <f t="shared" si="85"/>
        <v>127</v>
      </c>
      <c r="R478" s="8" t="str">
        <f t="shared" si="86"/>
        <v>36</v>
      </c>
      <c r="S478" s="8" t="str">
        <f t="shared" si="87"/>
        <v>11</v>
      </c>
      <c r="T478" s="8" t="str">
        <f t="shared" si="88"/>
        <v>4</v>
      </c>
      <c r="U478" s="8" t="str">
        <f t="shared" si="89"/>
        <v>3</v>
      </c>
      <c r="V478" s="8" t="str">
        <f t="shared" si="90"/>
        <v>1</v>
      </c>
      <c r="W478" s="8" t="str">
        <f t="shared" si="91"/>
        <v>0</v>
      </c>
      <c r="X478" s="8" t="str">
        <f t="shared" si="92"/>
        <v>0</v>
      </c>
      <c r="Y478" s="8" t="str">
        <f t="shared" si="93"/>
        <v>0</v>
      </c>
      <c r="Z478" s="8" t="str">
        <f t="shared" si="94"/>
        <v>0</v>
      </c>
      <c r="AA478" s="8" t="str">
        <f t="shared" si="95"/>
        <v>0</v>
      </c>
      <c r="AD478" t="s">
        <v>5803</v>
      </c>
      <c r="AE478" s="3">
        <v>109</v>
      </c>
      <c r="AF478" s="3">
        <v>44</v>
      </c>
      <c r="AG478" s="3">
        <v>13</v>
      </c>
      <c r="AH478" s="3">
        <v>5</v>
      </c>
      <c r="AI478" s="3">
        <v>1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</row>
    <row r="479" spans="3:41" x14ac:dyDescent="0.25">
      <c r="C479" s="6" t="s">
        <v>3892</v>
      </c>
      <c r="D479" s="9" t="s">
        <v>10041</v>
      </c>
      <c r="E479" s="9" t="s">
        <v>3158</v>
      </c>
      <c r="F479" s="9" t="s">
        <v>2809</v>
      </c>
      <c r="G479" s="9" t="s">
        <v>2770</v>
      </c>
      <c r="H479" s="9" t="s">
        <v>2770</v>
      </c>
      <c r="I479" s="9" t="s">
        <v>2763</v>
      </c>
      <c r="J479" s="9" t="s">
        <v>2764</v>
      </c>
      <c r="K479" s="9" t="s">
        <v>2764</v>
      </c>
      <c r="L479" s="9" t="s">
        <v>2764</v>
      </c>
      <c r="M479" s="9" t="s">
        <v>2764</v>
      </c>
      <c r="N479" s="9" t="s">
        <v>2764</v>
      </c>
      <c r="P479" t="str">
        <f t="shared" si="84"/>
        <v>Holy Cross - Connor Niego</v>
      </c>
      <c r="Q479" s="8" t="str">
        <f t="shared" si="85"/>
        <v>16</v>
      </c>
      <c r="R479" s="8" t="str">
        <f t="shared" si="86"/>
        <v>6</v>
      </c>
      <c r="S479" s="8" t="str">
        <f t="shared" si="87"/>
        <v>3</v>
      </c>
      <c r="T479" s="8" t="str">
        <f t="shared" si="88"/>
        <v>1</v>
      </c>
      <c r="U479" s="8" t="str">
        <f t="shared" si="89"/>
        <v>1</v>
      </c>
      <c r="V479" s="8" t="str">
        <f t="shared" si="90"/>
        <v>1</v>
      </c>
      <c r="W479" s="8" t="str">
        <f t="shared" si="91"/>
        <v>0</v>
      </c>
      <c r="X479" s="8" t="str">
        <f t="shared" si="92"/>
        <v>0</v>
      </c>
      <c r="Y479" s="8" t="str">
        <f t="shared" si="93"/>
        <v>0</v>
      </c>
      <c r="Z479" s="8" t="str">
        <f t="shared" si="94"/>
        <v>0</v>
      </c>
      <c r="AA479" s="8" t="str">
        <f t="shared" si="95"/>
        <v>0</v>
      </c>
      <c r="AD479" t="s">
        <v>5921</v>
      </c>
      <c r="AE479" s="3">
        <v>107</v>
      </c>
      <c r="AF479" s="3">
        <v>43</v>
      </c>
      <c r="AG479" s="3">
        <v>13</v>
      </c>
      <c r="AH479" s="3">
        <v>5</v>
      </c>
      <c r="AI479" s="3">
        <v>1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</row>
    <row r="480" spans="3:41" x14ac:dyDescent="0.25">
      <c r="C480" s="5" t="s">
        <v>3893</v>
      </c>
      <c r="D480" s="8" t="s">
        <v>10118</v>
      </c>
      <c r="E480" s="8" t="s">
        <v>2951</v>
      </c>
      <c r="F480" s="8" t="s">
        <v>2770</v>
      </c>
      <c r="G480" s="8" t="s">
        <v>2764</v>
      </c>
      <c r="H480" s="8" t="s">
        <v>2764</v>
      </c>
      <c r="I480" s="8" t="s">
        <v>2764</v>
      </c>
      <c r="J480" s="8" t="s">
        <v>2764</v>
      </c>
      <c r="K480" s="8" t="s">
        <v>2764</v>
      </c>
      <c r="L480" s="8" t="s">
        <v>2764</v>
      </c>
      <c r="M480" s="8" t="s">
        <v>2764</v>
      </c>
      <c r="N480" s="8" t="s">
        <v>2764</v>
      </c>
      <c r="P480" t="str">
        <f t="shared" si="84"/>
        <v>Fairleigh Dickinson - Elyjah Williams</v>
      </c>
      <c r="Q480" s="8" t="str">
        <f t="shared" si="85"/>
        <v>34</v>
      </c>
      <c r="R480" s="8" t="str">
        <f t="shared" si="86"/>
        <v>6</v>
      </c>
      <c r="S480" s="8" t="str">
        <f t="shared" si="87"/>
        <v>1</v>
      </c>
      <c r="T480" s="8" t="str">
        <f t="shared" si="88"/>
        <v>0</v>
      </c>
      <c r="U480" s="8" t="str">
        <f t="shared" si="89"/>
        <v>0</v>
      </c>
      <c r="V480" s="8" t="str">
        <f t="shared" si="90"/>
        <v>0</v>
      </c>
      <c r="W480" s="8" t="str">
        <f t="shared" si="91"/>
        <v>0</v>
      </c>
      <c r="X480" s="8" t="str">
        <f t="shared" si="92"/>
        <v>0</v>
      </c>
      <c r="Y480" s="8" t="str">
        <f t="shared" si="93"/>
        <v>0</v>
      </c>
      <c r="Z480" s="8" t="str">
        <f t="shared" si="94"/>
        <v>0</v>
      </c>
      <c r="AA480" s="8" t="str">
        <f t="shared" si="95"/>
        <v>0</v>
      </c>
      <c r="AD480" t="s">
        <v>5939</v>
      </c>
      <c r="AE480" s="3">
        <v>154</v>
      </c>
      <c r="AF480" s="3">
        <v>51</v>
      </c>
      <c r="AG480" s="3">
        <v>15</v>
      </c>
      <c r="AH480" s="3">
        <v>5</v>
      </c>
      <c r="AI480" s="3">
        <v>1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</row>
    <row r="481" spans="3:41" x14ac:dyDescent="0.25">
      <c r="C481" s="6" t="s">
        <v>3894</v>
      </c>
      <c r="D481" s="9" t="s">
        <v>3895</v>
      </c>
      <c r="E481" s="9" t="s">
        <v>3258</v>
      </c>
      <c r="F481" s="9" t="s">
        <v>2882</v>
      </c>
      <c r="G481" s="9" t="s">
        <v>2878</v>
      </c>
      <c r="H481" s="9" t="s">
        <v>2764</v>
      </c>
      <c r="I481" s="9" t="s">
        <v>2764</v>
      </c>
      <c r="J481" s="9" t="s">
        <v>2764</v>
      </c>
      <c r="K481" s="9" t="s">
        <v>2764</v>
      </c>
      <c r="L481" s="9" t="s">
        <v>2764</v>
      </c>
      <c r="M481" s="9" t="s">
        <v>2764</v>
      </c>
      <c r="N481" s="9" t="s">
        <v>2764</v>
      </c>
      <c r="P481" t="str">
        <f t="shared" si="84"/>
        <v>Fairleigh Dickinson - Xzavier Malone-Key</v>
      </c>
      <c r="Q481" s="8" t="str">
        <f t="shared" si="85"/>
        <v>120</v>
      </c>
      <c r="R481" s="8" t="str">
        <f t="shared" si="86"/>
        <v>32</v>
      </c>
      <c r="S481" s="8" t="str">
        <f t="shared" si="87"/>
        <v>12</v>
      </c>
      <c r="T481" s="8" t="str">
        <f t="shared" si="88"/>
        <v>4</v>
      </c>
      <c r="U481" s="8" t="str">
        <f t="shared" si="89"/>
        <v>0</v>
      </c>
      <c r="V481" s="8" t="str">
        <f t="shared" si="90"/>
        <v>0</v>
      </c>
      <c r="W481" s="8" t="str">
        <f t="shared" si="91"/>
        <v>0</v>
      </c>
      <c r="X481" s="8" t="str">
        <f t="shared" si="92"/>
        <v>0</v>
      </c>
      <c r="Y481" s="8" t="str">
        <f t="shared" si="93"/>
        <v>0</v>
      </c>
      <c r="Z481" s="8" t="str">
        <f t="shared" si="94"/>
        <v>0</v>
      </c>
      <c r="AA481" s="8" t="str">
        <f t="shared" si="95"/>
        <v>0</v>
      </c>
      <c r="AD481" t="s">
        <v>6219</v>
      </c>
      <c r="AE481" s="3">
        <v>92</v>
      </c>
      <c r="AF481" s="3">
        <v>28</v>
      </c>
      <c r="AG481" s="3">
        <v>11</v>
      </c>
      <c r="AH481" s="3">
        <v>5</v>
      </c>
      <c r="AI481" s="3">
        <v>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</row>
    <row r="482" spans="3:41" x14ac:dyDescent="0.25">
      <c r="C482" s="5" t="s">
        <v>3896</v>
      </c>
      <c r="D482" s="8" t="s">
        <v>3897</v>
      </c>
      <c r="E482" s="8" t="s">
        <v>2877</v>
      </c>
      <c r="F482" s="8" t="s">
        <v>2770</v>
      </c>
      <c r="G482" s="8" t="s">
        <v>2770</v>
      </c>
      <c r="H482" s="8" t="s">
        <v>2763</v>
      </c>
      <c r="I482" s="8" t="s">
        <v>2764</v>
      </c>
      <c r="J482" s="8" t="s">
        <v>2764</v>
      </c>
      <c r="K482" s="8" t="s">
        <v>2764</v>
      </c>
      <c r="L482" s="8" t="s">
        <v>2764</v>
      </c>
      <c r="M482" s="8" t="s">
        <v>2764</v>
      </c>
      <c r="N482" s="8" t="s">
        <v>2764</v>
      </c>
      <c r="P482" t="str">
        <f t="shared" si="84"/>
        <v>Holy Cross - Jehyve Floyd</v>
      </c>
      <c r="Q482" s="8" t="str">
        <f t="shared" si="85"/>
        <v>36</v>
      </c>
      <c r="R482" s="8" t="str">
        <f t="shared" si="86"/>
        <v>10</v>
      </c>
      <c r="S482" s="8" t="str">
        <f t="shared" si="87"/>
        <v>1</v>
      </c>
      <c r="T482" s="8" t="str">
        <f t="shared" si="88"/>
        <v>1</v>
      </c>
      <c r="U482" s="8" t="str">
        <f t="shared" si="89"/>
        <v>1</v>
      </c>
      <c r="V482" s="8" t="str">
        <f t="shared" si="90"/>
        <v>0</v>
      </c>
      <c r="W482" s="8" t="str">
        <f t="shared" si="91"/>
        <v>0</v>
      </c>
      <c r="X482" s="8" t="str">
        <f t="shared" si="92"/>
        <v>0</v>
      </c>
      <c r="Y482" s="8" t="str">
        <f t="shared" si="93"/>
        <v>0</v>
      </c>
      <c r="Z482" s="8" t="str">
        <f t="shared" si="94"/>
        <v>0</v>
      </c>
      <c r="AA482" s="8" t="str">
        <f t="shared" si="95"/>
        <v>0</v>
      </c>
      <c r="AD482" t="s">
        <v>6621</v>
      </c>
      <c r="AE482" s="3">
        <v>136</v>
      </c>
      <c r="AF482" s="3">
        <v>32</v>
      </c>
      <c r="AG482" s="3">
        <v>14</v>
      </c>
      <c r="AH482" s="3">
        <v>5</v>
      </c>
      <c r="AI482" s="3">
        <v>1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</row>
    <row r="483" spans="3:41" x14ac:dyDescent="0.25">
      <c r="C483" s="6" t="s">
        <v>3898</v>
      </c>
      <c r="D483" s="9" t="s">
        <v>3899</v>
      </c>
      <c r="E483" s="9" t="s">
        <v>2837</v>
      </c>
      <c r="F483" s="9" t="s">
        <v>2873</v>
      </c>
      <c r="G483" s="9" t="s">
        <v>2764</v>
      </c>
      <c r="H483" s="9" t="s">
        <v>2764</v>
      </c>
      <c r="I483" s="9" t="s">
        <v>2764</v>
      </c>
      <c r="J483" s="9" t="s">
        <v>2764</v>
      </c>
      <c r="K483" s="9" t="s">
        <v>2764</v>
      </c>
      <c r="L483" s="9" t="s">
        <v>2764</v>
      </c>
      <c r="M483" s="9" t="s">
        <v>2764</v>
      </c>
      <c r="N483" s="9" t="s">
        <v>2764</v>
      </c>
      <c r="P483" t="str">
        <f t="shared" si="84"/>
        <v>Holy Cross - Patrick Benzan</v>
      </c>
      <c r="Q483" s="8" t="str">
        <f t="shared" si="85"/>
        <v>51</v>
      </c>
      <c r="R483" s="8" t="str">
        <f t="shared" si="86"/>
        <v>10</v>
      </c>
      <c r="S483" s="8" t="str">
        <f t="shared" si="87"/>
        <v>4</v>
      </c>
      <c r="T483" s="8" t="str">
        <f t="shared" si="88"/>
        <v>0</v>
      </c>
      <c r="U483" s="8" t="str">
        <f t="shared" si="89"/>
        <v>0</v>
      </c>
      <c r="V483" s="8" t="str">
        <f t="shared" si="90"/>
        <v>0</v>
      </c>
      <c r="W483" s="8" t="str">
        <f t="shared" si="91"/>
        <v>0</v>
      </c>
      <c r="X483" s="8" t="str">
        <f t="shared" si="92"/>
        <v>0</v>
      </c>
      <c r="Y483" s="8" t="str">
        <f t="shared" si="93"/>
        <v>0</v>
      </c>
      <c r="Z483" s="8" t="str">
        <f t="shared" si="94"/>
        <v>0</v>
      </c>
      <c r="AA483" s="8" t="str">
        <f t="shared" si="95"/>
        <v>0</v>
      </c>
      <c r="AD483" t="s">
        <v>6644</v>
      </c>
      <c r="AE483" s="3">
        <v>103</v>
      </c>
      <c r="AF483" s="3">
        <v>31</v>
      </c>
      <c r="AG483" s="3">
        <v>10</v>
      </c>
      <c r="AH483" s="3">
        <v>5</v>
      </c>
      <c r="AI483" s="3">
        <v>1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</row>
    <row r="484" spans="3:41" x14ac:dyDescent="0.25">
      <c r="C484" s="5" t="s">
        <v>3900</v>
      </c>
      <c r="D484" s="8" t="s">
        <v>10119</v>
      </c>
      <c r="E484" s="8" t="s">
        <v>3060</v>
      </c>
      <c r="F484" s="8" t="s">
        <v>2763</v>
      </c>
      <c r="G484" s="8" t="s">
        <v>2764</v>
      </c>
      <c r="H484" s="8" t="s">
        <v>2764</v>
      </c>
      <c r="I484" s="8" t="s">
        <v>2764</v>
      </c>
      <c r="J484" s="8" t="s">
        <v>2764</v>
      </c>
      <c r="K484" s="8" t="s">
        <v>2764</v>
      </c>
      <c r="L484" s="8" t="s">
        <v>2764</v>
      </c>
      <c r="M484" s="8" t="s">
        <v>2764</v>
      </c>
      <c r="N484" s="8" t="s">
        <v>2764</v>
      </c>
      <c r="P484" t="str">
        <f t="shared" si="84"/>
        <v>Fairleigh Dickinson - Brandon Powell</v>
      </c>
      <c r="Q484" s="8" t="str">
        <f t="shared" si="85"/>
        <v>30</v>
      </c>
      <c r="R484" s="8" t="str">
        <f t="shared" si="86"/>
        <v>7</v>
      </c>
      <c r="S484" s="8" t="str">
        <f t="shared" si="87"/>
        <v>1</v>
      </c>
      <c r="T484" s="8" t="str">
        <f t="shared" si="88"/>
        <v>0</v>
      </c>
      <c r="U484" s="8" t="str">
        <f t="shared" si="89"/>
        <v>0</v>
      </c>
      <c r="V484" s="8" t="str">
        <f t="shared" si="90"/>
        <v>0</v>
      </c>
      <c r="W484" s="8" t="str">
        <f t="shared" si="91"/>
        <v>0</v>
      </c>
      <c r="X484" s="8" t="str">
        <f t="shared" si="92"/>
        <v>0</v>
      </c>
      <c r="Y484" s="8" t="str">
        <f t="shared" si="93"/>
        <v>0</v>
      </c>
      <c r="Z484" s="8" t="str">
        <f t="shared" si="94"/>
        <v>0</v>
      </c>
      <c r="AA484" s="8" t="str">
        <f t="shared" si="95"/>
        <v>0</v>
      </c>
      <c r="AD484" t="s">
        <v>6690</v>
      </c>
      <c r="AE484" s="3">
        <v>140</v>
      </c>
      <c r="AF484" s="3">
        <v>36</v>
      </c>
      <c r="AG484" s="3">
        <v>12</v>
      </c>
      <c r="AH484" s="3">
        <v>5</v>
      </c>
      <c r="AI484" s="3">
        <v>1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</row>
    <row r="485" spans="3:41" x14ac:dyDescent="0.25">
      <c r="C485" s="6" t="s">
        <v>3901</v>
      </c>
      <c r="D485" s="9" t="s">
        <v>3902</v>
      </c>
      <c r="E485" s="9" t="s">
        <v>3553</v>
      </c>
      <c r="F485" s="9" t="s">
        <v>3754</v>
      </c>
      <c r="G485" s="9" t="s">
        <v>2899</v>
      </c>
      <c r="H485" s="9" t="s">
        <v>2915</v>
      </c>
      <c r="I485" s="9" t="s">
        <v>2775</v>
      </c>
      <c r="J485" s="9" t="s">
        <v>2764</v>
      </c>
      <c r="K485" s="9" t="s">
        <v>2764</v>
      </c>
      <c r="L485" s="9" t="s">
        <v>2764</v>
      </c>
      <c r="M485" s="9" t="s">
        <v>2764</v>
      </c>
      <c r="N485" s="9" t="s">
        <v>2764</v>
      </c>
      <c r="P485" t="str">
        <f t="shared" si="84"/>
        <v>Florida A&amp;M - Justin Ravenel</v>
      </c>
      <c r="Q485" s="8" t="str">
        <f t="shared" si="85"/>
        <v>85</v>
      </c>
      <c r="R485" s="8" t="str">
        <f t="shared" si="86"/>
        <v>29</v>
      </c>
      <c r="S485" s="8" t="str">
        <f t="shared" si="87"/>
        <v>11</v>
      </c>
      <c r="T485" s="8" t="str">
        <f t="shared" si="88"/>
        <v>7</v>
      </c>
      <c r="U485" s="8" t="str">
        <f t="shared" si="89"/>
        <v>5</v>
      </c>
      <c r="V485" s="8" t="str">
        <f t="shared" si="90"/>
        <v>2</v>
      </c>
      <c r="W485" s="8" t="str">
        <f t="shared" si="91"/>
        <v>0</v>
      </c>
      <c r="X485" s="8" t="str">
        <f t="shared" si="92"/>
        <v>0</v>
      </c>
      <c r="Y485" s="8" t="str">
        <f t="shared" si="93"/>
        <v>0</v>
      </c>
      <c r="Z485" s="8" t="str">
        <f t="shared" si="94"/>
        <v>0</v>
      </c>
      <c r="AA485" s="8" t="str">
        <f t="shared" si="95"/>
        <v>0</v>
      </c>
      <c r="AD485" t="s">
        <v>6757</v>
      </c>
      <c r="AE485" s="3">
        <v>166</v>
      </c>
      <c r="AF485" s="3">
        <v>56</v>
      </c>
      <c r="AG485" s="3">
        <v>24</v>
      </c>
      <c r="AH485" s="3">
        <v>5</v>
      </c>
      <c r="AI485" s="3">
        <v>1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</row>
    <row r="486" spans="3:41" x14ac:dyDescent="0.25">
      <c r="C486" s="5" t="s">
        <v>3903</v>
      </c>
      <c r="D486" s="8" t="s">
        <v>3904</v>
      </c>
      <c r="E486" s="8" t="s">
        <v>3458</v>
      </c>
      <c r="F486" s="8" t="s">
        <v>3905</v>
      </c>
      <c r="G486" s="8" t="s">
        <v>2824</v>
      </c>
      <c r="H486" s="8" t="s">
        <v>2959</v>
      </c>
      <c r="I486" s="8" t="s">
        <v>2763</v>
      </c>
      <c r="J486" s="8" t="s">
        <v>2764</v>
      </c>
      <c r="K486" s="8" t="s">
        <v>2764</v>
      </c>
      <c r="L486" s="8" t="s">
        <v>2764</v>
      </c>
      <c r="M486" s="8" t="s">
        <v>2764</v>
      </c>
      <c r="N486" s="8" t="s">
        <v>2764</v>
      </c>
      <c r="P486" t="str">
        <f t="shared" si="84"/>
        <v>South Alabama - Kory Holden</v>
      </c>
      <c r="Q486" s="8" t="str">
        <f t="shared" si="85"/>
        <v>106</v>
      </c>
      <c r="R486" s="8" t="str">
        <f t="shared" si="86"/>
        <v>40</v>
      </c>
      <c r="S486" s="8" t="str">
        <f t="shared" si="87"/>
        <v>10</v>
      </c>
      <c r="T486" s="8" t="str">
        <f t="shared" si="88"/>
        <v>7</v>
      </c>
      <c r="U486" s="8" t="str">
        <f t="shared" si="89"/>
        <v>2</v>
      </c>
      <c r="V486" s="8" t="str">
        <f t="shared" si="90"/>
        <v>1</v>
      </c>
      <c r="W486" s="8" t="str">
        <f t="shared" si="91"/>
        <v>0</v>
      </c>
      <c r="X486" s="8" t="str">
        <f t="shared" si="92"/>
        <v>0</v>
      </c>
      <c r="Y486" s="8" t="str">
        <f t="shared" si="93"/>
        <v>0</v>
      </c>
      <c r="Z486" s="8" t="str">
        <f t="shared" si="94"/>
        <v>0</v>
      </c>
      <c r="AA486" s="8" t="str">
        <f t="shared" si="95"/>
        <v>0</v>
      </c>
      <c r="AD486" t="s">
        <v>6839</v>
      </c>
      <c r="AE486" s="3">
        <v>110</v>
      </c>
      <c r="AF486" s="3">
        <v>41</v>
      </c>
      <c r="AG486" s="3">
        <v>8</v>
      </c>
      <c r="AH486" s="3">
        <v>5</v>
      </c>
      <c r="AI486" s="3">
        <v>1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</row>
    <row r="487" spans="3:41" x14ac:dyDescent="0.25">
      <c r="C487" s="6" t="s">
        <v>3906</v>
      </c>
      <c r="D487" s="9" t="s">
        <v>10108</v>
      </c>
      <c r="E487" s="9" t="s">
        <v>2784</v>
      </c>
      <c r="F487" s="9" t="s">
        <v>2769</v>
      </c>
      <c r="G487" s="9" t="s">
        <v>2763</v>
      </c>
      <c r="H487" s="9" t="s">
        <v>2764</v>
      </c>
      <c r="I487" s="9" t="s">
        <v>2764</v>
      </c>
      <c r="J487" s="9" t="s">
        <v>2764</v>
      </c>
      <c r="K487" s="9" t="s">
        <v>2764</v>
      </c>
      <c r="L487" s="9" t="s">
        <v>2764</v>
      </c>
      <c r="M487" s="9" t="s">
        <v>2764</v>
      </c>
      <c r="N487" s="9" t="s">
        <v>2764</v>
      </c>
      <c r="P487" t="str">
        <f t="shared" si="84"/>
        <v>South Alabama - Jordan Andrews</v>
      </c>
      <c r="Q487" s="8" t="str">
        <f t="shared" si="85"/>
        <v>45</v>
      </c>
      <c r="R487" s="8" t="str">
        <f t="shared" si="86"/>
        <v>9</v>
      </c>
      <c r="S487" s="8" t="str">
        <f t="shared" si="87"/>
        <v>3</v>
      </c>
      <c r="T487" s="8" t="str">
        <f t="shared" si="88"/>
        <v>1</v>
      </c>
      <c r="U487" s="8" t="str">
        <f t="shared" si="89"/>
        <v>0</v>
      </c>
      <c r="V487" s="8" t="str">
        <f t="shared" si="90"/>
        <v>0</v>
      </c>
      <c r="W487" s="8" t="str">
        <f t="shared" si="91"/>
        <v>0</v>
      </c>
      <c r="X487" s="8" t="str">
        <f t="shared" si="92"/>
        <v>0</v>
      </c>
      <c r="Y487" s="8" t="str">
        <f t="shared" si="93"/>
        <v>0</v>
      </c>
      <c r="Z487" s="8" t="str">
        <f t="shared" si="94"/>
        <v>0</v>
      </c>
      <c r="AA487" s="8" t="str">
        <f t="shared" si="95"/>
        <v>0</v>
      </c>
      <c r="AD487" t="s">
        <v>7191</v>
      </c>
      <c r="AE487" s="3">
        <v>107</v>
      </c>
      <c r="AF487" s="3">
        <v>33</v>
      </c>
      <c r="AG487" s="3">
        <v>17</v>
      </c>
      <c r="AH487" s="3">
        <v>5</v>
      </c>
      <c r="AI487" s="3">
        <v>1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</row>
    <row r="488" spans="3:41" x14ac:dyDescent="0.25">
      <c r="C488" s="5" t="s">
        <v>3907</v>
      </c>
      <c r="D488" s="8" t="s">
        <v>3908</v>
      </c>
      <c r="E488" s="8" t="s">
        <v>3247</v>
      </c>
      <c r="F488" s="8" t="s">
        <v>2862</v>
      </c>
      <c r="G488" s="8" t="s">
        <v>2763</v>
      </c>
      <c r="H488" s="8" t="s">
        <v>2764</v>
      </c>
      <c r="I488" s="8" t="s">
        <v>2764</v>
      </c>
      <c r="J488" s="8" t="s">
        <v>2764</v>
      </c>
      <c r="K488" s="8" t="s">
        <v>2764</v>
      </c>
      <c r="L488" s="8" t="s">
        <v>2764</v>
      </c>
      <c r="M488" s="8" t="s">
        <v>2764</v>
      </c>
      <c r="N488" s="8" t="s">
        <v>2764</v>
      </c>
      <c r="P488" t="str">
        <f t="shared" si="84"/>
        <v>Florida A&amp;M - Rod Melton Jr.</v>
      </c>
      <c r="Q488" s="8" t="str">
        <f t="shared" si="85"/>
        <v>27</v>
      </c>
      <c r="R488" s="8" t="str">
        <f t="shared" si="86"/>
        <v>12</v>
      </c>
      <c r="S488" s="8" t="str">
        <f t="shared" si="87"/>
        <v>5</v>
      </c>
      <c r="T488" s="8" t="str">
        <f t="shared" si="88"/>
        <v>1</v>
      </c>
      <c r="U488" s="8" t="str">
        <f t="shared" si="89"/>
        <v>0</v>
      </c>
      <c r="V488" s="8" t="str">
        <f t="shared" si="90"/>
        <v>0</v>
      </c>
      <c r="W488" s="8" t="str">
        <f t="shared" si="91"/>
        <v>0</v>
      </c>
      <c r="X488" s="8" t="str">
        <f t="shared" si="92"/>
        <v>0</v>
      </c>
      <c r="Y488" s="8" t="str">
        <f t="shared" si="93"/>
        <v>0</v>
      </c>
      <c r="Z488" s="8" t="str">
        <f t="shared" si="94"/>
        <v>0</v>
      </c>
      <c r="AA488" s="8" t="str">
        <f t="shared" si="95"/>
        <v>0</v>
      </c>
      <c r="AD488" t="s">
        <v>7221</v>
      </c>
      <c r="AE488" s="3">
        <v>118</v>
      </c>
      <c r="AF488" s="3">
        <v>41</v>
      </c>
      <c r="AG488" s="3">
        <v>11</v>
      </c>
      <c r="AH488" s="3">
        <v>5</v>
      </c>
      <c r="AI488" s="3">
        <v>1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</row>
    <row r="489" spans="3:41" x14ac:dyDescent="0.25">
      <c r="C489" s="6" t="s">
        <v>3909</v>
      </c>
      <c r="D489" s="9" t="s">
        <v>3910</v>
      </c>
      <c r="E489" s="9" t="s">
        <v>2996</v>
      </c>
      <c r="F489" s="9" t="s">
        <v>3911</v>
      </c>
      <c r="G489" s="9" t="s">
        <v>2933</v>
      </c>
      <c r="H489" s="9" t="s">
        <v>2831</v>
      </c>
      <c r="I489" s="9" t="s">
        <v>2763</v>
      </c>
      <c r="J489" s="9" t="s">
        <v>2764</v>
      </c>
      <c r="K489" s="9" t="s">
        <v>2764</v>
      </c>
      <c r="L489" s="9" t="s">
        <v>2764</v>
      </c>
      <c r="M489" s="9" t="s">
        <v>2764</v>
      </c>
      <c r="N489" s="9" t="s">
        <v>2764</v>
      </c>
      <c r="P489" t="str">
        <f t="shared" si="84"/>
        <v>South Alabama - Josh Ajayi</v>
      </c>
      <c r="Q489" s="8" t="str">
        <f t="shared" si="85"/>
        <v>81</v>
      </c>
      <c r="R489" s="8" t="str">
        <f t="shared" si="86"/>
        <v>34</v>
      </c>
      <c r="S489" s="8" t="str">
        <f t="shared" si="87"/>
        <v>9</v>
      </c>
      <c r="T489" s="8" t="str">
        <f t="shared" si="88"/>
        <v>6</v>
      </c>
      <c r="U489" s="8" t="str">
        <f t="shared" si="89"/>
        <v>2</v>
      </c>
      <c r="V489" s="8" t="str">
        <f t="shared" si="90"/>
        <v>1</v>
      </c>
      <c r="W489" s="8" t="str">
        <f t="shared" si="91"/>
        <v>0</v>
      </c>
      <c r="X489" s="8" t="str">
        <f t="shared" si="92"/>
        <v>0</v>
      </c>
      <c r="Y489" s="8" t="str">
        <f t="shared" si="93"/>
        <v>0</v>
      </c>
      <c r="Z489" s="8" t="str">
        <f t="shared" si="94"/>
        <v>0</v>
      </c>
      <c r="AA489" s="8" t="str">
        <f t="shared" si="95"/>
        <v>0</v>
      </c>
      <c r="AD489" t="s">
        <v>7272</v>
      </c>
      <c r="AE489" s="3">
        <v>127</v>
      </c>
      <c r="AF489" s="3">
        <v>38</v>
      </c>
      <c r="AG489" s="3">
        <v>10</v>
      </c>
      <c r="AH489" s="3">
        <v>5</v>
      </c>
      <c r="AI489" s="3">
        <v>1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</row>
    <row r="490" spans="3:41" x14ac:dyDescent="0.25">
      <c r="C490" s="5" t="s">
        <v>3912</v>
      </c>
      <c r="D490" s="8" t="s">
        <v>10023</v>
      </c>
      <c r="E490" s="8" t="s">
        <v>2915</v>
      </c>
      <c r="F490" s="8" t="s">
        <v>2769</v>
      </c>
      <c r="G490" s="8" t="s">
        <v>2764</v>
      </c>
      <c r="H490" s="8" t="s">
        <v>2764</v>
      </c>
      <c r="I490" s="8" t="s">
        <v>2764</v>
      </c>
      <c r="J490" s="8" t="s">
        <v>2764</v>
      </c>
      <c r="K490" s="8" t="s">
        <v>2764</v>
      </c>
      <c r="L490" s="8" t="s">
        <v>2764</v>
      </c>
      <c r="M490" s="8" t="s">
        <v>2764</v>
      </c>
      <c r="N490" s="8" t="s">
        <v>2764</v>
      </c>
      <c r="P490" t="str">
        <f t="shared" si="84"/>
        <v>Florida A&amp;M - MJ Randolph</v>
      </c>
      <c r="Q490" s="8" t="str">
        <f t="shared" si="85"/>
        <v>27</v>
      </c>
      <c r="R490" s="8" t="str">
        <f t="shared" si="86"/>
        <v>5</v>
      </c>
      <c r="S490" s="8" t="str">
        <f t="shared" si="87"/>
        <v>3</v>
      </c>
      <c r="T490" s="8" t="str">
        <f t="shared" si="88"/>
        <v>0</v>
      </c>
      <c r="U490" s="8" t="str">
        <f t="shared" si="89"/>
        <v>0</v>
      </c>
      <c r="V490" s="8" t="str">
        <f t="shared" si="90"/>
        <v>0</v>
      </c>
      <c r="W490" s="8" t="str">
        <f t="shared" si="91"/>
        <v>0</v>
      </c>
      <c r="X490" s="8" t="str">
        <f t="shared" si="92"/>
        <v>0</v>
      </c>
      <c r="Y490" s="8" t="str">
        <f t="shared" si="93"/>
        <v>0</v>
      </c>
      <c r="Z490" s="8" t="str">
        <f t="shared" si="94"/>
        <v>0</v>
      </c>
      <c r="AA490" s="8" t="str">
        <f t="shared" si="95"/>
        <v>0</v>
      </c>
      <c r="AD490" t="s">
        <v>7419</v>
      </c>
      <c r="AE490" s="3">
        <v>102</v>
      </c>
      <c r="AF490" s="3">
        <v>41</v>
      </c>
      <c r="AG490" s="3">
        <v>12</v>
      </c>
      <c r="AH490" s="3">
        <v>5</v>
      </c>
      <c r="AI490" s="3">
        <v>1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</row>
    <row r="491" spans="3:41" x14ac:dyDescent="0.25">
      <c r="C491" s="6" t="s">
        <v>3913</v>
      </c>
      <c r="D491" s="9" t="s">
        <v>3914</v>
      </c>
      <c r="E491" s="9" t="s">
        <v>3915</v>
      </c>
      <c r="F491" s="9" t="s">
        <v>3916</v>
      </c>
      <c r="G491" s="9" t="s">
        <v>2775</v>
      </c>
      <c r="H491" s="9" t="s">
        <v>2764</v>
      </c>
      <c r="I491" s="9" t="s">
        <v>2764</v>
      </c>
      <c r="J491" s="9" t="s">
        <v>2764</v>
      </c>
      <c r="K491" s="9" t="s">
        <v>2764</v>
      </c>
      <c r="L491" s="9" t="s">
        <v>2764</v>
      </c>
      <c r="M491" s="9" t="s">
        <v>2764</v>
      </c>
      <c r="N491" s="9" t="s">
        <v>2764</v>
      </c>
      <c r="P491" t="str">
        <f t="shared" si="84"/>
        <v>South Alabama - Rodrick Sikes</v>
      </c>
      <c r="Q491" s="8" t="str">
        <f t="shared" si="85"/>
        <v>161</v>
      </c>
      <c r="R491" s="8" t="str">
        <f t="shared" si="86"/>
        <v>59</v>
      </c>
      <c r="S491" s="8" t="str">
        <f t="shared" si="87"/>
        <v>21</v>
      </c>
      <c r="T491" s="8" t="str">
        <f t="shared" si="88"/>
        <v>2</v>
      </c>
      <c r="U491" s="8" t="str">
        <f t="shared" si="89"/>
        <v>0</v>
      </c>
      <c r="V491" s="8" t="str">
        <f t="shared" si="90"/>
        <v>0</v>
      </c>
      <c r="W491" s="8" t="str">
        <f t="shared" si="91"/>
        <v>0</v>
      </c>
      <c r="X491" s="8" t="str">
        <f t="shared" si="92"/>
        <v>0</v>
      </c>
      <c r="Y491" s="8" t="str">
        <f t="shared" si="93"/>
        <v>0</v>
      </c>
      <c r="Z491" s="8" t="str">
        <f t="shared" si="94"/>
        <v>0</v>
      </c>
      <c r="AA491" s="8" t="str">
        <f t="shared" si="95"/>
        <v>0</v>
      </c>
      <c r="AD491" t="s">
        <v>7494</v>
      </c>
      <c r="AE491" s="3">
        <v>118</v>
      </c>
      <c r="AF491" s="3">
        <v>32</v>
      </c>
      <c r="AG491" s="3">
        <v>12</v>
      </c>
      <c r="AH491" s="3">
        <v>5</v>
      </c>
      <c r="AI491" s="3">
        <v>1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</row>
    <row r="492" spans="3:41" x14ac:dyDescent="0.25">
      <c r="C492" s="5" t="s">
        <v>3917</v>
      </c>
      <c r="D492" s="8" t="s">
        <v>3918</v>
      </c>
      <c r="E492" s="8" t="s">
        <v>2764</v>
      </c>
      <c r="F492" s="8" t="s">
        <v>2764</v>
      </c>
      <c r="G492" s="8" t="s">
        <v>2764</v>
      </c>
      <c r="H492" s="8" t="s">
        <v>2764</v>
      </c>
      <c r="I492" s="8" t="s">
        <v>2764</v>
      </c>
      <c r="J492" s="8" t="s">
        <v>2764</v>
      </c>
      <c r="K492" s="8" t="s">
        <v>2764</v>
      </c>
      <c r="L492" s="8" t="s">
        <v>2764</v>
      </c>
      <c r="M492" s="8" t="s">
        <v>2764</v>
      </c>
      <c r="N492" s="8" t="s">
        <v>2764</v>
      </c>
      <c r="P492" t="str">
        <f t="shared" si="84"/>
        <v>Florida A&amp;M - Gabriel Steele</v>
      </c>
      <c r="Q492" s="8" t="str">
        <f t="shared" si="85"/>
        <v>3</v>
      </c>
      <c r="R492" s="8" t="str">
        <f t="shared" si="86"/>
        <v>0</v>
      </c>
      <c r="S492" s="8" t="str">
        <f t="shared" si="87"/>
        <v>0</v>
      </c>
      <c r="T492" s="8" t="str">
        <f t="shared" si="88"/>
        <v>0</v>
      </c>
      <c r="U492" s="8" t="str">
        <f t="shared" si="89"/>
        <v>0</v>
      </c>
      <c r="V492" s="8" t="str">
        <f t="shared" si="90"/>
        <v>0</v>
      </c>
      <c r="W492" s="8" t="str">
        <f t="shared" si="91"/>
        <v>0</v>
      </c>
      <c r="X492" s="8" t="str">
        <f t="shared" si="92"/>
        <v>0</v>
      </c>
      <c r="Y492" s="8" t="str">
        <f t="shared" si="93"/>
        <v>0</v>
      </c>
      <c r="Z492" s="8" t="str">
        <f t="shared" si="94"/>
        <v>0</v>
      </c>
      <c r="AA492" s="8" t="str">
        <f t="shared" si="95"/>
        <v>0</v>
      </c>
      <c r="AD492" t="s">
        <v>7516</v>
      </c>
      <c r="AE492" s="3">
        <v>143</v>
      </c>
      <c r="AF492" s="3">
        <v>37</v>
      </c>
      <c r="AG492" s="3">
        <v>13</v>
      </c>
      <c r="AH492" s="3">
        <v>5</v>
      </c>
      <c r="AI492" s="3">
        <v>1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</row>
    <row r="493" spans="3:41" x14ac:dyDescent="0.25">
      <c r="C493" s="6" t="s">
        <v>3919</v>
      </c>
      <c r="D493" s="9" t="s">
        <v>3920</v>
      </c>
      <c r="E493" s="9" t="s">
        <v>3921</v>
      </c>
      <c r="F493" s="9" t="s">
        <v>2873</v>
      </c>
      <c r="G493" s="9" t="s">
        <v>2763</v>
      </c>
      <c r="H493" s="9" t="s">
        <v>2764</v>
      </c>
      <c r="I493" s="9" t="s">
        <v>2764</v>
      </c>
      <c r="J493" s="9" t="s">
        <v>2764</v>
      </c>
      <c r="K493" s="9" t="s">
        <v>2764</v>
      </c>
      <c r="L493" s="9" t="s">
        <v>2764</v>
      </c>
      <c r="M493" s="9" t="s">
        <v>2764</v>
      </c>
      <c r="N493" s="9" t="s">
        <v>2764</v>
      </c>
      <c r="P493" t="str">
        <f t="shared" si="84"/>
        <v>Florida A&amp;M - Kamron Reaves</v>
      </c>
      <c r="Q493" s="8" t="str">
        <f t="shared" si="85"/>
        <v>54</v>
      </c>
      <c r="R493" s="8" t="str">
        <f t="shared" si="86"/>
        <v>19</v>
      </c>
      <c r="S493" s="8" t="str">
        <f t="shared" si="87"/>
        <v>4</v>
      </c>
      <c r="T493" s="8" t="str">
        <f t="shared" si="88"/>
        <v>1</v>
      </c>
      <c r="U493" s="8" t="str">
        <f t="shared" si="89"/>
        <v>0</v>
      </c>
      <c r="V493" s="8" t="str">
        <f t="shared" si="90"/>
        <v>0</v>
      </c>
      <c r="W493" s="8" t="str">
        <f t="shared" si="91"/>
        <v>0</v>
      </c>
      <c r="X493" s="8" t="str">
        <f t="shared" si="92"/>
        <v>0</v>
      </c>
      <c r="Y493" s="8" t="str">
        <f t="shared" si="93"/>
        <v>0</v>
      </c>
      <c r="Z493" s="8" t="str">
        <f t="shared" si="94"/>
        <v>0</v>
      </c>
      <c r="AA493" s="8" t="str">
        <f t="shared" si="95"/>
        <v>0</v>
      </c>
      <c r="AD493" t="s">
        <v>7629</v>
      </c>
      <c r="AE493" s="3">
        <v>79</v>
      </c>
      <c r="AF493" s="3">
        <v>33</v>
      </c>
      <c r="AG493" s="3">
        <v>15</v>
      </c>
      <c r="AH493" s="3">
        <v>5</v>
      </c>
      <c r="AI493" s="3">
        <v>1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</row>
    <row r="494" spans="3:41" x14ac:dyDescent="0.25">
      <c r="C494" s="5" t="s">
        <v>3922</v>
      </c>
      <c r="D494" s="8" t="s">
        <v>10102</v>
      </c>
      <c r="E494" s="8" t="s">
        <v>2877</v>
      </c>
      <c r="F494" s="8" t="s">
        <v>2800</v>
      </c>
      <c r="G494" s="8" t="s">
        <v>2764</v>
      </c>
      <c r="H494" s="8" t="s">
        <v>2764</v>
      </c>
      <c r="I494" s="8" t="s">
        <v>2764</v>
      </c>
      <c r="J494" s="8" t="s">
        <v>2764</v>
      </c>
      <c r="K494" s="8" t="s">
        <v>2764</v>
      </c>
      <c r="L494" s="8" t="s">
        <v>2764</v>
      </c>
      <c r="M494" s="8" t="s">
        <v>2764</v>
      </c>
      <c r="N494" s="8" t="s">
        <v>2764</v>
      </c>
      <c r="P494" t="str">
        <f t="shared" si="84"/>
        <v>Florida A&amp;M - Tracy Hector Jr.</v>
      </c>
      <c r="Q494" s="8" t="str">
        <f t="shared" si="85"/>
        <v>25</v>
      </c>
      <c r="R494" s="8" t="str">
        <f t="shared" si="86"/>
        <v>10</v>
      </c>
      <c r="S494" s="8" t="str">
        <f t="shared" si="87"/>
        <v>4</v>
      </c>
      <c r="T494" s="8" t="str">
        <f t="shared" si="88"/>
        <v>0</v>
      </c>
      <c r="U494" s="8" t="str">
        <f t="shared" si="89"/>
        <v>0</v>
      </c>
      <c r="V494" s="8" t="str">
        <f t="shared" si="90"/>
        <v>0</v>
      </c>
      <c r="W494" s="8" t="str">
        <f t="shared" si="91"/>
        <v>0</v>
      </c>
      <c r="X494" s="8" t="str">
        <f t="shared" si="92"/>
        <v>0</v>
      </c>
      <c r="Y494" s="8" t="str">
        <f t="shared" si="93"/>
        <v>0</v>
      </c>
      <c r="Z494" s="8" t="str">
        <f t="shared" si="94"/>
        <v>0</v>
      </c>
      <c r="AA494" s="8" t="str">
        <f t="shared" si="95"/>
        <v>0</v>
      </c>
      <c r="AD494" t="s">
        <v>7973</v>
      </c>
      <c r="AE494" s="3">
        <v>118</v>
      </c>
      <c r="AF494" s="3">
        <v>32</v>
      </c>
      <c r="AG494" s="3">
        <v>9</v>
      </c>
      <c r="AH494" s="3">
        <v>5</v>
      </c>
      <c r="AI494" s="3">
        <v>1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</row>
    <row r="495" spans="3:41" x14ac:dyDescent="0.25">
      <c r="C495" s="6" t="s">
        <v>3923</v>
      </c>
      <c r="D495" s="9" t="s">
        <v>10021</v>
      </c>
      <c r="E495" s="9" t="s">
        <v>2933</v>
      </c>
      <c r="F495" s="9" t="s">
        <v>2763</v>
      </c>
      <c r="G495" s="9" t="s">
        <v>2764</v>
      </c>
      <c r="H495" s="9" t="s">
        <v>2764</v>
      </c>
      <c r="I495" s="9" t="s">
        <v>2764</v>
      </c>
      <c r="J495" s="9" t="s">
        <v>2764</v>
      </c>
      <c r="K495" s="9" t="s">
        <v>2764</v>
      </c>
      <c r="L495" s="9" t="s">
        <v>2764</v>
      </c>
      <c r="M495" s="9" t="s">
        <v>2764</v>
      </c>
      <c r="N495" s="9" t="s">
        <v>2764</v>
      </c>
      <c r="P495" t="str">
        <f t="shared" si="84"/>
        <v>Florida A&amp;M - Richard Anderson</v>
      </c>
      <c r="Q495" s="8" t="str">
        <f t="shared" si="85"/>
        <v>25</v>
      </c>
      <c r="R495" s="8" t="str">
        <f t="shared" si="86"/>
        <v>6</v>
      </c>
      <c r="S495" s="8" t="str">
        <f t="shared" si="87"/>
        <v>1</v>
      </c>
      <c r="T495" s="8" t="str">
        <f t="shared" si="88"/>
        <v>0</v>
      </c>
      <c r="U495" s="8" t="str">
        <f t="shared" si="89"/>
        <v>0</v>
      </c>
      <c r="V495" s="8" t="str">
        <f t="shared" si="90"/>
        <v>0</v>
      </c>
      <c r="W495" s="8" t="str">
        <f t="shared" si="91"/>
        <v>0</v>
      </c>
      <c r="X495" s="8" t="str">
        <f t="shared" si="92"/>
        <v>0</v>
      </c>
      <c r="Y495" s="8" t="str">
        <f t="shared" si="93"/>
        <v>0</v>
      </c>
      <c r="Z495" s="8" t="str">
        <f t="shared" si="94"/>
        <v>0</v>
      </c>
      <c r="AA495" s="8" t="str">
        <f t="shared" si="95"/>
        <v>0</v>
      </c>
      <c r="AD495" t="s">
        <v>7974</v>
      </c>
      <c r="AE495" s="3">
        <v>190</v>
      </c>
      <c r="AF495" s="3">
        <v>59</v>
      </c>
      <c r="AG495" s="3">
        <v>24</v>
      </c>
      <c r="AH495" s="3">
        <v>5</v>
      </c>
      <c r="AI495" s="3">
        <v>1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</row>
    <row r="496" spans="3:41" x14ac:dyDescent="0.25">
      <c r="C496" s="5" t="s">
        <v>3924</v>
      </c>
      <c r="D496" s="8" t="s">
        <v>3925</v>
      </c>
      <c r="E496" s="8" t="s">
        <v>3798</v>
      </c>
      <c r="F496" s="8" t="s">
        <v>2831</v>
      </c>
      <c r="G496" s="8" t="s">
        <v>2763</v>
      </c>
      <c r="H496" s="8" t="s">
        <v>2764</v>
      </c>
      <c r="I496" s="8" t="s">
        <v>2764</v>
      </c>
      <c r="J496" s="8" t="s">
        <v>2764</v>
      </c>
      <c r="K496" s="8" t="s">
        <v>2764</v>
      </c>
      <c r="L496" s="8" t="s">
        <v>2764</v>
      </c>
      <c r="M496" s="8" t="s">
        <v>2764</v>
      </c>
      <c r="N496" s="8" t="s">
        <v>2764</v>
      </c>
      <c r="P496" t="str">
        <f t="shared" si="84"/>
        <v>Florida A&amp;M - DJ Jones</v>
      </c>
      <c r="Q496" s="8" t="str">
        <f t="shared" si="85"/>
        <v>52</v>
      </c>
      <c r="R496" s="8" t="str">
        <f t="shared" si="86"/>
        <v>15</v>
      </c>
      <c r="S496" s="8" t="str">
        <f t="shared" si="87"/>
        <v>2</v>
      </c>
      <c r="T496" s="8" t="str">
        <f t="shared" si="88"/>
        <v>1</v>
      </c>
      <c r="U496" s="8" t="str">
        <f t="shared" si="89"/>
        <v>0</v>
      </c>
      <c r="V496" s="8" t="str">
        <f t="shared" si="90"/>
        <v>0</v>
      </c>
      <c r="W496" s="8" t="str">
        <f t="shared" si="91"/>
        <v>0</v>
      </c>
      <c r="X496" s="8" t="str">
        <f t="shared" si="92"/>
        <v>0</v>
      </c>
      <c r="Y496" s="8" t="str">
        <f t="shared" si="93"/>
        <v>0</v>
      </c>
      <c r="Z496" s="8" t="str">
        <f t="shared" si="94"/>
        <v>0</v>
      </c>
      <c r="AA496" s="8" t="str">
        <f t="shared" si="95"/>
        <v>0</v>
      </c>
      <c r="AD496" t="s">
        <v>8003</v>
      </c>
      <c r="AE496" s="3">
        <v>55</v>
      </c>
      <c r="AF496" s="3">
        <v>20</v>
      </c>
      <c r="AG496" s="3">
        <v>7</v>
      </c>
      <c r="AH496" s="3">
        <v>5</v>
      </c>
      <c r="AI496" s="3">
        <v>1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</row>
    <row r="497" spans="3:41" x14ac:dyDescent="0.25">
      <c r="C497" s="6" t="s">
        <v>3926</v>
      </c>
      <c r="D497" s="9" t="s">
        <v>10054</v>
      </c>
      <c r="E497" s="9" t="s">
        <v>2831</v>
      </c>
      <c r="F497" s="9" t="s">
        <v>2763</v>
      </c>
      <c r="G497" s="9" t="s">
        <v>2764</v>
      </c>
      <c r="H497" s="9" t="s">
        <v>2764</v>
      </c>
      <c r="I497" s="9" t="s">
        <v>2764</v>
      </c>
      <c r="J497" s="9" t="s">
        <v>2764</v>
      </c>
      <c r="K497" s="9" t="s">
        <v>2764</v>
      </c>
      <c r="L497" s="9" t="s">
        <v>2764</v>
      </c>
      <c r="M497" s="9" t="s">
        <v>2764</v>
      </c>
      <c r="N497" s="9" t="s">
        <v>2764</v>
      </c>
      <c r="P497" t="str">
        <f t="shared" si="84"/>
        <v>Florida A&amp;M - Ifeanyi Umezurike</v>
      </c>
      <c r="Q497" s="8" t="str">
        <f t="shared" si="85"/>
        <v>18</v>
      </c>
      <c r="R497" s="8" t="str">
        <f t="shared" si="86"/>
        <v>2</v>
      </c>
      <c r="S497" s="8" t="str">
        <f t="shared" si="87"/>
        <v>1</v>
      </c>
      <c r="T497" s="8" t="str">
        <f t="shared" si="88"/>
        <v>0</v>
      </c>
      <c r="U497" s="8" t="str">
        <f t="shared" si="89"/>
        <v>0</v>
      </c>
      <c r="V497" s="8" t="str">
        <f t="shared" si="90"/>
        <v>0</v>
      </c>
      <c r="W497" s="8" t="str">
        <f t="shared" si="91"/>
        <v>0</v>
      </c>
      <c r="X497" s="8" t="str">
        <f t="shared" si="92"/>
        <v>0</v>
      </c>
      <c r="Y497" s="8" t="str">
        <f t="shared" si="93"/>
        <v>0</v>
      </c>
      <c r="Z497" s="8" t="str">
        <f t="shared" si="94"/>
        <v>0</v>
      </c>
      <c r="AA497" s="8" t="str">
        <f t="shared" si="95"/>
        <v>0</v>
      </c>
      <c r="AD497" t="s">
        <v>8209</v>
      </c>
      <c r="AE497" s="3">
        <v>155</v>
      </c>
      <c r="AF497" s="3">
        <v>53</v>
      </c>
      <c r="AG497" s="3">
        <v>23</v>
      </c>
      <c r="AH497" s="3">
        <v>5</v>
      </c>
      <c r="AI497" s="3">
        <v>1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</row>
    <row r="498" spans="3:41" x14ac:dyDescent="0.25">
      <c r="C498" s="5" t="s">
        <v>3927</v>
      </c>
      <c r="D498" s="8" t="s">
        <v>10059</v>
      </c>
      <c r="E498" s="8" t="s">
        <v>2779</v>
      </c>
      <c r="F498" s="8" t="s">
        <v>2913</v>
      </c>
      <c r="G498" s="8" t="s">
        <v>2959</v>
      </c>
      <c r="H498" s="8" t="s">
        <v>2770</v>
      </c>
      <c r="I498" s="8" t="s">
        <v>2764</v>
      </c>
      <c r="J498" s="8" t="s">
        <v>2764</v>
      </c>
      <c r="K498" s="8" t="s">
        <v>2764</v>
      </c>
      <c r="L498" s="8" t="s">
        <v>2764</v>
      </c>
      <c r="M498" s="8" t="s">
        <v>2764</v>
      </c>
      <c r="N498" s="8" t="s">
        <v>2764</v>
      </c>
      <c r="P498" t="str">
        <f t="shared" si="84"/>
        <v>Florida A&amp;M - Bryce Moragne</v>
      </c>
      <c r="Q498" s="8" t="str">
        <f t="shared" si="85"/>
        <v>24</v>
      </c>
      <c r="R498" s="8" t="str">
        <f t="shared" si="86"/>
        <v>8</v>
      </c>
      <c r="S498" s="8" t="str">
        <f t="shared" si="87"/>
        <v>3</v>
      </c>
      <c r="T498" s="8" t="str">
        <f t="shared" si="88"/>
        <v>2</v>
      </c>
      <c r="U498" s="8" t="str">
        <f t="shared" si="89"/>
        <v>1</v>
      </c>
      <c r="V498" s="8" t="str">
        <f t="shared" si="90"/>
        <v>0</v>
      </c>
      <c r="W498" s="8" t="str">
        <f t="shared" si="91"/>
        <v>0</v>
      </c>
      <c r="X498" s="8" t="str">
        <f t="shared" si="92"/>
        <v>0</v>
      </c>
      <c r="Y498" s="8" t="str">
        <f t="shared" si="93"/>
        <v>0</v>
      </c>
      <c r="Z498" s="8" t="str">
        <f t="shared" si="94"/>
        <v>0</v>
      </c>
      <c r="AA498" s="8" t="str">
        <f t="shared" si="95"/>
        <v>0</v>
      </c>
      <c r="AD498" t="s">
        <v>8310</v>
      </c>
      <c r="AE498" s="3">
        <v>177</v>
      </c>
      <c r="AF498" s="3">
        <v>69</v>
      </c>
      <c r="AG498" s="3">
        <v>30</v>
      </c>
      <c r="AH498" s="3">
        <v>5</v>
      </c>
      <c r="AI498" s="3">
        <v>1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</row>
    <row r="499" spans="3:41" x14ac:dyDescent="0.25">
      <c r="C499" s="6" t="s">
        <v>3928</v>
      </c>
      <c r="D499" s="9" t="s">
        <v>10120</v>
      </c>
      <c r="E499" s="9" t="s">
        <v>2779</v>
      </c>
      <c r="F499" s="9" t="s">
        <v>2775</v>
      </c>
      <c r="G499" s="9" t="s">
        <v>2764</v>
      </c>
      <c r="H499" s="9" t="s">
        <v>2764</v>
      </c>
      <c r="I499" s="9" t="s">
        <v>2764</v>
      </c>
      <c r="J499" s="9" t="s">
        <v>2764</v>
      </c>
      <c r="K499" s="9" t="s">
        <v>2764</v>
      </c>
      <c r="L499" s="9" t="s">
        <v>2764</v>
      </c>
      <c r="M499" s="9" t="s">
        <v>2764</v>
      </c>
      <c r="N499" s="9" t="s">
        <v>2764</v>
      </c>
      <c r="P499" t="str">
        <f t="shared" si="84"/>
        <v>South Alabama - R.J. Kelly</v>
      </c>
      <c r="Q499" s="8" t="str">
        <f t="shared" si="85"/>
        <v>45</v>
      </c>
      <c r="R499" s="8" t="str">
        <f t="shared" si="86"/>
        <v>8</v>
      </c>
      <c r="S499" s="8" t="str">
        <f t="shared" si="87"/>
        <v>2</v>
      </c>
      <c r="T499" s="8" t="str">
        <f t="shared" si="88"/>
        <v>0</v>
      </c>
      <c r="U499" s="8" t="str">
        <f t="shared" si="89"/>
        <v>0</v>
      </c>
      <c r="V499" s="8" t="str">
        <f t="shared" si="90"/>
        <v>0</v>
      </c>
      <c r="W499" s="8" t="str">
        <f t="shared" si="91"/>
        <v>0</v>
      </c>
      <c r="X499" s="8" t="str">
        <f t="shared" si="92"/>
        <v>0</v>
      </c>
      <c r="Y499" s="8" t="str">
        <f t="shared" si="93"/>
        <v>0</v>
      </c>
      <c r="Z499" s="8" t="str">
        <f t="shared" si="94"/>
        <v>0</v>
      </c>
      <c r="AA499" s="8" t="str">
        <f t="shared" si="95"/>
        <v>0</v>
      </c>
      <c r="AD499" t="s">
        <v>8354</v>
      </c>
      <c r="AE499" s="3">
        <v>123</v>
      </c>
      <c r="AF499" s="3">
        <v>38</v>
      </c>
      <c r="AG499" s="3">
        <v>12</v>
      </c>
      <c r="AH499" s="3">
        <v>5</v>
      </c>
      <c r="AI499" s="3">
        <v>1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</row>
    <row r="500" spans="3:41" x14ac:dyDescent="0.25">
      <c r="C500" s="5" t="s">
        <v>3929</v>
      </c>
      <c r="D500" s="8" t="s">
        <v>3930</v>
      </c>
      <c r="E500" s="8" t="s">
        <v>3931</v>
      </c>
      <c r="F500" s="8" t="s">
        <v>2813</v>
      </c>
      <c r="G500" s="8" t="s">
        <v>2769</v>
      </c>
      <c r="H500" s="8" t="s">
        <v>2770</v>
      </c>
      <c r="I500" s="8" t="s">
        <v>2763</v>
      </c>
      <c r="J500" s="8" t="s">
        <v>2764</v>
      </c>
      <c r="K500" s="8" t="s">
        <v>2764</v>
      </c>
      <c r="L500" s="8" t="s">
        <v>2764</v>
      </c>
      <c r="M500" s="8" t="s">
        <v>2764</v>
      </c>
      <c r="N500" s="8" t="s">
        <v>2764</v>
      </c>
      <c r="P500" t="str">
        <f t="shared" si="84"/>
        <v>South Alabama - Herb McGee</v>
      </c>
      <c r="Q500" s="8" t="str">
        <f t="shared" si="85"/>
        <v>113</v>
      </c>
      <c r="R500" s="8" t="str">
        <f t="shared" si="86"/>
        <v>30</v>
      </c>
      <c r="S500" s="8" t="str">
        <f t="shared" si="87"/>
        <v>11</v>
      </c>
      <c r="T500" s="8" t="str">
        <f t="shared" si="88"/>
        <v>3</v>
      </c>
      <c r="U500" s="8" t="str">
        <f t="shared" si="89"/>
        <v>1</v>
      </c>
      <c r="V500" s="8" t="str">
        <f t="shared" si="90"/>
        <v>1</v>
      </c>
      <c r="W500" s="8" t="str">
        <f t="shared" si="91"/>
        <v>0</v>
      </c>
      <c r="X500" s="8" t="str">
        <f t="shared" si="92"/>
        <v>0</v>
      </c>
      <c r="Y500" s="8" t="str">
        <f t="shared" si="93"/>
        <v>0</v>
      </c>
      <c r="Z500" s="8" t="str">
        <f t="shared" si="94"/>
        <v>0</v>
      </c>
      <c r="AA500" s="8" t="str">
        <f t="shared" si="95"/>
        <v>0</v>
      </c>
      <c r="AD500" t="s">
        <v>2825</v>
      </c>
      <c r="AE500" s="3">
        <v>139</v>
      </c>
      <c r="AF500" s="3">
        <v>41</v>
      </c>
      <c r="AG500" s="3">
        <v>19</v>
      </c>
      <c r="AH500" s="3">
        <v>5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</row>
    <row r="501" spans="3:41" x14ac:dyDescent="0.25">
      <c r="C501" s="6" t="s">
        <v>3932</v>
      </c>
      <c r="D501" s="9" t="s">
        <v>3933</v>
      </c>
      <c r="E501" s="9" t="s">
        <v>2837</v>
      </c>
      <c r="F501" s="9" t="s">
        <v>2769</v>
      </c>
      <c r="G501" s="9" t="s">
        <v>2763</v>
      </c>
      <c r="H501" s="9" t="s">
        <v>2764</v>
      </c>
      <c r="I501" s="9" t="s">
        <v>2764</v>
      </c>
      <c r="J501" s="9" t="s">
        <v>2764</v>
      </c>
      <c r="K501" s="9" t="s">
        <v>2764</v>
      </c>
      <c r="L501" s="9" t="s">
        <v>2764</v>
      </c>
      <c r="M501" s="9" t="s">
        <v>2764</v>
      </c>
      <c r="N501" s="9" t="s">
        <v>2764</v>
      </c>
      <c r="P501" t="str">
        <f t="shared" si="84"/>
        <v>Florida Atlantic - Karlis Silins</v>
      </c>
      <c r="Q501" s="8" t="str">
        <f t="shared" si="85"/>
        <v>34</v>
      </c>
      <c r="R501" s="8" t="str">
        <f t="shared" si="86"/>
        <v>10</v>
      </c>
      <c r="S501" s="8" t="str">
        <f t="shared" si="87"/>
        <v>3</v>
      </c>
      <c r="T501" s="8" t="str">
        <f t="shared" si="88"/>
        <v>1</v>
      </c>
      <c r="U501" s="8" t="str">
        <f t="shared" si="89"/>
        <v>0</v>
      </c>
      <c r="V501" s="8" t="str">
        <f t="shared" si="90"/>
        <v>0</v>
      </c>
      <c r="W501" s="8" t="str">
        <f t="shared" si="91"/>
        <v>0</v>
      </c>
      <c r="X501" s="8" t="str">
        <f t="shared" si="92"/>
        <v>0</v>
      </c>
      <c r="Y501" s="8" t="str">
        <f t="shared" si="93"/>
        <v>0</v>
      </c>
      <c r="Z501" s="8" t="str">
        <f t="shared" si="94"/>
        <v>0</v>
      </c>
      <c r="AA501" s="8" t="str">
        <f t="shared" si="95"/>
        <v>0</v>
      </c>
      <c r="AD501" t="s">
        <v>2969</v>
      </c>
      <c r="AE501" s="3">
        <v>213</v>
      </c>
      <c r="AF501" s="3">
        <v>71</v>
      </c>
      <c r="AG501" s="3">
        <v>17</v>
      </c>
      <c r="AH501" s="3">
        <v>5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</row>
    <row r="502" spans="3:41" x14ac:dyDescent="0.25">
      <c r="C502" s="5" t="s">
        <v>3934</v>
      </c>
      <c r="D502" s="8" t="s">
        <v>3935</v>
      </c>
      <c r="E502" s="8" t="s">
        <v>3200</v>
      </c>
      <c r="F502" s="8" t="s">
        <v>2780</v>
      </c>
      <c r="G502" s="8" t="s">
        <v>2764</v>
      </c>
      <c r="H502" s="8" t="s">
        <v>2764</v>
      </c>
      <c r="I502" s="8" t="s">
        <v>2764</v>
      </c>
      <c r="J502" s="8" t="s">
        <v>2764</v>
      </c>
      <c r="K502" s="8" t="s">
        <v>2764</v>
      </c>
      <c r="L502" s="8" t="s">
        <v>2764</v>
      </c>
      <c r="M502" s="8" t="s">
        <v>2764</v>
      </c>
      <c r="N502" s="8" t="s">
        <v>2764</v>
      </c>
      <c r="P502" t="str">
        <f t="shared" si="84"/>
        <v>Bethune-Cookman - Leon Redd</v>
      </c>
      <c r="Q502" s="8" t="str">
        <f t="shared" si="85"/>
        <v>41</v>
      </c>
      <c r="R502" s="8" t="str">
        <f t="shared" si="86"/>
        <v>14</v>
      </c>
      <c r="S502" s="8" t="str">
        <f t="shared" si="87"/>
        <v>3</v>
      </c>
      <c r="T502" s="8" t="str">
        <f t="shared" si="88"/>
        <v>0</v>
      </c>
      <c r="U502" s="8" t="str">
        <f t="shared" si="89"/>
        <v>0</v>
      </c>
      <c r="V502" s="8" t="str">
        <f t="shared" si="90"/>
        <v>0</v>
      </c>
      <c r="W502" s="8" t="str">
        <f t="shared" si="91"/>
        <v>0</v>
      </c>
      <c r="X502" s="8" t="str">
        <f t="shared" si="92"/>
        <v>0</v>
      </c>
      <c r="Y502" s="8" t="str">
        <f t="shared" si="93"/>
        <v>0</v>
      </c>
      <c r="Z502" s="8" t="str">
        <f t="shared" si="94"/>
        <v>0</v>
      </c>
      <c r="AA502" s="8" t="str">
        <f t="shared" si="95"/>
        <v>0</v>
      </c>
      <c r="AD502" t="s">
        <v>3720</v>
      </c>
      <c r="AE502" s="3">
        <v>189</v>
      </c>
      <c r="AF502" s="3">
        <v>69</v>
      </c>
      <c r="AG502" s="3">
        <v>22</v>
      </c>
      <c r="AH502" s="3">
        <v>5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</row>
    <row r="503" spans="3:41" x14ac:dyDescent="0.25">
      <c r="C503" s="6" t="s">
        <v>3936</v>
      </c>
      <c r="D503" s="9" t="s">
        <v>10033</v>
      </c>
      <c r="E503" s="9" t="s">
        <v>2951</v>
      </c>
      <c r="F503" s="9" t="s">
        <v>2959</v>
      </c>
      <c r="G503" s="9" t="s">
        <v>2831</v>
      </c>
      <c r="H503" s="9" t="s">
        <v>2763</v>
      </c>
      <c r="I503" s="9" t="s">
        <v>2764</v>
      </c>
      <c r="J503" s="9" t="s">
        <v>2764</v>
      </c>
      <c r="K503" s="9" t="s">
        <v>2764</v>
      </c>
      <c r="L503" s="9" t="s">
        <v>2764</v>
      </c>
      <c r="M503" s="9" t="s">
        <v>2764</v>
      </c>
      <c r="N503" s="9" t="s">
        <v>2764</v>
      </c>
      <c r="P503" t="str">
        <f t="shared" si="84"/>
        <v>Bethune-Cookman - Soufiyane Diakite</v>
      </c>
      <c r="Q503" s="8" t="str">
        <f t="shared" si="85"/>
        <v>31</v>
      </c>
      <c r="R503" s="8" t="str">
        <f t="shared" si="86"/>
        <v>6</v>
      </c>
      <c r="S503" s="8" t="str">
        <f t="shared" si="87"/>
        <v>2</v>
      </c>
      <c r="T503" s="8" t="str">
        <f t="shared" si="88"/>
        <v>2</v>
      </c>
      <c r="U503" s="8" t="str">
        <f t="shared" si="89"/>
        <v>1</v>
      </c>
      <c r="V503" s="8" t="str">
        <f t="shared" si="90"/>
        <v>0</v>
      </c>
      <c r="W503" s="8" t="str">
        <f t="shared" si="91"/>
        <v>0</v>
      </c>
      <c r="X503" s="8" t="str">
        <f t="shared" si="92"/>
        <v>0</v>
      </c>
      <c r="Y503" s="8" t="str">
        <f t="shared" si="93"/>
        <v>0</v>
      </c>
      <c r="Z503" s="8" t="str">
        <f t="shared" si="94"/>
        <v>0</v>
      </c>
      <c r="AA503" s="8" t="str">
        <f t="shared" si="95"/>
        <v>0</v>
      </c>
      <c r="AD503" t="s">
        <v>3781</v>
      </c>
      <c r="AE503" s="3">
        <v>191</v>
      </c>
      <c r="AF503" s="3">
        <v>54</v>
      </c>
      <c r="AG503" s="3">
        <v>18</v>
      </c>
      <c r="AH503" s="3">
        <v>5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</row>
    <row r="504" spans="3:41" x14ac:dyDescent="0.25">
      <c r="C504" s="5" t="s">
        <v>3937</v>
      </c>
      <c r="D504" s="8" t="s">
        <v>2782</v>
      </c>
      <c r="E504" s="8" t="s">
        <v>3938</v>
      </c>
      <c r="F504" s="8" t="s">
        <v>3170</v>
      </c>
      <c r="G504" s="8" t="s">
        <v>2959</v>
      </c>
      <c r="H504" s="8" t="s">
        <v>2831</v>
      </c>
      <c r="I504" s="8" t="s">
        <v>2770</v>
      </c>
      <c r="J504" s="8" t="s">
        <v>2770</v>
      </c>
      <c r="K504" s="8" t="s">
        <v>2763</v>
      </c>
      <c r="L504" s="8" t="s">
        <v>2764</v>
      </c>
      <c r="M504" s="8" t="s">
        <v>2764</v>
      </c>
      <c r="N504" s="8" t="s">
        <v>2764</v>
      </c>
      <c r="P504" t="str">
        <f t="shared" si="84"/>
        <v>Florida Atlantic - Michael Forrest</v>
      </c>
      <c r="Q504" s="8" t="str">
        <f t="shared" si="85"/>
        <v>105</v>
      </c>
      <c r="R504" s="8" t="str">
        <f t="shared" si="86"/>
        <v>32</v>
      </c>
      <c r="S504" s="8" t="str">
        <f t="shared" si="87"/>
        <v>9</v>
      </c>
      <c r="T504" s="8" t="str">
        <f t="shared" si="88"/>
        <v>2</v>
      </c>
      <c r="U504" s="8" t="str">
        <f t="shared" si="89"/>
        <v>2</v>
      </c>
      <c r="V504" s="8" t="str">
        <f t="shared" si="90"/>
        <v>1</v>
      </c>
      <c r="W504" s="8" t="str">
        <f t="shared" si="91"/>
        <v>1</v>
      </c>
      <c r="X504" s="8" t="str">
        <f t="shared" si="92"/>
        <v>1</v>
      </c>
      <c r="Y504" s="8" t="str">
        <f t="shared" si="93"/>
        <v>0</v>
      </c>
      <c r="Z504" s="8" t="str">
        <f t="shared" si="94"/>
        <v>0</v>
      </c>
      <c r="AA504" s="8" t="str">
        <f t="shared" si="95"/>
        <v>0</v>
      </c>
      <c r="AD504" t="s">
        <v>4099</v>
      </c>
      <c r="AE504" s="3">
        <v>133</v>
      </c>
      <c r="AF504" s="3">
        <v>46</v>
      </c>
      <c r="AG504" s="3">
        <v>14</v>
      </c>
      <c r="AH504" s="3">
        <v>5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</row>
    <row r="505" spans="3:41" x14ac:dyDescent="0.25">
      <c r="C505" s="6" t="s">
        <v>3939</v>
      </c>
      <c r="D505" s="9" t="s">
        <v>3940</v>
      </c>
      <c r="E505" s="9" t="s">
        <v>3941</v>
      </c>
      <c r="F505" s="9" t="s">
        <v>2980</v>
      </c>
      <c r="G505" s="9" t="s">
        <v>2903</v>
      </c>
      <c r="H505" s="9" t="s">
        <v>2769</v>
      </c>
      <c r="I505" s="9" t="s">
        <v>2764</v>
      </c>
      <c r="J505" s="9" t="s">
        <v>2764</v>
      </c>
      <c r="K505" s="9" t="s">
        <v>2764</v>
      </c>
      <c r="L505" s="9" t="s">
        <v>2764</v>
      </c>
      <c r="M505" s="9" t="s">
        <v>2764</v>
      </c>
      <c r="N505" s="9" t="s">
        <v>2764</v>
      </c>
      <c r="P505" t="str">
        <f t="shared" si="84"/>
        <v>Florida Atlantic - Anthony Adger</v>
      </c>
      <c r="Q505" s="8" t="str">
        <f t="shared" si="85"/>
        <v>188</v>
      </c>
      <c r="R505" s="8" t="str">
        <f t="shared" si="86"/>
        <v>62</v>
      </c>
      <c r="S505" s="8" t="str">
        <f t="shared" si="87"/>
        <v>18</v>
      </c>
      <c r="T505" s="8" t="str">
        <f t="shared" si="88"/>
        <v>4</v>
      </c>
      <c r="U505" s="8" t="str">
        <f t="shared" si="89"/>
        <v>3</v>
      </c>
      <c r="V505" s="8" t="str">
        <f t="shared" si="90"/>
        <v>0</v>
      </c>
      <c r="W505" s="8" t="str">
        <f t="shared" si="91"/>
        <v>0</v>
      </c>
      <c r="X505" s="8" t="str">
        <f t="shared" si="92"/>
        <v>0</v>
      </c>
      <c r="Y505" s="8" t="str">
        <f t="shared" si="93"/>
        <v>0</v>
      </c>
      <c r="Z505" s="8" t="str">
        <f t="shared" si="94"/>
        <v>0</v>
      </c>
      <c r="AA505" s="8" t="str">
        <f t="shared" si="95"/>
        <v>0</v>
      </c>
      <c r="AD505" t="s">
        <v>4248</v>
      </c>
      <c r="AE505" s="3">
        <v>200</v>
      </c>
      <c r="AF505" s="3">
        <v>63</v>
      </c>
      <c r="AG505" s="3">
        <v>21</v>
      </c>
      <c r="AH505" s="3">
        <v>5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</row>
    <row r="506" spans="3:41" x14ac:dyDescent="0.25">
      <c r="C506" s="5" t="s">
        <v>3942</v>
      </c>
      <c r="D506" s="8" t="s">
        <v>10121</v>
      </c>
      <c r="E506" s="8" t="s">
        <v>2829</v>
      </c>
      <c r="F506" s="8" t="s">
        <v>2764</v>
      </c>
      <c r="G506" s="8" t="s">
        <v>2764</v>
      </c>
      <c r="H506" s="8" t="s">
        <v>2764</v>
      </c>
      <c r="I506" s="8" t="s">
        <v>2764</v>
      </c>
      <c r="J506" s="8" t="s">
        <v>2764</v>
      </c>
      <c r="K506" s="8" t="s">
        <v>2764</v>
      </c>
      <c r="L506" s="8" t="s">
        <v>2764</v>
      </c>
      <c r="M506" s="8" t="s">
        <v>2764</v>
      </c>
      <c r="N506" s="8" t="s">
        <v>2764</v>
      </c>
      <c r="P506" t="str">
        <f t="shared" si="84"/>
        <v>Bethune-Cookman - Houston Smith</v>
      </c>
      <c r="Q506" s="8" t="str">
        <f t="shared" si="85"/>
        <v>45</v>
      </c>
      <c r="R506" s="8" t="str">
        <f t="shared" si="86"/>
        <v>5</v>
      </c>
      <c r="S506" s="8" t="str">
        <f t="shared" si="87"/>
        <v>0</v>
      </c>
      <c r="T506" s="8" t="str">
        <f t="shared" si="88"/>
        <v>0</v>
      </c>
      <c r="U506" s="8" t="str">
        <f t="shared" si="89"/>
        <v>0</v>
      </c>
      <c r="V506" s="8" t="str">
        <f t="shared" si="90"/>
        <v>0</v>
      </c>
      <c r="W506" s="8" t="str">
        <f t="shared" si="91"/>
        <v>0</v>
      </c>
      <c r="X506" s="8" t="str">
        <f t="shared" si="92"/>
        <v>0</v>
      </c>
      <c r="Y506" s="8" t="str">
        <f t="shared" si="93"/>
        <v>0</v>
      </c>
      <c r="Z506" s="8" t="str">
        <f t="shared" si="94"/>
        <v>0</v>
      </c>
      <c r="AA506" s="8" t="str">
        <f t="shared" si="95"/>
        <v>0</v>
      </c>
      <c r="AD506" t="s">
        <v>4297</v>
      </c>
      <c r="AE506" s="3">
        <v>160</v>
      </c>
      <c r="AF506" s="3">
        <v>47</v>
      </c>
      <c r="AG506" s="3">
        <v>12</v>
      </c>
      <c r="AH506" s="3">
        <v>5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</row>
    <row r="507" spans="3:41" x14ac:dyDescent="0.25">
      <c r="C507" s="6" t="s">
        <v>3943</v>
      </c>
      <c r="D507" s="9" t="s">
        <v>10122</v>
      </c>
      <c r="E507" s="9" t="s">
        <v>2805</v>
      </c>
      <c r="F507" s="9" t="s">
        <v>2763</v>
      </c>
      <c r="G507" s="9" t="s">
        <v>2764</v>
      </c>
      <c r="H507" s="9" t="s">
        <v>2764</v>
      </c>
      <c r="I507" s="9" t="s">
        <v>2764</v>
      </c>
      <c r="J507" s="9" t="s">
        <v>2764</v>
      </c>
      <c r="K507" s="9" t="s">
        <v>2764</v>
      </c>
      <c r="L507" s="9" t="s">
        <v>2764</v>
      </c>
      <c r="M507" s="9" t="s">
        <v>2764</v>
      </c>
      <c r="N507" s="9" t="s">
        <v>2764</v>
      </c>
      <c r="P507" t="str">
        <f t="shared" si="84"/>
        <v>Florida Atlantic - Madiaw Niang</v>
      </c>
      <c r="Q507" s="8" t="str">
        <f t="shared" si="85"/>
        <v>39</v>
      </c>
      <c r="R507" s="8" t="str">
        <f t="shared" si="86"/>
        <v>8</v>
      </c>
      <c r="S507" s="8" t="str">
        <f t="shared" si="87"/>
        <v>1</v>
      </c>
      <c r="T507" s="8" t="str">
        <f t="shared" si="88"/>
        <v>0</v>
      </c>
      <c r="U507" s="8" t="str">
        <f t="shared" si="89"/>
        <v>0</v>
      </c>
      <c r="V507" s="8" t="str">
        <f t="shared" si="90"/>
        <v>0</v>
      </c>
      <c r="W507" s="8" t="str">
        <f t="shared" si="91"/>
        <v>0</v>
      </c>
      <c r="X507" s="8" t="str">
        <f t="shared" si="92"/>
        <v>0</v>
      </c>
      <c r="Y507" s="8" t="str">
        <f t="shared" si="93"/>
        <v>0</v>
      </c>
      <c r="Z507" s="8" t="str">
        <f t="shared" si="94"/>
        <v>0</v>
      </c>
      <c r="AA507" s="8" t="str">
        <f t="shared" si="95"/>
        <v>0</v>
      </c>
      <c r="AD507" t="s">
        <v>4476</v>
      </c>
      <c r="AE507" s="3">
        <v>104</v>
      </c>
      <c r="AF507" s="3">
        <v>27</v>
      </c>
      <c r="AG507" s="3">
        <v>10</v>
      </c>
      <c r="AH507" s="3">
        <v>5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</row>
    <row r="508" spans="3:41" x14ac:dyDescent="0.25">
      <c r="C508" s="5" t="s">
        <v>3944</v>
      </c>
      <c r="D508" s="8" t="s">
        <v>3945</v>
      </c>
      <c r="E508" s="8" t="s">
        <v>3070</v>
      </c>
      <c r="F508" s="8" t="s">
        <v>2882</v>
      </c>
      <c r="G508" s="8" t="s">
        <v>2878</v>
      </c>
      <c r="H508" s="8" t="s">
        <v>2775</v>
      </c>
      <c r="I508" s="8" t="s">
        <v>2764</v>
      </c>
      <c r="J508" s="8" t="s">
        <v>2764</v>
      </c>
      <c r="K508" s="8" t="s">
        <v>2764</v>
      </c>
      <c r="L508" s="8" t="s">
        <v>2764</v>
      </c>
      <c r="M508" s="8" t="s">
        <v>2764</v>
      </c>
      <c r="N508" s="8" t="s">
        <v>2764</v>
      </c>
      <c r="P508" t="str">
        <f t="shared" si="84"/>
        <v>Bethune-Cookman - Malik Maitland</v>
      </c>
      <c r="Q508" s="8" t="str">
        <f t="shared" si="85"/>
        <v>130</v>
      </c>
      <c r="R508" s="8" t="str">
        <f t="shared" si="86"/>
        <v>37</v>
      </c>
      <c r="S508" s="8" t="str">
        <f t="shared" si="87"/>
        <v>12</v>
      </c>
      <c r="T508" s="8" t="str">
        <f t="shared" si="88"/>
        <v>4</v>
      </c>
      <c r="U508" s="8" t="str">
        <f t="shared" si="89"/>
        <v>2</v>
      </c>
      <c r="V508" s="8" t="str">
        <f t="shared" si="90"/>
        <v>0</v>
      </c>
      <c r="W508" s="8" t="str">
        <f t="shared" si="91"/>
        <v>0</v>
      </c>
      <c r="X508" s="8" t="str">
        <f t="shared" si="92"/>
        <v>0</v>
      </c>
      <c r="Y508" s="8" t="str">
        <f t="shared" si="93"/>
        <v>0</v>
      </c>
      <c r="Z508" s="8" t="str">
        <f t="shared" si="94"/>
        <v>0</v>
      </c>
      <c r="AA508" s="8" t="str">
        <f t="shared" si="95"/>
        <v>0</v>
      </c>
      <c r="AD508" t="s">
        <v>4753</v>
      </c>
      <c r="AE508" s="3">
        <v>167</v>
      </c>
      <c r="AF508" s="3">
        <v>58</v>
      </c>
      <c r="AG508" s="3">
        <v>20</v>
      </c>
      <c r="AH508" s="3">
        <v>5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</row>
    <row r="509" spans="3:41" x14ac:dyDescent="0.25">
      <c r="C509" s="6" t="s">
        <v>3946</v>
      </c>
      <c r="D509" s="9" t="s">
        <v>3947</v>
      </c>
      <c r="E509" s="9" t="s">
        <v>2898</v>
      </c>
      <c r="F509" s="9" t="s">
        <v>2818</v>
      </c>
      <c r="G509" s="9" t="s">
        <v>2770</v>
      </c>
      <c r="H509" s="9" t="s">
        <v>2764</v>
      </c>
      <c r="I509" s="9" t="s">
        <v>2764</v>
      </c>
      <c r="J509" s="9" t="s">
        <v>2764</v>
      </c>
      <c r="K509" s="9" t="s">
        <v>2764</v>
      </c>
      <c r="L509" s="9" t="s">
        <v>2764</v>
      </c>
      <c r="M509" s="9" t="s">
        <v>2764</v>
      </c>
      <c r="N509" s="9" t="s">
        <v>2764</v>
      </c>
      <c r="P509" t="str">
        <f t="shared" si="84"/>
        <v>Florida Atlantic - Jailyn Ingram</v>
      </c>
      <c r="Q509" s="8" t="str">
        <f t="shared" si="85"/>
        <v>29</v>
      </c>
      <c r="R509" s="8" t="str">
        <f t="shared" si="86"/>
        <v>14</v>
      </c>
      <c r="S509" s="8" t="str">
        <f t="shared" si="87"/>
        <v>6</v>
      </c>
      <c r="T509" s="8" t="str">
        <f t="shared" si="88"/>
        <v>1</v>
      </c>
      <c r="U509" s="8" t="str">
        <f t="shared" si="89"/>
        <v>0</v>
      </c>
      <c r="V509" s="8" t="str">
        <f t="shared" si="90"/>
        <v>0</v>
      </c>
      <c r="W509" s="8" t="str">
        <f t="shared" si="91"/>
        <v>0</v>
      </c>
      <c r="X509" s="8" t="str">
        <f t="shared" si="92"/>
        <v>0</v>
      </c>
      <c r="Y509" s="8" t="str">
        <f t="shared" si="93"/>
        <v>0</v>
      </c>
      <c r="Z509" s="8" t="str">
        <f t="shared" si="94"/>
        <v>0</v>
      </c>
      <c r="AA509" s="8" t="str">
        <f t="shared" si="95"/>
        <v>0</v>
      </c>
      <c r="AD509" t="s">
        <v>5104</v>
      </c>
      <c r="AE509" s="3">
        <v>181</v>
      </c>
      <c r="AF509" s="3">
        <v>59</v>
      </c>
      <c r="AG509" s="3">
        <v>21</v>
      </c>
      <c r="AH509" s="3">
        <v>5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</row>
    <row r="510" spans="3:41" x14ac:dyDescent="0.25">
      <c r="C510" s="5" t="s">
        <v>3948</v>
      </c>
      <c r="D510" s="8" t="s">
        <v>3949</v>
      </c>
      <c r="E510" s="8" t="s">
        <v>3492</v>
      </c>
      <c r="F510" s="8" t="s">
        <v>2831</v>
      </c>
      <c r="G510" s="8" t="s">
        <v>2770</v>
      </c>
      <c r="H510" s="8" t="s">
        <v>2764</v>
      </c>
      <c r="I510" s="8" t="s">
        <v>2764</v>
      </c>
      <c r="J510" s="8" t="s">
        <v>2764</v>
      </c>
      <c r="K510" s="8" t="s">
        <v>2764</v>
      </c>
      <c r="L510" s="8" t="s">
        <v>2764</v>
      </c>
      <c r="M510" s="8" t="s">
        <v>2764</v>
      </c>
      <c r="N510" s="8" t="s">
        <v>2764</v>
      </c>
      <c r="P510" t="str">
        <f t="shared" si="84"/>
        <v>Bethune-Cookman - Cletrell Pope</v>
      </c>
      <c r="Q510" s="8" t="str">
        <f t="shared" si="85"/>
        <v>49</v>
      </c>
      <c r="R510" s="8" t="str">
        <f t="shared" si="86"/>
        <v>16</v>
      </c>
      <c r="S510" s="8" t="str">
        <f t="shared" si="87"/>
        <v>2</v>
      </c>
      <c r="T510" s="8" t="str">
        <f t="shared" si="88"/>
        <v>1</v>
      </c>
      <c r="U510" s="8" t="str">
        <f t="shared" si="89"/>
        <v>0</v>
      </c>
      <c r="V510" s="8" t="str">
        <f t="shared" si="90"/>
        <v>0</v>
      </c>
      <c r="W510" s="8" t="str">
        <f t="shared" si="91"/>
        <v>0</v>
      </c>
      <c r="X510" s="8" t="str">
        <f t="shared" si="92"/>
        <v>0</v>
      </c>
      <c r="Y510" s="8" t="str">
        <f t="shared" si="93"/>
        <v>0</v>
      </c>
      <c r="Z510" s="8" t="str">
        <f t="shared" si="94"/>
        <v>0</v>
      </c>
      <c r="AA510" s="8" t="str">
        <f t="shared" si="95"/>
        <v>0</v>
      </c>
      <c r="AD510" t="s">
        <v>5246</v>
      </c>
      <c r="AE510" s="3">
        <v>79</v>
      </c>
      <c r="AF510" s="3">
        <v>27</v>
      </c>
      <c r="AG510" s="3">
        <v>14</v>
      </c>
      <c r="AH510" s="3">
        <v>5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</row>
    <row r="511" spans="3:41" x14ac:dyDescent="0.25">
      <c r="C511" s="6" t="s">
        <v>3950</v>
      </c>
      <c r="D511" s="9" t="s">
        <v>3951</v>
      </c>
      <c r="E511" s="9" t="s">
        <v>2940</v>
      </c>
      <c r="F511" s="9" t="s">
        <v>2769</v>
      </c>
      <c r="G511" s="9" t="s">
        <v>2763</v>
      </c>
      <c r="H511" s="9" t="s">
        <v>2764</v>
      </c>
      <c r="I511" s="9" t="s">
        <v>2764</v>
      </c>
      <c r="J511" s="9" t="s">
        <v>2764</v>
      </c>
      <c r="K511" s="9" t="s">
        <v>2764</v>
      </c>
      <c r="L511" s="9" t="s">
        <v>2764</v>
      </c>
      <c r="M511" s="9" t="s">
        <v>2764</v>
      </c>
      <c r="N511" s="9" t="s">
        <v>2764</v>
      </c>
      <c r="P511" t="str">
        <f t="shared" si="84"/>
        <v>Florida Atlantic - Richardson Maitre</v>
      </c>
      <c r="Q511" s="8" t="str">
        <f t="shared" si="85"/>
        <v>61</v>
      </c>
      <c r="R511" s="8" t="str">
        <f t="shared" si="86"/>
        <v>10</v>
      </c>
      <c r="S511" s="8" t="str">
        <f t="shared" si="87"/>
        <v>3</v>
      </c>
      <c r="T511" s="8" t="str">
        <f t="shared" si="88"/>
        <v>1</v>
      </c>
      <c r="U511" s="8" t="str">
        <f t="shared" si="89"/>
        <v>0</v>
      </c>
      <c r="V511" s="8" t="str">
        <f t="shared" si="90"/>
        <v>0</v>
      </c>
      <c r="W511" s="8" t="str">
        <f t="shared" si="91"/>
        <v>0</v>
      </c>
      <c r="X511" s="8" t="str">
        <f t="shared" si="92"/>
        <v>0</v>
      </c>
      <c r="Y511" s="8" t="str">
        <f t="shared" si="93"/>
        <v>0</v>
      </c>
      <c r="Z511" s="8" t="str">
        <f t="shared" si="94"/>
        <v>0</v>
      </c>
      <c r="AA511" s="8" t="str">
        <f t="shared" si="95"/>
        <v>0</v>
      </c>
      <c r="AD511" t="s">
        <v>5370</v>
      </c>
      <c r="AE511" s="3">
        <v>113</v>
      </c>
      <c r="AF511" s="3">
        <v>26</v>
      </c>
      <c r="AG511" s="3">
        <v>12</v>
      </c>
      <c r="AH511" s="3">
        <v>5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</row>
    <row r="512" spans="3:41" x14ac:dyDescent="0.25">
      <c r="C512" s="5" t="s">
        <v>3952</v>
      </c>
      <c r="D512" s="8" t="s">
        <v>10123</v>
      </c>
      <c r="E512" s="8" t="s">
        <v>3332</v>
      </c>
      <c r="F512" s="8" t="s">
        <v>2862</v>
      </c>
      <c r="G512" s="8" t="s">
        <v>2764</v>
      </c>
      <c r="H512" s="8" t="s">
        <v>2764</v>
      </c>
      <c r="I512" s="8" t="s">
        <v>2764</v>
      </c>
      <c r="J512" s="8" t="s">
        <v>2764</v>
      </c>
      <c r="K512" s="8" t="s">
        <v>2764</v>
      </c>
      <c r="L512" s="8" t="s">
        <v>2764</v>
      </c>
      <c r="M512" s="8" t="s">
        <v>2764</v>
      </c>
      <c r="N512" s="8" t="s">
        <v>2764</v>
      </c>
      <c r="P512" t="str">
        <f t="shared" si="84"/>
        <v>Florida Atlantic - Jaylen Sebree</v>
      </c>
      <c r="Q512" s="8" t="str">
        <f t="shared" si="85"/>
        <v>26</v>
      </c>
      <c r="R512" s="8" t="str">
        <f t="shared" si="86"/>
        <v>12</v>
      </c>
      <c r="S512" s="8" t="str">
        <f t="shared" si="87"/>
        <v>5</v>
      </c>
      <c r="T512" s="8" t="str">
        <f t="shared" si="88"/>
        <v>0</v>
      </c>
      <c r="U512" s="8" t="str">
        <f t="shared" si="89"/>
        <v>0</v>
      </c>
      <c r="V512" s="8" t="str">
        <f t="shared" si="90"/>
        <v>0</v>
      </c>
      <c r="W512" s="8" t="str">
        <f t="shared" si="91"/>
        <v>0</v>
      </c>
      <c r="X512" s="8" t="str">
        <f t="shared" si="92"/>
        <v>0</v>
      </c>
      <c r="Y512" s="8" t="str">
        <f t="shared" si="93"/>
        <v>0</v>
      </c>
      <c r="Z512" s="8" t="str">
        <f t="shared" si="94"/>
        <v>0</v>
      </c>
      <c r="AA512" s="8" t="str">
        <f t="shared" si="95"/>
        <v>0</v>
      </c>
      <c r="AD512" t="s">
        <v>5646</v>
      </c>
      <c r="AE512" s="3">
        <v>126</v>
      </c>
      <c r="AF512" s="3">
        <v>44</v>
      </c>
      <c r="AG512" s="3">
        <v>17</v>
      </c>
      <c r="AH512" s="3">
        <v>5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</row>
    <row r="513" spans="3:41" x14ac:dyDescent="0.25">
      <c r="C513" s="6" t="s">
        <v>3953</v>
      </c>
      <c r="D513" s="9" t="s">
        <v>3954</v>
      </c>
      <c r="E513" s="9" t="s">
        <v>3955</v>
      </c>
      <c r="F513" s="9" t="s">
        <v>3051</v>
      </c>
      <c r="G513" s="9" t="s">
        <v>2873</v>
      </c>
      <c r="H513" s="9" t="s">
        <v>2770</v>
      </c>
      <c r="I513" s="9" t="s">
        <v>2763</v>
      </c>
      <c r="J513" s="9" t="s">
        <v>2764</v>
      </c>
      <c r="K513" s="9" t="s">
        <v>2764</v>
      </c>
      <c r="L513" s="9" t="s">
        <v>2764</v>
      </c>
      <c r="M513" s="9" t="s">
        <v>2764</v>
      </c>
      <c r="N513" s="9" t="s">
        <v>2764</v>
      </c>
      <c r="P513" t="str">
        <f t="shared" si="84"/>
        <v>Bethune-Cookman - Mark Gordon</v>
      </c>
      <c r="Q513" s="8" t="str">
        <f t="shared" si="85"/>
        <v>89</v>
      </c>
      <c r="R513" s="8" t="str">
        <f t="shared" si="86"/>
        <v>32</v>
      </c>
      <c r="S513" s="8" t="str">
        <f t="shared" si="87"/>
        <v>12</v>
      </c>
      <c r="T513" s="8" t="str">
        <f t="shared" si="88"/>
        <v>4</v>
      </c>
      <c r="U513" s="8" t="str">
        <f t="shared" si="89"/>
        <v>1</v>
      </c>
      <c r="V513" s="8" t="str">
        <f t="shared" si="90"/>
        <v>1</v>
      </c>
      <c r="W513" s="8" t="str">
        <f t="shared" si="91"/>
        <v>0</v>
      </c>
      <c r="X513" s="8" t="str">
        <f t="shared" si="92"/>
        <v>0</v>
      </c>
      <c r="Y513" s="8" t="str">
        <f t="shared" si="93"/>
        <v>0</v>
      </c>
      <c r="Z513" s="8" t="str">
        <f t="shared" si="94"/>
        <v>0</v>
      </c>
      <c r="AA513" s="8" t="str">
        <f t="shared" si="95"/>
        <v>0</v>
      </c>
      <c r="AD513" t="s">
        <v>5834</v>
      </c>
      <c r="AE513" s="3">
        <v>141</v>
      </c>
      <c r="AF513" s="3">
        <v>38</v>
      </c>
      <c r="AG513" s="3">
        <v>13</v>
      </c>
      <c r="AH513" s="3">
        <v>5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</row>
    <row r="514" spans="3:41" x14ac:dyDescent="0.25">
      <c r="C514" s="5" t="s">
        <v>3956</v>
      </c>
      <c r="D514" s="8" t="s">
        <v>10124</v>
      </c>
      <c r="E514" s="8" t="s">
        <v>2800</v>
      </c>
      <c r="F514" s="8" t="s">
        <v>2764</v>
      </c>
      <c r="G514" s="8" t="s">
        <v>2764</v>
      </c>
      <c r="H514" s="8" t="s">
        <v>2764</v>
      </c>
      <c r="I514" s="8" t="s">
        <v>2764</v>
      </c>
      <c r="J514" s="8" t="s">
        <v>2764</v>
      </c>
      <c r="K514" s="8" t="s">
        <v>2764</v>
      </c>
      <c r="L514" s="8" t="s">
        <v>2764</v>
      </c>
      <c r="M514" s="8" t="s">
        <v>2764</v>
      </c>
      <c r="N514" s="8" t="s">
        <v>2764</v>
      </c>
      <c r="P514" t="str">
        <f t="shared" si="84"/>
        <v>Florida Atlantic - Cedric Jackson</v>
      </c>
      <c r="Q514" s="8" t="str">
        <f t="shared" si="85"/>
        <v>38</v>
      </c>
      <c r="R514" s="8" t="str">
        <f t="shared" si="86"/>
        <v>4</v>
      </c>
      <c r="S514" s="8" t="str">
        <f t="shared" si="87"/>
        <v>0</v>
      </c>
      <c r="T514" s="8" t="str">
        <f t="shared" si="88"/>
        <v>0</v>
      </c>
      <c r="U514" s="8" t="str">
        <f t="shared" si="89"/>
        <v>0</v>
      </c>
      <c r="V514" s="8" t="str">
        <f t="shared" si="90"/>
        <v>0</v>
      </c>
      <c r="W514" s="8" t="str">
        <f t="shared" si="91"/>
        <v>0</v>
      </c>
      <c r="X514" s="8" t="str">
        <f t="shared" si="92"/>
        <v>0</v>
      </c>
      <c r="Y514" s="8" t="str">
        <f t="shared" si="93"/>
        <v>0</v>
      </c>
      <c r="Z514" s="8" t="str">
        <f t="shared" si="94"/>
        <v>0</v>
      </c>
      <c r="AA514" s="8" t="str">
        <f t="shared" si="95"/>
        <v>0</v>
      </c>
      <c r="AD514" t="s">
        <v>5976</v>
      </c>
      <c r="AE514" s="3">
        <v>175</v>
      </c>
      <c r="AF514" s="3">
        <v>52</v>
      </c>
      <c r="AG514" s="3">
        <v>20</v>
      </c>
      <c r="AH514" s="3">
        <v>5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</row>
    <row r="515" spans="3:41" x14ac:dyDescent="0.25">
      <c r="C515" s="6" t="s">
        <v>3957</v>
      </c>
      <c r="D515" s="9" t="s">
        <v>10079</v>
      </c>
      <c r="E515" s="9" t="s">
        <v>2838</v>
      </c>
      <c r="F515" s="9" t="s">
        <v>2764</v>
      </c>
      <c r="G515" s="9" t="s">
        <v>2764</v>
      </c>
      <c r="H515" s="9" t="s">
        <v>2764</v>
      </c>
      <c r="I515" s="9" t="s">
        <v>2764</v>
      </c>
      <c r="J515" s="9" t="s">
        <v>2764</v>
      </c>
      <c r="K515" s="9" t="s">
        <v>2764</v>
      </c>
      <c r="L515" s="9" t="s">
        <v>2764</v>
      </c>
      <c r="M515" s="9" t="s">
        <v>2764</v>
      </c>
      <c r="N515" s="9" t="s">
        <v>2764</v>
      </c>
      <c r="P515" t="str">
        <f t="shared" si="84"/>
        <v>Bethune-Cookman - Wali Parks</v>
      </c>
      <c r="Q515" s="8" t="str">
        <f t="shared" si="85"/>
        <v>39</v>
      </c>
      <c r="R515" s="8" t="str">
        <f t="shared" si="86"/>
        <v>5</v>
      </c>
      <c r="S515" s="8" t="str">
        <f t="shared" si="87"/>
        <v>0</v>
      </c>
      <c r="T515" s="8" t="str">
        <f t="shared" si="88"/>
        <v>0</v>
      </c>
      <c r="U515" s="8" t="str">
        <f t="shared" si="89"/>
        <v>0</v>
      </c>
      <c r="V515" s="8" t="str">
        <f t="shared" si="90"/>
        <v>0</v>
      </c>
      <c r="W515" s="8" t="str">
        <f t="shared" si="91"/>
        <v>0</v>
      </c>
      <c r="X515" s="8" t="str">
        <f t="shared" si="92"/>
        <v>0</v>
      </c>
      <c r="Y515" s="8" t="str">
        <f t="shared" si="93"/>
        <v>0</v>
      </c>
      <c r="Z515" s="8" t="str">
        <f t="shared" si="94"/>
        <v>0</v>
      </c>
      <c r="AA515" s="8" t="str">
        <f t="shared" si="95"/>
        <v>0</v>
      </c>
      <c r="AD515" t="s">
        <v>6194</v>
      </c>
      <c r="AE515" s="3">
        <v>101</v>
      </c>
      <c r="AF515" s="3">
        <v>37</v>
      </c>
      <c r="AG515" s="3">
        <v>15</v>
      </c>
      <c r="AH515" s="3">
        <v>5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</row>
    <row r="516" spans="3:41" x14ac:dyDescent="0.25">
      <c r="C516" s="5" t="s">
        <v>3958</v>
      </c>
      <c r="D516" s="8" t="s">
        <v>3959</v>
      </c>
      <c r="E516" s="8" t="s">
        <v>2922</v>
      </c>
      <c r="F516" s="8" t="s">
        <v>2862</v>
      </c>
      <c r="G516" s="8" t="s">
        <v>2764</v>
      </c>
      <c r="H516" s="8" t="s">
        <v>2764</v>
      </c>
      <c r="I516" s="8" t="s">
        <v>2764</v>
      </c>
      <c r="J516" s="8" t="s">
        <v>2764</v>
      </c>
      <c r="K516" s="8" t="s">
        <v>2764</v>
      </c>
      <c r="L516" s="8" t="s">
        <v>2764</v>
      </c>
      <c r="M516" s="8" t="s">
        <v>2764</v>
      </c>
      <c r="N516" s="8" t="s">
        <v>2764</v>
      </c>
      <c r="P516" t="str">
        <f t="shared" si="84"/>
        <v>Florida Atlantic - Aleksandar Zecevic</v>
      </c>
      <c r="Q516" s="8" t="str">
        <f t="shared" si="85"/>
        <v>43</v>
      </c>
      <c r="R516" s="8" t="str">
        <f t="shared" si="86"/>
        <v>19</v>
      </c>
      <c r="S516" s="8" t="str">
        <f t="shared" si="87"/>
        <v>5</v>
      </c>
      <c r="T516" s="8" t="str">
        <f t="shared" si="88"/>
        <v>0</v>
      </c>
      <c r="U516" s="8" t="str">
        <f t="shared" si="89"/>
        <v>0</v>
      </c>
      <c r="V516" s="8" t="str">
        <f t="shared" si="90"/>
        <v>0</v>
      </c>
      <c r="W516" s="8" t="str">
        <f t="shared" si="91"/>
        <v>0</v>
      </c>
      <c r="X516" s="8" t="str">
        <f t="shared" si="92"/>
        <v>0</v>
      </c>
      <c r="Y516" s="8" t="str">
        <f t="shared" si="93"/>
        <v>0</v>
      </c>
      <c r="Z516" s="8" t="str">
        <f t="shared" si="94"/>
        <v>0</v>
      </c>
      <c r="AA516" s="8" t="str">
        <f t="shared" si="95"/>
        <v>0</v>
      </c>
      <c r="AD516" t="s">
        <v>6276</v>
      </c>
      <c r="AE516" s="3">
        <v>177</v>
      </c>
      <c r="AF516" s="3">
        <v>56</v>
      </c>
      <c r="AG516" s="3">
        <v>12</v>
      </c>
      <c r="AH516" s="3">
        <v>5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</row>
    <row r="517" spans="3:41" x14ac:dyDescent="0.25">
      <c r="C517" s="6" t="s">
        <v>3960</v>
      </c>
      <c r="D517" s="9" t="s">
        <v>10125</v>
      </c>
      <c r="E517" s="9" t="s">
        <v>2784</v>
      </c>
      <c r="F517" s="9" t="s">
        <v>2780</v>
      </c>
      <c r="G517" s="9" t="s">
        <v>2764</v>
      </c>
      <c r="H517" s="9" t="s">
        <v>2764</v>
      </c>
      <c r="I517" s="9" t="s">
        <v>2764</v>
      </c>
      <c r="J517" s="9" t="s">
        <v>2764</v>
      </c>
      <c r="K517" s="9" t="s">
        <v>2764</v>
      </c>
      <c r="L517" s="9" t="s">
        <v>2764</v>
      </c>
      <c r="M517" s="9" t="s">
        <v>2764</v>
      </c>
      <c r="N517" s="9" t="s">
        <v>2764</v>
      </c>
      <c r="P517" t="str">
        <f t="shared" si="84"/>
        <v>Bethune-Cookman - Dondre Duffus</v>
      </c>
      <c r="Q517" s="8" t="str">
        <f t="shared" si="85"/>
        <v>33</v>
      </c>
      <c r="R517" s="8" t="str">
        <f t="shared" si="86"/>
        <v>9</v>
      </c>
      <c r="S517" s="8" t="str">
        <f t="shared" si="87"/>
        <v>3</v>
      </c>
      <c r="T517" s="8" t="str">
        <f t="shared" si="88"/>
        <v>0</v>
      </c>
      <c r="U517" s="8" t="str">
        <f t="shared" si="89"/>
        <v>0</v>
      </c>
      <c r="V517" s="8" t="str">
        <f t="shared" si="90"/>
        <v>0</v>
      </c>
      <c r="W517" s="8" t="str">
        <f t="shared" si="91"/>
        <v>0</v>
      </c>
      <c r="X517" s="8" t="str">
        <f t="shared" si="92"/>
        <v>0</v>
      </c>
      <c r="Y517" s="8" t="str">
        <f t="shared" si="93"/>
        <v>0</v>
      </c>
      <c r="Z517" s="8" t="str">
        <f t="shared" si="94"/>
        <v>0</v>
      </c>
      <c r="AA517" s="8" t="str">
        <f t="shared" si="95"/>
        <v>0</v>
      </c>
      <c r="AD517" t="s">
        <v>6614</v>
      </c>
      <c r="AE517" s="3">
        <v>122</v>
      </c>
      <c r="AF517" s="3">
        <v>29</v>
      </c>
      <c r="AG517" s="3">
        <v>12</v>
      </c>
      <c r="AH517" s="3">
        <v>5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</row>
    <row r="518" spans="3:41" x14ac:dyDescent="0.25">
      <c r="C518" s="5" t="s">
        <v>3961</v>
      </c>
      <c r="D518" s="8" t="s">
        <v>3962</v>
      </c>
      <c r="E518" s="8" t="s">
        <v>3459</v>
      </c>
      <c r="F518" s="8" t="s">
        <v>2775</v>
      </c>
      <c r="G518" s="8" t="s">
        <v>2764</v>
      </c>
      <c r="H518" s="8" t="s">
        <v>2764</v>
      </c>
      <c r="I518" s="8" t="s">
        <v>2764</v>
      </c>
      <c r="J518" s="8" t="s">
        <v>2764</v>
      </c>
      <c r="K518" s="8" t="s">
        <v>2764</v>
      </c>
      <c r="L518" s="8" t="s">
        <v>2764</v>
      </c>
      <c r="M518" s="8" t="s">
        <v>2764</v>
      </c>
      <c r="N518" s="8" t="s">
        <v>2764</v>
      </c>
      <c r="P518" t="str">
        <f t="shared" si="84"/>
        <v>Bethune-Cookman - Armani Collins</v>
      </c>
      <c r="Q518" s="8" t="str">
        <f t="shared" si="85"/>
        <v>48</v>
      </c>
      <c r="R518" s="8" t="str">
        <f t="shared" si="86"/>
        <v>12</v>
      </c>
      <c r="S518" s="8" t="str">
        <f t="shared" si="87"/>
        <v>2</v>
      </c>
      <c r="T518" s="8" t="str">
        <f t="shared" si="88"/>
        <v>0</v>
      </c>
      <c r="U518" s="8" t="str">
        <f t="shared" si="89"/>
        <v>0</v>
      </c>
      <c r="V518" s="8" t="str">
        <f t="shared" si="90"/>
        <v>0</v>
      </c>
      <c r="W518" s="8" t="str">
        <f t="shared" si="91"/>
        <v>0</v>
      </c>
      <c r="X518" s="8" t="str">
        <f t="shared" si="92"/>
        <v>0</v>
      </c>
      <c r="Y518" s="8" t="str">
        <f t="shared" si="93"/>
        <v>0</v>
      </c>
      <c r="Z518" s="8" t="str">
        <f t="shared" si="94"/>
        <v>0</v>
      </c>
      <c r="AA518" s="8" t="str">
        <f t="shared" si="95"/>
        <v>0</v>
      </c>
      <c r="AD518" t="s">
        <v>6904</v>
      </c>
      <c r="AE518" s="3">
        <v>130</v>
      </c>
      <c r="AF518" s="3">
        <v>34</v>
      </c>
      <c r="AG518" s="3">
        <v>14</v>
      </c>
      <c r="AH518" s="3">
        <v>5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</row>
    <row r="519" spans="3:41" x14ac:dyDescent="0.25">
      <c r="C519" s="6" t="s">
        <v>3963</v>
      </c>
      <c r="D519" s="9" t="s">
        <v>10126</v>
      </c>
      <c r="E519" s="9" t="s">
        <v>3158</v>
      </c>
      <c r="F519" s="9" t="s">
        <v>2780</v>
      </c>
      <c r="G519" s="9" t="s">
        <v>2764</v>
      </c>
      <c r="H519" s="9" t="s">
        <v>2764</v>
      </c>
      <c r="I519" s="9" t="s">
        <v>2764</v>
      </c>
      <c r="J519" s="9" t="s">
        <v>2764</v>
      </c>
      <c r="K519" s="9" t="s">
        <v>2764</v>
      </c>
      <c r="L519" s="9" t="s">
        <v>2764</v>
      </c>
      <c r="M519" s="9" t="s">
        <v>2764</v>
      </c>
      <c r="N519" s="9" t="s">
        <v>2764</v>
      </c>
      <c r="P519" t="str">
        <f t="shared" si="84"/>
        <v>Florida Atlantic - Simeon Lepichev</v>
      </c>
      <c r="Q519" s="8" t="str">
        <f t="shared" si="85"/>
        <v>49</v>
      </c>
      <c r="R519" s="8" t="str">
        <f t="shared" si="86"/>
        <v>6</v>
      </c>
      <c r="S519" s="8" t="str">
        <f t="shared" si="87"/>
        <v>3</v>
      </c>
      <c r="T519" s="8" t="str">
        <f t="shared" si="88"/>
        <v>0</v>
      </c>
      <c r="U519" s="8" t="str">
        <f t="shared" si="89"/>
        <v>0</v>
      </c>
      <c r="V519" s="8" t="str">
        <f t="shared" si="90"/>
        <v>0</v>
      </c>
      <c r="W519" s="8" t="str">
        <f t="shared" si="91"/>
        <v>0</v>
      </c>
      <c r="X519" s="8" t="str">
        <f t="shared" si="92"/>
        <v>0</v>
      </c>
      <c r="Y519" s="8" t="str">
        <f t="shared" si="93"/>
        <v>0</v>
      </c>
      <c r="Z519" s="8" t="str">
        <f t="shared" si="94"/>
        <v>0</v>
      </c>
      <c r="AA519" s="8" t="str">
        <f t="shared" si="95"/>
        <v>0</v>
      </c>
      <c r="AD519" t="s">
        <v>6985</v>
      </c>
      <c r="AE519" s="3">
        <v>112</v>
      </c>
      <c r="AF519" s="3">
        <v>34</v>
      </c>
      <c r="AG519" s="3">
        <v>10</v>
      </c>
      <c r="AH519" s="3">
        <v>5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</row>
    <row r="520" spans="3:41" x14ac:dyDescent="0.25">
      <c r="C520" s="5" t="s">
        <v>3964</v>
      </c>
      <c r="D520" s="8" t="s">
        <v>3965</v>
      </c>
      <c r="E520" s="8" t="s">
        <v>2828</v>
      </c>
      <c r="F520" s="8" t="s">
        <v>2933</v>
      </c>
      <c r="G520" s="8" t="s">
        <v>2763</v>
      </c>
      <c r="H520" s="8" t="s">
        <v>2764</v>
      </c>
      <c r="I520" s="8" t="s">
        <v>2764</v>
      </c>
      <c r="J520" s="8" t="s">
        <v>2764</v>
      </c>
      <c r="K520" s="8" t="s">
        <v>2764</v>
      </c>
      <c r="L520" s="8" t="s">
        <v>2764</v>
      </c>
      <c r="M520" s="8" t="s">
        <v>2764</v>
      </c>
      <c r="N520" s="8" t="s">
        <v>2764</v>
      </c>
      <c r="P520" t="str">
        <f t="shared" ref="P520:P583" si="96">C520</f>
        <v>Fordham - Ivan Raut</v>
      </c>
      <c r="Q520" s="8" t="str">
        <f t="shared" ref="Q520:Q583" si="97">RIGHT(D520,LEN(D520)-FIND("/",D520))</f>
        <v>75</v>
      </c>
      <c r="R520" s="8" t="str">
        <f t="shared" ref="R520:R583" si="98">RIGHT(E520,LEN(E520)-FIND("/",E520))</f>
        <v>19</v>
      </c>
      <c r="S520" s="8" t="str">
        <f t="shared" ref="S520:S583" si="99">RIGHT(F520,LEN(F520)-FIND("/",F520))</f>
        <v>6</v>
      </c>
      <c r="T520" s="8" t="str">
        <f t="shared" ref="T520:T583" si="100">RIGHT(G520,LEN(G520)-FIND("/",G520))</f>
        <v>1</v>
      </c>
      <c r="U520" s="8" t="str">
        <f t="shared" ref="U520:U583" si="101">RIGHT(H520,LEN(H520)-FIND("/",H520))</f>
        <v>0</v>
      </c>
      <c r="V520" s="8" t="str">
        <f t="shared" ref="V520:V583" si="102">RIGHT(I520,LEN(I520)-FIND("/",I520))</f>
        <v>0</v>
      </c>
      <c r="W520" s="8" t="str">
        <f t="shared" ref="W520:W583" si="103">RIGHT(J520,LEN(J520)-FIND("/",J520))</f>
        <v>0</v>
      </c>
      <c r="X520" s="8" t="str">
        <f t="shared" ref="X520:X583" si="104">RIGHT(K520,LEN(K520)-FIND("/",K520))</f>
        <v>0</v>
      </c>
      <c r="Y520" s="8" t="str">
        <f t="shared" ref="Y520:Y583" si="105">RIGHT(L520,LEN(L520)-FIND("/",L520))</f>
        <v>0</v>
      </c>
      <c r="Z520" s="8" t="str">
        <f t="shared" ref="Z520:Z583" si="106">RIGHT(M520,LEN(M520)-FIND("/",M520))</f>
        <v>0</v>
      </c>
      <c r="AA520" s="8" t="str">
        <f t="shared" ref="AA520:AA583" si="107">RIGHT(N520,LEN(N520)-FIND("/",N520))</f>
        <v>0</v>
      </c>
      <c r="AD520" t="s">
        <v>7512</v>
      </c>
      <c r="AE520" s="3">
        <v>120</v>
      </c>
      <c r="AF520" s="3">
        <v>32</v>
      </c>
      <c r="AG520" s="3">
        <v>10</v>
      </c>
      <c r="AH520" s="3">
        <v>5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</row>
    <row r="521" spans="3:41" x14ac:dyDescent="0.25">
      <c r="C521" s="6" t="s">
        <v>3966</v>
      </c>
      <c r="D521" s="9" t="s">
        <v>3967</v>
      </c>
      <c r="E521" s="9" t="s">
        <v>3968</v>
      </c>
      <c r="F521" s="9" t="s">
        <v>3180</v>
      </c>
      <c r="G521" s="9" t="s">
        <v>2788</v>
      </c>
      <c r="H521" s="9" t="s">
        <v>2764</v>
      </c>
      <c r="I521" s="9" t="s">
        <v>2764</v>
      </c>
      <c r="J521" s="9" t="s">
        <v>2764</v>
      </c>
      <c r="K521" s="9" t="s">
        <v>2764</v>
      </c>
      <c r="L521" s="9" t="s">
        <v>2764</v>
      </c>
      <c r="M521" s="9" t="s">
        <v>2764</v>
      </c>
      <c r="N521" s="9" t="s">
        <v>2764</v>
      </c>
      <c r="P521" t="str">
        <f t="shared" si="96"/>
        <v>Fordham - Antwon Portley</v>
      </c>
      <c r="Q521" s="8" t="str">
        <f t="shared" si="97"/>
        <v>166</v>
      </c>
      <c r="R521" s="8" t="str">
        <f t="shared" si="98"/>
        <v>54</v>
      </c>
      <c r="S521" s="8" t="str">
        <f t="shared" si="99"/>
        <v>22</v>
      </c>
      <c r="T521" s="8" t="str">
        <f t="shared" si="100"/>
        <v>6</v>
      </c>
      <c r="U521" s="8" t="str">
        <f t="shared" si="101"/>
        <v>0</v>
      </c>
      <c r="V521" s="8" t="str">
        <f t="shared" si="102"/>
        <v>0</v>
      </c>
      <c r="W521" s="8" t="str">
        <f t="shared" si="103"/>
        <v>0</v>
      </c>
      <c r="X521" s="8" t="str">
        <f t="shared" si="104"/>
        <v>0</v>
      </c>
      <c r="Y521" s="8" t="str">
        <f t="shared" si="105"/>
        <v>0</v>
      </c>
      <c r="Z521" s="8" t="str">
        <f t="shared" si="106"/>
        <v>0</v>
      </c>
      <c r="AA521" s="8" t="str">
        <f t="shared" si="107"/>
        <v>0</v>
      </c>
      <c r="AD521" t="s">
        <v>7638</v>
      </c>
      <c r="AE521" s="3">
        <v>121</v>
      </c>
      <c r="AF521" s="3">
        <v>49</v>
      </c>
      <c r="AG521" s="3">
        <v>17</v>
      </c>
      <c r="AH521" s="3">
        <v>5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</row>
    <row r="522" spans="3:41" x14ac:dyDescent="0.25">
      <c r="C522" s="5" t="s">
        <v>3969</v>
      </c>
      <c r="D522" s="8" t="s">
        <v>3970</v>
      </c>
      <c r="E522" s="8" t="s">
        <v>3971</v>
      </c>
      <c r="F522" s="8" t="s">
        <v>3821</v>
      </c>
      <c r="G522" s="8" t="s">
        <v>2878</v>
      </c>
      <c r="H522" s="8" t="s">
        <v>2775</v>
      </c>
      <c r="I522" s="8" t="s">
        <v>2764</v>
      </c>
      <c r="J522" s="8" t="s">
        <v>2764</v>
      </c>
      <c r="K522" s="8" t="s">
        <v>2764</v>
      </c>
      <c r="L522" s="8" t="s">
        <v>2764</v>
      </c>
      <c r="M522" s="8" t="s">
        <v>2764</v>
      </c>
      <c r="N522" s="8" t="s">
        <v>2764</v>
      </c>
      <c r="P522" t="str">
        <f t="shared" si="96"/>
        <v>Fordham - Nick Honor</v>
      </c>
      <c r="Q522" s="8" t="str">
        <f t="shared" si="97"/>
        <v>226</v>
      </c>
      <c r="R522" s="8" t="str">
        <f t="shared" si="98"/>
        <v>69</v>
      </c>
      <c r="S522" s="8" t="str">
        <f t="shared" si="99"/>
        <v>20</v>
      </c>
      <c r="T522" s="8" t="str">
        <f t="shared" si="100"/>
        <v>4</v>
      </c>
      <c r="U522" s="8" t="str">
        <f t="shared" si="101"/>
        <v>2</v>
      </c>
      <c r="V522" s="8" t="str">
        <f t="shared" si="102"/>
        <v>0</v>
      </c>
      <c r="W522" s="8" t="str">
        <f t="shared" si="103"/>
        <v>0</v>
      </c>
      <c r="X522" s="8" t="str">
        <f t="shared" si="104"/>
        <v>0</v>
      </c>
      <c r="Y522" s="8" t="str">
        <f t="shared" si="105"/>
        <v>0</v>
      </c>
      <c r="Z522" s="8" t="str">
        <f t="shared" si="106"/>
        <v>0</v>
      </c>
      <c r="AA522" s="8" t="str">
        <f t="shared" si="107"/>
        <v>0</v>
      </c>
      <c r="AD522" t="s">
        <v>7669</v>
      </c>
      <c r="AE522" s="3">
        <v>254</v>
      </c>
      <c r="AF522" s="3">
        <v>57</v>
      </c>
      <c r="AG522" s="3">
        <v>15</v>
      </c>
      <c r="AH522" s="3">
        <v>5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</row>
    <row r="523" spans="3:41" x14ac:dyDescent="0.25">
      <c r="C523" s="6" t="s">
        <v>3972</v>
      </c>
      <c r="D523" s="9" t="s">
        <v>3973</v>
      </c>
      <c r="E523" s="9" t="s">
        <v>3974</v>
      </c>
      <c r="F523" s="9" t="s">
        <v>3384</v>
      </c>
      <c r="G523" s="9" t="s">
        <v>2903</v>
      </c>
      <c r="H523" s="9" t="s">
        <v>2763</v>
      </c>
      <c r="I523" s="9" t="s">
        <v>2764</v>
      </c>
      <c r="J523" s="9" t="s">
        <v>2764</v>
      </c>
      <c r="K523" s="9" t="s">
        <v>2764</v>
      </c>
      <c r="L523" s="9" t="s">
        <v>2764</v>
      </c>
      <c r="M523" s="9" t="s">
        <v>2764</v>
      </c>
      <c r="N523" s="9" t="s">
        <v>2764</v>
      </c>
      <c r="P523" t="str">
        <f t="shared" si="96"/>
        <v>Fordham - Jalen Cobb</v>
      </c>
      <c r="Q523" s="8" t="str">
        <f t="shared" si="97"/>
        <v>135</v>
      </c>
      <c r="R523" s="8" t="str">
        <f t="shared" si="98"/>
        <v>40</v>
      </c>
      <c r="S523" s="8" t="str">
        <f t="shared" si="99"/>
        <v>13</v>
      </c>
      <c r="T523" s="8" t="str">
        <f t="shared" si="100"/>
        <v>4</v>
      </c>
      <c r="U523" s="8" t="str">
        <f t="shared" si="101"/>
        <v>1</v>
      </c>
      <c r="V523" s="8" t="str">
        <f t="shared" si="102"/>
        <v>0</v>
      </c>
      <c r="W523" s="8" t="str">
        <f t="shared" si="103"/>
        <v>0</v>
      </c>
      <c r="X523" s="8" t="str">
        <f t="shared" si="104"/>
        <v>0</v>
      </c>
      <c r="Y523" s="8" t="str">
        <f t="shared" si="105"/>
        <v>0</v>
      </c>
      <c r="Z523" s="8" t="str">
        <f t="shared" si="106"/>
        <v>0</v>
      </c>
      <c r="AA523" s="8" t="str">
        <f t="shared" si="107"/>
        <v>0</v>
      </c>
      <c r="AD523" t="s">
        <v>7701</v>
      </c>
      <c r="AE523" s="3">
        <v>63</v>
      </c>
      <c r="AF523" s="3">
        <v>24</v>
      </c>
      <c r="AG523" s="3">
        <v>8</v>
      </c>
      <c r="AH523" s="3">
        <v>5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</row>
    <row r="524" spans="3:41" x14ac:dyDescent="0.25">
      <c r="C524" s="5" t="s">
        <v>3975</v>
      </c>
      <c r="D524" s="8" t="s">
        <v>3976</v>
      </c>
      <c r="E524" s="8" t="s">
        <v>3381</v>
      </c>
      <c r="F524" s="8" t="s">
        <v>2951</v>
      </c>
      <c r="G524" s="8" t="s">
        <v>2775</v>
      </c>
      <c r="H524" s="8" t="s">
        <v>2764</v>
      </c>
      <c r="I524" s="8" t="s">
        <v>2764</v>
      </c>
      <c r="J524" s="8" t="s">
        <v>2764</v>
      </c>
      <c r="K524" s="8" t="s">
        <v>2764</v>
      </c>
      <c r="L524" s="8" t="s">
        <v>2764</v>
      </c>
      <c r="M524" s="8" t="s">
        <v>2764</v>
      </c>
      <c r="N524" s="8" t="s">
        <v>2764</v>
      </c>
      <c r="P524" t="str">
        <f t="shared" si="96"/>
        <v>Manhattan - Nehemiah Mack</v>
      </c>
      <c r="Q524" s="8" t="str">
        <f t="shared" si="97"/>
        <v>65</v>
      </c>
      <c r="R524" s="8" t="str">
        <f t="shared" si="98"/>
        <v>16</v>
      </c>
      <c r="S524" s="8" t="str">
        <f t="shared" si="99"/>
        <v>6</v>
      </c>
      <c r="T524" s="8" t="str">
        <f t="shared" si="100"/>
        <v>2</v>
      </c>
      <c r="U524" s="8" t="str">
        <f t="shared" si="101"/>
        <v>0</v>
      </c>
      <c r="V524" s="8" t="str">
        <f t="shared" si="102"/>
        <v>0</v>
      </c>
      <c r="W524" s="8" t="str">
        <f t="shared" si="103"/>
        <v>0</v>
      </c>
      <c r="X524" s="8" t="str">
        <f t="shared" si="104"/>
        <v>0</v>
      </c>
      <c r="Y524" s="8" t="str">
        <f t="shared" si="105"/>
        <v>0</v>
      </c>
      <c r="Z524" s="8" t="str">
        <f t="shared" si="106"/>
        <v>0</v>
      </c>
      <c r="AA524" s="8" t="str">
        <f t="shared" si="107"/>
        <v>0</v>
      </c>
      <c r="AD524" t="s">
        <v>7987</v>
      </c>
      <c r="AE524" s="3">
        <v>109</v>
      </c>
      <c r="AF524" s="3">
        <v>45</v>
      </c>
      <c r="AG524" s="3">
        <v>14</v>
      </c>
      <c r="AH524" s="3">
        <v>5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</row>
    <row r="525" spans="3:41" x14ac:dyDescent="0.25">
      <c r="C525" s="6" t="s">
        <v>3977</v>
      </c>
      <c r="D525" s="9" t="s">
        <v>3978</v>
      </c>
      <c r="E525" s="9" t="s">
        <v>3705</v>
      </c>
      <c r="F525" s="9" t="s">
        <v>2899</v>
      </c>
      <c r="G525" s="9" t="s">
        <v>2809</v>
      </c>
      <c r="H525" s="9" t="s">
        <v>2770</v>
      </c>
      <c r="I525" s="9" t="s">
        <v>2764</v>
      </c>
      <c r="J525" s="9" t="s">
        <v>2764</v>
      </c>
      <c r="K525" s="9" t="s">
        <v>2764</v>
      </c>
      <c r="L525" s="9" t="s">
        <v>2764</v>
      </c>
      <c r="M525" s="9" t="s">
        <v>2764</v>
      </c>
      <c r="N525" s="9" t="s">
        <v>2764</v>
      </c>
      <c r="P525" t="str">
        <f t="shared" si="96"/>
        <v>Manhattan - Samir Stewart</v>
      </c>
      <c r="Q525" s="8" t="str">
        <f t="shared" si="97"/>
        <v>102</v>
      </c>
      <c r="R525" s="8" t="str">
        <f t="shared" si="98"/>
        <v>26</v>
      </c>
      <c r="S525" s="8" t="str">
        <f t="shared" si="99"/>
        <v>7</v>
      </c>
      <c r="T525" s="8" t="str">
        <f t="shared" si="100"/>
        <v>3</v>
      </c>
      <c r="U525" s="8" t="str">
        <f t="shared" si="101"/>
        <v>1</v>
      </c>
      <c r="V525" s="8" t="str">
        <f t="shared" si="102"/>
        <v>0</v>
      </c>
      <c r="W525" s="8" t="str">
        <f t="shared" si="103"/>
        <v>0</v>
      </c>
      <c r="X525" s="8" t="str">
        <f t="shared" si="104"/>
        <v>0</v>
      </c>
      <c r="Y525" s="8" t="str">
        <f t="shared" si="105"/>
        <v>0</v>
      </c>
      <c r="Z525" s="8" t="str">
        <f t="shared" si="106"/>
        <v>0</v>
      </c>
      <c r="AA525" s="8" t="str">
        <f t="shared" si="107"/>
        <v>0</v>
      </c>
      <c r="AD525" t="s">
        <v>8073</v>
      </c>
      <c r="AE525" s="3">
        <v>166</v>
      </c>
      <c r="AF525" s="3">
        <v>66</v>
      </c>
      <c r="AG525" s="3">
        <v>21</v>
      </c>
      <c r="AH525" s="3">
        <v>5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</row>
    <row r="526" spans="3:41" x14ac:dyDescent="0.25">
      <c r="C526" s="5" t="s">
        <v>3979</v>
      </c>
      <c r="D526" s="8" t="s">
        <v>3980</v>
      </c>
      <c r="E526" s="8" t="s">
        <v>3981</v>
      </c>
      <c r="F526" s="8" t="s">
        <v>2784</v>
      </c>
      <c r="G526" s="8" t="s">
        <v>2809</v>
      </c>
      <c r="H526" s="8" t="s">
        <v>2763</v>
      </c>
      <c r="I526" s="8" t="s">
        <v>2764</v>
      </c>
      <c r="J526" s="8" t="s">
        <v>2764</v>
      </c>
      <c r="K526" s="8" t="s">
        <v>2764</v>
      </c>
      <c r="L526" s="8" t="s">
        <v>2764</v>
      </c>
      <c r="M526" s="8" t="s">
        <v>2764</v>
      </c>
      <c r="N526" s="8" t="s">
        <v>2764</v>
      </c>
      <c r="P526" t="str">
        <f t="shared" si="96"/>
        <v>Manhattan - Tyler Reynolds</v>
      </c>
      <c r="Q526" s="8" t="str">
        <f t="shared" si="97"/>
        <v>118</v>
      </c>
      <c r="R526" s="8" t="str">
        <f t="shared" si="98"/>
        <v>51</v>
      </c>
      <c r="S526" s="8" t="str">
        <f t="shared" si="99"/>
        <v>9</v>
      </c>
      <c r="T526" s="8" t="str">
        <f t="shared" si="100"/>
        <v>3</v>
      </c>
      <c r="U526" s="8" t="str">
        <f t="shared" si="101"/>
        <v>1</v>
      </c>
      <c r="V526" s="8" t="str">
        <f t="shared" si="102"/>
        <v>0</v>
      </c>
      <c r="W526" s="8" t="str">
        <f t="shared" si="103"/>
        <v>0</v>
      </c>
      <c r="X526" s="8" t="str">
        <f t="shared" si="104"/>
        <v>0</v>
      </c>
      <c r="Y526" s="8" t="str">
        <f t="shared" si="105"/>
        <v>0</v>
      </c>
      <c r="Z526" s="8" t="str">
        <f t="shared" si="106"/>
        <v>0</v>
      </c>
      <c r="AA526" s="8" t="str">
        <f t="shared" si="107"/>
        <v>0</v>
      </c>
      <c r="AD526" t="s">
        <v>8134</v>
      </c>
      <c r="AE526" s="3">
        <v>128</v>
      </c>
      <c r="AF526" s="3">
        <v>45</v>
      </c>
      <c r="AG526" s="3">
        <v>17</v>
      </c>
      <c r="AH526" s="3">
        <v>5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</row>
    <row r="527" spans="3:41" x14ac:dyDescent="0.25">
      <c r="C527" s="6" t="s">
        <v>3982</v>
      </c>
      <c r="D527" s="9" t="s">
        <v>3983</v>
      </c>
      <c r="E527" s="9" t="s">
        <v>3984</v>
      </c>
      <c r="F527" s="9" t="s">
        <v>2862</v>
      </c>
      <c r="G527" s="9" t="s">
        <v>2770</v>
      </c>
      <c r="H527" s="9" t="s">
        <v>2770</v>
      </c>
      <c r="I527" s="9" t="s">
        <v>2763</v>
      </c>
      <c r="J527" s="9" t="s">
        <v>2764</v>
      </c>
      <c r="K527" s="9" t="s">
        <v>2764</v>
      </c>
      <c r="L527" s="9" t="s">
        <v>2764</v>
      </c>
      <c r="M527" s="9" t="s">
        <v>2764</v>
      </c>
      <c r="N527" s="9" t="s">
        <v>2764</v>
      </c>
      <c r="P527" t="str">
        <f t="shared" si="96"/>
        <v>Fordham - Ty Perry</v>
      </c>
      <c r="Q527" s="8" t="str">
        <f t="shared" si="97"/>
        <v>83</v>
      </c>
      <c r="R527" s="8" t="str">
        <f t="shared" si="98"/>
        <v>26</v>
      </c>
      <c r="S527" s="8" t="str">
        <f t="shared" si="99"/>
        <v>5</v>
      </c>
      <c r="T527" s="8" t="str">
        <f t="shared" si="100"/>
        <v>1</v>
      </c>
      <c r="U527" s="8" t="str">
        <f t="shared" si="101"/>
        <v>1</v>
      </c>
      <c r="V527" s="8" t="str">
        <f t="shared" si="102"/>
        <v>1</v>
      </c>
      <c r="W527" s="8" t="str">
        <f t="shared" si="103"/>
        <v>0</v>
      </c>
      <c r="X527" s="8" t="str">
        <f t="shared" si="104"/>
        <v>0</v>
      </c>
      <c r="Y527" s="8" t="str">
        <f t="shared" si="105"/>
        <v>0</v>
      </c>
      <c r="Z527" s="8" t="str">
        <f t="shared" si="106"/>
        <v>0</v>
      </c>
      <c r="AA527" s="8" t="str">
        <f t="shared" si="107"/>
        <v>0</v>
      </c>
      <c r="AD527" t="s">
        <v>9118</v>
      </c>
      <c r="AE527" s="3">
        <v>124</v>
      </c>
      <c r="AF527" s="3">
        <v>37</v>
      </c>
      <c r="AG527" s="3">
        <v>13</v>
      </c>
      <c r="AH527" s="3">
        <v>5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</row>
    <row r="528" spans="3:41" x14ac:dyDescent="0.25">
      <c r="C528" s="5" t="s">
        <v>3985</v>
      </c>
      <c r="D528" s="8" t="s">
        <v>3986</v>
      </c>
      <c r="E528" s="8" t="s">
        <v>3516</v>
      </c>
      <c r="F528" s="8" t="s">
        <v>2775</v>
      </c>
      <c r="G528" s="8" t="s">
        <v>2764</v>
      </c>
      <c r="H528" s="8" t="s">
        <v>2764</v>
      </c>
      <c r="I528" s="8" t="s">
        <v>2764</v>
      </c>
      <c r="J528" s="8" t="s">
        <v>2764</v>
      </c>
      <c r="K528" s="8" t="s">
        <v>2764</v>
      </c>
      <c r="L528" s="8" t="s">
        <v>2764</v>
      </c>
      <c r="M528" s="8" t="s">
        <v>2764</v>
      </c>
      <c r="N528" s="8" t="s">
        <v>2764</v>
      </c>
      <c r="P528" t="str">
        <f t="shared" si="96"/>
        <v>Manhattan - Ebube Ebube</v>
      </c>
      <c r="Q528" s="8" t="str">
        <f t="shared" si="97"/>
        <v>63</v>
      </c>
      <c r="R528" s="8" t="str">
        <f t="shared" si="98"/>
        <v>15</v>
      </c>
      <c r="S528" s="8" t="str">
        <f t="shared" si="99"/>
        <v>2</v>
      </c>
      <c r="T528" s="8" t="str">
        <f t="shared" si="100"/>
        <v>0</v>
      </c>
      <c r="U528" s="8" t="str">
        <f t="shared" si="101"/>
        <v>0</v>
      </c>
      <c r="V528" s="8" t="str">
        <f t="shared" si="102"/>
        <v>0</v>
      </c>
      <c r="W528" s="8" t="str">
        <f t="shared" si="103"/>
        <v>0</v>
      </c>
      <c r="X528" s="8" t="str">
        <f t="shared" si="104"/>
        <v>0</v>
      </c>
      <c r="Y528" s="8" t="str">
        <f t="shared" si="105"/>
        <v>0</v>
      </c>
      <c r="Z528" s="8" t="str">
        <f t="shared" si="106"/>
        <v>0</v>
      </c>
      <c r="AA528" s="8" t="str">
        <f t="shared" si="107"/>
        <v>0</v>
      </c>
      <c r="AD528" t="s">
        <v>8619</v>
      </c>
      <c r="AE528" s="3">
        <v>141</v>
      </c>
      <c r="AF528" s="3">
        <v>50</v>
      </c>
      <c r="AG528" s="3">
        <v>15</v>
      </c>
      <c r="AH528" s="3">
        <v>4</v>
      </c>
      <c r="AI528" s="3">
        <v>4</v>
      </c>
      <c r="AJ528" s="3">
        <v>3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</row>
    <row r="529" spans="3:41" x14ac:dyDescent="0.25">
      <c r="C529" s="6" t="s">
        <v>3987</v>
      </c>
      <c r="D529" s="9" t="s">
        <v>3988</v>
      </c>
      <c r="E529" s="9" t="s">
        <v>3714</v>
      </c>
      <c r="F529" s="9" t="s">
        <v>2788</v>
      </c>
      <c r="G529" s="9" t="s">
        <v>2764</v>
      </c>
      <c r="H529" s="9" t="s">
        <v>2764</v>
      </c>
      <c r="I529" s="9" t="s">
        <v>2764</v>
      </c>
      <c r="J529" s="9" t="s">
        <v>2764</v>
      </c>
      <c r="K529" s="9" t="s">
        <v>2764</v>
      </c>
      <c r="L529" s="9" t="s">
        <v>2764</v>
      </c>
      <c r="M529" s="9" t="s">
        <v>2764</v>
      </c>
      <c r="N529" s="9" t="s">
        <v>2764</v>
      </c>
      <c r="P529" t="str">
        <f t="shared" si="96"/>
        <v>Manhattan - Thomas Capuano</v>
      </c>
      <c r="Q529" s="8" t="str">
        <f t="shared" si="97"/>
        <v>86</v>
      </c>
      <c r="R529" s="8" t="str">
        <f t="shared" si="98"/>
        <v>24</v>
      </c>
      <c r="S529" s="8" t="str">
        <f t="shared" si="99"/>
        <v>6</v>
      </c>
      <c r="T529" s="8" t="str">
        <f t="shared" si="100"/>
        <v>0</v>
      </c>
      <c r="U529" s="8" t="str">
        <f t="shared" si="101"/>
        <v>0</v>
      </c>
      <c r="V529" s="8" t="str">
        <f t="shared" si="102"/>
        <v>0</v>
      </c>
      <c r="W529" s="8" t="str">
        <f t="shared" si="103"/>
        <v>0</v>
      </c>
      <c r="X529" s="8" t="str">
        <f t="shared" si="104"/>
        <v>0</v>
      </c>
      <c r="Y529" s="8" t="str">
        <f t="shared" si="105"/>
        <v>0</v>
      </c>
      <c r="Z529" s="8" t="str">
        <f t="shared" si="106"/>
        <v>0</v>
      </c>
      <c r="AA529" s="8" t="str">
        <f t="shared" si="107"/>
        <v>0</v>
      </c>
      <c r="AD529" t="s">
        <v>6964</v>
      </c>
      <c r="AE529" s="3">
        <v>91</v>
      </c>
      <c r="AF529" s="3">
        <v>27</v>
      </c>
      <c r="AG529" s="3">
        <v>11</v>
      </c>
      <c r="AH529" s="3">
        <v>4</v>
      </c>
      <c r="AI529" s="3">
        <v>4</v>
      </c>
      <c r="AJ529" s="3">
        <v>1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</row>
    <row r="530" spans="3:41" x14ac:dyDescent="0.25">
      <c r="C530" s="5" t="s">
        <v>3989</v>
      </c>
      <c r="D530" s="8" t="s">
        <v>3990</v>
      </c>
      <c r="E530" s="8" t="s">
        <v>2813</v>
      </c>
      <c r="F530" s="8" t="s">
        <v>2878</v>
      </c>
      <c r="G530" s="8" t="s">
        <v>2775</v>
      </c>
      <c r="H530" s="8" t="s">
        <v>2764</v>
      </c>
      <c r="I530" s="8" t="s">
        <v>2764</v>
      </c>
      <c r="J530" s="8" t="s">
        <v>2764</v>
      </c>
      <c r="K530" s="8" t="s">
        <v>2764</v>
      </c>
      <c r="L530" s="8" t="s">
        <v>2764</v>
      </c>
      <c r="M530" s="8" t="s">
        <v>2764</v>
      </c>
      <c r="N530" s="8" t="s">
        <v>2764</v>
      </c>
      <c r="P530" t="str">
        <f t="shared" si="96"/>
        <v>Fordham - David Pekarek</v>
      </c>
      <c r="Q530" s="8" t="str">
        <f t="shared" si="97"/>
        <v>33</v>
      </c>
      <c r="R530" s="8" t="str">
        <f t="shared" si="98"/>
        <v>11</v>
      </c>
      <c r="S530" s="8" t="str">
        <f t="shared" si="99"/>
        <v>4</v>
      </c>
      <c r="T530" s="8" t="str">
        <f t="shared" si="100"/>
        <v>2</v>
      </c>
      <c r="U530" s="8" t="str">
        <f t="shared" si="101"/>
        <v>0</v>
      </c>
      <c r="V530" s="8" t="str">
        <f t="shared" si="102"/>
        <v>0</v>
      </c>
      <c r="W530" s="8" t="str">
        <f t="shared" si="103"/>
        <v>0</v>
      </c>
      <c r="X530" s="8" t="str">
        <f t="shared" si="104"/>
        <v>0</v>
      </c>
      <c r="Y530" s="8" t="str">
        <f t="shared" si="105"/>
        <v>0</v>
      </c>
      <c r="Z530" s="8" t="str">
        <f t="shared" si="106"/>
        <v>0</v>
      </c>
      <c r="AA530" s="8" t="str">
        <f t="shared" si="107"/>
        <v>0</v>
      </c>
      <c r="AD530" t="s">
        <v>5761</v>
      </c>
      <c r="AE530" s="3">
        <v>119</v>
      </c>
      <c r="AF530" s="3">
        <v>37</v>
      </c>
      <c r="AG530" s="3">
        <v>17</v>
      </c>
      <c r="AH530" s="3">
        <v>4</v>
      </c>
      <c r="AI530" s="3">
        <v>3</v>
      </c>
      <c r="AJ530" s="3">
        <v>2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</row>
    <row r="531" spans="3:41" x14ac:dyDescent="0.25">
      <c r="C531" s="6" t="s">
        <v>3991</v>
      </c>
      <c r="D531" s="9" t="s">
        <v>3992</v>
      </c>
      <c r="E531" s="9" t="s">
        <v>2882</v>
      </c>
      <c r="F531" s="9" t="s">
        <v>2809</v>
      </c>
      <c r="G531" s="9" t="s">
        <v>2775</v>
      </c>
      <c r="H531" s="9" t="s">
        <v>2764</v>
      </c>
      <c r="I531" s="9" t="s">
        <v>2764</v>
      </c>
      <c r="J531" s="9" t="s">
        <v>2764</v>
      </c>
      <c r="K531" s="9" t="s">
        <v>2764</v>
      </c>
      <c r="L531" s="9" t="s">
        <v>2764</v>
      </c>
      <c r="M531" s="9" t="s">
        <v>2764</v>
      </c>
      <c r="N531" s="9" t="s">
        <v>2764</v>
      </c>
      <c r="P531" t="str">
        <f t="shared" si="96"/>
        <v>Manhattan - Tykei Greene</v>
      </c>
      <c r="Q531" s="8" t="str">
        <f t="shared" si="97"/>
        <v>79</v>
      </c>
      <c r="R531" s="8" t="str">
        <f t="shared" si="98"/>
        <v>12</v>
      </c>
      <c r="S531" s="8" t="str">
        <f t="shared" si="99"/>
        <v>3</v>
      </c>
      <c r="T531" s="8" t="str">
        <f t="shared" si="100"/>
        <v>2</v>
      </c>
      <c r="U531" s="8" t="str">
        <f t="shared" si="101"/>
        <v>0</v>
      </c>
      <c r="V531" s="8" t="str">
        <f t="shared" si="102"/>
        <v>0</v>
      </c>
      <c r="W531" s="8" t="str">
        <f t="shared" si="103"/>
        <v>0</v>
      </c>
      <c r="X531" s="8" t="str">
        <f t="shared" si="104"/>
        <v>0</v>
      </c>
      <c r="Y531" s="8" t="str">
        <f t="shared" si="105"/>
        <v>0</v>
      </c>
      <c r="Z531" s="8" t="str">
        <f t="shared" si="106"/>
        <v>0</v>
      </c>
      <c r="AA531" s="8" t="str">
        <f t="shared" si="107"/>
        <v>0</v>
      </c>
      <c r="AD531" t="s">
        <v>6802</v>
      </c>
      <c r="AE531" s="3">
        <v>177</v>
      </c>
      <c r="AF531" s="3">
        <v>51</v>
      </c>
      <c r="AG531" s="3">
        <v>10</v>
      </c>
      <c r="AH531" s="3">
        <v>4</v>
      </c>
      <c r="AI531" s="3">
        <v>3</v>
      </c>
      <c r="AJ531" s="3">
        <v>2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</row>
    <row r="532" spans="3:41" x14ac:dyDescent="0.25">
      <c r="C532" s="5" t="s">
        <v>3993</v>
      </c>
      <c r="D532" s="8" t="s">
        <v>10127</v>
      </c>
      <c r="E532" s="8" t="s">
        <v>2878</v>
      </c>
      <c r="F532" s="8" t="s">
        <v>2959</v>
      </c>
      <c r="G532" s="8" t="s">
        <v>2763</v>
      </c>
      <c r="H532" s="8" t="s">
        <v>2764</v>
      </c>
      <c r="I532" s="8" t="s">
        <v>2764</v>
      </c>
      <c r="J532" s="8" t="s">
        <v>2764</v>
      </c>
      <c r="K532" s="8" t="s">
        <v>2764</v>
      </c>
      <c r="L532" s="8" t="s">
        <v>2764</v>
      </c>
      <c r="M532" s="8" t="s">
        <v>2764</v>
      </c>
      <c r="N532" s="8" t="s">
        <v>2764</v>
      </c>
      <c r="P532" t="str">
        <f t="shared" si="96"/>
        <v>Manhattan - Pauly Paulicap</v>
      </c>
      <c r="Q532" s="8" t="str">
        <f t="shared" si="97"/>
        <v>15</v>
      </c>
      <c r="R532" s="8" t="str">
        <f t="shared" si="98"/>
        <v>4</v>
      </c>
      <c r="S532" s="8" t="str">
        <f t="shared" si="99"/>
        <v>2</v>
      </c>
      <c r="T532" s="8" t="str">
        <f t="shared" si="100"/>
        <v>1</v>
      </c>
      <c r="U532" s="8" t="str">
        <f t="shared" si="101"/>
        <v>0</v>
      </c>
      <c r="V532" s="8" t="str">
        <f t="shared" si="102"/>
        <v>0</v>
      </c>
      <c r="W532" s="8" t="str">
        <f t="shared" si="103"/>
        <v>0</v>
      </c>
      <c r="X532" s="8" t="str">
        <f t="shared" si="104"/>
        <v>0</v>
      </c>
      <c r="Y532" s="8" t="str">
        <f t="shared" si="105"/>
        <v>0</v>
      </c>
      <c r="Z532" s="8" t="str">
        <f t="shared" si="106"/>
        <v>0</v>
      </c>
      <c r="AA532" s="8" t="str">
        <f t="shared" si="107"/>
        <v>0</v>
      </c>
      <c r="AD532" t="s">
        <v>7233</v>
      </c>
      <c r="AE532" s="3">
        <v>124</v>
      </c>
      <c r="AF532" s="3">
        <v>44</v>
      </c>
      <c r="AG532" s="3">
        <v>10</v>
      </c>
      <c r="AH532" s="3">
        <v>4</v>
      </c>
      <c r="AI532" s="3">
        <v>3</v>
      </c>
      <c r="AJ532" s="3">
        <v>2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</row>
    <row r="533" spans="3:41" x14ac:dyDescent="0.25">
      <c r="C533" s="6" t="s">
        <v>3994</v>
      </c>
      <c r="D533" s="9" t="s">
        <v>2892</v>
      </c>
      <c r="E533" s="9" t="s">
        <v>3995</v>
      </c>
      <c r="F533" s="9" t="s">
        <v>2947</v>
      </c>
      <c r="G533" s="9" t="s">
        <v>2933</v>
      </c>
      <c r="H533" s="9" t="s">
        <v>2763</v>
      </c>
      <c r="I533" s="9" t="s">
        <v>2764</v>
      </c>
      <c r="J533" s="9" t="s">
        <v>2764</v>
      </c>
      <c r="K533" s="9" t="s">
        <v>2764</v>
      </c>
      <c r="L533" s="9" t="s">
        <v>2764</v>
      </c>
      <c r="M533" s="9" t="s">
        <v>2764</v>
      </c>
      <c r="N533" s="9" t="s">
        <v>2764</v>
      </c>
      <c r="P533" t="str">
        <f t="shared" si="96"/>
        <v>William &amp; Mary - Matt Milon</v>
      </c>
      <c r="Q533" s="8" t="str">
        <f t="shared" si="97"/>
        <v>132</v>
      </c>
      <c r="R533" s="8" t="str">
        <f t="shared" si="98"/>
        <v>51</v>
      </c>
      <c r="S533" s="8" t="str">
        <f t="shared" si="99"/>
        <v>18</v>
      </c>
      <c r="T533" s="8" t="str">
        <f t="shared" si="100"/>
        <v>6</v>
      </c>
      <c r="U533" s="8" t="str">
        <f t="shared" si="101"/>
        <v>1</v>
      </c>
      <c r="V533" s="8" t="str">
        <f t="shared" si="102"/>
        <v>0</v>
      </c>
      <c r="W533" s="8" t="str">
        <f t="shared" si="103"/>
        <v>0</v>
      </c>
      <c r="X533" s="8" t="str">
        <f t="shared" si="104"/>
        <v>0</v>
      </c>
      <c r="Y533" s="8" t="str">
        <f t="shared" si="105"/>
        <v>0</v>
      </c>
      <c r="Z533" s="8" t="str">
        <f t="shared" si="106"/>
        <v>0</v>
      </c>
      <c r="AA533" s="8" t="str">
        <f t="shared" si="107"/>
        <v>0</v>
      </c>
      <c r="AD533" t="s">
        <v>3156</v>
      </c>
      <c r="AE533" s="3">
        <v>52</v>
      </c>
      <c r="AF533" s="3">
        <v>17</v>
      </c>
      <c r="AG533" s="3">
        <v>6</v>
      </c>
      <c r="AH533" s="3">
        <v>4</v>
      </c>
      <c r="AI533" s="3">
        <v>3</v>
      </c>
      <c r="AJ533" s="3">
        <v>1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</row>
    <row r="534" spans="3:41" x14ac:dyDescent="0.25">
      <c r="C534" s="5" t="s">
        <v>3996</v>
      </c>
      <c r="D534" s="8" t="s">
        <v>3997</v>
      </c>
      <c r="E534" s="8" t="s">
        <v>2856</v>
      </c>
      <c r="F534" s="8" t="s">
        <v>2862</v>
      </c>
      <c r="G534" s="8" t="s">
        <v>2763</v>
      </c>
      <c r="H534" s="8" t="s">
        <v>2764</v>
      </c>
      <c r="I534" s="8" t="s">
        <v>2764</v>
      </c>
      <c r="J534" s="8" t="s">
        <v>2764</v>
      </c>
      <c r="K534" s="8" t="s">
        <v>2764</v>
      </c>
      <c r="L534" s="8" t="s">
        <v>2764</v>
      </c>
      <c r="M534" s="8" t="s">
        <v>2764</v>
      </c>
      <c r="N534" s="8" t="s">
        <v>2764</v>
      </c>
      <c r="P534" t="str">
        <f t="shared" si="96"/>
        <v>George Mason - Jarred Reuter</v>
      </c>
      <c r="Q534" s="8" t="str">
        <f t="shared" si="97"/>
        <v>72</v>
      </c>
      <c r="R534" s="8" t="str">
        <f t="shared" si="98"/>
        <v>23</v>
      </c>
      <c r="S534" s="8" t="str">
        <f t="shared" si="99"/>
        <v>5</v>
      </c>
      <c r="T534" s="8" t="str">
        <f t="shared" si="100"/>
        <v>1</v>
      </c>
      <c r="U534" s="8" t="str">
        <f t="shared" si="101"/>
        <v>0</v>
      </c>
      <c r="V534" s="8" t="str">
        <f t="shared" si="102"/>
        <v>0</v>
      </c>
      <c r="W534" s="8" t="str">
        <f t="shared" si="103"/>
        <v>0</v>
      </c>
      <c r="X534" s="8" t="str">
        <f t="shared" si="104"/>
        <v>0</v>
      </c>
      <c r="Y534" s="8" t="str">
        <f t="shared" si="105"/>
        <v>0</v>
      </c>
      <c r="Z534" s="8" t="str">
        <f t="shared" si="106"/>
        <v>0</v>
      </c>
      <c r="AA534" s="8" t="str">
        <f t="shared" si="107"/>
        <v>0</v>
      </c>
      <c r="AD534" t="s">
        <v>3822</v>
      </c>
      <c r="AE534" s="3">
        <v>106</v>
      </c>
      <c r="AF534" s="3">
        <v>33</v>
      </c>
      <c r="AG534" s="3">
        <v>13</v>
      </c>
      <c r="AH534" s="3">
        <v>4</v>
      </c>
      <c r="AI534" s="3">
        <v>3</v>
      </c>
      <c r="AJ534" s="3">
        <v>1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</row>
    <row r="535" spans="3:41" x14ac:dyDescent="0.25">
      <c r="C535" s="6" t="s">
        <v>3998</v>
      </c>
      <c r="D535" s="9" t="s">
        <v>2786</v>
      </c>
      <c r="E535" s="9" t="s">
        <v>3566</v>
      </c>
      <c r="F535" s="9" t="s">
        <v>2774</v>
      </c>
      <c r="G535" s="9" t="s">
        <v>2764</v>
      </c>
      <c r="H535" s="9" t="s">
        <v>2764</v>
      </c>
      <c r="I535" s="9" t="s">
        <v>2764</v>
      </c>
      <c r="J535" s="9" t="s">
        <v>2764</v>
      </c>
      <c r="K535" s="9" t="s">
        <v>2764</v>
      </c>
      <c r="L535" s="9" t="s">
        <v>2764</v>
      </c>
      <c r="M535" s="9" t="s">
        <v>2764</v>
      </c>
      <c r="N535" s="9" t="s">
        <v>2764</v>
      </c>
      <c r="P535" t="str">
        <f t="shared" si="96"/>
        <v>George Mason - Javon Greene</v>
      </c>
      <c r="Q535" s="8" t="str">
        <f t="shared" si="97"/>
        <v>100</v>
      </c>
      <c r="R535" s="8" t="str">
        <f t="shared" si="98"/>
        <v>24</v>
      </c>
      <c r="S535" s="8" t="str">
        <f t="shared" si="99"/>
        <v>8</v>
      </c>
      <c r="T535" s="8" t="str">
        <f t="shared" si="100"/>
        <v>0</v>
      </c>
      <c r="U535" s="8" t="str">
        <f t="shared" si="101"/>
        <v>0</v>
      </c>
      <c r="V535" s="8" t="str">
        <f t="shared" si="102"/>
        <v>0</v>
      </c>
      <c r="W535" s="8" t="str">
        <f t="shared" si="103"/>
        <v>0</v>
      </c>
      <c r="X535" s="8" t="str">
        <f t="shared" si="104"/>
        <v>0</v>
      </c>
      <c r="Y535" s="8" t="str">
        <f t="shared" si="105"/>
        <v>0</v>
      </c>
      <c r="Z535" s="8" t="str">
        <f t="shared" si="106"/>
        <v>0</v>
      </c>
      <c r="AA535" s="8" t="str">
        <f t="shared" si="107"/>
        <v>0</v>
      </c>
      <c r="AD535" t="s">
        <v>3890</v>
      </c>
      <c r="AE535" s="3">
        <v>127</v>
      </c>
      <c r="AF535" s="3">
        <v>36</v>
      </c>
      <c r="AG535" s="3">
        <v>11</v>
      </c>
      <c r="AH535" s="3">
        <v>4</v>
      </c>
      <c r="AI535" s="3">
        <v>3</v>
      </c>
      <c r="AJ535" s="3">
        <v>1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</row>
    <row r="536" spans="3:41" x14ac:dyDescent="0.25">
      <c r="C536" s="5" t="s">
        <v>3999</v>
      </c>
      <c r="D536" s="8" t="s">
        <v>4000</v>
      </c>
      <c r="E536" s="8" t="s">
        <v>3308</v>
      </c>
      <c r="F536" s="8" t="s">
        <v>4001</v>
      </c>
      <c r="G536" s="8" t="s">
        <v>2933</v>
      </c>
      <c r="H536" s="8" t="s">
        <v>2775</v>
      </c>
      <c r="I536" s="8" t="s">
        <v>2764</v>
      </c>
      <c r="J536" s="8" t="s">
        <v>2764</v>
      </c>
      <c r="K536" s="8" t="s">
        <v>2764</v>
      </c>
      <c r="L536" s="8" t="s">
        <v>2764</v>
      </c>
      <c r="M536" s="8" t="s">
        <v>2764</v>
      </c>
      <c r="N536" s="8" t="s">
        <v>2764</v>
      </c>
      <c r="P536" t="str">
        <f t="shared" si="96"/>
        <v>George Mason - Otis Livingston II</v>
      </c>
      <c r="Q536" s="8" t="str">
        <f t="shared" si="97"/>
        <v>181</v>
      </c>
      <c r="R536" s="8" t="str">
        <f t="shared" si="98"/>
        <v>46</v>
      </c>
      <c r="S536" s="8" t="str">
        <f t="shared" si="99"/>
        <v>19</v>
      </c>
      <c r="T536" s="8" t="str">
        <f t="shared" si="100"/>
        <v>6</v>
      </c>
      <c r="U536" s="8" t="str">
        <f t="shared" si="101"/>
        <v>2</v>
      </c>
      <c r="V536" s="8" t="str">
        <f t="shared" si="102"/>
        <v>0</v>
      </c>
      <c r="W536" s="8" t="str">
        <f t="shared" si="103"/>
        <v>0</v>
      </c>
      <c r="X536" s="8" t="str">
        <f t="shared" si="104"/>
        <v>0</v>
      </c>
      <c r="Y536" s="8" t="str">
        <f t="shared" si="105"/>
        <v>0</v>
      </c>
      <c r="Z536" s="8" t="str">
        <f t="shared" si="106"/>
        <v>0</v>
      </c>
      <c r="AA536" s="8" t="str">
        <f t="shared" si="107"/>
        <v>0</v>
      </c>
      <c r="AD536" t="s">
        <v>4069</v>
      </c>
      <c r="AE536" s="3">
        <v>119</v>
      </c>
      <c r="AF536" s="3">
        <v>36</v>
      </c>
      <c r="AG536" s="3">
        <v>10</v>
      </c>
      <c r="AH536" s="3">
        <v>4</v>
      </c>
      <c r="AI536" s="3">
        <v>3</v>
      </c>
      <c r="AJ536" s="3">
        <v>1</v>
      </c>
      <c r="AK536" s="3">
        <v>1</v>
      </c>
      <c r="AL536" s="3">
        <v>0</v>
      </c>
      <c r="AM536" s="3">
        <v>0</v>
      </c>
      <c r="AN536" s="3">
        <v>0</v>
      </c>
      <c r="AO536" s="3">
        <v>0</v>
      </c>
    </row>
    <row r="537" spans="3:41" x14ac:dyDescent="0.25">
      <c r="C537" s="6" t="s">
        <v>4002</v>
      </c>
      <c r="D537" s="9" t="s">
        <v>4003</v>
      </c>
      <c r="E537" s="9" t="s">
        <v>4004</v>
      </c>
      <c r="F537" s="9" t="s">
        <v>2997</v>
      </c>
      <c r="G537" s="9" t="s">
        <v>2873</v>
      </c>
      <c r="H537" s="9" t="s">
        <v>2763</v>
      </c>
      <c r="I537" s="9" t="s">
        <v>2764</v>
      </c>
      <c r="J537" s="9" t="s">
        <v>2764</v>
      </c>
      <c r="K537" s="9" t="s">
        <v>2764</v>
      </c>
      <c r="L537" s="9" t="s">
        <v>2764</v>
      </c>
      <c r="M537" s="9" t="s">
        <v>2764</v>
      </c>
      <c r="N537" s="9" t="s">
        <v>2764</v>
      </c>
      <c r="P537" t="str">
        <f t="shared" si="96"/>
        <v>William &amp; Mary - Nathan Knight</v>
      </c>
      <c r="Q537" s="8" t="str">
        <f t="shared" si="97"/>
        <v>82</v>
      </c>
      <c r="R537" s="8" t="str">
        <f t="shared" si="98"/>
        <v>22</v>
      </c>
      <c r="S537" s="8" t="str">
        <f t="shared" si="99"/>
        <v>8</v>
      </c>
      <c r="T537" s="8" t="str">
        <f t="shared" si="100"/>
        <v>4</v>
      </c>
      <c r="U537" s="8" t="str">
        <f t="shared" si="101"/>
        <v>1</v>
      </c>
      <c r="V537" s="8" t="str">
        <f t="shared" si="102"/>
        <v>0</v>
      </c>
      <c r="W537" s="8" t="str">
        <f t="shared" si="103"/>
        <v>0</v>
      </c>
      <c r="X537" s="8" t="str">
        <f t="shared" si="104"/>
        <v>0</v>
      </c>
      <c r="Y537" s="8" t="str">
        <f t="shared" si="105"/>
        <v>0</v>
      </c>
      <c r="Z537" s="8" t="str">
        <f t="shared" si="106"/>
        <v>0</v>
      </c>
      <c r="AA537" s="8" t="str">
        <f t="shared" si="107"/>
        <v>0</v>
      </c>
      <c r="AD537" t="s">
        <v>4429</v>
      </c>
      <c r="AE537" s="3">
        <v>152</v>
      </c>
      <c r="AF537" s="3">
        <v>48</v>
      </c>
      <c r="AG537" s="3">
        <v>16</v>
      </c>
      <c r="AH537" s="3">
        <v>4</v>
      </c>
      <c r="AI537" s="3">
        <v>3</v>
      </c>
      <c r="AJ537" s="3">
        <v>1</v>
      </c>
      <c r="AK537" s="3">
        <v>1</v>
      </c>
      <c r="AL537" s="3">
        <v>0</v>
      </c>
      <c r="AM537" s="3">
        <v>0</v>
      </c>
      <c r="AN537" s="3">
        <v>0</v>
      </c>
      <c r="AO537" s="3">
        <v>0</v>
      </c>
    </row>
    <row r="538" spans="3:41" x14ac:dyDescent="0.25">
      <c r="C538" s="5" t="s">
        <v>4005</v>
      </c>
      <c r="D538" s="8" t="s">
        <v>10128</v>
      </c>
      <c r="E538" s="8" t="s">
        <v>2769</v>
      </c>
      <c r="F538" s="8" t="s">
        <v>2764</v>
      </c>
      <c r="G538" s="8" t="s">
        <v>2764</v>
      </c>
      <c r="H538" s="8" t="s">
        <v>2764</v>
      </c>
      <c r="I538" s="8" t="s">
        <v>2764</v>
      </c>
      <c r="J538" s="8" t="s">
        <v>2764</v>
      </c>
      <c r="K538" s="8" t="s">
        <v>2764</v>
      </c>
      <c r="L538" s="8" t="s">
        <v>2764</v>
      </c>
      <c r="M538" s="8" t="s">
        <v>2764</v>
      </c>
      <c r="N538" s="8" t="s">
        <v>2764</v>
      </c>
      <c r="P538" t="str">
        <f t="shared" si="96"/>
        <v>William &amp; Mary - Thornton Scott</v>
      </c>
      <c r="Q538" s="8" t="str">
        <f t="shared" si="97"/>
        <v>20</v>
      </c>
      <c r="R538" s="8" t="str">
        <f t="shared" si="98"/>
        <v>3</v>
      </c>
      <c r="S538" s="8" t="str">
        <f t="shared" si="99"/>
        <v>0</v>
      </c>
      <c r="T538" s="8" t="str">
        <f t="shared" si="100"/>
        <v>0</v>
      </c>
      <c r="U538" s="8" t="str">
        <f t="shared" si="101"/>
        <v>0</v>
      </c>
      <c r="V538" s="8" t="str">
        <f t="shared" si="102"/>
        <v>0</v>
      </c>
      <c r="W538" s="8" t="str">
        <f t="shared" si="103"/>
        <v>0</v>
      </c>
      <c r="X538" s="8" t="str">
        <f t="shared" si="104"/>
        <v>0</v>
      </c>
      <c r="Y538" s="8" t="str">
        <f t="shared" si="105"/>
        <v>0</v>
      </c>
      <c r="Z538" s="8" t="str">
        <f t="shared" si="106"/>
        <v>0</v>
      </c>
      <c r="AA538" s="8" t="str">
        <f t="shared" si="107"/>
        <v>0</v>
      </c>
      <c r="AD538" t="s">
        <v>4580</v>
      </c>
      <c r="AE538" s="3">
        <v>200</v>
      </c>
      <c r="AF538" s="3">
        <v>66</v>
      </c>
      <c r="AG538" s="3">
        <v>24</v>
      </c>
      <c r="AH538" s="3">
        <v>4</v>
      </c>
      <c r="AI538" s="3">
        <v>3</v>
      </c>
      <c r="AJ538" s="3">
        <v>1</v>
      </c>
      <c r="AK538" s="3">
        <v>1</v>
      </c>
      <c r="AL538" s="3">
        <v>0</v>
      </c>
      <c r="AM538" s="3">
        <v>0</v>
      </c>
      <c r="AN538" s="3">
        <v>0</v>
      </c>
      <c r="AO538" s="3">
        <v>0</v>
      </c>
    </row>
    <row r="539" spans="3:41" x14ac:dyDescent="0.25">
      <c r="C539" s="6" t="s">
        <v>4006</v>
      </c>
      <c r="D539" s="9" t="s">
        <v>10129</v>
      </c>
      <c r="E539" s="9" t="s">
        <v>2784</v>
      </c>
      <c r="F539" s="9" t="s">
        <v>2775</v>
      </c>
      <c r="G539" s="9" t="s">
        <v>2764</v>
      </c>
      <c r="H539" s="9" t="s">
        <v>2764</v>
      </c>
      <c r="I539" s="9" t="s">
        <v>2764</v>
      </c>
      <c r="J539" s="9" t="s">
        <v>2764</v>
      </c>
      <c r="K539" s="9" t="s">
        <v>2764</v>
      </c>
      <c r="L539" s="9" t="s">
        <v>2764</v>
      </c>
      <c r="M539" s="9" t="s">
        <v>2764</v>
      </c>
      <c r="N539" s="9" t="s">
        <v>2764</v>
      </c>
      <c r="P539" t="str">
        <f t="shared" si="96"/>
        <v>George Mason - Goanar Mar</v>
      </c>
      <c r="Q539" s="8" t="str">
        <f t="shared" si="97"/>
        <v>50</v>
      </c>
      <c r="R539" s="8" t="str">
        <f t="shared" si="98"/>
        <v>9</v>
      </c>
      <c r="S539" s="8" t="str">
        <f t="shared" si="99"/>
        <v>2</v>
      </c>
      <c r="T539" s="8" t="str">
        <f t="shared" si="100"/>
        <v>0</v>
      </c>
      <c r="U539" s="8" t="str">
        <f t="shared" si="101"/>
        <v>0</v>
      </c>
      <c r="V539" s="8" t="str">
        <f t="shared" si="102"/>
        <v>0</v>
      </c>
      <c r="W539" s="8" t="str">
        <f t="shared" si="103"/>
        <v>0</v>
      </c>
      <c r="X539" s="8" t="str">
        <f t="shared" si="104"/>
        <v>0</v>
      </c>
      <c r="Y539" s="8" t="str">
        <f t="shared" si="105"/>
        <v>0</v>
      </c>
      <c r="Z539" s="8" t="str">
        <f t="shared" si="106"/>
        <v>0</v>
      </c>
      <c r="AA539" s="8" t="str">
        <f t="shared" si="107"/>
        <v>0</v>
      </c>
      <c r="AD539" t="s">
        <v>4712</v>
      </c>
      <c r="AE539" s="3">
        <v>135</v>
      </c>
      <c r="AF539" s="3">
        <v>47</v>
      </c>
      <c r="AG539" s="3">
        <v>17</v>
      </c>
      <c r="AH539" s="3">
        <v>4</v>
      </c>
      <c r="AI539" s="3">
        <v>3</v>
      </c>
      <c r="AJ539" s="3">
        <v>1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</row>
    <row r="540" spans="3:41" x14ac:dyDescent="0.25">
      <c r="C540" s="5" t="s">
        <v>4007</v>
      </c>
      <c r="D540" s="8" t="s">
        <v>3850</v>
      </c>
      <c r="E540" s="8" t="s">
        <v>2828</v>
      </c>
      <c r="F540" s="8" t="s">
        <v>2933</v>
      </c>
      <c r="G540" s="8" t="s">
        <v>2770</v>
      </c>
      <c r="H540" s="8" t="s">
        <v>2763</v>
      </c>
      <c r="I540" s="8" t="s">
        <v>2764</v>
      </c>
      <c r="J540" s="8" t="s">
        <v>2764</v>
      </c>
      <c r="K540" s="8" t="s">
        <v>2764</v>
      </c>
      <c r="L540" s="8" t="s">
        <v>2764</v>
      </c>
      <c r="M540" s="8" t="s">
        <v>2764</v>
      </c>
      <c r="N540" s="8" t="s">
        <v>2764</v>
      </c>
      <c r="P540" t="str">
        <f t="shared" si="96"/>
        <v>George Mason - Ian Boyd</v>
      </c>
      <c r="Q540" s="8" t="str">
        <f t="shared" si="97"/>
        <v>70</v>
      </c>
      <c r="R540" s="8" t="str">
        <f t="shared" si="98"/>
        <v>19</v>
      </c>
      <c r="S540" s="8" t="str">
        <f t="shared" si="99"/>
        <v>6</v>
      </c>
      <c r="T540" s="8" t="str">
        <f t="shared" si="100"/>
        <v>1</v>
      </c>
      <c r="U540" s="8" t="str">
        <f t="shared" si="101"/>
        <v>1</v>
      </c>
      <c r="V540" s="8" t="str">
        <f t="shared" si="102"/>
        <v>0</v>
      </c>
      <c r="W540" s="8" t="str">
        <f t="shared" si="103"/>
        <v>0</v>
      </c>
      <c r="X540" s="8" t="str">
        <f t="shared" si="104"/>
        <v>0</v>
      </c>
      <c r="Y540" s="8" t="str">
        <f t="shared" si="105"/>
        <v>0</v>
      </c>
      <c r="Z540" s="8" t="str">
        <f t="shared" si="106"/>
        <v>0</v>
      </c>
      <c r="AA540" s="8" t="str">
        <f t="shared" si="107"/>
        <v>0</v>
      </c>
      <c r="AD540" t="s">
        <v>5753</v>
      </c>
      <c r="AE540" s="3">
        <v>92</v>
      </c>
      <c r="AF540" s="3">
        <v>27</v>
      </c>
      <c r="AG540" s="3">
        <v>11</v>
      </c>
      <c r="AH540" s="3">
        <v>4</v>
      </c>
      <c r="AI540" s="3">
        <v>3</v>
      </c>
      <c r="AJ540" s="3">
        <v>1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</row>
    <row r="541" spans="3:41" x14ac:dyDescent="0.25">
      <c r="C541" s="6" t="s">
        <v>4008</v>
      </c>
      <c r="D541" s="9" t="s">
        <v>3438</v>
      </c>
      <c r="E541" s="9" t="s">
        <v>3154</v>
      </c>
      <c r="F541" s="9" t="s">
        <v>2873</v>
      </c>
      <c r="G541" s="9" t="s">
        <v>2764</v>
      </c>
      <c r="H541" s="9" t="s">
        <v>2764</v>
      </c>
      <c r="I541" s="9" t="s">
        <v>2764</v>
      </c>
      <c r="J541" s="9" t="s">
        <v>2764</v>
      </c>
      <c r="K541" s="9" t="s">
        <v>2764</v>
      </c>
      <c r="L541" s="9" t="s">
        <v>2764</v>
      </c>
      <c r="M541" s="9" t="s">
        <v>2764</v>
      </c>
      <c r="N541" s="9" t="s">
        <v>2764</v>
      </c>
      <c r="P541" t="str">
        <f t="shared" si="96"/>
        <v>William &amp; Mary - Paul Rowley</v>
      </c>
      <c r="Q541" s="8" t="str">
        <f t="shared" si="97"/>
        <v>54</v>
      </c>
      <c r="R541" s="8" t="str">
        <f t="shared" si="98"/>
        <v>13</v>
      </c>
      <c r="S541" s="8" t="str">
        <f t="shared" si="99"/>
        <v>4</v>
      </c>
      <c r="T541" s="8" t="str">
        <f t="shared" si="100"/>
        <v>0</v>
      </c>
      <c r="U541" s="8" t="str">
        <f t="shared" si="101"/>
        <v>0</v>
      </c>
      <c r="V541" s="8" t="str">
        <f t="shared" si="102"/>
        <v>0</v>
      </c>
      <c r="W541" s="8" t="str">
        <f t="shared" si="103"/>
        <v>0</v>
      </c>
      <c r="X541" s="8" t="str">
        <f t="shared" si="104"/>
        <v>0</v>
      </c>
      <c r="Y541" s="8" t="str">
        <f t="shared" si="105"/>
        <v>0</v>
      </c>
      <c r="Z541" s="8" t="str">
        <f t="shared" si="106"/>
        <v>0</v>
      </c>
      <c r="AA541" s="8" t="str">
        <f t="shared" si="107"/>
        <v>0</v>
      </c>
      <c r="AD541" t="s">
        <v>7278</v>
      </c>
      <c r="AE541" s="3">
        <v>118</v>
      </c>
      <c r="AF541" s="3">
        <v>36</v>
      </c>
      <c r="AG541" s="3">
        <v>12</v>
      </c>
      <c r="AH541" s="3">
        <v>4</v>
      </c>
      <c r="AI541" s="3">
        <v>3</v>
      </c>
      <c r="AJ541" s="3">
        <v>1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</row>
    <row r="542" spans="3:41" x14ac:dyDescent="0.25">
      <c r="C542" s="5" t="s">
        <v>4009</v>
      </c>
      <c r="D542" s="8" t="s">
        <v>3976</v>
      </c>
      <c r="E542" s="8" t="s">
        <v>3371</v>
      </c>
      <c r="F542" s="8" t="s">
        <v>2818</v>
      </c>
      <c r="G542" s="8" t="s">
        <v>2763</v>
      </c>
      <c r="H542" s="8" t="s">
        <v>2764</v>
      </c>
      <c r="I542" s="8" t="s">
        <v>2764</v>
      </c>
      <c r="J542" s="8" t="s">
        <v>2764</v>
      </c>
      <c r="K542" s="8" t="s">
        <v>2764</v>
      </c>
      <c r="L542" s="8" t="s">
        <v>2764</v>
      </c>
      <c r="M542" s="8" t="s">
        <v>2764</v>
      </c>
      <c r="N542" s="8" t="s">
        <v>2764</v>
      </c>
      <c r="P542" t="str">
        <f t="shared" si="96"/>
        <v>George Mason - Jamal Hartwell II</v>
      </c>
      <c r="Q542" s="8" t="str">
        <f t="shared" si="97"/>
        <v>65</v>
      </c>
      <c r="R542" s="8" t="str">
        <f t="shared" si="98"/>
        <v>18</v>
      </c>
      <c r="S542" s="8" t="str">
        <f t="shared" si="99"/>
        <v>6</v>
      </c>
      <c r="T542" s="8" t="str">
        <f t="shared" si="100"/>
        <v>1</v>
      </c>
      <c r="U542" s="8" t="str">
        <f t="shared" si="101"/>
        <v>0</v>
      </c>
      <c r="V542" s="8" t="str">
        <f t="shared" si="102"/>
        <v>0</v>
      </c>
      <c r="W542" s="8" t="str">
        <f t="shared" si="103"/>
        <v>0</v>
      </c>
      <c r="X542" s="8" t="str">
        <f t="shared" si="104"/>
        <v>0</v>
      </c>
      <c r="Y542" s="8" t="str">
        <f t="shared" si="105"/>
        <v>0</v>
      </c>
      <c r="Z542" s="8" t="str">
        <f t="shared" si="106"/>
        <v>0</v>
      </c>
      <c r="AA542" s="8" t="str">
        <f t="shared" si="107"/>
        <v>0</v>
      </c>
      <c r="AD542" t="s">
        <v>7284</v>
      </c>
      <c r="AE542" s="3">
        <v>132</v>
      </c>
      <c r="AF542" s="3">
        <v>37</v>
      </c>
      <c r="AG542" s="3">
        <v>12</v>
      </c>
      <c r="AH542" s="3">
        <v>4</v>
      </c>
      <c r="AI542" s="3">
        <v>3</v>
      </c>
      <c r="AJ542" s="3">
        <v>1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</row>
    <row r="543" spans="3:41" x14ac:dyDescent="0.25">
      <c r="C543" s="6" t="s">
        <v>4010</v>
      </c>
      <c r="D543" s="9" t="s">
        <v>4011</v>
      </c>
      <c r="E543" s="9" t="s">
        <v>4012</v>
      </c>
      <c r="F543" s="9" t="s">
        <v>2877</v>
      </c>
      <c r="G543" s="9" t="s">
        <v>2878</v>
      </c>
      <c r="H543" s="9" t="s">
        <v>2775</v>
      </c>
      <c r="I543" s="9" t="s">
        <v>2764</v>
      </c>
      <c r="J543" s="9" t="s">
        <v>2764</v>
      </c>
      <c r="K543" s="9" t="s">
        <v>2764</v>
      </c>
      <c r="L543" s="9" t="s">
        <v>2764</v>
      </c>
      <c r="M543" s="9" t="s">
        <v>2764</v>
      </c>
      <c r="N543" s="9" t="s">
        <v>2764</v>
      </c>
      <c r="P543" t="str">
        <f t="shared" si="96"/>
        <v>William &amp; Mary - Justin Pierce</v>
      </c>
      <c r="Q543" s="8" t="str">
        <f t="shared" si="97"/>
        <v>117</v>
      </c>
      <c r="R543" s="8" t="str">
        <f t="shared" si="98"/>
        <v>36</v>
      </c>
      <c r="S543" s="8" t="str">
        <f t="shared" si="99"/>
        <v>10</v>
      </c>
      <c r="T543" s="8" t="str">
        <f t="shared" si="100"/>
        <v>4</v>
      </c>
      <c r="U543" s="8" t="str">
        <f t="shared" si="101"/>
        <v>2</v>
      </c>
      <c r="V543" s="8" t="str">
        <f t="shared" si="102"/>
        <v>0</v>
      </c>
      <c r="W543" s="8" t="str">
        <f t="shared" si="103"/>
        <v>0</v>
      </c>
      <c r="X543" s="8" t="str">
        <f t="shared" si="104"/>
        <v>0</v>
      </c>
      <c r="Y543" s="8" t="str">
        <f t="shared" si="105"/>
        <v>0</v>
      </c>
      <c r="Z543" s="8" t="str">
        <f t="shared" si="106"/>
        <v>0</v>
      </c>
      <c r="AA543" s="8" t="str">
        <f t="shared" si="107"/>
        <v>0</v>
      </c>
      <c r="AD543" t="s">
        <v>3127</v>
      </c>
      <c r="AE543" s="3">
        <v>105</v>
      </c>
      <c r="AF543" s="3">
        <v>37</v>
      </c>
      <c r="AG543" s="3">
        <v>9</v>
      </c>
      <c r="AH543" s="3">
        <v>4</v>
      </c>
      <c r="AI543" s="3">
        <v>3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</row>
    <row r="544" spans="3:41" x14ac:dyDescent="0.25">
      <c r="C544" s="5" t="s">
        <v>4013</v>
      </c>
      <c r="D544" s="8" t="s">
        <v>4014</v>
      </c>
      <c r="E544" s="8" t="s">
        <v>3180</v>
      </c>
      <c r="F544" s="8" t="s">
        <v>2795</v>
      </c>
      <c r="G544" s="8" t="s">
        <v>2775</v>
      </c>
      <c r="H544" s="8" t="s">
        <v>2764</v>
      </c>
      <c r="I544" s="8" t="s">
        <v>2764</v>
      </c>
      <c r="J544" s="8" t="s">
        <v>2764</v>
      </c>
      <c r="K544" s="8" t="s">
        <v>2764</v>
      </c>
      <c r="L544" s="8" t="s">
        <v>2764</v>
      </c>
      <c r="M544" s="8" t="s">
        <v>2764</v>
      </c>
      <c r="N544" s="8" t="s">
        <v>2764</v>
      </c>
      <c r="P544" t="str">
        <f t="shared" si="96"/>
        <v>William &amp; Mary - Chase Audige</v>
      </c>
      <c r="Q544" s="8" t="str">
        <f t="shared" si="97"/>
        <v>71</v>
      </c>
      <c r="R544" s="8" t="str">
        <f t="shared" si="98"/>
        <v>22</v>
      </c>
      <c r="S544" s="8" t="str">
        <f t="shared" si="99"/>
        <v>7</v>
      </c>
      <c r="T544" s="8" t="str">
        <f t="shared" si="100"/>
        <v>2</v>
      </c>
      <c r="U544" s="8" t="str">
        <f t="shared" si="101"/>
        <v>0</v>
      </c>
      <c r="V544" s="8" t="str">
        <f t="shared" si="102"/>
        <v>0</v>
      </c>
      <c r="W544" s="8" t="str">
        <f t="shared" si="103"/>
        <v>0</v>
      </c>
      <c r="X544" s="8" t="str">
        <f t="shared" si="104"/>
        <v>0</v>
      </c>
      <c r="Y544" s="8" t="str">
        <f t="shared" si="105"/>
        <v>0</v>
      </c>
      <c r="Z544" s="8" t="str">
        <f t="shared" si="106"/>
        <v>0</v>
      </c>
      <c r="AA544" s="8" t="str">
        <f t="shared" si="107"/>
        <v>0</v>
      </c>
      <c r="AD544" t="s">
        <v>3655</v>
      </c>
      <c r="AE544" s="3">
        <v>77</v>
      </c>
      <c r="AF544" s="3">
        <v>23</v>
      </c>
      <c r="AG544" s="3">
        <v>9</v>
      </c>
      <c r="AH544" s="3">
        <v>4</v>
      </c>
      <c r="AI544" s="3">
        <v>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</row>
    <row r="545" spans="3:41" x14ac:dyDescent="0.25">
      <c r="C545" s="6" t="s">
        <v>4015</v>
      </c>
      <c r="D545" s="9" t="s">
        <v>4016</v>
      </c>
      <c r="E545" s="9" t="s">
        <v>4017</v>
      </c>
      <c r="F545" s="9" t="s">
        <v>2847</v>
      </c>
      <c r="G545" s="9" t="s">
        <v>2933</v>
      </c>
      <c r="H545" s="9" t="s">
        <v>2831</v>
      </c>
      <c r="I545" s="9" t="s">
        <v>2764</v>
      </c>
      <c r="J545" s="9" t="s">
        <v>2764</v>
      </c>
      <c r="K545" s="9" t="s">
        <v>2764</v>
      </c>
      <c r="L545" s="9" t="s">
        <v>2764</v>
      </c>
      <c r="M545" s="9" t="s">
        <v>2764</v>
      </c>
      <c r="N545" s="9" t="s">
        <v>2764</v>
      </c>
      <c r="P545" t="str">
        <f t="shared" si="96"/>
        <v>George Mason - Justin Kier</v>
      </c>
      <c r="Q545" s="8" t="str">
        <f t="shared" si="97"/>
        <v>134</v>
      </c>
      <c r="R545" s="8" t="str">
        <f t="shared" si="98"/>
        <v>57</v>
      </c>
      <c r="S545" s="8" t="str">
        <f t="shared" si="99"/>
        <v>20</v>
      </c>
      <c r="T545" s="8" t="str">
        <f t="shared" si="100"/>
        <v>6</v>
      </c>
      <c r="U545" s="8" t="str">
        <f t="shared" si="101"/>
        <v>2</v>
      </c>
      <c r="V545" s="8" t="str">
        <f t="shared" si="102"/>
        <v>0</v>
      </c>
      <c r="W545" s="8" t="str">
        <f t="shared" si="103"/>
        <v>0</v>
      </c>
      <c r="X545" s="8" t="str">
        <f t="shared" si="104"/>
        <v>0</v>
      </c>
      <c r="Y545" s="8" t="str">
        <f t="shared" si="105"/>
        <v>0</v>
      </c>
      <c r="Z545" s="8" t="str">
        <f t="shared" si="106"/>
        <v>0</v>
      </c>
      <c r="AA545" s="8" t="str">
        <f t="shared" si="107"/>
        <v>0</v>
      </c>
      <c r="AD545" t="s">
        <v>3939</v>
      </c>
      <c r="AE545" s="3">
        <v>188</v>
      </c>
      <c r="AF545" s="3">
        <v>62</v>
      </c>
      <c r="AG545" s="3">
        <v>18</v>
      </c>
      <c r="AH545" s="3">
        <v>4</v>
      </c>
      <c r="AI545" s="3">
        <v>3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</row>
    <row r="546" spans="3:41" x14ac:dyDescent="0.25">
      <c r="C546" s="5" t="s">
        <v>4018</v>
      </c>
      <c r="D546" s="8" t="s">
        <v>10130</v>
      </c>
      <c r="E546" s="8" t="s">
        <v>2933</v>
      </c>
      <c r="F546" s="8" t="s">
        <v>2763</v>
      </c>
      <c r="G546" s="8" t="s">
        <v>2764</v>
      </c>
      <c r="H546" s="8" t="s">
        <v>2764</v>
      </c>
      <c r="I546" s="8" t="s">
        <v>2764</v>
      </c>
      <c r="J546" s="8" t="s">
        <v>2764</v>
      </c>
      <c r="K546" s="8" t="s">
        <v>2764</v>
      </c>
      <c r="L546" s="8" t="s">
        <v>2764</v>
      </c>
      <c r="M546" s="8" t="s">
        <v>2764</v>
      </c>
      <c r="N546" s="8" t="s">
        <v>2764</v>
      </c>
      <c r="P546" t="str">
        <f t="shared" si="96"/>
        <v>William &amp; Mary - Luke Loewe</v>
      </c>
      <c r="Q546" s="8" t="str">
        <f t="shared" si="97"/>
        <v>41</v>
      </c>
      <c r="R546" s="8" t="str">
        <f t="shared" si="98"/>
        <v>6</v>
      </c>
      <c r="S546" s="8" t="str">
        <f t="shared" si="99"/>
        <v>1</v>
      </c>
      <c r="T546" s="8" t="str">
        <f t="shared" si="100"/>
        <v>0</v>
      </c>
      <c r="U546" s="8" t="str">
        <f t="shared" si="101"/>
        <v>0</v>
      </c>
      <c r="V546" s="8" t="str">
        <f t="shared" si="102"/>
        <v>0</v>
      </c>
      <c r="W546" s="8" t="str">
        <f t="shared" si="103"/>
        <v>0</v>
      </c>
      <c r="X546" s="8" t="str">
        <f t="shared" si="104"/>
        <v>0</v>
      </c>
      <c r="Y546" s="8" t="str">
        <f t="shared" si="105"/>
        <v>0</v>
      </c>
      <c r="Z546" s="8" t="str">
        <f t="shared" si="106"/>
        <v>0</v>
      </c>
      <c r="AA546" s="8" t="str">
        <f t="shared" si="107"/>
        <v>0</v>
      </c>
      <c r="AD546" t="s">
        <v>4151</v>
      </c>
      <c r="AE546" s="3">
        <v>116</v>
      </c>
      <c r="AF546" s="3">
        <v>37</v>
      </c>
      <c r="AG546" s="3">
        <v>18</v>
      </c>
      <c r="AH546" s="3">
        <v>4</v>
      </c>
      <c r="AI546" s="3">
        <v>3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</row>
    <row r="547" spans="3:41" x14ac:dyDescent="0.25">
      <c r="C547" s="6" t="s">
        <v>4019</v>
      </c>
      <c r="D547" s="9" t="s">
        <v>4020</v>
      </c>
      <c r="E547" s="9" t="s">
        <v>4021</v>
      </c>
      <c r="F547" s="9" t="s">
        <v>3220</v>
      </c>
      <c r="G547" s="9" t="s">
        <v>3158</v>
      </c>
      <c r="H547" s="9" t="s">
        <v>2800</v>
      </c>
      <c r="I547" s="9" t="s">
        <v>2764</v>
      </c>
      <c r="J547" s="9" t="s">
        <v>2764</v>
      </c>
      <c r="K547" s="9" t="s">
        <v>2764</v>
      </c>
      <c r="L547" s="9" t="s">
        <v>2764</v>
      </c>
      <c r="M547" s="9" t="s">
        <v>2764</v>
      </c>
      <c r="N547" s="9" t="s">
        <v>2764</v>
      </c>
      <c r="P547" t="str">
        <f t="shared" si="96"/>
        <v>George Washington - DJ Williams</v>
      </c>
      <c r="Q547" s="8" t="str">
        <f t="shared" si="97"/>
        <v>169</v>
      </c>
      <c r="R547" s="8" t="str">
        <f t="shared" si="98"/>
        <v>57</v>
      </c>
      <c r="S547" s="8" t="str">
        <f t="shared" si="99"/>
        <v>21</v>
      </c>
      <c r="T547" s="8" t="str">
        <f t="shared" si="100"/>
        <v>6</v>
      </c>
      <c r="U547" s="8" t="str">
        <f t="shared" si="101"/>
        <v>4</v>
      </c>
      <c r="V547" s="8" t="str">
        <f t="shared" si="102"/>
        <v>0</v>
      </c>
      <c r="W547" s="8" t="str">
        <f t="shared" si="103"/>
        <v>0</v>
      </c>
      <c r="X547" s="8" t="str">
        <f t="shared" si="104"/>
        <v>0</v>
      </c>
      <c r="Y547" s="8" t="str">
        <f t="shared" si="105"/>
        <v>0</v>
      </c>
      <c r="Z547" s="8" t="str">
        <f t="shared" si="106"/>
        <v>0</v>
      </c>
      <c r="AA547" s="8" t="str">
        <f t="shared" si="107"/>
        <v>0</v>
      </c>
      <c r="AD547" t="s">
        <v>5223</v>
      </c>
      <c r="AE547" s="3">
        <v>152</v>
      </c>
      <c r="AF547" s="3">
        <v>38</v>
      </c>
      <c r="AG547" s="3">
        <v>9</v>
      </c>
      <c r="AH547" s="3">
        <v>4</v>
      </c>
      <c r="AI547" s="3">
        <v>3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</row>
    <row r="548" spans="3:41" x14ac:dyDescent="0.25">
      <c r="C548" s="5" t="s">
        <v>4022</v>
      </c>
      <c r="D548" s="8" t="s">
        <v>10120</v>
      </c>
      <c r="E548" s="8" t="s">
        <v>3007</v>
      </c>
      <c r="F548" s="8" t="s">
        <v>2775</v>
      </c>
      <c r="G548" s="8" t="s">
        <v>2764</v>
      </c>
      <c r="H548" s="8" t="s">
        <v>2764</v>
      </c>
      <c r="I548" s="8" t="s">
        <v>2764</v>
      </c>
      <c r="J548" s="8" t="s">
        <v>2764</v>
      </c>
      <c r="K548" s="8" t="s">
        <v>2764</v>
      </c>
      <c r="L548" s="8" t="s">
        <v>2764</v>
      </c>
      <c r="M548" s="8" t="s">
        <v>2764</v>
      </c>
      <c r="N548" s="8" t="s">
        <v>2764</v>
      </c>
      <c r="P548" t="str">
        <f t="shared" si="96"/>
        <v>Princeton - Jose Morales</v>
      </c>
      <c r="Q548" s="8" t="str">
        <f t="shared" si="97"/>
        <v>45</v>
      </c>
      <c r="R548" s="8" t="str">
        <f t="shared" si="98"/>
        <v>10</v>
      </c>
      <c r="S548" s="8" t="str">
        <f t="shared" si="99"/>
        <v>2</v>
      </c>
      <c r="T548" s="8" t="str">
        <f t="shared" si="100"/>
        <v>0</v>
      </c>
      <c r="U548" s="8" t="str">
        <f t="shared" si="101"/>
        <v>0</v>
      </c>
      <c r="V548" s="8" t="str">
        <f t="shared" si="102"/>
        <v>0</v>
      </c>
      <c r="W548" s="8" t="str">
        <f t="shared" si="103"/>
        <v>0</v>
      </c>
      <c r="X548" s="8" t="str">
        <f t="shared" si="104"/>
        <v>0</v>
      </c>
      <c r="Y548" s="8" t="str">
        <f t="shared" si="105"/>
        <v>0</v>
      </c>
      <c r="Z548" s="8" t="str">
        <f t="shared" si="106"/>
        <v>0</v>
      </c>
      <c r="AA548" s="8" t="str">
        <f t="shared" si="107"/>
        <v>0</v>
      </c>
      <c r="AD548" t="s">
        <v>5640</v>
      </c>
      <c r="AE548" s="3">
        <v>124</v>
      </c>
      <c r="AF548" s="3">
        <v>33</v>
      </c>
      <c r="AG548" s="3">
        <v>7</v>
      </c>
      <c r="AH548" s="3">
        <v>4</v>
      </c>
      <c r="AI548" s="3">
        <v>3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</row>
    <row r="549" spans="3:41" x14ac:dyDescent="0.25">
      <c r="C549" s="6" t="s">
        <v>4023</v>
      </c>
      <c r="D549" s="9" t="s">
        <v>4024</v>
      </c>
      <c r="E549" s="9" t="s">
        <v>4025</v>
      </c>
      <c r="F549" s="9" t="s">
        <v>4026</v>
      </c>
      <c r="G549" s="9" t="s">
        <v>2764</v>
      </c>
      <c r="H549" s="9" t="s">
        <v>2764</v>
      </c>
      <c r="I549" s="9" t="s">
        <v>2764</v>
      </c>
      <c r="J549" s="9" t="s">
        <v>2764</v>
      </c>
      <c r="K549" s="9" t="s">
        <v>2764</v>
      </c>
      <c r="L549" s="9" t="s">
        <v>2764</v>
      </c>
      <c r="M549" s="9" t="s">
        <v>2764</v>
      </c>
      <c r="N549" s="9" t="s">
        <v>2764</v>
      </c>
      <c r="P549" t="str">
        <f t="shared" si="96"/>
        <v>George Washington - Justin Mazzulla</v>
      </c>
      <c r="Q549" s="8" t="str">
        <f t="shared" si="97"/>
        <v>124</v>
      </c>
      <c r="R549" s="8" t="str">
        <f t="shared" si="98"/>
        <v>26</v>
      </c>
      <c r="S549" s="8" t="str">
        <f t="shared" si="99"/>
        <v>8</v>
      </c>
      <c r="T549" s="8" t="str">
        <f t="shared" si="100"/>
        <v>0</v>
      </c>
      <c r="U549" s="8" t="str">
        <f t="shared" si="101"/>
        <v>0</v>
      </c>
      <c r="V549" s="8" t="str">
        <f t="shared" si="102"/>
        <v>0</v>
      </c>
      <c r="W549" s="8" t="str">
        <f t="shared" si="103"/>
        <v>0</v>
      </c>
      <c r="X549" s="8" t="str">
        <f t="shared" si="104"/>
        <v>0</v>
      </c>
      <c r="Y549" s="8" t="str">
        <f t="shared" si="105"/>
        <v>0</v>
      </c>
      <c r="Z549" s="8" t="str">
        <f t="shared" si="106"/>
        <v>0</v>
      </c>
      <c r="AA549" s="8" t="str">
        <f t="shared" si="107"/>
        <v>0</v>
      </c>
      <c r="AD549" t="s">
        <v>7397</v>
      </c>
      <c r="AE549" s="3">
        <v>88</v>
      </c>
      <c r="AF549" s="3">
        <v>32</v>
      </c>
      <c r="AG549" s="3">
        <v>15</v>
      </c>
      <c r="AH549" s="3">
        <v>4</v>
      </c>
      <c r="AI549" s="3">
        <v>3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</row>
    <row r="550" spans="3:41" x14ac:dyDescent="0.25">
      <c r="C550" s="5" t="s">
        <v>4027</v>
      </c>
      <c r="D550" s="8" t="s">
        <v>10131</v>
      </c>
      <c r="E550" s="8" t="s">
        <v>2775</v>
      </c>
      <c r="F550" s="8" t="s">
        <v>2764</v>
      </c>
      <c r="G550" s="8" t="s">
        <v>2764</v>
      </c>
      <c r="H550" s="8" t="s">
        <v>2764</v>
      </c>
      <c r="I550" s="8" t="s">
        <v>2764</v>
      </c>
      <c r="J550" s="8" t="s">
        <v>2764</v>
      </c>
      <c r="K550" s="8" t="s">
        <v>2764</v>
      </c>
      <c r="L550" s="8" t="s">
        <v>2764</v>
      </c>
      <c r="M550" s="8" t="s">
        <v>2764</v>
      </c>
      <c r="N550" s="8" t="s">
        <v>2764</v>
      </c>
      <c r="P550" t="str">
        <f t="shared" si="96"/>
        <v>George Washington - Shandon Brown</v>
      </c>
      <c r="Q550" s="8" t="str">
        <f t="shared" si="97"/>
        <v>16</v>
      </c>
      <c r="R550" s="8" t="str">
        <f t="shared" si="98"/>
        <v>2</v>
      </c>
      <c r="S550" s="8" t="str">
        <f t="shared" si="99"/>
        <v>0</v>
      </c>
      <c r="T550" s="8" t="str">
        <f t="shared" si="100"/>
        <v>0</v>
      </c>
      <c r="U550" s="8" t="str">
        <f t="shared" si="101"/>
        <v>0</v>
      </c>
      <c r="V550" s="8" t="str">
        <f t="shared" si="102"/>
        <v>0</v>
      </c>
      <c r="W550" s="8" t="str">
        <f t="shared" si="103"/>
        <v>0</v>
      </c>
      <c r="X550" s="8" t="str">
        <f t="shared" si="104"/>
        <v>0</v>
      </c>
      <c r="Y550" s="8" t="str">
        <f t="shared" si="105"/>
        <v>0</v>
      </c>
      <c r="Z550" s="8" t="str">
        <f t="shared" si="106"/>
        <v>0</v>
      </c>
      <c r="AA550" s="8" t="str">
        <f t="shared" si="107"/>
        <v>0</v>
      </c>
      <c r="AD550" t="s">
        <v>7509</v>
      </c>
      <c r="AE550" s="3">
        <v>107</v>
      </c>
      <c r="AF550" s="3">
        <v>35</v>
      </c>
      <c r="AG550" s="3">
        <v>15</v>
      </c>
      <c r="AH550" s="3">
        <v>4</v>
      </c>
      <c r="AI550" s="3">
        <v>3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</row>
    <row r="551" spans="3:41" x14ac:dyDescent="0.25">
      <c r="C551" s="6" t="s">
        <v>4028</v>
      </c>
      <c r="D551" s="9" t="s">
        <v>4029</v>
      </c>
      <c r="E551" s="9" t="s">
        <v>3690</v>
      </c>
      <c r="F551" s="9" t="s">
        <v>2890</v>
      </c>
      <c r="G551" s="9" t="s">
        <v>2933</v>
      </c>
      <c r="H551" s="9" t="s">
        <v>2831</v>
      </c>
      <c r="I551" s="9" t="s">
        <v>2763</v>
      </c>
      <c r="J551" s="9" t="s">
        <v>2764</v>
      </c>
      <c r="K551" s="9" t="s">
        <v>2764</v>
      </c>
      <c r="L551" s="9" t="s">
        <v>2764</v>
      </c>
      <c r="M551" s="9" t="s">
        <v>2764</v>
      </c>
      <c r="N551" s="9" t="s">
        <v>2764</v>
      </c>
      <c r="P551" t="str">
        <f t="shared" si="96"/>
        <v>George Washington - Maceo Jack</v>
      </c>
      <c r="Q551" s="8" t="str">
        <f t="shared" si="97"/>
        <v>150</v>
      </c>
      <c r="R551" s="8" t="str">
        <f t="shared" si="98"/>
        <v>46</v>
      </c>
      <c r="S551" s="8" t="str">
        <f t="shared" si="99"/>
        <v>14</v>
      </c>
      <c r="T551" s="8" t="str">
        <f t="shared" si="100"/>
        <v>6</v>
      </c>
      <c r="U551" s="8" t="str">
        <f t="shared" si="101"/>
        <v>2</v>
      </c>
      <c r="V551" s="8" t="str">
        <f t="shared" si="102"/>
        <v>1</v>
      </c>
      <c r="W551" s="8" t="str">
        <f t="shared" si="103"/>
        <v>0</v>
      </c>
      <c r="X551" s="8" t="str">
        <f t="shared" si="104"/>
        <v>0</v>
      </c>
      <c r="Y551" s="8" t="str">
        <f t="shared" si="105"/>
        <v>0</v>
      </c>
      <c r="Z551" s="8" t="str">
        <f t="shared" si="106"/>
        <v>0</v>
      </c>
      <c r="AA551" s="8" t="str">
        <f t="shared" si="107"/>
        <v>0</v>
      </c>
      <c r="AD551" t="s">
        <v>6954</v>
      </c>
      <c r="AE551" s="3">
        <v>138</v>
      </c>
      <c r="AF551" s="3">
        <v>52</v>
      </c>
      <c r="AG551" s="3">
        <v>15</v>
      </c>
      <c r="AH551" s="3">
        <v>4</v>
      </c>
      <c r="AI551" s="3">
        <v>2</v>
      </c>
      <c r="AJ551" s="3">
        <v>2</v>
      </c>
      <c r="AK551" s="3">
        <v>1</v>
      </c>
      <c r="AL551" s="3">
        <v>0</v>
      </c>
      <c r="AM551" s="3">
        <v>0</v>
      </c>
      <c r="AN551" s="3">
        <v>0</v>
      </c>
      <c r="AO551" s="3">
        <v>0</v>
      </c>
    </row>
    <row r="552" spans="3:41" x14ac:dyDescent="0.25">
      <c r="C552" s="5" t="s">
        <v>4030</v>
      </c>
      <c r="D552" s="8" t="s">
        <v>4031</v>
      </c>
      <c r="E552" s="8" t="s">
        <v>2996</v>
      </c>
      <c r="F552" s="8" t="s">
        <v>3276</v>
      </c>
      <c r="G552" s="8" t="s">
        <v>2764</v>
      </c>
      <c r="H552" s="8" t="s">
        <v>2764</v>
      </c>
      <c r="I552" s="8" t="s">
        <v>2764</v>
      </c>
      <c r="J552" s="8" t="s">
        <v>2764</v>
      </c>
      <c r="K552" s="8" t="s">
        <v>2764</v>
      </c>
      <c r="L552" s="8" t="s">
        <v>2764</v>
      </c>
      <c r="M552" s="8" t="s">
        <v>2764</v>
      </c>
      <c r="N552" s="8" t="s">
        <v>2764</v>
      </c>
      <c r="P552" t="str">
        <f t="shared" si="96"/>
        <v>Princeton - Myles Stephens</v>
      </c>
      <c r="Q552" s="8" t="str">
        <f t="shared" si="97"/>
        <v>123</v>
      </c>
      <c r="R552" s="8" t="str">
        <f t="shared" si="98"/>
        <v>34</v>
      </c>
      <c r="S552" s="8" t="str">
        <f t="shared" si="99"/>
        <v>7</v>
      </c>
      <c r="T552" s="8" t="str">
        <f t="shared" si="100"/>
        <v>0</v>
      </c>
      <c r="U552" s="8" t="str">
        <f t="shared" si="101"/>
        <v>0</v>
      </c>
      <c r="V552" s="8" t="str">
        <f t="shared" si="102"/>
        <v>0</v>
      </c>
      <c r="W552" s="8" t="str">
        <f t="shared" si="103"/>
        <v>0</v>
      </c>
      <c r="X552" s="8" t="str">
        <f t="shared" si="104"/>
        <v>0</v>
      </c>
      <c r="Y552" s="8" t="str">
        <f t="shared" si="105"/>
        <v>0</v>
      </c>
      <c r="Z552" s="8" t="str">
        <f t="shared" si="106"/>
        <v>0</v>
      </c>
      <c r="AA552" s="8" t="str">
        <f t="shared" si="107"/>
        <v>0</v>
      </c>
      <c r="AD552" t="s">
        <v>2891</v>
      </c>
      <c r="AE552" s="3">
        <v>132</v>
      </c>
      <c r="AF552" s="3">
        <v>49</v>
      </c>
      <c r="AG552" s="3">
        <v>17</v>
      </c>
      <c r="AH552" s="3">
        <v>4</v>
      </c>
      <c r="AI552" s="3">
        <v>2</v>
      </c>
      <c r="AJ552" s="3">
        <v>1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</row>
    <row r="553" spans="3:41" x14ac:dyDescent="0.25">
      <c r="C553" s="6" t="s">
        <v>4032</v>
      </c>
      <c r="D553" s="9" t="s">
        <v>4033</v>
      </c>
      <c r="E553" s="9" t="s">
        <v>2828</v>
      </c>
      <c r="F553" s="9" t="s">
        <v>2788</v>
      </c>
      <c r="G553" s="9" t="s">
        <v>2764</v>
      </c>
      <c r="H553" s="9" t="s">
        <v>2764</v>
      </c>
      <c r="I553" s="9" t="s">
        <v>2764</v>
      </c>
      <c r="J553" s="9" t="s">
        <v>2764</v>
      </c>
      <c r="K553" s="9" t="s">
        <v>2764</v>
      </c>
      <c r="L553" s="9" t="s">
        <v>2764</v>
      </c>
      <c r="M553" s="9" t="s">
        <v>2764</v>
      </c>
      <c r="N553" s="9" t="s">
        <v>2764</v>
      </c>
      <c r="P553" t="str">
        <f t="shared" si="96"/>
        <v>Princeton - Jerome Desrosiers</v>
      </c>
      <c r="Q553" s="8" t="str">
        <f t="shared" si="97"/>
        <v>69</v>
      </c>
      <c r="R553" s="8" t="str">
        <f t="shared" si="98"/>
        <v>19</v>
      </c>
      <c r="S553" s="8" t="str">
        <f t="shared" si="99"/>
        <v>6</v>
      </c>
      <c r="T553" s="8" t="str">
        <f t="shared" si="100"/>
        <v>0</v>
      </c>
      <c r="U553" s="8" t="str">
        <f t="shared" si="101"/>
        <v>0</v>
      </c>
      <c r="V553" s="8" t="str">
        <f t="shared" si="102"/>
        <v>0</v>
      </c>
      <c r="W553" s="8" t="str">
        <f t="shared" si="103"/>
        <v>0</v>
      </c>
      <c r="X553" s="8" t="str">
        <f t="shared" si="104"/>
        <v>0</v>
      </c>
      <c r="Y553" s="8" t="str">
        <f t="shared" si="105"/>
        <v>0</v>
      </c>
      <c r="Z553" s="8" t="str">
        <f t="shared" si="106"/>
        <v>0</v>
      </c>
      <c r="AA553" s="8" t="str">
        <f t="shared" si="107"/>
        <v>0</v>
      </c>
      <c r="AD553" t="s">
        <v>2923</v>
      </c>
      <c r="AE553" s="3">
        <v>93</v>
      </c>
      <c r="AF553" s="3">
        <v>29</v>
      </c>
      <c r="AG553" s="3">
        <v>8</v>
      </c>
      <c r="AH553" s="3">
        <v>4</v>
      </c>
      <c r="AI553" s="3">
        <v>2</v>
      </c>
      <c r="AJ553" s="3">
        <v>1</v>
      </c>
      <c r="AK553" s="3">
        <v>1</v>
      </c>
      <c r="AL553" s="3">
        <v>1</v>
      </c>
      <c r="AM553" s="3">
        <v>0</v>
      </c>
      <c r="AN553" s="3">
        <v>0</v>
      </c>
      <c r="AO553" s="3">
        <v>0</v>
      </c>
    </row>
    <row r="554" spans="3:41" x14ac:dyDescent="0.25">
      <c r="C554" s="5" t="s">
        <v>4034</v>
      </c>
      <c r="D554" s="8" t="s">
        <v>10132</v>
      </c>
      <c r="E554" s="8" t="s">
        <v>2951</v>
      </c>
      <c r="F554" s="8" t="s">
        <v>2775</v>
      </c>
      <c r="G554" s="8" t="s">
        <v>2764</v>
      </c>
      <c r="H554" s="8" t="s">
        <v>2764</v>
      </c>
      <c r="I554" s="8" t="s">
        <v>2764</v>
      </c>
      <c r="J554" s="8" t="s">
        <v>2764</v>
      </c>
      <c r="K554" s="8" t="s">
        <v>2764</v>
      </c>
      <c r="L554" s="8" t="s">
        <v>2764</v>
      </c>
      <c r="M554" s="8" t="s">
        <v>2764</v>
      </c>
      <c r="N554" s="8" t="s">
        <v>2764</v>
      </c>
      <c r="P554" t="str">
        <f t="shared" si="96"/>
        <v>George Washington - Mezie Offurum</v>
      </c>
      <c r="Q554" s="8" t="str">
        <f t="shared" si="97"/>
        <v>22</v>
      </c>
      <c r="R554" s="8" t="str">
        <f t="shared" si="98"/>
        <v>6</v>
      </c>
      <c r="S554" s="8" t="str">
        <f t="shared" si="99"/>
        <v>2</v>
      </c>
      <c r="T554" s="8" t="str">
        <f t="shared" si="100"/>
        <v>0</v>
      </c>
      <c r="U554" s="8" t="str">
        <f t="shared" si="101"/>
        <v>0</v>
      </c>
      <c r="V554" s="8" t="str">
        <f t="shared" si="102"/>
        <v>0</v>
      </c>
      <c r="W554" s="8" t="str">
        <f t="shared" si="103"/>
        <v>0</v>
      </c>
      <c r="X554" s="8" t="str">
        <f t="shared" si="104"/>
        <v>0</v>
      </c>
      <c r="Y554" s="8" t="str">
        <f t="shared" si="105"/>
        <v>0</v>
      </c>
      <c r="Z554" s="8" t="str">
        <f t="shared" si="106"/>
        <v>0</v>
      </c>
      <c r="AA554" s="8" t="str">
        <f t="shared" si="107"/>
        <v>0</v>
      </c>
      <c r="AD554" t="s">
        <v>3018</v>
      </c>
      <c r="AE554" s="3">
        <v>128</v>
      </c>
      <c r="AF554" s="3">
        <v>29</v>
      </c>
      <c r="AG554" s="3">
        <v>7</v>
      </c>
      <c r="AH554" s="3">
        <v>4</v>
      </c>
      <c r="AI554" s="3">
        <v>2</v>
      </c>
      <c r="AJ554" s="3">
        <v>1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</row>
    <row r="555" spans="3:41" x14ac:dyDescent="0.25">
      <c r="C555" s="6" t="s">
        <v>4035</v>
      </c>
      <c r="D555" s="9" t="s">
        <v>4036</v>
      </c>
      <c r="E555" s="9" t="s">
        <v>4037</v>
      </c>
      <c r="F555" s="9" t="s">
        <v>3173</v>
      </c>
      <c r="G555" s="9" t="s">
        <v>2809</v>
      </c>
      <c r="H555" s="9" t="s">
        <v>2775</v>
      </c>
      <c r="I555" s="9" t="s">
        <v>2764</v>
      </c>
      <c r="J555" s="9" t="s">
        <v>2764</v>
      </c>
      <c r="K555" s="9" t="s">
        <v>2764</v>
      </c>
      <c r="L555" s="9" t="s">
        <v>2764</v>
      </c>
      <c r="M555" s="9" t="s">
        <v>2764</v>
      </c>
      <c r="N555" s="9" t="s">
        <v>2764</v>
      </c>
      <c r="P555" t="str">
        <f t="shared" si="96"/>
        <v>Princeton - Devin Cannady</v>
      </c>
      <c r="Q555" s="8" t="str">
        <f t="shared" si="97"/>
        <v>105</v>
      </c>
      <c r="R555" s="8" t="str">
        <f t="shared" si="98"/>
        <v>31</v>
      </c>
      <c r="S555" s="8" t="str">
        <f t="shared" si="99"/>
        <v>11</v>
      </c>
      <c r="T555" s="8" t="str">
        <f t="shared" si="100"/>
        <v>3</v>
      </c>
      <c r="U555" s="8" t="str">
        <f t="shared" si="101"/>
        <v>2</v>
      </c>
      <c r="V555" s="8" t="str">
        <f t="shared" si="102"/>
        <v>0</v>
      </c>
      <c r="W555" s="8" t="str">
        <f t="shared" si="103"/>
        <v>0</v>
      </c>
      <c r="X555" s="8" t="str">
        <f t="shared" si="104"/>
        <v>0</v>
      </c>
      <c r="Y555" s="8" t="str">
        <f t="shared" si="105"/>
        <v>0</v>
      </c>
      <c r="Z555" s="8" t="str">
        <f t="shared" si="106"/>
        <v>0</v>
      </c>
      <c r="AA555" s="8" t="str">
        <f t="shared" si="107"/>
        <v>0</v>
      </c>
      <c r="AD555" t="s">
        <v>3291</v>
      </c>
      <c r="AE555" s="3">
        <v>75</v>
      </c>
      <c r="AF555" s="3">
        <v>29</v>
      </c>
      <c r="AG555" s="3">
        <v>10</v>
      </c>
      <c r="AH555" s="3">
        <v>4</v>
      </c>
      <c r="AI555" s="3">
        <v>2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</row>
    <row r="556" spans="3:41" x14ac:dyDescent="0.25">
      <c r="C556" s="5" t="s">
        <v>4038</v>
      </c>
      <c r="D556" s="8" t="s">
        <v>4039</v>
      </c>
      <c r="E556" s="8" t="s">
        <v>4040</v>
      </c>
      <c r="F556" s="8" t="s">
        <v>2974</v>
      </c>
      <c r="G556" s="8" t="s">
        <v>2800</v>
      </c>
      <c r="H556" s="8" t="s">
        <v>2764</v>
      </c>
      <c r="I556" s="8" t="s">
        <v>2764</v>
      </c>
      <c r="J556" s="8" t="s">
        <v>2764</v>
      </c>
      <c r="K556" s="8" t="s">
        <v>2764</v>
      </c>
      <c r="L556" s="8" t="s">
        <v>2764</v>
      </c>
      <c r="M556" s="8" t="s">
        <v>2764</v>
      </c>
      <c r="N556" s="8" t="s">
        <v>2764</v>
      </c>
      <c r="P556" t="str">
        <f t="shared" si="96"/>
        <v>George Washington - Terry Nolan Jr.</v>
      </c>
      <c r="Q556" s="8" t="str">
        <f t="shared" si="97"/>
        <v>114</v>
      </c>
      <c r="R556" s="8" t="str">
        <f t="shared" si="98"/>
        <v>32</v>
      </c>
      <c r="S556" s="8" t="str">
        <f t="shared" si="99"/>
        <v>9</v>
      </c>
      <c r="T556" s="8" t="str">
        <f t="shared" si="100"/>
        <v>4</v>
      </c>
      <c r="U556" s="8" t="str">
        <f t="shared" si="101"/>
        <v>0</v>
      </c>
      <c r="V556" s="8" t="str">
        <f t="shared" si="102"/>
        <v>0</v>
      </c>
      <c r="W556" s="8" t="str">
        <f t="shared" si="103"/>
        <v>0</v>
      </c>
      <c r="X556" s="8" t="str">
        <f t="shared" si="104"/>
        <v>0</v>
      </c>
      <c r="Y556" s="8" t="str">
        <f t="shared" si="105"/>
        <v>0</v>
      </c>
      <c r="Z556" s="8" t="str">
        <f t="shared" si="106"/>
        <v>0</v>
      </c>
      <c r="AA556" s="8" t="str">
        <f t="shared" si="107"/>
        <v>0</v>
      </c>
      <c r="AD556" t="s">
        <v>3418</v>
      </c>
      <c r="AE556" s="3">
        <v>98</v>
      </c>
      <c r="AF556" s="3">
        <v>28</v>
      </c>
      <c r="AG556" s="3">
        <v>12</v>
      </c>
      <c r="AH556" s="3">
        <v>4</v>
      </c>
      <c r="AI556" s="3">
        <v>2</v>
      </c>
      <c r="AJ556" s="3">
        <v>1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</row>
    <row r="557" spans="3:41" x14ac:dyDescent="0.25">
      <c r="C557" s="6" t="s">
        <v>4041</v>
      </c>
      <c r="D557" s="9" t="s">
        <v>4042</v>
      </c>
      <c r="E557" s="9" t="s">
        <v>2762</v>
      </c>
      <c r="F557" s="9" t="s">
        <v>2878</v>
      </c>
      <c r="G557" s="9" t="s">
        <v>2831</v>
      </c>
      <c r="H557" s="9" t="s">
        <v>2763</v>
      </c>
      <c r="I557" s="9" t="s">
        <v>2764</v>
      </c>
      <c r="J557" s="9" t="s">
        <v>2764</v>
      </c>
      <c r="K557" s="9" t="s">
        <v>2764</v>
      </c>
      <c r="L557" s="9" t="s">
        <v>2764</v>
      </c>
      <c r="M557" s="9" t="s">
        <v>2764</v>
      </c>
      <c r="N557" s="9" t="s">
        <v>2764</v>
      </c>
      <c r="P557" t="str">
        <f t="shared" si="96"/>
        <v>Princeton - Ryan Schwieger</v>
      </c>
      <c r="Q557" s="8" t="str">
        <f t="shared" si="97"/>
        <v>47</v>
      </c>
      <c r="R557" s="8" t="str">
        <f t="shared" si="98"/>
        <v>14</v>
      </c>
      <c r="S557" s="8" t="str">
        <f t="shared" si="99"/>
        <v>4</v>
      </c>
      <c r="T557" s="8" t="str">
        <f t="shared" si="100"/>
        <v>2</v>
      </c>
      <c r="U557" s="8" t="str">
        <f t="shared" si="101"/>
        <v>1</v>
      </c>
      <c r="V557" s="8" t="str">
        <f t="shared" si="102"/>
        <v>0</v>
      </c>
      <c r="W557" s="8" t="str">
        <f t="shared" si="103"/>
        <v>0</v>
      </c>
      <c r="X557" s="8" t="str">
        <f t="shared" si="104"/>
        <v>0</v>
      </c>
      <c r="Y557" s="8" t="str">
        <f t="shared" si="105"/>
        <v>0</v>
      </c>
      <c r="Z557" s="8" t="str">
        <f t="shared" si="106"/>
        <v>0</v>
      </c>
      <c r="AA557" s="8" t="str">
        <f t="shared" si="107"/>
        <v>0</v>
      </c>
      <c r="AD557" t="s">
        <v>3672</v>
      </c>
      <c r="AE557" s="3">
        <v>80</v>
      </c>
      <c r="AF557" s="3">
        <v>24</v>
      </c>
      <c r="AG557" s="3">
        <v>9</v>
      </c>
      <c r="AH557" s="3">
        <v>4</v>
      </c>
      <c r="AI557" s="3">
        <v>2</v>
      </c>
      <c r="AJ557" s="3">
        <v>1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</row>
    <row r="558" spans="3:41" x14ac:dyDescent="0.25">
      <c r="C558" s="5" t="s">
        <v>4043</v>
      </c>
      <c r="D558" s="8" t="s">
        <v>10133</v>
      </c>
      <c r="E558" s="8" t="s">
        <v>2831</v>
      </c>
      <c r="F558" s="8" t="s">
        <v>2764</v>
      </c>
      <c r="G558" s="8" t="s">
        <v>2764</v>
      </c>
      <c r="H558" s="8" t="s">
        <v>2764</v>
      </c>
      <c r="I558" s="8" t="s">
        <v>2764</v>
      </c>
      <c r="J558" s="8" t="s">
        <v>2764</v>
      </c>
      <c r="K558" s="8" t="s">
        <v>2764</v>
      </c>
      <c r="L558" s="8" t="s">
        <v>2764</v>
      </c>
      <c r="M558" s="8" t="s">
        <v>2764</v>
      </c>
      <c r="N558" s="8" t="s">
        <v>2764</v>
      </c>
      <c r="P558" t="str">
        <f t="shared" si="96"/>
        <v>Princeton - Richmond Aririguzoh</v>
      </c>
      <c r="Q558" s="8" t="str">
        <f t="shared" si="97"/>
        <v>13</v>
      </c>
      <c r="R558" s="8" t="str">
        <f t="shared" si="98"/>
        <v>2</v>
      </c>
      <c r="S558" s="8" t="str">
        <f t="shared" si="99"/>
        <v>0</v>
      </c>
      <c r="T558" s="8" t="str">
        <f t="shared" si="100"/>
        <v>0</v>
      </c>
      <c r="U558" s="8" t="str">
        <f t="shared" si="101"/>
        <v>0</v>
      </c>
      <c r="V558" s="8" t="str">
        <f t="shared" si="102"/>
        <v>0</v>
      </c>
      <c r="W558" s="8" t="str">
        <f t="shared" si="103"/>
        <v>0</v>
      </c>
      <c r="X558" s="8" t="str">
        <f t="shared" si="104"/>
        <v>0</v>
      </c>
      <c r="Y558" s="8" t="str">
        <f t="shared" si="105"/>
        <v>0</v>
      </c>
      <c r="Z558" s="8" t="str">
        <f t="shared" si="106"/>
        <v>0</v>
      </c>
      <c r="AA558" s="8" t="str">
        <f t="shared" si="107"/>
        <v>0</v>
      </c>
      <c r="AD558" t="s">
        <v>4406</v>
      </c>
      <c r="AE558" s="3">
        <v>122</v>
      </c>
      <c r="AF558" s="3">
        <v>32</v>
      </c>
      <c r="AG558" s="3">
        <v>10</v>
      </c>
      <c r="AH558" s="3">
        <v>4</v>
      </c>
      <c r="AI558" s="3">
        <v>2</v>
      </c>
      <c r="AJ558" s="3">
        <v>1</v>
      </c>
      <c r="AK558" s="3">
        <v>1</v>
      </c>
      <c r="AL558" s="3">
        <v>0</v>
      </c>
      <c r="AM558" s="3">
        <v>0</v>
      </c>
      <c r="AN558" s="3">
        <v>0</v>
      </c>
      <c r="AO558" s="3">
        <v>0</v>
      </c>
    </row>
    <row r="559" spans="3:41" x14ac:dyDescent="0.25">
      <c r="C559" s="6" t="s">
        <v>4044</v>
      </c>
      <c r="D559" s="9" t="s">
        <v>4045</v>
      </c>
      <c r="E559" s="9" t="s">
        <v>3725</v>
      </c>
      <c r="F559" s="9" t="s">
        <v>2775</v>
      </c>
      <c r="G559" s="9" t="s">
        <v>2764</v>
      </c>
      <c r="H559" s="9" t="s">
        <v>2764</v>
      </c>
      <c r="I559" s="9" t="s">
        <v>2764</v>
      </c>
      <c r="J559" s="9" t="s">
        <v>2764</v>
      </c>
      <c r="K559" s="9" t="s">
        <v>2764</v>
      </c>
      <c r="L559" s="9" t="s">
        <v>2764</v>
      </c>
      <c r="M559" s="9" t="s">
        <v>2764</v>
      </c>
      <c r="N559" s="9" t="s">
        <v>2764</v>
      </c>
      <c r="P559" t="str">
        <f t="shared" si="96"/>
        <v>George Washington - Javier Langarica</v>
      </c>
      <c r="Q559" s="8" t="str">
        <f t="shared" si="97"/>
        <v>65</v>
      </c>
      <c r="R559" s="8" t="str">
        <f t="shared" si="98"/>
        <v>14</v>
      </c>
      <c r="S559" s="8" t="str">
        <f t="shared" si="99"/>
        <v>2</v>
      </c>
      <c r="T559" s="8" t="str">
        <f t="shared" si="100"/>
        <v>0</v>
      </c>
      <c r="U559" s="8" t="str">
        <f t="shared" si="101"/>
        <v>0</v>
      </c>
      <c r="V559" s="8" t="str">
        <f t="shared" si="102"/>
        <v>0</v>
      </c>
      <c r="W559" s="8" t="str">
        <f t="shared" si="103"/>
        <v>0</v>
      </c>
      <c r="X559" s="8" t="str">
        <f t="shared" si="104"/>
        <v>0</v>
      </c>
      <c r="Y559" s="8" t="str">
        <f t="shared" si="105"/>
        <v>0</v>
      </c>
      <c r="Z559" s="8" t="str">
        <f t="shared" si="106"/>
        <v>0</v>
      </c>
      <c r="AA559" s="8" t="str">
        <f t="shared" si="107"/>
        <v>0</v>
      </c>
      <c r="AD559" t="s">
        <v>4931</v>
      </c>
      <c r="AE559" s="3">
        <v>134</v>
      </c>
      <c r="AF559" s="3">
        <v>39</v>
      </c>
      <c r="AG559" s="3">
        <v>15</v>
      </c>
      <c r="AH559" s="3">
        <v>4</v>
      </c>
      <c r="AI559" s="3">
        <v>2</v>
      </c>
      <c r="AJ559" s="3">
        <v>1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</row>
    <row r="560" spans="3:41" x14ac:dyDescent="0.25">
      <c r="C560" s="5" t="s">
        <v>4046</v>
      </c>
      <c r="D560" s="8" t="s">
        <v>10097</v>
      </c>
      <c r="E560" s="8" t="s">
        <v>2951</v>
      </c>
      <c r="F560" s="8" t="s">
        <v>2764</v>
      </c>
      <c r="G560" s="8" t="s">
        <v>2764</v>
      </c>
      <c r="H560" s="8" t="s">
        <v>2764</v>
      </c>
      <c r="I560" s="8" t="s">
        <v>2764</v>
      </c>
      <c r="J560" s="8" t="s">
        <v>2764</v>
      </c>
      <c r="K560" s="8" t="s">
        <v>2764</v>
      </c>
      <c r="L560" s="8" t="s">
        <v>2764</v>
      </c>
      <c r="M560" s="8" t="s">
        <v>2764</v>
      </c>
      <c r="N560" s="8" t="s">
        <v>2764</v>
      </c>
      <c r="P560" t="str">
        <f t="shared" si="96"/>
        <v>George Washington - Justin Williams</v>
      </c>
      <c r="Q560" s="8" t="str">
        <f t="shared" si="97"/>
        <v>33</v>
      </c>
      <c r="R560" s="8" t="str">
        <f t="shared" si="98"/>
        <v>6</v>
      </c>
      <c r="S560" s="8" t="str">
        <f t="shared" si="99"/>
        <v>0</v>
      </c>
      <c r="T560" s="8" t="str">
        <f t="shared" si="100"/>
        <v>0</v>
      </c>
      <c r="U560" s="8" t="str">
        <f t="shared" si="101"/>
        <v>0</v>
      </c>
      <c r="V560" s="8" t="str">
        <f t="shared" si="102"/>
        <v>0</v>
      </c>
      <c r="W560" s="8" t="str">
        <f t="shared" si="103"/>
        <v>0</v>
      </c>
      <c r="X560" s="8" t="str">
        <f t="shared" si="104"/>
        <v>0</v>
      </c>
      <c r="Y560" s="8" t="str">
        <f t="shared" si="105"/>
        <v>0</v>
      </c>
      <c r="Z560" s="8" t="str">
        <f t="shared" si="106"/>
        <v>0</v>
      </c>
      <c r="AA560" s="8" t="str">
        <f t="shared" si="107"/>
        <v>0</v>
      </c>
      <c r="AD560" t="s">
        <v>4952</v>
      </c>
      <c r="AE560" s="3">
        <v>121</v>
      </c>
      <c r="AF560" s="3">
        <v>39</v>
      </c>
      <c r="AG560" s="3">
        <v>10</v>
      </c>
      <c r="AH560" s="3">
        <v>4</v>
      </c>
      <c r="AI560" s="3">
        <v>2</v>
      </c>
      <c r="AJ560" s="3">
        <v>1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</row>
    <row r="561" spans="3:41" x14ac:dyDescent="0.25">
      <c r="C561" s="6" t="s">
        <v>4047</v>
      </c>
      <c r="D561" s="9" t="s">
        <v>10099</v>
      </c>
      <c r="E561" s="9" t="s">
        <v>2764</v>
      </c>
      <c r="F561" s="9" t="s">
        <v>2764</v>
      </c>
      <c r="G561" s="9" t="s">
        <v>2764</v>
      </c>
      <c r="H561" s="9" t="s">
        <v>2764</v>
      </c>
      <c r="I561" s="9" t="s">
        <v>2764</v>
      </c>
      <c r="J561" s="9" t="s">
        <v>2764</v>
      </c>
      <c r="K561" s="9" t="s">
        <v>2764</v>
      </c>
      <c r="L561" s="9" t="s">
        <v>2764</v>
      </c>
      <c r="M561" s="9" t="s">
        <v>2764</v>
      </c>
      <c r="N561" s="9" t="s">
        <v>2764</v>
      </c>
      <c r="P561" t="str">
        <f t="shared" si="96"/>
        <v>Princeton - Noah Bramlage</v>
      </c>
      <c r="Q561" s="8" t="str">
        <f t="shared" si="97"/>
        <v>2</v>
      </c>
      <c r="R561" s="8" t="str">
        <f t="shared" si="98"/>
        <v>0</v>
      </c>
      <c r="S561" s="8" t="str">
        <f t="shared" si="99"/>
        <v>0</v>
      </c>
      <c r="T561" s="8" t="str">
        <f t="shared" si="100"/>
        <v>0</v>
      </c>
      <c r="U561" s="8" t="str">
        <f t="shared" si="101"/>
        <v>0</v>
      </c>
      <c r="V561" s="8" t="str">
        <f t="shared" si="102"/>
        <v>0</v>
      </c>
      <c r="W561" s="8" t="str">
        <f t="shared" si="103"/>
        <v>0</v>
      </c>
      <c r="X561" s="8" t="str">
        <f t="shared" si="104"/>
        <v>0</v>
      </c>
      <c r="Y561" s="8" t="str">
        <f t="shared" si="105"/>
        <v>0</v>
      </c>
      <c r="Z561" s="8" t="str">
        <f t="shared" si="106"/>
        <v>0</v>
      </c>
      <c r="AA561" s="8" t="str">
        <f t="shared" si="107"/>
        <v>0</v>
      </c>
      <c r="AD561" t="s">
        <v>5517</v>
      </c>
      <c r="AE561" s="3">
        <v>120</v>
      </c>
      <c r="AF561" s="3">
        <v>26</v>
      </c>
      <c r="AG561" s="3">
        <v>9</v>
      </c>
      <c r="AH561" s="3">
        <v>4</v>
      </c>
      <c r="AI561" s="3">
        <v>2</v>
      </c>
      <c r="AJ561" s="3">
        <v>1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</row>
    <row r="562" spans="3:41" x14ac:dyDescent="0.25">
      <c r="C562" s="5" t="s">
        <v>4048</v>
      </c>
      <c r="D562" s="8" t="s">
        <v>10134</v>
      </c>
      <c r="E562" s="8" t="s">
        <v>2769</v>
      </c>
      <c r="F562" s="8" t="s">
        <v>2770</v>
      </c>
      <c r="G562" s="8" t="s">
        <v>2763</v>
      </c>
      <c r="H562" s="8" t="s">
        <v>2764</v>
      </c>
      <c r="I562" s="8" t="s">
        <v>2764</v>
      </c>
      <c r="J562" s="8" t="s">
        <v>2764</v>
      </c>
      <c r="K562" s="8" t="s">
        <v>2764</v>
      </c>
      <c r="L562" s="8" t="s">
        <v>2764</v>
      </c>
      <c r="M562" s="8" t="s">
        <v>2764</v>
      </c>
      <c r="N562" s="8" t="s">
        <v>2764</v>
      </c>
      <c r="P562" t="str">
        <f t="shared" si="96"/>
        <v>Princeton - Drew Friberg</v>
      </c>
      <c r="Q562" s="8" t="str">
        <f t="shared" si="97"/>
        <v>22</v>
      </c>
      <c r="R562" s="8" t="str">
        <f t="shared" si="98"/>
        <v>3</v>
      </c>
      <c r="S562" s="8" t="str">
        <f t="shared" si="99"/>
        <v>1</v>
      </c>
      <c r="T562" s="8" t="str">
        <f t="shared" si="100"/>
        <v>1</v>
      </c>
      <c r="U562" s="8" t="str">
        <f t="shared" si="101"/>
        <v>0</v>
      </c>
      <c r="V562" s="8" t="str">
        <f t="shared" si="102"/>
        <v>0</v>
      </c>
      <c r="W562" s="8" t="str">
        <f t="shared" si="103"/>
        <v>0</v>
      </c>
      <c r="X562" s="8" t="str">
        <f t="shared" si="104"/>
        <v>0</v>
      </c>
      <c r="Y562" s="8" t="str">
        <f t="shared" si="105"/>
        <v>0</v>
      </c>
      <c r="Z562" s="8" t="str">
        <f t="shared" si="106"/>
        <v>0</v>
      </c>
      <c r="AA562" s="8" t="str">
        <f t="shared" si="107"/>
        <v>0</v>
      </c>
      <c r="AD562" t="s">
        <v>6048</v>
      </c>
      <c r="AE562" s="3">
        <v>97</v>
      </c>
      <c r="AF562" s="3">
        <v>31</v>
      </c>
      <c r="AG562" s="3">
        <v>7</v>
      </c>
      <c r="AH562" s="3">
        <v>4</v>
      </c>
      <c r="AI562" s="3">
        <v>2</v>
      </c>
      <c r="AJ562" s="3">
        <v>1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</row>
    <row r="563" spans="3:41" x14ac:dyDescent="0.25">
      <c r="C563" s="6" t="s">
        <v>4049</v>
      </c>
      <c r="D563" s="9" t="s">
        <v>4050</v>
      </c>
      <c r="E563" s="9" t="s">
        <v>4051</v>
      </c>
      <c r="F563" s="9" t="s">
        <v>3381</v>
      </c>
      <c r="G563" s="9" t="s">
        <v>2862</v>
      </c>
      <c r="H563" s="9" t="s">
        <v>2763</v>
      </c>
      <c r="I563" s="9" t="s">
        <v>2764</v>
      </c>
      <c r="J563" s="9" t="s">
        <v>2764</v>
      </c>
      <c r="K563" s="9" t="s">
        <v>2764</v>
      </c>
      <c r="L563" s="9" t="s">
        <v>2764</v>
      </c>
      <c r="M563" s="9" t="s">
        <v>2764</v>
      </c>
      <c r="N563" s="9" t="s">
        <v>2764</v>
      </c>
      <c r="P563" t="str">
        <f t="shared" si="96"/>
        <v>Georgia State - Malik Benlevi</v>
      </c>
      <c r="Q563" s="8" t="str">
        <f t="shared" si="97"/>
        <v>128</v>
      </c>
      <c r="R563" s="8" t="str">
        <f t="shared" si="98"/>
        <v>52</v>
      </c>
      <c r="S563" s="8" t="str">
        <f t="shared" si="99"/>
        <v>16</v>
      </c>
      <c r="T563" s="8" t="str">
        <f t="shared" si="100"/>
        <v>5</v>
      </c>
      <c r="U563" s="8" t="str">
        <f t="shared" si="101"/>
        <v>1</v>
      </c>
      <c r="V563" s="8" t="str">
        <f t="shared" si="102"/>
        <v>0</v>
      </c>
      <c r="W563" s="8" t="str">
        <f t="shared" si="103"/>
        <v>0</v>
      </c>
      <c r="X563" s="8" t="str">
        <f t="shared" si="104"/>
        <v>0</v>
      </c>
      <c r="Y563" s="8" t="str">
        <f t="shared" si="105"/>
        <v>0</v>
      </c>
      <c r="Z563" s="8" t="str">
        <f t="shared" si="106"/>
        <v>0</v>
      </c>
      <c r="AA563" s="8" t="str">
        <f t="shared" si="107"/>
        <v>0</v>
      </c>
      <c r="AD563" t="s">
        <v>6401</v>
      </c>
      <c r="AE563" s="3">
        <v>155</v>
      </c>
      <c r="AF563" s="3">
        <v>45</v>
      </c>
      <c r="AG563" s="3">
        <v>11</v>
      </c>
      <c r="AH563" s="3">
        <v>4</v>
      </c>
      <c r="AI563" s="3">
        <v>2</v>
      </c>
      <c r="AJ563" s="3">
        <v>1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</row>
    <row r="564" spans="3:41" x14ac:dyDescent="0.25">
      <c r="C564" s="5" t="s">
        <v>4052</v>
      </c>
      <c r="D564" s="8" t="s">
        <v>4053</v>
      </c>
      <c r="E564" s="8" t="s">
        <v>2954</v>
      </c>
      <c r="F564" s="8" t="s">
        <v>2933</v>
      </c>
      <c r="G564" s="8" t="s">
        <v>2959</v>
      </c>
      <c r="H564" s="8" t="s">
        <v>2775</v>
      </c>
      <c r="I564" s="8" t="s">
        <v>2764</v>
      </c>
      <c r="J564" s="8" t="s">
        <v>2764</v>
      </c>
      <c r="K564" s="8" t="s">
        <v>2764</v>
      </c>
      <c r="L564" s="8" t="s">
        <v>2764</v>
      </c>
      <c r="M564" s="8" t="s">
        <v>2764</v>
      </c>
      <c r="N564" s="8" t="s">
        <v>2764</v>
      </c>
      <c r="P564" t="str">
        <f t="shared" si="96"/>
        <v>Liberty - Elijah Cuffee</v>
      </c>
      <c r="Q564" s="8" t="str">
        <f t="shared" si="97"/>
        <v>97</v>
      </c>
      <c r="R564" s="8" t="str">
        <f t="shared" si="98"/>
        <v>29</v>
      </c>
      <c r="S564" s="8" t="str">
        <f t="shared" si="99"/>
        <v>6</v>
      </c>
      <c r="T564" s="8" t="str">
        <f t="shared" si="100"/>
        <v>2</v>
      </c>
      <c r="U564" s="8" t="str">
        <f t="shared" si="101"/>
        <v>2</v>
      </c>
      <c r="V564" s="8" t="str">
        <f t="shared" si="102"/>
        <v>0</v>
      </c>
      <c r="W564" s="8" t="str">
        <f t="shared" si="103"/>
        <v>0</v>
      </c>
      <c r="X564" s="8" t="str">
        <f t="shared" si="104"/>
        <v>0</v>
      </c>
      <c r="Y564" s="8" t="str">
        <f t="shared" si="105"/>
        <v>0</v>
      </c>
      <c r="Z564" s="8" t="str">
        <f t="shared" si="106"/>
        <v>0</v>
      </c>
      <c r="AA564" s="8" t="str">
        <f t="shared" si="107"/>
        <v>0</v>
      </c>
      <c r="AD564" t="s">
        <v>7375</v>
      </c>
      <c r="AE564" s="3">
        <v>154</v>
      </c>
      <c r="AF564" s="3">
        <v>46</v>
      </c>
      <c r="AG564" s="3">
        <v>17</v>
      </c>
      <c r="AH564" s="3">
        <v>4</v>
      </c>
      <c r="AI564" s="3">
        <v>2</v>
      </c>
      <c r="AJ564" s="3">
        <v>1</v>
      </c>
      <c r="AK564" s="3">
        <v>1</v>
      </c>
      <c r="AL564" s="3">
        <v>0</v>
      </c>
      <c r="AM564" s="3">
        <v>0</v>
      </c>
      <c r="AN564" s="3">
        <v>0</v>
      </c>
      <c r="AO564" s="3">
        <v>0</v>
      </c>
    </row>
    <row r="565" spans="3:41" x14ac:dyDescent="0.25">
      <c r="C565" s="6" t="s">
        <v>4054</v>
      </c>
      <c r="D565" s="9" t="s">
        <v>4055</v>
      </c>
      <c r="E565" s="9" t="s">
        <v>3809</v>
      </c>
      <c r="F565" s="9" t="s">
        <v>2784</v>
      </c>
      <c r="G565" s="9" t="s">
        <v>2770</v>
      </c>
      <c r="H565" s="9" t="s">
        <v>2763</v>
      </c>
      <c r="I565" s="9" t="s">
        <v>2764</v>
      </c>
      <c r="J565" s="9" t="s">
        <v>2764</v>
      </c>
      <c r="K565" s="9" t="s">
        <v>2764</v>
      </c>
      <c r="L565" s="9" t="s">
        <v>2764</v>
      </c>
      <c r="M565" s="9" t="s">
        <v>2764</v>
      </c>
      <c r="N565" s="9" t="s">
        <v>2764</v>
      </c>
      <c r="P565" t="str">
        <f t="shared" si="96"/>
        <v>Liberty - Lovell Cabbil Jr.</v>
      </c>
      <c r="Q565" s="8" t="str">
        <f t="shared" si="97"/>
        <v>85</v>
      </c>
      <c r="R565" s="8" t="str">
        <f t="shared" si="98"/>
        <v>34</v>
      </c>
      <c r="S565" s="8" t="str">
        <f t="shared" si="99"/>
        <v>9</v>
      </c>
      <c r="T565" s="8" t="str">
        <f t="shared" si="100"/>
        <v>1</v>
      </c>
      <c r="U565" s="8" t="str">
        <f t="shared" si="101"/>
        <v>1</v>
      </c>
      <c r="V565" s="8" t="str">
        <f t="shared" si="102"/>
        <v>0</v>
      </c>
      <c r="W565" s="8" t="str">
        <f t="shared" si="103"/>
        <v>0</v>
      </c>
      <c r="X565" s="8" t="str">
        <f t="shared" si="104"/>
        <v>0</v>
      </c>
      <c r="Y565" s="8" t="str">
        <f t="shared" si="105"/>
        <v>0</v>
      </c>
      <c r="Z565" s="8" t="str">
        <f t="shared" si="106"/>
        <v>0</v>
      </c>
      <c r="AA565" s="8" t="str">
        <f t="shared" si="107"/>
        <v>0</v>
      </c>
      <c r="AD565" t="s">
        <v>7652</v>
      </c>
      <c r="AE565" s="3">
        <v>155</v>
      </c>
      <c r="AF565" s="3">
        <v>41</v>
      </c>
      <c r="AG565" s="3">
        <v>16</v>
      </c>
      <c r="AH565" s="3">
        <v>4</v>
      </c>
      <c r="AI565" s="3">
        <v>2</v>
      </c>
      <c r="AJ565" s="3">
        <v>1</v>
      </c>
      <c r="AK565" s="3">
        <v>1</v>
      </c>
      <c r="AL565" s="3">
        <v>1</v>
      </c>
      <c r="AM565" s="3">
        <v>0</v>
      </c>
      <c r="AN565" s="3">
        <v>0</v>
      </c>
      <c r="AO565" s="3">
        <v>0</v>
      </c>
    </row>
    <row r="566" spans="3:41" x14ac:dyDescent="0.25">
      <c r="C566" s="5" t="s">
        <v>4056</v>
      </c>
      <c r="D566" s="8" t="s">
        <v>4057</v>
      </c>
      <c r="E566" s="8" t="s">
        <v>4058</v>
      </c>
      <c r="F566" s="8" t="s">
        <v>2947</v>
      </c>
      <c r="G566" s="8" t="s">
        <v>2795</v>
      </c>
      <c r="H566" s="8" t="s">
        <v>2780</v>
      </c>
      <c r="I566" s="8" t="s">
        <v>2764</v>
      </c>
      <c r="J566" s="8" t="s">
        <v>2764</v>
      </c>
      <c r="K566" s="8" t="s">
        <v>2764</v>
      </c>
      <c r="L566" s="8" t="s">
        <v>2764</v>
      </c>
      <c r="M566" s="8" t="s">
        <v>2764</v>
      </c>
      <c r="N566" s="8" t="s">
        <v>2764</v>
      </c>
      <c r="P566" t="str">
        <f t="shared" si="96"/>
        <v>Georgia State - DMarcus Simonds</v>
      </c>
      <c r="Q566" s="8" t="str">
        <f t="shared" si="97"/>
        <v>203</v>
      </c>
      <c r="R566" s="8" t="str">
        <f t="shared" si="98"/>
        <v>51</v>
      </c>
      <c r="S566" s="8" t="str">
        <f t="shared" si="99"/>
        <v>18</v>
      </c>
      <c r="T566" s="8" t="str">
        <f t="shared" si="100"/>
        <v>7</v>
      </c>
      <c r="U566" s="8" t="str">
        <f t="shared" si="101"/>
        <v>3</v>
      </c>
      <c r="V566" s="8" t="str">
        <f t="shared" si="102"/>
        <v>0</v>
      </c>
      <c r="W566" s="8" t="str">
        <f t="shared" si="103"/>
        <v>0</v>
      </c>
      <c r="X566" s="8" t="str">
        <f t="shared" si="104"/>
        <v>0</v>
      </c>
      <c r="Y566" s="8" t="str">
        <f t="shared" si="105"/>
        <v>0</v>
      </c>
      <c r="Z566" s="8" t="str">
        <f t="shared" si="106"/>
        <v>0</v>
      </c>
      <c r="AA566" s="8" t="str">
        <f t="shared" si="107"/>
        <v>0</v>
      </c>
      <c r="AD566" t="s">
        <v>8044</v>
      </c>
      <c r="AE566" s="3">
        <v>108</v>
      </c>
      <c r="AF566" s="3">
        <v>37</v>
      </c>
      <c r="AG566" s="3">
        <v>15</v>
      </c>
      <c r="AH566" s="3">
        <v>4</v>
      </c>
      <c r="AI566" s="3">
        <v>2</v>
      </c>
      <c r="AJ566" s="3">
        <v>1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</row>
    <row r="567" spans="3:41" x14ac:dyDescent="0.25">
      <c r="C567" s="6" t="s">
        <v>4059</v>
      </c>
      <c r="D567" s="9" t="s">
        <v>4060</v>
      </c>
      <c r="E567" s="9" t="s">
        <v>4061</v>
      </c>
      <c r="F567" s="9" t="s">
        <v>2980</v>
      </c>
      <c r="G567" s="9" t="s">
        <v>2769</v>
      </c>
      <c r="H567" s="9" t="s">
        <v>2770</v>
      </c>
      <c r="I567" s="9" t="s">
        <v>2763</v>
      </c>
      <c r="J567" s="9" t="s">
        <v>2764</v>
      </c>
      <c r="K567" s="9" t="s">
        <v>2764</v>
      </c>
      <c r="L567" s="9" t="s">
        <v>2764</v>
      </c>
      <c r="M567" s="9" t="s">
        <v>2764</v>
      </c>
      <c r="N567" s="9" t="s">
        <v>2764</v>
      </c>
      <c r="P567" t="str">
        <f t="shared" si="96"/>
        <v>Liberty - Caleb Homesley</v>
      </c>
      <c r="Q567" s="8" t="str">
        <f t="shared" si="97"/>
        <v>154</v>
      </c>
      <c r="R567" s="8" t="str">
        <f t="shared" si="98"/>
        <v>58</v>
      </c>
      <c r="S567" s="8" t="str">
        <f t="shared" si="99"/>
        <v>18</v>
      </c>
      <c r="T567" s="8" t="str">
        <f t="shared" si="100"/>
        <v>3</v>
      </c>
      <c r="U567" s="8" t="str">
        <f t="shared" si="101"/>
        <v>1</v>
      </c>
      <c r="V567" s="8" t="str">
        <f t="shared" si="102"/>
        <v>1</v>
      </c>
      <c r="W567" s="8" t="str">
        <f t="shared" si="103"/>
        <v>0</v>
      </c>
      <c r="X567" s="8" t="str">
        <f t="shared" si="104"/>
        <v>0</v>
      </c>
      <c r="Y567" s="8" t="str">
        <f t="shared" si="105"/>
        <v>0</v>
      </c>
      <c r="Z567" s="8" t="str">
        <f t="shared" si="106"/>
        <v>0</v>
      </c>
      <c r="AA567" s="8" t="str">
        <f t="shared" si="107"/>
        <v>0</v>
      </c>
      <c r="AD567" t="s">
        <v>8560</v>
      </c>
      <c r="AE567" s="3">
        <v>99</v>
      </c>
      <c r="AF567" s="3">
        <v>36</v>
      </c>
      <c r="AG567" s="3">
        <v>11</v>
      </c>
      <c r="AH567" s="3">
        <v>4</v>
      </c>
      <c r="AI567" s="3">
        <v>2</v>
      </c>
      <c r="AJ567" s="3">
        <v>1</v>
      </c>
      <c r="AK567" s="3">
        <v>1</v>
      </c>
      <c r="AL567" s="3">
        <v>0</v>
      </c>
      <c r="AM567" s="3">
        <v>0</v>
      </c>
      <c r="AN567" s="3">
        <v>0</v>
      </c>
      <c r="AO567" s="3">
        <v>0</v>
      </c>
    </row>
    <row r="568" spans="3:41" x14ac:dyDescent="0.25">
      <c r="C568" s="5" t="s">
        <v>4062</v>
      </c>
      <c r="D568" s="8" t="s">
        <v>4063</v>
      </c>
      <c r="E568" s="8" t="s">
        <v>3247</v>
      </c>
      <c r="F568" s="8" t="s">
        <v>2878</v>
      </c>
      <c r="G568" s="8" t="s">
        <v>2831</v>
      </c>
      <c r="H568" s="8" t="s">
        <v>2764</v>
      </c>
      <c r="I568" s="8" t="s">
        <v>2764</v>
      </c>
      <c r="J568" s="8" t="s">
        <v>2764</v>
      </c>
      <c r="K568" s="8" t="s">
        <v>2764</v>
      </c>
      <c r="L568" s="8" t="s">
        <v>2764</v>
      </c>
      <c r="M568" s="8" t="s">
        <v>2764</v>
      </c>
      <c r="N568" s="8" t="s">
        <v>2764</v>
      </c>
      <c r="P568" t="str">
        <f t="shared" si="96"/>
        <v>Georgia State - Damon Wilson</v>
      </c>
      <c r="Q568" s="8" t="str">
        <f t="shared" si="97"/>
        <v>39</v>
      </c>
      <c r="R568" s="8" t="str">
        <f t="shared" si="98"/>
        <v>12</v>
      </c>
      <c r="S568" s="8" t="str">
        <f t="shared" si="99"/>
        <v>4</v>
      </c>
      <c r="T568" s="8" t="str">
        <f t="shared" si="100"/>
        <v>2</v>
      </c>
      <c r="U568" s="8" t="str">
        <f t="shared" si="101"/>
        <v>0</v>
      </c>
      <c r="V568" s="8" t="str">
        <f t="shared" si="102"/>
        <v>0</v>
      </c>
      <c r="W568" s="8" t="str">
        <f t="shared" si="103"/>
        <v>0</v>
      </c>
      <c r="X568" s="8" t="str">
        <f t="shared" si="104"/>
        <v>0</v>
      </c>
      <c r="Y568" s="8" t="str">
        <f t="shared" si="105"/>
        <v>0</v>
      </c>
      <c r="Z568" s="8" t="str">
        <f t="shared" si="106"/>
        <v>0</v>
      </c>
      <c r="AA568" s="8" t="str">
        <f t="shared" si="107"/>
        <v>0</v>
      </c>
      <c r="AD568" t="s">
        <v>2879</v>
      </c>
      <c r="AE568" s="3">
        <v>120</v>
      </c>
      <c r="AF568" s="3">
        <v>22</v>
      </c>
      <c r="AG568" s="3">
        <v>12</v>
      </c>
      <c r="AH568" s="3">
        <v>4</v>
      </c>
      <c r="AI568" s="3">
        <v>2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</row>
    <row r="569" spans="3:41" x14ac:dyDescent="0.25">
      <c r="C569" s="6" t="s">
        <v>4064</v>
      </c>
      <c r="D569" s="9" t="s">
        <v>4065</v>
      </c>
      <c r="E569" s="9" t="s">
        <v>3786</v>
      </c>
      <c r="F569" s="9" t="s">
        <v>2901</v>
      </c>
      <c r="G569" s="9" t="s">
        <v>2775</v>
      </c>
      <c r="H569" s="9" t="s">
        <v>2764</v>
      </c>
      <c r="I569" s="9" t="s">
        <v>2764</v>
      </c>
      <c r="J569" s="9" t="s">
        <v>2764</v>
      </c>
      <c r="K569" s="9" t="s">
        <v>2764</v>
      </c>
      <c r="L569" s="9" t="s">
        <v>2764</v>
      </c>
      <c r="M569" s="9" t="s">
        <v>2764</v>
      </c>
      <c r="N569" s="9" t="s">
        <v>2764</v>
      </c>
      <c r="P569" t="str">
        <f t="shared" si="96"/>
        <v>Liberty - Georgie Pacheco-Ortiz</v>
      </c>
      <c r="Q569" s="8" t="str">
        <f t="shared" si="97"/>
        <v>75</v>
      </c>
      <c r="R569" s="8" t="str">
        <f t="shared" si="98"/>
        <v>27</v>
      </c>
      <c r="S569" s="8" t="str">
        <f t="shared" si="99"/>
        <v>8</v>
      </c>
      <c r="T569" s="8" t="str">
        <f t="shared" si="100"/>
        <v>2</v>
      </c>
      <c r="U569" s="8" t="str">
        <f t="shared" si="101"/>
        <v>0</v>
      </c>
      <c r="V569" s="8" t="str">
        <f t="shared" si="102"/>
        <v>0</v>
      </c>
      <c r="W569" s="8" t="str">
        <f t="shared" si="103"/>
        <v>0</v>
      </c>
      <c r="X569" s="8" t="str">
        <f t="shared" si="104"/>
        <v>0</v>
      </c>
      <c r="Y569" s="8" t="str">
        <f t="shared" si="105"/>
        <v>0</v>
      </c>
      <c r="Z569" s="8" t="str">
        <f t="shared" si="106"/>
        <v>0</v>
      </c>
      <c r="AA569" s="8" t="str">
        <f t="shared" si="107"/>
        <v>0</v>
      </c>
      <c r="AD569" t="s">
        <v>3062</v>
      </c>
      <c r="AE569" s="3">
        <v>120</v>
      </c>
      <c r="AF569" s="3">
        <v>35</v>
      </c>
      <c r="AG569" s="3">
        <v>8</v>
      </c>
      <c r="AH569" s="3">
        <v>4</v>
      </c>
      <c r="AI569" s="3">
        <v>2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</row>
    <row r="570" spans="3:41" x14ac:dyDescent="0.25">
      <c r="C570" s="5" t="s">
        <v>4066</v>
      </c>
      <c r="D570" s="8" t="s">
        <v>4067</v>
      </c>
      <c r="E570" s="8" t="s">
        <v>4068</v>
      </c>
      <c r="F570" s="8" t="s">
        <v>2828</v>
      </c>
      <c r="G570" s="8" t="s">
        <v>2933</v>
      </c>
      <c r="H570" s="8" t="s">
        <v>2775</v>
      </c>
      <c r="I570" s="8" t="s">
        <v>2764</v>
      </c>
      <c r="J570" s="8" t="s">
        <v>2764</v>
      </c>
      <c r="K570" s="8" t="s">
        <v>2764</v>
      </c>
      <c r="L570" s="8" t="s">
        <v>2764</v>
      </c>
      <c r="M570" s="8" t="s">
        <v>2764</v>
      </c>
      <c r="N570" s="8" t="s">
        <v>2764</v>
      </c>
      <c r="P570" t="str">
        <f t="shared" si="96"/>
        <v>Georgia State - Jeff Thomas</v>
      </c>
      <c r="Q570" s="8" t="str">
        <f t="shared" si="97"/>
        <v>160</v>
      </c>
      <c r="R570" s="8" t="str">
        <f t="shared" si="98"/>
        <v>48</v>
      </c>
      <c r="S570" s="8" t="str">
        <f t="shared" si="99"/>
        <v>19</v>
      </c>
      <c r="T570" s="8" t="str">
        <f t="shared" si="100"/>
        <v>6</v>
      </c>
      <c r="U570" s="8" t="str">
        <f t="shared" si="101"/>
        <v>2</v>
      </c>
      <c r="V570" s="8" t="str">
        <f t="shared" si="102"/>
        <v>0</v>
      </c>
      <c r="W570" s="8" t="str">
        <f t="shared" si="103"/>
        <v>0</v>
      </c>
      <c r="X570" s="8" t="str">
        <f t="shared" si="104"/>
        <v>0</v>
      </c>
      <c r="Y570" s="8" t="str">
        <f t="shared" si="105"/>
        <v>0</v>
      </c>
      <c r="Z570" s="8" t="str">
        <f t="shared" si="106"/>
        <v>0</v>
      </c>
      <c r="AA570" s="8" t="str">
        <f t="shared" si="107"/>
        <v>0</v>
      </c>
      <c r="AD570" t="s">
        <v>3142</v>
      </c>
      <c r="AE570" s="3">
        <v>140</v>
      </c>
      <c r="AF570" s="3">
        <v>44</v>
      </c>
      <c r="AG570" s="3">
        <v>13</v>
      </c>
      <c r="AH570" s="3">
        <v>4</v>
      </c>
      <c r="AI570" s="3">
        <v>2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</row>
    <row r="571" spans="3:41" x14ac:dyDescent="0.25">
      <c r="C571" s="6" t="s">
        <v>4069</v>
      </c>
      <c r="D571" s="9" t="s">
        <v>2896</v>
      </c>
      <c r="E571" s="9" t="s">
        <v>4070</v>
      </c>
      <c r="F571" s="9" t="s">
        <v>2877</v>
      </c>
      <c r="G571" s="9" t="s">
        <v>2903</v>
      </c>
      <c r="H571" s="9" t="s">
        <v>2769</v>
      </c>
      <c r="I571" s="9" t="s">
        <v>2770</v>
      </c>
      <c r="J571" s="9" t="s">
        <v>2763</v>
      </c>
      <c r="K571" s="9" t="s">
        <v>2764</v>
      </c>
      <c r="L571" s="9" t="s">
        <v>2764</v>
      </c>
      <c r="M571" s="9" t="s">
        <v>2764</v>
      </c>
      <c r="N571" s="9" t="s">
        <v>2764</v>
      </c>
      <c r="P571" t="str">
        <f t="shared" si="96"/>
        <v>Liberty - Darius McGhee</v>
      </c>
      <c r="Q571" s="8" t="str">
        <f t="shared" si="97"/>
        <v>119</v>
      </c>
      <c r="R571" s="8" t="str">
        <f t="shared" si="98"/>
        <v>36</v>
      </c>
      <c r="S571" s="8" t="str">
        <f t="shared" si="99"/>
        <v>10</v>
      </c>
      <c r="T571" s="8" t="str">
        <f t="shared" si="100"/>
        <v>4</v>
      </c>
      <c r="U571" s="8" t="str">
        <f t="shared" si="101"/>
        <v>3</v>
      </c>
      <c r="V571" s="8" t="str">
        <f t="shared" si="102"/>
        <v>1</v>
      </c>
      <c r="W571" s="8" t="str">
        <f t="shared" si="103"/>
        <v>1</v>
      </c>
      <c r="X571" s="8" t="str">
        <f t="shared" si="104"/>
        <v>0</v>
      </c>
      <c r="Y571" s="8" t="str">
        <f t="shared" si="105"/>
        <v>0</v>
      </c>
      <c r="Z571" s="8" t="str">
        <f t="shared" si="106"/>
        <v>0</v>
      </c>
      <c r="AA571" s="8" t="str">
        <f t="shared" si="107"/>
        <v>0</v>
      </c>
      <c r="AD571" t="s">
        <v>3215</v>
      </c>
      <c r="AE571" s="3">
        <v>130</v>
      </c>
      <c r="AF571" s="3">
        <v>48</v>
      </c>
      <c r="AG571" s="3">
        <v>11</v>
      </c>
      <c r="AH571" s="3">
        <v>4</v>
      </c>
      <c r="AI571" s="3">
        <v>2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</row>
    <row r="572" spans="3:41" x14ac:dyDescent="0.25">
      <c r="C572" s="5" t="s">
        <v>4071</v>
      </c>
      <c r="D572" s="8" t="s">
        <v>4072</v>
      </c>
      <c r="E572" s="8" t="s">
        <v>3450</v>
      </c>
      <c r="F572" s="8" t="s">
        <v>3532</v>
      </c>
      <c r="G572" s="8" t="s">
        <v>3060</v>
      </c>
      <c r="H572" s="8" t="s">
        <v>2764</v>
      </c>
      <c r="I572" s="8" t="s">
        <v>2764</v>
      </c>
      <c r="J572" s="8" t="s">
        <v>2764</v>
      </c>
      <c r="K572" s="8" t="s">
        <v>2764</v>
      </c>
      <c r="L572" s="8" t="s">
        <v>2764</v>
      </c>
      <c r="M572" s="8" t="s">
        <v>2764</v>
      </c>
      <c r="N572" s="8" t="s">
        <v>2764</v>
      </c>
      <c r="P572" t="str">
        <f t="shared" si="96"/>
        <v>Georgia State - Devin Mitchell</v>
      </c>
      <c r="Q572" s="8" t="str">
        <f t="shared" si="97"/>
        <v>113</v>
      </c>
      <c r="R572" s="8" t="str">
        <f t="shared" si="98"/>
        <v>48</v>
      </c>
      <c r="S572" s="8" t="str">
        <f t="shared" si="99"/>
        <v>16</v>
      </c>
      <c r="T572" s="8" t="str">
        <f t="shared" si="100"/>
        <v>7</v>
      </c>
      <c r="U572" s="8" t="str">
        <f t="shared" si="101"/>
        <v>0</v>
      </c>
      <c r="V572" s="8" t="str">
        <f t="shared" si="102"/>
        <v>0</v>
      </c>
      <c r="W572" s="8" t="str">
        <f t="shared" si="103"/>
        <v>0</v>
      </c>
      <c r="X572" s="8" t="str">
        <f t="shared" si="104"/>
        <v>0</v>
      </c>
      <c r="Y572" s="8" t="str">
        <f t="shared" si="105"/>
        <v>0</v>
      </c>
      <c r="Z572" s="8" t="str">
        <f t="shared" si="106"/>
        <v>0</v>
      </c>
      <c r="AA572" s="8" t="str">
        <f t="shared" si="107"/>
        <v>0</v>
      </c>
      <c r="AD572" t="s">
        <v>3372</v>
      </c>
      <c r="AE572" s="3">
        <v>143</v>
      </c>
      <c r="AF572" s="3">
        <v>43</v>
      </c>
      <c r="AG572" s="3">
        <v>18</v>
      </c>
      <c r="AH572" s="3">
        <v>4</v>
      </c>
      <c r="AI572" s="3">
        <v>2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</row>
    <row r="573" spans="3:41" x14ac:dyDescent="0.25">
      <c r="C573" s="6" t="s">
        <v>4073</v>
      </c>
      <c r="D573" s="9" t="s">
        <v>4074</v>
      </c>
      <c r="E573" s="9" t="s">
        <v>2887</v>
      </c>
      <c r="F573" s="9" t="s">
        <v>2769</v>
      </c>
      <c r="G573" s="9" t="s">
        <v>2763</v>
      </c>
      <c r="H573" s="9" t="s">
        <v>2764</v>
      </c>
      <c r="I573" s="9" t="s">
        <v>2764</v>
      </c>
      <c r="J573" s="9" t="s">
        <v>2764</v>
      </c>
      <c r="K573" s="9" t="s">
        <v>2764</v>
      </c>
      <c r="L573" s="9" t="s">
        <v>2764</v>
      </c>
      <c r="M573" s="9" t="s">
        <v>2764</v>
      </c>
      <c r="N573" s="9" t="s">
        <v>2764</v>
      </c>
      <c r="P573" t="str">
        <f t="shared" si="96"/>
        <v>Liberty - Keenan Gumbs</v>
      </c>
      <c r="Q573" s="8" t="str">
        <f t="shared" si="97"/>
        <v>49</v>
      </c>
      <c r="R573" s="8" t="str">
        <f t="shared" si="98"/>
        <v>11</v>
      </c>
      <c r="S573" s="8" t="str">
        <f t="shared" si="99"/>
        <v>3</v>
      </c>
      <c r="T573" s="8" t="str">
        <f t="shared" si="100"/>
        <v>1</v>
      </c>
      <c r="U573" s="8" t="str">
        <f t="shared" si="101"/>
        <v>0</v>
      </c>
      <c r="V573" s="8" t="str">
        <f t="shared" si="102"/>
        <v>0</v>
      </c>
      <c r="W573" s="8" t="str">
        <f t="shared" si="103"/>
        <v>0</v>
      </c>
      <c r="X573" s="8" t="str">
        <f t="shared" si="104"/>
        <v>0</v>
      </c>
      <c r="Y573" s="8" t="str">
        <f t="shared" si="105"/>
        <v>0</v>
      </c>
      <c r="Z573" s="8" t="str">
        <f t="shared" si="106"/>
        <v>0</v>
      </c>
      <c r="AA573" s="8" t="str">
        <f t="shared" si="107"/>
        <v>0</v>
      </c>
      <c r="AD573" t="s">
        <v>3582</v>
      </c>
      <c r="AE573" s="3">
        <v>102</v>
      </c>
      <c r="AF573" s="3">
        <v>38</v>
      </c>
      <c r="AG573" s="3">
        <v>11</v>
      </c>
      <c r="AH573" s="3">
        <v>4</v>
      </c>
      <c r="AI573" s="3">
        <v>2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</row>
    <row r="574" spans="3:41" x14ac:dyDescent="0.25">
      <c r="C574" s="5" t="s">
        <v>4075</v>
      </c>
      <c r="D574" s="8" t="s">
        <v>10123</v>
      </c>
      <c r="E574" s="8" t="s">
        <v>2818</v>
      </c>
      <c r="F574" s="8" t="s">
        <v>2770</v>
      </c>
      <c r="G574" s="8" t="s">
        <v>2764</v>
      </c>
      <c r="H574" s="8" t="s">
        <v>2764</v>
      </c>
      <c r="I574" s="8" t="s">
        <v>2764</v>
      </c>
      <c r="J574" s="8" t="s">
        <v>2764</v>
      </c>
      <c r="K574" s="8" t="s">
        <v>2764</v>
      </c>
      <c r="L574" s="8" t="s">
        <v>2764</v>
      </c>
      <c r="M574" s="8" t="s">
        <v>2764</v>
      </c>
      <c r="N574" s="8" t="s">
        <v>2764</v>
      </c>
      <c r="P574" t="str">
        <f t="shared" si="96"/>
        <v>Liberty - Keegan McDowell</v>
      </c>
      <c r="Q574" s="8" t="str">
        <f t="shared" si="97"/>
        <v>26</v>
      </c>
      <c r="R574" s="8" t="str">
        <f t="shared" si="98"/>
        <v>6</v>
      </c>
      <c r="S574" s="8" t="str">
        <f t="shared" si="99"/>
        <v>1</v>
      </c>
      <c r="T574" s="8" t="str">
        <f t="shared" si="100"/>
        <v>0</v>
      </c>
      <c r="U574" s="8" t="str">
        <f t="shared" si="101"/>
        <v>0</v>
      </c>
      <c r="V574" s="8" t="str">
        <f t="shared" si="102"/>
        <v>0</v>
      </c>
      <c r="W574" s="8" t="str">
        <f t="shared" si="103"/>
        <v>0</v>
      </c>
      <c r="X574" s="8" t="str">
        <f t="shared" si="104"/>
        <v>0</v>
      </c>
      <c r="Y574" s="8" t="str">
        <f t="shared" si="105"/>
        <v>0</v>
      </c>
      <c r="Z574" s="8" t="str">
        <f t="shared" si="106"/>
        <v>0</v>
      </c>
      <c r="AA574" s="8" t="str">
        <f t="shared" si="107"/>
        <v>0</v>
      </c>
      <c r="AD574" t="s">
        <v>3636</v>
      </c>
      <c r="AE574" s="3">
        <v>161</v>
      </c>
      <c r="AF574" s="3">
        <v>44</v>
      </c>
      <c r="AG574" s="3">
        <v>9</v>
      </c>
      <c r="AH574" s="3">
        <v>4</v>
      </c>
      <c r="AI574" s="3">
        <v>2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</row>
    <row r="575" spans="3:41" x14ac:dyDescent="0.25">
      <c r="C575" s="6" t="s">
        <v>4076</v>
      </c>
      <c r="D575" s="9" t="s">
        <v>4077</v>
      </c>
      <c r="E575" s="9" t="s">
        <v>3538</v>
      </c>
      <c r="F575" s="9" t="s">
        <v>3412</v>
      </c>
      <c r="G575" s="9" t="s">
        <v>3060</v>
      </c>
      <c r="H575" s="9" t="s">
        <v>2770</v>
      </c>
      <c r="I575" s="9" t="s">
        <v>2763</v>
      </c>
      <c r="J575" s="9" t="s">
        <v>2764</v>
      </c>
      <c r="K575" s="9" t="s">
        <v>2764</v>
      </c>
      <c r="L575" s="9" t="s">
        <v>2764</v>
      </c>
      <c r="M575" s="9" t="s">
        <v>2764</v>
      </c>
      <c r="N575" s="9" t="s">
        <v>2764</v>
      </c>
      <c r="P575" t="str">
        <f t="shared" si="96"/>
        <v>Creighton - Ty-Shon Alexander</v>
      </c>
      <c r="Q575" s="8" t="str">
        <f t="shared" si="97"/>
        <v>184</v>
      </c>
      <c r="R575" s="8" t="str">
        <f t="shared" si="98"/>
        <v>64</v>
      </c>
      <c r="S575" s="8" t="str">
        <f t="shared" si="99"/>
        <v>21</v>
      </c>
      <c r="T575" s="8" t="str">
        <f t="shared" si="100"/>
        <v>7</v>
      </c>
      <c r="U575" s="8" t="str">
        <f t="shared" si="101"/>
        <v>1</v>
      </c>
      <c r="V575" s="8" t="str">
        <f t="shared" si="102"/>
        <v>1</v>
      </c>
      <c r="W575" s="8" t="str">
        <f t="shared" si="103"/>
        <v>0</v>
      </c>
      <c r="X575" s="8" t="str">
        <f t="shared" si="104"/>
        <v>0</v>
      </c>
      <c r="Y575" s="8" t="str">
        <f t="shared" si="105"/>
        <v>0</v>
      </c>
      <c r="Z575" s="8" t="str">
        <f t="shared" si="106"/>
        <v>0</v>
      </c>
      <c r="AA575" s="8" t="str">
        <f t="shared" si="107"/>
        <v>0</v>
      </c>
      <c r="AD575" t="s">
        <v>3882</v>
      </c>
      <c r="AE575" s="3">
        <v>130</v>
      </c>
      <c r="AF575" s="3">
        <v>37</v>
      </c>
      <c r="AG575" s="3">
        <v>11</v>
      </c>
      <c r="AH575" s="3">
        <v>4</v>
      </c>
      <c r="AI575" s="3">
        <v>2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</row>
    <row r="576" spans="3:41" x14ac:dyDescent="0.25">
      <c r="C576" s="5" t="s">
        <v>4078</v>
      </c>
      <c r="D576" s="8" t="s">
        <v>4079</v>
      </c>
      <c r="E576" s="8" t="s">
        <v>4080</v>
      </c>
      <c r="F576" s="8" t="s">
        <v>4081</v>
      </c>
      <c r="G576" s="8" t="s">
        <v>2784</v>
      </c>
      <c r="H576" s="8" t="s">
        <v>2769</v>
      </c>
      <c r="I576" s="8" t="s">
        <v>2764</v>
      </c>
      <c r="J576" s="8" t="s">
        <v>2764</v>
      </c>
      <c r="K576" s="8" t="s">
        <v>2764</v>
      </c>
      <c r="L576" s="8" t="s">
        <v>2764</v>
      </c>
      <c r="M576" s="8" t="s">
        <v>2764</v>
      </c>
      <c r="N576" s="8" t="s">
        <v>2764</v>
      </c>
      <c r="P576" t="str">
        <f t="shared" si="96"/>
        <v>Gonzaga - Rui Hachimura</v>
      </c>
      <c r="Q576" s="8" t="str">
        <f t="shared" si="97"/>
        <v>121</v>
      </c>
      <c r="R576" s="8" t="str">
        <f t="shared" si="98"/>
        <v>49</v>
      </c>
      <c r="S576" s="8" t="str">
        <f t="shared" si="99"/>
        <v>14</v>
      </c>
      <c r="T576" s="8" t="str">
        <f t="shared" si="100"/>
        <v>9</v>
      </c>
      <c r="U576" s="8" t="str">
        <f t="shared" si="101"/>
        <v>3</v>
      </c>
      <c r="V576" s="8" t="str">
        <f t="shared" si="102"/>
        <v>0</v>
      </c>
      <c r="W576" s="8" t="str">
        <f t="shared" si="103"/>
        <v>0</v>
      </c>
      <c r="X576" s="8" t="str">
        <f t="shared" si="104"/>
        <v>0</v>
      </c>
      <c r="Y576" s="8" t="str">
        <f t="shared" si="105"/>
        <v>0</v>
      </c>
      <c r="Z576" s="8" t="str">
        <f t="shared" si="106"/>
        <v>0</v>
      </c>
      <c r="AA576" s="8" t="str">
        <f t="shared" si="107"/>
        <v>0</v>
      </c>
      <c r="AD576" t="s">
        <v>3944</v>
      </c>
      <c r="AE576" s="3">
        <v>130</v>
      </c>
      <c r="AF576" s="3">
        <v>37</v>
      </c>
      <c r="AG576" s="3">
        <v>12</v>
      </c>
      <c r="AH576" s="3">
        <v>4</v>
      </c>
      <c r="AI576" s="3">
        <v>2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</row>
    <row r="577" spans="3:41" x14ac:dyDescent="0.25">
      <c r="C577" s="6" t="s">
        <v>4082</v>
      </c>
      <c r="D577" s="9" t="s">
        <v>4083</v>
      </c>
      <c r="E577" s="9" t="s">
        <v>4084</v>
      </c>
      <c r="F577" s="9" t="s">
        <v>2813</v>
      </c>
      <c r="G577" s="9" t="s">
        <v>2878</v>
      </c>
      <c r="H577" s="9" t="s">
        <v>2763</v>
      </c>
      <c r="I577" s="9" t="s">
        <v>2764</v>
      </c>
      <c r="J577" s="9" t="s">
        <v>2764</v>
      </c>
      <c r="K577" s="9" t="s">
        <v>2764</v>
      </c>
      <c r="L577" s="9" t="s">
        <v>2764</v>
      </c>
      <c r="M577" s="9" t="s">
        <v>2764</v>
      </c>
      <c r="N577" s="9" t="s">
        <v>2764</v>
      </c>
      <c r="P577" t="str">
        <f t="shared" si="96"/>
        <v>Gonzaga - Brandon Clarke</v>
      </c>
      <c r="Q577" s="8" t="str">
        <f t="shared" si="97"/>
        <v>78</v>
      </c>
      <c r="R577" s="8" t="str">
        <f t="shared" si="98"/>
        <v>31</v>
      </c>
      <c r="S577" s="8" t="str">
        <f t="shared" si="99"/>
        <v>11</v>
      </c>
      <c r="T577" s="8" t="str">
        <f t="shared" si="100"/>
        <v>4</v>
      </c>
      <c r="U577" s="8" t="str">
        <f t="shared" si="101"/>
        <v>1</v>
      </c>
      <c r="V577" s="8" t="str">
        <f t="shared" si="102"/>
        <v>0</v>
      </c>
      <c r="W577" s="8" t="str">
        <f t="shared" si="103"/>
        <v>0</v>
      </c>
      <c r="X577" s="8" t="str">
        <f t="shared" si="104"/>
        <v>0</v>
      </c>
      <c r="Y577" s="8" t="str">
        <f t="shared" si="105"/>
        <v>0</v>
      </c>
      <c r="Z577" s="8" t="str">
        <f t="shared" si="106"/>
        <v>0</v>
      </c>
      <c r="AA577" s="8" t="str">
        <f t="shared" si="107"/>
        <v>0</v>
      </c>
      <c r="AD577" t="s">
        <v>3969</v>
      </c>
      <c r="AE577" s="3">
        <v>226</v>
      </c>
      <c r="AF577" s="3">
        <v>69</v>
      </c>
      <c r="AG577" s="3">
        <v>20</v>
      </c>
      <c r="AH577" s="3">
        <v>4</v>
      </c>
      <c r="AI577" s="3">
        <v>2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</row>
    <row r="578" spans="3:41" x14ac:dyDescent="0.25">
      <c r="C578" s="5" t="s">
        <v>4085</v>
      </c>
      <c r="D578" s="8" t="s">
        <v>4086</v>
      </c>
      <c r="E578" s="8" t="s">
        <v>3119</v>
      </c>
      <c r="F578" s="8" t="s">
        <v>3109</v>
      </c>
      <c r="G578" s="8" t="s">
        <v>2769</v>
      </c>
      <c r="H578" s="8" t="s">
        <v>2763</v>
      </c>
      <c r="I578" s="8" t="s">
        <v>2764</v>
      </c>
      <c r="J578" s="8" t="s">
        <v>2764</v>
      </c>
      <c r="K578" s="8" t="s">
        <v>2764</v>
      </c>
      <c r="L578" s="8" t="s">
        <v>2764</v>
      </c>
      <c r="M578" s="8" t="s">
        <v>2764</v>
      </c>
      <c r="N578" s="8" t="s">
        <v>2764</v>
      </c>
      <c r="P578" t="str">
        <f t="shared" si="96"/>
        <v>Creighton - Davion Mintz</v>
      </c>
      <c r="Q578" s="8" t="str">
        <f t="shared" si="97"/>
        <v>113</v>
      </c>
      <c r="R578" s="8" t="str">
        <f t="shared" si="98"/>
        <v>41</v>
      </c>
      <c r="S578" s="8" t="str">
        <f t="shared" si="99"/>
        <v>12</v>
      </c>
      <c r="T578" s="8" t="str">
        <f t="shared" si="100"/>
        <v>3</v>
      </c>
      <c r="U578" s="8" t="str">
        <f t="shared" si="101"/>
        <v>1</v>
      </c>
      <c r="V578" s="8" t="str">
        <f t="shared" si="102"/>
        <v>0</v>
      </c>
      <c r="W578" s="8" t="str">
        <f t="shared" si="103"/>
        <v>0</v>
      </c>
      <c r="X578" s="8" t="str">
        <f t="shared" si="104"/>
        <v>0</v>
      </c>
      <c r="Y578" s="8" t="str">
        <f t="shared" si="105"/>
        <v>0</v>
      </c>
      <c r="Z578" s="8" t="str">
        <f t="shared" si="106"/>
        <v>0</v>
      </c>
      <c r="AA578" s="8" t="str">
        <f t="shared" si="107"/>
        <v>0</v>
      </c>
      <c r="AD578" t="s">
        <v>4010</v>
      </c>
      <c r="AE578" s="3">
        <v>117</v>
      </c>
      <c r="AF578" s="3">
        <v>36</v>
      </c>
      <c r="AG578" s="3">
        <v>10</v>
      </c>
      <c r="AH578" s="3">
        <v>4</v>
      </c>
      <c r="AI578" s="3">
        <v>2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</row>
    <row r="579" spans="3:41" x14ac:dyDescent="0.25">
      <c r="C579" s="6" t="s">
        <v>4087</v>
      </c>
      <c r="D579" s="9" t="s">
        <v>4088</v>
      </c>
      <c r="E579" s="9" t="s">
        <v>2887</v>
      </c>
      <c r="F579" s="9" t="s">
        <v>2809</v>
      </c>
      <c r="G579" s="9" t="s">
        <v>2775</v>
      </c>
      <c r="H579" s="9" t="s">
        <v>2764</v>
      </c>
      <c r="I579" s="9" t="s">
        <v>2764</v>
      </c>
      <c r="J579" s="9" t="s">
        <v>2764</v>
      </c>
      <c r="K579" s="9" t="s">
        <v>2764</v>
      </c>
      <c r="L579" s="9" t="s">
        <v>2764</v>
      </c>
      <c r="M579" s="9" t="s">
        <v>2764</v>
      </c>
      <c r="N579" s="9" t="s">
        <v>2764</v>
      </c>
      <c r="P579" t="str">
        <f t="shared" si="96"/>
        <v>Creighton - Damien Jefferson</v>
      </c>
      <c r="Q579" s="8" t="str">
        <f t="shared" si="97"/>
        <v>34</v>
      </c>
      <c r="R579" s="8" t="str">
        <f t="shared" si="98"/>
        <v>11</v>
      </c>
      <c r="S579" s="8" t="str">
        <f t="shared" si="99"/>
        <v>3</v>
      </c>
      <c r="T579" s="8" t="str">
        <f t="shared" si="100"/>
        <v>2</v>
      </c>
      <c r="U579" s="8" t="str">
        <f t="shared" si="101"/>
        <v>0</v>
      </c>
      <c r="V579" s="8" t="str">
        <f t="shared" si="102"/>
        <v>0</v>
      </c>
      <c r="W579" s="8" t="str">
        <f t="shared" si="103"/>
        <v>0</v>
      </c>
      <c r="X579" s="8" t="str">
        <f t="shared" si="104"/>
        <v>0</v>
      </c>
      <c r="Y579" s="8" t="str">
        <f t="shared" si="105"/>
        <v>0</v>
      </c>
      <c r="Z579" s="8" t="str">
        <f t="shared" si="106"/>
        <v>0</v>
      </c>
      <c r="AA579" s="8" t="str">
        <f t="shared" si="107"/>
        <v>0</v>
      </c>
      <c r="AD579" t="s">
        <v>4161</v>
      </c>
      <c r="AE579" s="3">
        <v>92</v>
      </c>
      <c r="AF579" s="3">
        <v>30</v>
      </c>
      <c r="AG579" s="3">
        <v>8</v>
      </c>
      <c r="AH579" s="3">
        <v>4</v>
      </c>
      <c r="AI579" s="3">
        <v>2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</row>
    <row r="580" spans="3:41" x14ac:dyDescent="0.25">
      <c r="C580" s="5" t="s">
        <v>4089</v>
      </c>
      <c r="D580" s="8" t="s">
        <v>4090</v>
      </c>
      <c r="E580" s="8" t="s">
        <v>2943</v>
      </c>
      <c r="F580" s="8" t="s">
        <v>2967</v>
      </c>
      <c r="G580" s="8" t="s">
        <v>3265</v>
      </c>
      <c r="H580" s="8" t="s">
        <v>2763</v>
      </c>
      <c r="I580" s="8" t="s">
        <v>2764</v>
      </c>
      <c r="J580" s="8" t="s">
        <v>2764</v>
      </c>
      <c r="K580" s="8" t="s">
        <v>2764</v>
      </c>
      <c r="L580" s="8" t="s">
        <v>2764</v>
      </c>
      <c r="M580" s="8" t="s">
        <v>2764</v>
      </c>
      <c r="N580" s="8" t="s">
        <v>2764</v>
      </c>
      <c r="P580" t="str">
        <f t="shared" si="96"/>
        <v>Gonzaga - Zach Norvell Jr.</v>
      </c>
      <c r="Q580" s="8" t="str">
        <f t="shared" si="97"/>
        <v>188</v>
      </c>
      <c r="R580" s="8" t="str">
        <f t="shared" si="98"/>
        <v>60</v>
      </c>
      <c r="S580" s="8" t="str">
        <f t="shared" si="99"/>
        <v>22</v>
      </c>
      <c r="T580" s="8" t="str">
        <f t="shared" si="100"/>
        <v>9</v>
      </c>
      <c r="U580" s="8" t="str">
        <f t="shared" si="101"/>
        <v>1</v>
      </c>
      <c r="V580" s="8" t="str">
        <f t="shared" si="102"/>
        <v>0</v>
      </c>
      <c r="W580" s="8" t="str">
        <f t="shared" si="103"/>
        <v>0</v>
      </c>
      <c r="X580" s="8" t="str">
        <f t="shared" si="104"/>
        <v>0</v>
      </c>
      <c r="Y580" s="8" t="str">
        <f t="shared" si="105"/>
        <v>0</v>
      </c>
      <c r="Z580" s="8" t="str">
        <f t="shared" si="106"/>
        <v>0</v>
      </c>
      <c r="AA580" s="8" t="str">
        <f t="shared" si="107"/>
        <v>0</v>
      </c>
      <c r="AD580" t="s">
        <v>4633</v>
      </c>
      <c r="AE580" s="3">
        <v>103</v>
      </c>
      <c r="AF580" s="3">
        <v>30</v>
      </c>
      <c r="AG580" s="3">
        <v>8</v>
      </c>
      <c r="AH580" s="3">
        <v>4</v>
      </c>
      <c r="AI580" s="3">
        <v>2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</row>
    <row r="581" spans="3:41" x14ac:dyDescent="0.25">
      <c r="C581" s="6" t="s">
        <v>4091</v>
      </c>
      <c r="D581" s="9" t="s">
        <v>4092</v>
      </c>
      <c r="E581" s="9" t="s">
        <v>4093</v>
      </c>
      <c r="F581" s="9" t="s">
        <v>3381</v>
      </c>
      <c r="G581" s="9" t="s">
        <v>2933</v>
      </c>
      <c r="H581" s="9" t="s">
        <v>2831</v>
      </c>
      <c r="I581" s="9" t="s">
        <v>2770</v>
      </c>
      <c r="J581" s="9" t="s">
        <v>2763</v>
      </c>
      <c r="K581" s="9" t="s">
        <v>2764</v>
      </c>
      <c r="L581" s="9" t="s">
        <v>2764</v>
      </c>
      <c r="M581" s="9" t="s">
        <v>2764</v>
      </c>
      <c r="N581" s="9" t="s">
        <v>2764</v>
      </c>
      <c r="P581" t="str">
        <f t="shared" si="96"/>
        <v>Creighton - Mitch Ballock</v>
      </c>
      <c r="Q581" s="8" t="str">
        <f t="shared" si="97"/>
        <v>121</v>
      </c>
      <c r="R581" s="8" t="str">
        <f t="shared" si="98"/>
        <v>38</v>
      </c>
      <c r="S581" s="8" t="str">
        <f t="shared" si="99"/>
        <v>16</v>
      </c>
      <c r="T581" s="8" t="str">
        <f t="shared" si="100"/>
        <v>6</v>
      </c>
      <c r="U581" s="8" t="str">
        <f t="shared" si="101"/>
        <v>2</v>
      </c>
      <c r="V581" s="8" t="str">
        <f t="shared" si="102"/>
        <v>1</v>
      </c>
      <c r="W581" s="8" t="str">
        <f t="shared" si="103"/>
        <v>1</v>
      </c>
      <c r="X581" s="8" t="str">
        <f t="shared" si="104"/>
        <v>0</v>
      </c>
      <c r="Y581" s="8" t="str">
        <f t="shared" si="105"/>
        <v>0</v>
      </c>
      <c r="Z581" s="8" t="str">
        <f t="shared" si="106"/>
        <v>0</v>
      </c>
      <c r="AA581" s="8" t="str">
        <f t="shared" si="107"/>
        <v>0</v>
      </c>
      <c r="AD581" t="s">
        <v>4741</v>
      </c>
      <c r="AE581" s="3">
        <v>92</v>
      </c>
      <c r="AF581" s="3">
        <v>34</v>
      </c>
      <c r="AG581" s="3">
        <v>11</v>
      </c>
      <c r="AH581" s="3">
        <v>4</v>
      </c>
      <c r="AI581" s="3">
        <v>2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</row>
    <row r="582" spans="3:41" x14ac:dyDescent="0.25">
      <c r="C582" s="5" t="s">
        <v>4094</v>
      </c>
      <c r="D582" s="8" t="s">
        <v>3976</v>
      </c>
      <c r="E582" s="8" t="s">
        <v>3921</v>
      </c>
      <c r="F582" s="8" t="s">
        <v>2775</v>
      </c>
      <c r="G582" s="8" t="s">
        <v>2764</v>
      </c>
      <c r="H582" s="8" t="s">
        <v>2764</v>
      </c>
      <c r="I582" s="8" t="s">
        <v>2764</v>
      </c>
      <c r="J582" s="8" t="s">
        <v>2764</v>
      </c>
      <c r="K582" s="8" t="s">
        <v>2764</v>
      </c>
      <c r="L582" s="8" t="s">
        <v>2764</v>
      </c>
      <c r="M582" s="8" t="s">
        <v>2764</v>
      </c>
      <c r="N582" s="8" t="s">
        <v>2764</v>
      </c>
      <c r="P582" t="str">
        <f t="shared" si="96"/>
        <v>Creighton - Martin Krampelj</v>
      </c>
      <c r="Q582" s="8" t="str">
        <f t="shared" si="97"/>
        <v>65</v>
      </c>
      <c r="R582" s="8" t="str">
        <f t="shared" si="98"/>
        <v>19</v>
      </c>
      <c r="S582" s="8" t="str">
        <f t="shared" si="99"/>
        <v>2</v>
      </c>
      <c r="T582" s="8" t="str">
        <f t="shared" si="100"/>
        <v>0</v>
      </c>
      <c r="U582" s="8" t="str">
        <f t="shared" si="101"/>
        <v>0</v>
      </c>
      <c r="V582" s="8" t="str">
        <f t="shared" si="102"/>
        <v>0</v>
      </c>
      <c r="W582" s="8" t="str">
        <f t="shared" si="103"/>
        <v>0</v>
      </c>
      <c r="X582" s="8" t="str">
        <f t="shared" si="104"/>
        <v>0</v>
      </c>
      <c r="Y582" s="8" t="str">
        <f t="shared" si="105"/>
        <v>0</v>
      </c>
      <c r="Z582" s="8" t="str">
        <f t="shared" si="106"/>
        <v>0</v>
      </c>
      <c r="AA582" s="8" t="str">
        <f t="shared" si="107"/>
        <v>0</v>
      </c>
      <c r="AD582" t="s">
        <v>4807</v>
      </c>
      <c r="AE582" s="3">
        <v>117</v>
      </c>
      <c r="AF582" s="3">
        <v>34</v>
      </c>
      <c r="AG582" s="3">
        <v>12</v>
      </c>
      <c r="AH582" s="3">
        <v>4</v>
      </c>
      <c r="AI582" s="3">
        <v>2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</row>
    <row r="583" spans="3:41" x14ac:dyDescent="0.25">
      <c r="C583" s="6" t="s">
        <v>4095</v>
      </c>
      <c r="D583" s="9" t="s">
        <v>10135</v>
      </c>
      <c r="E583" s="9" t="s">
        <v>2769</v>
      </c>
      <c r="F583" s="9" t="s">
        <v>2763</v>
      </c>
      <c r="G583" s="9" t="s">
        <v>2764</v>
      </c>
      <c r="H583" s="9" t="s">
        <v>2764</v>
      </c>
      <c r="I583" s="9" t="s">
        <v>2764</v>
      </c>
      <c r="J583" s="9" t="s">
        <v>2764</v>
      </c>
      <c r="K583" s="9" t="s">
        <v>2764</v>
      </c>
      <c r="L583" s="9" t="s">
        <v>2764</v>
      </c>
      <c r="M583" s="9" t="s">
        <v>2764</v>
      </c>
      <c r="N583" s="9" t="s">
        <v>2764</v>
      </c>
      <c r="P583" t="str">
        <f t="shared" si="96"/>
        <v>Creighton - Samson Froling</v>
      </c>
      <c r="Q583" s="8" t="str">
        <f t="shared" si="97"/>
        <v>20</v>
      </c>
      <c r="R583" s="8" t="str">
        <f t="shared" si="98"/>
        <v>3</v>
      </c>
      <c r="S583" s="8" t="str">
        <f t="shared" si="99"/>
        <v>1</v>
      </c>
      <c r="T583" s="8" t="str">
        <f t="shared" si="100"/>
        <v>0</v>
      </c>
      <c r="U583" s="8" t="str">
        <f t="shared" si="101"/>
        <v>0</v>
      </c>
      <c r="V583" s="8" t="str">
        <f t="shared" si="102"/>
        <v>0</v>
      </c>
      <c r="W583" s="8" t="str">
        <f t="shared" si="103"/>
        <v>0</v>
      </c>
      <c r="X583" s="8" t="str">
        <f t="shared" si="104"/>
        <v>0</v>
      </c>
      <c r="Y583" s="8" t="str">
        <f t="shared" si="105"/>
        <v>0</v>
      </c>
      <c r="Z583" s="8" t="str">
        <f t="shared" si="106"/>
        <v>0</v>
      </c>
      <c r="AA583" s="8" t="str">
        <f t="shared" si="107"/>
        <v>0</v>
      </c>
      <c r="AD583" t="s">
        <v>4877</v>
      </c>
      <c r="AE583" s="3">
        <v>167</v>
      </c>
      <c r="AF583" s="3">
        <v>56</v>
      </c>
      <c r="AG583" s="3">
        <v>23</v>
      </c>
      <c r="AH583" s="3">
        <v>4</v>
      </c>
      <c r="AI583" s="3">
        <v>2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</row>
    <row r="584" spans="3:41" x14ac:dyDescent="0.25">
      <c r="C584" s="5" t="s">
        <v>4096</v>
      </c>
      <c r="D584" s="8" t="s">
        <v>4097</v>
      </c>
      <c r="E584" s="8" t="s">
        <v>4098</v>
      </c>
      <c r="F584" s="8" t="s">
        <v>3528</v>
      </c>
      <c r="G584" s="8" t="s">
        <v>2764</v>
      </c>
      <c r="H584" s="8" t="s">
        <v>2764</v>
      </c>
      <c r="I584" s="8" t="s">
        <v>2764</v>
      </c>
      <c r="J584" s="8" t="s">
        <v>2764</v>
      </c>
      <c r="K584" s="8" t="s">
        <v>2764</v>
      </c>
      <c r="L584" s="8" t="s">
        <v>2764</v>
      </c>
      <c r="M584" s="8" t="s">
        <v>2764</v>
      </c>
      <c r="N584" s="8" t="s">
        <v>2764</v>
      </c>
      <c r="P584" t="str">
        <f t="shared" ref="P584:P647" si="108">C584</f>
        <v>Gonzaga - Corey Kispert</v>
      </c>
      <c r="Q584" s="8" t="str">
        <f t="shared" ref="Q584:Q647" si="109">RIGHT(D584,LEN(D584)-FIND("/",D584))</f>
        <v>113</v>
      </c>
      <c r="R584" s="8" t="str">
        <f t="shared" ref="R584:R647" si="110">RIGHT(E584,LEN(E584)-FIND("/",E584))</f>
        <v>34</v>
      </c>
      <c r="S584" s="8" t="str">
        <f t="shared" ref="S584:S647" si="111">RIGHT(F584,LEN(F584)-FIND("/",F584))</f>
        <v>12</v>
      </c>
      <c r="T584" s="8" t="str">
        <f t="shared" ref="T584:T647" si="112">RIGHT(G584,LEN(G584)-FIND("/",G584))</f>
        <v>0</v>
      </c>
      <c r="U584" s="8" t="str">
        <f t="shared" ref="U584:U647" si="113">RIGHT(H584,LEN(H584)-FIND("/",H584))</f>
        <v>0</v>
      </c>
      <c r="V584" s="8" t="str">
        <f t="shared" ref="V584:V647" si="114">RIGHT(I584,LEN(I584)-FIND("/",I584))</f>
        <v>0</v>
      </c>
      <c r="W584" s="8" t="str">
        <f t="shared" ref="W584:W647" si="115">RIGHT(J584,LEN(J584)-FIND("/",J584))</f>
        <v>0</v>
      </c>
      <c r="X584" s="8" t="str">
        <f t="shared" ref="X584:X647" si="116">RIGHT(K584,LEN(K584)-FIND("/",K584))</f>
        <v>0</v>
      </c>
      <c r="Y584" s="8" t="str">
        <f t="shared" ref="Y584:Y647" si="117">RIGHT(L584,LEN(L584)-FIND("/",L584))</f>
        <v>0</v>
      </c>
      <c r="Z584" s="8" t="str">
        <f t="shared" ref="Z584:Z647" si="118">RIGHT(M584,LEN(M584)-FIND("/",M584))</f>
        <v>0</v>
      </c>
      <c r="AA584" s="8" t="str">
        <f t="shared" ref="AA584:AA647" si="119">RIGHT(N584,LEN(N584)-FIND("/",N584))</f>
        <v>0</v>
      </c>
      <c r="AD584" t="s">
        <v>5020</v>
      </c>
      <c r="AE584" s="3">
        <v>117</v>
      </c>
      <c r="AF584" s="3">
        <v>28</v>
      </c>
      <c r="AG584" s="3">
        <v>11</v>
      </c>
      <c r="AH584" s="3">
        <v>4</v>
      </c>
      <c r="AI584" s="3">
        <v>2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</row>
    <row r="585" spans="3:41" x14ac:dyDescent="0.25">
      <c r="C585" s="6" t="s">
        <v>4099</v>
      </c>
      <c r="D585" s="9" t="s">
        <v>3483</v>
      </c>
      <c r="E585" s="9" t="s">
        <v>4100</v>
      </c>
      <c r="F585" s="9" t="s">
        <v>2898</v>
      </c>
      <c r="G585" s="9" t="s">
        <v>2829</v>
      </c>
      <c r="H585" s="9" t="s">
        <v>2764</v>
      </c>
      <c r="I585" s="9" t="s">
        <v>2764</v>
      </c>
      <c r="J585" s="9" t="s">
        <v>2764</v>
      </c>
      <c r="K585" s="9" t="s">
        <v>2764</v>
      </c>
      <c r="L585" s="9" t="s">
        <v>2764</v>
      </c>
      <c r="M585" s="9" t="s">
        <v>2764</v>
      </c>
      <c r="N585" s="9" t="s">
        <v>2764</v>
      </c>
      <c r="P585" t="str">
        <f t="shared" si="108"/>
        <v>Gonzaga - Josh Perkins</v>
      </c>
      <c r="Q585" s="8" t="str">
        <f t="shared" si="109"/>
        <v>133</v>
      </c>
      <c r="R585" s="8" t="str">
        <f t="shared" si="110"/>
        <v>46</v>
      </c>
      <c r="S585" s="8" t="str">
        <f t="shared" si="111"/>
        <v>14</v>
      </c>
      <c r="T585" s="8" t="str">
        <f t="shared" si="112"/>
        <v>5</v>
      </c>
      <c r="U585" s="8" t="str">
        <f t="shared" si="113"/>
        <v>0</v>
      </c>
      <c r="V585" s="8" t="str">
        <f t="shared" si="114"/>
        <v>0</v>
      </c>
      <c r="W585" s="8" t="str">
        <f t="shared" si="115"/>
        <v>0</v>
      </c>
      <c r="X585" s="8" t="str">
        <f t="shared" si="116"/>
        <v>0</v>
      </c>
      <c r="Y585" s="8" t="str">
        <f t="shared" si="117"/>
        <v>0</v>
      </c>
      <c r="Z585" s="8" t="str">
        <f t="shared" si="118"/>
        <v>0</v>
      </c>
      <c r="AA585" s="8" t="str">
        <f t="shared" si="119"/>
        <v>0</v>
      </c>
      <c r="AD585" t="s">
        <v>5030</v>
      </c>
      <c r="AE585" s="3">
        <v>136</v>
      </c>
      <c r="AF585" s="3">
        <v>39</v>
      </c>
      <c r="AG585" s="3">
        <v>11</v>
      </c>
      <c r="AH585" s="3">
        <v>4</v>
      </c>
      <c r="AI585" s="3">
        <v>2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</row>
    <row r="586" spans="3:41" x14ac:dyDescent="0.25">
      <c r="C586" s="5" t="s">
        <v>4101</v>
      </c>
      <c r="D586" s="8" t="s">
        <v>10136</v>
      </c>
      <c r="E586" s="8" t="s">
        <v>2862</v>
      </c>
      <c r="F586" s="8" t="s">
        <v>2770</v>
      </c>
      <c r="G586" s="8" t="s">
        <v>2764</v>
      </c>
      <c r="H586" s="8" t="s">
        <v>2764</v>
      </c>
      <c r="I586" s="8" t="s">
        <v>2764</v>
      </c>
      <c r="J586" s="8" t="s">
        <v>2764</v>
      </c>
      <c r="K586" s="8" t="s">
        <v>2764</v>
      </c>
      <c r="L586" s="8" t="s">
        <v>2764</v>
      </c>
      <c r="M586" s="8" t="s">
        <v>2764</v>
      </c>
      <c r="N586" s="8" t="s">
        <v>2764</v>
      </c>
      <c r="P586" t="str">
        <f t="shared" si="108"/>
        <v>Creighton - Connor Cashaw</v>
      </c>
      <c r="Q586" s="8" t="str">
        <f t="shared" si="109"/>
        <v>16</v>
      </c>
      <c r="R586" s="8" t="str">
        <f t="shared" si="110"/>
        <v>5</v>
      </c>
      <c r="S586" s="8" t="str">
        <f t="shared" si="111"/>
        <v>1</v>
      </c>
      <c r="T586" s="8" t="str">
        <f t="shared" si="112"/>
        <v>0</v>
      </c>
      <c r="U586" s="8" t="str">
        <f t="shared" si="113"/>
        <v>0</v>
      </c>
      <c r="V586" s="8" t="str">
        <f t="shared" si="114"/>
        <v>0</v>
      </c>
      <c r="W586" s="8" t="str">
        <f t="shared" si="115"/>
        <v>0</v>
      </c>
      <c r="X586" s="8" t="str">
        <f t="shared" si="116"/>
        <v>0</v>
      </c>
      <c r="Y586" s="8" t="str">
        <f t="shared" si="117"/>
        <v>0</v>
      </c>
      <c r="Z586" s="8" t="str">
        <f t="shared" si="118"/>
        <v>0</v>
      </c>
      <c r="AA586" s="8" t="str">
        <f t="shared" si="119"/>
        <v>0</v>
      </c>
      <c r="AD586" t="s">
        <v>5153</v>
      </c>
      <c r="AE586" s="3">
        <v>96</v>
      </c>
      <c r="AF586" s="3">
        <v>24</v>
      </c>
      <c r="AG586" s="3">
        <v>11</v>
      </c>
      <c r="AH586" s="3">
        <v>4</v>
      </c>
      <c r="AI586" s="3">
        <v>2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</row>
    <row r="587" spans="3:41" x14ac:dyDescent="0.25">
      <c r="C587" s="6" t="s">
        <v>4102</v>
      </c>
      <c r="D587" s="9" t="s">
        <v>3122</v>
      </c>
      <c r="E587" s="9" t="s">
        <v>2974</v>
      </c>
      <c r="F587" s="9" t="s">
        <v>2878</v>
      </c>
      <c r="G587" s="9" t="s">
        <v>2763</v>
      </c>
      <c r="H587" s="9" t="s">
        <v>2764</v>
      </c>
      <c r="I587" s="9" t="s">
        <v>2764</v>
      </c>
      <c r="J587" s="9" t="s">
        <v>2764</v>
      </c>
      <c r="K587" s="9" t="s">
        <v>2764</v>
      </c>
      <c r="L587" s="9" t="s">
        <v>2764</v>
      </c>
      <c r="M587" s="9" t="s">
        <v>2764</v>
      </c>
      <c r="N587" s="9" t="s">
        <v>2764</v>
      </c>
      <c r="P587" t="str">
        <f t="shared" si="108"/>
        <v>Gonzaga - Filip Petrusev</v>
      </c>
      <c r="Q587" s="8" t="str">
        <f t="shared" si="109"/>
        <v>50</v>
      </c>
      <c r="R587" s="8" t="str">
        <f t="shared" si="110"/>
        <v>9</v>
      </c>
      <c r="S587" s="8" t="str">
        <f t="shared" si="111"/>
        <v>4</v>
      </c>
      <c r="T587" s="8" t="str">
        <f t="shared" si="112"/>
        <v>1</v>
      </c>
      <c r="U587" s="8" t="str">
        <f t="shared" si="113"/>
        <v>0</v>
      </c>
      <c r="V587" s="8" t="str">
        <f t="shared" si="114"/>
        <v>0</v>
      </c>
      <c r="W587" s="8" t="str">
        <f t="shared" si="115"/>
        <v>0</v>
      </c>
      <c r="X587" s="8" t="str">
        <f t="shared" si="116"/>
        <v>0</v>
      </c>
      <c r="Y587" s="8" t="str">
        <f t="shared" si="117"/>
        <v>0</v>
      </c>
      <c r="Z587" s="8" t="str">
        <f t="shared" si="118"/>
        <v>0</v>
      </c>
      <c r="AA587" s="8" t="str">
        <f t="shared" si="119"/>
        <v>0</v>
      </c>
      <c r="AD587" t="s">
        <v>5156</v>
      </c>
      <c r="AE587" s="3">
        <v>101</v>
      </c>
      <c r="AF587" s="3">
        <v>39</v>
      </c>
      <c r="AG587" s="3">
        <v>9</v>
      </c>
      <c r="AH587" s="3">
        <v>4</v>
      </c>
      <c r="AI587" s="3">
        <v>2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</row>
    <row r="588" spans="3:41" x14ac:dyDescent="0.25">
      <c r="C588" s="5" t="s">
        <v>4103</v>
      </c>
      <c r="D588" s="8" t="s">
        <v>10137</v>
      </c>
      <c r="E588" s="8" t="s">
        <v>2809</v>
      </c>
      <c r="F588" s="8" t="s">
        <v>2764</v>
      </c>
      <c r="G588" s="8" t="s">
        <v>2764</v>
      </c>
      <c r="H588" s="8" t="s">
        <v>2764</v>
      </c>
      <c r="I588" s="8" t="s">
        <v>2764</v>
      </c>
      <c r="J588" s="8" t="s">
        <v>2764</v>
      </c>
      <c r="K588" s="8" t="s">
        <v>2764</v>
      </c>
      <c r="L588" s="8" t="s">
        <v>2764</v>
      </c>
      <c r="M588" s="8" t="s">
        <v>2764</v>
      </c>
      <c r="N588" s="8" t="s">
        <v>2764</v>
      </c>
      <c r="P588" t="str">
        <f t="shared" si="108"/>
        <v>Gonzaga - Jeremy Jones</v>
      </c>
      <c r="Q588" s="8" t="str">
        <f t="shared" si="109"/>
        <v>21</v>
      </c>
      <c r="R588" s="8" t="str">
        <f t="shared" si="110"/>
        <v>3</v>
      </c>
      <c r="S588" s="8" t="str">
        <f t="shared" si="111"/>
        <v>0</v>
      </c>
      <c r="T588" s="8" t="str">
        <f t="shared" si="112"/>
        <v>0</v>
      </c>
      <c r="U588" s="8" t="str">
        <f t="shared" si="113"/>
        <v>0</v>
      </c>
      <c r="V588" s="8" t="str">
        <f t="shared" si="114"/>
        <v>0</v>
      </c>
      <c r="W588" s="8" t="str">
        <f t="shared" si="115"/>
        <v>0</v>
      </c>
      <c r="X588" s="8" t="str">
        <f t="shared" si="116"/>
        <v>0</v>
      </c>
      <c r="Y588" s="8" t="str">
        <f t="shared" si="117"/>
        <v>0</v>
      </c>
      <c r="Z588" s="8" t="str">
        <f t="shared" si="118"/>
        <v>0</v>
      </c>
      <c r="AA588" s="8" t="str">
        <f t="shared" si="119"/>
        <v>0</v>
      </c>
      <c r="AD588" t="s">
        <v>5264</v>
      </c>
      <c r="AE588" s="3">
        <v>70</v>
      </c>
      <c r="AF588" s="3">
        <v>24</v>
      </c>
      <c r="AG588" s="3">
        <v>6</v>
      </c>
      <c r="AH588" s="3">
        <v>4</v>
      </c>
      <c r="AI588" s="3">
        <v>2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</row>
    <row r="589" spans="3:41" x14ac:dyDescent="0.25">
      <c r="C589" s="6" t="s">
        <v>4104</v>
      </c>
      <c r="D589" s="9" t="s">
        <v>4105</v>
      </c>
      <c r="E589" s="9" t="s">
        <v>2812</v>
      </c>
      <c r="F589" s="9" t="s">
        <v>2974</v>
      </c>
      <c r="G589" s="9" t="s">
        <v>2873</v>
      </c>
      <c r="H589" s="9" t="s">
        <v>2770</v>
      </c>
      <c r="I589" s="9" t="s">
        <v>2770</v>
      </c>
      <c r="J589" s="9" t="s">
        <v>2763</v>
      </c>
      <c r="K589" s="9" t="s">
        <v>2764</v>
      </c>
      <c r="L589" s="9" t="s">
        <v>2764</v>
      </c>
      <c r="M589" s="9" t="s">
        <v>2764</v>
      </c>
      <c r="N589" s="9" t="s">
        <v>2764</v>
      </c>
      <c r="P589" t="str">
        <f t="shared" si="108"/>
        <v>Creighton - Marcus Zegarowski</v>
      </c>
      <c r="Q589" s="8" t="str">
        <f t="shared" si="109"/>
        <v>76</v>
      </c>
      <c r="R589" s="8" t="str">
        <f t="shared" si="110"/>
        <v>26</v>
      </c>
      <c r="S589" s="8" t="str">
        <f t="shared" si="111"/>
        <v>9</v>
      </c>
      <c r="T589" s="8" t="str">
        <f t="shared" si="112"/>
        <v>4</v>
      </c>
      <c r="U589" s="8" t="str">
        <f t="shared" si="113"/>
        <v>1</v>
      </c>
      <c r="V589" s="8" t="str">
        <f t="shared" si="114"/>
        <v>1</v>
      </c>
      <c r="W589" s="8" t="str">
        <f t="shared" si="115"/>
        <v>1</v>
      </c>
      <c r="X589" s="8" t="str">
        <f t="shared" si="116"/>
        <v>0</v>
      </c>
      <c r="Y589" s="8" t="str">
        <f t="shared" si="117"/>
        <v>0</v>
      </c>
      <c r="Z589" s="8" t="str">
        <f t="shared" si="118"/>
        <v>0</v>
      </c>
      <c r="AA589" s="8" t="str">
        <f t="shared" si="119"/>
        <v>0</v>
      </c>
      <c r="AD589" t="s">
        <v>5428</v>
      </c>
      <c r="AE589" s="3">
        <v>98</v>
      </c>
      <c r="AF589" s="3">
        <v>26</v>
      </c>
      <c r="AG589" s="3">
        <v>8</v>
      </c>
      <c r="AH589" s="3">
        <v>4</v>
      </c>
      <c r="AI589" s="3">
        <v>2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</row>
    <row r="590" spans="3:41" x14ac:dyDescent="0.25">
      <c r="C590" s="5" t="s">
        <v>4106</v>
      </c>
      <c r="D590" s="8" t="s">
        <v>10138</v>
      </c>
      <c r="E590" s="8" t="s">
        <v>2770</v>
      </c>
      <c r="F590" s="8" t="s">
        <v>2764</v>
      </c>
      <c r="G590" s="8" t="s">
        <v>2764</v>
      </c>
      <c r="H590" s="8" t="s">
        <v>2764</v>
      </c>
      <c r="I590" s="8" t="s">
        <v>2764</v>
      </c>
      <c r="J590" s="8" t="s">
        <v>2764</v>
      </c>
      <c r="K590" s="8" t="s">
        <v>2764</v>
      </c>
      <c r="L590" s="8" t="s">
        <v>2764</v>
      </c>
      <c r="M590" s="8" t="s">
        <v>2764</v>
      </c>
      <c r="N590" s="8" t="s">
        <v>2764</v>
      </c>
      <c r="P590" t="str">
        <f t="shared" si="108"/>
        <v>Creighton - Jacob Epperson</v>
      </c>
      <c r="Q590" s="8" t="str">
        <f t="shared" si="109"/>
        <v>4</v>
      </c>
      <c r="R590" s="8" t="str">
        <f t="shared" si="110"/>
        <v>1</v>
      </c>
      <c r="S590" s="8" t="str">
        <f t="shared" si="111"/>
        <v>0</v>
      </c>
      <c r="T590" s="8" t="str">
        <f t="shared" si="112"/>
        <v>0</v>
      </c>
      <c r="U590" s="8" t="str">
        <f t="shared" si="113"/>
        <v>0</v>
      </c>
      <c r="V590" s="8" t="str">
        <f t="shared" si="114"/>
        <v>0</v>
      </c>
      <c r="W590" s="8" t="str">
        <f t="shared" si="115"/>
        <v>0</v>
      </c>
      <c r="X590" s="8" t="str">
        <f t="shared" si="116"/>
        <v>0</v>
      </c>
      <c r="Y590" s="8" t="str">
        <f t="shared" si="117"/>
        <v>0</v>
      </c>
      <c r="Z590" s="8" t="str">
        <f t="shared" si="118"/>
        <v>0</v>
      </c>
      <c r="AA590" s="8" t="str">
        <f t="shared" si="119"/>
        <v>0</v>
      </c>
      <c r="AD590" t="s">
        <v>6043</v>
      </c>
      <c r="AE590" s="3">
        <v>204</v>
      </c>
      <c r="AF590" s="3">
        <v>68</v>
      </c>
      <c r="AG590" s="3">
        <v>17</v>
      </c>
      <c r="AH590" s="3">
        <v>4</v>
      </c>
      <c r="AI590" s="3">
        <v>2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</row>
    <row r="591" spans="3:41" x14ac:dyDescent="0.25">
      <c r="C591" s="6" t="s">
        <v>4107</v>
      </c>
      <c r="D591" s="9" t="s">
        <v>4108</v>
      </c>
      <c r="E591" s="9" t="s">
        <v>3109</v>
      </c>
      <c r="F591" s="9" t="s">
        <v>2809</v>
      </c>
      <c r="G591" s="9" t="s">
        <v>2831</v>
      </c>
      <c r="H591" s="9" t="s">
        <v>2763</v>
      </c>
      <c r="I591" s="9" t="s">
        <v>2764</v>
      </c>
      <c r="J591" s="9" t="s">
        <v>2764</v>
      </c>
      <c r="K591" s="9" t="s">
        <v>2764</v>
      </c>
      <c r="L591" s="9" t="s">
        <v>2764</v>
      </c>
      <c r="M591" s="9" t="s">
        <v>2764</v>
      </c>
      <c r="N591" s="9" t="s">
        <v>2764</v>
      </c>
      <c r="P591" t="str">
        <f t="shared" si="108"/>
        <v>Creighton - Kaleb Joseph</v>
      </c>
      <c r="Q591" s="8" t="str">
        <f t="shared" si="109"/>
        <v>56</v>
      </c>
      <c r="R591" s="8" t="str">
        <f t="shared" si="110"/>
        <v>12</v>
      </c>
      <c r="S591" s="8" t="str">
        <f t="shared" si="111"/>
        <v>3</v>
      </c>
      <c r="T591" s="8" t="str">
        <f t="shared" si="112"/>
        <v>2</v>
      </c>
      <c r="U591" s="8" t="str">
        <f t="shared" si="113"/>
        <v>1</v>
      </c>
      <c r="V591" s="8" t="str">
        <f t="shared" si="114"/>
        <v>0</v>
      </c>
      <c r="W591" s="8" t="str">
        <f t="shared" si="115"/>
        <v>0</v>
      </c>
      <c r="X591" s="8" t="str">
        <f t="shared" si="116"/>
        <v>0</v>
      </c>
      <c r="Y591" s="8" t="str">
        <f t="shared" si="117"/>
        <v>0</v>
      </c>
      <c r="Z591" s="8" t="str">
        <f t="shared" si="118"/>
        <v>0</v>
      </c>
      <c r="AA591" s="8" t="str">
        <f t="shared" si="119"/>
        <v>0</v>
      </c>
      <c r="AD591" t="s">
        <v>6585</v>
      </c>
      <c r="AE591" s="3">
        <v>121</v>
      </c>
      <c r="AF591" s="3">
        <v>33</v>
      </c>
      <c r="AG591" s="3">
        <v>11</v>
      </c>
      <c r="AH591" s="3">
        <v>4</v>
      </c>
      <c r="AI591" s="3">
        <v>2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</row>
    <row r="592" spans="3:41" x14ac:dyDescent="0.25">
      <c r="C592" s="5" t="s">
        <v>4109</v>
      </c>
      <c r="D592" s="8" t="s">
        <v>3246</v>
      </c>
      <c r="E592" s="8" t="s">
        <v>3154</v>
      </c>
      <c r="F592" s="8" t="s">
        <v>2775</v>
      </c>
      <c r="G592" s="8" t="s">
        <v>2764</v>
      </c>
      <c r="H592" s="8" t="s">
        <v>2764</v>
      </c>
      <c r="I592" s="8" t="s">
        <v>2764</v>
      </c>
      <c r="J592" s="8" t="s">
        <v>2764</v>
      </c>
      <c r="K592" s="8" t="s">
        <v>2764</v>
      </c>
      <c r="L592" s="8" t="s">
        <v>2764</v>
      </c>
      <c r="M592" s="8" t="s">
        <v>2764</v>
      </c>
      <c r="N592" s="8" t="s">
        <v>2764</v>
      </c>
      <c r="P592" t="str">
        <f t="shared" si="108"/>
        <v>Grambling - Devante Jackson</v>
      </c>
      <c r="Q592" s="8" t="str">
        <f t="shared" si="109"/>
        <v>45</v>
      </c>
      <c r="R592" s="8" t="str">
        <f t="shared" si="110"/>
        <v>13</v>
      </c>
      <c r="S592" s="8" t="str">
        <f t="shared" si="111"/>
        <v>2</v>
      </c>
      <c r="T592" s="8" t="str">
        <f t="shared" si="112"/>
        <v>0</v>
      </c>
      <c r="U592" s="8" t="str">
        <f t="shared" si="113"/>
        <v>0</v>
      </c>
      <c r="V592" s="8" t="str">
        <f t="shared" si="114"/>
        <v>0</v>
      </c>
      <c r="W592" s="8" t="str">
        <f t="shared" si="115"/>
        <v>0</v>
      </c>
      <c r="X592" s="8" t="str">
        <f t="shared" si="116"/>
        <v>0</v>
      </c>
      <c r="Y592" s="8" t="str">
        <f t="shared" si="117"/>
        <v>0</v>
      </c>
      <c r="Z592" s="8" t="str">
        <f t="shared" si="118"/>
        <v>0</v>
      </c>
      <c r="AA592" s="8" t="str">
        <f t="shared" si="119"/>
        <v>0</v>
      </c>
      <c r="AD592" t="s">
        <v>6678</v>
      </c>
      <c r="AE592" s="3">
        <v>142</v>
      </c>
      <c r="AF592" s="3">
        <v>48</v>
      </c>
      <c r="AG592" s="3">
        <v>11</v>
      </c>
      <c r="AH592" s="3">
        <v>4</v>
      </c>
      <c r="AI592" s="3">
        <v>2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</row>
    <row r="593" spans="3:41" x14ac:dyDescent="0.25">
      <c r="C593" s="6" t="s">
        <v>4110</v>
      </c>
      <c r="D593" s="9" t="s">
        <v>10139</v>
      </c>
      <c r="E593" s="9" t="s">
        <v>2831</v>
      </c>
      <c r="F593" s="9" t="s">
        <v>2764</v>
      </c>
      <c r="G593" s="9" t="s">
        <v>2764</v>
      </c>
      <c r="H593" s="9" t="s">
        <v>2764</v>
      </c>
      <c r="I593" s="9" t="s">
        <v>2764</v>
      </c>
      <c r="J593" s="9" t="s">
        <v>2764</v>
      </c>
      <c r="K593" s="9" t="s">
        <v>2764</v>
      </c>
      <c r="L593" s="9" t="s">
        <v>2764</v>
      </c>
      <c r="M593" s="9" t="s">
        <v>2764</v>
      </c>
      <c r="N593" s="9" t="s">
        <v>2764</v>
      </c>
      <c r="P593" t="str">
        <f t="shared" si="108"/>
        <v>Grambling - Travon Bunch</v>
      </c>
      <c r="Q593" s="8" t="str">
        <f t="shared" si="109"/>
        <v>13</v>
      </c>
      <c r="R593" s="8" t="str">
        <f t="shared" si="110"/>
        <v>2</v>
      </c>
      <c r="S593" s="8" t="str">
        <f t="shared" si="111"/>
        <v>0</v>
      </c>
      <c r="T593" s="8" t="str">
        <f t="shared" si="112"/>
        <v>0</v>
      </c>
      <c r="U593" s="8" t="str">
        <f t="shared" si="113"/>
        <v>0</v>
      </c>
      <c r="V593" s="8" t="str">
        <f t="shared" si="114"/>
        <v>0</v>
      </c>
      <c r="W593" s="8" t="str">
        <f t="shared" si="115"/>
        <v>0</v>
      </c>
      <c r="X593" s="8" t="str">
        <f t="shared" si="116"/>
        <v>0</v>
      </c>
      <c r="Y593" s="8" t="str">
        <f t="shared" si="117"/>
        <v>0</v>
      </c>
      <c r="Z593" s="8" t="str">
        <f t="shared" si="118"/>
        <v>0</v>
      </c>
      <c r="AA593" s="8" t="str">
        <f t="shared" si="119"/>
        <v>0</v>
      </c>
      <c r="AD593" t="s">
        <v>6736</v>
      </c>
      <c r="AE593" s="3">
        <v>109</v>
      </c>
      <c r="AF593" s="3">
        <v>29</v>
      </c>
      <c r="AG593" s="3">
        <v>8</v>
      </c>
      <c r="AH593" s="3">
        <v>4</v>
      </c>
      <c r="AI593" s="3">
        <v>2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</row>
    <row r="594" spans="3:41" x14ac:dyDescent="0.25">
      <c r="C594" s="5" t="s">
        <v>4111</v>
      </c>
      <c r="D594" s="8" t="s">
        <v>2761</v>
      </c>
      <c r="E594" s="8" t="s">
        <v>2794</v>
      </c>
      <c r="F594" s="8" t="s">
        <v>2805</v>
      </c>
      <c r="G594" s="8" t="s">
        <v>2770</v>
      </c>
      <c r="H594" s="8" t="s">
        <v>2763</v>
      </c>
      <c r="I594" s="8" t="s">
        <v>2764</v>
      </c>
      <c r="J594" s="8" t="s">
        <v>2764</v>
      </c>
      <c r="K594" s="8" t="s">
        <v>2764</v>
      </c>
      <c r="L594" s="8" t="s">
        <v>2764</v>
      </c>
      <c r="M594" s="8" t="s">
        <v>2764</v>
      </c>
      <c r="N594" s="8" t="s">
        <v>2764</v>
      </c>
      <c r="P594" t="str">
        <f t="shared" si="108"/>
        <v>Grambling - Lasani Johnson</v>
      </c>
      <c r="Q594" s="8" t="str">
        <f t="shared" si="109"/>
        <v>49</v>
      </c>
      <c r="R594" s="8" t="str">
        <f t="shared" si="110"/>
        <v>16</v>
      </c>
      <c r="S594" s="8" t="str">
        <f t="shared" si="111"/>
        <v>8</v>
      </c>
      <c r="T594" s="8" t="str">
        <f t="shared" si="112"/>
        <v>1</v>
      </c>
      <c r="U594" s="8" t="str">
        <f t="shared" si="113"/>
        <v>1</v>
      </c>
      <c r="V594" s="8" t="str">
        <f t="shared" si="114"/>
        <v>0</v>
      </c>
      <c r="W594" s="8" t="str">
        <f t="shared" si="115"/>
        <v>0</v>
      </c>
      <c r="X594" s="8" t="str">
        <f t="shared" si="116"/>
        <v>0</v>
      </c>
      <c r="Y594" s="8" t="str">
        <f t="shared" si="117"/>
        <v>0</v>
      </c>
      <c r="Z594" s="8" t="str">
        <f t="shared" si="118"/>
        <v>0</v>
      </c>
      <c r="AA594" s="8" t="str">
        <f t="shared" si="119"/>
        <v>0</v>
      </c>
      <c r="AD594" t="s">
        <v>6983</v>
      </c>
      <c r="AE594" s="3">
        <v>190</v>
      </c>
      <c r="AF594" s="3">
        <v>42</v>
      </c>
      <c r="AG594" s="3">
        <v>14</v>
      </c>
      <c r="AH594" s="3">
        <v>4</v>
      </c>
      <c r="AI594" s="3">
        <v>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</row>
    <row r="595" spans="3:41" x14ac:dyDescent="0.25">
      <c r="C595" s="6" t="s">
        <v>4112</v>
      </c>
      <c r="D595" s="9" t="s">
        <v>4113</v>
      </c>
      <c r="E595" s="9" t="s">
        <v>4061</v>
      </c>
      <c r="F595" s="9" t="s">
        <v>3821</v>
      </c>
      <c r="G595" s="9" t="s">
        <v>2873</v>
      </c>
      <c r="H595" s="9" t="s">
        <v>2770</v>
      </c>
      <c r="I595" s="9" t="s">
        <v>2763</v>
      </c>
      <c r="J595" s="9" t="s">
        <v>2764</v>
      </c>
      <c r="K595" s="9" t="s">
        <v>2764</v>
      </c>
      <c r="L595" s="9" t="s">
        <v>2764</v>
      </c>
      <c r="M595" s="9" t="s">
        <v>2764</v>
      </c>
      <c r="N595" s="9" t="s">
        <v>2764</v>
      </c>
      <c r="P595" t="str">
        <f t="shared" si="108"/>
        <v>LSU - Tremont Waters</v>
      </c>
      <c r="Q595" s="8" t="str">
        <f t="shared" si="109"/>
        <v>164</v>
      </c>
      <c r="R595" s="8" t="str">
        <f t="shared" si="110"/>
        <v>58</v>
      </c>
      <c r="S595" s="8" t="str">
        <f t="shared" si="111"/>
        <v>20</v>
      </c>
      <c r="T595" s="8" t="str">
        <f t="shared" si="112"/>
        <v>4</v>
      </c>
      <c r="U595" s="8" t="str">
        <f t="shared" si="113"/>
        <v>1</v>
      </c>
      <c r="V595" s="8" t="str">
        <f t="shared" si="114"/>
        <v>1</v>
      </c>
      <c r="W595" s="8" t="str">
        <f t="shared" si="115"/>
        <v>0</v>
      </c>
      <c r="X595" s="8" t="str">
        <f t="shared" si="116"/>
        <v>0</v>
      </c>
      <c r="Y595" s="8" t="str">
        <f t="shared" si="117"/>
        <v>0</v>
      </c>
      <c r="Z595" s="8" t="str">
        <f t="shared" si="118"/>
        <v>0</v>
      </c>
      <c r="AA595" s="8" t="str">
        <f t="shared" si="119"/>
        <v>0</v>
      </c>
      <c r="AD595" t="s">
        <v>6992</v>
      </c>
      <c r="AE595" s="3">
        <v>52</v>
      </c>
      <c r="AF595" s="3">
        <v>20</v>
      </c>
      <c r="AG595" s="3">
        <v>8</v>
      </c>
      <c r="AH595" s="3">
        <v>4</v>
      </c>
      <c r="AI595" s="3">
        <v>2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</row>
    <row r="596" spans="3:41" x14ac:dyDescent="0.25">
      <c r="C596" s="5" t="s">
        <v>4114</v>
      </c>
      <c r="D596" s="8" t="s">
        <v>4115</v>
      </c>
      <c r="E596" s="8" t="s">
        <v>3432</v>
      </c>
      <c r="F596" s="8" t="s">
        <v>2933</v>
      </c>
      <c r="G596" s="8" t="s">
        <v>2831</v>
      </c>
      <c r="H596" s="8" t="s">
        <v>2763</v>
      </c>
      <c r="I596" s="8" t="s">
        <v>2764</v>
      </c>
      <c r="J596" s="8" t="s">
        <v>2764</v>
      </c>
      <c r="K596" s="8" t="s">
        <v>2764</v>
      </c>
      <c r="L596" s="8" t="s">
        <v>2764</v>
      </c>
      <c r="M596" s="8" t="s">
        <v>2764</v>
      </c>
      <c r="N596" s="8" t="s">
        <v>2764</v>
      </c>
      <c r="P596" t="str">
        <f t="shared" si="108"/>
        <v>Grambling - Ivy Smith Jr.</v>
      </c>
      <c r="Q596" s="8" t="str">
        <f t="shared" si="109"/>
        <v>87</v>
      </c>
      <c r="R596" s="8" t="str">
        <f t="shared" si="110"/>
        <v>27</v>
      </c>
      <c r="S596" s="8" t="str">
        <f t="shared" si="111"/>
        <v>6</v>
      </c>
      <c r="T596" s="8" t="str">
        <f t="shared" si="112"/>
        <v>2</v>
      </c>
      <c r="U596" s="8" t="str">
        <f t="shared" si="113"/>
        <v>1</v>
      </c>
      <c r="V596" s="8" t="str">
        <f t="shared" si="114"/>
        <v>0</v>
      </c>
      <c r="W596" s="8" t="str">
        <f t="shared" si="115"/>
        <v>0</v>
      </c>
      <c r="X596" s="8" t="str">
        <f t="shared" si="116"/>
        <v>0</v>
      </c>
      <c r="Y596" s="8" t="str">
        <f t="shared" si="117"/>
        <v>0</v>
      </c>
      <c r="Z596" s="8" t="str">
        <f t="shared" si="118"/>
        <v>0</v>
      </c>
      <c r="AA596" s="8" t="str">
        <f t="shared" si="119"/>
        <v>0</v>
      </c>
      <c r="AD596" t="s">
        <v>7175</v>
      </c>
      <c r="AE596" s="3">
        <v>85</v>
      </c>
      <c r="AF596" s="3">
        <v>23</v>
      </c>
      <c r="AG596" s="3">
        <v>13</v>
      </c>
      <c r="AH596" s="3">
        <v>4</v>
      </c>
      <c r="AI596" s="3">
        <v>2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</row>
    <row r="597" spans="3:41" x14ac:dyDescent="0.25">
      <c r="C597" s="6" t="s">
        <v>4116</v>
      </c>
      <c r="D597" s="9" t="s">
        <v>10140</v>
      </c>
      <c r="E597" s="9" t="s">
        <v>2780</v>
      </c>
      <c r="F597" s="9" t="s">
        <v>2764</v>
      </c>
      <c r="G597" s="9" t="s">
        <v>2764</v>
      </c>
      <c r="H597" s="9" t="s">
        <v>2764</v>
      </c>
      <c r="I597" s="9" t="s">
        <v>2764</v>
      </c>
      <c r="J597" s="9" t="s">
        <v>2764</v>
      </c>
      <c r="K597" s="9" t="s">
        <v>2764</v>
      </c>
      <c r="L597" s="9" t="s">
        <v>2764</v>
      </c>
      <c r="M597" s="9" t="s">
        <v>2764</v>
      </c>
      <c r="N597" s="9" t="s">
        <v>2764</v>
      </c>
      <c r="P597" t="str">
        <f t="shared" si="108"/>
        <v>LSU - Kavell Bigby-Williams</v>
      </c>
      <c r="Q597" s="8" t="str">
        <f t="shared" si="109"/>
        <v>39</v>
      </c>
      <c r="R597" s="8" t="str">
        <f t="shared" si="110"/>
        <v>3</v>
      </c>
      <c r="S597" s="8" t="str">
        <f t="shared" si="111"/>
        <v>0</v>
      </c>
      <c r="T597" s="8" t="str">
        <f t="shared" si="112"/>
        <v>0</v>
      </c>
      <c r="U597" s="8" t="str">
        <f t="shared" si="113"/>
        <v>0</v>
      </c>
      <c r="V597" s="8" t="str">
        <f t="shared" si="114"/>
        <v>0</v>
      </c>
      <c r="W597" s="8" t="str">
        <f t="shared" si="115"/>
        <v>0</v>
      </c>
      <c r="X597" s="8" t="str">
        <f t="shared" si="116"/>
        <v>0</v>
      </c>
      <c r="Y597" s="8" t="str">
        <f t="shared" si="117"/>
        <v>0</v>
      </c>
      <c r="Z597" s="8" t="str">
        <f t="shared" si="118"/>
        <v>0</v>
      </c>
      <c r="AA597" s="8" t="str">
        <f t="shared" si="119"/>
        <v>0</v>
      </c>
      <c r="AD597" t="s">
        <v>7312</v>
      </c>
      <c r="AE597" s="3">
        <v>138</v>
      </c>
      <c r="AF597" s="3">
        <v>50</v>
      </c>
      <c r="AG597" s="3">
        <v>13</v>
      </c>
      <c r="AH597" s="3">
        <v>4</v>
      </c>
      <c r="AI597" s="3">
        <v>2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</row>
    <row r="598" spans="3:41" x14ac:dyDescent="0.25">
      <c r="C598" s="5" t="s">
        <v>4117</v>
      </c>
      <c r="D598" s="8" t="s">
        <v>4118</v>
      </c>
      <c r="E598" s="8" t="s">
        <v>2922</v>
      </c>
      <c r="F598" s="8" t="s">
        <v>2997</v>
      </c>
      <c r="G598" s="8" t="s">
        <v>2862</v>
      </c>
      <c r="H598" s="8" t="s">
        <v>2770</v>
      </c>
      <c r="I598" s="8" t="s">
        <v>2763</v>
      </c>
      <c r="J598" s="8" t="s">
        <v>2764</v>
      </c>
      <c r="K598" s="8" t="s">
        <v>2764</v>
      </c>
      <c r="L598" s="8" t="s">
        <v>2764</v>
      </c>
      <c r="M598" s="8" t="s">
        <v>2764</v>
      </c>
      <c r="N598" s="8" t="s">
        <v>2764</v>
      </c>
      <c r="P598" t="str">
        <f t="shared" si="108"/>
        <v>Grambling - Dallas Polk-Hilliard</v>
      </c>
      <c r="Q598" s="8" t="str">
        <f t="shared" si="109"/>
        <v>57</v>
      </c>
      <c r="R598" s="8" t="str">
        <f t="shared" si="110"/>
        <v>19</v>
      </c>
      <c r="S598" s="8" t="str">
        <f t="shared" si="111"/>
        <v>8</v>
      </c>
      <c r="T598" s="8" t="str">
        <f t="shared" si="112"/>
        <v>5</v>
      </c>
      <c r="U598" s="8" t="str">
        <f t="shared" si="113"/>
        <v>1</v>
      </c>
      <c r="V598" s="8" t="str">
        <f t="shared" si="114"/>
        <v>1</v>
      </c>
      <c r="W598" s="8" t="str">
        <f t="shared" si="115"/>
        <v>0</v>
      </c>
      <c r="X598" s="8" t="str">
        <f t="shared" si="116"/>
        <v>0</v>
      </c>
      <c r="Y598" s="8" t="str">
        <f t="shared" si="117"/>
        <v>0</v>
      </c>
      <c r="Z598" s="8" t="str">
        <f t="shared" si="118"/>
        <v>0</v>
      </c>
      <c r="AA598" s="8" t="str">
        <f t="shared" si="119"/>
        <v>0</v>
      </c>
      <c r="AD598" t="s">
        <v>7450</v>
      </c>
      <c r="AE598" s="3">
        <v>166</v>
      </c>
      <c r="AF598" s="3">
        <v>60</v>
      </c>
      <c r="AG598" s="3">
        <v>19</v>
      </c>
      <c r="AH598" s="3">
        <v>4</v>
      </c>
      <c r="AI598" s="3">
        <v>2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</row>
    <row r="599" spans="3:41" x14ac:dyDescent="0.25">
      <c r="C599" s="6" t="s">
        <v>4119</v>
      </c>
      <c r="D599" s="9" t="s">
        <v>4120</v>
      </c>
      <c r="E599" s="9" t="s">
        <v>2936</v>
      </c>
      <c r="F599" s="9" t="s">
        <v>3173</v>
      </c>
      <c r="G599" s="9" t="s">
        <v>2763</v>
      </c>
      <c r="H599" s="9" t="s">
        <v>2764</v>
      </c>
      <c r="I599" s="9" t="s">
        <v>2764</v>
      </c>
      <c r="J599" s="9" t="s">
        <v>2764</v>
      </c>
      <c r="K599" s="9" t="s">
        <v>2764</v>
      </c>
      <c r="L599" s="9" t="s">
        <v>2764</v>
      </c>
      <c r="M599" s="9" t="s">
        <v>2764</v>
      </c>
      <c r="N599" s="9" t="s">
        <v>2764</v>
      </c>
      <c r="P599" t="str">
        <f t="shared" si="108"/>
        <v>LSU - Skylar Mays</v>
      </c>
      <c r="Q599" s="8" t="str">
        <f t="shared" si="109"/>
        <v>150</v>
      </c>
      <c r="R599" s="8" t="str">
        <f t="shared" si="110"/>
        <v>35</v>
      </c>
      <c r="S599" s="8" t="str">
        <f t="shared" si="111"/>
        <v>11</v>
      </c>
      <c r="T599" s="8" t="str">
        <f t="shared" si="112"/>
        <v>1</v>
      </c>
      <c r="U599" s="8" t="str">
        <f t="shared" si="113"/>
        <v>0</v>
      </c>
      <c r="V599" s="8" t="str">
        <f t="shared" si="114"/>
        <v>0</v>
      </c>
      <c r="W599" s="8" t="str">
        <f t="shared" si="115"/>
        <v>0</v>
      </c>
      <c r="X599" s="8" t="str">
        <f t="shared" si="116"/>
        <v>0</v>
      </c>
      <c r="Y599" s="8" t="str">
        <f t="shared" si="117"/>
        <v>0</v>
      </c>
      <c r="Z599" s="8" t="str">
        <f t="shared" si="118"/>
        <v>0</v>
      </c>
      <c r="AA599" s="8" t="str">
        <f t="shared" si="119"/>
        <v>0</v>
      </c>
      <c r="AD599" t="s">
        <v>7485</v>
      </c>
      <c r="AE599" s="3">
        <v>198</v>
      </c>
      <c r="AF599" s="3">
        <v>57</v>
      </c>
      <c r="AG599" s="3">
        <v>17</v>
      </c>
      <c r="AH599" s="3">
        <v>4</v>
      </c>
      <c r="AI599" s="3">
        <v>2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</row>
    <row r="600" spans="3:41" x14ac:dyDescent="0.25">
      <c r="C600" s="5" t="s">
        <v>4121</v>
      </c>
      <c r="D600" s="8" t="s">
        <v>4122</v>
      </c>
      <c r="E600" s="8" t="s">
        <v>3578</v>
      </c>
      <c r="F600" s="8" t="s">
        <v>3055</v>
      </c>
      <c r="G600" s="8" t="s">
        <v>2862</v>
      </c>
      <c r="H600" s="8" t="s">
        <v>2770</v>
      </c>
      <c r="I600" s="8" t="s">
        <v>2763</v>
      </c>
      <c r="J600" s="8" t="s">
        <v>2764</v>
      </c>
      <c r="K600" s="8" t="s">
        <v>2764</v>
      </c>
      <c r="L600" s="8" t="s">
        <v>2764</v>
      </c>
      <c r="M600" s="8" t="s">
        <v>2764</v>
      </c>
      <c r="N600" s="8" t="s">
        <v>2764</v>
      </c>
      <c r="P600" t="str">
        <f t="shared" si="108"/>
        <v>LSU - Naz Reid</v>
      </c>
      <c r="Q600" s="8" t="str">
        <f t="shared" si="109"/>
        <v>135</v>
      </c>
      <c r="R600" s="8" t="str">
        <f t="shared" si="110"/>
        <v>42</v>
      </c>
      <c r="S600" s="8" t="str">
        <f t="shared" si="111"/>
        <v>16</v>
      </c>
      <c r="T600" s="8" t="str">
        <f t="shared" si="112"/>
        <v>5</v>
      </c>
      <c r="U600" s="8" t="str">
        <f t="shared" si="113"/>
        <v>1</v>
      </c>
      <c r="V600" s="8" t="str">
        <f t="shared" si="114"/>
        <v>1</v>
      </c>
      <c r="W600" s="8" t="str">
        <f t="shared" si="115"/>
        <v>0</v>
      </c>
      <c r="X600" s="8" t="str">
        <f t="shared" si="116"/>
        <v>0</v>
      </c>
      <c r="Y600" s="8" t="str">
        <f t="shared" si="117"/>
        <v>0</v>
      </c>
      <c r="Z600" s="8" t="str">
        <f t="shared" si="118"/>
        <v>0</v>
      </c>
      <c r="AA600" s="8" t="str">
        <f t="shared" si="119"/>
        <v>0</v>
      </c>
      <c r="AD600" t="s">
        <v>7736</v>
      </c>
      <c r="AE600" s="3">
        <v>112</v>
      </c>
      <c r="AF600" s="3">
        <v>28</v>
      </c>
      <c r="AG600" s="3">
        <v>9</v>
      </c>
      <c r="AH600" s="3">
        <v>4</v>
      </c>
      <c r="AI600" s="3">
        <v>2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</row>
    <row r="601" spans="3:41" x14ac:dyDescent="0.25">
      <c r="C601" s="6" t="s">
        <v>4123</v>
      </c>
      <c r="D601" s="9" t="s">
        <v>4124</v>
      </c>
      <c r="E601" s="9" t="s">
        <v>2762</v>
      </c>
      <c r="F601" s="9" t="s">
        <v>2775</v>
      </c>
      <c r="G601" s="9" t="s">
        <v>2764</v>
      </c>
      <c r="H601" s="9" t="s">
        <v>2764</v>
      </c>
      <c r="I601" s="9" t="s">
        <v>2764</v>
      </c>
      <c r="J601" s="9" t="s">
        <v>2764</v>
      </c>
      <c r="K601" s="9" t="s">
        <v>2764</v>
      </c>
      <c r="L601" s="9" t="s">
        <v>2764</v>
      </c>
      <c r="M601" s="9" t="s">
        <v>2764</v>
      </c>
      <c r="N601" s="9" t="s">
        <v>2764</v>
      </c>
      <c r="P601" t="str">
        <f t="shared" si="108"/>
        <v>Grambling - Prince Moss</v>
      </c>
      <c r="Q601" s="8" t="str">
        <f t="shared" si="109"/>
        <v>31</v>
      </c>
      <c r="R601" s="8" t="str">
        <f t="shared" si="110"/>
        <v>14</v>
      </c>
      <c r="S601" s="8" t="str">
        <f t="shared" si="111"/>
        <v>2</v>
      </c>
      <c r="T601" s="8" t="str">
        <f t="shared" si="112"/>
        <v>0</v>
      </c>
      <c r="U601" s="8" t="str">
        <f t="shared" si="113"/>
        <v>0</v>
      </c>
      <c r="V601" s="8" t="str">
        <f t="shared" si="114"/>
        <v>0</v>
      </c>
      <c r="W601" s="8" t="str">
        <f t="shared" si="115"/>
        <v>0</v>
      </c>
      <c r="X601" s="8" t="str">
        <f t="shared" si="116"/>
        <v>0</v>
      </c>
      <c r="Y601" s="8" t="str">
        <f t="shared" si="117"/>
        <v>0</v>
      </c>
      <c r="Z601" s="8" t="str">
        <f t="shared" si="118"/>
        <v>0</v>
      </c>
      <c r="AA601" s="8" t="str">
        <f t="shared" si="119"/>
        <v>0</v>
      </c>
      <c r="AD601" t="s">
        <v>7787</v>
      </c>
      <c r="AE601" s="3">
        <v>153</v>
      </c>
      <c r="AF601" s="3">
        <v>36</v>
      </c>
      <c r="AG601" s="3">
        <v>13</v>
      </c>
      <c r="AH601" s="3">
        <v>4</v>
      </c>
      <c r="AI601" s="3">
        <v>2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</row>
    <row r="602" spans="3:41" x14ac:dyDescent="0.25">
      <c r="C602" s="5" t="s">
        <v>4125</v>
      </c>
      <c r="D602" s="8" t="s">
        <v>3356</v>
      </c>
      <c r="E602" s="8" t="s">
        <v>2813</v>
      </c>
      <c r="F602" s="8" t="s">
        <v>2780</v>
      </c>
      <c r="G602" s="8" t="s">
        <v>2764</v>
      </c>
      <c r="H602" s="8" t="s">
        <v>2764</v>
      </c>
      <c r="I602" s="8" t="s">
        <v>2764</v>
      </c>
      <c r="J602" s="8" t="s">
        <v>2764</v>
      </c>
      <c r="K602" s="8" t="s">
        <v>2764</v>
      </c>
      <c r="L602" s="8" t="s">
        <v>2764</v>
      </c>
      <c r="M602" s="8" t="s">
        <v>2764</v>
      </c>
      <c r="N602" s="8" t="s">
        <v>2764</v>
      </c>
      <c r="P602" t="str">
        <f t="shared" si="108"/>
        <v>Grambling - Anthony Gaston</v>
      </c>
      <c r="Q602" s="8" t="str">
        <f t="shared" si="109"/>
        <v>42</v>
      </c>
      <c r="R602" s="8" t="str">
        <f t="shared" si="110"/>
        <v>11</v>
      </c>
      <c r="S602" s="8" t="str">
        <f t="shared" si="111"/>
        <v>3</v>
      </c>
      <c r="T602" s="8" t="str">
        <f t="shared" si="112"/>
        <v>0</v>
      </c>
      <c r="U602" s="8" t="str">
        <f t="shared" si="113"/>
        <v>0</v>
      </c>
      <c r="V602" s="8" t="str">
        <f t="shared" si="114"/>
        <v>0</v>
      </c>
      <c r="W602" s="8" t="str">
        <f t="shared" si="115"/>
        <v>0</v>
      </c>
      <c r="X602" s="8" t="str">
        <f t="shared" si="116"/>
        <v>0</v>
      </c>
      <c r="Y602" s="8" t="str">
        <f t="shared" si="117"/>
        <v>0</v>
      </c>
      <c r="Z602" s="8" t="str">
        <f t="shared" si="118"/>
        <v>0</v>
      </c>
      <c r="AA602" s="8" t="str">
        <f t="shared" si="119"/>
        <v>0</v>
      </c>
      <c r="AD602" t="s">
        <v>7824</v>
      </c>
      <c r="AE602" s="3">
        <v>92</v>
      </c>
      <c r="AF602" s="3">
        <v>31</v>
      </c>
      <c r="AG602" s="3">
        <v>10</v>
      </c>
      <c r="AH602" s="3">
        <v>4</v>
      </c>
      <c r="AI602" s="3">
        <v>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</row>
    <row r="603" spans="3:41" x14ac:dyDescent="0.25">
      <c r="C603" s="6" t="s">
        <v>4126</v>
      </c>
      <c r="D603" s="9" t="s">
        <v>10097</v>
      </c>
      <c r="E603" s="9" t="s">
        <v>2805</v>
      </c>
      <c r="F603" s="9" t="s">
        <v>2764</v>
      </c>
      <c r="G603" s="9" t="s">
        <v>2764</v>
      </c>
      <c r="H603" s="9" t="s">
        <v>2764</v>
      </c>
      <c r="I603" s="9" t="s">
        <v>2764</v>
      </c>
      <c r="J603" s="9" t="s">
        <v>2764</v>
      </c>
      <c r="K603" s="9" t="s">
        <v>2764</v>
      </c>
      <c r="L603" s="9" t="s">
        <v>2764</v>
      </c>
      <c r="M603" s="9" t="s">
        <v>2764</v>
      </c>
      <c r="N603" s="9" t="s">
        <v>2764</v>
      </c>
      <c r="P603" t="str">
        <f t="shared" si="108"/>
        <v>Grambling - Zavier Peart</v>
      </c>
      <c r="Q603" s="8" t="str">
        <f t="shared" si="109"/>
        <v>33</v>
      </c>
      <c r="R603" s="8" t="str">
        <f t="shared" si="110"/>
        <v>8</v>
      </c>
      <c r="S603" s="8" t="str">
        <f t="shared" si="111"/>
        <v>0</v>
      </c>
      <c r="T603" s="8" t="str">
        <f t="shared" si="112"/>
        <v>0</v>
      </c>
      <c r="U603" s="8" t="str">
        <f t="shared" si="113"/>
        <v>0</v>
      </c>
      <c r="V603" s="8" t="str">
        <f t="shared" si="114"/>
        <v>0</v>
      </c>
      <c r="W603" s="8" t="str">
        <f t="shared" si="115"/>
        <v>0</v>
      </c>
      <c r="X603" s="8" t="str">
        <f t="shared" si="116"/>
        <v>0</v>
      </c>
      <c r="Y603" s="8" t="str">
        <f t="shared" si="117"/>
        <v>0</v>
      </c>
      <c r="Z603" s="8" t="str">
        <f t="shared" si="118"/>
        <v>0</v>
      </c>
      <c r="AA603" s="8" t="str">
        <f t="shared" si="119"/>
        <v>0</v>
      </c>
      <c r="AD603" t="s">
        <v>7907</v>
      </c>
      <c r="AE603" s="3">
        <v>102</v>
      </c>
      <c r="AF603" s="3">
        <v>24</v>
      </c>
      <c r="AG603" s="3">
        <v>7</v>
      </c>
      <c r="AH603" s="3">
        <v>4</v>
      </c>
      <c r="AI603" s="3">
        <v>2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</row>
    <row r="604" spans="3:41" x14ac:dyDescent="0.25">
      <c r="C604" s="5" t="s">
        <v>4127</v>
      </c>
      <c r="D604" s="8" t="s">
        <v>4128</v>
      </c>
      <c r="E604" s="8" t="s">
        <v>3247</v>
      </c>
      <c r="F604" s="8" t="s">
        <v>2769</v>
      </c>
      <c r="G604" s="8" t="s">
        <v>2763</v>
      </c>
      <c r="H604" s="8" t="s">
        <v>2764</v>
      </c>
      <c r="I604" s="8" t="s">
        <v>2764</v>
      </c>
      <c r="J604" s="8" t="s">
        <v>2764</v>
      </c>
      <c r="K604" s="8" t="s">
        <v>2764</v>
      </c>
      <c r="L604" s="8" t="s">
        <v>2764</v>
      </c>
      <c r="M604" s="8" t="s">
        <v>2764</v>
      </c>
      <c r="N604" s="8" t="s">
        <v>2764</v>
      </c>
      <c r="P604" t="str">
        <f t="shared" si="108"/>
        <v>Grambling - Axel Mpoyo</v>
      </c>
      <c r="Q604" s="8" t="str">
        <f t="shared" si="109"/>
        <v>41</v>
      </c>
      <c r="R604" s="8" t="str">
        <f t="shared" si="110"/>
        <v>12</v>
      </c>
      <c r="S604" s="8" t="str">
        <f t="shared" si="111"/>
        <v>3</v>
      </c>
      <c r="T604" s="8" t="str">
        <f t="shared" si="112"/>
        <v>1</v>
      </c>
      <c r="U604" s="8" t="str">
        <f t="shared" si="113"/>
        <v>0</v>
      </c>
      <c r="V604" s="8" t="str">
        <f t="shared" si="114"/>
        <v>0</v>
      </c>
      <c r="W604" s="8" t="str">
        <f t="shared" si="115"/>
        <v>0</v>
      </c>
      <c r="X604" s="8" t="str">
        <f t="shared" si="116"/>
        <v>0</v>
      </c>
      <c r="Y604" s="8" t="str">
        <f t="shared" si="117"/>
        <v>0</v>
      </c>
      <c r="Z604" s="8" t="str">
        <f t="shared" si="118"/>
        <v>0</v>
      </c>
      <c r="AA604" s="8" t="str">
        <f t="shared" si="119"/>
        <v>0</v>
      </c>
      <c r="AD604" t="s">
        <v>8153</v>
      </c>
      <c r="AE604" s="3">
        <v>90</v>
      </c>
      <c r="AF604" s="3">
        <v>32</v>
      </c>
      <c r="AG604" s="3">
        <v>10</v>
      </c>
      <c r="AH604" s="3">
        <v>4</v>
      </c>
      <c r="AI604" s="3">
        <v>2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</row>
    <row r="605" spans="3:41" x14ac:dyDescent="0.25">
      <c r="C605" s="6" t="s">
        <v>4129</v>
      </c>
      <c r="D605" s="9" t="s">
        <v>3199</v>
      </c>
      <c r="E605" s="9" t="s">
        <v>4130</v>
      </c>
      <c r="F605" s="9" t="s">
        <v>2763</v>
      </c>
      <c r="G605" s="9" t="s">
        <v>2764</v>
      </c>
      <c r="H605" s="9" t="s">
        <v>2764</v>
      </c>
      <c r="I605" s="9" t="s">
        <v>2764</v>
      </c>
      <c r="J605" s="9" t="s">
        <v>2764</v>
      </c>
      <c r="K605" s="9" t="s">
        <v>2764</v>
      </c>
      <c r="L605" s="9" t="s">
        <v>2764</v>
      </c>
      <c r="M605" s="9" t="s">
        <v>2764</v>
      </c>
      <c r="N605" s="9" t="s">
        <v>2764</v>
      </c>
      <c r="P605" t="str">
        <f t="shared" si="108"/>
        <v>LSU - Marlon Taylor</v>
      </c>
      <c r="Q605" s="8" t="str">
        <f t="shared" si="109"/>
        <v>64</v>
      </c>
      <c r="R605" s="8" t="str">
        <f t="shared" si="110"/>
        <v>14</v>
      </c>
      <c r="S605" s="8" t="str">
        <f t="shared" si="111"/>
        <v>1</v>
      </c>
      <c r="T605" s="8" t="str">
        <f t="shared" si="112"/>
        <v>0</v>
      </c>
      <c r="U605" s="8" t="str">
        <f t="shared" si="113"/>
        <v>0</v>
      </c>
      <c r="V605" s="8" t="str">
        <f t="shared" si="114"/>
        <v>0</v>
      </c>
      <c r="W605" s="8" t="str">
        <f t="shared" si="115"/>
        <v>0</v>
      </c>
      <c r="X605" s="8" t="str">
        <f t="shared" si="116"/>
        <v>0</v>
      </c>
      <c r="Y605" s="8" t="str">
        <f t="shared" si="117"/>
        <v>0</v>
      </c>
      <c r="Z605" s="8" t="str">
        <f t="shared" si="118"/>
        <v>0</v>
      </c>
      <c r="AA605" s="8" t="str">
        <f t="shared" si="119"/>
        <v>0</v>
      </c>
      <c r="AD605" t="s">
        <v>8651</v>
      </c>
      <c r="AE605" s="3">
        <v>136</v>
      </c>
      <c r="AF605" s="3">
        <v>34</v>
      </c>
      <c r="AG605" s="3">
        <v>11</v>
      </c>
      <c r="AH605" s="3">
        <v>4</v>
      </c>
      <c r="AI605" s="3">
        <v>2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</row>
    <row r="606" spans="3:41" x14ac:dyDescent="0.25">
      <c r="C606" s="5" t="s">
        <v>4131</v>
      </c>
      <c r="D606" s="8" t="s">
        <v>3449</v>
      </c>
      <c r="E606" s="8" t="s">
        <v>3596</v>
      </c>
      <c r="F606" s="8" t="s">
        <v>2762</v>
      </c>
      <c r="G606" s="8" t="s">
        <v>2873</v>
      </c>
      <c r="H606" s="8" t="s">
        <v>2763</v>
      </c>
      <c r="I606" s="8" t="s">
        <v>2764</v>
      </c>
      <c r="J606" s="8" t="s">
        <v>2764</v>
      </c>
      <c r="K606" s="8" t="s">
        <v>2764</v>
      </c>
      <c r="L606" s="8" t="s">
        <v>2764</v>
      </c>
      <c r="M606" s="8" t="s">
        <v>2764</v>
      </c>
      <c r="N606" s="8" t="s">
        <v>2764</v>
      </c>
      <c r="P606" t="str">
        <f t="shared" si="108"/>
        <v>LSU - Javonte Smart</v>
      </c>
      <c r="Q606" s="8" t="str">
        <f t="shared" si="109"/>
        <v>150</v>
      </c>
      <c r="R606" s="8" t="str">
        <f t="shared" si="110"/>
        <v>42</v>
      </c>
      <c r="S606" s="8" t="str">
        <f t="shared" si="111"/>
        <v>14</v>
      </c>
      <c r="T606" s="8" t="str">
        <f t="shared" si="112"/>
        <v>4</v>
      </c>
      <c r="U606" s="8" t="str">
        <f t="shared" si="113"/>
        <v>1</v>
      </c>
      <c r="V606" s="8" t="str">
        <f t="shared" si="114"/>
        <v>0</v>
      </c>
      <c r="W606" s="8" t="str">
        <f t="shared" si="115"/>
        <v>0</v>
      </c>
      <c r="X606" s="8" t="str">
        <f t="shared" si="116"/>
        <v>0</v>
      </c>
      <c r="Y606" s="8" t="str">
        <f t="shared" si="117"/>
        <v>0</v>
      </c>
      <c r="Z606" s="8" t="str">
        <f t="shared" si="118"/>
        <v>0</v>
      </c>
      <c r="AA606" s="8" t="str">
        <f t="shared" si="119"/>
        <v>0</v>
      </c>
      <c r="AD606" t="s">
        <v>3482</v>
      </c>
      <c r="AE606" s="3">
        <v>133</v>
      </c>
      <c r="AF606" s="3">
        <v>43</v>
      </c>
      <c r="AG606" s="3">
        <v>14</v>
      </c>
      <c r="AH606" s="3">
        <v>4</v>
      </c>
      <c r="AI606" s="3">
        <v>1</v>
      </c>
      <c r="AJ606" s="3">
        <v>1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</row>
    <row r="607" spans="3:41" x14ac:dyDescent="0.25">
      <c r="C607" s="6" t="s">
        <v>4132</v>
      </c>
      <c r="D607" s="9" t="s">
        <v>4133</v>
      </c>
      <c r="E607" s="9" t="s">
        <v>2764</v>
      </c>
      <c r="F607" s="9" t="s">
        <v>2764</v>
      </c>
      <c r="G607" s="9" t="s">
        <v>2764</v>
      </c>
      <c r="H607" s="9" t="s">
        <v>2764</v>
      </c>
      <c r="I607" s="9" t="s">
        <v>2764</v>
      </c>
      <c r="J607" s="9" t="s">
        <v>2764</v>
      </c>
      <c r="K607" s="9" t="s">
        <v>2764</v>
      </c>
      <c r="L607" s="9" t="s">
        <v>2764</v>
      </c>
      <c r="M607" s="9" t="s">
        <v>2764</v>
      </c>
      <c r="N607" s="9" t="s">
        <v>2764</v>
      </c>
      <c r="P607" t="str">
        <f t="shared" si="108"/>
        <v>Grambling - Shaq Athie</v>
      </c>
      <c r="Q607" s="8" t="str">
        <f t="shared" si="109"/>
        <v>6</v>
      </c>
      <c r="R607" s="8" t="str">
        <f t="shared" si="110"/>
        <v>0</v>
      </c>
      <c r="S607" s="8" t="str">
        <f t="shared" si="111"/>
        <v>0</v>
      </c>
      <c r="T607" s="8" t="str">
        <f t="shared" si="112"/>
        <v>0</v>
      </c>
      <c r="U607" s="8" t="str">
        <f t="shared" si="113"/>
        <v>0</v>
      </c>
      <c r="V607" s="8" t="str">
        <f t="shared" si="114"/>
        <v>0</v>
      </c>
      <c r="W607" s="8" t="str">
        <f t="shared" si="115"/>
        <v>0</v>
      </c>
      <c r="X607" s="8" t="str">
        <f t="shared" si="116"/>
        <v>0</v>
      </c>
      <c r="Y607" s="8" t="str">
        <f t="shared" si="117"/>
        <v>0</v>
      </c>
      <c r="Z607" s="8" t="str">
        <f t="shared" si="118"/>
        <v>0</v>
      </c>
      <c r="AA607" s="8" t="str">
        <f t="shared" si="119"/>
        <v>0</v>
      </c>
      <c r="AD607" t="s">
        <v>3487</v>
      </c>
      <c r="AE607" s="3">
        <v>163</v>
      </c>
      <c r="AF607" s="3">
        <v>45</v>
      </c>
      <c r="AG607" s="3">
        <v>14</v>
      </c>
      <c r="AH607" s="3">
        <v>4</v>
      </c>
      <c r="AI607" s="3">
        <v>1</v>
      </c>
      <c r="AJ607" s="3">
        <v>1</v>
      </c>
      <c r="AK607" s="3">
        <v>1</v>
      </c>
      <c r="AL607" s="3">
        <v>0</v>
      </c>
      <c r="AM607" s="3">
        <v>0</v>
      </c>
      <c r="AN607" s="3">
        <v>0</v>
      </c>
      <c r="AO607" s="3">
        <v>0</v>
      </c>
    </row>
    <row r="608" spans="3:41" x14ac:dyDescent="0.25">
      <c r="C608" s="5" t="s">
        <v>4134</v>
      </c>
      <c r="D608" s="8" t="s">
        <v>4135</v>
      </c>
      <c r="E608" s="8" t="s">
        <v>2762</v>
      </c>
      <c r="F608" s="8" t="s">
        <v>2873</v>
      </c>
      <c r="G608" s="8" t="s">
        <v>2763</v>
      </c>
      <c r="H608" s="8" t="s">
        <v>2764</v>
      </c>
      <c r="I608" s="8" t="s">
        <v>2764</v>
      </c>
      <c r="J608" s="8" t="s">
        <v>2764</v>
      </c>
      <c r="K608" s="8" t="s">
        <v>2764</v>
      </c>
      <c r="L608" s="8" t="s">
        <v>2764</v>
      </c>
      <c r="M608" s="8" t="s">
        <v>2764</v>
      </c>
      <c r="N608" s="8" t="s">
        <v>2764</v>
      </c>
      <c r="P608" t="str">
        <f t="shared" si="108"/>
        <v>LSU - Darius Days</v>
      </c>
      <c r="Q608" s="8" t="str">
        <f t="shared" si="109"/>
        <v>62</v>
      </c>
      <c r="R608" s="8" t="str">
        <f t="shared" si="110"/>
        <v>14</v>
      </c>
      <c r="S608" s="8" t="str">
        <f t="shared" si="111"/>
        <v>4</v>
      </c>
      <c r="T608" s="8" t="str">
        <f t="shared" si="112"/>
        <v>1</v>
      </c>
      <c r="U608" s="8" t="str">
        <f t="shared" si="113"/>
        <v>0</v>
      </c>
      <c r="V608" s="8" t="str">
        <f t="shared" si="114"/>
        <v>0</v>
      </c>
      <c r="W608" s="8" t="str">
        <f t="shared" si="115"/>
        <v>0</v>
      </c>
      <c r="X608" s="8" t="str">
        <f t="shared" si="116"/>
        <v>0</v>
      </c>
      <c r="Y608" s="8" t="str">
        <f t="shared" si="117"/>
        <v>0</v>
      </c>
      <c r="Z608" s="8" t="str">
        <f t="shared" si="118"/>
        <v>0</v>
      </c>
      <c r="AA608" s="8" t="str">
        <f t="shared" si="119"/>
        <v>0</v>
      </c>
      <c r="AD608" t="s">
        <v>3953</v>
      </c>
      <c r="AE608" s="3">
        <v>89</v>
      </c>
      <c r="AF608" s="3">
        <v>32</v>
      </c>
      <c r="AG608" s="3">
        <v>12</v>
      </c>
      <c r="AH608" s="3">
        <v>4</v>
      </c>
      <c r="AI608" s="3">
        <v>1</v>
      </c>
      <c r="AJ608" s="3">
        <v>1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</row>
    <row r="609" spans="3:41" x14ac:dyDescent="0.25">
      <c r="C609" s="6" t="s">
        <v>4136</v>
      </c>
      <c r="D609" s="9" t="s">
        <v>4137</v>
      </c>
      <c r="E609" s="9" t="s">
        <v>3154</v>
      </c>
      <c r="F609" s="9" t="s">
        <v>2763</v>
      </c>
      <c r="G609" s="9" t="s">
        <v>2764</v>
      </c>
      <c r="H609" s="9" t="s">
        <v>2764</v>
      </c>
      <c r="I609" s="9" t="s">
        <v>2764</v>
      </c>
      <c r="J609" s="9" t="s">
        <v>2764</v>
      </c>
      <c r="K609" s="9" t="s">
        <v>2764</v>
      </c>
      <c r="L609" s="9" t="s">
        <v>2764</v>
      </c>
      <c r="M609" s="9" t="s">
        <v>2764</v>
      </c>
      <c r="N609" s="9" t="s">
        <v>2764</v>
      </c>
      <c r="P609" t="str">
        <f t="shared" si="108"/>
        <v>LSU - Emmitt Williams</v>
      </c>
      <c r="Q609" s="8" t="str">
        <f t="shared" si="109"/>
        <v>35</v>
      </c>
      <c r="R609" s="8" t="str">
        <f t="shared" si="110"/>
        <v>13</v>
      </c>
      <c r="S609" s="8" t="str">
        <f t="shared" si="111"/>
        <v>1</v>
      </c>
      <c r="T609" s="8" t="str">
        <f t="shared" si="112"/>
        <v>0</v>
      </c>
      <c r="U609" s="8" t="str">
        <f t="shared" si="113"/>
        <v>0</v>
      </c>
      <c r="V609" s="8" t="str">
        <f t="shared" si="114"/>
        <v>0</v>
      </c>
      <c r="W609" s="8" t="str">
        <f t="shared" si="115"/>
        <v>0</v>
      </c>
      <c r="X609" s="8" t="str">
        <f t="shared" si="116"/>
        <v>0</v>
      </c>
      <c r="Y609" s="8" t="str">
        <f t="shared" si="117"/>
        <v>0</v>
      </c>
      <c r="Z609" s="8" t="str">
        <f t="shared" si="118"/>
        <v>0</v>
      </c>
      <c r="AA609" s="8" t="str">
        <f t="shared" si="119"/>
        <v>0</v>
      </c>
      <c r="AD609" t="s">
        <v>4104</v>
      </c>
      <c r="AE609" s="3">
        <v>76</v>
      </c>
      <c r="AF609" s="3">
        <v>26</v>
      </c>
      <c r="AG609" s="3">
        <v>9</v>
      </c>
      <c r="AH609" s="3">
        <v>4</v>
      </c>
      <c r="AI609" s="3">
        <v>1</v>
      </c>
      <c r="AJ609" s="3">
        <v>1</v>
      </c>
      <c r="AK609" s="3">
        <v>1</v>
      </c>
      <c r="AL609" s="3">
        <v>0</v>
      </c>
      <c r="AM609" s="3">
        <v>0</v>
      </c>
      <c r="AN609" s="3">
        <v>0</v>
      </c>
      <c r="AO609" s="3">
        <v>0</v>
      </c>
    </row>
    <row r="610" spans="3:41" x14ac:dyDescent="0.25">
      <c r="C610" s="5" t="s">
        <v>4138</v>
      </c>
      <c r="D610" s="8" t="s">
        <v>10112</v>
      </c>
      <c r="E610" s="8" t="s">
        <v>2852</v>
      </c>
      <c r="F610" s="8" t="s">
        <v>2764</v>
      </c>
      <c r="G610" s="8" t="s">
        <v>2764</v>
      </c>
      <c r="H610" s="8" t="s">
        <v>2764</v>
      </c>
      <c r="I610" s="8" t="s">
        <v>2764</v>
      </c>
      <c r="J610" s="8" t="s">
        <v>2764</v>
      </c>
      <c r="K610" s="8" t="s">
        <v>2764</v>
      </c>
      <c r="L610" s="8" t="s">
        <v>2764</v>
      </c>
      <c r="M610" s="8" t="s">
        <v>2764</v>
      </c>
      <c r="N610" s="8" t="s">
        <v>2764</v>
      </c>
      <c r="P610" t="str">
        <f t="shared" si="108"/>
        <v>Grambling - Nigel Ribeiro</v>
      </c>
      <c r="Q610" s="8" t="str">
        <f t="shared" si="109"/>
        <v>37</v>
      </c>
      <c r="R610" s="8" t="str">
        <f t="shared" si="110"/>
        <v>10</v>
      </c>
      <c r="S610" s="8" t="str">
        <f t="shared" si="111"/>
        <v>0</v>
      </c>
      <c r="T610" s="8" t="str">
        <f t="shared" si="112"/>
        <v>0</v>
      </c>
      <c r="U610" s="8" t="str">
        <f t="shared" si="113"/>
        <v>0</v>
      </c>
      <c r="V610" s="8" t="str">
        <f t="shared" si="114"/>
        <v>0</v>
      </c>
      <c r="W610" s="8" t="str">
        <f t="shared" si="115"/>
        <v>0</v>
      </c>
      <c r="X610" s="8" t="str">
        <f t="shared" si="116"/>
        <v>0</v>
      </c>
      <c r="Y610" s="8" t="str">
        <f t="shared" si="117"/>
        <v>0</v>
      </c>
      <c r="Z610" s="8" t="str">
        <f t="shared" si="118"/>
        <v>0</v>
      </c>
      <c r="AA610" s="8" t="str">
        <f t="shared" si="119"/>
        <v>0</v>
      </c>
      <c r="AD610" t="s">
        <v>4112</v>
      </c>
      <c r="AE610" s="3">
        <v>164</v>
      </c>
      <c r="AF610" s="3">
        <v>58</v>
      </c>
      <c r="AG610" s="3">
        <v>20</v>
      </c>
      <c r="AH610" s="3">
        <v>4</v>
      </c>
      <c r="AI610" s="3">
        <v>1</v>
      </c>
      <c r="AJ610" s="3">
        <v>1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</row>
    <row r="611" spans="3:41" x14ac:dyDescent="0.25">
      <c r="C611" s="6" t="s">
        <v>4139</v>
      </c>
      <c r="D611" s="9" t="s">
        <v>3396</v>
      </c>
      <c r="E611" s="9" t="s">
        <v>3071</v>
      </c>
      <c r="F611" s="9" t="s">
        <v>2873</v>
      </c>
      <c r="G611" s="9" t="s">
        <v>2763</v>
      </c>
      <c r="H611" s="9" t="s">
        <v>2764</v>
      </c>
      <c r="I611" s="9" t="s">
        <v>2764</v>
      </c>
      <c r="J611" s="9" t="s">
        <v>2764</v>
      </c>
      <c r="K611" s="9" t="s">
        <v>2764</v>
      </c>
      <c r="L611" s="9" t="s">
        <v>2764</v>
      </c>
      <c r="M611" s="9" t="s">
        <v>2764</v>
      </c>
      <c r="N611" s="9" t="s">
        <v>2764</v>
      </c>
      <c r="P611" t="str">
        <f t="shared" si="108"/>
        <v>Harvard - Corey Johnson</v>
      </c>
      <c r="Q611" s="8" t="str">
        <f t="shared" si="109"/>
        <v>32</v>
      </c>
      <c r="R611" s="8" t="str">
        <f t="shared" si="110"/>
        <v>11</v>
      </c>
      <c r="S611" s="8" t="str">
        <f t="shared" si="111"/>
        <v>4</v>
      </c>
      <c r="T611" s="8" t="str">
        <f t="shared" si="112"/>
        <v>1</v>
      </c>
      <c r="U611" s="8" t="str">
        <f t="shared" si="113"/>
        <v>0</v>
      </c>
      <c r="V611" s="8" t="str">
        <f t="shared" si="114"/>
        <v>0</v>
      </c>
      <c r="W611" s="8" t="str">
        <f t="shared" si="115"/>
        <v>0</v>
      </c>
      <c r="X611" s="8" t="str">
        <f t="shared" si="116"/>
        <v>0</v>
      </c>
      <c r="Y611" s="8" t="str">
        <f t="shared" si="117"/>
        <v>0</v>
      </c>
      <c r="Z611" s="8" t="str">
        <f t="shared" si="118"/>
        <v>0</v>
      </c>
      <c r="AA611" s="8" t="str">
        <f t="shared" si="119"/>
        <v>0</v>
      </c>
      <c r="AD611" t="s">
        <v>4824</v>
      </c>
      <c r="AE611" s="3">
        <v>160</v>
      </c>
      <c r="AF611" s="3">
        <v>55</v>
      </c>
      <c r="AG611" s="3">
        <v>15</v>
      </c>
      <c r="AH611" s="3">
        <v>4</v>
      </c>
      <c r="AI611" s="3">
        <v>1</v>
      </c>
      <c r="AJ611" s="3">
        <v>1</v>
      </c>
      <c r="AK611" s="3">
        <v>1</v>
      </c>
      <c r="AL611" s="3">
        <v>0</v>
      </c>
      <c r="AM611" s="3">
        <v>0</v>
      </c>
      <c r="AN611" s="3">
        <v>0</v>
      </c>
      <c r="AO611" s="3">
        <v>0</v>
      </c>
    </row>
    <row r="612" spans="3:41" x14ac:dyDescent="0.25">
      <c r="C612" s="5" t="s">
        <v>4140</v>
      </c>
      <c r="D612" s="8" t="s">
        <v>4141</v>
      </c>
      <c r="E612" s="8" t="s">
        <v>4142</v>
      </c>
      <c r="F612" s="8" t="s">
        <v>2894</v>
      </c>
      <c r="G612" s="8" t="s">
        <v>2915</v>
      </c>
      <c r="H612" s="8" t="s">
        <v>2775</v>
      </c>
      <c r="I612" s="8" t="s">
        <v>2764</v>
      </c>
      <c r="J612" s="8" t="s">
        <v>2764</v>
      </c>
      <c r="K612" s="8" t="s">
        <v>2764</v>
      </c>
      <c r="L612" s="8" t="s">
        <v>2764</v>
      </c>
      <c r="M612" s="8" t="s">
        <v>2764</v>
      </c>
      <c r="N612" s="8" t="s">
        <v>2764</v>
      </c>
      <c r="P612" t="str">
        <f t="shared" si="108"/>
        <v>Siena - Sloan Seymour</v>
      </c>
      <c r="Q612" s="8" t="str">
        <f t="shared" si="109"/>
        <v>174</v>
      </c>
      <c r="R612" s="8" t="str">
        <f t="shared" si="110"/>
        <v>58</v>
      </c>
      <c r="S612" s="8" t="str">
        <f t="shared" si="111"/>
        <v>17</v>
      </c>
      <c r="T612" s="8" t="str">
        <f t="shared" si="112"/>
        <v>5</v>
      </c>
      <c r="U612" s="8" t="str">
        <f t="shared" si="113"/>
        <v>2</v>
      </c>
      <c r="V612" s="8" t="str">
        <f t="shared" si="114"/>
        <v>0</v>
      </c>
      <c r="W612" s="8" t="str">
        <f t="shared" si="115"/>
        <v>0</v>
      </c>
      <c r="X612" s="8" t="str">
        <f t="shared" si="116"/>
        <v>0</v>
      </c>
      <c r="Y612" s="8" t="str">
        <f t="shared" si="117"/>
        <v>0</v>
      </c>
      <c r="Z612" s="8" t="str">
        <f t="shared" si="118"/>
        <v>0</v>
      </c>
      <c r="AA612" s="8" t="str">
        <f t="shared" si="119"/>
        <v>0</v>
      </c>
      <c r="AD612" t="s">
        <v>4871</v>
      </c>
      <c r="AE612" s="3">
        <v>92</v>
      </c>
      <c r="AF612" s="3">
        <v>35</v>
      </c>
      <c r="AG612" s="3">
        <v>12</v>
      </c>
      <c r="AH612" s="3">
        <v>4</v>
      </c>
      <c r="AI612" s="3">
        <v>1</v>
      </c>
      <c r="AJ612" s="3">
        <v>1</v>
      </c>
      <c r="AK612" s="3">
        <v>1</v>
      </c>
      <c r="AL612" s="3">
        <v>1</v>
      </c>
      <c r="AM612" s="3">
        <v>1</v>
      </c>
      <c r="AN612" s="3">
        <v>0</v>
      </c>
      <c r="AO612" s="3">
        <v>0</v>
      </c>
    </row>
    <row r="613" spans="3:41" x14ac:dyDescent="0.25">
      <c r="C613" s="6" t="s">
        <v>4143</v>
      </c>
      <c r="D613" s="9" t="s">
        <v>4144</v>
      </c>
      <c r="E613" s="9" t="s">
        <v>3170</v>
      </c>
      <c r="F613" s="9" t="s">
        <v>2764</v>
      </c>
      <c r="G613" s="9" t="s">
        <v>2764</v>
      </c>
      <c r="H613" s="9" t="s">
        <v>2764</v>
      </c>
      <c r="I613" s="9" t="s">
        <v>2764</v>
      </c>
      <c r="J613" s="9" t="s">
        <v>2764</v>
      </c>
      <c r="K613" s="9" t="s">
        <v>2764</v>
      </c>
      <c r="L613" s="9" t="s">
        <v>2764</v>
      </c>
      <c r="M613" s="9" t="s">
        <v>2764</v>
      </c>
      <c r="N613" s="9" t="s">
        <v>2764</v>
      </c>
      <c r="P613" t="str">
        <f t="shared" si="108"/>
        <v>Harvard - Henry Welsh</v>
      </c>
      <c r="Q613" s="8" t="str">
        <f t="shared" si="109"/>
        <v>34</v>
      </c>
      <c r="R613" s="8" t="str">
        <f t="shared" si="110"/>
        <v>9</v>
      </c>
      <c r="S613" s="8" t="str">
        <f t="shared" si="111"/>
        <v>0</v>
      </c>
      <c r="T613" s="8" t="str">
        <f t="shared" si="112"/>
        <v>0</v>
      </c>
      <c r="U613" s="8" t="str">
        <f t="shared" si="113"/>
        <v>0</v>
      </c>
      <c r="V613" s="8" t="str">
        <f t="shared" si="114"/>
        <v>0</v>
      </c>
      <c r="W613" s="8" t="str">
        <f t="shared" si="115"/>
        <v>0</v>
      </c>
      <c r="X613" s="8" t="str">
        <f t="shared" si="116"/>
        <v>0</v>
      </c>
      <c r="Y613" s="8" t="str">
        <f t="shared" si="117"/>
        <v>0</v>
      </c>
      <c r="Z613" s="8" t="str">
        <f t="shared" si="118"/>
        <v>0</v>
      </c>
      <c r="AA613" s="8" t="str">
        <f t="shared" si="119"/>
        <v>0</v>
      </c>
      <c r="AD613" t="s">
        <v>5041</v>
      </c>
      <c r="AE613" s="3">
        <v>133</v>
      </c>
      <c r="AF613" s="3">
        <v>46</v>
      </c>
      <c r="AG613" s="3">
        <v>13</v>
      </c>
      <c r="AH613" s="3">
        <v>4</v>
      </c>
      <c r="AI613" s="3">
        <v>1</v>
      </c>
      <c r="AJ613" s="3">
        <v>1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</row>
    <row r="614" spans="3:41" x14ac:dyDescent="0.25">
      <c r="C614" s="5" t="s">
        <v>4145</v>
      </c>
      <c r="D614" s="8" t="s">
        <v>4146</v>
      </c>
      <c r="E614" s="8" t="s">
        <v>3532</v>
      </c>
      <c r="F614" s="8" t="s">
        <v>2951</v>
      </c>
      <c r="G614" s="8" t="s">
        <v>2809</v>
      </c>
      <c r="H614" s="8" t="s">
        <v>2831</v>
      </c>
      <c r="I614" s="8" t="s">
        <v>2763</v>
      </c>
      <c r="J614" s="8" t="s">
        <v>2764</v>
      </c>
      <c r="K614" s="8" t="s">
        <v>2764</v>
      </c>
      <c r="L614" s="8" t="s">
        <v>2764</v>
      </c>
      <c r="M614" s="8" t="s">
        <v>2764</v>
      </c>
      <c r="N614" s="8" t="s">
        <v>2764</v>
      </c>
      <c r="P614" t="str">
        <f t="shared" si="108"/>
        <v>Harvard - Justin Bassey</v>
      </c>
      <c r="Q614" s="8" t="str">
        <f t="shared" si="109"/>
        <v>71</v>
      </c>
      <c r="R614" s="8" t="str">
        <f t="shared" si="110"/>
        <v>16</v>
      </c>
      <c r="S614" s="8" t="str">
        <f t="shared" si="111"/>
        <v>6</v>
      </c>
      <c r="T614" s="8" t="str">
        <f t="shared" si="112"/>
        <v>3</v>
      </c>
      <c r="U614" s="8" t="str">
        <f t="shared" si="113"/>
        <v>2</v>
      </c>
      <c r="V614" s="8" t="str">
        <f t="shared" si="114"/>
        <v>1</v>
      </c>
      <c r="W614" s="8" t="str">
        <f t="shared" si="115"/>
        <v>0</v>
      </c>
      <c r="X614" s="8" t="str">
        <f t="shared" si="116"/>
        <v>0</v>
      </c>
      <c r="Y614" s="8" t="str">
        <f t="shared" si="117"/>
        <v>0</v>
      </c>
      <c r="Z614" s="8" t="str">
        <f t="shared" si="118"/>
        <v>0</v>
      </c>
      <c r="AA614" s="8" t="str">
        <f t="shared" si="119"/>
        <v>0</v>
      </c>
      <c r="AD614" t="s">
        <v>5286</v>
      </c>
      <c r="AE614" s="3">
        <v>162</v>
      </c>
      <c r="AF614" s="3">
        <v>44</v>
      </c>
      <c r="AG614" s="3">
        <v>18</v>
      </c>
      <c r="AH614" s="3">
        <v>4</v>
      </c>
      <c r="AI614" s="3">
        <v>1</v>
      </c>
      <c r="AJ614" s="3">
        <v>1</v>
      </c>
      <c r="AK614" s="3">
        <v>1</v>
      </c>
      <c r="AL614" s="3">
        <v>1</v>
      </c>
      <c r="AM614" s="3">
        <v>0</v>
      </c>
      <c r="AN614" s="3">
        <v>0</v>
      </c>
      <c r="AO614" s="3">
        <v>0</v>
      </c>
    </row>
    <row r="615" spans="3:41" x14ac:dyDescent="0.25">
      <c r="C615" s="6" t="s">
        <v>4147</v>
      </c>
      <c r="D615" s="9" t="s">
        <v>4148</v>
      </c>
      <c r="E615" s="9" t="s">
        <v>4149</v>
      </c>
      <c r="F615" s="9" t="s">
        <v>3447</v>
      </c>
      <c r="G615" s="9" t="s">
        <v>2974</v>
      </c>
      <c r="H615" s="9" t="s">
        <v>2780</v>
      </c>
      <c r="I615" s="9" t="s">
        <v>2764</v>
      </c>
      <c r="J615" s="9" t="s">
        <v>2764</v>
      </c>
      <c r="K615" s="9" t="s">
        <v>2764</v>
      </c>
      <c r="L615" s="9" t="s">
        <v>2764</v>
      </c>
      <c r="M615" s="9" t="s">
        <v>2764</v>
      </c>
      <c r="N615" s="9" t="s">
        <v>2764</v>
      </c>
      <c r="P615" t="str">
        <f t="shared" si="108"/>
        <v>Siena - Jalen Pickett</v>
      </c>
      <c r="Q615" s="8" t="str">
        <f t="shared" si="109"/>
        <v>202</v>
      </c>
      <c r="R615" s="8" t="str">
        <f t="shared" si="110"/>
        <v>70</v>
      </c>
      <c r="S615" s="8" t="str">
        <f t="shared" si="111"/>
        <v>27</v>
      </c>
      <c r="T615" s="8" t="str">
        <f t="shared" si="112"/>
        <v>9</v>
      </c>
      <c r="U615" s="8" t="str">
        <f t="shared" si="113"/>
        <v>3</v>
      </c>
      <c r="V615" s="8" t="str">
        <f t="shared" si="114"/>
        <v>0</v>
      </c>
      <c r="W615" s="8" t="str">
        <f t="shared" si="115"/>
        <v>0</v>
      </c>
      <c r="X615" s="8" t="str">
        <f t="shared" si="116"/>
        <v>0</v>
      </c>
      <c r="Y615" s="8" t="str">
        <f t="shared" si="117"/>
        <v>0</v>
      </c>
      <c r="Z615" s="8" t="str">
        <f t="shared" si="118"/>
        <v>0</v>
      </c>
      <c r="AA615" s="8" t="str">
        <f t="shared" si="119"/>
        <v>0</v>
      </c>
      <c r="AD615" t="s">
        <v>5537</v>
      </c>
      <c r="AE615" s="3">
        <v>145</v>
      </c>
      <c r="AF615" s="3">
        <v>40</v>
      </c>
      <c r="AG615" s="3">
        <v>14</v>
      </c>
      <c r="AH615" s="3">
        <v>4</v>
      </c>
      <c r="AI615" s="3">
        <v>1</v>
      </c>
      <c r="AJ615" s="3">
        <v>1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</row>
    <row r="616" spans="3:41" x14ac:dyDescent="0.25">
      <c r="C616" s="5" t="s">
        <v>4150</v>
      </c>
      <c r="D616" s="8" t="s">
        <v>3869</v>
      </c>
      <c r="E616" s="8" t="s">
        <v>2794</v>
      </c>
      <c r="F616" s="8" t="s">
        <v>2818</v>
      </c>
      <c r="G616" s="8" t="s">
        <v>2763</v>
      </c>
      <c r="H616" s="8" t="s">
        <v>2764</v>
      </c>
      <c r="I616" s="8" t="s">
        <v>2764</v>
      </c>
      <c r="J616" s="8" t="s">
        <v>2764</v>
      </c>
      <c r="K616" s="8" t="s">
        <v>2764</v>
      </c>
      <c r="L616" s="8" t="s">
        <v>2764</v>
      </c>
      <c r="M616" s="8" t="s">
        <v>2764</v>
      </c>
      <c r="N616" s="8" t="s">
        <v>2764</v>
      </c>
      <c r="P616" t="str">
        <f t="shared" si="108"/>
        <v>Harvard - Danilo Djuricic</v>
      </c>
      <c r="Q616" s="8" t="str">
        <f t="shared" si="109"/>
        <v>61</v>
      </c>
      <c r="R616" s="8" t="str">
        <f t="shared" si="110"/>
        <v>16</v>
      </c>
      <c r="S616" s="8" t="str">
        <f t="shared" si="111"/>
        <v>6</v>
      </c>
      <c r="T616" s="8" t="str">
        <f t="shared" si="112"/>
        <v>1</v>
      </c>
      <c r="U616" s="8" t="str">
        <f t="shared" si="113"/>
        <v>0</v>
      </c>
      <c r="V616" s="8" t="str">
        <f t="shared" si="114"/>
        <v>0</v>
      </c>
      <c r="W616" s="8" t="str">
        <f t="shared" si="115"/>
        <v>0</v>
      </c>
      <c r="X616" s="8" t="str">
        <f t="shared" si="116"/>
        <v>0</v>
      </c>
      <c r="Y616" s="8" t="str">
        <f t="shared" si="117"/>
        <v>0</v>
      </c>
      <c r="Z616" s="8" t="str">
        <f t="shared" si="118"/>
        <v>0</v>
      </c>
      <c r="AA616" s="8" t="str">
        <f t="shared" si="119"/>
        <v>0</v>
      </c>
      <c r="AD616" t="s">
        <v>5868</v>
      </c>
      <c r="AE616" s="3">
        <v>103</v>
      </c>
      <c r="AF616" s="3">
        <v>28</v>
      </c>
      <c r="AG616" s="3">
        <v>9</v>
      </c>
      <c r="AH616" s="3">
        <v>4</v>
      </c>
      <c r="AI616" s="3">
        <v>1</v>
      </c>
      <c r="AJ616" s="3">
        <v>1</v>
      </c>
      <c r="AK616" s="3">
        <v>1</v>
      </c>
      <c r="AL616" s="3">
        <v>0</v>
      </c>
      <c r="AM616" s="3">
        <v>0</v>
      </c>
      <c r="AN616" s="3">
        <v>0</v>
      </c>
      <c r="AO616" s="3">
        <v>0</v>
      </c>
    </row>
    <row r="617" spans="3:41" x14ac:dyDescent="0.25">
      <c r="C617" s="6" t="s">
        <v>4151</v>
      </c>
      <c r="D617" s="9" t="s">
        <v>4152</v>
      </c>
      <c r="E617" s="9" t="s">
        <v>4153</v>
      </c>
      <c r="F617" s="9" t="s">
        <v>3126</v>
      </c>
      <c r="G617" s="9" t="s">
        <v>2903</v>
      </c>
      <c r="H617" s="9" t="s">
        <v>2780</v>
      </c>
      <c r="I617" s="9" t="s">
        <v>2764</v>
      </c>
      <c r="J617" s="9" t="s">
        <v>2764</v>
      </c>
      <c r="K617" s="9" t="s">
        <v>2764</v>
      </c>
      <c r="L617" s="9" t="s">
        <v>2764</v>
      </c>
      <c r="M617" s="9" t="s">
        <v>2764</v>
      </c>
      <c r="N617" s="9" t="s">
        <v>2764</v>
      </c>
      <c r="P617" t="str">
        <f t="shared" si="108"/>
        <v>Siena - Kevin Degnan</v>
      </c>
      <c r="Q617" s="8" t="str">
        <f t="shared" si="109"/>
        <v>116</v>
      </c>
      <c r="R617" s="8" t="str">
        <f t="shared" si="110"/>
        <v>37</v>
      </c>
      <c r="S617" s="8" t="str">
        <f t="shared" si="111"/>
        <v>18</v>
      </c>
      <c r="T617" s="8" t="str">
        <f t="shared" si="112"/>
        <v>4</v>
      </c>
      <c r="U617" s="8" t="str">
        <f t="shared" si="113"/>
        <v>3</v>
      </c>
      <c r="V617" s="8" t="str">
        <f t="shared" si="114"/>
        <v>0</v>
      </c>
      <c r="W617" s="8" t="str">
        <f t="shared" si="115"/>
        <v>0</v>
      </c>
      <c r="X617" s="8" t="str">
        <f t="shared" si="116"/>
        <v>0</v>
      </c>
      <c r="Y617" s="8" t="str">
        <f t="shared" si="117"/>
        <v>0</v>
      </c>
      <c r="Z617" s="8" t="str">
        <f t="shared" si="118"/>
        <v>0</v>
      </c>
      <c r="AA617" s="8" t="str">
        <f t="shared" si="119"/>
        <v>0</v>
      </c>
      <c r="AD617" t="s">
        <v>6660</v>
      </c>
      <c r="AE617" s="3">
        <v>147</v>
      </c>
      <c r="AF617" s="3">
        <v>40</v>
      </c>
      <c r="AG617" s="3">
        <v>9</v>
      </c>
      <c r="AH617" s="3">
        <v>4</v>
      </c>
      <c r="AI617" s="3">
        <v>1</v>
      </c>
      <c r="AJ617" s="3">
        <v>1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</row>
    <row r="618" spans="3:41" x14ac:dyDescent="0.25">
      <c r="C618" s="5" t="s">
        <v>4154</v>
      </c>
      <c r="D618" s="8" t="s">
        <v>4155</v>
      </c>
      <c r="E618" s="8" t="s">
        <v>2890</v>
      </c>
      <c r="F618" s="8" t="s">
        <v>2788</v>
      </c>
      <c r="G618" s="8" t="s">
        <v>2764</v>
      </c>
      <c r="H618" s="8" t="s">
        <v>2764</v>
      </c>
      <c r="I618" s="8" t="s">
        <v>2764</v>
      </c>
      <c r="J618" s="8" t="s">
        <v>2764</v>
      </c>
      <c r="K618" s="8" t="s">
        <v>2764</v>
      </c>
      <c r="L618" s="8" t="s">
        <v>2764</v>
      </c>
      <c r="M618" s="8" t="s">
        <v>2764</v>
      </c>
      <c r="N618" s="8" t="s">
        <v>2764</v>
      </c>
      <c r="P618" t="str">
        <f t="shared" si="108"/>
        <v>Harvard - Robert Baker</v>
      </c>
      <c r="Q618" s="8" t="str">
        <f t="shared" si="109"/>
        <v>42</v>
      </c>
      <c r="R618" s="8" t="str">
        <f t="shared" si="110"/>
        <v>14</v>
      </c>
      <c r="S618" s="8" t="str">
        <f t="shared" si="111"/>
        <v>6</v>
      </c>
      <c r="T618" s="8" t="str">
        <f t="shared" si="112"/>
        <v>0</v>
      </c>
      <c r="U618" s="8" t="str">
        <f t="shared" si="113"/>
        <v>0</v>
      </c>
      <c r="V618" s="8" t="str">
        <f t="shared" si="114"/>
        <v>0</v>
      </c>
      <c r="W618" s="8" t="str">
        <f t="shared" si="115"/>
        <v>0</v>
      </c>
      <c r="X618" s="8" t="str">
        <f t="shared" si="116"/>
        <v>0</v>
      </c>
      <c r="Y618" s="8" t="str">
        <f t="shared" si="117"/>
        <v>0</v>
      </c>
      <c r="Z618" s="8" t="str">
        <f t="shared" si="118"/>
        <v>0</v>
      </c>
      <c r="AA618" s="8" t="str">
        <f t="shared" si="119"/>
        <v>0</v>
      </c>
      <c r="AD618" t="s">
        <v>6940</v>
      </c>
      <c r="AE618" s="3">
        <v>128</v>
      </c>
      <c r="AF618" s="3">
        <v>42</v>
      </c>
      <c r="AG618" s="3">
        <v>15</v>
      </c>
      <c r="AH618" s="3">
        <v>4</v>
      </c>
      <c r="AI618" s="3">
        <v>1</v>
      </c>
      <c r="AJ618" s="3">
        <v>1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</row>
    <row r="619" spans="3:41" x14ac:dyDescent="0.25">
      <c r="C619" s="6" t="s">
        <v>4156</v>
      </c>
      <c r="D619" s="9" t="s">
        <v>4157</v>
      </c>
      <c r="E619" s="9" t="s">
        <v>3597</v>
      </c>
      <c r="F619" s="9" t="s">
        <v>2838</v>
      </c>
      <c r="G619" s="9" t="s">
        <v>2831</v>
      </c>
      <c r="H619" s="9" t="s">
        <v>2763</v>
      </c>
      <c r="I619" s="9" t="s">
        <v>2764</v>
      </c>
      <c r="J619" s="9" t="s">
        <v>2764</v>
      </c>
      <c r="K619" s="9" t="s">
        <v>2764</v>
      </c>
      <c r="L619" s="9" t="s">
        <v>2764</v>
      </c>
      <c r="M619" s="9" t="s">
        <v>2764</v>
      </c>
      <c r="N619" s="9" t="s">
        <v>2764</v>
      </c>
      <c r="P619" t="str">
        <f t="shared" si="108"/>
        <v>Siena - Jimmy Ratliff</v>
      </c>
      <c r="Q619" s="8" t="str">
        <f t="shared" si="109"/>
        <v>40</v>
      </c>
      <c r="R619" s="8" t="str">
        <f t="shared" si="110"/>
        <v>12</v>
      </c>
      <c r="S619" s="8" t="str">
        <f t="shared" si="111"/>
        <v>5</v>
      </c>
      <c r="T619" s="8" t="str">
        <f t="shared" si="112"/>
        <v>2</v>
      </c>
      <c r="U619" s="8" t="str">
        <f t="shared" si="113"/>
        <v>1</v>
      </c>
      <c r="V619" s="8" t="str">
        <f t="shared" si="114"/>
        <v>0</v>
      </c>
      <c r="W619" s="8" t="str">
        <f t="shared" si="115"/>
        <v>0</v>
      </c>
      <c r="X619" s="8" t="str">
        <f t="shared" si="116"/>
        <v>0</v>
      </c>
      <c r="Y619" s="8" t="str">
        <f t="shared" si="117"/>
        <v>0</v>
      </c>
      <c r="Z619" s="8" t="str">
        <f t="shared" si="118"/>
        <v>0</v>
      </c>
      <c r="AA619" s="8" t="str">
        <f t="shared" si="119"/>
        <v>0</v>
      </c>
      <c r="AD619" t="s">
        <v>7207</v>
      </c>
      <c r="AE619" s="3">
        <v>206</v>
      </c>
      <c r="AF619" s="3">
        <v>62</v>
      </c>
      <c r="AG619" s="3">
        <v>18</v>
      </c>
      <c r="AH619" s="3">
        <v>4</v>
      </c>
      <c r="AI619" s="3">
        <v>1</v>
      </c>
      <c r="AJ619" s="3">
        <v>1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</row>
    <row r="620" spans="3:41" x14ac:dyDescent="0.25">
      <c r="C620" s="5" t="s">
        <v>4158</v>
      </c>
      <c r="D620" s="8" t="s">
        <v>10141</v>
      </c>
      <c r="E620" s="8" t="s">
        <v>2838</v>
      </c>
      <c r="F620" s="8" t="s">
        <v>2775</v>
      </c>
      <c r="G620" s="8" t="s">
        <v>2764</v>
      </c>
      <c r="H620" s="8" t="s">
        <v>2764</v>
      </c>
      <c r="I620" s="8" t="s">
        <v>2764</v>
      </c>
      <c r="J620" s="8" t="s">
        <v>2764</v>
      </c>
      <c r="K620" s="8" t="s">
        <v>2764</v>
      </c>
      <c r="L620" s="8" t="s">
        <v>2764</v>
      </c>
      <c r="M620" s="8" t="s">
        <v>2764</v>
      </c>
      <c r="N620" s="8" t="s">
        <v>2764</v>
      </c>
      <c r="P620" t="str">
        <f t="shared" si="108"/>
        <v>Siena - Georges Darwiche</v>
      </c>
      <c r="Q620" s="8" t="str">
        <f t="shared" si="109"/>
        <v>27</v>
      </c>
      <c r="R620" s="8" t="str">
        <f t="shared" si="110"/>
        <v>5</v>
      </c>
      <c r="S620" s="8" t="str">
        <f t="shared" si="111"/>
        <v>2</v>
      </c>
      <c r="T620" s="8" t="str">
        <f t="shared" si="112"/>
        <v>0</v>
      </c>
      <c r="U620" s="8" t="str">
        <f t="shared" si="113"/>
        <v>0</v>
      </c>
      <c r="V620" s="8" t="str">
        <f t="shared" si="114"/>
        <v>0</v>
      </c>
      <c r="W620" s="8" t="str">
        <f t="shared" si="115"/>
        <v>0</v>
      </c>
      <c r="X620" s="8" t="str">
        <f t="shared" si="116"/>
        <v>0</v>
      </c>
      <c r="Y620" s="8" t="str">
        <f t="shared" si="117"/>
        <v>0</v>
      </c>
      <c r="Z620" s="8" t="str">
        <f t="shared" si="118"/>
        <v>0</v>
      </c>
      <c r="AA620" s="8" t="str">
        <f t="shared" si="119"/>
        <v>0</v>
      </c>
      <c r="AD620" t="s">
        <v>7496</v>
      </c>
      <c r="AE620" s="3">
        <v>116</v>
      </c>
      <c r="AF620" s="3">
        <v>42</v>
      </c>
      <c r="AG620" s="3">
        <v>10</v>
      </c>
      <c r="AH620" s="3">
        <v>4</v>
      </c>
      <c r="AI620" s="3">
        <v>1</v>
      </c>
      <c r="AJ620" s="3">
        <v>1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</row>
    <row r="621" spans="3:41" x14ac:dyDescent="0.25">
      <c r="C621" s="6" t="s">
        <v>4159</v>
      </c>
      <c r="D621" s="9" t="s">
        <v>2782</v>
      </c>
      <c r="E621" s="9" t="s">
        <v>3210</v>
      </c>
      <c r="F621" s="9" t="s">
        <v>2997</v>
      </c>
      <c r="G621" s="9" t="s">
        <v>2838</v>
      </c>
      <c r="H621" s="9" t="s">
        <v>2763</v>
      </c>
      <c r="I621" s="9" t="s">
        <v>2764</v>
      </c>
      <c r="J621" s="9" t="s">
        <v>2764</v>
      </c>
      <c r="K621" s="9" t="s">
        <v>2764</v>
      </c>
      <c r="L621" s="9" t="s">
        <v>2764</v>
      </c>
      <c r="M621" s="9" t="s">
        <v>2764</v>
      </c>
      <c r="N621" s="9" t="s">
        <v>2764</v>
      </c>
      <c r="P621" t="str">
        <f t="shared" si="108"/>
        <v>Harvard - Noah Kirkwood</v>
      </c>
      <c r="Q621" s="8" t="str">
        <f t="shared" si="109"/>
        <v>105</v>
      </c>
      <c r="R621" s="8" t="str">
        <f t="shared" si="110"/>
        <v>28</v>
      </c>
      <c r="S621" s="8" t="str">
        <f t="shared" si="111"/>
        <v>8</v>
      </c>
      <c r="T621" s="8" t="str">
        <f t="shared" si="112"/>
        <v>5</v>
      </c>
      <c r="U621" s="8" t="str">
        <f t="shared" si="113"/>
        <v>1</v>
      </c>
      <c r="V621" s="8" t="str">
        <f t="shared" si="114"/>
        <v>0</v>
      </c>
      <c r="W621" s="8" t="str">
        <f t="shared" si="115"/>
        <v>0</v>
      </c>
      <c r="X621" s="8" t="str">
        <f t="shared" si="116"/>
        <v>0</v>
      </c>
      <c r="Y621" s="8" t="str">
        <f t="shared" si="117"/>
        <v>0</v>
      </c>
      <c r="Z621" s="8" t="str">
        <f t="shared" si="118"/>
        <v>0</v>
      </c>
      <c r="AA621" s="8" t="str">
        <f t="shared" si="119"/>
        <v>0</v>
      </c>
      <c r="AD621" t="s">
        <v>8516</v>
      </c>
      <c r="AE621" s="3">
        <v>109</v>
      </c>
      <c r="AF621" s="3">
        <v>37</v>
      </c>
      <c r="AG621" s="3">
        <v>12</v>
      </c>
      <c r="AH621" s="3">
        <v>4</v>
      </c>
      <c r="AI621" s="3">
        <v>1</v>
      </c>
      <c r="AJ621" s="3">
        <v>1</v>
      </c>
      <c r="AK621" s="3">
        <v>1</v>
      </c>
      <c r="AL621" s="3">
        <v>0</v>
      </c>
      <c r="AM621" s="3">
        <v>0</v>
      </c>
      <c r="AN621" s="3">
        <v>0</v>
      </c>
      <c r="AO621" s="3">
        <v>0</v>
      </c>
    </row>
    <row r="622" spans="3:41" x14ac:dyDescent="0.25">
      <c r="C622" s="5" t="s">
        <v>4160</v>
      </c>
      <c r="D622" s="8" t="s">
        <v>3122</v>
      </c>
      <c r="E622" s="8" t="s">
        <v>2890</v>
      </c>
      <c r="F622" s="8" t="s">
        <v>2809</v>
      </c>
      <c r="G622" s="8" t="s">
        <v>2763</v>
      </c>
      <c r="H622" s="8" t="s">
        <v>2764</v>
      </c>
      <c r="I622" s="8" t="s">
        <v>2764</v>
      </c>
      <c r="J622" s="8" t="s">
        <v>2764</v>
      </c>
      <c r="K622" s="8" t="s">
        <v>2764</v>
      </c>
      <c r="L622" s="8" t="s">
        <v>2764</v>
      </c>
      <c r="M622" s="8" t="s">
        <v>2764</v>
      </c>
      <c r="N622" s="8" t="s">
        <v>2764</v>
      </c>
      <c r="P622" t="str">
        <f t="shared" si="108"/>
        <v>Harvard - Rio Haskett</v>
      </c>
      <c r="Q622" s="8" t="str">
        <f t="shared" si="109"/>
        <v>50</v>
      </c>
      <c r="R622" s="8" t="str">
        <f t="shared" si="110"/>
        <v>14</v>
      </c>
      <c r="S622" s="8" t="str">
        <f t="shared" si="111"/>
        <v>3</v>
      </c>
      <c r="T622" s="8" t="str">
        <f t="shared" si="112"/>
        <v>1</v>
      </c>
      <c r="U622" s="8" t="str">
        <f t="shared" si="113"/>
        <v>0</v>
      </c>
      <c r="V622" s="8" t="str">
        <f t="shared" si="114"/>
        <v>0</v>
      </c>
      <c r="W622" s="8" t="str">
        <f t="shared" si="115"/>
        <v>0</v>
      </c>
      <c r="X622" s="8" t="str">
        <f t="shared" si="116"/>
        <v>0</v>
      </c>
      <c r="Y622" s="8" t="str">
        <f t="shared" si="117"/>
        <v>0</v>
      </c>
      <c r="Z622" s="8" t="str">
        <f t="shared" si="118"/>
        <v>0</v>
      </c>
      <c r="AA622" s="8" t="str">
        <f t="shared" si="119"/>
        <v>0</v>
      </c>
      <c r="AD622" t="s">
        <v>2874</v>
      </c>
      <c r="AE622" s="3">
        <v>113</v>
      </c>
      <c r="AF622" s="3">
        <v>36</v>
      </c>
      <c r="AG622" s="3">
        <v>10</v>
      </c>
      <c r="AH622" s="3">
        <v>4</v>
      </c>
      <c r="AI622" s="3">
        <v>1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</row>
    <row r="623" spans="3:41" x14ac:dyDescent="0.25">
      <c r="C623" s="6" t="s">
        <v>4161</v>
      </c>
      <c r="D623" s="9" t="s">
        <v>4162</v>
      </c>
      <c r="E623" s="9" t="s">
        <v>3315</v>
      </c>
      <c r="F623" s="9" t="s">
        <v>2997</v>
      </c>
      <c r="G623" s="9" t="s">
        <v>2878</v>
      </c>
      <c r="H623" s="9" t="s">
        <v>2775</v>
      </c>
      <c r="I623" s="9" t="s">
        <v>2764</v>
      </c>
      <c r="J623" s="9" t="s">
        <v>2764</v>
      </c>
      <c r="K623" s="9" t="s">
        <v>2764</v>
      </c>
      <c r="L623" s="9" t="s">
        <v>2764</v>
      </c>
      <c r="M623" s="9" t="s">
        <v>2764</v>
      </c>
      <c r="N623" s="9" t="s">
        <v>2764</v>
      </c>
      <c r="P623" t="str">
        <f t="shared" si="108"/>
        <v>Harvard - Christian Juzang</v>
      </c>
      <c r="Q623" s="8" t="str">
        <f t="shared" si="109"/>
        <v>92</v>
      </c>
      <c r="R623" s="8" t="str">
        <f t="shared" si="110"/>
        <v>30</v>
      </c>
      <c r="S623" s="8" t="str">
        <f t="shared" si="111"/>
        <v>8</v>
      </c>
      <c r="T623" s="8" t="str">
        <f t="shared" si="112"/>
        <v>4</v>
      </c>
      <c r="U623" s="8" t="str">
        <f t="shared" si="113"/>
        <v>2</v>
      </c>
      <c r="V623" s="8" t="str">
        <f t="shared" si="114"/>
        <v>0</v>
      </c>
      <c r="W623" s="8" t="str">
        <f t="shared" si="115"/>
        <v>0</v>
      </c>
      <c r="X623" s="8" t="str">
        <f t="shared" si="116"/>
        <v>0</v>
      </c>
      <c r="Y623" s="8" t="str">
        <f t="shared" si="117"/>
        <v>0</v>
      </c>
      <c r="Z623" s="8" t="str">
        <f t="shared" si="118"/>
        <v>0</v>
      </c>
      <c r="AA623" s="8" t="str">
        <f t="shared" si="119"/>
        <v>0</v>
      </c>
      <c r="AD623" t="s">
        <v>2994</v>
      </c>
      <c r="AE623" s="3">
        <v>113</v>
      </c>
      <c r="AF623" s="3">
        <v>34</v>
      </c>
      <c r="AG623" s="3">
        <v>8</v>
      </c>
      <c r="AH623" s="3">
        <v>4</v>
      </c>
      <c r="AI623" s="3">
        <v>1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</row>
    <row r="624" spans="3:41" x14ac:dyDescent="0.25">
      <c r="C624" s="5" t="s">
        <v>4163</v>
      </c>
      <c r="D624" s="8" t="s">
        <v>4164</v>
      </c>
      <c r="E624" s="8" t="s">
        <v>4165</v>
      </c>
      <c r="F624" s="8" t="s">
        <v>3154</v>
      </c>
      <c r="G624" s="8" t="s">
        <v>2915</v>
      </c>
      <c r="H624" s="8" t="s">
        <v>2775</v>
      </c>
      <c r="I624" s="8" t="s">
        <v>2764</v>
      </c>
      <c r="J624" s="8" t="s">
        <v>2764</v>
      </c>
      <c r="K624" s="8" t="s">
        <v>2764</v>
      </c>
      <c r="L624" s="8" t="s">
        <v>2764</v>
      </c>
      <c r="M624" s="8" t="s">
        <v>2764</v>
      </c>
      <c r="N624" s="8" t="s">
        <v>2764</v>
      </c>
      <c r="P624" t="str">
        <f t="shared" si="108"/>
        <v>Siena - Evan Fisher</v>
      </c>
      <c r="Q624" s="8" t="str">
        <f t="shared" si="109"/>
        <v>146</v>
      </c>
      <c r="R624" s="8" t="str">
        <f t="shared" si="110"/>
        <v>50</v>
      </c>
      <c r="S624" s="8" t="str">
        <f t="shared" si="111"/>
        <v>13</v>
      </c>
      <c r="T624" s="8" t="str">
        <f t="shared" si="112"/>
        <v>5</v>
      </c>
      <c r="U624" s="8" t="str">
        <f t="shared" si="113"/>
        <v>2</v>
      </c>
      <c r="V624" s="8" t="str">
        <f t="shared" si="114"/>
        <v>0</v>
      </c>
      <c r="W624" s="8" t="str">
        <f t="shared" si="115"/>
        <v>0</v>
      </c>
      <c r="X624" s="8" t="str">
        <f t="shared" si="116"/>
        <v>0</v>
      </c>
      <c r="Y624" s="8" t="str">
        <f t="shared" si="117"/>
        <v>0</v>
      </c>
      <c r="Z624" s="8" t="str">
        <f t="shared" si="118"/>
        <v>0</v>
      </c>
      <c r="AA624" s="8" t="str">
        <f t="shared" si="119"/>
        <v>0</v>
      </c>
      <c r="AD624" t="s">
        <v>3103</v>
      </c>
      <c r="AE624" s="3">
        <v>101</v>
      </c>
      <c r="AF624" s="3">
        <v>33</v>
      </c>
      <c r="AG624" s="3">
        <v>10</v>
      </c>
      <c r="AH624" s="3">
        <v>4</v>
      </c>
      <c r="AI624" s="3">
        <v>1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</row>
    <row r="625" spans="3:41" x14ac:dyDescent="0.25">
      <c r="C625" s="6" t="s">
        <v>4166</v>
      </c>
      <c r="D625" s="9" t="s">
        <v>10058</v>
      </c>
      <c r="E625" s="9" t="s">
        <v>2824</v>
      </c>
      <c r="F625" s="9" t="s">
        <v>2831</v>
      </c>
      <c r="G625" s="9" t="s">
        <v>2764</v>
      </c>
      <c r="H625" s="9" t="s">
        <v>2764</v>
      </c>
      <c r="I625" s="9" t="s">
        <v>2764</v>
      </c>
      <c r="J625" s="9" t="s">
        <v>2764</v>
      </c>
      <c r="K625" s="9" t="s">
        <v>2764</v>
      </c>
      <c r="L625" s="9" t="s">
        <v>2764</v>
      </c>
      <c r="M625" s="9" t="s">
        <v>2764</v>
      </c>
      <c r="N625" s="9" t="s">
        <v>2764</v>
      </c>
      <c r="P625" t="str">
        <f t="shared" si="108"/>
        <v>Harvard - Spencer Freedman</v>
      </c>
      <c r="Q625" s="8" t="str">
        <f t="shared" si="109"/>
        <v>22</v>
      </c>
      <c r="R625" s="8" t="str">
        <f t="shared" si="110"/>
        <v>7</v>
      </c>
      <c r="S625" s="8" t="str">
        <f t="shared" si="111"/>
        <v>2</v>
      </c>
      <c r="T625" s="8" t="str">
        <f t="shared" si="112"/>
        <v>0</v>
      </c>
      <c r="U625" s="8" t="str">
        <f t="shared" si="113"/>
        <v>0</v>
      </c>
      <c r="V625" s="8" t="str">
        <f t="shared" si="114"/>
        <v>0</v>
      </c>
      <c r="W625" s="8" t="str">
        <f t="shared" si="115"/>
        <v>0</v>
      </c>
      <c r="X625" s="8" t="str">
        <f t="shared" si="116"/>
        <v>0</v>
      </c>
      <c r="Y625" s="8" t="str">
        <f t="shared" si="117"/>
        <v>0</v>
      </c>
      <c r="Z625" s="8" t="str">
        <f t="shared" si="118"/>
        <v>0</v>
      </c>
      <c r="AA625" s="8" t="str">
        <f t="shared" si="119"/>
        <v>0</v>
      </c>
      <c r="AD625" t="s">
        <v>3130</v>
      </c>
      <c r="AE625" s="3">
        <v>152</v>
      </c>
      <c r="AF625" s="3">
        <v>55</v>
      </c>
      <c r="AG625" s="3">
        <v>19</v>
      </c>
      <c r="AH625" s="3">
        <v>4</v>
      </c>
      <c r="AI625" s="3">
        <v>1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</row>
    <row r="626" spans="3:41" x14ac:dyDescent="0.25">
      <c r="C626" s="5" t="s">
        <v>4167</v>
      </c>
      <c r="D626" s="8" t="s">
        <v>10061</v>
      </c>
      <c r="E626" s="8" t="s">
        <v>2764</v>
      </c>
      <c r="F626" s="8" t="s">
        <v>2764</v>
      </c>
      <c r="G626" s="8" t="s">
        <v>2764</v>
      </c>
      <c r="H626" s="8" t="s">
        <v>2764</v>
      </c>
      <c r="I626" s="8" t="s">
        <v>2764</v>
      </c>
      <c r="J626" s="8" t="s">
        <v>2764</v>
      </c>
      <c r="K626" s="8" t="s">
        <v>2764</v>
      </c>
      <c r="L626" s="8" t="s">
        <v>2764</v>
      </c>
      <c r="M626" s="8" t="s">
        <v>2764</v>
      </c>
      <c r="N626" s="8" t="s">
        <v>2764</v>
      </c>
      <c r="P626" t="str">
        <f t="shared" si="108"/>
        <v>Siena - Sammy Friday IV</v>
      </c>
      <c r="Q626" s="8" t="str">
        <f t="shared" si="109"/>
        <v>7</v>
      </c>
      <c r="R626" s="8" t="str">
        <f t="shared" si="110"/>
        <v>0</v>
      </c>
      <c r="S626" s="8" t="str">
        <f t="shared" si="111"/>
        <v>0</v>
      </c>
      <c r="T626" s="8" t="str">
        <f t="shared" si="112"/>
        <v>0</v>
      </c>
      <c r="U626" s="8" t="str">
        <f t="shared" si="113"/>
        <v>0</v>
      </c>
      <c r="V626" s="8" t="str">
        <f t="shared" si="114"/>
        <v>0</v>
      </c>
      <c r="W626" s="8" t="str">
        <f t="shared" si="115"/>
        <v>0</v>
      </c>
      <c r="X626" s="8" t="str">
        <f t="shared" si="116"/>
        <v>0</v>
      </c>
      <c r="Y626" s="8" t="str">
        <f t="shared" si="117"/>
        <v>0</v>
      </c>
      <c r="Z626" s="8" t="str">
        <f t="shared" si="118"/>
        <v>0</v>
      </c>
      <c r="AA626" s="8" t="str">
        <f t="shared" si="119"/>
        <v>0</v>
      </c>
      <c r="AD626" t="s">
        <v>3239</v>
      </c>
      <c r="AE626" s="3">
        <v>168</v>
      </c>
      <c r="AF626" s="3">
        <v>46</v>
      </c>
      <c r="AG626" s="3">
        <v>12</v>
      </c>
      <c r="AH626" s="3">
        <v>4</v>
      </c>
      <c r="AI626" s="3">
        <v>1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</row>
    <row r="627" spans="3:41" x14ac:dyDescent="0.25">
      <c r="C627" s="6" t="s">
        <v>4168</v>
      </c>
      <c r="D627" s="9" t="s">
        <v>4169</v>
      </c>
      <c r="E627" s="9" t="s">
        <v>4170</v>
      </c>
      <c r="F627" s="9" t="s">
        <v>3754</v>
      </c>
      <c r="G627" s="9" t="s">
        <v>2809</v>
      </c>
      <c r="H627" s="9" t="s">
        <v>2831</v>
      </c>
      <c r="I627" s="9" t="s">
        <v>2763</v>
      </c>
      <c r="J627" s="9" t="s">
        <v>2764</v>
      </c>
      <c r="K627" s="9" t="s">
        <v>2764</v>
      </c>
      <c r="L627" s="9" t="s">
        <v>2764</v>
      </c>
      <c r="M627" s="9" t="s">
        <v>2764</v>
      </c>
      <c r="N627" s="9" t="s">
        <v>2764</v>
      </c>
      <c r="P627" t="str">
        <f t="shared" si="108"/>
        <v>Louisiana Tech - Anthony Duruji</v>
      </c>
      <c r="Q627" s="8" t="str">
        <f t="shared" si="109"/>
        <v>136</v>
      </c>
      <c r="R627" s="8" t="str">
        <f t="shared" si="110"/>
        <v>38</v>
      </c>
      <c r="S627" s="8" t="str">
        <f t="shared" si="111"/>
        <v>11</v>
      </c>
      <c r="T627" s="8" t="str">
        <f t="shared" si="112"/>
        <v>3</v>
      </c>
      <c r="U627" s="8" t="str">
        <f t="shared" si="113"/>
        <v>2</v>
      </c>
      <c r="V627" s="8" t="str">
        <f t="shared" si="114"/>
        <v>1</v>
      </c>
      <c r="W627" s="8" t="str">
        <f t="shared" si="115"/>
        <v>0</v>
      </c>
      <c r="X627" s="8" t="str">
        <f t="shared" si="116"/>
        <v>0</v>
      </c>
      <c r="Y627" s="8" t="str">
        <f t="shared" si="117"/>
        <v>0</v>
      </c>
      <c r="Z627" s="8" t="str">
        <f t="shared" si="118"/>
        <v>0</v>
      </c>
      <c r="AA627" s="8" t="str">
        <f t="shared" si="119"/>
        <v>0</v>
      </c>
      <c r="AD627" t="s">
        <v>3502</v>
      </c>
      <c r="AE627" s="3">
        <v>119</v>
      </c>
      <c r="AF627" s="3">
        <v>33</v>
      </c>
      <c r="AG627" s="3">
        <v>10</v>
      </c>
      <c r="AH627" s="3">
        <v>4</v>
      </c>
      <c r="AI627" s="3">
        <v>1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</row>
    <row r="628" spans="3:41" x14ac:dyDescent="0.25">
      <c r="C628" s="5" t="s">
        <v>4171</v>
      </c>
      <c r="D628" s="8" t="s">
        <v>4172</v>
      </c>
      <c r="E628" s="8" t="s">
        <v>4173</v>
      </c>
      <c r="F628" s="8" t="s">
        <v>2937</v>
      </c>
      <c r="G628" s="8" t="s">
        <v>2818</v>
      </c>
      <c r="H628" s="8" t="s">
        <v>2770</v>
      </c>
      <c r="I628" s="8" t="s">
        <v>2770</v>
      </c>
      <c r="J628" s="8" t="s">
        <v>2770</v>
      </c>
      <c r="K628" s="8" t="s">
        <v>2763</v>
      </c>
      <c r="L628" s="8" t="s">
        <v>2764</v>
      </c>
      <c r="M628" s="8" t="s">
        <v>2764</v>
      </c>
      <c r="N628" s="8" t="s">
        <v>2764</v>
      </c>
      <c r="P628" t="str">
        <f t="shared" si="108"/>
        <v>Louisiana Tech - Amorie Archibald</v>
      </c>
      <c r="Q628" s="8" t="str">
        <f t="shared" si="109"/>
        <v>151</v>
      </c>
      <c r="R628" s="8" t="str">
        <f t="shared" si="110"/>
        <v>44</v>
      </c>
      <c r="S628" s="8" t="str">
        <f t="shared" si="111"/>
        <v>14</v>
      </c>
      <c r="T628" s="8" t="str">
        <f t="shared" si="112"/>
        <v>6</v>
      </c>
      <c r="U628" s="8" t="str">
        <f t="shared" si="113"/>
        <v>1</v>
      </c>
      <c r="V628" s="8" t="str">
        <f t="shared" si="114"/>
        <v>1</v>
      </c>
      <c r="W628" s="8" t="str">
        <f t="shared" si="115"/>
        <v>1</v>
      </c>
      <c r="X628" s="8" t="str">
        <f t="shared" si="116"/>
        <v>1</v>
      </c>
      <c r="Y628" s="8" t="str">
        <f t="shared" si="117"/>
        <v>0</v>
      </c>
      <c r="Z628" s="8" t="str">
        <f t="shared" si="118"/>
        <v>0</v>
      </c>
      <c r="AA628" s="8" t="str">
        <f t="shared" si="119"/>
        <v>0</v>
      </c>
      <c r="AD628" t="s">
        <v>3556</v>
      </c>
      <c r="AE628" s="3">
        <v>129</v>
      </c>
      <c r="AF628" s="3">
        <v>37</v>
      </c>
      <c r="AG628" s="3">
        <v>15</v>
      </c>
      <c r="AH628" s="3">
        <v>4</v>
      </c>
      <c r="AI628" s="3">
        <v>1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</row>
    <row r="629" spans="3:41" x14ac:dyDescent="0.25">
      <c r="C629" s="6" t="s">
        <v>4174</v>
      </c>
      <c r="D629" s="9" t="s">
        <v>4175</v>
      </c>
      <c r="E629" s="9" t="s">
        <v>3105</v>
      </c>
      <c r="F629" s="9" t="s">
        <v>2774</v>
      </c>
      <c r="G629" s="9" t="s">
        <v>2775</v>
      </c>
      <c r="H629" s="9" t="s">
        <v>2764</v>
      </c>
      <c r="I629" s="9" t="s">
        <v>2764</v>
      </c>
      <c r="J629" s="9" t="s">
        <v>2764</v>
      </c>
      <c r="K629" s="9" t="s">
        <v>2764</v>
      </c>
      <c r="L629" s="9" t="s">
        <v>2764</v>
      </c>
      <c r="M629" s="9" t="s">
        <v>2764</v>
      </c>
      <c r="N629" s="9" t="s">
        <v>2764</v>
      </c>
      <c r="P629" t="str">
        <f t="shared" si="108"/>
        <v>Houston Baptist - Oliver Lynch-Daniels</v>
      </c>
      <c r="Q629" s="8" t="str">
        <f t="shared" si="109"/>
        <v>104</v>
      </c>
      <c r="R629" s="8" t="str">
        <f t="shared" si="110"/>
        <v>33</v>
      </c>
      <c r="S629" s="8" t="str">
        <f t="shared" si="111"/>
        <v>8</v>
      </c>
      <c r="T629" s="8" t="str">
        <f t="shared" si="112"/>
        <v>2</v>
      </c>
      <c r="U629" s="8" t="str">
        <f t="shared" si="113"/>
        <v>0</v>
      </c>
      <c r="V629" s="8" t="str">
        <f t="shared" si="114"/>
        <v>0</v>
      </c>
      <c r="W629" s="8" t="str">
        <f t="shared" si="115"/>
        <v>0</v>
      </c>
      <c r="X629" s="8" t="str">
        <f t="shared" si="116"/>
        <v>0</v>
      </c>
      <c r="Y629" s="8" t="str">
        <f t="shared" si="117"/>
        <v>0</v>
      </c>
      <c r="Z629" s="8" t="str">
        <f t="shared" si="118"/>
        <v>0</v>
      </c>
      <c r="AA629" s="8" t="str">
        <f t="shared" si="119"/>
        <v>0</v>
      </c>
      <c r="AD629" t="s">
        <v>3667</v>
      </c>
      <c r="AE629" s="3">
        <v>69</v>
      </c>
      <c r="AF629" s="3">
        <v>22</v>
      </c>
      <c r="AG629" s="3">
        <v>8</v>
      </c>
      <c r="AH629" s="3">
        <v>4</v>
      </c>
      <c r="AI629" s="3">
        <v>1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</row>
    <row r="630" spans="3:41" x14ac:dyDescent="0.25">
      <c r="C630" s="5" t="s">
        <v>4176</v>
      </c>
      <c r="D630" s="8" t="s">
        <v>10142</v>
      </c>
      <c r="E630" s="8" t="s">
        <v>2974</v>
      </c>
      <c r="F630" s="8" t="s">
        <v>2769</v>
      </c>
      <c r="G630" s="8" t="s">
        <v>2763</v>
      </c>
      <c r="H630" s="8" t="s">
        <v>2764</v>
      </c>
      <c r="I630" s="8" t="s">
        <v>2764</v>
      </c>
      <c r="J630" s="8" t="s">
        <v>2764</v>
      </c>
      <c r="K630" s="8" t="s">
        <v>2764</v>
      </c>
      <c r="L630" s="8" t="s">
        <v>2764</v>
      </c>
      <c r="M630" s="8" t="s">
        <v>2764</v>
      </c>
      <c r="N630" s="8" t="s">
        <v>2764</v>
      </c>
      <c r="P630" t="str">
        <f t="shared" si="108"/>
        <v>Louisiana Tech - Derric Jean</v>
      </c>
      <c r="Q630" s="8" t="str">
        <f t="shared" si="109"/>
        <v>23</v>
      </c>
      <c r="R630" s="8" t="str">
        <f t="shared" si="110"/>
        <v>9</v>
      </c>
      <c r="S630" s="8" t="str">
        <f t="shared" si="111"/>
        <v>3</v>
      </c>
      <c r="T630" s="8" t="str">
        <f t="shared" si="112"/>
        <v>1</v>
      </c>
      <c r="U630" s="8" t="str">
        <f t="shared" si="113"/>
        <v>0</v>
      </c>
      <c r="V630" s="8" t="str">
        <f t="shared" si="114"/>
        <v>0</v>
      </c>
      <c r="W630" s="8" t="str">
        <f t="shared" si="115"/>
        <v>0</v>
      </c>
      <c r="X630" s="8" t="str">
        <f t="shared" si="116"/>
        <v>0</v>
      </c>
      <c r="Y630" s="8" t="str">
        <f t="shared" si="117"/>
        <v>0</v>
      </c>
      <c r="Z630" s="8" t="str">
        <f t="shared" si="118"/>
        <v>0</v>
      </c>
      <c r="AA630" s="8" t="str">
        <f t="shared" si="119"/>
        <v>0</v>
      </c>
      <c r="AD630" t="s">
        <v>3731</v>
      </c>
      <c r="AE630" s="3">
        <v>108</v>
      </c>
      <c r="AF630" s="3">
        <v>39</v>
      </c>
      <c r="AG630" s="3">
        <v>8</v>
      </c>
      <c r="AH630" s="3">
        <v>4</v>
      </c>
      <c r="AI630" s="3">
        <v>1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</row>
    <row r="631" spans="3:41" x14ac:dyDescent="0.25">
      <c r="C631" s="6" t="s">
        <v>4177</v>
      </c>
      <c r="D631" s="9" t="s">
        <v>4178</v>
      </c>
      <c r="E631" s="9" t="s">
        <v>3173</v>
      </c>
      <c r="F631" s="9" t="s">
        <v>2831</v>
      </c>
      <c r="G631" s="9" t="s">
        <v>2770</v>
      </c>
      <c r="H631" s="9" t="s">
        <v>2770</v>
      </c>
      <c r="I631" s="9" t="s">
        <v>2763</v>
      </c>
      <c r="J631" s="9" t="s">
        <v>2764</v>
      </c>
      <c r="K631" s="9" t="s">
        <v>2764</v>
      </c>
      <c r="L631" s="9" t="s">
        <v>2764</v>
      </c>
      <c r="M631" s="9" t="s">
        <v>2764</v>
      </c>
      <c r="N631" s="9" t="s">
        <v>2764</v>
      </c>
      <c r="P631" t="str">
        <f t="shared" si="108"/>
        <v>Louisiana Tech - Oliver Powell</v>
      </c>
      <c r="Q631" s="8" t="str">
        <f t="shared" si="109"/>
        <v>50</v>
      </c>
      <c r="R631" s="8" t="str">
        <f t="shared" si="110"/>
        <v>11</v>
      </c>
      <c r="S631" s="8" t="str">
        <f t="shared" si="111"/>
        <v>2</v>
      </c>
      <c r="T631" s="8" t="str">
        <f t="shared" si="112"/>
        <v>1</v>
      </c>
      <c r="U631" s="8" t="str">
        <f t="shared" si="113"/>
        <v>1</v>
      </c>
      <c r="V631" s="8" t="str">
        <f t="shared" si="114"/>
        <v>1</v>
      </c>
      <c r="W631" s="8" t="str">
        <f t="shared" si="115"/>
        <v>0</v>
      </c>
      <c r="X631" s="8" t="str">
        <f t="shared" si="116"/>
        <v>0</v>
      </c>
      <c r="Y631" s="8" t="str">
        <f t="shared" si="117"/>
        <v>0</v>
      </c>
      <c r="Z631" s="8" t="str">
        <f t="shared" si="118"/>
        <v>0</v>
      </c>
      <c r="AA631" s="8" t="str">
        <f t="shared" si="119"/>
        <v>0</v>
      </c>
      <c r="AD631" t="s">
        <v>3874</v>
      </c>
      <c r="AE631" s="3">
        <v>132</v>
      </c>
      <c r="AF631" s="3">
        <v>39</v>
      </c>
      <c r="AG631" s="3">
        <v>12</v>
      </c>
      <c r="AH631" s="3">
        <v>4</v>
      </c>
      <c r="AI631" s="3">
        <v>1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</row>
    <row r="632" spans="3:41" x14ac:dyDescent="0.25">
      <c r="C632" s="5" t="s">
        <v>4179</v>
      </c>
      <c r="D632" s="8" t="s">
        <v>10143</v>
      </c>
      <c r="E632" s="8" t="s">
        <v>2818</v>
      </c>
      <c r="F632" s="8" t="s">
        <v>2764</v>
      </c>
      <c r="G632" s="8" t="s">
        <v>2764</v>
      </c>
      <c r="H632" s="8" t="s">
        <v>2764</v>
      </c>
      <c r="I632" s="8" t="s">
        <v>2764</v>
      </c>
      <c r="J632" s="8" t="s">
        <v>2764</v>
      </c>
      <c r="K632" s="8" t="s">
        <v>2764</v>
      </c>
      <c r="L632" s="8" t="s">
        <v>2764</v>
      </c>
      <c r="M632" s="8" t="s">
        <v>2764</v>
      </c>
      <c r="N632" s="8" t="s">
        <v>2764</v>
      </c>
      <c r="P632" t="str">
        <f t="shared" si="108"/>
        <v>Houston Baptist - Benjamin Uloko</v>
      </c>
      <c r="Q632" s="8" t="str">
        <f t="shared" si="109"/>
        <v>25</v>
      </c>
      <c r="R632" s="8" t="str">
        <f t="shared" si="110"/>
        <v>6</v>
      </c>
      <c r="S632" s="8" t="str">
        <f t="shared" si="111"/>
        <v>0</v>
      </c>
      <c r="T632" s="8" t="str">
        <f t="shared" si="112"/>
        <v>0</v>
      </c>
      <c r="U632" s="8" t="str">
        <f t="shared" si="113"/>
        <v>0</v>
      </c>
      <c r="V632" s="8" t="str">
        <f t="shared" si="114"/>
        <v>0</v>
      </c>
      <c r="W632" s="8" t="str">
        <f t="shared" si="115"/>
        <v>0</v>
      </c>
      <c r="X632" s="8" t="str">
        <f t="shared" si="116"/>
        <v>0</v>
      </c>
      <c r="Y632" s="8" t="str">
        <f t="shared" si="117"/>
        <v>0</v>
      </c>
      <c r="Z632" s="8" t="str">
        <f t="shared" si="118"/>
        <v>0</v>
      </c>
      <c r="AA632" s="8" t="str">
        <f t="shared" si="119"/>
        <v>0</v>
      </c>
      <c r="AD632" t="s">
        <v>3972</v>
      </c>
      <c r="AE632" s="3">
        <v>135</v>
      </c>
      <c r="AF632" s="3">
        <v>40</v>
      </c>
      <c r="AG632" s="3">
        <v>13</v>
      </c>
      <c r="AH632" s="3">
        <v>4</v>
      </c>
      <c r="AI632" s="3">
        <v>1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</row>
    <row r="633" spans="3:41" x14ac:dyDescent="0.25">
      <c r="C633" s="6" t="s">
        <v>4180</v>
      </c>
      <c r="D633" s="9" t="s">
        <v>2875</v>
      </c>
      <c r="E633" s="9" t="s">
        <v>4181</v>
      </c>
      <c r="F633" s="9" t="s">
        <v>2951</v>
      </c>
      <c r="G633" s="9" t="s">
        <v>2775</v>
      </c>
      <c r="H633" s="9" t="s">
        <v>2764</v>
      </c>
      <c r="I633" s="9" t="s">
        <v>2764</v>
      </c>
      <c r="J633" s="9" t="s">
        <v>2764</v>
      </c>
      <c r="K633" s="9" t="s">
        <v>2764</v>
      </c>
      <c r="L633" s="9" t="s">
        <v>2764</v>
      </c>
      <c r="M633" s="9" t="s">
        <v>2764</v>
      </c>
      <c r="N633" s="9" t="s">
        <v>2764</v>
      </c>
      <c r="P633" t="str">
        <f t="shared" si="108"/>
        <v>Louisiana Tech - RaShawn Langston</v>
      </c>
      <c r="Q633" s="8" t="str">
        <f t="shared" si="109"/>
        <v>113</v>
      </c>
      <c r="R633" s="8" t="str">
        <f t="shared" si="110"/>
        <v>32</v>
      </c>
      <c r="S633" s="8" t="str">
        <f t="shared" si="111"/>
        <v>6</v>
      </c>
      <c r="T633" s="8" t="str">
        <f t="shared" si="112"/>
        <v>2</v>
      </c>
      <c r="U633" s="8" t="str">
        <f t="shared" si="113"/>
        <v>0</v>
      </c>
      <c r="V633" s="8" t="str">
        <f t="shared" si="114"/>
        <v>0</v>
      </c>
      <c r="W633" s="8" t="str">
        <f t="shared" si="115"/>
        <v>0</v>
      </c>
      <c r="X633" s="8" t="str">
        <f t="shared" si="116"/>
        <v>0</v>
      </c>
      <c r="Y633" s="8" t="str">
        <f t="shared" si="117"/>
        <v>0</v>
      </c>
      <c r="Z633" s="8" t="str">
        <f t="shared" si="118"/>
        <v>0</v>
      </c>
      <c r="AA633" s="8" t="str">
        <f t="shared" si="119"/>
        <v>0</v>
      </c>
      <c r="AD633" t="s">
        <v>4002</v>
      </c>
      <c r="AE633" s="3">
        <v>82</v>
      </c>
      <c r="AF633" s="3">
        <v>22</v>
      </c>
      <c r="AG633" s="3">
        <v>8</v>
      </c>
      <c r="AH633" s="3">
        <v>4</v>
      </c>
      <c r="AI633" s="3">
        <v>1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</row>
    <row r="634" spans="3:41" x14ac:dyDescent="0.25">
      <c r="C634" s="5" t="s">
        <v>4182</v>
      </c>
      <c r="D634" s="8" t="s">
        <v>4183</v>
      </c>
      <c r="E634" s="8" t="s">
        <v>3728</v>
      </c>
      <c r="F634" s="8" t="s">
        <v>2774</v>
      </c>
      <c r="G634" s="8" t="s">
        <v>2775</v>
      </c>
      <c r="H634" s="8" t="s">
        <v>2764</v>
      </c>
      <c r="I634" s="8" t="s">
        <v>2764</v>
      </c>
      <c r="J634" s="8" t="s">
        <v>2764</v>
      </c>
      <c r="K634" s="8" t="s">
        <v>2764</v>
      </c>
      <c r="L634" s="8" t="s">
        <v>2764</v>
      </c>
      <c r="M634" s="8" t="s">
        <v>2764</v>
      </c>
      <c r="N634" s="8" t="s">
        <v>2764</v>
      </c>
      <c r="P634" t="str">
        <f t="shared" si="108"/>
        <v>Houston Baptist - Jalon Gates</v>
      </c>
      <c r="Q634" s="8" t="str">
        <f t="shared" si="109"/>
        <v>92</v>
      </c>
      <c r="R634" s="8" t="str">
        <f t="shared" si="110"/>
        <v>24</v>
      </c>
      <c r="S634" s="8" t="str">
        <f t="shared" si="111"/>
        <v>8</v>
      </c>
      <c r="T634" s="8" t="str">
        <f t="shared" si="112"/>
        <v>2</v>
      </c>
      <c r="U634" s="8" t="str">
        <f t="shared" si="113"/>
        <v>0</v>
      </c>
      <c r="V634" s="8" t="str">
        <f t="shared" si="114"/>
        <v>0</v>
      </c>
      <c r="W634" s="8" t="str">
        <f t="shared" si="115"/>
        <v>0</v>
      </c>
      <c r="X634" s="8" t="str">
        <f t="shared" si="116"/>
        <v>0</v>
      </c>
      <c r="Y634" s="8" t="str">
        <f t="shared" si="117"/>
        <v>0</v>
      </c>
      <c r="Z634" s="8" t="str">
        <f t="shared" si="118"/>
        <v>0</v>
      </c>
      <c r="AA634" s="8" t="str">
        <f t="shared" si="119"/>
        <v>0</v>
      </c>
      <c r="AD634" t="s">
        <v>4082</v>
      </c>
      <c r="AE634" s="3">
        <v>78</v>
      </c>
      <c r="AF634" s="3">
        <v>31</v>
      </c>
      <c r="AG634" s="3">
        <v>11</v>
      </c>
      <c r="AH634" s="3">
        <v>4</v>
      </c>
      <c r="AI634" s="3">
        <v>1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</row>
    <row r="635" spans="3:41" x14ac:dyDescent="0.25">
      <c r="C635" s="6" t="s">
        <v>4184</v>
      </c>
      <c r="D635" s="9" t="s">
        <v>4185</v>
      </c>
      <c r="E635" s="9" t="s">
        <v>3170</v>
      </c>
      <c r="F635" s="9" t="s">
        <v>2763</v>
      </c>
      <c r="G635" s="9" t="s">
        <v>2764</v>
      </c>
      <c r="H635" s="9" t="s">
        <v>2764</v>
      </c>
      <c r="I635" s="9" t="s">
        <v>2764</v>
      </c>
      <c r="J635" s="9" t="s">
        <v>2764</v>
      </c>
      <c r="K635" s="9" t="s">
        <v>2764</v>
      </c>
      <c r="L635" s="9" t="s">
        <v>2764</v>
      </c>
      <c r="M635" s="9" t="s">
        <v>2764</v>
      </c>
      <c r="N635" s="9" t="s">
        <v>2764</v>
      </c>
      <c r="P635" t="str">
        <f t="shared" si="108"/>
        <v>Houston Baptist - Braxton Bonds</v>
      </c>
      <c r="Q635" s="8" t="str">
        <f t="shared" si="109"/>
        <v>64</v>
      </c>
      <c r="R635" s="8" t="str">
        <f t="shared" si="110"/>
        <v>9</v>
      </c>
      <c r="S635" s="8" t="str">
        <f t="shared" si="111"/>
        <v>1</v>
      </c>
      <c r="T635" s="8" t="str">
        <f t="shared" si="112"/>
        <v>0</v>
      </c>
      <c r="U635" s="8" t="str">
        <f t="shared" si="113"/>
        <v>0</v>
      </c>
      <c r="V635" s="8" t="str">
        <f t="shared" si="114"/>
        <v>0</v>
      </c>
      <c r="W635" s="8" t="str">
        <f t="shared" si="115"/>
        <v>0</v>
      </c>
      <c r="X635" s="8" t="str">
        <f t="shared" si="116"/>
        <v>0</v>
      </c>
      <c r="Y635" s="8" t="str">
        <f t="shared" si="117"/>
        <v>0</v>
      </c>
      <c r="Z635" s="8" t="str">
        <f t="shared" si="118"/>
        <v>0</v>
      </c>
      <c r="AA635" s="8" t="str">
        <f t="shared" si="119"/>
        <v>0</v>
      </c>
      <c r="AD635" t="s">
        <v>4131</v>
      </c>
      <c r="AE635" s="3">
        <v>150</v>
      </c>
      <c r="AF635" s="3">
        <v>42</v>
      </c>
      <c r="AG635" s="3">
        <v>14</v>
      </c>
      <c r="AH635" s="3">
        <v>4</v>
      </c>
      <c r="AI635" s="3">
        <v>1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</row>
    <row r="636" spans="3:41" x14ac:dyDescent="0.25">
      <c r="C636" s="5" t="s">
        <v>4186</v>
      </c>
      <c r="D636" s="8" t="s">
        <v>4157</v>
      </c>
      <c r="E636" s="8" t="s">
        <v>2799</v>
      </c>
      <c r="F636" s="8" t="s">
        <v>2818</v>
      </c>
      <c r="G636" s="8" t="s">
        <v>2763</v>
      </c>
      <c r="H636" s="8" t="s">
        <v>2764</v>
      </c>
      <c r="I636" s="8" t="s">
        <v>2764</v>
      </c>
      <c r="J636" s="8" t="s">
        <v>2764</v>
      </c>
      <c r="K636" s="8" t="s">
        <v>2764</v>
      </c>
      <c r="L636" s="8" t="s">
        <v>2764</v>
      </c>
      <c r="M636" s="8" t="s">
        <v>2764</v>
      </c>
      <c r="N636" s="8" t="s">
        <v>2764</v>
      </c>
      <c r="P636" t="str">
        <f t="shared" si="108"/>
        <v>Houston Baptist - Jackson Stent</v>
      </c>
      <c r="Q636" s="8" t="str">
        <f t="shared" si="109"/>
        <v>40</v>
      </c>
      <c r="R636" s="8" t="str">
        <f t="shared" si="110"/>
        <v>10</v>
      </c>
      <c r="S636" s="8" t="str">
        <f t="shared" si="111"/>
        <v>6</v>
      </c>
      <c r="T636" s="8" t="str">
        <f t="shared" si="112"/>
        <v>1</v>
      </c>
      <c r="U636" s="8" t="str">
        <f t="shared" si="113"/>
        <v>0</v>
      </c>
      <c r="V636" s="8" t="str">
        <f t="shared" si="114"/>
        <v>0</v>
      </c>
      <c r="W636" s="8" t="str">
        <f t="shared" si="115"/>
        <v>0</v>
      </c>
      <c r="X636" s="8" t="str">
        <f t="shared" si="116"/>
        <v>0</v>
      </c>
      <c r="Y636" s="8" t="str">
        <f t="shared" si="117"/>
        <v>0</v>
      </c>
      <c r="Z636" s="8" t="str">
        <f t="shared" si="118"/>
        <v>0</v>
      </c>
      <c r="AA636" s="8" t="str">
        <f t="shared" si="119"/>
        <v>0</v>
      </c>
      <c r="AD636" t="s">
        <v>4209</v>
      </c>
      <c r="AE636" s="3">
        <v>103</v>
      </c>
      <c r="AF636" s="3">
        <v>29</v>
      </c>
      <c r="AG636" s="3">
        <v>9</v>
      </c>
      <c r="AH636" s="3">
        <v>4</v>
      </c>
      <c r="AI636" s="3">
        <v>1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</row>
    <row r="637" spans="3:41" x14ac:dyDescent="0.25">
      <c r="C637" s="6" t="s">
        <v>4187</v>
      </c>
      <c r="D637" s="9" t="s">
        <v>10135</v>
      </c>
      <c r="E637" s="9" t="s">
        <v>2903</v>
      </c>
      <c r="F637" s="9" t="s">
        <v>2831</v>
      </c>
      <c r="G637" s="9" t="s">
        <v>2770</v>
      </c>
      <c r="H637" s="9" t="s">
        <v>2763</v>
      </c>
      <c r="I637" s="9" t="s">
        <v>2764</v>
      </c>
      <c r="J637" s="9" t="s">
        <v>2764</v>
      </c>
      <c r="K637" s="9" t="s">
        <v>2764</v>
      </c>
      <c r="L637" s="9" t="s">
        <v>2764</v>
      </c>
      <c r="M637" s="9" t="s">
        <v>2764</v>
      </c>
      <c r="N637" s="9" t="s">
        <v>2764</v>
      </c>
      <c r="P637" t="str">
        <f t="shared" si="108"/>
        <v>Houston Baptist - Edward Hardt</v>
      </c>
      <c r="Q637" s="8" t="str">
        <f t="shared" si="109"/>
        <v>20</v>
      </c>
      <c r="R637" s="8" t="str">
        <f t="shared" si="110"/>
        <v>4</v>
      </c>
      <c r="S637" s="8" t="str">
        <f t="shared" si="111"/>
        <v>2</v>
      </c>
      <c r="T637" s="8" t="str">
        <f t="shared" si="112"/>
        <v>1</v>
      </c>
      <c r="U637" s="8" t="str">
        <f t="shared" si="113"/>
        <v>1</v>
      </c>
      <c r="V637" s="8" t="str">
        <f t="shared" si="114"/>
        <v>0</v>
      </c>
      <c r="W637" s="8" t="str">
        <f t="shared" si="115"/>
        <v>0</v>
      </c>
      <c r="X637" s="8" t="str">
        <f t="shared" si="116"/>
        <v>0</v>
      </c>
      <c r="Y637" s="8" t="str">
        <f t="shared" si="117"/>
        <v>0</v>
      </c>
      <c r="Z637" s="8" t="str">
        <f t="shared" si="118"/>
        <v>0</v>
      </c>
      <c r="AA637" s="8" t="str">
        <f t="shared" si="119"/>
        <v>0</v>
      </c>
      <c r="AD637" t="s">
        <v>4217</v>
      </c>
      <c r="AE637" s="3">
        <v>122</v>
      </c>
      <c r="AF637" s="3">
        <v>47</v>
      </c>
      <c r="AG637" s="3">
        <v>18</v>
      </c>
      <c r="AH637" s="3">
        <v>4</v>
      </c>
      <c r="AI637" s="3">
        <v>1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</row>
    <row r="638" spans="3:41" x14ac:dyDescent="0.25">
      <c r="C638" s="5" t="s">
        <v>4188</v>
      </c>
      <c r="D638" s="8" t="s">
        <v>10033</v>
      </c>
      <c r="E638" s="8" t="s">
        <v>3060</v>
      </c>
      <c r="F638" s="8" t="s">
        <v>2763</v>
      </c>
      <c r="G638" s="8" t="s">
        <v>2764</v>
      </c>
      <c r="H638" s="8" t="s">
        <v>2764</v>
      </c>
      <c r="I638" s="8" t="s">
        <v>2764</v>
      </c>
      <c r="J638" s="8" t="s">
        <v>2764</v>
      </c>
      <c r="K638" s="8" t="s">
        <v>2764</v>
      </c>
      <c r="L638" s="8" t="s">
        <v>2764</v>
      </c>
      <c r="M638" s="8" t="s">
        <v>2764</v>
      </c>
      <c r="N638" s="8" t="s">
        <v>2764</v>
      </c>
      <c r="P638" t="str">
        <f t="shared" si="108"/>
        <v>Houston Baptist - Philip McKenzie</v>
      </c>
      <c r="Q638" s="8" t="str">
        <f t="shared" si="109"/>
        <v>31</v>
      </c>
      <c r="R638" s="8" t="str">
        <f t="shared" si="110"/>
        <v>7</v>
      </c>
      <c r="S638" s="8" t="str">
        <f t="shared" si="111"/>
        <v>1</v>
      </c>
      <c r="T638" s="8" t="str">
        <f t="shared" si="112"/>
        <v>0</v>
      </c>
      <c r="U638" s="8" t="str">
        <f t="shared" si="113"/>
        <v>0</v>
      </c>
      <c r="V638" s="8" t="str">
        <f t="shared" si="114"/>
        <v>0</v>
      </c>
      <c r="W638" s="8" t="str">
        <f t="shared" si="115"/>
        <v>0</v>
      </c>
      <c r="X638" s="8" t="str">
        <f t="shared" si="116"/>
        <v>0</v>
      </c>
      <c r="Y638" s="8" t="str">
        <f t="shared" si="117"/>
        <v>0</v>
      </c>
      <c r="Z638" s="8" t="str">
        <f t="shared" si="118"/>
        <v>0</v>
      </c>
      <c r="AA638" s="8" t="str">
        <f t="shared" si="119"/>
        <v>0</v>
      </c>
      <c r="AD638" t="s">
        <v>4220</v>
      </c>
      <c r="AE638" s="3">
        <v>59</v>
      </c>
      <c r="AF638" s="3">
        <v>22</v>
      </c>
      <c r="AG638" s="3">
        <v>8</v>
      </c>
      <c r="AH638" s="3">
        <v>4</v>
      </c>
      <c r="AI638" s="3">
        <v>1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</row>
    <row r="639" spans="3:41" x14ac:dyDescent="0.25">
      <c r="C639" s="6" t="s">
        <v>4189</v>
      </c>
      <c r="D639" s="9" t="s">
        <v>4190</v>
      </c>
      <c r="E639" s="9" t="s">
        <v>4191</v>
      </c>
      <c r="F639" s="9" t="s">
        <v>3264</v>
      </c>
      <c r="G639" s="9" t="s">
        <v>2824</v>
      </c>
      <c r="H639" s="9" t="s">
        <v>2831</v>
      </c>
      <c r="I639" s="9" t="s">
        <v>2763</v>
      </c>
      <c r="J639" s="9" t="s">
        <v>2764</v>
      </c>
      <c r="K639" s="9" t="s">
        <v>2764</v>
      </c>
      <c r="L639" s="9" t="s">
        <v>2764</v>
      </c>
      <c r="M639" s="9" t="s">
        <v>2764</v>
      </c>
      <c r="N639" s="9" t="s">
        <v>2764</v>
      </c>
      <c r="P639" t="str">
        <f t="shared" si="108"/>
        <v>Louisiana Tech - DaQuan Bracey</v>
      </c>
      <c r="Q639" s="8" t="str">
        <f t="shared" si="109"/>
        <v>152</v>
      </c>
      <c r="R639" s="8" t="str">
        <f t="shared" si="110"/>
        <v>41</v>
      </c>
      <c r="S639" s="8" t="str">
        <f t="shared" si="111"/>
        <v>18</v>
      </c>
      <c r="T639" s="8" t="str">
        <f t="shared" si="112"/>
        <v>7</v>
      </c>
      <c r="U639" s="8" t="str">
        <f t="shared" si="113"/>
        <v>2</v>
      </c>
      <c r="V639" s="8" t="str">
        <f t="shared" si="114"/>
        <v>1</v>
      </c>
      <c r="W639" s="8" t="str">
        <f t="shared" si="115"/>
        <v>0</v>
      </c>
      <c r="X639" s="8" t="str">
        <f t="shared" si="116"/>
        <v>0</v>
      </c>
      <c r="Y639" s="8" t="str">
        <f t="shared" si="117"/>
        <v>0</v>
      </c>
      <c r="Z639" s="8" t="str">
        <f t="shared" si="118"/>
        <v>0</v>
      </c>
      <c r="AA639" s="8" t="str">
        <f t="shared" si="119"/>
        <v>0</v>
      </c>
      <c r="AD639" t="s">
        <v>4342</v>
      </c>
      <c r="AE639" s="3">
        <v>130</v>
      </c>
      <c r="AF639" s="3">
        <v>46</v>
      </c>
      <c r="AG639" s="3">
        <v>21</v>
      </c>
      <c r="AH639" s="3">
        <v>4</v>
      </c>
      <c r="AI639" s="3">
        <v>1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</row>
    <row r="640" spans="3:41" x14ac:dyDescent="0.25">
      <c r="C640" s="5" t="s">
        <v>4192</v>
      </c>
      <c r="D640" s="8" t="s">
        <v>4108</v>
      </c>
      <c r="E640" s="8" t="s">
        <v>3348</v>
      </c>
      <c r="F640" s="8" t="s">
        <v>2780</v>
      </c>
      <c r="G640" s="8" t="s">
        <v>2764</v>
      </c>
      <c r="H640" s="8" t="s">
        <v>2764</v>
      </c>
      <c r="I640" s="8" t="s">
        <v>2764</v>
      </c>
      <c r="J640" s="8" t="s">
        <v>2764</v>
      </c>
      <c r="K640" s="8" t="s">
        <v>2764</v>
      </c>
      <c r="L640" s="8" t="s">
        <v>2764</v>
      </c>
      <c r="M640" s="8" t="s">
        <v>2764</v>
      </c>
      <c r="N640" s="8" t="s">
        <v>2764</v>
      </c>
      <c r="P640" t="str">
        <f t="shared" si="108"/>
        <v>Houston Baptist - Stephen OSuji</v>
      </c>
      <c r="Q640" s="8" t="str">
        <f t="shared" si="109"/>
        <v>56</v>
      </c>
      <c r="R640" s="8" t="str">
        <f t="shared" si="110"/>
        <v>17</v>
      </c>
      <c r="S640" s="8" t="str">
        <f t="shared" si="111"/>
        <v>3</v>
      </c>
      <c r="T640" s="8" t="str">
        <f t="shared" si="112"/>
        <v>0</v>
      </c>
      <c r="U640" s="8" t="str">
        <f t="shared" si="113"/>
        <v>0</v>
      </c>
      <c r="V640" s="8" t="str">
        <f t="shared" si="114"/>
        <v>0</v>
      </c>
      <c r="W640" s="8" t="str">
        <f t="shared" si="115"/>
        <v>0</v>
      </c>
      <c r="X640" s="8" t="str">
        <f t="shared" si="116"/>
        <v>0</v>
      </c>
      <c r="Y640" s="8" t="str">
        <f t="shared" si="117"/>
        <v>0</v>
      </c>
      <c r="Z640" s="8" t="str">
        <f t="shared" si="118"/>
        <v>0</v>
      </c>
      <c r="AA640" s="8" t="str">
        <f t="shared" si="119"/>
        <v>0</v>
      </c>
      <c r="AD640" t="s">
        <v>4375</v>
      </c>
      <c r="AE640" s="3">
        <v>142</v>
      </c>
      <c r="AF640" s="3">
        <v>46</v>
      </c>
      <c r="AG640" s="3">
        <v>20</v>
      </c>
      <c r="AH640" s="3">
        <v>4</v>
      </c>
      <c r="AI640" s="3">
        <v>1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</row>
    <row r="641" spans="3:41" x14ac:dyDescent="0.25">
      <c r="C641" s="6" t="s">
        <v>4193</v>
      </c>
      <c r="D641" s="9" t="s">
        <v>4194</v>
      </c>
      <c r="E641" s="9" t="s">
        <v>4195</v>
      </c>
      <c r="F641" s="9" t="s">
        <v>3754</v>
      </c>
      <c r="G641" s="9" t="s">
        <v>2838</v>
      </c>
      <c r="H641" s="9" t="s">
        <v>2831</v>
      </c>
      <c r="I641" s="9" t="s">
        <v>2763</v>
      </c>
      <c r="J641" s="9" t="s">
        <v>2764</v>
      </c>
      <c r="K641" s="9" t="s">
        <v>2764</v>
      </c>
      <c r="L641" s="9" t="s">
        <v>2764</v>
      </c>
      <c r="M641" s="9" t="s">
        <v>2764</v>
      </c>
      <c r="N641" s="9" t="s">
        <v>2764</v>
      </c>
      <c r="P641" t="str">
        <f t="shared" si="108"/>
        <v>Houston Baptist - Ian DuBose</v>
      </c>
      <c r="Q641" s="8" t="str">
        <f t="shared" si="109"/>
        <v>130</v>
      </c>
      <c r="R641" s="8" t="str">
        <f t="shared" si="110"/>
        <v>38</v>
      </c>
      <c r="S641" s="8" t="str">
        <f t="shared" si="111"/>
        <v>11</v>
      </c>
      <c r="T641" s="8" t="str">
        <f t="shared" si="112"/>
        <v>5</v>
      </c>
      <c r="U641" s="8" t="str">
        <f t="shared" si="113"/>
        <v>2</v>
      </c>
      <c r="V641" s="8" t="str">
        <f t="shared" si="114"/>
        <v>1</v>
      </c>
      <c r="W641" s="8" t="str">
        <f t="shared" si="115"/>
        <v>0</v>
      </c>
      <c r="X641" s="8" t="str">
        <f t="shared" si="116"/>
        <v>0</v>
      </c>
      <c r="Y641" s="8" t="str">
        <f t="shared" si="117"/>
        <v>0</v>
      </c>
      <c r="Z641" s="8" t="str">
        <f t="shared" si="118"/>
        <v>0</v>
      </c>
      <c r="AA641" s="8" t="str">
        <f t="shared" si="119"/>
        <v>0</v>
      </c>
      <c r="AD641" t="s">
        <v>4404</v>
      </c>
      <c r="AE641" s="3">
        <v>110</v>
      </c>
      <c r="AF641" s="3">
        <v>29</v>
      </c>
      <c r="AG641" s="3">
        <v>9</v>
      </c>
      <c r="AH641" s="3">
        <v>4</v>
      </c>
      <c r="AI641" s="3">
        <v>1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</row>
    <row r="642" spans="3:41" x14ac:dyDescent="0.25">
      <c r="C642" s="5" t="s">
        <v>4196</v>
      </c>
      <c r="D642" s="8" t="s">
        <v>4197</v>
      </c>
      <c r="E642" s="8" t="s">
        <v>4198</v>
      </c>
      <c r="F642" s="8" t="s">
        <v>3158</v>
      </c>
      <c r="G642" s="8" t="s">
        <v>2775</v>
      </c>
      <c r="H642" s="8" t="s">
        <v>2764</v>
      </c>
      <c r="I642" s="8" t="s">
        <v>2764</v>
      </c>
      <c r="J642" s="8" t="s">
        <v>2764</v>
      </c>
      <c r="K642" s="8" t="s">
        <v>2764</v>
      </c>
      <c r="L642" s="8" t="s">
        <v>2764</v>
      </c>
      <c r="M642" s="8" t="s">
        <v>2764</v>
      </c>
      <c r="N642" s="8" t="s">
        <v>2764</v>
      </c>
      <c r="P642" t="str">
        <f t="shared" si="108"/>
        <v>Louisiana Tech - JaColby Pemberton</v>
      </c>
      <c r="Q642" s="8" t="str">
        <f t="shared" si="109"/>
        <v>97</v>
      </c>
      <c r="R642" s="8" t="str">
        <f t="shared" si="110"/>
        <v>30</v>
      </c>
      <c r="S642" s="8" t="str">
        <f t="shared" si="111"/>
        <v>6</v>
      </c>
      <c r="T642" s="8" t="str">
        <f t="shared" si="112"/>
        <v>2</v>
      </c>
      <c r="U642" s="8" t="str">
        <f t="shared" si="113"/>
        <v>0</v>
      </c>
      <c r="V642" s="8" t="str">
        <f t="shared" si="114"/>
        <v>0</v>
      </c>
      <c r="W642" s="8" t="str">
        <f t="shared" si="115"/>
        <v>0</v>
      </c>
      <c r="X642" s="8" t="str">
        <f t="shared" si="116"/>
        <v>0</v>
      </c>
      <c r="Y642" s="8" t="str">
        <f t="shared" si="117"/>
        <v>0</v>
      </c>
      <c r="Z642" s="8" t="str">
        <f t="shared" si="118"/>
        <v>0</v>
      </c>
      <c r="AA642" s="8" t="str">
        <f t="shared" si="119"/>
        <v>0</v>
      </c>
      <c r="AD642" t="s">
        <v>4525</v>
      </c>
      <c r="AE642" s="3">
        <v>165</v>
      </c>
      <c r="AF642" s="3">
        <v>54</v>
      </c>
      <c r="AG642" s="3">
        <v>19</v>
      </c>
      <c r="AH642" s="3">
        <v>4</v>
      </c>
      <c r="AI642" s="3">
        <v>1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</row>
    <row r="643" spans="3:41" x14ac:dyDescent="0.25">
      <c r="C643" s="6" t="s">
        <v>4199</v>
      </c>
      <c r="D643" s="9" t="s">
        <v>4200</v>
      </c>
      <c r="E643" s="9" t="s">
        <v>4201</v>
      </c>
      <c r="F643" s="9" t="s">
        <v>4001</v>
      </c>
      <c r="G643" s="9" t="s">
        <v>3158</v>
      </c>
      <c r="H643" s="9" t="s">
        <v>2873</v>
      </c>
      <c r="I643" s="9" t="s">
        <v>2763</v>
      </c>
      <c r="J643" s="9" t="s">
        <v>2764</v>
      </c>
      <c r="K643" s="9" t="s">
        <v>2764</v>
      </c>
      <c r="L643" s="9" t="s">
        <v>2764</v>
      </c>
      <c r="M643" s="9" t="s">
        <v>2764</v>
      </c>
      <c r="N643" s="9" t="s">
        <v>2764</v>
      </c>
      <c r="P643" t="str">
        <f t="shared" si="108"/>
        <v>Idaho - Trevon Allen</v>
      </c>
      <c r="Q643" s="8" t="str">
        <f t="shared" si="109"/>
        <v>160</v>
      </c>
      <c r="R643" s="8" t="str">
        <f t="shared" si="110"/>
        <v>55</v>
      </c>
      <c r="S643" s="8" t="str">
        <f t="shared" si="111"/>
        <v>19</v>
      </c>
      <c r="T643" s="8" t="str">
        <f t="shared" si="112"/>
        <v>6</v>
      </c>
      <c r="U643" s="8" t="str">
        <f t="shared" si="113"/>
        <v>4</v>
      </c>
      <c r="V643" s="8" t="str">
        <f t="shared" si="114"/>
        <v>1</v>
      </c>
      <c r="W643" s="8" t="str">
        <f t="shared" si="115"/>
        <v>0</v>
      </c>
      <c r="X643" s="8" t="str">
        <f t="shared" si="116"/>
        <v>0</v>
      </c>
      <c r="Y643" s="8" t="str">
        <f t="shared" si="117"/>
        <v>0</v>
      </c>
      <c r="Z643" s="8" t="str">
        <f t="shared" si="118"/>
        <v>0</v>
      </c>
      <c r="AA643" s="8" t="str">
        <f t="shared" si="119"/>
        <v>0</v>
      </c>
      <c r="AD643" t="s">
        <v>4684</v>
      </c>
      <c r="AE643" s="3">
        <v>82</v>
      </c>
      <c r="AF643" s="3">
        <v>18</v>
      </c>
      <c r="AG643" s="3">
        <v>6</v>
      </c>
      <c r="AH643" s="3">
        <v>4</v>
      </c>
      <c r="AI643" s="3">
        <v>1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</row>
    <row r="644" spans="3:41" x14ac:dyDescent="0.25">
      <c r="C644" s="5" t="s">
        <v>4202</v>
      </c>
      <c r="D644" s="8" t="s">
        <v>4203</v>
      </c>
      <c r="E644" s="8" t="s">
        <v>2898</v>
      </c>
      <c r="F644" s="8" t="s">
        <v>3060</v>
      </c>
      <c r="G644" s="8" t="s">
        <v>2770</v>
      </c>
      <c r="H644" s="8" t="s">
        <v>2763</v>
      </c>
      <c r="I644" s="8" t="s">
        <v>2764</v>
      </c>
      <c r="J644" s="8" t="s">
        <v>2764</v>
      </c>
      <c r="K644" s="8" t="s">
        <v>2764</v>
      </c>
      <c r="L644" s="8" t="s">
        <v>2764</v>
      </c>
      <c r="M644" s="8" t="s">
        <v>2764</v>
      </c>
      <c r="N644" s="8" t="s">
        <v>2764</v>
      </c>
      <c r="P644" t="str">
        <f t="shared" si="108"/>
        <v>Idaho - Scott Blakney</v>
      </c>
      <c r="Q644" s="8" t="str">
        <f t="shared" si="109"/>
        <v>36</v>
      </c>
      <c r="R644" s="8" t="str">
        <f t="shared" si="110"/>
        <v>14</v>
      </c>
      <c r="S644" s="8" t="str">
        <f t="shared" si="111"/>
        <v>7</v>
      </c>
      <c r="T644" s="8" t="str">
        <f t="shared" si="112"/>
        <v>1</v>
      </c>
      <c r="U644" s="8" t="str">
        <f t="shared" si="113"/>
        <v>1</v>
      </c>
      <c r="V644" s="8" t="str">
        <f t="shared" si="114"/>
        <v>0</v>
      </c>
      <c r="W644" s="8" t="str">
        <f t="shared" si="115"/>
        <v>0</v>
      </c>
      <c r="X644" s="8" t="str">
        <f t="shared" si="116"/>
        <v>0</v>
      </c>
      <c r="Y644" s="8" t="str">
        <f t="shared" si="117"/>
        <v>0</v>
      </c>
      <c r="Z644" s="8" t="str">
        <f t="shared" si="118"/>
        <v>0</v>
      </c>
      <c r="AA644" s="8" t="str">
        <f t="shared" si="119"/>
        <v>0</v>
      </c>
      <c r="AD644" t="s">
        <v>4730</v>
      </c>
      <c r="AE644" s="3">
        <v>134</v>
      </c>
      <c r="AF644" s="3">
        <v>36</v>
      </c>
      <c r="AG644" s="3">
        <v>11</v>
      </c>
      <c r="AH644" s="3">
        <v>4</v>
      </c>
      <c r="AI644" s="3">
        <v>1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</row>
    <row r="645" spans="3:41" x14ac:dyDescent="0.25">
      <c r="C645" s="6" t="s">
        <v>4204</v>
      </c>
      <c r="D645" s="9" t="s">
        <v>10144</v>
      </c>
      <c r="E645" s="9" t="s">
        <v>2831</v>
      </c>
      <c r="F645" s="9" t="s">
        <v>2770</v>
      </c>
      <c r="G645" s="9" t="s">
        <v>2764</v>
      </c>
      <c r="H645" s="9" t="s">
        <v>2764</v>
      </c>
      <c r="I645" s="9" t="s">
        <v>2764</v>
      </c>
      <c r="J645" s="9" t="s">
        <v>2764</v>
      </c>
      <c r="K645" s="9" t="s">
        <v>2764</v>
      </c>
      <c r="L645" s="9" t="s">
        <v>2764</v>
      </c>
      <c r="M645" s="9" t="s">
        <v>2764</v>
      </c>
      <c r="N645" s="9" t="s">
        <v>2764</v>
      </c>
      <c r="P645" t="str">
        <f t="shared" si="108"/>
        <v>North Dakota - Bentiu Panoam</v>
      </c>
      <c r="Q645" s="8" t="str">
        <f t="shared" si="109"/>
        <v>20</v>
      </c>
      <c r="R645" s="8" t="str">
        <f t="shared" si="110"/>
        <v>2</v>
      </c>
      <c r="S645" s="8" t="str">
        <f t="shared" si="111"/>
        <v>1</v>
      </c>
      <c r="T645" s="8" t="str">
        <f t="shared" si="112"/>
        <v>0</v>
      </c>
      <c r="U645" s="8" t="str">
        <f t="shared" si="113"/>
        <v>0</v>
      </c>
      <c r="V645" s="8" t="str">
        <f t="shared" si="114"/>
        <v>0</v>
      </c>
      <c r="W645" s="8" t="str">
        <f t="shared" si="115"/>
        <v>0</v>
      </c>
      <c r="X645" s="8" t="str">
        <f t="shared" si="116"/>
        <v>0</v>
      </c>
      <c r="Y645" s="8" t="str">
        <f t="shared" si="117"/>
        <v>0</v>
      </c>
      <c r="Z645" s="8" t="str">
        <f t="shared" si="118"/>
        <v>0</v>
      </c>
      <c r="AA645" s="8" t="str">
        <f t="shared" si="119"/>
        <v>0</v>
      </c>
      <c r="AD645" t="s">
        <v>4732</v>
      </c>
      <c r="AE645" s="3">
        <v>135</v>
      </c>
      <c r="AF645" s="3">
        <v>48</v>
      </c>
      <c r="AG645" s="3">
        <v>16</v>
      </c>
      <c r="AH645" s="3">
        <v>4</v>
      </c>
      <c r="AI645" s="3">
        <v>1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</row>
    <row r="646" spans="3:41" x14ac:dyDescent="0.25">
      <c r="C646" s="5" t="s">
        <v>4205</v>
      </c>
      <c r="D646" s="8" t="s">
        <v>10145</v>
      </c>
      <c r="E646" s="8" t="s">
        <v>2769</v>
      </c>
      <c r="F646" s="8" t="s">
        <v>2770</v>
      </c>
      <c r="G646" s="8" t="s">
        <v>2770</v>
      </c>
      <c r="H646" s="8" t="s">
        <v>2763</v>
      </c>
      <c r="I646" s="8" t="s">
        <v>2764</v>
      </c>
      <c r="J646" s="8" t="s">
        <v>2764</v>
      </c>
      <c r="K646" s="8" t="s">
        <v>2764</v>
      </c>
      <c r="L646" s="8" t="s">
        <v>2764</v>
      </c>
      <c r="M646" s="8" t="s">
        <v>2764</v>
      </c>
      <c r="N646" s="8" t="s">
        <v>2764</v>
      </c>
      <c r="P646" t="str">
        <f t="shared" si="108"/>
        <v>Idaho - Chance Garvin</v>
      </c>
      <c r="Q646" s="8" t="str">
        <f t="shared" si="109"/>
        <v>17</v>
      </c>
      <c r="R646" s="8" t="str">
        <f t="shared" si="110"/>
        <v>3</v>
      </c>
      <c r="S646" s="8" t="str">
        <f t="shared" si="111"/>
        <v>1</v>
      </c>
      <c r="T646" s="8" t="str">
        <f t="shared" si="112"/>
        <v>1</v>
      </c>
      <c r="U646" s="8" t="str">
        <f t="shared" si="113"/>
        <v>1</v>
      </c>
      <c r="V646" s="8" t="str">
        <f t="shared" si="114"/>
        <v>0</v>
      </c>
      <c r="W646" s="8" t="str">
        <f t="shared" si="115"/>
        <v>0</v>
      </c>
      <c r="X646" s="8" t="str">
        <f t="shared" si="116"/>
        <v>0</v>
      </c>
      <c r="Y646" s="8" t="str">
        <f t="shared" si="117"/>
        <v>0</v>
      </c>
      <c r="Z646" s="8" t="str">
        <f t="shared" si="118"/>
        <v>0</v>
      </c>
      <c r="AA646" s="8" t="str">
        <f t="shared" si="119"/>
        <v>0</v>
      </c>
      <c r="AD646" t="s">
        <v>4744</v>
      </c>
      <c r="AE646" s="3">
        <v>94</v>
      </c>
      <c r="AF646" s="3">
        <v>27</v>
      </c>
      <c r="AG646" s="3">
        <v>8</v>
      </c>
      <c r="AH646" s="3">
        <v>4</v>
      </c>
      <c r="AI646" s="3">
        <v>1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</row>
    <row r="647" spans="3:41" x14ac:dyDescent="0.25">
      <c r="C647" s="6" t="s">
        <v>4206</v>
      </c>
      <c r="D647" s="9" t="s">
        <v>4207</v>
      </c>
      <c r="E647" s="9" t="s">
        <v>4208</v>
      </c>
      <c r="F647" s="9" t="s">
        <v>3348</v>
      </c>
      <c r="G647" s="9" t="s">
        <v>3060</v>
      </c>
      <c r="H647" s="9" t="s">
        <v>2770</v>
      </c>
      <c r="I647" s="9" t="s">
        <v>2763</v>
      </c>
      <c r="J647" s="9" t="s">
        <v>2764</v>
      </c>
      <c r="K647" s="9" t="s">
        <v>2764</v>
      </c>
      <c r="L647" s="9" t="s">
        <v>2764</v>
      </c>
      <c r="M647" s="9" t="s">
        <v>2764</v>
      </c>
      <c r="N647" s="9" t="s">
        <v>2764</v>
      </c>
      <c r="P647" t="str">
        <f t="shared" si="108"/>
        <v>North Dakota - Cortez Seales</v>
      </c>
      <c r="Q647" s="8" t="str">
        <f t="shared" si="109"/>
        <v>138</v>
      </c>
      <c r="R647" s="8" t="str">
        <f t="shared" si="110"/>
        <v>52</v>
      </c>
      <c r="S647" s="8" t="str">
        <f t="shared" si="111"/>
        <v>17</v>
      </c>
      <c r="T647" s="8" t="str">
        <f t="shared" si="112"/>
        <v>7</v>
      </c>
      <c r="U647" s="8" t="str">
        <f t="shared" si="113"/>
        <v>1</v>
      </c>
      <c r="V647" s="8" t="str">
        <f t="shared" si="114"/>
        <v>1</v>
      </c>
      <c r="W647" s="8" t="str">
        <f t="shared" si="115"/>
        <v>0</v>
      </c>
      <c r="X647" s="8" t="str">
        <f t="shared" si="116"/>
        <v>0</v>
      </c>
      <c r="Y647" s="8" t="str">
        <f t="shared" si="117"/>
        <v>0</v>
      </c>
      <c r="Z647" s="8" t="str">
        <f t="shared" si="118"/>
        <v>0</v>
      </c>
      <c r="AA647" s="8" t="str">
        <f t="shared" si="119"/>
        <v>0</v>
      </c>
      <c r="AD647" t="s">
        <v>4769</v>
      </c>
      <c r="AE647" s="3">
        <v>100</v>
      </c>
      <c r="AF647" s="3">
        <v>37</v>
      </c>
      <c r="AG647" s="3">
        <v>12</v>
      </c>
      <c r="AH647" s="3">
        <v>4</v>
      </c>
      <c r="AI647" s="3">
        <v>1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</row>
    <row r="648" spans="3:41" x14ac:dyDescent="0.25">
      <c r="C648" s="5" t="s">
        <v>4209</v>
      </c>
      <c r="D648" s="8" t="s">
        <v>4210</v>
      </c>
      <c r="E648" s="8" t="s">
        <v>2954</v>
      </c>
      <c r="F648" s="8" t="s">
        <v>2974</v>
      </c>
      <c r="G648" s="8" t="s">
        <v>2873</v>
      </c>
      <c r="H648" s="8" t="s">
        <v>2763</v>
      </c>
      <c r="I648" s="8" t="s">
        <v>2764</v>
      </c>
      <c r="J648" s="8" t="s">
        <v>2764</v>
      </c>
      <c r="K648" s="8" t="s">
        <v>2764</v>
      </c>
      <c r="L648" s="8" t="s">
        <v>2764</v>
      </c>
      <c r="M648" s="8" t="s">
        <v>2764</v>
      </c>
      <c r="N648" s="8" t="s">
        <v>2764</v>
      </c>
      <c r="P648" t="str">
        <f t="shared" ref="P648:P711" si="120">C648</f>
        <v>Idaho - Jared Rodriguez</v>
      </c>
      <c r="Q648" s="8" t="str">
        <f t="shared" ref="Q648:Q711" si="121">RIGHT(D648,LEN(D648)-FIND("/",D648))</f>
        <v>103</v>
      </c>
      <c r="R648" s="8" t="str">
        <f t="shared" ref="R648:R711" si="122">RIGHT(E648,LEN(E648)-FIND("/",E648))</f>
        <v>29</v>
      </c>
      <c r="S648" s="8" t="str">
        <f t="shared" ref="S648:S711" si="123">RIGHT(F648,LEN(F648)-FIND("/",F648))</f>
        <v>9</v>
      </c>
      <c r="T648" s="8" t="str">
        <f t="shared" ref="T648:T711" si="124">RIGHT(G648,LEN(G648)-FIND("/",G648))</f>
        <v>4</v>
      </c>
      <c r="U648" s="8" t="str">
        <f t="shared" ref="U648:U711" si="125">RIGHT(H648,LEN(H648)-FIND("/",H648))</f>
        <v>1</v>
      </c>
      <c r="V648" s="8" t="str">
        <f t="shared" ref="V648:V711" si="126">RIGHT(I648,LEN(I648)-FIND("/",I648))</f>
        <v>0</v>
      </c>
      <c r="W648" s="8" t="str">
        <f t="shared" ref="W648:W711" si="127">RIGHT(J648,LEN(J648)-FIND("/",J648))</f>
        <v>0</v>
      </c>
      <c r="X648" s="8" t="str">
        <f t="shared" ref="X648:X711" si="128">RIGHT(K648,LEN(K648)-FIND("/",K648))</f>
        <v>0</v>
      </c>
      <c r="Y648" s="8" t="str">
        <f t="shared" ref="Y648:Y711" si="129">RIGHT(L648,LEN(L648)-FIND("/",L648))</f>
        <v>0</v>
      </c>
      <c r="Z648" s="8" t="str">
        <f t="shared" ref="Z648:Z711" si="130">RIGHT(M648,LEN(M648)-FIND("/",M648))</f>
        <v>0</v>
      </c>
      <c r="AA648" s="8" t="str">
        <f t="shared" ref="AA648:AA711" si="131">RIGHT(N648,LEN(N648)-FIND("/",N648))</f>
        <v>0</v>
      </c>
      <c r="AD648" t="s">
        <v>4838</v>
      </c>
      <c r="AE648" s="3">
        <v>131</v>
      </c>
      <c r="AF648" s="3">
        <v>41</v>
      </c>
      <c r="AG648" s="3">
        <v>12</v>
      </c>
      <c r="AH648" s="3">
        <v>4</v>
      </c>
      <c r="AI648" s="3">
        <v>1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</row>
    <row r="649" spans="3:41" x14ac:dyDescent="0.25">
      <c r="C649" s="6" t="s">
        <v>4211</v>
      </c>
      <c r="D649" s="9" t="s">
        <v>4212</v>
      </c>
      <c r="E649" s="9" t="s">
        <v>2937</v>
      </c>
      <c r="F649" s="9" t="s">
        <v>2915</v>
      </c>
      <c r="G649" s="9" t="s">
        <v>2780</v>
      </c>
      <c r="H649" s="9" t="s">
        <v>2764</v>
      </c>
      <c r="I649" s="9" t="s">
        <v>2764</v>
      </c>
      <c r="J649" s="9" t="s">
        <v>2764</v>
      </c>
      <c r="K649" s="9" t="s">
        <v>2764</v>
      </c>
      <c r="L649" s="9" t="s">
        <v>2764</v>
      </c>
      <c r="M649" s="9" t="s">
        <v>2764</v>
      </c>
      <c r="N649" s="9" t="s">
        <v>2764</v>
      </c>
      <c r="P649" t="str">
        <f t="shared" si="120"/>
        <v>North Dakota - Filip Rebraca</v>
      </c>
      <c r="Q649" s="8" t="str">
        <f t="shared" si="121"/>
        <v>50</v>
      </c>
      <c r="R649" s="8" t="str">
        <f t="shared" si="122"/>
        <v>14</v>
      </c>
      <c r="S649" s="8" t="str">
        <f t="shared" si="123"/>
        <v>5</v>
      </c>
      <c r="T649" s="8" t="str">
        <f t="shared" si="124"/>
        <v>3</v>
      </c>
      <c r="U649" s="8" t="str">
        <f t="shared" si="125"/>
        <v>0</v>
      </c>
      <c r="V649" s="8" t="str">
        <f t="shared" si="126"/>
        <v>0</v>
      </c>
      <c r="W649" s="8" t="str">
        <f t="shared" si="127"/>
        <v>0</v>
      </c>
      <c r="X649" s="8" t="str">
        <f t="shared" si="128"/>
        <v>0</v>
      </c>
      <c r="Y649" s="8" t="str">
        <f t="shared" si="129"/>
        <v>0</v>
      </c>
      <c r="Z649" s="8" t="str">
        <f t="shared" si="130"/>
        <v>0</v>
      </c>
      <c r="AA649" s="8" t="str">
        <f t="shared" si="131"/>
        <v>0</v>
      </c>
      <c r="AD649" t="s">
        <v>4912</v>
      </c>
      <c r="AE649" s="3">
        <v>114</v>
      </c>
      <c r="AF649" s="3">
        <v>34</v>
      </c>
      <c r="AG649" s="3">
        <v>9</v>
      </c>
      <c r="AH649" s="3">
        <v>4</v>
      </c>
      <c r="AI649" s="3">
        <v>1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</row>
    <row r="650" spans="3:41" x14ac:dyDescent="0.25">
      <c r="C650" s="5" t="s">
        <v>4213</v>
      </c>
      <c r="D650" s="8" t="s">
        <v>4214</v>
      </c>
      <c r="E650" s="8" t="s">
        <v>4215</v>
      </c>
      <c r="F650" s="8" t="s">
        <v>3004</v>
      </c>
      <c r="G650" s="8" t="s">
        <v>2768</v>
      </c>
      <c r="H650" s="8" t="s">
        <v>2769</v>
      </c>
      <c r="I650" s="8" t="s">
        <v>2764</v>
      </c>
      <c r="J650" s="8" t="s">
        <v>2764</v>
      </c>
      <c r="K650" s="8" t="s">
        <v>2764</v>
      </c>
      <c r="L650" s="8" t="s">
        <v>2764</v>
      </c>
      <c r="M650" s="8" t="s">
        <v>2764</v>
      </c>
      <c r="N650" s="8" t="s">
        <v>2764</v>
      </c>
      <c r="P650" t="str">
        <f t="shared" si="120"/>
        <v>Idaho - Cameron Tyson</v>
      </c>
      <c r="Q650" s="8" t="str">
        <f t="shared" si="121"/>
        <v>172</v>
      </c>
      <c r="R650" s="8" t="str">
        <f t="shared" si="122"/>
        <v>60</v>
      </c>
      <c r="S650" s="8" t="str">
        <f t="shared" si="123"/>
        <v>17</v>
      </c>
      <c r="T650" s="8" t="str">
        <f t="shared" si="124"/>
        <v>7</v>
      </c>
      <c r="U650" s="8" t="str">
        <f t="shared" si="125"/>
        <v>3</v>
      </c>
      <c r="V650" s="8" t="str">
        <f t="shared" si="126"/>
        <v>0</v>
      </c>
      <c r="W650" s="8" t="str">
        <f t="shared" si="127"/>
        <v>0</v>
      </c>
      <c r="X650" s="8" t="str">
        <f t="shared" si="128"/>
        <v>0</v>
      </c>
      <c r="Y650" s="8" t="str">
        <f t="shared" si="129"/>
        <v>0</v>
      </c>
      <c r="Z650" s="8" t="str">
        <f t="shared" si="130"/>
        <v>0</v>
      </c>
      <c r="AA650" s="8" t="str">
        <f t="shared" si="131"/>
        <v>0</v>
      </c>
      <c r="AD650" t="s">
        <v>5044</v>
      </c>
      <c r="AE650" s="3">
        <v>138</v>
      </c>
      <c r="AF650" s="3">
        <v>43</v>
      </c>
      <c r="AG650" s="3">
        <v>19</v>
      </c>
      <c r="AH650" s="3">
        <v>4</v>
      </c>
      <c r="AI650" s="3">
        <v>1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</row>
    <row r="651" spans="3:41" x14ac:dyDescent="0.25">
      <c r="C651" s="6" t="s">
        <v>4216</v>
      </c>
      <c r="D651" s="9" t="s">
        <v>10146</v>
      </c>
      <c r="E651" s="9" t="s">
        <v>2818</v>
      </c>
      <c r="F651" s="9" t="s">
        <v>2763</v>
      </c>
      <c r="G651" s="9" t="s">
        <v>2764</v>
      </c>
      <c r="H651" s="9" t="s">
        <v>2764</v>
      </c>
      <c r="I651" s="9" t="s">
        <v>2764</v>
      </c>
      <c r="J651" s="9" t="s">
        <v>2764</v>
      </c>
      <c r="K651" s="9" t="s">
        <v>2764</v>
      </c>
      <c r="L651" s="9" t="s">
        <v>2764</v>
      </c>
      <c r="M651" s="9" t="s">
        <v>2764</v>
      </c>
      <c r="N651" s="9" t="s">
        <v>2764</v>
      </c>
      <c r="P651" t="str">
        <f t="shared" si="120"/>
        <v>North Dakota - Davids Atelbauers</v>
      </c>
      <c r="Q651" s="8" t="str">
        <f t="shared" si="121"/>
        <v>18</v>
      </c>
      <c r="R651" s="8" t="str">
        <f t="shared" si="122"/>
        <v>6</v>
      </c>
      <c r="S651" s="8" t="str">
        <f t="shared" si="123"/>
        <v>1</v>
      </c>
      <c r="T651" s="8" t="str">
        <f t="shared" si="124"/>
        <v>0</v>
      </c>
      <c r="U651" s="8" t="str">
        <f t="shared" si="125"/>
        <v>0</v>
      </c>
      <c r="V651" s="8" t="str">
        <f t="shared" si="126"/>
        <v>0</v>
      </c>
      <c r="W651" s="8" t="str">
        <f t="shared" si="127"/>
        <v>0</v>
      </c>
      <c r="X651" s="8" t="str">
        <f t="shared" si="128"/>
        <v>0</v>
      </c>
      <c r="Y651" s="8" t="str">
        <f t="shared" si="129"/>
        <v>0</v>
      </c>
      <c r="Z651" s="8" t="str">
        <f t="shared" si="130"/>
        <v>0</v>
      </c>
      <c r="AA651" s="8" t="str">
        <f t="shared" si="131"/>
        <v>0</v>
      </c>
      <c r="AD651" t="s">
        <v>5114</v>
      </c>
      <c r="AE651" s="3">
        <v>189</v>
      </c>
      <c r="AF651" s="3">
        <v>73</v>
      </c>
      <c r="AG651" s="3">
        <v>24</v>
      </c>
      <c r="AH651" s="3">
        <v>4</v>
      </c>
      <c r="AI651" s="3">
        <v>1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</row>
    <row r="652" spans="3:41" x14ac:dyDescent="0.25">
      <c r="C652" s="5" t="s">
        <v>4217</v>
      </c>
      <c r="D652" s="8" t="s">
        <v>4218</v>
      </c>
      <c r="E652" s="8" t="s">
        <v>4219</v>
      </c>
      <c r="F652" s="8" t="s">
        <v>2980</v>
      </c>
      <c r="G652" s="8" t="s">
        <v>2873</v>
      </c>
      <c r="H652" s="8" t="s">
        <v>2763</v>
      </c>
      <c r="I652" s="8" t="s">
        <v>2764</v>
      </c>
      <c r="J652" s="8" t="s">
        <v>2764</v>
      </c>
      <c r="K652" s="8" t="s">
        <v>2764</v>
      </c>
      <c r="L652" s="8" t="s">
        <v>2764</v>
      </c>
      <c r="M652" s="8" t="s">
        <v>2764</v>
      </c>
      <c r="N652" s="8" t="s">
        <v>2764</v>
      </c>
      <c r="P652" t="str">
        <f t="shared" si="120"/>
        <v>North Dakota - Aanen Moody</v>
      </c>
      <c r="Q652" s="8" t="str">
        <f t="shared" si="121"/>
        <v>122</v>
      </c>
      <c r="R652" s="8" t="str">
        <f t="shared" si="122"/>
        <v>47</v>
      </c>
      <c r="S652" s="8" t="str">
        <f t="shared" si="123"/>
        <v>18</v>
      </c>
      <c r="T652" s="8" t="str">
        <f t="shared" si="124"/>
        <v>4</v>
      </c>
      <c r="U652" s="8" t="str">
        <f t="shared" si="125"/>
        <v>1</v>
      </c>
      <c r="V652" s="8" t="str">
        <f t="shared" si="126"/>
        <v>0</v>
      </c>
      <c r="W652" s="8" t="str">
        <f t="shared" si="127"/>
        <v>0</v>
      </c>
      <c r="X652" s="8" t="str">
        <f t="shared" si="128"/>
        <v>0</v>
      </c>
      <c r="Y652" s="8" t="str">
        <f t="shared" si="129"/>
        <v>0</v>
      </c>
      <c r="Z652" s="8" t="str">
        <f t="shared" si="130"/>
        <v>0</v>
      </c>
      <c r="AA652" s="8" t="str">
        <f t="shared" si="131"/>
        <v>0</v>
      </c>
      <c r="AD652" t="s">
        <v>5143</v>
      </c>
      <c r="AE652" s="3">
        <v>149</v>
      </c>
      <c r="AF652" s="3">
        <v>48</v>
      </c>
      <c r="AG652" s="3">
        <v>13</v>
      </c>
      <c r="AH652" s="3">
        <v>4</v>
      </c>
      <c r="AI652" s="3">
        <v>1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</row>
    <row r="653" spans="3:41" x14ac:dyDescent="0.25">
      <c r="C653" s="6" t="s">
        <v>4220</v>
      </c>
      <c r="D653" s="9" t="s">
        <v>4221</v>
      </c>
      <c r="E653" s="9" t="s">
        <v>4004</v>
      </c>
      <c r="F653" s="9" t="s">
        <v>2901</v>
      </c>
      <c r="G653" s="9" t="s">
        <v>2878</v>
      </c>
      <c r="H653" s="9" t="s">
        <v>2763</v>
      </c>
      <c r="I653" s="9" t="s">
        <v>2764</v>
      </c>
      <c r="J653" s="9" t="s">
        <v>2764</v>
      </c>
      <c r="K653" s="9" t="s">
        <v>2764</v>
      </c>
      <c r="L653" s="9" t="s">
        <v>2764</v>
      </c>
      <c r="M653" s="9" t="s">
        <v>2764</v>
      </c>
      <c r="N653" s="9" t="s">
        <v>2764</v>
      </c>
      <c r="P653" t="str">
        <f t="shared" si="120"/>
        <v>North Dakota - Billy Brown</v>
      </c>
      <c r="Q653" s="8" t="str">
        <f t="shared" si="121"/>
        <v>59</v>
      </c>
      <c r="R653" s="8" t="str">
        <f t="shared" si="122"/>
        <v>22</v>
      </c>
      <c r="S653" s="8" t="str">
        <f t="shared" si="123"/>
        <v>8</v>
      </c>
      <c r="T653" s="8" t="str">
        <f t="shared" si="124"/>
        <v>4</v>
      </c>
      <c r="U653" s="8" t="str">
        <f t="shared" si="125"/>
        <v>1</v>
      </c>
      <c r="V653" s="8" t="str">
        <f t="shared" si="126"/>
        <v>0</v>
      </c>
      <c r="W653" s="8" t="str">
        <f t="shared" si="127"/>
        <v>0</v>
      </c>
      <c r="X653" s="8" t="str">
        <f t="shared" si="128"/>
        <v>0</v>
      </c>
      <c r="Y653" s="8" t="str">
        <f t="shared" si="129"/>
        <v>0</v>
      </c>
      <c r="Z653" s="8" t="str">
        <f t="shared" si="130"/>
        <v>0</v>
      </c>
      <c r="AA653" s="8" t="str">
        <f t="shared" si="131"/>
        <v>0</v>
      </c>
      <c r="AD653" t="s">
        <v>5291</v>
      </c>
      <c r="AE653" s="3">
        <v>111</v>
      </c>
      <c r="AF653" s="3">
        <v>33</v>
      </c>
      <c r="AG653" s="3">
        <v>11</v>
      </c>
      <c r="AH653" s="3">
        <v>4</v>
      </c>
      <c r="AI653" s="3">
        <v>1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</row>
    <row r="654" spans="3:41" x14ac:dyDescent="0.25">
      <c r="C654" s="5" t="s">
        <v>4222</v>
      </c>
      <c r="D654" s="8" t="s">
        <v>10147</v>
      </c>
      <c r="E654" s="8" t="s">
        <v>2764</v>
      </c>
      <c r="F654" s="8" t="s">
        <v>2764</v>
      </c>
      <c r="G654" s="8" t="s">
        <v>2764</v>
      </c>
      <c r="H654" s="8" t="s">
        <v>2764</v>
      </c>
      <c r="I654" s="8" t="s">
        <v>2764</v>
      </c>
      <c r="J654" s="8" t="s">
        <v>2764</v>
      </c>
      <c r="K654" s="8" t="s">
        <v>2764</v>
      </c>
      <c r="L654" s="8" t="s">
        <v>2764</v>
      </c>
      <c r="M654" s="8" t="s">
        <v>2764</v>
      </c>
      <c r="N654" s="8" t="s">
        <v>2764</v>
      </c>
      <c r="P654" t="str">
        <f t="shared" si="120"/>
        <v>Idaho - Cassius Smits-Francisco</v>
      </c>
      <c r="Q654" s="8" t="str">
        <f t="shared" si="121"/>
        <v>8</v>
      </c>
      <c r="R654" s="8" t="str">
        <f t="shared" si="122"/>
        <v>0</v>
      </c>
      <c r="S654" s="8" t="str">
        <f t="shared" si="123"/>
        <v>0</v>
      </c>
      <c r="T654" s="8" t="str">
        <f t="shared" si="124"/>
        <v>0</v>
      </c>
      <c r="U654" s="8" t="str">
        <f t="shared" si="125"/>
        <v>0</v>
      </c>
      <c r="V654" s="8" t="str">
        <f t="shared" si="126"/>
        <v>0</v>
      </c>
      <c r="W654" s="8" t="str">
        <f t="shared" si="127"/>
        <v>0</v>
      </c>
      <c r="X654" s="8" t="str">
        <f t="shared" si="128"/>
        <v>0</v>
      </c>
      <c r="Y654" s="8" t="str">
        <f t="shared" si="129"/>
        <v>0</v>
      </c>
      <c r="Z654" s="8" t="str">
        <f t="shared" si="130"/>
        <v>0</v>
      </c>
      <c r="AA654" s="8" t="str">
        <f t="shared" si="131"/>
        <v>0</v>
      </c>
      <c r="AD654" t="s">
        <v>5301</v>
      </c>
      <c r="AE654" s="3">
        <v>111</v>
      </c>
      <c r="AF654" s="3">
        <v>38</v>
      </c>
      <c r="AG654" s="3">
        <v>13</v>
      </c>
      <c r="AH654" s="3">
        <v>4</v>
      </c>
      <c r="AI654" s="3">
        <v>1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</row>
    <row r="655" spans="3:41" x14ac:dyDescent="0.25">
      <c r="C655" s="6" t="s">
        <v>4223</v>
      </c>
      <c r="D655" s="9" t="s">
        <v>10075</v>
      </c>
      <c r="E655" s="9" t="s">
        <v>2764</v>
      </c>
      <c r="F655" s="9" t="s">
        <v>2764</v>
      </c>
      <c r="G655" s="9" t="s">
        <v>2764</v>
      </c>
      <c r="H655" s="9" t="s">
        <v>2764</v>
      </c>
      <c r="I655" s="9" t="s">
        <v>2764</v>
      </c>
      <c r="J655" s="9" t="s">
        <v>2764</v>
      </c>
      <c r="K655" s="9" t="s">
        <v>2764</v>
      </c>
      <c r="L655" s="9" t="s">
        <v>2764</v>
      </c>
      <c r="M655" s="9" t="s">
        <v>2764</v>
      </c>
      <c r="N655" s="9" t="s">
        <v>2764</v>
      </c>
      <c r="P655" t="str">
        <f t="shared" si="120"/>
        <v>North Dakota - Jal Bijiek</v>
      </c>
      <c r="Q655" s="8" t="str">
        <f t="shared" si="121"/>
        <v>9</v>
      </c>
      <c r="R655" s="8" t="str">
        <f t="shared" si="122"/>
        <v>0</v>
      </c>
      <c r="S655" s="8" t="str">
        <f t="shared" si="123"/>
        <v>0</v>
      </c>
      <c r="T655" s="8" t="str">
        <f t="shared" si="124"/>
        <v>0</v>
      </c>
      <c r="U655" s="8" t="str">
        <f t="shared" si="125"/>
        <v>0</v>
      </c>
      <c r="V655" s="8" t="str">
        <f t="shared" si="126"/>
        <v>0</v>
      </c>
      <c r="W655" s="8" t="str">
        <f t="shared" si="127"/>
        <v>0</v>
      </c>
      <c r="X655" s="8" t="str">
        <f t="shared" si="128"/>
        <v>0</v>
      </c>
      <c r="Y655" s="8" t="str">
        <f t="shared" si="129"/>
        <v>0</v>
      </c>
      <c r="Z655" s="8" t="str">
        <f t="shared" si="130"/>
        <v>0</v>
      </c>
      <c r="AA655" s="8" t="str">
        <f t="shared" si="131"/>
        <v>0</v>
      </c>
      <c r="AD655" t="s">
        <v>5363</v>
      </c>
      <c r="AE655" s="3">
        <v>153</v>
      </c>
      <c r="AF655" s="3">
        <v>50</v>
      </c>
      <c r="AG655" s="3">
        <v>16</v>
      </c>
      <c r="AH655" s="3">
        <v>4</v>
      </c>
      <c r="AI655" s="3">
        <v>1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</row>
    <row r="656" spans="3:41" x14ac:dyDescent="0.25">
      <c r="C656" s="5" t="s">
        <v>4224</v>
      </c>
      <c r="D656" s="8" t="s">
        <v>4225</v>
      </c>
      <c r="E656" s="8" t="s">
        <v>3532</v>
      </c>
      <c r="F656" s="8" t="s">
        <v>2951</v>
      </c>
      <c r="G656" s="8" t="s">
        <v>2769</v>
      </c>
      <c r="H656" s="8" t="s">
        <v>2763</v>
      </c>
      <c r="I656" s="8" t="s">
        <v>2764</v>
      </c>
      <c r="J656" s="8" t="s">
        <v>2764</v>
      </c>
      <c r="K656" s="8" t="s">
        <v>2764</v>
      </c>
      <c r="L656" s="8" t="s">
        <v>2764</v>
      </c>
      <c r="M656" s="8" t="s">
        <v>2764</v>
      </c>
      <c r="N656" s="8" t="s">
        <v>2764</v>
      </c>
      <c r="P656" t="str">
        <f t="shared" si="120"/>
        <v>North Dakota - Kienan Walter</v>
      </c>
      <c r="Q656" s="8" t="str">
        <f t="shared" si="121"/>
        <v>62</v>
      </c>
      <c r="R656" s="8" t="str">
        <f t="shared" si="122"/>
        <v>16</v>
      </c>
      <c r="S656" s="8" t="str">
        <f t="shared" si="123"/>
        <v>6</v>
      </c>
      <c r="T656" s="8" t="str">
        <f t="shared" si="124"/>
        <v>3</v>
      </c>
      <c r="U656" s="8" t="str">
        <f t="shared" si="125"/>
        <v>1</v>
      </c>
      <c r="V656" s="8" t="str">
        <f t="shared" si="126"/>
        <v>0</v>
      </c>
      <c r="W656" s="8" t="str">
        <f t="shared" si="127"/>
        <v>0</v>
      </c>
      <c r="X656" s="8" t="str">
        <f t="shared" si="128"/>
        <v>0</v>
      </c>
      <c r="Y656" s="8" t="str">
        <f t="shared" si="129"/>
        <v>0</v>
      </c>
      <c r="Z656" s="8" t="str">
        <f t="shared" si="130"/>
        <v>0</v>
      </c>
      <c r="AA656" s="8" t="str">
        <f t="shared" si="131"/>
        <v>0</v>
      </c>
      <c r="AD656" t="s">
        <v>5816</v>
      </c>
      <c r="AE656" s="3">
        <v>138</v>
      </c>
      <c r="AF656" s="3">
        <v>54</v>
      </c>
      <c r="AG656" s="3">
        <v>15</v>
      </c>
      <c r="AH656" s="3">
        <v>4</v>
      </c>
      <c r="AI656" s="3">
        <v>1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</row>
    <row r="657" spans="3:41" x14ac:dyDescent="0.25">
      <c r="C657" s="6" t="s">
        <v>4226</v>
      </c>
      <c r="D657" s="9" t="s">
        <v>10148</v>
      </c>
      <c r="E657" s="9" t="s">
        <v>2764</v>
      </c>
      <c r="F657" s="9" t="s">
        <v>2764</v>
      </c>
      <c r="G657" s="9" t="s">
        <v>2764</v>
      </c>
      <c r="H657" s="9" t="s">
        <v>2764</v>
      </c>
      <c r="I657" s="9" t="s">
        <v>2764</v>
      </c>
      <c r="J657" s="9" t="s">
        <v>2764</v>
      </c>
      <c r="K657" s="9" t="s">
        <v>2764</v>
      </c>
      <c r="L657" s="9" t="s">
        <v>2764</v>
      </c>
      <c r="M657" s="9" t="s">
        <v>2764</v>
      </c>
      <c r="N657" s="9" t="s">
        <v>2764</v>
      </c>
      <c r="P657" t="str">
        <f t="shared" si="120"/>
        <v>North Dakota - Elijah Hazekamp</v>
      </c>
      <c r="Q657" s="8" t="str">
        <f t="shared" si="121"/>
        <v>9</v>
      </c>
      <c r="R657" s="8" t="str">
        <f t="shared" si="122"/>
        <v>0</v>
      </c>
      <c r="S657" s="8" t="str">
        <f t="shared" si="123"/>
        <v>0</v>
      </c>
      <c r="T657" s="8" t="str">
        <f t="shared" si="124"/>
        <v>0</v>
      </c>
      <c r="U657" s="8" t="str">
        <f t="shared" si="125"/>
        <v>0</v>
      </c>
      <c r="V657" s="8" t="str">
        <f t="shared" si="126"/>
        <v>0</v>
      </c>
      <c r="W657" s="8" t="str">
        <f t="shared" si="127"/>
        <v>0</v>
      </c>
      <c r="X657" s="8" t="str">
        <f t="shared" si="128"/>
        <v>0</v>
      </c>
      <c r="Y657" s="8" t="str">
        <f t="shared" si="129"/>
        <v>0</v>
      </c>
      <c r="Z657" s="8" t="str">
        <f t="shared" si="130"/>
        <v>0</v>
      </c>
      <c r="AA657" s="8" t="str">
        <f t="shared" si="131"/>
        <v>0</v>
      </c>
      <c r="AD657" t="s">
        <v>5818</v>
      </c>
      <c r="AE657" s="3">
        <v>116</v>
      </c>
      <c r="AF657" s="3">
        <v>35</v>
      </c>
      <c r="AG657" s="3">
        <v>8</v>
      </c>
      <c r="AH657" s="3">
        <v>4</v>
      </c>
      <c r="AI657" s="3">
        <v>1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</row>
    <row r="658" spans="3:41" x14ac:dyDescent="0.25">
      <c r="C658" s="5" t="s">
        <v>4227</v>
      </c>
      <c r="D658" s="8" t="s">
        <v>4228</v>
      </c>
      <c r="E658" s="8" t="s">
        <v>3371</v>
      </c>
      <c r="F658" s="8" t="s">
        <v>2818</v>
      </c>
      <c r="G658" s="8" t="s">
        <v>2764</v>
      </c>
      <c r="H658" s="8" t="s">
        <v>2764</v>
      </c>
      <c r="I658" s="8" t="s">
        <v>2764</v>
      </c>
      <c r="J658" s="8" t="s">
        <v>2764</v>
      </c>
      <c r="K658" s="8" t="s">
        <v>2764</v>
      </c>
      <c r="L658" s="8" t="s">
        <v>2764</v>
      </c>
      <c r="M658" s="8" t="s">
        <v>2764</v>
      </c>
      <c r="N658" s="8" t="s">
        <v>2764</v>
      </c>
      <c r="P658" t="str">
        <f t="shared" si="120"/>
        <v>Idaho - RayQuawndis Mitchell</v>
      </c>
      <c r="Q658" s="8" t="str">
        <f t="shared" si="121"/>
        <v>53</v>
      </c>
      <c r="R658" s="8" t="str">
        <f t="shared" si="122"/>
        <v>18</v>
      </c>
      <c r="S658" s="8" t="str">
        <f t="shared" si="123"/>
        <v>6</v>
      </c>
      <c r="T658" s="8" t="str">
        <f t="shared" si="124"/>
        <v>0</v>
      </c>
      <c r="U658" s="8" t="str">
        <f t="shared" si="125"/>
        <v>0</v>
      </c>
      <c r="V658" s="8" t="str">
        <f t="shared" si="126"/>
        <v>0</v>
      </c>
      <c r="W658" s="8" t="str">
        <f t="shared" si="127"/>
        <v>0</v>
      </c>
      <c r="X658" s="8" t="str">
        <f t="shared" si="128"/>
        <v>0</v>
      </c>
      <c r="Y658" s="8" t="str">
        <f t="shared" si="129"/>
        <v>0</v>
      </c>
      <c r="Z658" s="8" t="str">
        <f t="shared" si="130"/>
        <v>0</v>
      </c>
      <c r="AA658" s="8" t="str">
        <f t="shared" si="131"/>
        <v>0</v>
      </c>
      <c r="AD658" t="s">
        <v>5841</v>
      </c>
      <c r="AE658" s="3">
        <v>111</v>
      </c>
      <c r="AF658" s="3">
        <v>34</v>
      </c>
      <c r="AG658" s="3">
        <v>9</v>
      </c>
      <c r="AH658" s="3">
        <v>4</v>
      </c>
      <c r="AI658" s="3">
        <v>1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</row>
    <row r="659" spans="3:41" x14ac:dyDescent="0.25">
      <c r="C659" s="6" t="s">
        <v>4229</v>
      </c>
      <c r="D659" s="9" t="s">
        <v>4230</v>
      </c>
      <c r="E659" s="9" t="s">
        <v>4231</v>
      </c>
      <c r="F659" s="9" t="s">
        <v>3077</v>
      </c>
      <c r="G659" s="9" t="s">
        <v>2838</v>
      </c>
      <c r="H659" s="9" t="s">
        <v>2775</v>
      </c>
      <c r="I659" s="9" t="s">
        <v>2764</v>
      </c>
      <c r="J659" s="9" t="s">
        <v>2764</v>
      </c>
      <c r="K659" s="9" t="s">
        <v>2764</v>
      </c>
      <c r="L659" s="9" t="s">
        <v>2764</v>
      </c>
      <c r="M659" s="9" t="s">
        <v>2764</v>
      </c>
      <c r="N659" s="9" t="s">
        <v>2764</v>
      </c>
      <c r="P659" t="str">
        <f t="shared" si="120"/>
        <v>Old Dominion - Ahmad Caver</v>
      </c>
      <c r="Q659" s="8" t="str">
        <f t="shared" si="121"/>
        <v>246</v>
      </c>
      <c r="R659" s="8" t="str">
        <f t="shared" si="122"/>
        <v>75</v>
      </c>
      <c r="S659" s="8" t="str">
        <f t="shared" si="123"/>
        <v>19</v>
      </c>
      <c r="T659" s="8" t="str">
        <f t="shared" si="124"/>
        <v>5</v>
      </c>
      <c r="U659" s="8" t="str">
        <f t="shared" si="125"/>
        <v>2</v>
      </c>
      <c r="V659" s="8" t="str">
        <f t="shared" si="126"/>
        <v>0</v>
      </c>
      <c r="W659" s="8" t="str">
        <f t="shared" si="127"/>
        <v>0</v>
      </c>
      <c r="X659" s="8" t="str">
        <f t="shared" si="128"/>
        <v>0</v>
      </c>
      <c r="Y659" s="8" t="str">
        <f t="shared" si="129"/>
        <v>0</v>
      </c>
      <c r="Z659" s="8" t="str">
        <f t="shared" si="130"/>
        <v>0</v>
      </c>
      <c r="AA659" s="8" t="str">
        <f t="shared" si="131"/>
        <v>0</v>
      </c>
      <c r="AD659" t="s">
        <v>5845</v>
      </c>
      <c r="AE659" s="3">
        <v>103</v>
      </c>
      <c r="AF659" s="3">
        <v>29</v>
      </c>
      <c r="AG659" s="3">
        <v>9</v>
      </c>
      <c r="AH659" s="3">
        <v>4</v>
      </c>
      <c r="AI659" s="3">
        <v>1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</row>
    <row r="660" spans="3:41" x14ac:dyDescent="0.25">
      <c r="C660" s="5" t="s">
        <v>4232</v>
      </c>
      <c r="D660" s="8" t="s">
        <v>4233</v>
      </c>
      <c r="E660" s="8" t="s">
        <v>4234</v>
      </c>
      <c r="F660" s="8" t="s">
        <v>2930</v>
      </c>
      <c r="G660" s="8" t="s">
        <v>2877</v>
      </c>
      <c r="H660" s="8" t="s">
        <v>2780</v>
      </c>
      <c r="I660" s="8" t="s">
        <v>2764</v>
      </c>
      <c r="J660" s="8" t="s">
        <v>2764</v>
      </c>
      <c r="K660" s="8" t="s">
        <v>2764</v>
      </c>
      <c r="L660" s="8" t="s">
        <v>2764</v>
      </c>
      <c r="M660" s="8" t="s">
        <v>2764</v>
      </c>
      <c r="N660" s="8" t="s">
        <v>2764</v>
      </c>
      <c r="P660" t="str">
        <f t="shared" si="120"/>
        <v>Old Dominion - B.J. Stith</v>
      </c>
      <c r="Q660" s="8" t="str">
        <f t="shared" si="121"/>
        <v>262</v>
      </c>
      <c r="R660" s="8" t="str">
        <f t="shared" si="122"/>
        <v>86</v>
      </c>
      <c r="S660" s="8" t="str">
        <f t="shared" si="123"/>
        <v>34</v>
      </c>
      <c r="T660" s="8" t="str">
        <f t="shared" si="124"/>
        <v>10</v>
      </c>
      <c r="U660" s="8" t="str">
        <f t="shared" si="125"/>
        <v>3</v>
      </c>
      <c r="V660" s="8" t="str">
        <f t="shared" si="126"/>
        <v>0</v>
      </c>
      <c r="W660" s="8" t="str">
        <f t="shared" si="127"/>
        <v>0</v>
      </c>
      <c r="X660" s="8" t="str">
        <f t="shared" si="128"/>
        <v>0</v>
      </c>
      <c r="Y660" s="8" t="str">
        <f t="shared" si="129"/>
        <v>0</v>
      </c>
      <c r="Z660" s="8" t="str">
        <f t="shared" si="130"/>
        <v>0</v>
      </c>
      <c r="AA660" s="8" t="str">
        <f t="shared" si="131"/>
        <v>0</v>
      </c>
      <c r="AD660" t="s">
        <v>5951</v>
      </c>
      <c r="AE660" s="3">
        <v>149</v>
      </c>
      <c r="AF660" s="3">
        <v>42</v>
      </c>
      <c r="AG660" s="3">
        <v>16</v>
      </c>
      <c r="AH660" s="3">
        <v>4</v>
      </c>
      <c r="AI660" s="3">
        <v>1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</row>
    <row r="661" spans="3:41" x14ac:dyDescent="0.25">
      <c r="C661" s="6" t="s">
        <v>4235</v>
      </c>
      <c r="D661" s="9" t="s">
        <v>4236</v>
      </c>
      <c r="E661" s="9" t="s">
        <v>2972</v>
      </c>
      <c r="F661" s="9" t="s">
        <v>2933</v>
      </c>
      <c r="G661" s="9" t="s">
        <v>2770</v>
      </c>
      <c r="H661" s="9" t="s">
        <v>2763</v>
      </c>
      <c r="I661" s="9" t="s">
        <v>2764</v>
      </c>
      <c r="J661" s="9" t="s">
        <v>2764</v>
      </c>
      <c r="K661" s="9" t="s">
        <v>2764</v>
      </c>
      <c r="L661" s="9" t="s">
        <v>2764</v>
      </c>
      <c r="M661" s="9" t="s">
        <v>2764</v>
      </c>
      <c r="N661" s="9" t="s">
        <v>2764</v>
      </c>
      <c r="P661" t="str">
        <f t="shared" si="120"/>
        <v>Old Dominion - Marquis Godwin</v>
      </c>
      <c r="Q661" s="8" t="str">
        <f t="shared" si="121"/>
        <v>57</v>
      </c>
      <c r="R661" s="8" t="str">
        <f t="shared" si="122"/>
        <v>17</v>
      </c>
      <c r="S661" s="8" t="str">
        <f t="shared" si="123"/>
        <v>6</v>
      </c>
      <c r="T661" s="8" t="str">
        <f t="shared" si="124"/>
        <v>1</v>
      </c>
      <c r="U661" s="8" t="str">
        <f t="shared" si="125"/>
        <v>1</v>
      </c>
      <c r="V661" s="8" t="str">
        <f t="shared" si="126"/>
        <v>0</v>
      </c>
      <c r="W661" s="8" t="str">
        <f t="shared" si="127"/>
        <v>0</v>
      </c>
      <c r="X661" s="8" t="str">
        <f t="shared" si="128"/>
        <v>0</v>
      </c>
      <c r="Y661" s="8" t="str">
        <f t="shared" si="129"/>
        <v>0</v>
      </c>
      <c r="Z661" s="8" t="str">
        <f t="shared" si="130"/>
        <v>0</v>
      </c>
      <c r="AA661" s="8" t="str">
        <f t="shared" si="131"/>
        <v>0</v>
      </c>
      <c r="AD661" t="s">
        <v>6104</v>
      </c>
      <c r="AE661" s="3">
        <v>152</v>
      </c>
      <c r="AF661" s="3">
        <v>40</v>
      </c>
      <c r="AG661" s="3">
        <v>12</v>
      </c>
      <c r="AH661" s="3">
        <v>4</v>
      </c>
      <c r="AI661" s="3">
        <v>1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</row>
    <row r="662" spans="3:41" x14ac:dyDescent="0.25">
      <c r="C662" s="5" t="s">
        <v>4237</v>
      </c>
      <c r="D662" s="8" t="s">
        <v>4238</v>
      </c>
      <c r="E662" s="8" t="s">
        <v>4239</v>
      </c>
      <c r="F662" s="8" t="s">
        <v>4240</v>
      </c>
      <c r="G662" s="8" t="s">
        <v>3170</v>
      </c>
      <c r="H662" s="8" t="s">
        <v>2775</v>
      </c>
      <c r="I662" s="8" t="s">
        <v>2764</v>
      </c>
      <c r="J662" s="8" t="s">
        <v>2764</v>
      </c>
      <c r="K662" s="8" t="s">
        <v>2764</v>
      </c>
      <c r="L662" s="8" t="s">
        <v>2764</v>
      </c>
      <c r="M662" s="8" t="s">
        <v>2764</v>
      </c>
      <c r="N662" s="8" t="s">
        <v>2764</v>
      </c>
      <c r="P662" t="str">
        <f t="shared" si="120"/>
        <v>James Madison - Stuckey Mosley</v>
      </c>
      <c r="Q662" s="8" t="str">
        <f t="shared" si="121"/>
        <v>229</v>
      </c>
      <c r="R662" s="8" t="str">
        <f t="shared" si="122"/>
        <v>84</v>
      </c>
      <c r="S662" s="8" t="str">
        <f t="shared" si="123"/>
        <v>28</v>
      </c>
      <c r="T662" s="8" t="str">
        <f t="shared" si="124"/>
        <v>9</v>
      </c>
      <c r="U662" s="8" t="str">
        <f t="shared" si="125"/>
        <v>2</v>
      </c>
      <c r="V662" s="8" t="str">
        <f t="shared" si="126"/>
        <v>0</v>
      </c>
      <c r="W662" s="8" t="str">
        <f t="shared" si="127"/>
        <v>0</v>
      </c>
      <c r="X662" s="8" t="str">
        <f t="shared" si="128"/>
        <v>0</v>
      </c>
      <c r="Y662" s="8" t="str">
        <f t="shared" si="129"/>
        <v>0</v>
      </c>
      <c r="Z662" s="8" t="str">
        <f t="shared" si="130"/>
        <v>0</v>
      </c>
      <c r="AA662" s="8" t="str">
        <f t="shared" si="131"/>
        <v>0</v>
      </c>
      <c r="AD662" t="s">
        <v>6122</v>
      </c>
      <c r="AE662" s="3">
        <v>40</v>
      </c>
      <c r="AF662" s="3">
        <v>14</v>
      </c>
      <c r="AG662" s="3">
        <v>8</v>
      </c>
      <c r="AH662" s="3">
        <v>4</v>
      </c>
      <c r="AI662" s="3">
        <v>1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</row>
    <row r="663" spans="3:41" x14ac:dyDescent="0.25">
      <c r="C663" s="6" t="s">
        <v>4241</v>
      </c>
      <c r="D663" s="9" t="s">
        <v>10149</v>
      </c>
      <c r="E663" s="9" t="s">
        <v>2838</v>
      </c>
      <c r="F663" s="9" t="s">
        <v>2775</v>
      </c>
      <c r="G663" s="9" t="s">
        <v>2764</v>
      </c>
      <c r="H663" s="9" t="s">
        <v>2764</v>
      </c>
      <c r="I663" s="9" t="s">
        <v>2764</v>
      </c>
      <c r="J663" s="9" t="s">
        <v>2764</v>
      </c>
      <c r="K663" s="9" t="s">
        <v>2764</v>
      </c>
      <c r="L663" s="9" t="s">
        <v>2764</v>
      </c>
      <c r="M663" s="9" t="s">
        <v>2764</v>
      </c>
      <c r="N663" s="9" t="s">
        <v>2764</v>
      </c>
      <c r="P663" t="str">
        <f t="shared" si="120"/>
        <v>James Madison - Zach Jacobs</v>
      </c>
      <c r="Q663" s="8" t="str">
        <f t="shared" si="121"/>
        <v>48</v>
      </c>
      <c r="R663" s="8" t="str">
        <f t="shared" si="122"/>
        <v>5</v>
      </c>
      <c r="S663" s="8" t="str">
        <f t="shared" si="123"/>
        <v>2</v>
      </c>
      <c r="T663" s="8" t="str">
        <f t="shared" si="124"/>
        <v>0</v>
      </c>
      <c r="U663" s="8" t="str">
        <f t="shared" si="125"/>
        <v>0</v>
      </c>
      <c r="V663" s="8" t="str">
        <f t="shared" si="126"/>
        <v>0</v>
      </c>
      <c r="W663" s="8" t="str">
        <f t="shared" si="127"/>
        <v>0</v>
      </c>
      <c r="X663" s="8" t="str">
        <f t="shared" si="128"/>
        <v>0</v>
      </c>
      <c r="Y663" s="8" t="str">
        <f t="shared" si="129"/>
        <v>0</v>
      </c>
      <c r="Z663" s="8" t="str">
        <f t="shared" si="130"/>
        <v>0</v>
      </c>
      <c r="AA663" s="8" t="str">
        <f t="shared" si="131"/>
        <v>0</v>
      </c>
      <c r="AD663" t="s">
        <v>6208</v>
      </c>
      <c r="AE663" s="3">
        <v>61</v>
      </c>
      <c r="AF663" s="3">
        <v>18</v>
      </c>
      <c r="AG663" s="3">
        <v>6</v>
      </c>
      <c r="AH663" s="3">
        <v>4</v>
      </c>
      <c r="AI663" s="3">
        <v>1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</row>
    <row r="664" spans="3:41" x14ac:dyDescent="0.25">
      <c r="C664" s="5" t="s">
        <v>4242</v>
      </c>
      <c r="D664" s="8" t="s">
        <v>10044</v>
      </c>
      <c r="E664" s="8" t="s">
        <v>2764</v>
      </c>
      <c r="F664" s="8" t="s">
        <v>2764</v>
      </c>
      <c r="G664" s="8" t="s">
        <v>2764</v>
      </c>
      <c r="H664" s="8" t="s">
        <v>2764</v>
      </c>
      <c r="I664" s="8" t="s">
        <v>2764</v>
      </c>
      <c r="J664" s="8" t="s">
        <v>2764</v>
      </c>
      <c r="K664" s="8" t="s">
        <v>2764</v>
      </c>
      <c r="L664" s="8" t="s">
        <v>2764</v>
      </c>
      <c r="M664" s="8" t="s">
        <v>2764</v>
      </c>
      <c r="N664" s="8" t="s">
        <v>2764</v>
      </c>
      <c r="P664" t="str">
        <f t="shared" si="120"/>
        <v>James Madison - Develle Phillips</v>
      </c>
      <c r="Q664" s="8" t="str">
        <f t="shared" si="121"/>
        <v>16</v>
      </c>
      <c r="R664" s="8" t="str">
        <f t="shared" si="122"/>
        <v>0</v>
      </c>
      <c r="S664" s="8" t="str">
        <f t="shared" si="123"/>
        <v>0</v>
      </c>
      <c r="T664" s="8" t="str">
        <f t="shared" si="124"/>
        <v>0</v>
      </c>
      <c r="U664" s="8" t="str">
        <f t="shared" si="125"/>
        <v>0</v>
      </c>
      <c r="V664" s="8" t="str">
        <f t="shared" si="126"/>
        <v>0</v>
      </c>
      <c r="W664" s="8" t="str">
        <f t="shared" si="127"/>
        <v>0</v>
      </c>
      <c r="X664" s="8" t="str">
        <f t="shared" si="128"/>
        <v>0</v>
      </c>
      <c r="Y664" s="8" t="str">
        <f t="shared" si="129"/>
        <v>0</v>
      </c>
      <c r="Z664" s="8" t="str">
        <f t="shared" si="130"/>
        <v>0</v>
      </c>
      <c r="AA664" s="8" t="str">
        <f t="shared" si="131"/>
        <v>0</v>
      </c>
      <c r="AD664" t="s">
        <v>6443</v>
      </c>
      <c r="AE664" s="3">
        <v>95</v>
      </c>
      <c r="AF664" s="3">
        <v>31</v>
      </c>
      <c r="AG664" s="3">
        <v>5</v>
      </c>
      <c r="AH664" s="3">
        <v>4</v>
      </c>
      <c r="AI664" s="3">
        <v>1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</row>
    <row r="665" spans="3:41" x14ac:dyDescent="0.25">
      <c r="C665" s="6" t="s">
        <v>4243</v>
      </c>
      <c r="D665" s="9" t="s">
        <v>4244</v>
      </c>
      <c r="E665" s="9" t="s">
        <v>4245</v>
      </c>
      <c r="F665" s="9" t="s">
        <v>2898</v>
      </c>
      <c r="G665" s="9" t="s">
        <v>2951</v>
      </c>
      <c r="H665" s="9" t="s">
        <v>2780</v>
      </c>
      <c r="I665" s="9" t="s">
        <v>2764</v>
      </c>
      <c r="J665" s="9" t="s">
        <v>2764</v>
      </c>
      <c r="K665" s="9" t="s">
        <v>2764</v>
      </c>
      <c r="L665" s="9" t="s">
        <v>2764</v>
      </c>
      <c r="M665" s="9" t="s">
        <v>2764</v>
      </c>
      <c r="N665" s="9" t="s">
        <v>2764</v>
      </c>
      <c r="P665" t="str">
        <f t="shared" si="120"/>
        <v>Old Dominion - Xavier Green</v>
      </c>
      <c r="Q665" s="8" t="str">
        <f t="shared" si="121"/>
        <v>161</v>
      </c>
      <c r="R665" s="8" t="str">
        <f t="shared" si="122"/>
        <v>54</v>
      </c>
      <c r="S665" s="8" t="str">
        <f t="shared" si="123"/>
        <v>14</v>
      </c>
      <c r="T665" s="8" t="str">
        <f t="shared" si="124"/>
        <v>6</v>
      </c>
      <c r="U665" s="8" t="str">
        <f t="shared" si="125"/>
        <v>3</v>
      </c>
      <c r="V665" s="8" t="str">
        <f t="shared" si="126"/>
        <v>0</v>
      </c>
      <c r="W665" s="8" t="str">
        <f t="shared" si="127"/>
        <v>0</v>
      </c>
      <c r="X665" s="8" t="str">
        <f t="shared" si="128"/>
        <v>0</v>
      </c>
      <c r="Y665" s="8" t="str">
        <f t="shared" si="129"/>
        <v>0</v>
      </c>
      <c r="Z665" s="8" t="str">
        <f t="shared" si="130"/>
        <v>0</v>
      </c>
      <c r="AA665" s="8" t="str">
        <f t="shared" si="131"/>
        <v>0</v>
      </c>
      <c r="AD665" t="s">
        <v>6469</v>
      </c>
      <c r="AE665" s="3">
        <v>104</v>
      </c>
      <c r="AF665" s="3">
        <v>39</v>
      </c>
      <c r="AG665" s="3">
        <v>10</v>
      </c>
      <c r="AH665" s="3">
        <v>4</v>
      </c>
      <c r="AI665" s="3">
        <v>1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</row>
    <row r="666" spans="3:41" x14ac:dyDescent="0.25">
      <c r="C666" s="5" t="s">
        <v>4246</v>
      </c>
      <c r="D666" s="8" t="s">
        <v>4247</v>
      </c>
      <c r="E666" s="8" t="s">
        <v>4084</v>
      </c>
      <c r="F666" s="8" t="s">
        <v>2779</v>
      </c>
      <c r="G666" s="8" t="s">
        <v>2769</v>
      </c>
      <c r="H666" s="8" t="s">
        <v>2763</v>
      </c>
      <c r="I666" s="8" t="s">
        <v>2764</v>
      </c>
      <c r="J666" s="8" t="s">
        <v>2764</v>
      </c>
      <c r="K666" s="8" t="s">
        <v>2764</v>
      </c>
      <c r="L666" s="8" t="s">
        <v>2764</v>
      </c>
      <c r="M666" s="8" t="s">
        <v>2764</v>
      </c>
      <c r="N666" s="8" t="s">
        <v>2764</v>
      </c>
      <c r="P666" t="str">
        <f t="shared" si="120"/>
        <v>James Madison - Darius Banks</v>
      </c>
      <c r="Q666" s="8" t="str">
        <f t="shared" si="121"/>
        <v>79</v>
      </c>
      <c r="R666" s="8" t="str">
        <f t="shared" si="122"/>
        <v>31</v>
      </c>
      <c r="S666" s="8" t="str">
        <f t="shared" si="123"/>
        <v>8</v>
      </c>
      <c r="T666" s="8" t="str">
        <f t="shared" si="124"/>
        <v>3</v>
      </c>
      <c r="U666" s="8" t="str">
        <f t="shared" si="125"/>
        <v>1</v>
      </c>
      <c r="V666" s="8" t="str">
        <f t="shared" si="126"/>
        <v>0</v>
      </c>
      <c r="W666" s="8" t="str">
        <f t="shared" si="127"/>
        <v>0</v>
      </c>
      <c r="X666" s="8" t="str">
        <f t="shared" si="128"/>
        <v>0</v>
      </c>
      <c r="Y666" s="8" t="str">
        <f t="shared" si="129"/>
        <v>0</v>
      </c>
      <c r="Z666" s="8" t="str">
        <f t="shared" si="130"/>
        <v>0</v>
      </c>
      <c r="AA666" s="8" t="str">
        <f t="shared" si="131"/>
        <v>0</v>
      </c>
      <c r="AD666" t="s">
        <v>6528</v>
      </c>
      <c r="AE666" s="3">
        <v>162</v>
      </c>
      <c r="AF666" s="3">
        <v>47</v>
      </c>
      <c r="AG666" s="3">
        <v>11</v>
      </c>
      <c r="AH666" s="3">
        <v>4</v>
      </c>
      <c r="AI666" s="3">
        <v>1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</row>
    <row r="667" spans="3:41" x14ac:dyDescent="0.25">
      <c r="C667" s="6" t="s">
        <v>4248</v>
      </c>
      <c r="D667" s="9" t="s">
        <v>4249</v>
      </c>
      <c r="E667" s="9" t="s">
        <v>4250</v>
      </c>
      <c r="F667" s="9" t="s">
        <v>3220</v>
      </c>
      <c r="G667" s="9" t="s">
        <v>2829</v>
      </c>
      <c r="H667" s="9" t="s">
        <v>2764</v>
      </c>
      <c r="I667" s="9" t="s">
        <v>2764</v>
      </c>
      <c r="J667" s="9" t="s">
        <v>2764</v>
      </c>
      <c r="K667" s="9" t="s">
        <v>2764</v>
      </c>
      <c r="L667" s="9" t="s">
        <v>2764</v>
      </c>
      <c r="M667" s="9" t="s">
        <v>2764</v>
      </c>
      <c r="N667" s="9" t="s">
        <v>2764</v>
      </c>
      <c r="P667" t="str">
        <f t="shared" si="120"/>
        <v>James Madison - Matt Lewis</v>
      </c>
      <c r="Q667" s="8" t="str">
        <f t="shared" si="121"/>
        <v>200</v>
      </c>
      <c r="R667" s="8" t="str">
        <f t="shared" si="122"/>
        <v>63</v>
      </c>
      <c r="S667" s="8" t="str">
        <f t="shared" si="123"/>
        <v>21</v>
      </c>
      <c r="T667" s="8" t="str">
        <f t="shared" si="124"/>
        <v>5</v>
      </c>
      <c r="U667" s="8" t="str">
        <f t="shared" si="125"/>
        <v>0</v>
      </c>
      <c r="V667" s="8" t="str">
        <f t="shared" si="126"/>
        <v>0</v>
      </c>
      <c r="W667" s="8" t="str">
        <f t="shared" si="127"/>
        <v>0</v>
      </c>
      <c r="X667" s="8" t="str">
        <f t="shared" si="128"/>
        <v>0</v>
      </c>
      <c r="Y667" s="8" t="str">
        <f t="shared" si="129"/>
        <v>0</v>
      </c>
      <c r="Z667" s="8" t="str">
        <f t="shared" si="130"/>
        <v>0</v>
      </c>
      <c r="AA667" s="8" t="str">
        <f t="shared" si="131"/>
        <v>0</v>
      </c>
      <c r="AD667" t="s">
        <v>6569</v>
      </c>
      <c r="AE667" s="3">
        <v>88</v>
      </c>
      <c r="AF667" s="3">
        <v>30</v>
      </c>
      <c r="AG667" s="3">
        <v>6</v>
      </c>
      <c r="AH667" s="3">
        <v>4</v>
      </c>
      <c r="AI667" s="3">
        <v>1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</row>
    <row r="668" spans="3:41" x14ac:dyDescent="0.25">
      <c r="C668" s="5" t="s">
        <v>4251</v>
      </c>
      <c r="D668" s="8" t="s">
        <v>3037</v>
      </c>
      <c r="E668" s="8" t="s">
        <v>2980</v>
      </c>
      <c r="F668" s="8" t="s">
        <v>2831</v>
      </c>
      <c r="G668" s="8" t="s">
        <v>2770</v>
      </c>
      <c r="H668" s="8" t="s">
        <v>2764</v>
      </c>
      <c r="I668" s="8" t="s">
        <v>2764</v>
      </c>
      <c r="J668" s="8" t="s">
        <v>2764</v>
      </c>
      <c r="K668" s="8" t="s">
        <v>2764</v>
      </c>
      <c r="L668" s="8" t="s">
        <v>2764</v>
      </c>
      <c r="M668" s="8" t="s">
        <v>2764</v>
      </c>
      <c r="N668" s="8" t="s">
        <v>2764</v>
      </c>
      <c r="P668" t="str">
        <f t="shared" si="120"/>
        <v>James Madison - Dwight Wilson</v>
      </c>
      <c r="Q668" s="8" t="str">
        <f t="shared" si="121"/>
        <v>59</v>
      </c>
      <c r="R668" s="8" t="str">
        <f t="shared" si="122"/>
        <v>18</v>
      </c>
      <c r="S668" s="8" t="str">
        <f t="shared" si="123"/>
        <v>2</v>
      </c>
      <c r="T668" s="8" t="str">
        <f t="shared" si="124"/>
        <v>1</v>
      </c>
      <c r="U668" s="8" t="str">
        <f t="shared" si="125"/>
        <v>0</v>
      </c>
      <c r="V668" s="8" t="str">
        <f t="shared" si="126"/>
        <v>0</v>
      </c>
      <c r="W668" s="8" t="str">
        <f t="shared" si="127"/>
        <v>0</v>
      </c>
      <c r="X668" s="8" t="str">
        <f t="shared" si="128"/>
        <v>0</v>
      </c>
      <c r="Y668" s="8" t="str">
        <f t="shared" si="129"/>
        <v>0</v>
      </c>
      <c r="Z668" s="8" t="str">
        <f t="shared" si="130"/>
        <v>0</v>
      </c>
      <c r="AA668" s="8" t="str">
        <f t="shared" si="131"/>
        <v>0</v>
      </c>
      <c r="AD668" t="s">
        <v>6603</v>
      </c>
      <c r="AE668" s="3">
        <v>119</v>
      </c>
      <c r="AF668" s="3">
        <v>33</v>
      </c>
      <c r="AG668" s="3">
        <v>11</v>
      </c>
      <c r="AH668" s="3">
        <v>4</v>
      </c>
      <c r="AI668" s="3">
        <v>1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</row>
    <row r="669" spans="3:41" x14ac:dyDescent="0.25">
      <c r="C669" s="6" t="s">
        <v>4252</v>
      </c>
      <c r="D669" s="9" t="s">
        <v>4253</v>
      </c>
      <c r="E669" s="9" t="s">
        <v>2933</v>
      </c>
      <c r="F669" s="9" t="s">
        <v>2764</v>
      </c>
      <c r="G669" s="9" t="s">
        <v>2764</v>
      </c>
      <c r="H669" s="9" t="s">
        <v>2764</v>
      </c>
      <c r="I669" s="9" t="s">
        <v>2764</v>
      </c>
      <c r="J669" s="9" t="s">
        <v>2764</v>
      </c>
      <c r="K669" s="9" t="s">
        <v>2764</v>
      </c>
      <c r="L669" s="9" t="s">
        <v>2764</v>
      </c>
      <c r="M669" s="9" t="s">
        <v>2764</v>
      </c>
      <c r="N669" s="9" t="s">
        <v>2764</v>
      </c>
      <c r="P669" t="str">
        <f t="shared" si="120"/>
        <v>Old Dominion - Dajour Dickens</v>
      </c>
      <c r="Q669" s="8" t="str">
        <f t="shared" si="121"/>
        <v>44</v>
      </c>
      <c r="R669" s="8" t="str">
        <f t="shared" si="122"/>
        <v>6</v>
      </c>
      <c r="S669" s="8" t="str">
        <f t="shared" si="123"/>
        <v>0</v>
      </c>
      <c r="T669" s="8" t="str">
        <f t="shared" si="124"/>
        <v>0</v>
      </c>
      <c r="U669" s="8" t="str">
        <f t="shared" si="125"/>
        <v>0</v>
      </c>
      <c r="V669" s="8" t="str">
        <f t="shared" si="126"/>
        <v>0</v>
      </c>
      <c r="W669" s="8" t="str">
        <f t="shared" si="127"/>
        <v>0</v>
      </c>
      <c r="X669" s="8" t="str">
        <f t="shared" si="128"/>
        <v>0</v>
      </c>
      <c r="Y669" s="8" t="str">
        <f t="shared" si="129"/>
        <v>0</v>
      </c>
      <c r="Z669" s="8" t="str">
        <f t="shared" si="130"/>
        <v>0</v>
      </c>
      <c r="AA669" s="8" t="str">
        <f t="shared" si="131"/>
        <v>0</v>
      </c>
      <c r="AD669" t="s">
        <v>6755</v>
      </c>
      <c r="AE669" s="3">
        <v>88</v>
      </c>
      <c r="AF669" s="3">
        <v>39</v>
      </c>
      <c r="AG669" s="3">
        <v>10</v>
      </c>
      <c r="AH669" s="3">
        <v>4</v>
      </c>
      <c r="AI669" s="3">
        <v>1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</row>
    <row r="670" spans="3:41" x14ac:dyDescent="0.25">
      <c r="C670" s="5" t="s">
        <v>4254</v>
      </c>
      <c r="D670" s="8" t="s">
        <v>10150</v>
      </c>
      <c r="E670" s="8" t="s">
        <v>2775</v>
      </c>
      <c r="F670" s="8" t="s">
        <v>2764</v>
      </c>
      <c r="G670" s="8" t="s">
        <v>2764</v>
      </c>
      <c r="H670" s="8" t="s">
        <v>2764</v>
      </c>
      <c r="I670" s="8" t="s">
        <v>2764</v>
      </c>
      <c r="J670" s="8" t="s">
        <v>2764</v>
      </c>
      <c r="K670" s="8" t="s">
        <v>2764</v>
      </c>
      <c r="L670" s="8" t="s">
        <v>2764</v>
      </c>
      <c r="M670" s="8" t="s">
        <v>2764</v>
      </c>
      <c r="N670" s="8" t="s">
        <v>2764</v>
      </c>
      <c r="P670" t="str">
        <f t="shared" si="120"/>
        <v>Old Dominion - Jason Wade</v>
      </c>
      <c r="Q670" s="8" t="str">
        <f t="shared" si="121"/>
        <v>30</v>
      </c>
      <c r="R670" s="8" t="str">
        <f t="shared" si="122"/>
        <v>2</v>
      </c>
      <c r="S670" s="8" t="str">
        <f t="shared" si="123"/>
        <v>0</v>
      </c>
      <c r="T670" s="8" t="str">
        <f t="shared" si="124"/>
        <v>0</v>
      </c>
      <c r="U670" s="8" t="str">
        <f t="shared" si="125"/>
        <v>0</v>
      </c>
      <c r="V670" s="8" t="str">
        <f t="shared" si="126"/>
        <v>0</v>
      </c>
      <c r="W670" s="8" t="str">
        <f t="shared" si="127"/>
        <v>0</v>
      </c>
      <c r="X670" s="8" t="str">
        <f t="shared" si="128"/>
        <v>0</v>
      </c>
      <c r="Y670" s="8" t="str">
        <f t="shared" si="129"/>
        <v>0</v>
      </c>
      <c r="Z670" s="8" t="str">
        <f t="shared" si="130"/>
        <v>0</v>
      </c>
      <c r="AA670" s="8" t="str">
        <f t="shared" si="131"/>
        <v>0</v>
      </c>
      <c r="AD670" t="s">
        <v>7003</v>
      </c>
      <c r="AE670" s="3">
        <v>95</v>
      </c>
      <c r="AF670" s="3">
        <v>27</v>
      </c>
      <c r="AG670" s="3">
        <v>9</v>
      </c>
      <c r="AH670" s="3">
        <v>4</v>
      </c>
      <c r="AI670" s="3">
        <v>1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</row>
    <row r="671" spans="3:41" x14ac:dyDescent="0.25">
      <c r="C671" s="6" t="s">
        <v>4255</v>
      </c>
      <c r="D671" s="9" t="s">
        <v>10043</v>
      </c>
      <c r="E671" s="9" t="s">
        <v>2831</v>
      </c>
      <c r="F671" s="9" t="s">
        <v>2770</v>
      </c>
      <c r="G671" s="9" t="s">
        <v>2764</v>
      </c>
      <c r="H671" s="9" t="s">
        <v>2764</v>
      </c>
      <c r="I671" s="9" t="s">
        <v>2764</v>
      </c>
      <c r="J671" s="9" t="s">
        <v>2764</v>
      </c>
      <c r="K671" s="9" t="s">
        <v>2764</v>
      </c>
      <c r="L671" s="9" t="s">
        <v>2764</v>
      </c>
      <c r="M671" s="9" t="s">
        <v>2764</v>
      </c>
      <c r="N671" s="9" t="s">
        <v>2764</v>
      </c>
      <c r="P671" t="str">
        <f t="shared" si="120"/>
        <v>Old Dominion - Elbert Robinson III</v>
      </c>
      <c r="Q671" s="8" t="str">
        <f t="shared" si="121"/>
        <v>17</v>
      </c>
      <c r="R671" s="8" t="str">
        <f t="shared" si="122"/>
        <v>2</v>
      </c>
      <c r="S671" s="8" t="str">
        <f t="shared" si="123"/>
        <v>1</v>
      </c>
      <c r="T671" s="8" t="str">
        <f t="shared" si="124"/>
        <v>0</v>
      </c>
      <c r="U671" s="8" t="str">
        <f t="shared" si="125"/>
        <v>0</v>
      </c>
      <c r="V671" s="8" t="str">
        <f t="shared" si="126"/>
        <v>0</v>
      </c>
      <c r="W671" s="8" t="str">
        <f t="shared" si="127"/>
        <v>0</v>
      </c>
      <c r="X671" s="8" t="str">
        <f t="shared" si="128"/>
        <v>0</v>
      </c>
      <c r="Y671" s="8" t="str">
        <f t="shared" si="129"/>
        <v>0</v>
      </c>
      <c r="Z671" s="8" t="str">
        <f t="shared" si="130"/>
        <v>0</v>
      </c>
      <c r="AA671" s="8" t="str">
        <f t="shared" si="131"/>
        <v>0</v>
      </c>
      <c r="AD671" t="s">
        <v>7041</v>
      </c>
      <c r="AE671" s="3">
        <v>109</v>
      </c>
      <c r="AF671" s="3">
        <v>35</v>
      </c>
      <c r="AG671" s="3">
        <v>10</v>
      </c>
      <c r="AH671" s="3">
        <v>4</v>
      </c>
      <c r="AI671" s="3">
        <v>1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</row>
    <row r="672" spans="3:41" x14ac:dyDescent="0.25">
      <c r="C672" s="5" t="s">
        <v>4256</v>
      </c>
      <c r="D672" s="8" t="s">
        <v>3918</v>
      </c>
      <c r="E672" s="8" t="s">
        <v>2764</v>
      </c>
      <c r="F672" s="8" t="s">
        <v>2764</v>
      </c>
      <c r="G672" s="8" t="s">
        <v>2764</v>
      </c>
      <c r="H672" s="8" t="s">
        <v>2764</v>
      </c>
      <c r="I672" s="8" t="s">
        <v>2764</v>
      </c>
      <c r="J672" s="8" t="s">
        <v>2764</v>
      </c>
      <c r="K672" s="8" t="s">
        <v>2764</v>
      </c>
      <c r="L672" s="8" t="s">
        <v>2764</v>
      </c>
      <c r="M672" s="8" t="s">
        <v>2764</v>
      </c>
      <c r="N672" s="8" t="s">
        <v>2764</v>
      </c>
      <c r="P672" t="str">
        <f t="shared" si="120"/>
        <v>Old Dominion - Joseph Reece</v>
      </c>
      <c r="Q672" s="8" t="str">
        <f t="shared" si="121"/>
        <v>3</v>
      </c>
      <c r="R672" s="8" t="str">
        <f t="shared" si="122"/>
        <v>0</v>
      </c>
      <c r="S672" s="8" t="str">
        <f t="shared" si="123"/>
        <v>0</v>
      </c>
      <c r="T672" s="8" t="str">
        <f t="shared" si="124"/>
        <v>0</v>
      </c>
      <c r="U672" s="8" t="str">
        <f t="shared" si="125"/>
        <v>0</v>
      </c>
      <c r="V672" s="8" t="str">
        <f t="shared" si="126"/>
        <v>0</v>
      </c>
      <c r="W672" s="8" t="str">
        <f t="shared" si="127"/>
        <v>0</v>
      </c>
      <c r="X672" s="8" t="str">
        <f t="shared" si="128"/>
        <v>0</v>
      </c>
      <c r="Y672" s="8" t="str">
        <f t="shared" si="129"/>
        <v>0</v>
      </c>
      <c r="Z672" s="8" t="str">
        <f t="shared" si="130"/>
        <v>0</v>
      </c>
      <c r="AA672" s="8" t="str">
        <f t="shared" si="131"/>
        <v>0</v>
      </c>
      <c r="AD672" t="s">
        <v>7185</v>
      </c>
      <c r="AE672" s="3">
        <v>39</v>
      </c>
      <c r="AF672" s="3">
        <v>14</v>
      </c>
      <c r="AG672" s="3">
        <v>6</v>
      </c>
      <c r="AH672" s="3">
        <v>4</v>
      </c>
      <c r="AI672" s="3">
        <v>1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</row>
    <row r="673" spans="3:41" x14ac:dyDescent="0.25">
      <c r="C673" s="6" t="s">
        <v>4257</v>
      </c>
      <c r="D673" s="9" t="s">
        <v>4258</v>
      </c>
      <c r="E673" s="9" t="s">
        <v>4259</v>
      </c>
      <c r="F673" s="9" t="s">
        <v>3011</v>
      </c>
      <c r="G673" s="9" t="s">
        <v>2915</v>
      </c>
      <c r="H673" s="9" t="s">
        <v>2775</v>
      </c>
      <c r="I673" s="9" t="s">
        <v>2764</v>
      </c>
      <c r="J673" s="9" t="s">
        <v>2764</v>
      </c>
      <c r="K673" s="9" t="s">
        <v>2764</v>
      </c>
      <c r="L673" s="9" t="s">
        <v>2764</v>
      </c>
      <c r="M673" s="9" t="s">
        <v>2764</v>
      </c>
      <c r="N673" s="9" t="s">
        <v>2764</v>
      </c>
      <c r="P673" t="str">
        <f t="shared" si="120"/>
        <v>Kansas State - Xavier Sneed</v>
      </c>
      <c r="Q673" s="8" t="str">
        <f t="shared" si="121"/>
        <v>157</v>
      </c>
      <c r="R673" s="8" t="str">
        <f t="shared" si="122"/>
        <v>54</v>
      </c>
      <c r="S673" s="8" t="str">
        <f t="shared" si="123"/>
        <v>15</v>
      </c>
      <c r="T673" s="8" t="str">
        <f t="shared" si="124"/>
        <v>5</v>
      </c>
      <c r="U673" s="8" t="str">
        <f t="shared" si="125"/>
        <v>2</v>
      </c>
      <c r="V673" s="8" t="str">
        <f t="shared" si="126"/>
        <v>0</v>
      </c>
      <c r="W673" s="8" t="str">
        <f t="shared" si="127"/>
        <v>0</v>
      </c>
      <c r="X673" s="8" t="str">
        <f t="shared" si="128"/>
        <v>0</v>
      </c>
      <c r="Y673" s="8" t="str">
        <f t="shared" si="129"/>
        <v>0</v>
      </c>
      <c r="Z673" s="8" t="str">
        <f t="shared" si="130"/>
        <v>0</v>
      </c>
      <c r="AA673" s="8" t="str">
        <f t="shared" si="131"/>
        <v>0</v>
      </c>
      <c r="AD673" t="s">
        <v>7206</v>
      </c>
      <c r="AE673" s="3">
        <v>128</v>
      </c>
      <c r="AF673" s="3">
        <v>46</v>
      </c>
      <c r="AG673" s="3">
        <v>14</v>
      </c>
      <c r="AH673" s="3">
        <v>4</v>
      </c>
      <c r="AI673" s="3">
        <v>1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</row>
    <row r="674" spans="3:41" x14ac:dyDescent="0.25">
      <c r="C674" s="5" t="s">
        <v>4260</v>
      </c>
      <c r="D674" s="8" t="s">
        <v>3209</v>
      </c>
      <c r="E674" s="8" t="s">
        <v>4261</v>
      </c>
      <c r="F674" s="8" t="s">
        <v>3597</v>
      </c>
      <c r="G674" s="8" t="s">
        <v>2862</v>
      </c>
      <c r="H674" s="8" t="s">
        <v>2770</v>
      </c>
      <c r="I674" s="8" t="s">
        <v>2764</v>
      </c>
      <c r="J674" s="8" t="s">
        <v>2764</v>
      </c>
      <c r="K674" s="8" t="s">
        <v>2764</v>
      </c>
      <c r="L674" s="8" t="s">
        <v>2764</v>
      </c>
      <c r="M674" s="8" t="s">
        <v>2764</v>
      </c>
      <c r="N674" s="8" t="s">
        <v>2764</v>
      </c>
      <c r="P674" t="str">
        <f t="shared" si="120"/>
        <v>Marquette - Sacar Anim</v>
      </c>
      <c r="Q674" s="8" t="str">
        <f t="shared" si="121"/>
        <v>86</v>
      </c>
      <c r="R674" s="8" t="str">
        <f t="shared" si="122"/>
        <v>31</v>
      </c>
      <c r="S674" s="8" t="str">
        <f t="shared" si="123"/>
        <v>12</v>
      </c>
      <c r="T674" s="8" t="str">
        <f t="shared" si="124"/>
        <v>5</v>
      </c>
      <c r="U674" s="8" t="str">
        <f t="shared" si="125"/>
        <v>1</v>
      </c>
      <c r="V674" s="8" t="str">
        <f t="shared" si="126"/>
        <v>0</v>
      </c>
      <c r="W674" s="8" t="str">
        <f t="shared" si="127"/>
        <v>0</v>
      </c>
      <c r="X674" s="8" t="str">
        <f t="shared" si="128"/>
        <v>0</v>
      </c>
      <c r="Y674" s="8" t="str">
        <f t="shared" si="129"/>
        <v>0</v>
      </c>
      <c r="Z674" s="8" t="str">
        <f t="shared" si="130"/>
        <v>0</v>
      </c>
      <c r="AA674" s="8" t="str">
        <f t="shared" si="131"/>
        <v>0</v>
      </c>
      <c r="AD674" t="s">
        <v>7225</v>
      </c>
      <c r="AE674" s="3">
        <v>102</v>
      </c>
      <c r="AF674" s="3">
        <v>38</v>
      </c>
      <c r="AG674" s="3">
        <v>11</v>
      </c>
      <c r="AH674" s="3">
        <v>4</v>
      </c>
      <c r="AI674" s="3">
        <v>1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</row>
    <row r="675" spans="3:41" x14ac:dyDescent="0.25">
      <c r="C675" s="6" t="s">
        <v>4262</v>
      </c>
      <c r="D675" s="9" t="s">
        <v>4263</v>
      </c>
      <c r="E675" s="9" t="s">
        <v>3377</v>
      </c>
      <c r="F675" s="9" t="s">
        <v>2980</v>
      </c>
      <c r="G675" s="9" t="s">
        <v>2838</v>
      </c>
      <c r="H675" s="9" t="s">
        <v>2959</v>
      </c>
      <c r="I675" s="9" t="s">
        <v>2831</v>
      </c>
      <c r="J675" s="9" t="s">
        <v>2764</v>
      </c>
      <c r="K675" s="9" t="s">
        <v>2764</v>
      </c>
      <c r="L675" s="9" t="s">
        <v>2764</v>
      </c>
      <c r="M675" s="9" t="s">
        <v>2764</v>
      </c>
      <c r="N675" s="9" t="s">
        <v>2764</v>
      </c>
      <c r="P675" t="str">
        <f t="shared" si="120"/>
        <v>Kansas State - Dean Wade</v>
      </c>
      <c r="Q675" s="8" t="str">
        <f t="shared" si="121"/>
        <v>119</v>
      </c>
      <c r="R675" s="8" t="str">
        <f t="shared" si="122"/>
        <v>44</v>
      </c>
      <c r="S675" s="8" t="str">
        <f t="shared" si="123"/>
        <v>18</v>
      </c>
      <c r="T675" s="8" t="str">
        <f t="shared" si="124"/>
        <v>5</v>
      </c>
      <c r="U675" s="8" t="str">
        <f t="shared" si="125"/>
        <v>2</v>
      </c>
      <c r="V675" s="8" t="str">
        <f t="shared" si="126"/>
        <v>2</v>
      </c>
      <c r="W675" s="8" t="str">
        <f t="shared" si="127"/>
        <v>0</v>
      </c>
      <c r="X675" s="8" t="str">
        <f t="shared" si="128"/>
        <v>0</v>
      </c>
      <c r="Y675" s="8" t="str">
        <f t="shared" si="129"/>
        <v>0</v>
      </c>
      <c r="Z675" s="8" t="str">
        <f t="shared" si="130"/>
        <v>0</v>
      </c>
      <c r="AA675" s="8" t="str">
        <f t="shared" si="131"/>
        <v>0</v>
      </c>
      <c r="AD675" t="s">
        <v>7328</v>
      </c>
      <c r="AE675" s="3">
        <v>80</v>
      </c>
      <c r="AF675" s="3">
        <v>31</v>
      </c>
      <c r="AG675" s="3">
        <v>10</v>
      </c>
      <c r="AH675" s="3">
        <v>4</v>
      </c>
      <c r="AI675" s="3">
        <v>1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</row>
    <row r="676" spans="3:41" x14ac:dyDescent="0.25">
      <c r="C676" s="5" t="s">
        <v>4264</v>
      </c>
      <c r="D676" s="8" t="s">
        <v>10151</v>
      </c>
      <c r="E676" s="8" t="s">
        <v>2763</v>
      </c>
      <c r="F676" s="8" t="s">
        <v>2764</v>
      </c>
      <c r="G676" s="8" t="s">
        <v>2764</v>
      </c>
      <c r="H676" s="8" t="s">
        <v>2764</v>
      </c>
      <c r="I676" s="8" t="s">
        <v>2764</v>
      </c>
      <c r="J676" s="8" t="s">
        <v>2764</v>
      </c>
      <c r="K676" s="8" t="s">
        <v>2764</v>
      </c>
      <c r="L676" s="8" t="s">
        <v>2764</v>
      </c>
      <c r="M676" s="8" t="s">
        <v>2764</v>
      </c>
      <c r="N676" s="8" t="s">
        <v>2764</v>
      </c>
      <c r="P676" t="str">
        <f t="shared" si="120"/>
        <v>Kansas State - Jr. Barry Brown</v>
      </c>
      <c r="Q676" s="8" t="str">
        <f t="shared" si="121"/>
        <v>6</v>
      </c>
      <c r="R676" s="8" t="str">
        <f t="shared" si="122"/>
        <v>1</v>
      </c>
      <c r="S676" s="8" t="str">
        <f t="shared" si="123"/>
        <v>0</v>
      </c>
      <c r="T676" s="8" t="str">
        <f t="shared" si="124"/>
        <v>0</v>
      </c>
      <c r="U676" s="8" t="str">
        <f t="shared" si="125"/>
        <v>0</v>
      </c>
      <c r="V676" s="8" t="str">
        <f t="shared" si="126"/>
        <v>0</v>
      </c>
      <c r="W676" s="8" t="str">
        <f t="shared" si="127"/>
        <v>0</v>
      </c>
      <c r="X676" s="8" t="str">
        <f t="shared" si="128"/>
        <v>0</v>
      </c>
      <c r="Y676" s="8" t="str">
        <f t="shared" si="129"/>
        <v>0</v>
      </c>
      <c r="Z676" s="8" t="str">
        <f t="shared" si="130"/>
        <v>0</v>
      </c>
      <c r="AA676" s="8" t="str">
        <f t="shared" si="131"/>
        <v>0</v>
      </c>
      <c r="AD676" t="s">
        <v>7386</v>
      </c>
      <c r="AE676" s="3">
        <v>150</v>
      </c>
      <c r="AF676" s="3">
        <v>55</v>
      </c>
      <c r="AG676" s="3">
        <v>13</v>
      </c>
      <c r="AH676" s="3">
        <v>4</v>
      </c>
      <c r="AI676" s="3">
        <v>1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</row>
    <row r="677" spans="3:41" x14ac:dyDescent="0.25">
      <c r="C677" s="6" t="s">
        <v>4265</v>
      </c>
      <c r="D677" s="9" t="s">
        <v>4266</v>
      </c>
      <c r="E677" s="9" t="s">
        <v>4267</v>
      </c>
      <c r="F677" s="9" t="s">
        <v>4268</v>
      </c>
      <c r="G677" s="9" t="s">
        <v>3195</v>
      </c>
      <c r="H677" s="9" t="s">
        <v>2805</v>
      </c>
      <c r="I677" s="9" t="s">
        <v>2770</v>
      </c>
      <c r="J677" s="9" t="s">
        <v>2770</v>
      </c>
      <c r="K677" s="9" t="s">
        <v>2763</v>
      </c>
      <c r="L677" s="9" t="s">
        <v>2764</v>
      </c>
      <c r="M677" s="9" t="s">
        <v>2764</v>
      </c>
      <c r="N677" s="9" t="s">
        <v>2764</v>
      </c>
      <c r="P677" t="str">
        <f t="shared" si="120"/>
        <v>Marquette - Markus Howard</v>
      </c>
      <c r="Q677" s="8" t="str">
        <f t="shared" si="121"/>
        <v>293</v>
      </c>
      <c r="R677" s="8" t="str">
        <f t="shared" si="122"/>
        <v>110</v>
      </c>
      <c r="S677" s="8" t="str">
        <f t="shared" si="123"/>
        <v>44</v>
      </c>
      <c r="T677" s="8" t="str">
        <f t="shared" si="124"/>
        <v>15</v>
      </c>
      <c r="U677" s="8" t="str">
        <f t="shared" si="125"/>
        <v>8</v>
      </c>
      <c r="V677" s="8" t="str">
        <f t="shared" si="126"/>
        <v>1</v>
      </c>
      <c r="W677" s="8" t="str">
        <f t="shared" si="127"/>
        <v>1</v>
      </c>
      <c r="X677" s="8" t="str">
        <f t="shared" si="128"/>
        <v>1</v>
      </c>
      <c r="Y677" s="8" t="str">
        <f t="shared" si="129"/>
        <v>0</v>
      </c>
      <c r="Z677" s="8" t="str">
        <f t="shared" si="130"/>
        <v>0</v>
      </c>
      <c r="AA677" s="8" t="str">
        <f t="shared" si="131"/>
        <v>0</v>
      </c>
      <c r="AD677" t="s">
        <v>7394</v>
      </c>
      <c r="AE677" s="3">
        <v>78</v>
      </c>
      <c r="AF677" s="3">
        <v>26</v>
      </c>
      <c r="AG677" s="3">
        <v>6</v>
      </c>
      <c r="AH677" s="3">
        <v>4</v>
      </c>
      <c r="AI677" s="3">
        <v>1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</row>
    <row r="678" spans="3:41" x14ac:dyDescent="0.25">
      <c r="C678" s="5" t="s">
        <v>4269</v>
      </c>
      <c r="D678" s="8" t="s">
        <v>4270</v>
      </c>
      <c r="E678" s="8" t="s">
        <v>3535</v>
      </c>
      <c r="F678" s="8" t="s">
        <v>2829</v>
      </c>
      <c r="G678" s="8" t="s">
        <v>2764</v>
      </c>
      <c r="H678" s="8" t="s">
        <v>2764</v>
      </c>
      <c r="I678" s="8" t="s">
        <v>2764</v>
      </c>
      <c r="J678" s="8" t="s">
        <v>2764</v>
      </c>
      <c r="K678" s="8" t="s">
        <v>2764</v>
      </c>
      <c r="L678" s="8" t="s">
        <v>2764</v>
      </c>
      <c r="M678" s="8" t="s">
        <v>2764</v>
      </c>
      <c r="N678" s="8" t="s">
        <v>2764</v>
      </c>
      <c r="P678" t="str">
        <f t="shared" si="120"/>
        <v>Kansas State - Makol Mawien</v>
      </c>
      <c r="Q678" s="8" t="str">
        <f t="shared" si="121"/>
        <v>68</v>
      </c>
      <c r="R678" s="8" t="str">
        <f t="shared" si="122"/>
        <v>23</v>
      </c>
      <c r="S678" s="8" t="str">
        <f t="shared" si="123"/>
        <v>5</v>
      </c>
      <c r="T678" s="8" t="str">
        <f t="shared" si="124"/>
        <v>0</v>
      </c>
      <c r="U678" s="8" t="str">
        <f t="shared" si="125"/>
        <v>0</v>
      </c>
      <c r="V678" s="8" t="str">
        <f t="shared" si="126"/>
        <v>0</v>
      </c>
      <c r="W678" s="8" t="str">
        <f t="shared" si="127"/>
        <v>0</v>
      </c>
      <c r="X678" s="8" t="str">
        <f t="shared" si="128"/>
        <v>0</v>
      </c>
      <c r="Y678" s="8" t="str">
        <f t="shared" si="129"/>
        <v>0</v>
      </c>
      <c r="Z678" s="8" t="str">
        <f t="shared" si="130"/>
        <v>0</v>
      </c>
      <c r="AA678" s="8" t="str">
        <f t="shared" si="131"/>
        <v>0</v>
      </c>
      <c r="AD678" t="s">
        <v>7411</v>
      </c>
      <c r="AE678" s="3">
        <v>192</v>
      </c>
      <c r="AF678" s="3">
        <v>64</v>
      </c>
      <c r="AG678" s="3">
        <v>18</v>
      </c>
      <c r="AH678" s="3">
        <v>4</v>
      </c>
      <c r="AI678" s="3">
        <v>1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</row>
    <row r="679" spans="3:41" x14ac:dyDescent="0.25">
      <c r="C679" s="6" t="s">
        <v>4271</v>
      </c>
      <c r="D679" s="9" t="s">
        <v>10152</v>
      </c>
      <c r="E679" s="9" t="s">
        <v>2775</v>
      </c>
      <c r="F679" s="9" t="s">
        <v>2764</v>
      </c>
      <c r="G679" s="9" t="s">
        <v>2764</v>
      </c>
      <c r="H679" s="9" t="s">
        <v>2764</v>
      </c>
      <c r="I679" s="9" t="s">
        <v>2764</v>
      </c>
      <c r="J679" s="9" t="s">
        <v>2764</v>
      </c>
      <c r="K679" s="9" t="s">
        <v>2764</v>
      </c>
      <c r="L679" s="9" t="s">
        <v>2764</v>
      </c>
      <c r="M679" s="9" t="s">
        <v>2764</v>
      </c>
      <c r="N679" s="9" t="s">
        <v>2764</v>
      </c>
      <c r="P679" t="str">
        <f t="shared" si="120"/>
        <v>Kansas State - Levi Stockard III</v>
      </c>
      <c r="Q679" s="8" t="str">
        <f t="shared" si="121"/>
        <v>15</v>
      </c>
      <c r="R679" s="8" t="str">
        <f t="shared" si="122"/>
        <v>2</v>
      </c>
      <c r="S679" s="8" t="str">
        <f t="shared" si="123"/>
        <v>0</v>
      </c>
      <c r="T679" s="8" t="str">
        <f t="shared" si="124"/>
        <v>0</v>
      </c>
      <c r="U679" s="8" t="str">
        <f t="shared" si="125"/>
        <v>0</v>
      </c>
      <c r="V679" s="8" t="str">
        <f t="shared" si="126"/>
        <v>0</v>
      </c>
      <c r="W679" s="8" t="str">
        <f t="shared" si="127"/>
        <v>0</v>
      </c>
      <c r="X679" s="8" t="str">
        <f t="shared" si="128"/>
        <v>0</v>
      </c>
      <c r="Y679" s="8" t="str">
        <f t="shared" si="129"/>
        <v>0</v>
      </c>
      <c r="Z679" s="8" t="str">
        <f t="shared" si="130"/>
        <v>0</v>
      </c>
      <c r="AA679" s="8" t="str">
        <f t="shared" si="131"/>
        <v>0</v>
      </c>
      <c r="AD679" t="s">
        <v>7490</v>
      </c>
      <c r="AE679" s="3">
        <v>87</v>
      </c>
      <c r="AF679" s="3">
        <v>31</v>
      </c>
      <c r="AG679" s="3">
        <v>11</v>
      </c>
      <c r="AH679" s="3">
        <v>4</v>
      </c>
      <c r="AI679" s="3">
        <v>1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</row>
    <row r="680" spans="3:41" x14ac:dyDescent="0.25">
      <c r="C680" s="5" t="s">
        <v>4272</v>
      </c>
      <c r="D680" s="8" t="s">
        <v>4273</v>
      </c>
      <c r="E680" s="8" t="s">
        <v>4274</v>
      </c>
      <c r="F680" s="8" t="s">
        <v>3286</v>
      </c>
      <c r="G680" s="8" t="s">
        <v>2838</v>
      </c>
      <c r="H680" s="8" t="s">
        <v>2770</v>
      </c>
      <c r="I680" s="8" t="s">
        <v>2770</v>
      </c>
      <c r="J680" s="8" t="s">
        <v>2764</v>
      </c>
      <c r="K680" s="8" t="s">
        <v>2764</v>
      </c>
      <c r="L680" s="8" t="s">
        <v>2764</v>
      </c>
      <c r="M680" s="8" t="s">
        <v>2764</v>
      </c>
      <c r="N680" s="8" t="s">
        <v>2764</v>
      </c>
      <c r="P680" t="str">
        <f t="shared" si="120"/>
        <v>Kansas State - Kamau Stokes</v>
      </c>
      <c r="Q680" s="8" t="str">
        <f t="shared" si="121"/>
        <v>182</v>
      </c>
      <c r="R680" s="8" t="str">
        <f t="shared" si="122"/>
        <v>55</v>
      </c>
      <c r="S680" s="8" t="str">
        <f t="shared" si="123"/>
        <v>15</v>
      </c>
      <c r="T680" s="8" t="str">
        <f t="shared" si="124"/>
        <v>5</v>
      </c>
      <c r="U680" s="8" t="str">
        <f t="shared" si="125"/>
        <v>1</v>
      </c>
      <c r="V680" s="8" t="str">
        <f t="shared" si="126"/>
        <v>1</v>
      </c>
      <c r="W680" s="8" t="str">
        <f t="shared" si="127"/>
        <v>0</v>
      </c>
      <c r="X680" s="8" t="str">
        <f t="shared" si="128"/>
        <v>0</v>
      </c>
      <c r="Y680" s="8" t="str">
        <f t="shared" si="129"/>
        <v>0</v>
      </c>
      <c r="Z680" s="8" t="str">
        <f t="shared" si="130"/>
        <v>0</v>
      </c>
      <c r="AA680" s="8" t="str">
        <f t="shared" si="131"/>
        <v>0</v>
      </c>
      <c r="AD680" t="s">
        <v>7554</v>
      </c>
      <c r="AE680" s="3">
        <v>140</v>
      </c>
      <c r="AF680" s="3">
        <v>52</v>
      </c>
      <c r="AG680" s="3">
        <v>17</v>
      </c>
      <c r="AH680" s="3">
        <v>4</v>
      </c>
      <c r="AI680" s="3">
        <v>1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</row>
    <row r="681" spans="3:41" x14ac:dyDescent="0.25">
      <c r="C681" s="6" t="s">
        <v>4275</v>
      </c>
      <c r="D681" s="9" t="s">
        <v>4276</v>
      </c>
      <c r="E681" s="9" t="s">
        <v>4277</v>
      </c>
      <c r="F681" s="9" t="s">
        <v>3955</v>
      </c>
      <c r="G681" s="9" t="s">
        <v>3154</v>
      </c>
      <c r="H681" s="9" t="s">
        <v>2838</v>
      </c>
      <c r="I681" s="9" t="s">
        <v>2770</v>
      </c>
      <c r="J681" s="9" t="s">
        <v>2764</v>
      </c>
      <c r="K681" s="9" t="s">
        <v>2764</v>
      </c>
      <c r="L681" s="9" t="s">
        <v>2764</v>
      </c>
      <c r="M681" s="9" t="s">
        <v>2764</v>
      </c>
      <c r="N681" s="9" t="s">
        <v>2764</v>
      </c>
      <c r="P681" t="str">
        <f t="shared" si="120"/>
        <v>Marquette - Sam Hauser</v>
      </c>
      <c r="Q681" s="8" t="str">
        <f t="shared" si="121"/>
        <v>199</v>
      </c>
      <c r="R681" s="8" t="str">
        <f t="shared" si="122"/>
        <v>78</v>
      </c>
      <c r="S681" s="8" t="str">
        <f t="shared" si="123"/>
        <v>32</v>
      </c>
      <c r="T681" s="8" t="str">
        <f t="shared" si="124"/>
        <v>13</v>
      </c>
      <c r="U681" s="8" t="str">
        <f t="shared" si="125"/>
        <v>5</v>
      </c>
      <c r="V681" s="8" t="str">
        <f t="shared" si="126"/>
        <v>1</v>
      </c>
      <c r="W681" s="8" t="str">
        <f t="shared" si="127"/>
        <v>0</v>
      </c>
      <c r="X681" s="8" t="str">
        <f t="shared" si="128"/>
        <v>0</v>
      </c>
      <c r="Y681" s="8" t="str">
        <f t="shared" si="129"/>
        <v>0</v>
      </c>
      <c r="Z681" s="8" t="str">
        <f t="shared" si="130"/>
        <v>0</v>
      </c>
      <c r="AA681" s="8" t="str">
        <f t="shared" si="131"/>
        <v>0</v>
      </c>
      <c r="AD681" t="s">
        <v>7560</v>
      </c>
      <c r="AE681" s="3">
        <v>94</v>
      </c>
      <c r="AF681" s="3">
        <v>26</v>
      </c>
      <c r="AG681" s="3">
        <v>10</v>
      </c>
      <c r="AH681" s="3">
        <v>4</v>
      </c>
      <c r="AI681" s="3">
        <v>1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</row>
    <row r="682" spans="3:41" x14ac:dyDescent="0.25">
      <c r="C682" s="5" t="s">
        <v>4278</v>
      </c>
      <c r="D682" s="8" t="s">
        <v>4279</v>
      </c>
      <c r="E682" s="8" t="s">
        <v>4001</v>
      </c>
      <c r="F682" s="8" t="s">
        <v>2838</v>
      </c>
      <c r="G682" s="8" t="s">
        <v>2831</v>
      </c>
      <c r="H682" s="8" t="s">
        <v>2763</v>
      </c>
      <c r="I682" s="8" t="s">
        <v>2764</v>
      </c>
      <c r="J682" s="8" t="s">
        <v>2764</v>
      </c>
      <c r="K682" s="8" t="s">
        <v>2764</v>
      </c>
      <c r="L682" s="8" t="s">
        <v>2764</v>
      </c>
      <c r="M682" s="8" t="s">
        <v>2764</v>
      </c>
      <c r="N682" s="8" t="s">
        <v>2764</v>
      </c>
      <c r="P682" t="str">
        <f t="shared" si="120"/>
        <v>Kansas State - Cartier Diarra</v>
      </c>
      <c r="Q682" s="8" t="str">
        <f t="shared" si="121"/>
        <v>68</v>
      </c>
      <c r="R682" s="8" t="str">
        <f t="shared" si="122"/>
        <v>19</v>
      </c>
      <c r="S682" s="8" t="str">
        <f t="shared" si="123"/>
        <v>5</v>
      </c>
      <c r="T682" s="8" t="str">
        <f t="shared" si="124"/>
        <v>2</v>
      </c>
      <c r="U682" s="8" t="str">
        <f t="shared" si="125"/>
        <v>1</v>
      </c>
      <c r="V682" s="8" t="str">
        <f t="shared" si="126"/>
        <v>0</v>
      </c>
      <c r="W682" s="8" t="str">
        <f t="shared" si="127"/>
        <v>0</v>
      </c>
      <c r="X682" s="8" t="str">
        <f t="shared" si="128"/>
        <v>0</v>
      </c>
      <c r="Y682" s="8" t="str">
        <f t="shared" si="129"/>
        <v>0</v>
      </c>
      <c r="Z682" s="8" t="str">
        <f t="shared" si="130"/>
        <v>0</v>
      </c>
      <c r="AA682" s="8" t="str">
        <f t="shared" si="131"/>
        <v>0</v>
      </c>
      <c r="AD682" t="s">
        <v>7587</v>
      </c>
      <c r="AE682" s="3">
        <v>159</v>
      </c>
      <c r="AF682" s="3">
        <v>54</v>
      </c>
      <c r="AG682" s="3">
        <v>16</v>
      </c>
      <c r="AH682" s="3">
        <v>4</v>
      </c>
      <c r="AI682" s="3">
        <v>1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</row>
    <row r="683" spans="3:41" x14ac:dyDescent="0.25">
      <c r="C683" s="6" t="s">
        <v>4280</v>
      </c>
      <c r="D683" s="9" t="s">
        <v>4281</v>
      </c>
      <c r="E683" s="9" t="s">
        <v>2882</v>
      </c>
      <c r="F683" s="9" t="s">
        <v>2780</v>
      </c>
      <c r="G683" s="9" t="s">
        <v>2764</v>
      </c>
      <c r="H683" s="9" t="s">
        <v>2764</v>
      </c>
      <c r="I683" s="9" t="s">
        <v>2764</v>
      </c>
      <c r="J683" s="9" t="s">
        <v>2764</v>
      </c>
      <c r="K683" s="9" t="s">
        <v>2764</v>
      </c>
      <c r="L683" s="9" t="s">
        <v>2764</v>
      </c>
      <c r="M683" s="9" t="s">
        <v>2764</v>
      </c>
      <c r="N683" s="9" t="s">
        <v>2764</v>
      </c>
      <c r="P683" t="str">
        <f t="shared" si="120"/>
        <v>Marquette - Brendan Bailey</v>
      </c>
      <c r="Q683" s="8" t="str">
        <f t="shared" si="121"/>
        <v>68</v>
      </c>
      <c r="R683" s="8" t="str">
        <f t="shared" si="122"/>
        <v>12</v>
      </c>
      <c r="S683" s="8" t="str">
        <f t="shared" si="123"/>
        <v>3</v>
      </c>
      <c r="T683" s="8" t="str">
        <f t="shared" si="124"/>
        <v>0</v>
      </c>
      <c r="U683" s="8" t="str">
        <f t="shared" si="125"/>
        <v>0</v>
      </c>
      <c r="V683" s="8" t="str">
        <f t="shared" si="126"/>
        <v>0</v>
      </c>
      <c r="W683" s="8" t="str">
        <f t="shared" si="127"/>
        <v>0</v>
      </c>
      <c r="X683" s="8" t="str">
        <f t="shared" si="128"/>
        <v>0</v>
      </c>
      <c r="Y683" s="8" t="str">
        <f t="shared" si="129"/>
        <v>0</v>
      </c>
      <c r="Z683" s="8" t="str">
        <f t="shared" si="130"/>
        <v>0</v>
      </c>
      <c r="AA683" s="8" t="str">
        <f t="shared" si="131"/>
        <v>0</v>
      </c>
      <c r="AD683" t="s">
        <v>7616</v>
      </c>
      <c r="AE683" s="3">
        <v>74</v>
      </c>
      <c r="AF683" s="3">
        <v>22</v>
      </c>
      <c r="AG683" s="3">
        <v>6</v>
      </c>
      <c r="AH683" s="3">
        <v>4</v>
      </c>
      <c r="AI683" s="3">
        <v>1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</row>
    <row r="684" spans="3:41" x14ac:dyDescent="0.25">
      <c r="C684" s="5" t="s">
        <v>4282</v>
      </c>
      <c r="D684" s="8" t="s">
        <v>4283</v>
      </c>
      <c r="E684" s="8" t="s">
        <v>2919</v>
      </c>
      <c r="F684" s="8" t="s">
        <v>2831</v>
      </c>
      <c r="G684" s="8" t="s">
        <v>2770</v>
      </c>
      <c r="H684" s="8" t="s">
        <v>2770</v>
      </c>
      <c r="I684" s="8" t="s">
        <v>2763</v>
      </c>
      <c r="J684" s="8" t="s">
        <v>2764</v>
      </c>
      <c r="K684" s="8" t="s">
        <v>2764</v>
      </c>
      <c r="L684" s="8" t="s">
        <v>2764</v>
      </c>
      <c r="M684" s="8" t="s">
        <v>2764</v>
      </c>
      <c r="N684" s="8" t="s">
        <v>2764</v>
      </c>
      <c r="P684" t="str">
        <f t="shared" si="120"/>
        <v>Kansas State - Mike McGuirl</v>
      </c>
      <c r="Q684" s="8" t="str">
        <f t="shared" si="121"/>
        <v>71</v>
      </c>
      <c r="R684" s="8" t="str">
        <f t="shared" si="122"/>
        <v>13</v>
      </c>
      <c r="S684" s="8" t="str">
        <f t="shared" si="123"/>
        <v>2</v>
      </c>
      <c r="T684" s="8" t="str">
        <f t="shared" si="124"/>
        <v>1</v>
      </c>
      <c r="U684" s="8" t="str">
        <f t="shared" si="125"/>
        <v>1</v>
      </c>
      <c r="V684" s="8" t="str">
        <f t="shared" si="126"/>
        <v>1</v>
      </c>
      <c r="W684" s="8" t="str">
        <f t="shared" si="127"/>
        <v>0</v>
      </c>
      <c r="X684" s="8" t="str">
        <f t="shared" si="128"/>
        <v>0</v>
      </c>
      <c r="Y684" s="8" t="str">
        <f t="shared" si="129"/>
        <v>0</v>
      </c>
      <c r="Z684" s="8" t="str">
        <f t="shared" si="130"/>
        <v>0</v>
      </c>
      <c r="AA684" s="8" t="str">
        <f t="shared" si="131"/>
        <v>0</v>
      </c>
      <c r="AD684" t="s">
        <v>7696</v>
      </c>
      <c r="AE684" s="3">
        <v>104</v>
      </c>
      <c r="AF684" s="3">
        <v>33</v>
      </c>
      <c r="AG684" s="3">
        <v>6</v>
      </c>
      <c r="AH684" s="3">
        <v>4</v>
      </c>
      <c r="AI684" s="3">
        <v>1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</row>
    <row r="685" spans="3:41" x14ac:dyDescent="0.25">
      <c r="C685" s="6" t="s">
        <v>4284</v>
      </c>
      <c r="D685" s="9" t="s">
        <v>4285</v>
      </c>
      <c r="E685" s="9" t="s">
        <v>4286</v>
      </c>
      <c r="F685" s="9" t="s">
        <v>3286</v>
      </c>
      <c r="G685" s="9" t="s">
        <v>2769</v>
      </c>
      <c r="H685" s="9" t="s">
        <v>2764</v>
      </c>
      <c r="I685" s="9" t="s">
        <v>2764</v>
      </c>
      <c r="J685" s="9" t="s">
        <v>2764</v>
      </c>
      <c r="K685" s="9" t="s">
        <v>2764</v>
      </c>
      <c r="L685" s="9" t="s">
        <v>2764</v>
      </c>
      <c r="M685" s="9" t="s">
        <v>2764</v>
      </c>
      <c r="N685" s="9" t="s">
        <v>2764</v>
      </c>
      <c r="P685" t="str">
        <f t="shared" si="120"/>
        <v>Marquette - Joey Hauser</v>
      </c>
      <c r="Q685" s="8" t="str">
        <f t="shared" si="121"/>
        <v>112</v>
      </c>
      <c r="R685" s="8" t="str">
        <f t="shared" si="122"/>
        <v>40</v>
      </c>
      <c r="S685" s="8" t="str">
        <f t="shared" si="123"/>
        <v>15</v>
      </c>
      <c r="T685" s="8" t="str">
        <f t="shared" si="124"/>
        <v>3</v>
      </c>
      <c r="U685" s="8" t="str">
        <f t="shared" si="125"/>
        <v>0</v>
      </c>
      <c r="V685" s="8" t="str">
        <f t="shared" si="126"/>
        <v>0</v>
      </c>
      <c r="W685" s="8" t="str">
        <f t="shared" si="127"/>
        <v>0</v>
      </c>
      <c r="X685" s="8" t="str">
        <f t="shared" si="128"/>
        <v>0</v>
      </c>
      <c r="Y685" s="8" t="str">
        <f t="shared" si="129"/>
        <v>0</v>
      </c>
      <c r="Z685" s="8" t="str">
        <f t="shared" si="130"/>
        <v>0</v>
      </c>
      <c r="AA685" s="8" t="str">
        <f t="shared" si="131"/>
        <v>0</v>
      </c>
      <c r="AD685" t="s">
        <v>7710</v>
      </c>
      <c r="AE685" s="3">
        <v>167</v>
      </c>
      <c r="AF685" s="3">
        <v>55</v>
      </c>
      <c r="AG685" s="3">
        <v>20</v>
      </c>
      <c r="AH685" s="3">
        <v>4</v>
      </c>
      <c r="AI685" s="3">
        <v>1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</row>
    <row r="686" spans="3:41" x14ac:dyDescent="0.25">
      <c r="C686" s="5" t="s">
        <v>4287</v>
      </c>
      <c r="D686" s="8" t="s">
        <v>10079</v>
      </c>
      <c r="E686" s="8" t="s">
        <v>2824</v>
      </c>
      <c r="F686" s="8" t="s">
        <v>2763</v>
      </c>
      <c r="G686" s="8" t="s">
        <v>2764</v>
      </c>
      <c r="H686" s="8" t="s">
        <v>2764</v>
      </c>
      <c r="I686" s="8" t="s">
        <v>2764</v>
      </c>
      <c r="J686" s="8" t="s">
        <v>2764</v>
      </c>
      <c r="K686" s="8" t="s">
        <v>2764</v>
      </c>
      <c r="L686" s="8" t="s">
        <v>2764</v>
      </c>
      <c r="M686" s="8" t="s">
        <v>2764</v>
      </c>
      <c r="N686" s="8" t="s">
        <v>2764</v>
      </c>
      <c r="P686" t="str">
        <f t="shared" si="120"/>
        <v>Kansas State - Shaun Neal-Williams</v>
      </c>
      <c r="Q686" s="8" t="str">
        <f t="shared" si="121"/>
        <v>39</v>
      </c>
      <c r="R686" s="8" t="str">
        <f t="shared" si="122"/>
        <v>7</v>
      </c>
      <c r="S686" s="8" t="str">
        <f t="shared" si="123"/>
        <v>1</v>
      </c>
      <c r="T686" s="8" t="str">
        <f t="shared" si="124"/>
        <v>0</v>
      </c>
      <c r="U686" s="8" t="str">
        <f t="shared" si="125"/>
        <v>0</v>
      </c>
      <c r="V686" s="8" t="str">
        <f t="shared" si="126"/>
        <v>0</v>
      </c>
      <c r="W686" s="8" t="str">
        <f t="shared" si="127"/>
        <v>0</v>
      </c>
      <c r="X686" s="8" t="str">
        <f t="shared" si="128"/>
        <v>0</v>
      </c>
      <c r="Y686" s="8" t="str">
        <f t="shared" si="129"/>
        <v>0</v>
      </c>
      <c r="Z686" s="8" t="str">
        <f t="shared" si="130"/>
        <v>0</v>
      </c>
      <c r="AA686" s="8" t="str">
        <f t="shared" si="131"/>
        <v>0</v>
      </c>
      <c r="AD686" t="s">
        <v>7713</v>
      </c>
      <c r="AE686" s="3">
        <v>134</v>
      </c>
      <c r="AF686" s="3">
        <v>41</v>
      </c>
      <c r="AG686" s="3">
        <v>9</v>
      </c>
      <c r="AH686" s="3">
        <v>4</v>
      </c>
      <c r="AI686" s="3">
        <v>1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</row>
    <row r="687" spans="3:41" x14ac:dyDescent="0.25">
      <c r="C687" s="6" t="s">
        <v>4288</v>
      </c>
      <c r="D687" s="9" t="s">
        <v>4289</v>
      </c>
      <c r="E687" s="9" t="s">
        <v>2915</v>
      </c>
      <c r="F687" s="9" t="s">
        <v>2831</v>
      </c>
      <c r="G687" s="9" t="s">
        <v>2764</v>
      </c>
      <c r="H687" s="9" t="s">
        <v>2764</v>
      </c>
      <c r="I687" s="9" t="s">
        <v>2764</v>
      </c>
      <c r="J687" s="9" t="s">
        <v>2764</v>
      </c>
      <c r="K687" s="9" t="s">
        <v>2764</v>
      </c>
      <c r="L687" s="9" t="s">
        <v>2764</v>
      </c>
      <c r="M687" s="9" t="s">
        <v>2764</v>
      </c>
      <c r="N687" s="9" t="s">
        <v>2764</v>
      </c>
      <c r="P687" t="str">
        <f t="shared" si="120"/>
        <v>Marquette - Joseph Chartouny</v>
      </c>
      <c r="Q687" s="8" t="str">
        <f t="shared" si="121"/>
        <v>38</v>
      </c>
      <c r="R687" s="8" t="str">
        <f t="shared" si="122"/>
        <v>5</v>
      </c>
      <c r="S687" s="8" t="str">
        <f t="shared" si="123"/>
        <v>2</v>
      </c>
      <c r="T687" s="8" t="str">
        <f t="shared" si="124"/>
        <v>0</v>
      </c>
      <c r="U687" s="8" t="str">
        <f t="shared" si="125"/>
        <v>0</v>
      </c>
      <c r="V687" s="8" t="str">
        <f t="shared" si="126"/>
        <v>0</v>
      </c>
      <c r="W687" s="8" t="str">
        <f t="shared" si="127"/>
        <v>0</v>
      </c>
      <c r="X687" s="8" t="str">
        <f t="shared" si="128"/>
        <v>0</v>
      </c>
      <c r="Y687" s="8" t="str">
        <f t="shared" si="129"/>
        <v>0</v>
      </c>
      <c r="Z687" s="8" t="str">
        <f t="shared" si="130"/>
        <v>0</v>
      </c>
      <c r="AA687" s="8" t="str">
        <f t="shared" si="131"/>
        <v>0</v>
      </c>
      <c r="AD687" t="s">
        <v>7886</v>
      </c>
      <c r="AE687" s="3">
        <v>119</v>
      </c>
      <c r="AF687" s="3">
        <v>44</v>
      </c>
      <c r="AG687" s="3">
        <v>18</v>
      </c>
      <c r="AH687" s="3">
        <v>4</v>
      </c>
      <c r="AI687" s="3">
        <v>1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</row>
    <row r="688" spans="3:41" x14ac:dyDescent="0.25">
      <c r="C688" s="5" t="s">
        <v>4290</v>
      </c>
      <c r="D688" s="8" t="s">
        <v>4291</v>
      </c>
      <c r="E688" s="8" t="s">
        <v>4292</v>
      </c>
      <c r="F688" s="8" t="s">
        <v>2972</v>
      </c>
      <c r="G688" s="8" t="s">
        <v>2915</v>
      </c>
      <c r="H688" s="8" t="s">
        <v>2809</v>
      </c>
      <c r="I688" s="8" t="s">
        <v>2775</v>
      </c>
      <c r="J688" s="8" t="s">
        <v>2764</v>
      </c>
      <c r="K688" s="8" t="s">
        <v>2764</v>
      </c>
      <c r="L688" s="8" t="s">
        <v>2764</v>
      </c>
      <c r="M688" s="8" t="s">
        <v>2764</v>
      </c>
      <c r="N688" s="8" t="s">
        <v>2764</v>
      </c>
      <c r="P688" t="str">
        <f t="shared" si="120"/>
        <v>Lamar - Nick Garth</v>
      </c>
      <c r="Q688" s="8" t="str">
        <f t="shared" si="121"/>
        <v>179</v>
      </c>
      <c r="R688" s="8" t="str">
        <f t="shared" si="122"/>
        <v>67</v>
      </c>
      <c r="S688" s="8" t="str">
        <f t="shared" si="123"/>
        <v>17</v>
      </c>
      <c r="T688" s="8" t="str">
        <f t="shared" si="124"/>
        <v>5</v>
      </c>
      <c r="U688" s="8" t="str">
        <f t="shared" si="125"/>
        <v>3</v>
      </c>
      <c r="V688" s="8" t="str">
        <f t="shared" si="126"/>
        <v>2</v>
      </c>
      <c r="W688" s="8" t="str">
        <f t="shared" si="127"/>
        <v>0</v>
      </c>
      <c r="X688" s="8" t="str">
        <f t="shared" si="128"/>
        <v>0</v>
      </c>
      <c r="Y688" s="8" t="str">
        <f t="shared" si="129"/>
        <v>0</v>
      </c>
      <c r="Z688" s="8" t="str">
        <f t="shared" si="130"/>
        <v>0</v>
      </c>
      <c r="AA688" s="8" t="str">
        <f t="shared" si="131"/>
        <v>0</v>
      </c>
      <c r="AD688" t="s">
        <v>8649</v>
      </c>
      <c r="AE688" s="3">
        <v>91</v>
      </c>
      <c r="AF688" s="3">
        <v>32</v>
      </c>
      <c r="AG688" s="3">
        <v>11</v>
      </c>
      <c r="AH688" s="3">
        <v>4</v>
      </c>
      <c r="AI688" s="3">
        <v>1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</row>
    <row r="689" spans="3:41" x14ac:dyDescent="0.25">
      <c r="C689" s="6" t="s">
        <v>4293</v>
      </c>
      <c r="D689" s="9" t="s">
        <v>4294</v>
      </c>
      <c r="E689" s="9" t="s">
        <v>2919</v>
      </c>
      <c r="F689" s="9" t="s">
        <v>2775</v>
      </c>
      <c r="G689" s="9" t="s">
        <v>2764</v>
      </c>
      <c r="H689" s="9" t="s">
        <v>2764</v>
      </c>
      <c r="I689" s="9" t="s">
        <v>2764</v>
      </c>
      <c r="J689" s="9" t="s">
        <v>2764</v>
      </c>
      <c r="K689" s="9" t="s">
        <v>2764</v>
      </c>
      <c r="L689" s="9" t="s">
        <v>2764</v>
      </c>
      <c r="M689" s="9" t="s">
        <v>2764</v>
      </c>
      <c r="N689" s="9" t="s">
        <v>2764</v>
      </c>
      <c r="P689" t="str">
        <f t="shared" si="120"/>
        <v>Lamar - Edwin Jeudy</v>
      </c>
      <c r="Q689" s="8" t="str">
        <f t="shared" si="121"/>
        <v>47</v>
      </c>
      <c r="R689" s="8" t="str">
        <f t="shared" si="122"/>
        <v>13</v>
      </c>
      <c r="S689" s="8" t="str">
        <f t="shared" si="123"/>
        <v>2</v>
      </c>
      <c r="T689" s="8" t="str">
        <f t="shared" si="124"/>
        <v>0</v>
      </c>
      <c r="U689" s="8" t="str">
        <f t="shared" si="125"/>
        <v>0</v>
      </c>
      <c r="V689" s="8" t="str">
        <f t="shared" si="126"/>
        <v>0</v>
      </c>
      <c r="W689" s="8" t="str">
        <f t="shared" si="127"/>
        <v>0</v>
      </c>
      <c r="X689" s="8" t="str">
        <f t="shared" si="128"/>
        <v>0</v>
      </c>
      <c r="Y689" s="8" t="str">
        <f t="shared" si="129"/>
        <v>0</v>
      </c>
      <c r="Z689" s="8" t="str">
        <f t="shared" si="130"/>
        <v>0</v>
      </c>
      <c r="AA689" s="8" t="str">
        <f t="shared" si="131"/>
        <v>0</v>
      </c>
      <c r="AD689" t="s">
        <v>8656</v>
      </c>
      <c r="AE689" s="3">
        <v>128</v>
      </c>
      <c r="AF689" s="3">
        <v>41</v>
      </c>
      <c r="AG689" s="3">
        <v>20</v>
      </c>
      <c r="AH689" s="3">
        <v>4</v>
      </c>
      <c r="AI689" s="3">
        <v>1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</row>
    <row r="690" spans="3:41" x14ac:dyDescent="0.25">
      <c r="C690" s="5" t="s">
        <v>4295</v>
      </c>
      <c r="D690" s="8" t="s">
        <v>4296</v>
      </c>
      <c r="E690" s="8" t="s">
        <v>2813</v>
      </c>
      <c r="F690" s="8" t="s">
        <v>2780</v>
      </c>
      <c r="G690" s="8" t="s">
        <v>2764</v>
      </c>
      <c r="H690" s="8" t="s">
        <v>2764</v>
      </c>
      <c r="I690" s="8" t="s">
        <v>2764</v>
      </c>
      <c r="J690" s="8" t="s">
        <v>2764</v>
      </c>
      <c r="K690" s="8" t="s">
        <v>2764</v>
      </c>
      <c r="L690" s="8" t="s">
        <v>2764</v>
      </c>
      <c r="M690" s="8" t="s">
        <v>2764</v>
      </c>
      <c r="N690" s="8" t="s">
        <v>2764</v>
      </c>
      <c r="P690" t="str">
        <f t="shared" si="120"/>
        <v>Rice - Josh Parrish</v>
      </c>
      <c r="Q690" s="8" t="str">
        <f t="shared" si="121"/>
        <v>47</v>
      </c>
      <c r="R690" s="8" t="str">
        <f t="shared" si="122"/>
        <v>11</v>
      </c>
      <c r="S690" s="8" t="str">
        <f t="shared" si="123"/>
        <v>3</v>
      </c>
      <c r="T690" s="8" t="str">
        <f t="shared" si="124"/>
        <v>0</v>
      </c>
      <c r="U690" s="8" t="str">
        <f t="shared" si="125"/>
        <v>0</v>
      </c>
      <c r="V690" s="8" t="str">
        <f t="shared" si="126"/>
        <v>0</v>
      </c>
      <c r="W690" s="8" t="str">
        <f t="shared" si="127"/>
        <v>0</v>
      </c>
      <c r="X690" s="8" t="str">
        <f t="shared" si="128"/>
        <v>0</v>
      </c>
      <c r="Y690" s="8" t="str">
        <f t="shared" si="129"/>
        <v>0</v>
      </c>
      <c r="Z690" s="8" t="str">
        <f t="shared" si="130"/>
        <v>0</v>
      </c>
      <c r="AA690" s="8" t="str">
        <f t="shared" si="131"/>
        <v>0</v>
      </c>
      <c r="AD690" t="s">
        <v>8827</v>
      </c>
      <c r="AE690" s="3">
        <v>97</v>
      </c>
      <c r="AF690" s="3">
        <v>28</v>
      </c>
      <c r="AG690" s="3">
        <v>7</v>
      </c>
      <c r="AH690" s="3">
        <v>4</v>
      </c>
      <c r="AI690" s="3">
        <v>1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</row>
    <row r="691" spans="3:41" x14ac:dyDescent="0.25">
      <c r="C691" s="6" t="s">
        <v>4297</v>
      </c>
      <c r="D691" s="9" t="s">
        <v>4298</v>
      </c>
      <c r="E691" s="9" t="s">
        <v>4299</v>
      </c>
      <c r="F691" s="9" t="s">
        <v>3597</v>
      </c>
      <c r="G691" s="9" t="s">
        <v>2838</v>
      </c>
      <c r="H691" s="9" t="s">
        <v>2764</v>
      </c>
      <c r="I691" s="9" t="s">
        <v>2764</v>
      </c>
      <c r="J691" s="9" t="s">
        <v>2764</v>
      </c>
      <c r="K691" s="9" t="s">
        <v>2764</v>
      </c>
      <c r="L691" s="9" t="s">
        <v>2764</v>
      </c>
      <c r="M691" s="9" t="s">
        <v>2764</v>
      </c>
      <c r="N691" s="9" t="s">
        <v>2764</v>
      </c>
      <c r="P691" t="str">
        <f t="shared" si="120"/>
        <v>Rice - Jack Williams</v>
      </c>
      <c r="Q691" s="8" t="str">
        <f t="shared" si="121"/>
        <v>160</v>
      </c>
      <c r="R691" s="8" t="str">
        <f t="shared" si="122"/>
        <v>47</v>
      </c>
      <c r="S691" s="8" t="str">
        <f t="shared" si="123"/>
        <v>12</v>
      </c>
      <c r="T691" s="8" t="str">
        <f t="shared" si="124"/>
        <v>5</v>
      </c>
      <c r="U691" s="8" t="str">
        <f t="shared" si="125"/>
        <v>0</v>
      </c>
      <c r="V691" s="8" t="str">
        <f t="shared" si="126"/>
        <v>0</v>
      </c>
      <c r="W691" s="8" t="str">
        <f t="shared" si="127"/>
        <v>0</v>
      </c>
      <c r="X691" s="8" t="str">
        <f t="shared" si="128"/>
        <v>0</v>
      </c>
      <c r="Y691" s="8" t="str">
        <f t="shared" si="129"/>
        <v>0</v>
      </c>
      <c r="Z691" s="8" t="str">
        <f t="shared" si="130"/>
        <v>0</v>
      </c>
      <c r="AA691" s="8" t="str">
        <f t="shared" si="131"/>
        <v>0</v>
      </c>
      <c r="AD691" t="s">
        <v>9101</v>
      </c>
      <c r="AE691" s="3">
        <v>104</v>
      </c>
      <c r="AF691" s="3">
        <v>28</v>
      </c>
      <c r="AG691" s="3">
        <v>9</v>
      </c>
      <c r="AH691" s="3">
        <v>4</v>
      </c>
      <c r="AI691" s="3">
        <v>1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</row>
    <row r="692" spans="3:41" x14ac:dyDescent="0.25">
      <c r="C692" s="5" t="s">
        <v>4300</v>
      </c>
      <c r="D692" s="8" t="s">
        <v>4301</v>
      </c>
      <c r="E692" s="8" t="s">
        <v>3370</v>
      </c>
      <c r="F692" s="8" t="s">
        <v>3921</v>
      </c>
      <c r="G692" s="8" t="s">
        <v>2769</v>
      </c>
      <c r="H692" s="8" t="s">
        <v>2763</v>
      </c>
      <c r="I692" s="8" t="s">
        <v>2764</v>
      </c>
      <c r="J692" s="8" t="s">
        <v>2764</v>
      </c>
      <c r="K692" s="8" t="s">
        <v>2764</v>
      </c>
      <c r="L692" s="8" t="s">
        <v>2764</v>
      </c>
      <c r="M692" s="8" t="s">
        <v>2764</v>
      </c>
      <c r="N692" s="8" t="s">
        <v>2764</v>
      </c>
      <c r="P692" t="str">
        <f t="shared" si="120"/>
        <v>Lamar - Jordan Hunter</v>
      </c>
      <c r="Q692" s="8" t="str">
        <f t="shared" si="121"/>
        <v>135</v>
      </c>
      <c r="R692" s="8" t="str">
        <f t="shared" si="122"/>
        <v>52</v>
      </c>
      <c r="S692" s="8" t="str">
        <f t="shared" si="123"/>
        <v>19</v>
      </c>
      <c r="T692" s="8" t="str">
        <f t="shared" si="124"/>
        <v>3</v>
      </c>
      <c r="U692" s="8" t="str">
        <f t="shared" si="125"/>
        <v>1</v>
      </c>
      <c r="V692" s="8" t="str">
        <f t="shared" si="126"/>
        <v>0</v>
      </c>
      <c r="W692" s="8" t="str">
        <f t="shared" si="127"/>
        <v>0</v>
      </c>
      <c r="X692" s="8" t="str">
        <f t="shared" si="128"/>
        <v>0</v>
      </c>
      <c r="Y692" s="8" t="str">
        <f t="shared" si="129"/>
        <v>0</v>
      </c>
      <c r="Z692" s="8" t="str">
        <f t="shared" si="130"/>
        <v>0</v>
      </c>
      <c r="AA692" s="8" t="str">
        <f t="shared" si="131"/>
        <v>0</v>
      </c>
      <c r="AD692" t="s">
        <v>9701</v>
      </c>
      <c r="AE692" s="3">
        <v>21</v>
      </c>
      <c r="AF692" s="3">
        <v>9</v>
      </c>
      <c r="AG692" s="3">
        <v>4</v>
      </c>
      <c r="AH692" s="3">
        <v>4</v>
      </c>
      <c r="AI692" s="3">
        <v>1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</row>
    <row r="693" spans="3:41" x14ac:dyDescent="0.25">
      <c r="C693" s="6" t="s">
        <v>4302</v>
      </c>
      <c r="D693" s="9" t="s">
        <v>4303</v>
      </c>
      <c r="E693" s="9" t="s">
        <v>2980</v>
      </c>
      <c r="F693" s="9" t="s">
        <v>2915</v>
      </c>
      <c r="G693" s="9" t="s">
        <v>2959</v>
      </c>
      <c r="H693" s="9" t="s">
        <v>2763</v>
      </c>
      <c r="I693" s="9" t="s">
        <v>2764</v>
      </c>
      <c r="J693" s="9" t="s">
        <v>2764</v>
      </c>
      <c r="K693" s="9" t="s">
        <v>2764</v>
      </c>
      <c r="L693" s="9" t="s">
        <v>2764</v>
      </c>
      <c r="M693" s="9" t="s">
        <v>2764</v>
      </c>
      <c r="N693" s="9" t="s">
        <v>2764</v>
      </c>
      <c r="P693" t="str">
        <f t="shared" si="120"/>
        <v>Rice - Drew Peterson</v>
      </c>
      <c r="Q693" s="8" t="str">
        <f t="shared" si="121"/>
        <v>87</v>
      </c>
      <c r="R693" s="8" t="str">
        <f t="shared" si="122"/>
        <v>18</v>
      </c>
      <c r="S693" s="8" t="str">
        <f t="shared" si="123"/>
        <v>5</v>
      </c>
      <c r="T693" s="8" t="str">
        <f t="shared" si="124"/>
        <v>2</v>
      </c>
      <c r="U693" s="8" t="str">
        <f t="shared" si="125"/>
        <v>1</v>
      </c>
      <c r="V693" s="8" t="str">
        <f t="shared" si="126"/>
        <v>0</v>
      </c>
      <c r="W693" s="8" t="str">
        <f t="shared" si="127"/>
        <v>0</v>
      </c>
      <c r="X693" s="8" t="str">
        <f t="shared" si="128"/>
        <v>0</v>
      </c>
      <c r="Y693" s="8" t="str">
        <f t="shared" si="129"/>
        <v>0</v>
      </c>
      <c r="Z693" s="8" t="str">
        <f t="shared" si="130"/>
        <v>0</v>
      </c>
      <c r="AA693" s="8" t="str">
        <f t="shared" si="131"/>
        <v>0</v>
      </c>
      <c r="AD693" t="s">
        <v>2796</v>
      </c>
      <c r="AE693" s="3">
        <v>83</v>
      </c>
      <c r="AF693" s="3">
        <v>26</v>
      </c>
      <c r="AG693" s="3">
        <v>10</v>
      </c>
      <c r="AH693" s="3">
        <v>4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</row>
    <row r="694" spans="3:41" x14ac:dyDescent="0.25">
      <c r="C694" s="5" t="s">
        <v>4304</v>
      </c>
      <c r="D694" s="8" t="s">
        <v>4305</v>
      </c>
      <c r="E694" s="8" t="s">
        <v>4306</v>
      </c>
      <c r="F694" s="8" t="s">
        <v>2890</v>
      </c>
      <c r="G694" s="8" t="s">
        <v>3158</v>
      </c>
      <c r="H694" s="8" t="s">
        <v>2873</v>
      </c>
      <c r="I694" s="8" t="s">
        <v>2763</v>
      </c>
      <c r="J694" s="8" t="s">
        <v>2764</v>
      </c>
      <c r="K694" s="8" t="s">
        <v>2764</v>
      </c>
      <c r="L694" s="8" t="s">
        <v>2764</v>
      </c>
      <c r="M694" s="8" t="s">
        <v>2764</v>
      </c>
      <c r="N694" s="8" t="s">
        <v>2764</v>
      </c>
      <c r="P694" t="str">
        <f t="shared" si="120"/>
        <v>Rice - Ako Adams</v>
      </c>
      <c r="Q694" s="8" t="str">
        <f t="shared" si="121"/>
        <v>153</v>
      </c>
      <c r="R694" s="8" t="str">
        <f t="shared" si="122"/>
        <v>54</v>
      </c>
      <c r="S694" s="8" t="str">
        <f t="shared" si="123"/>
        <v>14</v>
      </c>
      <c r="T694" s="8" t="str">
        <f t="shared" si="124"/>
        <v>6</v>
      </c>
      <c r="U694" s="8" t="str">
        <f t="shared" si="125"/>
        <v>4</v>
      </c>
      <c r="V694" s="8" t="str">
        <f t="shared" si="126"/>
        <v>1</v>
      </c>
      <c r="W694" s="8" t="str">
        <f t="shared" si="127"/>
        <v>0</v>
      </c>
      <c r="X694" s="8" t="str">
        <f t="shared" si="128"/>
        <v>0</v>
      </c>
      <c r="Y694" s="8" t="str">
        <f t="shared" si="129"/>
        <v>0</v>
      </c>
      <c r="Z694" s="8" t="str">
        <f t="shared" si="130"/>
        <v>0</v>
      </c>
      <c r="AA694" s="8" t="str">
        <f t="shared" si="131"/>
        <v>0</v>
      </c>
      <c r="AD694" t="s">
        <v>3052</v>
      </c>
      <c r="AE694" s="3">
        <v>137</v>
      </c>
      <c r="AF694" s="3">
        <v>63</v>
      </c>
      <c r="AG694" s="3">
        <v>16</v>
      </c>
      <c r="AH694" s="3">
        <v>4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</row>
    <row r="695" spans="3:41" x14ac:dyDescent="0.25">
      <c r="C695" s="6" t="s">
        <v>4307</v>
      </c>
      <c r="D695" s="9" t="s">
        <v>10153</v>
      </c>
      <c r="E695" s="9" t="s">
        <v>3007</v>
      </c>
      <c r="F695" s="9" t="s">
        <v>2831</v>
      </c>
      <c r="G695" s="9" t="s">
        <v>2764</v>
      </c>
      <c r="H695" s="9" t="s">
        <v>2764</v>
      </c>
      <c r="I695" s="9" t="s">
        <v>2764</v>
      </c>
      <c r="J695" s="9" t="s">
        <v>2764</v>
      </c>
      <c r="K695" s="9" t="s">
        <v>2764</v>
      </c>
      <c r="L695" s="9" t="s">
        <v>2764</v>
      </c>
      <c r="M695" s="9" t="s">
        <v>2764</v>
      </c>
      <c r="N695" s="9" t="s">
        <v>2764</v>
      </c>
      <c r="P695" t="str">
        <f t="shared" si="120"/>
        <v>Lamar - Laquarious Paige</v>
      </c>
      <c r="Q695" s="8" t="str">
        <f t="shared" si="121"/>
        <v>31</v>
      </c>
      <c r="R695" s="8" t="str">
        <f t="shared" si="122"/>
        <v>10</v>
      </c>
      <c r="S695" s="8" t="str">
        <f t="shared" si="123"/>
        <v>2</v>
      </c>
      <c r="T695" s="8" t="str">
        <f t="shared" si="124"/>
        <v>0</v>
      </c>
      <c r="U695" s="8" t="str">
        <f t="shared" si="125"/>
        <v>0</v>
      </c>
      <c r="V695" s="8" t="str">
        <f t="shared" si="126"/>
        <v>0</v>
      </c>
      <c r="W695" s="8" t="str">
        <f t="shared" si="127"/>
        <v>0</v>
      </c>
      <c r="X695" s="8" t="str">
        <f t="shared" si="128"/>
        <v>0</v>
      </c>
      <c r="Y695" s="8" t="str">
        <f t="shared" si="129"/>
        <v>0</v>
      </c>
      <c r="Z695" s="8" t="str">
        <f t="shared" si="130"/>
        <v>0</v>
      </c>
      <c r="AA695" s="8" t="str">
        <f t="shared" si="131"/>
        <v>0</v>
      </c>
      <c r="AD695" t="s">
        <v>3303</v>
      </c>
      <c r="AE695" s="3">
        <v>122</v>
      </c>
      <c r="AF695" s="3">
        <v>31</v>
      </c>
      <c r="AG695" s="3">
        <v>13</v>
      </c>
      <c r="AH695" s="3">
        <v>4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</row>
    <row r="696" spans="3:41" x14ac:dyDescent="0.25">
      <c r="C696" s="5" t="s">
        <v>4308</v>
      </c>
      <c r="D696" s="8" t="s">
        <v>4309</v>
      </c>
      <c r="E696" s="8" t="s">
        <v>3154</v>
      </c>
      <c r="F696" s="8" t="s">
        <v>2769</v>
      </c>
      <c r="G696" s="8" t="s">
        <v>2764</v>
      </c>
      <c r="H696" s="8" t="s">
        <v>2764</v>
      </c>
      <c r="I696" s="8" t="s">
        <v>2764</v>
      </c>
      <c r="J696" s="8" t="s">
        <v>2764</v>
      </c>
      <c r="K696" s="8" t="s">
        <v>2764</v>
      </c>
      <c r="L696" s="8" t="s">
        <v>2764</v>
      </c>
      <c r="M696" s="8" t="s">
        <v>2764</v>
      </c>
      <c r="N696" s="8" t="s">
        <v>2764</v>
      </c>
      <c r="P696" t="str">
        <f t="shared" si="120"/>
        <v>Lamar - T.J. Atwood</v>
      </c>
      <c r="Q696" s="8" t="str">
        <f t="shared" si="121"/>
        <v>40</v>
      </c>
      <c r="R696" s="8" t="str">
        <f t="shared" si="122"/>
        <v>13</v>
      </c>
      <c r="S696" s="8" t="str">
        <f t="shared" si="123"/>
        <v>3</v>
      </c>
      <c r="T696" s="8" t="str">
        <f t="shared" si="124"/>
        <v>0</v>
      </c>
      <c r="U696" s="8" t="str">
        <f t="shared" si="125"/>
        <v>0</v>
      </c>
      <c r="V696" s="8" t="str">
        <f t="shared" si="126"/>
        <v>0</v>
      </c>
      <c r="W696" s="8" t="str">
        <f t="shared" si="127"/>
        <v>0</v>
      </c>
      <c r="X696" s="8" t="str">
        <f t="shared" si="128"/>
        <v>0</v>
      </c>
      <c r="Y696" s="8" t="str">
        <f t="shared" si="129"/>
        <v>0</v>
      </c>
      <c r="Z696" s="8" t="str">
        <f t="shared" si="130"/>
        <v>0</v>
      </c>
      <c r="AA696" s="8" t="str">
        <f t="shared" si="131"/>
        <v>0</v>
      </c>
      <c r="AD696" t="s">
        <v>3391</v>
      </c>
      <c r="AE696" s="3">
        <v>157</v>
      </c>
      <c r="AF696" s="3">
        <v>57</v>
      </c>
      <c r="AG696" s="3">
        <v>18</v>
      </c>
      <c r="AH696" s="3">
        <v>4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</row>
    <row r="697" spans="3:41" x14ac:dyDescent="0.25">
      <c r="C697" s="6" t="s">
        <v>4310</v>
      </c>
      <c r="D697" s="9" t="s">
        <v>4311</v>
      </c>
      <c r="E697" s="9" t="s">
        <v>2783</v>
      </c>
      <c r="F697" s="9" t="s">
        <v>3051</v>
      </c>
      <c r="G697" s="9" t="s">
        <v>2838</v>
      </c>
      <c r="H697" s="9" t="s">
        <v>2831</v>
      </c>
      <c r="I697" s="9" t="s">
        <v>2764</v>
      </c>
      <c r="J697" s="9" t="s">
        <v>2764</v>
      </c>
      <c r="K697" s="9" t="s">
        <v>2764</v>
      </c>
      <c r="L697" s="9" t="s">
        <v>2764</v>
      </c>
      <c r="M697" s="9" t="s">
        <v>2764</v>
      </c>
      <c r="N697" s="9" t="s">
        <v>2764</v>
      </c>
      <c r="P697" t="str">
        <f t="shared" si="120"/>
        <v>Rice - Robert Martin</v>
      </c>
      <c r="Q697" s="8" t="str">
        <f t="shared" si="121"/>
        <v>95</v>
      </c>
      <c r="R697" s="8" t="str">
        <f t="shared" si="122"/>
        <v>34</v>
      </c>
      <c r="S697" s="8" t="str">
        <f t="shared" si="123"/>
        <v>12</v>
      </c>
      <c r="T697" s="8" t="str">
        <f t="shared" si="124"/>
        <v>5</v>
      </c>
      <c r="U697" s="8" t="str">
        <f t="shared" si="125"/>
        <v>2</v>
      </c>
      <c r="V697" s="8" t="str">
        <f t="shared" si="126"/>
        <v>0</v>
      </c>
      <c r="W697" s="8" t="str">
        <f t="shared" si="127"/>
        <v>0</v>
      </c>
      <c r="X697" s="8" t="str">
        <f t="shared" si="128"/>
        <v>0</v>
      </c>
      <c r="Y697" s="8" t="str">
        <f t="shared" si="129"/>
        <v>0</v>
      </c>
      <c r="Z697" s="8" t="str">
        <f t="shared" si="130"/>
        <v>0</v>
      </c>
      <c r="AA697" s="8" t="str">
        <f t="shared" si="131"/>
        <v>0</v>
      </c>
      <c r="AD697" t="s">
        <v>3594</v>
      </c>
      <c r="AE697" s="3">
        <v>118</v>
      </c>
      <c r="AF697" s="3">
        <v>42</v>
      </c>
      <c r="AG697" s="3">
        <v>12</v>
      </c>
      <c r="AH697" s="3">
        <v>4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</row>
    <row r="698" spans="3:41" x14ac:dyDescent="0.25">
      <c r="C698" s="5" t="s">
        <v>4312</v>
      </c>
      <c r="D698" s="8" t="s">
        <v>4313</v>
      </c>
      <c r="E698" s="8" t="s">
        <v>3264</v>
      </c>
      <c r="F698" s="8" t="s">
        <v>2784</v>
      </c>
      <c r="G698" s="8" t="s">
        <v>2809</v>
      </c>
      <c r="H698" s="8" t="s">
        <v>2831</v>
      </c>
      <c r="I698" s="8" t="s">
        <v>2770</v>
      </c>
      <c r="J698" s="8" t="s">
        <v>2770</v>
      </c>
      <c r="K698" s="8" t="s">
        <v>2763</v>
      </c>
      <c r="L698" s="8" t="s">
        <v>2764</v>
      </c>
      <c r="M698" s="8" t="s">
        <v>2764</v>
      </c>
      <c r="N698" s="8" t="s">
        <v>2764</v>
      </c>
      <c r="P698" t="str">
        <f t="shared" si="120"/>
        <v>Lamar - Davion Buster</v>
      </c>
      <c r="Q698" s="8" t="str">
        <f t="shared" si="121"/>
        <v>46</v>
      </c>
      <c r="R698" s="8" t="str">
        <f t="shared" si="122"/>
        <v>18</v>
      </c>
      <c r="S698" s="8" t="str">
        <f t="shared" si="123"/>
        <v>9</v>
      </c>
      <c r="T698" s="8" t="str">
        <f t="shared" si="124"/>
        <v>3</v>
      </c>
      <c r="U698" s="8" t="str">
        <f t="shared" si="125"/>
        <v>2</v>
      </c>
      <c r="V698" s="8" t="str">
        <f t="shared" si="126"/>
        <v>1</v>
      </c>
      <c r="W698" s="8" t="str">
        <f t="shared" si="127"/>
        <v>1</v>
      </c>
      <c r="X698" s="8" t="str">
        <f t="shared" si="128"/>
        <v>1</v>
      </c>
      <c r="Y698" s="8" t="str">
        <f t="shared" si="129"/>
        <v>0</v>
      </c>
      <c r="Z698" s="8" t="str">
        <f t="shared" si="130"/>
        <v>0</v>
      </c>
      <c r="AA698" s="8" t="str">
        <f t="shared" si="131"/>
        <v>0</v>
      </c>
      <c r="AD698" t="s">
        <v>3648</v>
      </c>
      <c r="AE698" s="3">
        <v>180</v>
      </c>
      <c r="AF698" s="3">
        <v>53</v>
      </c>
      <c r="AG698" s="3">
        <v>16</v>
      </c>
      <c r="AH698" s="3">
        <v>4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</row>
    <row r="699" spans="3:41" x14ac:dyDescent="0.25">
      <c r="C699" s="6" t="s">
        <v>4314</v>
      </c>
      <c r="D699" s="9" t="s">
        <v>4315</v>
      </c>
      <c r="E699" s="9" t="s">
        <v>3750</v>
      </c>
      <c r="F699" s="9" t="s">
        <v>2762</v>
      </c>
      <c r="G699" s="9" t="s">
        <v>2780</v>
      </c>
      <c r="H699" s="9" t="s">
        <v>2764</v>
      </c>
      <c r="I699" s="9" t="s">
        <v>2764</v>
      </c>
      <c r="J699" s="9" t="s">
        <v>2764</v>
      </c>
      <c r="K699" s="9" t="s">
        <v>2764</v>
      </c>
      <c r="L699" s="9" t="s">
        <v>2764</v>
      </c>
      <c r="M699" s="9" t="s">
        <v>2764</v>
      </c>
      <c r="N699" s="9" t="s">
        <v>2764</v>
      </c>
      <c r="P699" t="str">
        <f t="shared" si="120"/>
        <v>Rice - Trey Murphy III</v>
      </c>
      <c r="Q699" s="8" t="str">
        <f t="shared" si="121"/>
        <v>110</v>
      </c>
      <c r="R699" s="8" t="str">
        <f t="shared" si="122"/>
        <v>42</v>
      </c>
      <c r="S699" s="8" t="str">
        <f t="shared" si="123"/>
        <v>14</v>
      </c>
      <c r="T699" s="8" t="str">
        <f t="shared" si="124"/>
        <v>3</v>
      </c>
      <c r="U699" s="8" t="str">
        <f t="shared" si="125"/>
        <v>0</v>
      </c>
      <c r="V699" s="8" t="str">
        <f t="shared" si="126"/>
        <v>0</v>
      </c>
      <c r="W699" s="8" t="str">
        <f t="shared" si="127"/>
        <v>0</v>
      </c>
      <c r="X699" s="8" t="str">
        <f t="shared" si="128"/>
        <v>0</v>
      </c>
      <c r="Y699" s="8" t="str">
        <f t="shared" si="129"/>
        <v>0</v>
      </c>
      <c r="Z699" s="8" t="str">
        <f t="shared" si="130"/>
        <v>0</v>
      </c>
      <c r="AA699" s="8" t="str">
        <f t="shared" si="131"/>
        <v>0</v>
      </c>
      <c r="AD699" t="s">
        <v>3760</v>
      </c>
      <c r="AE699" s="3">
        <v>129</v>
      </c>
      <c r="AF699" s="3">
        <v>52</v>
      </c>
      <c r="AG699" s="3">
        <v>16</v>
      </c>
      <c r="AH699" s="3">
        <v>4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</row>
    <row r="700" spans="3:41" x14ac:dyDescent="0.25">
      <c r="C700" s="5" t="s">
        <v>4316</v>
      </c>
      <c r="D700" s="8" t="s">
        <v>4317</v>
      </c>
      <c r="E700" s="8" t="s">
        <v>2887</v>
      </c>
      <c r="F700" s="8" t="s">
        <v>2838</v>
      </c>
      <c r="G700" s="8" t="s">
        <v>2775</v>
      </c>
      <c r="H700" s="8" t="s">
        <v>2764</v>
      </c>
      <c r="I700" s="8" t="s">
        <v>2764</v>
      </c>
      <c r="J700" s="8" t="s">
        <v>2764</v>
      </c>
      <c r="K700" s="8" t="s">
        <v>2764</v>
      </c>
      <c r="L700" s="8" t="s">
        <v>2764</v>
      </c>
      <c r="M700" s="8" t="s">
        <v>2764</v>
      </c>
      <c r="N700" s="8" t="s">
        <v>2764</v>
      </c>
      <c r="P700" t="str">
        <f t="shared" si="120"/>
        <v>Lamar - Josh Nzeakor</v>
      </c>
      <c r="Q700" s="8" t="str">
        <f t="shared" si="121"/>
        <v>42</v>
      </c>
      <c r="R700" s="8" t="str">
        <f t="shared" si="122"/>
        <v>11</v>
      </c>
      <c r="S700" s="8" t="str">
        <f t="shared" si="123"/>
        <v>5</v>
      </c>
      <c r="T700" s="8" t="str">
        <f t="shared" si="124"/>
        <v>2</v>
      </c>
      <c r="U700" s="8" t="str">
        <f t="shared" si="125"/>
        <v>0</v>
      </c>
      <c r="V700" s="8" t="str">
        <f t="shared" si="126"/>
        <v>0</v>
      </c>
      <c r="W700" s="8" t="str">
        <f t="shared" si="127"/>
        <v>0</v>
      </c>
      <c r="X700" s="8" t="str">
        <f t="shared" si="128"/>
        <v>0</v>
      </c>
      <c r="Y700" s="8" t="str">
        <f t="shared" si="129"/>
        <v>0</v>
      </c>
      <c r="Z700" s="8" t="str">
        <f t="shared" si="130"/>
        <v>0</v>
      </c>
      <c r="AA700" s="8" t="str">
        <f t="shared" si="131"/>
        <v>0</v>
      </c>
      <c r="AD700" t="s">
        <v>3777</v>
      </c>
      <c r="AE700" s="3">
        <v>123</v>
      </c>
      <c r="AF700" s="3">
        <v>34</v>
      </c>
      <c r="AG700" s="3">
        <v>10</v>
      </c>
      <c r="AH700" s="3">
        <v>4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</row>
    <row r="701" spans="3:41" x14ac:dyDescent="0.25">
      <c r="C701" s="6" t="s">
        <v>4318</v>
      </c>
      <c r="D701" s="9" t="s">
        <v>10154</v>
      </c>
      <c r="E701" s="9" t="s">
        <v>2862</v>
      </c>
      <c r="F701" s="9" t="s">
        <v>2763</v>
      </c>
      <c r="G701" s="9" t="s">
        <v>2764</v>
      </c>
      <c r="H701" s="9" t="s">
        <v>2764</v>
      </c>
      <c r="I701" s="9" t="s">
        <v>2764</v>
      </c>
      <c r="J701" s="9" t="s">
        <v>2764</v>
      </c>
      <c r="K701" s="9" t="s">
        <v>2764</v>
      </c>
      <c r="L701" s="9" t="s">
        <v>2764</v>
      </c>
      <c r="M701" s="9" t="s">
        <v>2764</v>
      </c>
      <c r="N701" s="9" t="s">
        <v>2764</v>
      </c>
      <c r="P701" t="str">
        <f t="shared" si="120"/>
        <v>Lamar - Mike Kolawole</v>
      </c>
      <c r="Q701" s="8" t="str">
        <f t="shared" si="121"/>
        <v>22</v>
      </c>
      <c r="R701" s="8" t="str">
        <f t="shared" si="122"/>
        <v>5</v>
      </c>
      <c r="S701" s="8" t="str">
        <f t="shared" si="123"/>
        <v>1</v>
      </c>
      <c r="T701" s="8" t="str">
        <f t="shared" si="124"/>
        <v>0</v>
      </c>
      <c r="U701" s="8" t="str">
        <f t="shared" si="125"/>
        <v>0</v>
      </c>
      <c r="V701" s="8" t="str">
        <f t="shared" si="126"/>
        <v>0</v>
      </c>
      <c r="W701" s="8" t="str">
        <f t="shared" si="127"/>
        <v>0</v>
      </c>
      <c r="X701" s="8" t="str">
        <f t="shared" si="128"/>
        <v>0</v>
      </c>
      <c r="Y701" s="8" t="str">
        <f t="shared" si="129"/>
        <v>0</v>
      </c>
      <c r="Z701" s="8" t="str">
        <f t="shared" si="130"/>
        <v>0</v>
      </c>
      <c r="AA701" s="8" t="str">
        <f t="shared" si="131"/>
        <v>0</v>
      </c>
      <c r="AD701" t="s">
        <v>3799</v>
      </c>
      <c r="AE701" s="3">
        <v>104</v>
      </c>
      <c r="AF701" s="3">
        <v>22</v>
      </c>
      <c r="AG701" s="3">
        <v>12</v>
      </c>
      <c r="AH701" s="3">
        <v>4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</row>
    <row r="702" spans="3:41" x14ac:dyDescent="0.25">
      <c r="C702" s="5" t="s">
        <v>4319</v>
      </c>
      <c r="D702" s="8" t="s">
        <v>10155</v>
      </c>
      <c r="E702" s="8" t="s">
        <v>2800</v>
      </c>
      <c r="F702" s="8" t="s">
        <v>2764</v>
      </c>
      <c r="G702" s="8" t="s">
        <v>2764</v>
      </c>
      <c r="H702" s="8" t="s">
        <v>2764</v>
      </c>
      <c r="I702" s="8" t="s">
        <v>2764</v>
      </c>
      <c r="J702" s="8" t="s">
        <v>2764</v>
      </c>
      <c r="K702" s="8" t="s">
        <v>2764</v>
      </c>
      <c r="L702" s="8" t="s">
        <v>2764</v>
      </c>
      <c r="M702" s="8" t="s">
        <v>2764</v>
      </c>
      <c r="N702" s="8" t="s">
        <v>2764</v>
      </c>
      <c r="P702" t="str">
        <f t="shared" si="120"/>
        <v>Rice - Payton Moore</v>
      </c>
      <c r="Q702" s="8" t="str">
        <f t="shared" si="121"/>
        <v>35</v>
      </c>
      <c r="R702" s="8" t="str">
        <f t="shared" si="122"/>
        <v>4</v>
      </c>
      <c r="S702" s="8" t="str">
        <f t="shared" si="123"/>
        <v>0</v>
      </c>
      <c r="T702" s="8" t="str">
        <f t="shared" si="124"/>
        <v>0</v>
      </c>
      <c r="U702" s="8" t="str">
        <f t="shared" si="125"/>
        <v>0</v>
      </c>
      <c r="V702" s="8" t="str">
        <f t="shared" si="126"/>
        <v>0</v>
      </c>
      <c r="W702" s="8" t="str">
        <f t="shared" si="127"/>
        <v>0</v>
      </c>
      <c r="X702" s="8" t="str">
        <f t="shared" si="128"/>
        <v>0</v>
      </c>
      <c r="Y702" s="8" t="str">
        <f t="shared" si="129"/>
        <v>0</v>
      </c>
      <c r="Z702" s="8" t="str">
        <f t="shared" si="130"/>
        <v>0</v>
      </c>
      <c r="AA702" s="8" t="str">
        <f t="shared" si="131"/>
        <v>0</v>
      </c>
      <c r="AD702" t="s">
        <v>3894</v>
      </c>
      <c r="AE702" s="3">
        <v>120</v>
      </c>
      <c r="AF702" s="3">
        <v>32</v>
      </c>
      <c r="AG702" s="3">
        <v>12</v>
      </c>
      <c r="AH702" s="3">
        <v>4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</row>
    <row r="703" spans="3:41" x14ac:dyDescent="0.25">
      <c r="C703" s="6" t="s">
        <v>4320</v>
      </c>
      <c r="D703" s="9" t="s">
        <v>10156</v>
      </c>
      <c r="E703" s="9" t="s">
        <v>2800</v>
      </c>
      <c r="F703" s="9" t="s">
        <v>2764</v>
      </c>
      <c r="G703" s="9" t="s">
        <v>2764</v>
      </c>
      <c r="H703" s="9" t="s">
        <v>2764</v>
      </c>
      <c r="I703" s="9" t="s">
        <v>2764</v>
      </c>
      <c r="J703" s="9" t="s">
        <v>2764</v>
      </c>
      <c r="K703" s="9" t="s">
        <v>2764</v>
      </c>
      <c r="L703" s="9" t="s">
        <v>2764</v>
      </c>
      <c r="M703" s="9" t="s">
        <v>2764</v>
      </c>
      <c r="N703" s="9" t="s">
        <v>2764</v>
      </c>
      <c r="P703" t="str">
        <f t="shared" si="120"/>
        <v>Lamar - V.J. Holmes</v>
      </c>
      <c r="Q703" s="8" t="str">
        <f t="shared" si="121"/>
        <v>38</v>
      </c>
      <c r="R703" s="8" t="str">
        <f t="shared" si="122"/>
        <v>4</v>
      </c>
      <c r="S703" s="8" t="str">
        <f t="shared" si="123"/>
        <v>0</v>
      </c>
      <c r="T703" s="8" t="str">
        <f t="shared" si="124"/>
        <v>0</v>
      </c>
      <c r="U703" s="8" t="str">
        <f t="shared" si="125"/>
        <v>0</v>
      </c>
      <c r="V703" s="8" t="str">
        <f t="shared" si="126"/>
        <v>0</v>
      </c>
      <c r="W703" s="8" t="str">
        <f t="shared" si="127"/>
        <v>0</v>
      </c>
      <c r="X703" s="8" t="str">
        <f t="shared" si="128"/>
        <v>0</v>
      </c>
      <c r="Y703" s="8" t="str">
        <f t="shared" si="129"/>
        <v>0</v>
      </c>
      <c r="Z703" s="8" t="str">
        <f t="shared" si="130"/>
        <v>0</v>
      </c>
      <c r="AA703" s="8" t="str">
        <f t="shared" si="131"/>
        <v>0</v>
      </c>
      <c r="AD703" t="s">
        <v>4038</v>
      </c>
      <c r="AE703" s="3">
        <v>114</v>
      </c>
      <c r="AF703" s="3">
        <v>32</v>
      </c>
      <c r="AG703" s="3">
        <v>9</v>
      </c>
      <c r="AH703" s="3">
        <v>4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</row>
    <row r="704" spans="3:41" x14ac:dyDescent="0.25">
      <c r="C704" s="5" t="s">
        <v>4321</v>
      </c>
      <c r="D704" s="8" t="s">
        <v>4322</v>
      </c>
      <c r="E704" s="8" t="s">
        <v>4098</v>
      </c>
      <c r="F704" s="8" t="s">
        <v>3173</v>
      </c>
      <c r="G704" s="8" t="s">
        <v>2831</v>
      </c>
      <c r="H704" s="8" t="s">
        <v>2763</v>
      </c>
      <c r="I704" s="8" t="s">
        <v>2764</v>
      </c>
      <c r="J704" s="8" t="s">
        <v>2764</v>
      </c>
      <c r="K704" s="8" t="s">
        <v>2764</v>
      </c>
      <c r="L704" s="8" t="s">
        <v>2764</v>
      </c>
      <c r="M704" s="8" t="s">
        <v>2764</v>
      </c>
      <c r="N704" s="8" t="s">
        <v>2764</v>
      </c>
      <c r="P704" t="str">
        <f t="shared" si="120"/>
        <v>Rice - Chris Mullins</v>
      </c>
      <c r="Q704" s="8" t="str">
        <f t="shared" si="121"/>
        <v>149</v>
      </c>
      <c r="R704" s="8" t="str">
        <f t="shared" si="122"/>
        <v>34</v>
      </c>
      <c r="S704" s="8" t="str">
        <f t="shared" si="123"/>
        <v>11</v>
      </c>
      <c r="T704" s="8" t="str">
        <f t="shared" si="124"/>
        <v>2</v>
      </c>
      <c r="U704" s="8" t="str">
        <f t="shared" si="125"/>
        <v>1</v>
      </c>
      <c r="V704" s="8" t="str">
        <f t="shared" si="126"/>
        <v>0</v>
      </c>
      <c r="W704" s="8" t="str">
        <f t="shared" si="127"/>
        <v>0</v>
      </c>
      <c r="X704" s="8" t="str">
        <f t="shared" si="128"/>
        <v>0</v>
      </c>
      <c r="Y704" s="8" t="str">
        <f t="shared" si="129"/>
        <v>0</v>
      </c>
      <c r="Z704" s="8" t="str">
        <f t="shared" si="130"/>
        <v>0</v>
      </c>
      <c r="AA704" s="8" t="str">
        <f t="shared" si="131"/>
        <v>0</v>
      </c>
      <c r="AD704" t="s">
        <v>4367</v>
      </c>
      <c r="AE704" s="3">
        <v>88</v>
      </c>
      <c r="AF704" s="3">
        <v>25</v>
      </c>
      <c r="AG704" s="3">
        <v>7</v>
      </c>
      <c r="AH704" s="3">
        <v>4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</row>
    <row r="705" spans="3:41" x14ac:dyDescent="0.25">
      <c r="C705" s="6" t="s">
        <v>4323</v>
      </c>
      <c r="D705" s="9" t="s">
        <v>4324</v>
      </c>
      <c r="E705" s="9" t="s">
        <v>4325</v>
      </c>
      <c r="F705" s="9" t="s">
        <v>2778</v>
      </c>
      <c r="G705" s="9" t="s">
        <v>2805</v>
      </c>
      <c r="H705" s="9" t="s">
        <v>2763</v>
      </c>
      <c r="I705" s="9" t="s">
        <v>2764</v>
      </c>
      <c r="J705" s="9" t="s">
        <v>2764</v>
      </c>
      <c r="K705" s="9" t="s">
        <v>2764</v>
      </c>
      <c r="L705" s="9" t="s">
        <v>2764</v>
      </c>
      <c r="M705" s="9" t="s">
        <v>2764</v>
      </c>
      <c r="N705" s="9" t="s">
        <v>2764</v>
      </c>
      <c r="P705" t="str">
        <f t="shared" si="120"/>
        <v>Middle Tennessee - Antonio Green</v>
      </c>
      <c r="Q705" s="8" t="str">
        <f t="shared" si="121"/>
        <v>259</v>
      </c>
      <c r="R705" s="8" t="str">
        <f t="shared" si="122"/>
        <v>85</v>
      </c>
      <c r="S705" s="8" t="str">
        <f t="shared" si="123"/>
        <v>34</v>
      </c>
      <c r="T705" s="8" t="str">
        <f t="shared" si="124"/>
        <v>8</v>
      </c>
      <c r="U705" s="8" t="str">
        <f t="shared" si="125"/>
        <v>1</v>
      </c>
      <c r="V705" s="8" t="str">
        <f t="shared" si="126"/>
        <v>0</v>
      </c>
      <c r="W705" s="8" t="str">
        <f t="shared" si="127"/>
        <v>0</v>
      </c>
      <c r="X705" s="8" t="str">
        <f t="shared" si="128"/>
        <v>0</v>
      </c>
      <c r="Y705" s="8" t="str">
        <f t="shared" si="129"/>
        <v>0</v>
      </c>
      <c r="Z705" s="8" t="str">
        <f t="shared" si="130"/>
        <v>0</v>
      </c>
      <c r="AA705" s="8" t="str">
        <f t="shared" si="131"/>
        <v>0</v>
      </c>
      <c r="AD705" t="s">
        <v>4449</v>
      </c>
      <c r="AE705" s="3">
        <v>170</v>
      </c>
      <c r="AF705" s="3">
        <v>49</v>
      </c>
      <c r="AG705" s="3">
        <v>13</v>
      </c>
      <c r="AH705" s="3">
        <v>4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</row>
    <row r="706" spans="3:41" x14ac:dyDescent="0.25">
      <c r="C706" s="5" t="s">
        <v>4326</v>
      </c>
      <c r="D706" s="8" t="s">
        <v>3591</v>
      </c>
      <c r="E706" s="8" t="s">
        <v>3275</v>
      </c>
      <c r="F706" s="8" t="s">
        <v>2768</v>
      </c>
      <c r="G706" s="8" t="s">
        <v>2769</v>
      </c>
      <c r="H706" s="8" t="s">
        <v>2763</v>
      </c>
      <c r="I706" s="8" t="s">
        <v>2764</v>
      </c>
      <c r="J706" s="8" t="s">
        <v>2764</v>
      </c>
      <c r="K706" s="8" t="s">
        <v>2764</v>
      </c>
      <c r="L706" s="8" t="s">
        <v>2764</v>
      </c>
      <c r="M706" s="8" t="s">
        <v>2764</v>
      </c>
      <c r="N706" s="8" t="s">
        <v>2764</v>
      </c>
      <c r="P706" t="str">
        <f t="shared" si="120"/>
        <v>Middle Tennessee - James Hawthorne</v>
      </c>
      <c r="Q706" s="8" t="str">
        <f t="shared" si="121"/>
        <v>91</v>
      </c>
      <c r="R706" s="8" t="str">
        <f t="shared" si="122"/>
        <v>26</v>
      </c>
      <c r="S706" s="8" t="str">
        <f t="shared" si="123"/>
        <v>7</v>
      </c>
      <c r="T706" s="8" t="str">
        <f t="shared" si="124"/>
        <v>3</v>
      </c>
      <c r="U706" s="8" t="str">
        <f t="shared" si="125"/>
        <v>1</v>
      </c>
      <c r="V706" s="8" t="str">
        <f t="shared" si="126"/>
        <v>0</v>
      </c>
      <c r="W706" s="8" t="str">
        <f t="shared" si="127"/>
        <v>0</v>
      </c>
      <c r="X706" s="8" t="str">
        <f t="shared" si="128"/>
        <v>0</v>
      </c>
      <c r="Y706" s="8" t="str">
        <f t="shared" si="129"/>
        <v>0</v>
      </c>
      <c r="Z706" s="8" t="str">
        <f t="shared" si="130"/>
        <v>0</v>
      </c>
      <c r="AA706" s="8" t="str">
        <f t="shared" si="131"/>
        <v>0</v>
      </c>
      <c r="AD706" t="s">
        <v>4537</v>
      </c>
      <c r="AE706" s="3">
        <v>107</v>
      </c>
      <c r="AF706" s="3">
        <v>40</v>
      </c>
      <c r="AG706" s="3">
        <v>15</v>
      </c>
      <c r="AH706" s="3">
        <v>4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</row>
    <row r="707" spans="3:41" x14ac:dyDescent="0.25">
      <c r="C707" s="6" t="s">
        <v>4327</v>
      </c>
      <c r="D707" s="9" t="s">
        <v>10022</v>
      </c>
      <c r="E707" s="9" t="s">
        <v>2770</v>
      </c>
      <c r="F707" s="9" t="s">
        <v>2763</v>
      </c>
      <c r="G707" s="9" t="s">
        <v>2764</v>
      </c>
      <c r="H707" s="9" t="s">
        <v>2764</v>
      </c>
      <c r="I707" s="9" t="s">
        <v>2764</v>
      </c>
      <c r="J707" s="9" t="s">
        <v>2764</v>
      </c>
      <c r="K707" s="9" t="s">
        <v>2764</v>
      </c>
      <c r="L707" s="9" t="s">
        <v>2764</v>
      </c>
      <c r="M707" s="9" t="s">
        <v>2764</v>
      </c>
      <c r="N707" s="9" t="s">
        <v>2764</v>
      </c>
      <c r="P707" t="str">
        <f t="shared" si="120"/>
        <v>Lipscomb - Ahsan Asadullah</v>
      </c>
      <c r="Q707" s="8" t="str">
        <f t="shared" si="121"/>
        <v>18</v>
      </c>
      <c r="R707" s="8" t="str">
        <f t="shared" si="122"/>
        <v>1</v>
      </c>
      <c r="S707" s="8" t="str">
        <f t="shared" si="123"/>
        <v>1</v>
      </c>
      <c r="T707" s="8" t="str">
        <f t="shared" si="124"/>
        <v>0</v>
      </c>
      <c r="U707" s="8" t="str">
        <f t="shared" si="125"/>
        <v>0</v>
      </c>
      <c r="V707" s="8" t="str">
        <f t="shared" si="126"/>
        <v>0</v>
      </c>
      <c r="W707" s="8" t="str">
        <f t="shared" si="127"/>
        <v>0</v>
      </c>
      <c r="X707" s="8" t="str">
        <f t="shared" si="128"/>
        <v>0</v>
      </c>
      <c r="Y707" s="8" t="str">
        <f t="shared" si="129"/>
        <v>0</v>
      </c>
      <c r="Z707" s="8" t="str">
        <f t="shared" si="130"/>
        <v>0</v>
      </c>
      <c r="AA707" s="8" t="str">
        <f t="shared" si="131"/>
        <v>0</v>
      </c>
      <c r="AD707" t="s">
        <v>4656</v>
      </c>
      <c r="AE707" s="3">
        <v>82</v>
      </c>
      <c r="AF707" s="3">
        <v>32</v>
      </c>
      <c r="AG707" s="3">
        <v>10</v>
      </c>
      <c r="AH707" s="3">
        <v>4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</row>
    <row r="708" spans="3:41" x14ac:dyDescent="0.25">
      <c r="C708" s="5" t="s">
        <v>4328</v>
      </c>
      <c r="D708" s="8" t="s">
        <v>4329</v>
      </c>
      <c r="E708" s="8" t="s">
        <v>3169</v>
      </c>
      <c r="F708" s="8" t="s">
        <v>2838</v>
      </c>
      <c r="G708" s="8" t="s">
        <v>2831</v>
      </c>
      <c r="H708" s="8" t="s">
        <v>2770</v>
      </c>
      <c r="I708" s="8" t="s">
        <v>2764</v>
      </c>
      <c r="J708" s="8" t="s">
        <v>2764</v>
      </c>
      <c r="K708" s="8" t="s">
        <v>2764</v>
      </c>
      <c r="L708" s="8" t="s">
        <v>2764</v>
      </c>
      <c r="M708" s="8" t="s">
        <v>2764</v>
      </c>
      <c r="N708" s="8" t="s">
        <v>2764</v>
      </c>
      <c r="P708" t="str">
        <f t="shared" si="120"/>
        <v>Lipscomb - Michael Buckland</v>
      </c>
      <c r="Q708" s="8" t="str">
        <f t="shared" si="121"/>
        <v>66</v>
      </c>
      <c r="R708" s="8" t="str">
        <f t="shared" si="122"/>
        <v>19</v>
      </c>
      <c r="S708" s="8" t="str">
        <f t="shared" si="123"/>
        <v>5</v>
      </c>
      <c r="T708" s="8" t="str">
        <f t="shared" si="124"/>
        <v>2</v>
      </c>
      <c r="U708" s="8" t="str">
        <f t="shared" si="125"/>
        <v>1</v>
      </c>
      <c r="V708" s="8" t="str">
        <f t="shared" si="126"/>
        <v>0</v>
      </c>
      <c r="W708" s="8" t="str">
        <f t="shared" si="127"/>
        <v>0</v>
      </c>
      <c r="X708" s="8" t="str">
        <f t="shared" si="128"/>
        <v>0</v>
      </c>
      <c r="Y708" s="8" t="str">
        <f t="shared" si="129"/>
        <v>0</v>
      </c>
      <c r="Z708" s="8" t="str">
        <f t="shared" si="130"/>
        <v>0</v>
      </c>
      <c r="AA708" s="8" t="str">
        <f t="shared" si="131"/>
        <v>0</v>
      </c>
      <c r="AD708" t="s">
        <v>4834</v>
      </c>
      <c r="AE708" s="3">
        <v>127</v>
      </c>
      <c r="AF708" s="3">
        <v>45</v>
      </c>
      <c r="AG708" s="3">
        <v>10</v>
      </c>
      <c r="AH708" s="3">
        <v>4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</row>
    <row r="709" spans="3:41" x14ac:dyDescent="0.25">
      <c r="C709" s="6" t="s">
        <v>4330</v>
      </c>
      <c r="D709" s="9" t="s">
        <v>4331</v>
      </c>
      <c r="E709" s="9" t="s">
        <v>3286</v>
      </c>
      <c r="F709" s="9" t="s">
        <v>2800</v>
      </c>
      <c r="G709" s="9" t="s">
        <v>2764</v>
      </c>
      <c r="H709" s="9" t="s">
        <v>2764</v>
      </c>
      <c r="I709" s="9" t="s">
        <v>2764</v>
      </c>
      <c r="J709" s="9" t="s">
        <v>2764</v>
      </c>
      <c r="K709" s="9" t="s">
        <v>2764</v>
      </c>
      <c r="L709" s="9" t="s">
        <v>2764</v>
      </c>
      <c r="M709" s="9" t="s">
        <v>2764</v>
      </c>
      <c r="N709" s="9" t="s">
        <v>2764</v>
      </c>
      <c r="P709" t="str">
        <f t="shared" si="120"/>
        <v>Middle Tennessee - Junior Farquhar</v>
      </c>
      <c r="Q709" s="8" t="str">
        <f t="shared" si="121"/>
        <v>58</v>
      </c>
      <c r="R709" s="8" t="str">
        <f t="shared" si="122"/>
        <v>15</v>
      </c>
      <c r="S709" s="8" t="str">
        <f t="shared" si="123"/>
        <v>4</v>
      </c>
      <c r="T709" s="8" t="str">
        <f t="shared" si="124"/>
        <v>0</v>
      </c>
      <c r="U709" s="8" t="str">
        <f t="shared" si="125"/>
        <v>0</v>
      </c>
      <c r="V709" s="8" t="str">
        <f t="shared" si="126"/>
        <v>0</v>
      </c>
      <c r="W709" s="8" t="str">
        <f t="shared" si="127"/>
        <v>0</v>
      </c>
      <c r="X709" s="8" t="str">
        <f t="shared" si="128"/>
        <v>0</v>
      </c>
      <c r="Y709" s="8" t="str">
        <f t="shared" si="129"/>
        <v>0</v>
      </c>
      <c r="Z709" s="8" t="str">
        <f t="shared" si="130"/>
        <v>0</v>
      </c>
      <c r="AA709" s="8" t="str">
        <f t="shared" si="131"/>
        <v>0</v>
      </c>
      <c r="AD709" t="s">
        <v>5012</v>
      </c>
      <c r="AE709" s="3">
        <v>114</v>
      </c>
      <c r="AF709" s="3">
        <v>34</v>
      </c>
      <c r="AG709" s="3">
        <v>12</v>
      </c>
      <c r="AH709" s="3">
        <v>4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</row>
    <row r="710" spans="3:41" x14ac:dyDescent="0.25">
      <c r="C710" s="5" t="s">
        <v>4332</v>
      </c>
      <c r="D710" s="8" t="s">
        <v>4333</v>
      </c>
      <c r="E710" s="8" t="s">
        <v>4334</v>
      </c>
      <c r="F710" s="8" t="s">
        <v>2773</v>
      </c>
      <c r="G710" s="8" t="s">
        <v>2774</v>
      </c>
      <c r="H710" s="8" t="s">
        <v>2775</v>
      </c>
      <c r="I710" s="8" t="s">
        <v>2764</v>
      </c>
      <c r="J710" s="8" t="s">
        <v>2764</v>
      </c>
      <c r="K710" s="8" t="s">
        <v>2764</v>
      </c>
      <c r="L710" s="8" t="s">
        <v>2764</v>
      </c>
      <c r="M710" s="8" t="s">
        <v>2764</v>
      </c>
      <c r="N710" s="8" t="s">
        <v>2764</v>
      </c>
      <c r="P710" t="str">
        <f t="shared" si="120"/>
        <v>Lipscomb - Garrison Mathews</v>
      </c>
      <c r="Q710" s="8" t="str">
        <f t="shared" si="121"/>
        <v>172</v>
      </c>
      <c r="R710" s="8" t="str">
        <f t="shared" si="122"/>
        <v>72</v>
      </c>
      <c r="S710" s="8" t="str">
        <f t="shared" si="123"/>
        <v>20</v>
      </c>
      <c r="T710" s="8" t="str">
        <f t="shared" si="124"/>
        <v>8</v>
      </c>
      <c r="U710" s="8" t="str">
        <f t="shared" si="125"/>
        <v>2</v>
      </c>
      <c r="V710" s="8" t="str">
        <f t="shared" si="126"/>
        <v>0</v>
      </c>
      <c r="W710" s="8" t="str">
        <f t="shared" si="127"/>
        <v>0</v>
      </c>
      <c r="X710" s="8" t="str">
        <f t="shared" si="128"/>
        <v>0</v>
      </c>
      <c r="Y710" s="8" t="str">
        <f t="shared" si="129"/>
        <v>0</v>
      </c>
      <c r="Z710" s="8" t="str">
        <f t="shared" si="130"/>
        <v>0</v>
      </c>
      <c r="AA710" s="8" t="str">
        <f t="shared" si="131"/>
        <v>0</v>
      </c>
      <c r="AD710" t="s">
        <v>5397</v>
      </c>
      <c r="AE710" s="3">
        <v>61</v>
      </c>
      <c r="AF710" s="3">
        <v>9</v>
      </c>
      <c r="AG710" s="3">
        <v>8</v>
      </c>
      <c r="AH710" s="3">
        <v>4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</row>
    <row r="711" spans="3:41" x14ac:dyDescent="0.25">
      <c r="C711" s="6" t="s">
        <v>4335</v>
      </c>
      <c r="D711" s="9" t="s">
        <v>10157</v>
      </c>
      <c r="E711" s="9" t="s">
        <v>2770</v>
      </c>
      <c r="F711" s="9" t="s">
        <v>2764</v>
      </c>
      <c r="G711" s="9" t="s">
        <v>2764</v>
      </c>
      <c r="H711" s="9" t="s">
        <v>2764</v>
      </c>
      <c r="I711" s="9" t="s">
        <v>2764</v>
      </c>
      <c r="J711" s="9" t="s">
        <v>2764</v>
      </c>
      <c r="K711" s="9" t="s">
        <v>2764</v>
      </c>
      <c r="L711" s="9" t="s">
        <v>2764</v>
      </c>
      <c r="M711" s="9" t="s">
        <v>2764</v>
      </c>
      <c r="N711" s="9" t="s">
        <v>2764</v>
      </c>
      <c r="P711" t="str">
        <f t="shared" si="120"/>
        <v>Middle Tennessee - Anthony Crump</v>
      </c>
      <c r="Q711" s="8" t="str">
        <f t="shared" si="121"/>
        <v>10</v>
      </c>
      <c r="R711" s="8" t="str">
        <f t="shared" si="122"/>
        <v>1</v>
      </c>
      <c r="S711" s="8" t="str">
        <f t="shared" si="123"/>
        <v>0</v>
      </c>
      <c r="T711" s="8" t="str">
        <f t="shared" si="124"/>
        <v>0</v>
      </c>
      <c r="U711" s="8" t="str">
        <f t="shared" si="125"/>
        <v>0</v>
      </c>
      <c r="V711" s="8" t="str">
        <f t="shared" si="126"/>
        <v>0</v>
      </c>
      <c r="W711" s="8" t="str">
        <f t="shared" si="127"/>
        <v>0</v>
      </c>
      <c r="X711" s="8" t="str">
        <f t="shared" si="128"/>
        <v>0</v>
      </c>
      <c r="Y711" s="8" t="str">
        <f t="shared" si="129"/>
        <v>0</v>
      </c>
      <c r="Z711" s="8" t="str">
        <f t="shared" si="130"/>
        <v>0</v>
      </c>
      <c r="AA711" s="8" t="str">
        <f t="shared" si="131"/>
        <v>0</v>
      </c>
      <c r="AD711" t="s">
        <v>5460</v>
      </c>
      <c r="AE711" s="3">
        <v>111</v>
      </c>
      <c r="AF711" s="3">
        <v>35</v>
      </c>
      <c r="AG711" s="3">
        <v>10</v>
      </c>
      <c r="AH711" s="3">
        <v>4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</row>
    <row r="712" spans="3:41" x14ac:dyDescent="0.25">
      <c r="C712" s="5" t="s">
        <v>4336</v>
      </c>
      <c r="D712" s="8" t="s">
        <v>3618</v>
      </c>
      <c r="E712" s="8" t="s">
        <v>4004</v>
      </c>
      <c r="F712" s="8" t="s">
        <v>2940</v>
      </c>
      <c r="G712" s="8" t="s">
        <v>2780</v>
      </c>
      <c r="H712" s="8" t="s">
        <v>2764</v>
      </c>
      <c r="I712" s="8" t="s">
        <v>2764</v>
      </c>
      <c r="J712" s="8" t="s">
        <v>2764</v>
      </c>
      <c r="K712" s="8" t="s">
        <v>2764</v>
      </c>
      <c r="L712" s="8" t="s">
        <v>2764</v>
      </c>
      <c r="M712" s="8" t="s">
        <v>2764</v>
      </c>
      <c r="N712" s="8" t="s">
        <v>2764</v>
      </c>
      <c r="P712" t="str">
        <f t="shared" ref="P712:P775" si="132">C712</f>
        <v>Lipscomb - Matt Rose</v>
      </c>
      <c r="Q712" s="8" t="str">
        <f t="shared" ref="Q712:Q775" si="133">RIGHT(D712,LEN(D712)-FIND("/",D712))</f>
        <v>60</v>
      </c>
      <c r="R712" s="8" t="str">
        <f t="shared" ref="R712:R775" si="134">RIGHT(E712,LEN(E712)-FIND("/",E712))</f>
        <v>22</v>
      </c>
      <c r="S712" s="8" t="str">
        <f t="shared" ref="S712:S775" si="135">RIGHT(F712,LEN(F712)-FIND("/",F712))</f>
        <v>10</v>
      </c>
      <c r="T712" s="8" t="str">
        <f t="shared" ref="T712:T775" si="136">RIGHT(G712,LEN(G712)-FIND("/",G712))</f>
        <v>3</v>
      </c>
      <c r="U712" s="8" t="str">
        <f t="shared" ref="U712:U775" si="137">RIGHT(H712,LEN(H712)-FIND("/",H712))</f>
        <v>0</v>
      </c>
      <c r="V712" s="8" t="str">
        <f t="shared" ref="V712:V775" si="138">RIGHT(I712,LEN(I712)-FIND("/",I712))</f>
        <v>0</v>
      </c>
      <c r="W712" s="8" t="str">
        <f t="shared" ref="W712:W775" si="139">RIGHT(J712,LEN(J712)-FIND("/",J712))</f>
        <v>0</v>
      </c>
      <c r="X712" s="8" t="str">
        <f t="shared" ref="X712:X775" si="140">RIGHT(K712,LEN(K712)-FIND("/",K712))</f>
        <v>0</v>
      </c>
      <c r="Y712" s="8" t="str">
        <f t="shared" ref="Y712:Y775" si="141">RIGHT(L712,LEN(L712)-FIND("/",L712))</f>
        <v>0</v>
      </c>
      <c r="Z712" s="8" t="str">
        <f t="shared" ref="Z712:Z775" si="142">RIGHT(M712,LEN(M712)-FIND("/",M712))</f>
        <v>0</v>
      </c>
      <c r="AA712" s="8" t="str">
        <f t="shared" ref="AA712:AA775" si="143">RIGHT(N712,LEN(N712)-FIND("/",N712))</f>
        <v>0</v>
      </c>
      <c r="AD712" t="s">
        <v>5473</v>
      </c>
      <c r="AE712" s="3">
        <v>97</v>
      </c>
      <c r="AF712" s="3">
        <v>33</v>
      </c>
      <c r="AG712" s="3">
        <v>13</v>
      </c>
      <c r="AH712" s="3">
        <v>4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</row>
    <row r="713" spans="3:41" x14ac:dyDescent="0.25">
      <c r="C713" s="6" t="s">
        <v>4337</v>
      </c>
      <c r="D713" s="9" t="s">
        <v>4283</v>
      </c>
      <c r="E713" s="9" t="s">
        <v>3154</v>
      </c>
      <c r="F713" s="9" t="s">
        <v>2903</v>
      </c>
      <c r="G713" s="9" t="s">
        <v>2831</v>
      </c>
      <c r="H713" s="9" t="s">
        <v>2763</v>
      </c>
      <c r="I713" s="9" t="s">
        <v>2764</v>
      </c>
      <c r="J713" s="9" t="s">
        <v>2764</v>
      </c>
      <c r="K713" s="9" t="s">
        <v>2764</v>
      </c>
      <c r="L713" s="9" t="s">
        <v>2764</v>
      </c>
      <c r="M713" s="9" t="s">
        <v>2764</v>
      </c>
      <c r="N713" s="9" t="s">
        <v>2764</v>
      </c>
      <c r="P713" t="str">
        <f t="shared" si="132"/>
        <v>Lipscomb - Nathan Moran</v>
      </c>
      <c r="Q713" s="8" t="str">
        <f t="shared" si="133"/>
        <v>71</v>
      </c>
      <c r="R713" s="8" t="str">
        <f t="shared" si="134"/>
        <v>13</v>
      </c>
      <c r="S713" s="8" t="str">
        <f t="shared" si="135"/>
        <v>4</v>
      </c>
      <c r="T713" s="8" t="str">
        <f t="shared" si="136"/>
        <v>2</v>
      </c>
      <c r="U713" s="8" t="str">
        <f t="shared" si="137"/>
        <v>1</v>
      </c>
      <c r="V713" s="8" t="str">
        <f t="shared" si="138"/>
        <v>0</v>
      </c>
      <c r="W713" s="8" t="str">
        <f t="shared" si="139"/>
        <v>0</v>
      </c>
      <c r="X713" s="8" t="str">
        <f t="shared" si="140"/>
        <v>0</v>
      </c>
      <c r="Y713" s="8" t="str">
        <f t="shared" si="141"/>
        <v>0</v>
      </c>
      <c r="Z713" s="8" t="str">
        <f t="shared" si="142"/>
        <v>0</v>
      </c>
      <c r="AA713" s="8" t="str">
        <f t="shared" si="143"/>
        <v>0</v>
      </c>
      <c r="AD713" t="s">
        <v>5528</v>
      </c>
      <c r="AE713" s="3">
        <v>125</v>
      </c>
      <c r="AF713" s="3">
        <v>48</v>
      </c>
      <c r="AG713" s="3">
        <v>19</v>
      </c>
      <c r="AH713" s="3">
        <v>4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</row>
    <row r="714" spans="3:41" x14ac:dyDescent="0.25">
      <c r="C714" s="5" t="s">
        <v>4338</v>
      </c>
      <c r="D714" s="8" t="s">
        <v>3770</v>
      </c>
      <c r="E714" s="8" t="s">
        <v>3011</v>
      </c>
      <c r="F714" s="8" t="s">
        <v>2878</v>
      </c>
      <c r="G714" s="8" t="s">
        <v>2831</v>
      </c>
      <c r="H714" s="8" t="s">
        <v>2764</v>
      </c>
      <c r="I714" s="8" t="s">
        <v>2764</v>
      </c>
      <c r="J714" s="8" t="s">
        <v>2764</v>
      </c>
      <c r="K714" s="8" t="s">
        <v>2764</v>
      </c>
      <c r="L714" s="8" t="s">
        <v>2764</v>
      </c>
      <c r="M714" s="8" t="s">
        <v>2764</v>
      </c>
      <c r="N714" s="8" t="s">
        <v>2764</v>
      </c>
      <c r="P714" t="str">
        <f t="shared" si="132"/>
        <v>Middle Tennessee - Reggie Scurry</v>
      </c>
      <c r="Q714" s="8" t="str">
        <f t="shared" si="133"/>
        <v>71</v>
      </c>
      <c r="R714" s="8" t="str">
        <f t="shared" si="134"/>
        <v>15</v>
      </c>
      <c r="S714" s="8" t="str">
        <f t="shared" si="135"/>
        <v>4</v>
      </c>
      <c r="T714" s="8" t="str">
        <f t="shared" si="136"/>
        <v>2</v>
      </c>
      <c r="U714" s="8" t="str">
        <f t="shared" si="137"/>
        <v>0</v>
      </c>
      <c r="V714" s="8" t="str">
        <f t="shared" si="138"/>
        <v>0</v>
      </c>
      <c r="W714" s="8" t="str">
        <f t="shared" si="139"/>
        <v>0</v>
      </c>
      <c r="X714" s="8" t="str">
        <f t="shared" si="140"/>
        <v>0</v>
      </c>
      <c r="Y714" s="8" t="str">
        <f t="shared" si="141"/>
        <v>0</v>
      </c>
      <c r="Z714" s="8" t="str">
        <f t="shared" si="142"/>
        <v>0</v>
      </c>
      <c r="AA714" s="8" t="str">
        <f t="shared" si="143"/>
        <v>0</v>
      </c>
      <c r="AD714" t="s">
        <v>5643</v>
      </c>
      <c r="AE714" s="3">
        <v>126</v>
      </c>
      <c r="AF714" s="3">
        <v>35</v>
      </c>
      <c r="AG714" s="3">
        <v>11</v>
      </c>
      <c r="AH714" s="3">
        <v>4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</row>
    <row r="715" spans="3:41" x14ac:dyDescent="0.25">
      <c r="C715" s="6" t="s">
        <v>4339</v>
      </c>
      <c r="D715" s="9" t="s">
        <v>4340</v>
      </c>
      <c r="E715" s="9" t="s">
        <v>3074</v>
      </c>
      <c r="F715" s="9" t="s">
        <v>2878</v>
      </c>
      <c r="G715" s="9" t="s">
        <v>2831</v>
      </c>
      <c r="H715" s="9" t="s">
        <v>2770</v>
      </c>
      <c r="I715" s="9" t="s">
        <v>2763</v>
      </c>
      <c r="J715" s="9" t="s">
        <v>2764</v>
      </c>
      <c r="K715" s="9" t="s">
        <v>2764</v>
      </c>
      <c r="L715" s="9" t="s">
        <v>2764</v>
      </c>
      <c r="M715" s="9" t="s">
        <v>2764</v>
      </c>
      <c r="N715" s="9" t="s">
        <v>2764</v>
      </c>
      <c r="P715" t="str">
        <f t="shared" si="132"/>
        <v>Middle Tennessee - Karl Gamble</v>
      </c>
      <c r="Q715" s="8" t="str">
        <f t="shared" si="133"/>
        <v>90</v>
      </c>
      <c r="R715" s="8" t="str">
        <f t="shared" si="134"/>
        <v>20</v>
      </c>
      <c r="S715" s="8" t="str">
        <f t="shared" si="135"/>
        <v>4</v>
      </c>
      <c r="T715" s="8" t="str">
        <f t="shared" si="136"/>
        <v>2</v>
      </c>
      <c r="U715" s="8" t="str">
        <f t="shared" si="137"/>
        <v>1</v>
      </c>
      <c r="V715" s="8" t="str">
        <f t="shared" si="138"/>
        <v>1</v>
      </c>
      <c r="W715" s="8" t="str">
        <f t="shared" si="139"/>
        <v>0</v>
      </c>
      <c r="X715" s="8" t="str">
        <f t="shared" si="140"/>
        <v>0</v>
      </c>
      <c r="Y715" s="8" t="str">
        <f t="shared" si="141"/>
        <v>0</v>
      </c>
      <c r="Z715" s="8" t="str">
        <f t="shared" si="142"/>
        <v>0</v>
      </c>
      <c r="AA715" s="8" t="str">
        <f t="shared" si="143"/>
        <v>0</v>
      </c>
      <c r="AD715" t="s">
        <v>5663</v>
      </c>
      <c r="AE715" s="3">
        <v>166</v>
      </c>
      <c r="AF715" s="3">
        <v>42</v>
      </c>
      <c r="AG715" s="3">
        <v>12</v>
      </c>
      <c r="AH715" s="3">
        <v>4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</row>
    <row r="716" spans="3:41" x14ac:dyDescent="0.25">
      <c r="C716" s="5" t="s">
        <v>4341</v>
      </c>
      <c r="D716" s="8" t="s">
        <v>3997</v>
      </c>
      <c r="E716" s="8" t="s">
        <v>3095</v>
      </c>
      <c r="F716" s="8" t="s">
        <v>2873</v>
      </c>
      <c r="G716" s="8" t="s">
        <v>2764</v>
      </c>
      <c r="H716" s="8" t="s">
        <v>2764</v>
      </c>
      <c r="I716" s="8" t="s">
        <v>2764</v>
      </c>
      <c r="J716" s="8" t="s">
        <v>2764</v>
      </c>
      <c r="K716" s="8" t="s">
        <v>2764</v>
      </c>
      <c r="L716" s="8" t="s">
        <v>2764</v>
      </c>
      <c r="M716" s="8" t="s">
        <v>2764</v>
      </c>
      <c r="N716" s="8" t="s">
        <v>2764</v>
      </c>
      <c r="P716" t="str">
        <f t="shared" si="132"/>
        <v>Lipscomb - Kenny Cooper</v>
      </c>
      <c r="Q716" s="8" t="str">
        <f t="shared" si="133"/>
        <v>72</v>
      </c>
      <c r="R716" s="8" t="str">
        <f t="shared" si="134"/>
        <v>22</v>
      </c>
      <c r="S716" s="8" t="str">
        <f t="shared" si="135"/>
        <v>4</v>
      </c>
      <c r="T716" s="8" t="str">
        <f t="shared" si="136"/>
        <v>0</v>
      </c>
      <c r="U716" s="8" t="str">
        <f t="shared" si="137"/>
        <v>0</v>
      </c>
      <c r="V716" s="8" t="str">
        <f t="shared" si="138"/>
        <v>0</v>
      </c>
      <c r="W716" s="8" t="str">
        <f t="shared" si="139"/>
        <v>0</v>
      </c>
      <c r="X716" s="8" t="str">
        <f t="shared" si="140"/>
        <v>0</v>
      </c>
      <c r="Y716" s="8" t="str">
        <f t="shared" si="141"/>
        <v>0</v>
      </c>
      <c r="Z716" s="8" t="str">
        <f t="shared" si="142"/>
        <v>0</v>
      </c>
      <c r="AA716" s="8" t="str">
        <f t="shared" si="143"/>
        <v>0</v>
      </c>
      <c r="AD716" t="s">
        <v>5674</v>
      </c>
      <c r="AE716" s="3">
        <v>141</v>
      </c>
      <c r="AF716" s="3">
        <v>38</v>
      </c>
      <c r="AG716" s="3">
        <v>10</v>
      </c>
      <c r="AH716" s="3">
        <v>4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</row>
    <row r="717" spans="3:41" x14ac:dyDescent="0.25">
      <c r="C717" s="6" t="s">
        <v>4342</v>
      </c>
      <c r="D717" s="9" t="s">
        <v>4343</v>
      </c>
      <c r="E717" s="9" t="s">
        <v>4344</v>
      </c>
      <c r="F717" s="9" t="s">
        <v>4345</v>
      </c>
      <c r="G717" s="9" t="s">
        <v>2873</v>
      </c>
      <c r="H717" s="9" t="s">
        <v>2763</v>
      </c>
      <c r="I717" s="9" t="s">
        <v>2764</v>
      </c>
      <c r="J717" s="9" t="s">
        <v>2764</v>
      </c>
      <c r="K717" s="9" t="s">
        <v>2764</v>
      </c>
      <c r="L717" s="9" t="s">
        <v>2764</v>
      </c>
      <c r="M717" s="9" t="s">
        <v>2764</v>
      </c>
      <c r="N717" s="9" t="s">
        <v>2764</v>
      </c>
      <c r="P717" t="str">
        <f t="shared" si="132"/>
        <v>Middle Tennessee - Donovan Sims</v>
      </c>
      <c r="Q717" s="8" t="str">
        <f t="shared" si="133"/>
        <v>130</v>
      </c>
      <c r="R717" s="8" t="str">
        <f t="shared" si="134"/>
        <v>46</v>
      </c>
      <c r="S717" s="8" t="str">
        <f t="shared" si="135"/>
        <v>21</v>
      </c>
      <c r="T717" s="8" t="str">
        <f t="shared" si="136"/>
        <v>4</v>
      </c>
      <c r="U717" s="8" t="str">
        <f t="shared" si="137"/>
        <v>1</v>
      </c>
      <c r="V717" s="8" t="str">
        <f t="shared" si="138"/>
        <v>0</v>
      </c>
      <c r="W717" s="8" t="str">
        <f t="shared" si="139"/>
        <v>0</v>
      </c>
      <c r="X717" s="8" t="str">
        <f t="shared" si="140"/>
        <v>0</v>
      </c>
      <c r="Y717" s="8" t="str">
        <f t="shared" si="141"/>
        <v>0</v>
      </c>
      <c r="Z717" s="8" t="str">
        <f t="shared" si="142"/>
        <v>0</v>
      </c>
      <c r="AA717" s="8" t="str">
        <f t="shared" si="143"/>
        <v>0</v>
      </c>
      <c r="AD717" t="s">
        <v>5810</v>
      </c>
      <c r="AE717" s="3">
        <v>146</v>
      </c>
      <c r="AF717" s="3">
        <v>50</v>
      </c>
      <c r="AG717" s="3">
        <v>15</v>
      </c>
      <c r="AH717" s="3">
        <v>4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</row>
    <row r="718" spans="3:41" x14ac:dyDescent="0.25">
      <c r="C718" s="5" t="s">
        <v>4346</v>
      </c>
      <c r="D718" s="8" t="s">
        <v>4347</v>
      </c>
      <c r="E718" s="8" t="s">
        <v>3250</v>
      </c>
      <c r="F718" s="8" t="s">
        <v>2780</v>
      </c>
      <c r="G718" s="8" t="s">
        <v>2764</v>
      </c>
      <c r="H718" s="8" t="s">
        <v>2764</v>
      </c>
      <c r="I718" s="8" t="s">
        <v>2764</v>
      </c>
      <c r="J718" s="8" t="s">
        <v>2764</v>
      </c>
      <c r="K718" s="8" t="s">
        <v>2764</v>
      </c>
      <c r="L718" s="8" t="s">
        <v>2764</v>
      </c>
      <c r="M718" s="8" t="s">
        <v>2764</v>
      </c>
      <c r="N718" s="8" t="s">
        <v>2764</v>
      </c>
      <c r="P718" t="str">
        <f t="shared" si="132"/>
        <v>Middle Tennessee - Jayce Johnson</v>
      </c>
      <c r="Q718" s="8" t="str">
        <f t="shared" si="133"/>
        <v>84</v>
      </c>
      <c r="R718" s="8" t="str">
        <f t="shared" si="134"/>
        <v>16</v>
      </c>
      <c r="S718" s="8" t="str">
        <f t="shared" si="135"/>
        <v>3</v>
      </c>
      <c r="T718" s="8" t="str">
        <f t="shared" si="136"/>
        <v>0</v>
      </c>
      <c r="U718" s="8" t="str">
        <f t="shared" si="137"/>
        <v>0</v>
      </c>
      <c r="V718" s="8" t="str">
        <f t="shared" si="138"/>
        <v>0</v>
      </c>
      <c r="W718" s="8" t="str">
        <f t="shared" si="139"/>
        <v>0</v>
      </c>
      <c r="X718" s="8" t="str">
        <f t="shared" si="140"/>
        <v>0</v>
      </c>
      <c r="Y718" s="8" t="str">
        <f t="shared" si="141"/>
        <v>0</v>
      </c>
      <c r="Z718" s="8" t="str">
        <f t="shared" si="142"/>
        <v>0</v>
      </c>
      <c r="AA718" s="8" t="str">
        <f t="shared" si="143"/>
        <v>0</v>
      </c>
      <c r="AD718" t="s">
        <v>5903</v>
      </c>
      <c r="AE718" s="3">
        <v>83</v>
      </c>
      <c r="AF718" s="3">
        <v>25</v>
      </c>
      <c r="AG718" s="3">
        <v>12</v>
      </c>
      <c r="AH718" s="3">
        <v>4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</row>
    <row r="719" spans="3:41" x14ac:dyDescent="0.25">
      <c r="C719" s="6" t="s">
        <v>4348</v>
      </c>
      <c r="D719" s="9" t="s">
        <v>10158</v>
      </c>
      <c r="E719" s="9" t="s">
        <v>3170</v>
      </c>
      <c r="F719" s="9" t="s">
        <v>2831</v>
      </c>
      <c r="G719" s="9" t="s">
        <v>2764</v>
      </c>
      <c r="H719" s="9" t="s">
        <v>2764</v>
      </c>
      <c r="I719" s="9" t="s">
        <v>2764</v>
      </c>
      <c r="J719" s="9" t="s">
        <v>2764</v>
      </c>
      <c r="K719" s="9" t="s">
        <v>2764</v>
      </c>
      <c r="L719" s="9" t="s">
        <v>2764</v>
      </c>
      <c r="M719" s="9" t="s">
        <v>2764</v>
      </c>
      <c r="N719" s="9" t="s">
        <v>2764</v>
      </c>
      <c r="P719" t="str">
        <f t="shared" si="132"/>
        <v>Long Beach State - Ron Freeman</v>
      </c>
      <c r="Q719" s="8" t="str">
        <f t="shared" si="133"/>
        <v>42</v>
      </c>
      <c r="R719" s="8" t="str">
        <f t="shared" si="134"/>
        <v>9</v>
      </c>
      <c r="S719" s="8" t="str">
        <f t="shared" si="135"/>
        <v>2</v>
      </c>
      <c r="T719" s="8" t="str">
        <f t="shared" si="136"/>
        <v>0</v>
      </c>
      <c r="U719" s="8" t="str">
        <f t="shared" si="137"/>
        <v>0</v>
      </c>
      <c r="V719" s="8" t="str">
        <f t="shared" si="138"/>
        <v>0</v>
      </c>
      <c r="W719" s="8" t="str">
        <f t="shared" si="139"/>
        <v>0</v>
      </c>
      <c r="X719" s="8" t="str">
        <f t="shared" si="140"/>
        <v>0</v>
      </c>
      <c r="Y719" s="8" t="str">
        <f t="shared" si="141"/>
        <v>0</v>
      </c>
      <c r="Z719" s="8" t="str">
        <f t="shared" si="142"/>
        <v>0</v>
      </c>
      <c r="AA719" s="8" t="str">
        <f t="shared" si="143"/>
        <v>0</v>
      </c>
      <c r="AD719" t="s">
        <v>5906</v>
      </c>
      <c r="AE719" s="3">
        <v>161</v>
      </c>
      <c r="AF719" s="3">
        <v>56</v>
      </c>
      <c r="AG719" s="3">
        <v>12</v>
      </c>
      <c r="AH719" s="3">
        <v>4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</row>
    <row r="720" spans="3:41" x14ac:dyDescent="0.25">
      <c r="C720" s="5" t="s">
        <v>4349</v>
      </c>
      <c r="D720" s="8" t="s">
        <v>4350</v>
      </c>
      <c r="E720" s="8" t="s">
        <v>4351</v>
      </c>
      <c r="F720" s="8" t="s">
        <v>4352</v>
      </c>
      <c r="G720" s="8" t="s">
        <v>2974</v>
      </c>
      <c r="H720" s="8" t="s">
        <v>2800</v>
      </c>
      <c r="I720" s="8" t="s">
        <v>2764</v>
      </c>
      <c r="J720" s="8" t="s">
        <v>2764</v>
      </c>
      <c r="K720" s="8" t="s">
        <v>2764</v>
      </c>
      <c r="L720" s="8" t="s">
        <v>2764</v>
      </c>
      <c r="M720" s="8" t="s">
        <v>2764</v>
      </c>
      <c r="N720" s="8" t="s">
        <v>2764</v>
      </c>
      <c r="P720" t="str">
        <f t="shared" si="132"/>
        <v>San Diego - Olin Carter III</v>
      </c>
      <c r="Q720" s="8" t="str">
        <f t="shared" si="133"/>
        <v>209</v>
      </c>
      <c r="R720" s="8" t="str">
        <f t="shared" si="134"/>
        <v>81</v>
      </c>
      <c r="S720" s="8" t="str">
        <f t="shared" si="135"/>
        <v>30</v>
      </c>
      <c r="T720" s="8" t="str">
        <f t="shared" si="136"/>
        <v>9</v>
      </c>
      <c r="U720" s="8" t="str">
        <f t="shared" si="137"/>
        <v>4</v>
      </c>
      <c r="V720" s="8" t="str">
        <f t="shared" si="138"/>
        <v>0</v>
      </c>
      <c r="W720" s="8" t="str">
        <f t="shared" si="139"/>
        <v>0</v>
      </c>
      <c r="X720" s="8" t="str">
        <f t="shared" si="140"/>
        <v>0</v>
      </c>
      <c r="Y720" s="8" t="str">
        <f t="shared" si="141"/>
        <v>0</v>
      </c>
      <c r="Z720" s="8" t="str">
        <f t="shared" si="142"/>
        <v>0</v>
      </c>
      <c r="AA720" s="8" t="str">
        <f t="shared" si="143"/>
        <v>0</v>
      </c>
      <c r="AD720" t="s">
        <v>5941</v>
      </c>
      <c r="AE720" s="3">
        <v>150</v>
      </c>
      <c r="AF720" s="3">
        <v>44</v>
      </c>
      <c r="AG720" s="3">
        <v>11</v>
      </c>
      <c r="AH720" s="3">
        <v>4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</row>
    <row r="721" spans="3:41" x14ac:dyDescent="0.25">
      <c r="C721" s="6" t="s">
        <v>4353</v>
      </c>
      <c r="D721" s="9" t="s">
        <v>4354</v>
      </c>
      <c r="E721" s="9" t="s">
        <v>2930</v>
      </c>
      <c r="F721" s="9" t="s">
        <v>2997</v>
      </c>
      <c r="G721" s="9" t="s">
        <v>3451</v>
      </c>
      <c r="H721" s="9" t="s">
        <v>2800</v>
      </c>
      <c r="I721" s="9" t="s">
        <v>2764</v>
      </c>
      <c r="J721" s="9" t="s">
        <v>2764</v>
      </c>
      <c r="K721" s="9" t="s">
        <v>2764</v>
      </c>
      <c r="L721" s="9" t="s">
        <v>2764</v>
      </c>
      <c r="M721" s="9" t="s">
        <v>2764</v>
      </c>
      <c r="N721" s="9" t="s">
        <v>2764</v>
      </c>
      <c r="P721" t="str">
        <f t="shared" si="132"/>
        <v>Long Beach State - Edon Maxhuni</v>
      </c>
      <c r="Q721" s="8" t="str">
        <f t="shared" si="133"/>
        <v>111</v>
      </c>
      <c r="R721" s="8" t="str">
        <f t="shared" si="134"/>
        <v>34</v>
      </c>
      <c r="S721" s="8" t="str">
        <f t="shared" si="135"/>
        <v>8</v>
      </c>
      <c r="T721" s="8" t="str">
        <f t="shared" si="136"/>
        <v>5</v>
      </c>
      <c r="U721" s="8" t="str">
        <f t="shared" si="137"/>
        <v>4</v>
      </c>
      <c r="V721" s="8" t="str">
        <f t="shared" si="138"/>
        <v>0</v>
      </c>
      <c r="W721" s="8" t="str">
        <f t="shared" si="139"/>
        <v>0</v>
      </c>
      <c r="X721" s="8" t="str">
        <f t="shared" si="140"/>
        <v>0</v>
      </c>
      <c r="Y721" s="8" t="str">
        <f t="shared" si="141"/>
        <v>0</v>
      </c>
      <c r="Z721" s="8" t="str">
        <f t="shared" si="142"/>
        <v>0</v>
      </c>
      <c r="AA721" s="8" t="str">
        <f t="shared" si="143"/>
        <v>0</v>
      </c>
      <c r="AD721" t="s">
        <v>6197</v>
      </c>
      <c r="AE721" s="3">
        <v>115</v>
      </c>
      <c r="AF721" s="3">
        <v>31</v>
      </c>
      <c r="AG721" s="3">
        <v>10</v>
      </c>
      <c r="AH721" s="3">
        <v>4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</row>
    <row r="722" spans="3:41" x14ac:dyDescent="0.25">
      <c r="C722" s="5" t="s">
        <v>4355</v>
      </c>
      <c r="D722" s="8" t="s">
        <v>4356</v>
      </c>
      <c r="E722" s="8" t="s">
        <v>4357</v>
      </c>
      <c r="F722" s="8" t="s">
        <v>2894</v>
      </c>
      <c r="G722" s="8" t="s">
        <v>2915</v>
      </c>
      <c r="H722" s="8" t="s">
        <v>2769</v>
      </c>
      <c r="I722" s="8" t="s">
        <v>2770</v>
      </c>
      <c r="J722" s="8" t="s">
        <v>2764</v>
      </c>
      <c r="K722" s="8" t="s">
        <v>2764</v>
      </c>
      <c r="L722" s="8" t="s">
        <v>2764</v>
      </c>
      <c r="M722" s="8" t="s">
        <v>2764</v>
      </c>
      <c r="N722" s="8" t="s">
        <v>2764</v>
      </c>
      <c r="P722" t="str">
        <f t="shared" si="132"/>
        <v>San Diego - Tyler Williams</v>
      </c>
      <c r="Q722" s="8" t="str">
        <f t="shared" si="133"/>
        <v>155</v>
      </c>
      <c r="R722" s="8" t="str">
        <f t="shared" si="134"/>
        <v>51</v>
      </c>
      <c r="S722" s="8" t="str">
        <f t="shared" si="135"/>
        <v>17</v>
      </c>
      <c r="T722" s="8" t="str">
        <f t="shared" si="136"/>
        <v>5</v>
      </c>
      <c r="U722" s="8" t="str">
        <f t="shared" si="137"/>
        <v>3</v>
      </c>
      <c r="V722" s="8" t="str">
        <f t="shared" si="138"/>
        <v>1</v>
      </c>
      <c r="W722" s="8" t="str">
        <f t="shared" si="139"/>
        <v>0</v>
      </c>
      <c r="X722" s="8" t="str">
        <f t="shared" si="140"/>
        <v>0</v>
      </c>
      <c r="Y722" s="8" t="str">
        <f t="shared" si="141"/>
        <v>0</v>
      </c>
      <c r="Z722" s="8" t="str">
        <f t="shared" si="142"/>
        <v>0</v>
      </c>
      <c r="AA722" s="8" t="str">
        <f t="shared" si="143"/>
        <v>0</v>
      </c>
      <c r="AD722" t="s">
        <v>6552</v>
      </c>
      <c r="AE722" s="3">
        <v>173</v>
      </c>
      <c r="AF722" s="3">
        <v>49</v>
      </c>
      <c r="AG722" s="3">
        <v>18</v>
      </c>
      <c r="AH722" s="3">
        <v>4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</row>
    <row r="723" spans="3:41" x14ac:dyDescent="0.25">
      <c r="C723" s="6" t="s">
        <v>4358</v>
      </c>
      <c r="D723" s="9" t="s">
        <v>4359</v>
      </c>
      <c r="E723" s="9" t="s">
        <v>3489</v>
      </c>
      <c r="F723" s="9" t="s">
        <v>2813</v>
      </c>
      <c r="G723" s="9" t="s">
        <v>2769</v>
      </c>
      <c r="H723" s="9" t="s">
        <v>2770</v>
      </c>
      <c r="I723" s="9" t="s">
        <v>2770</v>
      </c>
      <c r="J723" s="9" t="s">
        <v>2770</v>
      </c>
      <c r="K723" s="9" t="s">
        <v>2764</v>
      </c>
      <c r="L723" s="9" t="s">
        <v>2764</v>
      </c>
      <c r="M723" s="9" t="s">
        <v>2764</v>
      </c>
      <c r="N723" s="9" t="s">
        <v>2764</v>
      </c>
      <c r="P723" t="str">
        <f t="shared" si="132"/>
        <v>San Diego - Isaiah Wright</v>
      </c>
      <c r="Q723" s="8" t="str">
        <f t="shared" si="133"/>
        <v>152</v>
      </c>
      <c r="R723" s="8" t="str">
        <f t="shared" si="134"/>
        <v>45</v>
      </c>
      <c r="S723" s="8" t="str">
        <f t="shared" si="135"/>
        <v>11</v>
      </c>
      <c r="T723" s="8" t="str">
        <f t="shared" si="136"/>
        <v>3</v>
      </c>
      <c r="U723" s="8" t="str">
        <f t="shared" si="137"/>
        <v>1</v>
      </c>
      <c r="V723" s="8" t="str">
        <f t="shared" si="138"/>
        <v>1</v>
      </c>
      <c r="W723" s="8" t="str">
        <f t="shared" si="139"/>
        <v>1</v>
      </c>
      <c r="X723" s="8" t="str">
        <f t="shared" si="140"/>
        <v>0</v>
      </c>
      <c r="Y723" s="8" t="str">
        <f t="shared" si="141"/>
        <v>0</v>
      </c>
      <c r="Z723" s="8" t="str">
        <f t="shared" si="142"/>
        <v>0</v>
      </c>
      <c r="AA723" s="8" t="str">
        <f t="shared" si="143"/>
        <v>0</v>
      </c>
      <c r="AD723" t="s">
        <v>6598</v>
      </c>
      <c r="AE723" s="3">
        <v>201</v>
      </c>
      <c r="AF723" s="3">
        <v>52</v>
      </c>
      <c r="AG723" s="3">
        <v>11</v>
      </c>
      <c r="AH723" s="3">
        <v>4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</row>
    <row r="724" spans="3:41" x14ac:dyDescent="0.25">
      <c r="C724" s="5" t="s">
        <v>4360</v>
      </c>
      <c r="D724" s="8" t="s">
        <v>4361</v>
      </c>
      <c r="E724" s="8" t="s">
        <v>3154</v>
      </c>
      <c r="F724" s="8" t="s">
        <v>2903</v>
      </c>
      <c r="G724" s="8" t="s">
        <v>2809</v>
      </c>
      <c r="H724" s="8" t="s">
        <v>2770</v>
      </c>
      <c r="I724" s="8" t="s">
        <v>2770</v>
      </c>
      <c r="J724" s="8" t="s">
        <v>2764</v>
      </c>
      <c r="K724" s="8" t="s">
        <v>2764</v>
      </c>
      <c r="L724" s="8" t="s">
        <v>2764</v>
      </c>
      <c r="M724" s="8" t="s">
        <v>2764</v>
      </c>
      <c r="N724" s="8" t="s">
        <v>2764</v>
      </c>
      <c r="P724" t="str">
        <f t="shared" si="132"/>
        <v>San Diego - Alex Floresca</v>
      </c>
      <c r="Q724" s="8" t="str">
        <f t="shared" si="133"/>
        <v>51</v>
      </c>
      <c r="R724" s="8" t="str">
        <f t="shared" si="134"/>
        <v>13</v>
      </c>
      <c r="S724" s="8" t="str">
        <f t="shared" si="135"/>
        <v>4</v>
      </c>
      <c r="T724" s="8" t="str">
        <f t="shared" si="136"/>
        <v>3</v>
      </c>
      <c r="U724" s="8" t="str">
        <f t="shared" si="137"/>
        <v>1</v>
      </c>
      <c r="V724" s="8" t="str">
        <f t="shared" si="138"/>
        <v>1</v>
      </c>
      <c r="W724" s="8" t="str">
        <f t="shared" si="139"/>
        <v>0</v>
      </c>
      <c r="X724" s="8" t="str">
        <f t="shared" si="140"/>
        <v>0</v>
      </c>
      <c r="Y724" s="8" t="str">
        <f t="shared" si="141"/>
        <v>0</v>
      </c>
      <c r="Z724" s="8" t="str">
        <f t="shared" si="142"/>
        <v>0</v>
      </c>
      <c r="AA724" s="8" t="str">
        <f t="shared" si="143"/>
        <v>0</v>
      </c>
      <c r="AD724" t="s">
        <v>6788</v>
      </c>
      <c r="AE724" s="3">
        <v>57</v>
      </c>
      <c r="AF724" s="3">
        <v>20</v>
      </c>
      <c r="AG724" s="3">
        <v>8</v>
      </c>
      <c r="AH724" s="3">
        <v>4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</row>
    <row r="725" spans="3:41" x14ac:dyDescent="0.25">
      <c r="C725" s="6" t="s">
        <v>4362</v>
      </c>
      <c r="D725" s="9" t="s">
        <v>4363</v>
      </c>
      <c r="E725" s="9" t="s">
        <v>3074</v>
      </c>
      <c r="F725" s="9" t="s">
        <v>2800</v>
      </c>
      <c r="G725" s="9" t="s">
        <v>2764</v>
      </c>
      <c r="H725" s="9" t="s">
        <v>2764</v>
      </c>
      <c r="I725" s="9" t="s">
        <v>2764</v>
      </c>
      <c r="J725" s="9" t="s">
        <v>2764</v>
      </c>
      <c r="K725" s="9" t="s">
        <v>2764</v>
      </c>
      <c r="L725" s="9" t="s">
        <v>2764</v>
      </c>
      <c r="M725" s="9" t="s">
        <v>2764</v>
      </c>
      <c r="N725" s="9" t="s">
        <v>2764</v>
      </c>
      <c r="P725" t="str">
        <f t="shared" si="132"/>
        <v>Long Beach State - KJ Byers</v>
      </c>
      <c r="Q725" s="8" t="str">
        <f t="shared" si="133"/>
        <v>70</v>
      </c>
      <c r="R725" s="8" t="str">
        <f t="shared" si="134"/>
        <v>20</v>
      </c>
      <c r="S725" s="8" t="str">
        <f t="shared" si="135"/>
        <v>4</v>
      </c>
      <c r="T725" s="8" t="str">
        <f t="shared" si="136"/>
        <v>0</v>
      </c>
      <c r="U725" s="8" t="str">
        <f t="shared" si="137"/>
        <v>0</v>
      </c>
      <c r="V725" s="8" t="str">
        <f t="shared" si="138"/>
        <v>0</v>
      </c>
      <c r="W725" s="8" t="str">
        <f t="shared" si="139"/>
        <v>0</v>
      </c>
      <c r="X725" s="8" t="str">
        <f t="shared" si="140"/>
        <v>0</v>
      </c>
      <c r="Y725" s="8" t="str">
        <f t="shared" si="141"/>
        <v>0</v>
      </c>
      <c r="Z725" s="8" t="str">
        <f t="shared" si="142"/>
        <v>0</v>
      </c>
      <c r="AA725" s="8" t="str">
        <f t="shared" si="143"/>
        <v>0</v>
      </c>
      <c r="AD725" t="s">
        <v>6847</v>
      </c>
      <c r="AE725" s="3">
        <v>118</v>
      </c>
      <c r="AF725" s="3">
        <v>33</v>
      </c>
      <c r="AG725" s="3">
        <v>11</v>
      </c>
      <c r="AH725" s="3">
        <v>4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</row>
    <row r="726" spans="3:41" x14ac:dyDescent="0.25">
      <c r="C726" s="5" t="s">
        <v>4364</v>
      </c>
      <c r="D726" s="8" t="s">
        <v>4365</v>
      </c>
      <c r="E726" s="8" t="s">
        <v>4366</v>
      </c>
      <c r="F726" s="8" t="s">
        <v>3955</v>
      </c>
      <c r="G726" s="8" t="s">
        <v>3154</v>
      </c>
      <c r="H726" s="8" t="s">
        <v>2800</v>
      </c>
      <c r="I726" s="8" t="s">
        <v>2764</v>
      </c>
      <c r="J726" s="8" t="s">
        <v>2764</v>
      </c>
      <c r="K726" s="8" t="s">
        <v>2764</v>
      </c>
      <c r="L726" s="8" t="s">
        <v>2764</v>
      </c>
      <c r="M726" s="8" t="s">
        <v>2764</v>
      </c>
      <c r="N726" s="8" t="s">
        <v>2764</v>
      </c>
      <c r="P726" t="str">
        <f t="shared" si="132"/>
        <v>San Diego - Isaiah Pineiro</v>
      </c>
      <c r="Q726" s="8" t="str">
        <f t="shared" si="133"/>
        <v>217</v>
      </c>
      <c r="R726" s="8" t="str">
        <f t="shared" si="134"/>
        <v>80</v>
      </c>
      <c r="S726" s="8" t="str">
        <f t="shared" si="135"/>
        <v>32</v>
      </c>
      <c r="T726" s="8" t="str">
        <f t="shared" si="136"/>
        <v>13</v>
      </c>
      <c r="U726" s="8" t="str">
        <f t="shared" si="137"/>
        <v>4</v>
      </c>
      <c r="V726" s="8" t="str">
        <f t="shared" si="138"/>
        <v>0</v>
      </c>
      <c r="W726" s="8" t="str">
        <f t="shared" si="139"/>
        <v>0</v>
      </c>
      <c r="X726" s="8" t="str">
        <f t="shared" si="140"/>
        <v>0</v>
      </c>
      <c r="Y726" s="8" t="str">
        <f t="shared" si="141"/>
        <v>0</v>
      </c>
      <c r="Z726" s="8" t="str">
        <f t="shared" si="142"/>
        <v>0</v>
      </c>
      <c r="AA726" s="8" t="str">
        <f t="shared" si="143"/>
        <v>0</v>
      </c>
      <c r="AD726" t="s">
        <v>6866</v>
      </c>
      <c r="AE726" s="3">
        <v>129</v>
      </c>
      <c r="AF726" s="3">
        <v>39</v>
      </c>
      <c r="AG726" s="3">
        <v>10</v>
      </c>
      <c r="AH726" s="3">
        <v>4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</row>
    <row r="727" spans="3:41" x14ac:dyDescent="0.25">
      <c r="C727" s="6" t="s">
        <v>4367</v>
      </c>
      <c r="D727" s="9" t="s">
        <v>4368</v>
      </c>
      <c r="E727" s="9" t="s">
        <v>3520</v>
      </c>
      <c r="F727" s="9" t="s">
        <v>2899</v>
      </c>
      <c r="G727" s="9" t="s">
        <v>2800</v>
      </c>
      <c r="H727" s="9" t="s">
        <v>2764</v>
      </c>
      <c r="I727" s="9" t="s">
        <v>2764</v>
      </c>
      <c r="J727" s="9" t="s">
        <v>2764</v>
      </c>
      <c r="K727" s="9" t="s">
        <v>2764</v>
      </c>
      <c r="L727" s="9" t="s">
        <v>2764</v>
      </c>
      <c r="M727" s="9" t="s">
        <v>2764</v>
      </c>
      <c r="N727" s="9" t="s">
        <v>2764</v>
      </c>
      <c r="P727" t="str">
        <f t="shared" si="132"/>
        <v>Long Beach State - Jordan Roberts</v>
      </c>
      <c r="Q727" s="8" t="str">
        <f t="shared" si="133"/>
        <v>88</v>
      </c>
      <c r="R727" s="8" t="str">
        <f t="shared" si="134"/>
        <v>25</v>
      </c>
      <c r="S727" s="8" t="str">
        <f t="shared" si="135"/>
        <v>7</v>
      </c>
      <c r="T727" s="8" t="str">
        <f t="shared" si="136"/>
        <v>4</v>
      </c>
      <c r="U727" s="8" t="str">
        <f t="shared" si="137"/>
        <v>0</v>
      </c>
      <c r="V727" s="8" t="str">
        <f t="shared" si="138"/>
        <v>0</v>
      </c>
      <c r="W727" s="8" t="str">
        <f t="shared" si="139"/>
        <v>0</v>
      </c>
      <c r="X727" s="8" t="str">
        <f t="shared" si="140"/>
        <v>0</v>
      </c>
      <c r="Y727" s="8" t="str">
        <f t="shared" si="141"/>
        <v>0</v>
      </c>
      <c r="Z727" s="8" t="str">
        <f t="shared" si="142"/>
        <v>0</v>
      </c>
      <c r="AA727" s="8" t="str">
        <f t="shared" si="143"/>
        <v>0</v>
      </c>
      <c r="AD727" t="s">
        <v>6868</v>
      </c>
      <c r="AE727" s="3">
        <v>81</v>
      </c>
      <c r="AF727" s="3">
        <v>25</v>
      </c>
      <c r="AG727" s="3">
        <v>12</v>
      </c>
      <c r="AH727" s="3">
        <v>4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</row>
    <row r="728" spans="3:41" x14ac:dyDescent="0.25">
      <c r="C728" s="5" t="s">
        <v>4369</v>
      </c>
      <c r="D728" s="8" t="s">
        <v>4370</v>
      </c>
      <c r="E728" s="8" t="s">
        <v>2882</v>
      </c>
      <c r="F728" s="8" t="s">
        <v>2769</v>
      </c>
      <c r="G728" s="8" t="s">
        <v>2764</v>
      </c>
      <c r="H728" s="8" t="s">
        <v>2764</v>
      </c>
      <c r="I728" s="8" t="s">
        <v>2764</v>
      </c>
      <c r="J728" s="8" t="s">
        <v>2764</v>
      </c>
      <c r="K728" s="8" t="s">
        <v>2764</v>
      </c>
      <c r="L728" s="8" t="s">
        <v>2764</v>
      </c>
      <c r="M728" s="8" t="s">
        <v>2764</v>
      </c>
      <c r="N728" s="8" t="s">
        <v>2764</v>
      </c>
      <c r="P728" t="str">
        <f t="shared" si="132"/>
        <v>Long Beach State - Mason Riggins</v>
      </c>
      <c r="Q728" s="8" t="str">
        <f t="shared" si="133"/>
        <v>42</v>
      </c>
      <c r="R728" s="8" t="str">
        <f t="shared" si="134"/>
        <v>12</v>
      </c>
      <c r="S728" s="8" t="str">
        <f t="shared" si="135"/>
        <v>3</v>
      </c>
      <c r="T728" s="8" t="str">
        <f t="shared" si="136"/>
        <v>0</v>
      </c>
      <c r="U728" s="8" t="str">
        <f t="shared" si="137"/>
        <v>0</v>
      </c>
      <c r="V728" s="8" t="str">
        <f t="shared" si="138"/>
        <v>0</v>
      </c>
      <c r="W728" s="8" t="str">
        <f t="shared" si="139"/>
        <v>0</v>
      </c>
      <c r="X728" s="8" t="str">
        <f t="shared" si="140"/>
        <v>0</v>
      </c>
      <c r="Y728" s="8" t="str">
        <f t="shared" si="141"/>
        <v>0</v>
      </c>
      <c r="Z728" s="8" t="str">
        <f t="shared" si="142"/>
        <v>0</v>
      </c>
      <c r="AA728" s="8" t="str">
        <f t="shared" si="143"/>
        <v>0</v>
      </c>
      <c r="AD728" t="s">
        <v>6967</v>
      </c>
      <c r="AE728" s="3">
        <v>151</v>
      </c>
      <c r="AF728" s="3">
        <v>53</v>
      </c>
      <c r="AG728" s="3">
        <v>20</v>
      </c>
      <c r="AH728" s="3">
        <v>4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</row>
    <row r="729" spans="3:41" x14ac:dyDescent="0.25">
      <c r="C729" s="6" t="s">
        <v>4371</v>
      </c>
      <c r="D729" s="9" t="s">
        <v>4372</v>
      </c>
      <c r="E729" s="9" t="s">
        <v>3361</v>
      </c>
      <c r="F729" s="9" t="s">
        <v>3471</v>
      </c>
      <c r="G729" s="9" t="s">
        <v>2862</v>
      </c>
      <c r="H729" s="9" t="s">
        <v>2770</v>
      </c>
      <c r="I729" s="9" t="s">
        <v>2763</v>
      </c>
      <c r="J729" s="9" t="s">
        <v>2764</v>
      </c>
      <c r="K729" s="9" t="s">
        <v>2764</v>
      </c>
      <c r="L729" s="9" t="s">
        <v>2764</v>
      </c>
      <c r="M729" s="9" t="s">
        <v>2764</v>
      </c>
      <c r="N729" s="9" t="s">
        <v>2764</v>
      </c>
      <c r="P729" t="str">
        <f t="shared" si="132"/>
        <v>Long Beach State - Bryan Alberts</v>
      </c>
      <c r="Q729" s="8" t="str">
        <f t="shared" si="133"/>
        <v>186</v>
      </c>
      <c r="R729" s="8" t="str">
        <f t="shared" si="134"/>
        <v>61</v>
      </c>
      <c r="S729" s="8" t="str">
        <f t="shared" si="135"/>
        <v>23</v>
      </c>
      <c r="T729" s="8" t="str">
        <f t="shared" si="136"/>
        <v>5</v>
      </c>
      <c r="U729" s="8" t="str">
        <f t="shared" si="137"/>
        <v>1</v>
      </c>
      <c r="V729" s="8" t="str">
        <f t="shared" si="138"/>
        <v>1</v>
      </c>
      <c r="W729" s="8" t="str">
        <f t="shared" si="139"/>
        <v>0</v>
      </c>
      <c r="X729" s="8" t="str">
        <f t="shared" si="140"/>
        <v>0</v>
      </c>
      <c r="Y729" s="8" t="str">
        <f t="shared" si="141"/>
        <v>0</v>
      </c>
      <c r="Z729" s="8" t="str">
        <f t="shared" si="142"/>
        <v>0</v>
      </c>
      <c r="AA729" s="8" t="str">
        <f t="shared" si="143"/>
        <v>0</v>
      </c>
      <c r="AD729" t="s">
        <v>7011</v>
      </c>
      <c r="AE729" s="3">
        <v>43</v>
      </c>
      <c r="AF729" s="3">
        <v>14</v>
      </c>
      <c r="AG729" s="3">
        <v>10</v>
      </c>
      <c r="AH729" s="3">
        <v>4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</row>
    <row r="730" spans="3:41" x14ac:dyDescent="0.25">
      <c r="C730" s="5" t="s">
        <v>4373</v>
      </c>
      <c r="D730" s="8" t="s">
        <v>4374</v>
      </c>
      <c r="E730" s="8" t="s">
        <v>3597</v>
      </c>
      <c r="F730" s="8" t="s">
        <v>2775</v>
      </c>
      <c r="G730" s="8" t="s">
        <v>2764</v>
      </c>
      <c r="H730" s="8" t="s">
        <v>2764</v>
      </c>
      <c r="I730" s="8" t="s">
        <v>2764</v>
      </c>
      <c r="J730" s="8" t="s">
        <v>2764</v>
      </c>
      <c r="K730" s="8" t="s">
        <v>2764</v>
      </c>
      <c r="L730" s="8" t="s">
        <v>2764</v>
      </c>
      <c r="M730" s="8" t="s">
        <v>2764</v>
      </c>
      <c r="N730" s="8" t="s">
        <v>2764</v>
      </c>
      <c r="P730" t="str">
        <f t="shared" si="132"/>
        <v>San Diego - Finn Sullivan</v>
      </c>
      <c r="Q730" s="8" t="str">
        <f t="shared" si="133"/>
        <v>59</v>
      </c>
      <c r="R730" s="8" t="str">
        <f t="shared" si="134"/>
        <v>12</v>
      </c>
      <c r="S730" s="8" t="str">
        <f t="shared" si="135"/>
        <v>2</v>
      </c>
      <c r="T730" s="8" t="str">
        <f t="shared" si="136"/>
        <v>0</v>
      </c>
      <c r="U730" s="8" t="str">
        <f t="shared" si="137"/>
        <v>0</v>
      </c>
      <c r="V730" s="8" t="str">
        <f t="shared" si="138"/>
        <v>0</v>
      </c>
      <c r="W730" s="8" t="str">
        <f t="shared" si="139"/>
        <v>0</v>
      </c>
      <c r="X730" s="8" t="str">
        <f t="shared" si="140"/>
        <v>0</v>
      </c>
      <c r="Y730" s="8" t="str">
        <f t="shared" si="141"/>
        <v>0</v>
      </c>
      <c r="Z730" s="8" t="str">
        <f t="shared" si="142"/>
        <v>0</v>
      </c>
      <c r="AA730" s="8" t="str">
        <f t="shared" si="143"/>
        <v>0</v>
      </c>
      <c r="AD730" t="s">
        <v>7057</v>
      </c>
      <c r="AE730" s="3">
        <v>104</v>
      </c>
      <c r="AF730" s="3">
        <v>37</v>
      </c>
      <c r="AG730" s="3">
        <v>11</v>
      </c>
      <c r="AH730" s="3">
        <v>4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</row>
    <row r="731" spans="3:41" x14ac:dyDescent="0.25">
      <c r="C731" s="6" t="s">
        <v>4375</v>
      </c>
      <c r="D731" s="9" t="s">
        <v>4376</v>
      </c>
      <c r="E731" s="9" t="s">
        <v>4377</v>
      </c>
      <c r="F731" s="9" t="s">
        <v>4378</v>
      </c>
      <c r="G731" s="9" t="s">
        <v>2873</v>
      </c>
      <c r="H731" s="9" t="s">
        <v>2763</v>
      </c>
      <c r="I731" s="9" t="s">
        <v>2764</v>
      </c>
      <c r="J731" s="9" t="s">
        <v>2764</v>
      </c>
      <c r="K731" s="9" t="s">
        <v>2764</v>
      </c>
      <c r="L731" s="9" t="s">
        <v>2764</v>
      </c>
      <c r="M731" s="9" t="s">
        <v>2764</v>
      </c>
      <c r="N731" s="9" t="s">
        <v>2764</v>
      </c>
      <c r="P731" t="str">
        <f t="shared" si="132"/>
        <v>Long Beach State - Deishuan Booker</v>
      </c>
      <c r="Q731" s="8" t="str">
        <f t="shared" si="133"/>
        <v>142</v>
      </c>
      <c r="R731" s="8" t="str">
        <f t="shared" si="134"/>
        <v>46</v>
      </c>
      <c r="S731" s="8" t="str">
        <f t="shared" si="135"/>
        <v>20</v>
      </c>
      <c r="T731" s="8" t="str">
        <f t="shared" si="136"/>
        <v>4</v>
      </c>
      <c r="U731" s="8" t="str">
        <f t="shared" si="137"/>
        <v>1</v>
      </c>
      <c r="V731" s="8" t="str">
        <f t="shared" si="138"/>
        <v>0</v>
      </c>
      <c r="W731" s="8" t="str">
        <f t="shared" si="139"/>
        <v>0</v>
      </c>
      <c r="X731" s="8" t="str">
        <f t="shared" si="140"/>
        <v>0</v>
      </c>
      <c r="Y731" s="8" t="str">
        <f t="shared" si="141"/>
        <v>0</v>
      </c>
      <c r="Z731" s="8" t="str">
        <f t="shared" si="142"/>
        <v>0</v>
      </c>
      <c r="AA731" s="8" t="str">
        <f t="shared" si="143"/>
        <v>0</v>
      </c>
      <c r="AD731" t="s">
        <v>7116</v>
      </c>
      <c r="AE731" s="3">
        <v>68</v>
      </c>
      <c r="AF731" s="3">
        <v>25</v>
      </c>
      <c r="AG731" s="3">
        <v>9</v>
      </c>
      <c r="AH731" s="3">
        <v>4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</row>
    <row r="732" spans="3:41" x14ac:dyDescent="0.25">
      <c r="C732" s="5" t="s">
        <v>4379</v>
      </c>
      <c r="D732" s="8" t="s">
        <v>10072</v>
      </c>
      <c r="E732" s="8" t="s">
        <v>2862</v>
      </c>
      <c r="F732" s="8" t="s">
        <v>2770</v>
      </c>
      <c r="G732" s="8" t="s">
        <v>2763</v>
      </c>
      <c r="H732" s="8" t="s">
        <v>2764</v>
      </c>
      <c r="I732" s="8" t="s">
        <v>2764</v>
      </c>
      <c r="J732" s="8" t="s">
        <v>2764</v>
      </c>
      <c r="K732" s="8" t="s">
        <v>2764</v>
      </c>
      <c r="L732" s="8" t="s">
        <v>2764</v>
      </c>
      <c r="M732" s="8" t="s">
        <v>2764</v>
      </c>
      <c r="N732" s="8" t="s">
        <v>2764</v>
      </c>
      <c r="P732" t="str">
        <f t="shared" si="132"/>
        <v>San Diego - Jose Martinez</v>
      </c>
      <c r="Q732" s="8" t="str">
        <f t="shared" si="133"/>
        <v>16</v>
      </c>
      <c r="R732" s="8" t="str">
        <f t="shared" si="134"/>
        <v>5</v>
      </c>
      <c r="S732" s="8" t="str">
        <f t="shared" si="135"/>
        <v>1</v>
      </c>
      <c r="T732" s="8" t="str">
        <f t="shared" si="136"/>
        <v>1</v>
      </c>
      <c r="U732" s="8" t="str">
        <f t="shared" si="137"/>
        <v>0</v>
      </c>
      <c r="V732" s="8" t="str">
        <f t="shared" si="138"/>
        <v>0</v>
      </c>
      <c r="W732" s="8" t="str">
        <f t="shared" si="139"/>
        <v>0</v>
      </c>
      <c r="X732" s="8" t="str">
        <f t="shared" si="140"/>
        <v>0</v>
      </c>
      <c r="Y732" s="8" t="str">
        <f t="shared" si="141"/>
        <v>0</v>
      </c>
      <c r="Z732" s="8" t="str">
        <f t="shared" si="142"/>
        <v>0</v>
      </c>
      <c r="AA732" s="8" t="str">
        <f t="shared" si="143"/>
        <v>0</v>
      </c>
      <c r="AD732" t="s">
        <v>7364</v>
      </c>
      <c r="AE732" s="3">
        <v>49</v>
      </c>
      <c r="AF732" s="3">
        <v>17</v>
      </c>
      <c r="AG732" s="3">
        <v>4</v>
      </c>
      <c r="AH732" s="3">
        <v>4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</row>
    <row r="733" spans="3:41" x14ac:dyDescent="0.25">
      <c r="C733" s="6" t="s">
        <v>4380</v>
      </c>
      <c r="D733" s="9" t="s">
        <v>4381</v>
      </c>
      <c r="E733" s="9" t="s">
        <v>4382</v>
      </c>
      <c r="F733" s="9" t="s">
        <v>2898</v>
      </c>
      <c r="G733" s="9" t="s">
        <v>2838</v>
      </c>
      <c r="H733" s="9" t="s">
        <v>2763</v>
      </c>
      <c r="I733" s="9" t="s">
        <v>2764</v>
      </c>
      <c r="J733" s="9" t="s">
        <v>2764</v>
      </c>
      <c r="K733" s="9" t="s">
        <v>2764</v>
      </c>
      <c r="L733" s="9" t="s">
        <v>2764</v>
      </c>
      <c r="M733" s="9" t="s">
        <v>2764</v>
      </c>
      <c r="N733" s="9" t="s">
        <v>2764</v>
      </c>
      <c r="P733" t="str">
        <f t="shared" si="132"/>
        <v>Long Beach State - Temidayo Yussuf</v>
      </c>
      <c r="Q733" s="8" t="str">
        <f t="shared" si="133"/>
        <v>80</v>
      </c>
      <c r="R733" s="8" t="str">
        <f t="shared" si="134"/>
        <v>31</v>
      </c>
      <c r="S733" s="8" t="str">
        <f t="shared" si="135"/>
        <v>14</v>
      </c>
      <c r="T733" s="8" t="str">
        <f t="shared" si="136"/>
        <v>5</v>
      </c>
      <c r="U733" s="8" t="str">
        <f t="shared" si="137"/>
        <v>1</v>
      </c>
      <c r="V733" s="8" t="str">
        <f t="shared" si="138"/>
        <v>0</v>
      </c>
      <c r="W733" s="8" t="str">
        <f t="shared" si="139"/>
        <v>0</v>
      </c>
      <c r="X733" s="8" t="str">
        <f t="shared" si="140"/>
        <v>0</v>
      </c>
      <c r="Y733" s="8" t="str">
        <f t="shared" si="141"/>
        <v>0</v>
      </c>
      <c r="Z733" s="8" t="str">
        <f t="shared" si="142"/>
        <v>0</v>
      </c>
      <c r="AA733" s="8" t="str">
        <f t="shared" si="143"/>
        <v>0</v>
      </c>
      <c r="AD733" t="s">
        <v>8071</v>
      </c>
      <c r="AE733" s="3">
        <v>131</v>
      </c>
      <c r="AF733" s="3">
        <v>34</v>
      </c>
      <c r="AG733" s="3">
        <v>10</v>
      </c>
      <c r="AH733" s="3">
        <v>4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</row>
    <row r="734" spans="3:41" x14ac:dyDescent="0.25">
      <c r="C734" s="5" t="s">
        <v>4383</v>
      </c>
      <c r="D734" s="8" t="s">
        <v>10159</v>
      </c>
      <c r="E734" s="8" t="s">
        <v>2951</v>
      </c>
      <c r="F734" s="8" t="s">
        <v>2775</v>
      </c>
      <c r="G734" s="8" t="s">
        <v>2764</v>
      </c>
      <c r="H734" s="8" t="s">
        <v>2764</v>
      </c>
      <c r="I734" s="8" t="s">
        <v>2764</v>
      </c>
      <c r="J734" s="8" t="s">
        <v>2764</v>
      </c>
      <c r="K734" s="8" t="s">
        <v>2764</v>
      </c>
      <c r="L734" s="8" t="s">
        <v>2764</v>
      </c>
      <c r="M734" s="8" t="s">
        <v>2764</v>
      </c>
      <c r="N734" s="8" t="s">
        <v>2764</v>
      </c>
      <c r="P734" t="str">
        <f t="shared" si="132"/>
        <v>San Diego - Andrew Ferguson</v>
      </c>
      <c r="Q734" s="8" t="str">
        <f t="shared" si="133"/>
        <v>17</v>
      </c>
      <c r="R734" s="8" t="str">
        <f t="shared" si="134"/>
        <v>6</v>
      </c>
      <c r="S734" s="8" t="str">
        <f t="shared" si="135"/>
        <v>2</v>
      </c>
      <c r="T734" s="8" t="str">
        <f t="shared" si="136"/>
        <v>0</v>
      </c>
      <c r="U734" s="8" t="str">
        <f t="shared" si="137"/>
        <v>0</v>
      </c>
      <c r="V734" s="8" t="str">
        <f t="shared" si="138"/>
        <v>0</v>
      </c>
      <c r="W734" s="8" t="str">
        <f t="shared" si="139"/>
        <v>0</v>
      </c>
      <c r="X734" s="8" t="str">
        <f t="shared" si="140"/>
        <v>0</v>
      </c>
      <c r="Y734" s="8" t="str">
        <f t="shared" si="141"/>
        <v>0</v>
      </c>
      <c r="Z734" s="8" t="str">
        <f t="shared" si="142"/>
        <v>0</v>
      </c>
      <c r="AA734" s="8" t="str">
        <f t="shared" si="143"/>
        <v>0</v>
      </c>
      <c r="AD734" t="s">
        <v>8146</v>
      </c>
      <c r="AE734" s="3">
        <v>65</v>
      </c>
      <c r="AF734" s="3">
        <v>24</v>
      </c>
      <c r="AG734" s="3">
        <v>10</v>
      </c>
      <c r="AH734" s="3">
        <v>4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</row>
    <row r="735" spans="3:41" x14ac:dyDescent="0.25">
      <c r="C735" s="6" t="s">
        <v>4384</v>
      </c>
      <c r="D735" s="9" t="s">
        <v>3845</v>
      </c>
      <c r="E735" s="9" t="s">
        <v>2919</v>
      </c>
      <c r="F735" s="9" t="s">
        <v>2959</v>
      </c>
      <c r="G735" s="9" t="s">
        <v>2763</v>
      </c>
      <c r="H735" s="9" t="s">
        <v>2764</v>
      </c>
      <c r="I735" s="9" t="s">
        <v>2764</v>
      </c>
      <c r="J735" s="9" t="s">
        <v>2764</v>
      </c>
      <c r="K735" s="9" t="s">
        <v>2764</v>
      </c>
      <c r="L735" s="9" t="s">
        <v>2764</v>
      </c>
      <c r="M735" s="9" t="s">
        <v>2764</v>
      </c>
      <c r="N735" s="9" t="s">
        <v>2764</v>
      </c>
      <c r="P735" t="str">
        <f t="shared" si="132"/>
        <v>Long Beach State - Jordan Griffin</v>
      </c>
      <c r="Q735" s="8" t="str">
        <f t="shared" si="133"/>
        <v>48</v>
      </c>
      <c r="R735" s="8" t="str">
        <f t="shared" si="134"/>
        <v>13</v>
      </c>
      <c r="S735" s="8" t="str">
        <f t="shared" si="135"/>
        <v>2</v>
      </c>
      <c r="T735" s="8" t="str">
        <f t="shared" si="136"/>
        <v>1</v>
      </c>
      <c r="U735" s="8" t="str">
        <f t="shared" si="137"/>
        <v>0</v>
      </c>
      <c r="V735" s="8" t="str">
        <f t="shared" si="138"/>
        <v>0</v>
      </c>
      <c r="W735" s="8" t="str">
        <f t="shared" si="139"/>
        <v>0</v>
      </c>
      <c r="X735" s="8" t="str">
        <f t="shared" si="140"/>
        <v>0</v>
      </c>
      <c r="Y735" s="8" t="str">
        <f t="shared" si="141"/>
        <v>0</v>
      </c>
      <c r="Z735" s="8" t="str">
        <f t="shared" si="142"/>
        <v>0</v>
      </c>
      <c r="AA735" s="8" t="str">
        <f t="shared" si="143"/>
        <v>0</v>
      </c>
      <c r="AD735" t="s">
        <v>8211</v>
      </c>
      <c r="AE735" s="3">
        <v>121</v>
      </c>
      <c r="AF735" s="3">
        <v>41</v>
      </c>
      <c r="AG735" s="3">
        <v>14</v>
      </c>
      <c r="AH735" s="3">
        <v>4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</row>
    <row r="736" spans="3:41" x14ac:dyDescent="0.25">
      <c r="C736" s="5" t="s">
        <v>4385</v>
      </c>
      <c r="D736" s="8" t="s">
        <v>10093</v>
      </c>
      <c r="E736" s="8" t="s">
        <v>2764</v>
      </c>
      <c r="F736" s="8" t="s">
        <v>2764</v>
      </c>
      <c r="G736" s="8" t="s">
        <v>2764</v>
      </c>
      <c r="H736" s="8" t="s">
        <v>2764</v>
      </c>
      <c r="I736" s="8" t="s">
        <v>2764</v>
      </c>
      <c r="J736" s="8" t="s">
        <v>2764</v>
      </c>
      <c r="K736" s="8" t="s">
        <v>2764</v>
      </c>
      <c r="L736" s="8" t="s">
        <v>2764</v>
      </c>
      <c r="M736" s="8" t="s">
        <v>2764</v>
      </c>
      <c r="N736" s="8" t="s">
        <v>2764</v>
      </c>
      <c r="P736" t="str">
        <f t="shared" si="132"/>
        <v>Long Beach State - Demetrius Mims</v>
      </c>
      <c r="Q736" s="8" t="str">
        <f t="shared" si="133"/>
        <v>12</v>
      </c>
      <c r="R736" s="8" t="str">
        <f t="shared" si="134"/>
        <v>0</v>
      </c>
      <c r="S736" s="8" t="str">
        <f t="shared" si="135"/>
        <v>0</v>
      </c>
      <c r="T736" s="8" t="str">
        <f t="shared" si="136"/>
        <v>0</v>
      </c>
      <c r="U736" s="8" t="str">
        <f t="shared" si="137"/>
        <v>0</v>
      </c>
      <c r="V736" s="8" t="str">
        <f t="shared" si="138"/>
        <v>0</v>
      </c>
      <c r="W736" s="8" t="str">
        <f t="shared" si="139"/>
        <v>0</v>
      </c>
      <c r="X736" s="8" t="str">
        <f t="shared" si="140"/>
        <v>0</v>
      </c>
      <c r="Y736" s="8" t="str">
        <f t="shared" si="141"/>
        <v>0</v>
      </c>
      <c r="Z736" s="8" t="str">
        <f t="shared" si="142"/>
        <v>0</v>
      </c>
      <c r="AA736" s="8" t="str">
        <f t="shared" si="143"/>
        <v>0</v>
      </c>
      <c r="AD736" t="s">
        <v>6697</v>
      </c>
      <c r="AE736" s="3">
        <v>66</v>
      </c>
      <c r="AF736" s="3">
        <v>15</v>
      </c>
      <c r="AG736" s="3">
        <v>7</v>
      </c>
      <c r="AH736" s="3">
        <v>3</v>
      </c>
      <c r="AI736" s="3">
        <v>3</v>
      </c>
      <c r="AJ736" s="3">
        <v>1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</row>
    <row r="737" spans="3:41" x14ac:dyDescent="0.25">
      <c r="C737" s="6" t="s">
        <v>4386</v>
      </c>
      <c r="D737" s="9" t="s">
        <v>4387</v>
      </c>
      <c r="E737" s="9" t="s">
        <v>2974</v>
      </c>
      <c r="F737" s="9" t="s">
        <v>2800</v>
      </c>
      <c r="G737" s="9" t="s">
        <v>2764</v>
      </c>
      <c r="H737" s="9" t="s">
        <v>2764</v>
      </c>
      <c r="I737" s="9" t="s">
        <v>2764</v>
      </c>
      <c r="J737" s="9" t="s">
        <v>2764</v>
      </c>
      <c r="K737" s="9" t="s">
        <v>2764</v>
      </c>
      <c r="L737" s="9" t="s">
        <v>2764</v>
      </c>
      <c r="M737" s="9" t="s">
        <v>2764</v>
      </c>
      <c r="N737" s="9" t="s">
        <v>2764</v>
      </c>
      <c r="P737" t="str">
        <f t="shared" si="132"/>
        <v>San Diego - Joey Calcaterra</v>
      </c>
      <c r="Q737" s="8" t="str">
        <f t="shared" si="133"/>
        <v>48</v>
      </c>
      <c r="R737" s="8" t="str">
        <f t="shared" si="134"/>
        <v>9</v>
      </c>
      <c r="S737" s="8" t="str">
        <f t="shared" si="135"/>
        <v>4</v>
      </c>
      <c r="T737" s="8" t="str">
        <f t="shared" si="136"/>
        <v>0</v>
      </c>
      <c r="U737" s="8" t="str">
        <f t="shared" si="137"/>
        <v>0</v>
      </c>
      <c r="V737" s="8" t="str">
        <f t="shared" si="138"/>
        <v>0</v>
      </c>
      <c r="W737" s="8" t="str">
        <f t="shared" si="139"/>
        <v>0</v>
      </c>
      <c r="X737" s="8" t="str">
        <f t="shared" si="140"/>
        <v>0</v>
      </c>
      <c r="Y737" s="8" t="str">
        <f t="shared" si="141"/>
        <v>0</v>
      </c>
      <c r="Z737" s="8" t="str">
        <f t="shared" si="142"/>
        <v>0</v>
      </c>
      <c r="AA737" s="8" t="str">
        <f t="shared" si="143"/>
        <v>0</v>
      </c>
      <c r="AD737" t="s">
        <v>6843</v>
      </c>
      <c r="AE737" s="3">
        <v>147</v>
      </c>
      <c r="AF737" s="3">
        <v>47</v>
      </c>
      <c r="AG737" s="3">
        <v>15</v>
      </c>
      <c r="AH737" s="3">
        <v>3</v>
      </c>
      <c r="AI737" s="3">
        <v>3</v>
      </c>
      <c r="AJ737" s="3">
        <v>1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</row>
    <row r="738" spans="3:41" x14ac:dyDescent="0.25">
      <c r="C738" s="5" t="s">
        <v>4388</v>
      </c>
      <c r="D738" s="8" t="s">
        <v>10160</v>
      </c>
      <c r="E738" s="8" t="s">
        <v>2763</v>
      </c>
      <c r="F738" s="8" t="s">
        <v>2764</v>
      </c>
      <c r="G738" s="8" t="s">
        <v>2764</v>
      </c>
      <c r="H738" s="8" t="s">
        <v>2764</v>
      </c>
      <c r="I738" s="8" t="s">
        <v>2764</v>
      </c>
      <c r="J738" s="8" t="s">
        <v>2764</v>
      </c>
      <c r="K738" s="8" t="s">
        <v>2764</v>
      </c>
      <c r="L738" s="8" t="s">
        <v>2764</v>
      </c>
      <c r="M738" s="8" t="s">
        <v>2764</v>
      </c>
      <c r="N738" s="8" t="s">
        <v>2764</v>
      </c>
      <c r="P738" t="str">
        <f t="shared" si="132"/>
        <v>Long Beach State - Drew Cobb</v>
      </c>
      <c r="Q738" s="8" t="str">
        <f t="shared" si="133"/>
        <v>21</v>
      </c>
      <c r="R738" s="8" t="str">
        <f t="shared" si="134"/>
        <v>1</v>
      </c>
      <c r="S738" s="8" t="str">
        <f t="shared" si="135"/>
        <v>0</v>
      </c>
      <c r="T738" s="8" t="str">
        <f t="shared" si="136"/>
        <v>0</v>
      </c>
      <c r="U738" s="8" t="str">
        <f t="shared" si="137"/>
        <v>0</v>
      </c>
      <c r="V738" s="8" t="str">
        <f t="shared" si="138"/>
        <v>0</v>
      </c>
      <c r="W738" s="8" t="str">
        <f t="shared" si="139"/>
        <v>0</v>
      </c>
      <c r="X738" s="8" t="str">
        <f t="shared" si="140"/>
        <v>0</v>
      </c>
      <c r="Y738" s="8" t="str">
        <f t="shared" si="141"/>
        <v>0</v>
      </c>
      <c r="Z738" s="8" t="str">
        <f t="shared" si="142"/>
        <v>0</v>
      </c>
      <c r="AA738" s="8" t="str">
        <f t="shared" si="143"/>
        <v>0</v>
      </c>
      <c r="AD738" t="s">
        <v>6851</v>
      </c>
      <c r="AE738" s="3">
        <v>155</v>
      </c>
      <c r="AF738" s="3">
        <v>41</v>
      </c>
      <c r="AG738" s="3">
        <v>15</v>
      </c>
      <c r="AH738" s="3">
        <v>3</v>
      </c>
      <c r="AI738" s="3">
        <v>3</v>
      </c>
      <c r="AJ738" s="3">
        <v>1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</row>
    <row r="739" spans="3:41" x14ac:dyDescent="0.25">
      <c r="C739" s="6" t="s">
        <v>4389</v>
      </c>
      <c r="D739" s="9" t="s">
        <v>4390</v>
      </c>
      <c r="E739" s="9" t="s">
        <v>4391</v>
      </c>
      <c r="F739" s="9" t="s">
        <v>3773</v>
      </c>
      <c r="G739" s="9" t="s">
        <v>2901</v>
      </c>
      <c r="H739" s="9" t="s">
        <v>2809</v>
      </c>
      <c r="I739" s="9" t="s">
        <v>2831</v>
      </c>
      <c r="J739" s="9" t="s">
        <v>2764</v>
      </c>
      <c r="K739" s="9" t="s">
        <v>2764</v>
      </c>
      <c r="L739" s="9" t="s">
        <v>2764</v>
      </c>
      <c r="M739" s="9" t="s">
        <v>2764</v>
      </c>
      <c r="N739" s="9" t="s">
        <v>2764</v>
      </c>
      <c r="P739" t="str">
        <f t="shared" si="132"/>
        <v>Seton Hall - Myles Powell</v>
      </c>
      <c r="Q739" s="8" t="str">
        <f t="shared" si="133"/>
        <v>245</v>
      </c>
      <c r="R739" s="8" t="str">
        <f t="shared" si="134"/>
        <v>80</v>
      </c>
      <c r="S739" s="8" t="str">
        <f t="shared" si="135"/>
        <v>25</v>
      </c>
      <c r="T739" s="8" t="str">
        <f t="shared" si="136"/>
        <v>8</v>
      </c>
      <c r="U739" s="8" t="str">
        <f t="shared" si="137"/>
        <v>3</v>
      </c>
      <c r="V739" s="8" t="str">
        <f t="shared" si="138"/>
        <v>2</v>
      </c>
      <c r="W739" s="8" t="str">
        <f t="shared" si="139"/>
        <v>0</v>
      </c>
      <c r="X739" s="8" t="str">
        <f t="shared" si="140"/>
        <v>0</v>
      </c>
      <c r="Y739" s="8" t="str">
        <f t="shared" si="141"/>
        <v>0</v>
      </c>
      <c r="Z739" s="8" t="str">
        <f t="shared" si="142"/>
        <v>0</v>
      </c>
      <c r="AA739" s="8" t="str">
        <f t="shared" si="143"/>
        <v>0</v>
      </c>
      <c r="AD739" t="s">
        <v>5626</v>
      </c>
      <c r="AE739" s="3">
        <v>76</v>
      </c>
      <c r="AF739" s="3">
        <v>29</v>
      </c>
      <c r="AG739" s="3">
        <v>6</v>
      </c>
      <c r="AH739" s="3">
        <v>3</v>
      </c>
      <c r="AI739" s="3">
        <v>3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</row>
    <row r="740" spans="3:41" x14ac:dyDescent="0.25">
      <c r="C740" s="5" t="s">
        <v>4392</v>
      </c>
      <c r="D740" s="8" t="s">
        <v>4393</v>
      </c>
      <c r="E740" s="8" t="s">
        <v>3754</v>
      </c>
      <c r="F740" s="8" t="s">
        <v>2769</v>
      </c>
      <c r="G740" s="8" t="s">
        <v>2764</v>
      </c>
      <c r="H740" s="8" t="s">
        <v>2764</v>
      </c>
      <c r="I740" s="8" t="s">
        <v>2764</v>
      </c>
      <c r="J740" s="8" t="s">
        <v>2764</v>
      </c>
      <c r="K740" s="8" t="s">
        <v>2764</v>
      </c>
      <c r="L740" s="8" t="s">
        <v>2764</v>
      </c>
      <c r="M740" s="8" t="s">
        <v>2764</v>
      </c>
      <c r="N740" s="8" t="s">
        <v>2764</v>
      </c>
      <c r="P740" t="str">
        <f t="shared" si="132"/>
        <v>Seton Hall - Michael Nzei</v>
      </c>
      <c r="Q740" s="8" t="str">
        <f t="shared" si="133"/>
        <v>39</v>
      </c>
      <c r="R740" s="8" t="str">
        <f t="shared" si="134"/>
        <v>11</v>
      </c>
      <c r="S740" s="8" t="str">
        <f t="shared" si="135"/>
        <v>3</v>
      </c>
      <c r="T740" s="8" t="str">
        <f t="shared" si="136"/>
        <v>0</v>
      </c>
      <c r="U740" s="8" t="str">
        <f t="shared" si="137"/>
        <v>0</v>
      </c>
      <c r="V740" s="8" t="str">
        <f t="shared" si="138"/>
        <v>0</v>
      </c>
      <c r="W740" s="8" t="str">
        <f t="shared" si="139"/>
        <v>0</v>
      </c>
      <c r="X740" s="8" t="str">
        <f t="shared" si="140"/>
        <v>0</v>
      </c>
      <c r="Y740" s="8" t="str">
        <f t="shared" si="141"/>
        <v>0</v>
      </c>
      <c r="Z740" s="8" t="str">
        <f t="shared" si="142"/>
        <v>0</v>
      </c>
      <c r="AA740" s="8" t="str">
        <f t="shared" si="143"/>
        <v>0</v>
      </c>
      <c r="AD740" t="s">
        <v>3659</v>
      </c>
      <c r="AE740" s="3">
        <v>111</v>
      </c>
      <c r="AF740" s="3">
        <v>42</v>
      </c>
      <c r="AG740" s="3">
        <v>14</v>
      </c>
      <c r="AH740" s="3">
        <v>3</v>
      </c>
      <c r="AI740" s="3">
        <v>2</v>
      </c>
      <c r="AJ740" s="3">
        <v>2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</row>
    <row r="741" spans="3:41" x14ac:dyDescent="0.25">
      <c r="C741" s="6" t="s">
        <v>4394</v>
      </c>
      <c r="D741" s="9" t="s">
        <v>4395</v>
      </c>
      <c r="E741" s="9" t="s">
        <v>2967</v>
      </c>
      <c r="F741" s="9" t="s">
        <v>2899</v>
      </c>
      <c r="G741" s="9" t="s">
        <v>2763</v>
      </c>
      <c r="H741" s="9" t="s">
        <v>2764</v>
      </c>
      <c r="I741" s="9" t="s">
        <v>2764</v>
      </c>
      <c r="J741" s="9" t="s">
        <v>2764</v>
      </c>
      <c r="K741" s="9" t="s">
        <v>2764</v>
      </c>
      <c r="L741" s="9" t="s">
        <v>2764</v>
      </c>
      <c r="M741" s="9" t="s">
        <v>2764</v>
      </c>
      <c r="N741" s="9" t="s">
        <v>2764</v>
      </c>
      <c r="P741" t="str">
        <f t="shared" si="132"/>
        <v>Louisville - Darius Perry</v>
      </c>
      <c r="Q741" s="8" t="str">
        <f t="shared" si="133"/>
        <v>72</v>
      </c>
      <c r="R741" s="8" t="str">
        <f t="shared" si="134"/>
        <v>22</v>
      </c>
      <c r="S741" s="8" t="str">
        <f t="shared" si="135"/>
        <v>7</v>
      </c>
      <c r="T741" s="8" t="str">
        <f t="shared" si="136"/>
        <v>1</v>
      </c>
      <c r="U741" s="8" t="str">
        <f t="shared" si="137"/>
        <v>0</v>
      </c>
      <c r="V741" s="8" t="str">
        <f t="shared" si="138"/>
        <v>0</v>
      </c>
      <c r="W741" s="8" t="str">
        <f t="shared" si="139"/>
        <v>0</v>
      </c>
      <c r="X741" s="8" t="str">
        <f t="shared" si="140"/>
        <v>0</v>
      </c>
      <c r="Y741" s="8" t="str">
        <f t="shared" si="141"/>
        <v>0</v>
      </c>
      <c r="Z741" s="8" t="str">
        <f t="shared" si="142"/>
        <v>0</v>
      </c>
      <c r="AA741" s="8" t="str">
        <f t="shared" si="143"/>
        <v>0</v>
      </c>
      <c r="AD741" t="s">
        <v>4588</v>
      </c>
      <c r="AE741" s="3">
        <v>160</v>
      </c>
      <c r="AF741" s="3">
        <v>50</v>
      </c>
      <c r="AG741" s="3">
        <v>19</v>
      </c>
      <c r="AH741" s="3">
        <v>3</v>
      </c>
      <c r="AI741" s="3">
        <v>2</v>
      </c>
      <c r="AJ741" s="3">
        <v>2</v>
      </c>
      <c r="AK741" s="3">
        <v>1</v>
      </c>
      <c r="AL741" s="3">
        <v>0</v>
      </c>
      <c r="AM741" s="3">
        <v>0</v>
      </c>
      <c r="AN741" s="3">
        <v>0</v>
      </c>
      <c r="AO741" s="3">
        <v>0</v>
      </c>
    </row>
    <row r="742" spans="3:41" x14ac:dyDescent="0.25">
      <c r="C742" s="5" t="s">
        <v>4396</v>
      </c>
      <c r="D742" s="8" t="s">
        <v>4397</v>
      </c>
      <c r="E742" s="8" t="s">
        <v>4170</v>
      </c>
      <c r="F742" s="8" t="s">
        <v>2974</v>
      </c>
      <c r="G742" s="8" t="s">
        <v>2769</v>
      </c>
      <c r="H742" s="8" t="s">
        <v>2763</v>
      </c>
      <c r="I742" s="8" t="s">
        <v>2764</v>
      </c>
      <c r="J742" s="8" t="s">
        <v>2764</v>
      </c>
      <c r="K742" s="8" t="s">
        <v>2764</v>
      </c>
      <c r="L742" s="8" t="s">
        <v>2764</v>
      </c>
      <c r="M742" s="8" t="s">
        <v>2764</v>
      </c>
      <c r="N742" s="8" t="s">
        <v>2764</v>
      </c>
      <c r="P742" t="str">
        <f t="shared" si="132"/>
        <v>Seton Hall - Myles Cale</v>
      </c>
      <c r="Q742" s="8" t="str">
        <f t="shared" si="133"/>
        <v>130</v>
      </c>
      <c r="R742" s="8" t="str">
        <f t="shared" si="134"/>
        <v>38</v>
      </c>
      <c r="S742" s="8" t="str">
        <f t="shared" si="135"/>
        <v>9</v>
      </c>
      <c r="T742" s="8" t="str">
        <f t="shared" si="136"/>
        <v>3</v>
      </c>
      <c r="U742" s="8" t="str">
        <f t="shared" si="137"/>
        <v>1</v>
      </c>
      <c r="V742" s="8" t="str">
        <f t="shared" si="138"/>
        <v>0</v>
      </c>
      <c r="W742" s="8" t="str">
        <f t="shared" si="139"/>
        <v>0</v>
      </c>
      <c r="X742" s="8" t="str">
        <f t="shared" si="140"/>
        <v>0</v>
      </c>
      <c r="Y742" s="8" t="str">
        <f t="shared" si="141"/>
        <v>0</v>
      </c>
      <c r="Z742" s="8" t="str">
        <f t="shared" si="142"/>
        <v>0</v>
      </c>
      <c r="AA742" s="8" t="str">
        <f t="shared" si="143"/>
        <v>0</v>
      </c>
      <c r="AD742" t="s">
        <v>5083</v>
      </c>
      <c r="AE742" s="3">
        <v>88</v>
      </c>
      <c r="AF742" s="3">
        <v>30</v>
      </c>
      <c r="AG742" s="3">
        <v>7</v>
      </c>
      <c r="AH742" s="3">
        <v>3</v>
      </c>
      <c r="AI742" s="3">
        <v>2</v>
      </c>
      <c r="AJ742" s="3">
        <v>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</row>
    <row r="743" spans="3:41" x14ac:dyDescent="0.25">
      <c r="C743" s="6" t="s">
        <v>4398</v>
      </c>
      <c r="D743" s="9" t="s">
        <v>4399</v>
      </c>
      <c r="E743" s="9" t="s">
        <v>4400</v>
      </c>
      <c r="F743" s="9" t="s">
        <v>2977</v>
      </c>
      <c r="G743" s="9" t="s">
        <v>2795</v>
      </c>
      <c r="H743" s="9" t="s">
        <v>2769</v>
      </c>
      <c r="I743" s="9" t="s">
        <v>2763</v>
      </c>
      <c r="J743" s="9" t="s">
        <v>2764</v>
      </c>
      <c r="K743" s="9" t="s">
        <v>2764</v>
      </c>
      <c r="L743" s="9" t="s">
        <v>2764</v>
      </c>
      <c r="M743" s="9" t="s">
        <v>2764</v>
      </c>
      <c r="N743" s="9" t="s">
        <v>2764</v>
      </c>
      <c r="P743" t="str">
        <f t="shared" si="132"/>
        <v>Louisville - Jordan Nwora</v>
      </c>
      <c r="Q743" s="8" t="str">
        <f t="shared" si="133"/>
        <v>204</v>
      </c>
      <c r="R743" s="8" t="str">
        <f t="shared" si="134"/>
        <v>72</v>
      </c>
      <c r="S743" s="8" t="str">
        <f t="shared" si="135"/>
        <v>21</v>
      </c>
      <c r="T743" s="8" t="str">
        <f t="shared" si="136"/>
        <v>7</v>
      </c>
      <c r="U743" s="8" t="str">
        <f t="shared" si="137"/>
        <v>3</v>
      </c>
      <c r="V743" s="8" t="str">
        <f t="shared" si="138"/>
        <v>1</v>
      </c>
      <c r="W743" s="8" t="str">
        <f t="shared" si="139"/>
        <v>0</v>
      </c>
      <c r="X743" s="8" t="str">
        <f t="shared" si="140"/>
        <v>0</v>
      </c>
      <c r="Y743" s="8" t="str">
        <f t="shared" si="141"/>
        <v>0</v>
      </c>
      <c r="Z743" s="8" t="str">
        <f t="shared" si="142"/>
        <v>0</v>
      </c>
      <c r="AA743" s="8" t="str">
        <f t="shared" si="143"/>
        <v>0</v>
      </c>
      <c r="AD743" t="s">
        <v>5865</v>
      </c>
      <c r="AE743" s="3">
        <v>126</v>
      </c>
      <c r="AF743" s="3">
        <v>35</v>
      </c>
      <c r="AG743" s="3">
        <v>11</v>
      </c>
      <c r="AH743" s="3">
        <v>3</v>
      </c>
      <c r="AI743" s="3">
        <v>2</v>
      </c>
      <c r="AJ743" s="3">
        <v>2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</row>
    <row r="744" spans="3:41" x14ac:dyDescent="0.25">
      <c r="C744" s="5" t="s">
        <v>4401</v>
      </c>
      <c r="D744" s="8" t="s">
        <v>4402</v>
      </c>
      <c r="E744" s="8" t="s">
        <v>4403</v>
      </c>
      <c r="F744" s="8" t="s">
        <v>2940</v>
      </c>
      <c r="G744" s="8" t="s">
        <v>2831</v>
      </c>
      <c r="H744" s="8" t="s">
        <v>2763</v>
      </c>
      <c r="I744" s="8" t="s">
        <v>2764</v>
      </c>
      <c r="J744" s="8" t="s">
        <v>2764</v>
      </c>
      <c r="K744" s="8" t="s">
        <v>2764</v>
      </c>
      <c r="L744" s="8" t="s">
        <v>2764</v>
      </c>
      <c r="M744" s="8" t="s">
        <v>2764</v>
      </c>
      <c r="N744" s="8" t="s">
        <v>2764</v>
      </c>
      <c r="P744" t="str">
        <f t="shared" si="132"/>
        <v>Louisville - Christen Cunningham</v>
      </c>
      <c r="Q744" s="8" t="str">
        <f t="shared" si="133"/>
        <v>103</v>
      </c>
      <c r="R744" s="8" t="str">
        <f t="shared" si="134"/>
        <v>29</v>
      </c>
      <c r="S744" s="8" t="str">
        <f t="shared" si="135"/>
        <v>10</v>
      </c>
      <c r="T744" s="8" t="str">
        <f t="shared" si="136"/>
        <v>2</v>
      </c>
      <c r="U744" s="8" t="str">
        <f t="shared" si="137"/>
        <v>1</v>
      </c>
      <c r="V744" s="8" t="str">
        <f t="shared" si="138"/>
        <v>0</v>
      </c>
      <c r="W744" s="8" t="str">
        <f t="shared" si="139"/>
        <v>0</v>
      </c>
      <c r="X744" s="8" t="str">
        <f t="shared" si="140"/>
        <v>0</v>
      </c>
      <c r="Y744" s="8" t="str">
        <f t="shared" si="141"/>
        <v>0</v>
      </c>
      <c r="Z744" s="8" t="str">
        <f t="shared" si="142"/>
        <v>0</v>
      </c>
      <c r="AA744" s="8" t="str">
        <f t="shared" si="143"/>
        <v>0</v>
      </c>
      <c r="AD744" t="s">
        <v>6115</v>
      </c>
      <c r="AE744" s="3">
        <v>147</v>
      </c>
      <c r="AF744" s="3">
        <v>43</v>
      </c>
      <c r="AG744" s="3">
        <v>9</v>
      </c>
      <c r="AH744" s="3">
        <v>3</v>
      </c>
      <c r="AI744" s="3">
        <v>2</v>
      </c>
      <c r="AJ744" s="3">
        <v>2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</row>
    <row r="745" spans="3:41" x14ac:dyDescent="0.25">
      <c r="C745" s="6" t="s">
        <v>4404</v>
      </c>
      <c r="D745" s="9" t="s">
        <v>4405</v>
      </c>
      <c r="E745" s="9" t="s">
        <v>2925</v>
      </c>
      <c r="F745" s="9" t="s">
        <v>3014</v>
      </c>
      <c r="G745" s="9" t="s">
        <v>2878</v>
      </c>
      <c r="H745" s="9" t="s">
        <v>2763</v>
      </c>
      <c r="I745" s="9" t="s">
        <v>2764</v>
      </c>
      <c r="J745" s="9" t="s">
        <v>2764</v>
      </c>
      <c r="K745" s="9" t="s">
        <v>2764</v>
      </c>
      <c r="L745" s="9" t="s">
        <v>2764</v>
      </c>
      <c r="M745" s="9" t="s">
        <v>2764</v>
      </c>
      <c r="N745" s="9" t="s">
        <v>2764</v>
      </c>
      <c r="P745" t="str">
        <f t="shared" si="132"/>
        <v>Louisville - Ryan McMahon</v>
      </c>
      <c r="Q745" s="8" t="str">
        <f t="shared" si="133"/>
        <v>110</v>
      </c>
      <c r="R745" s="8" t="str">
        <f t="shared" si="134"/>
        <v>29</v>
      </c>
      <c r="S745" s="8" t="str">
        <f t="shared" si="135"/>
        <v>9</v>
      </c>
      <c r="T745" s="8" t="str">
        <f t="shared" si="136"/>
        <v>4</v>
      </c>
      <c r="U745" s="8" t="str">
        <f t="shared" si="137"/>
        <v>1</v>
      </c>
      <c r="V745" s="8" t="str">
        <f t="shared" si="138"/>
        <v>0</v>
      </c>
      <c r="W745" s="8" t="str">
        <f t="shared" si="139"/>
        <v>0</v>
      </c>
      <c r="X745" s="8" t="str">
        <f t="shared" si="140"/>
        <v>0</v>
      </c>
      <c r="Y745" s="8" t="str">
        <f t="shared" si="141"/>
        <v>0</v>
      </c>
      <c r="Z745" s="8" t="str">
        <f t="shared" si="142"/>
        <v>0</v>
      </c>
      <c r="AA745" s="8" t="str">
        <f t="shared" si="143"/>
        <v>0</v>
      </c>
      <c r="AD745" t="s">
        <v>6457</v>
      </c>
      <c r="AE745" s="3">
        <v>129</v>
      </c>
      <c r="AF745" s="3">
        <v>34</v>
      </c>
      <c r="AG745" s="3">
        <v>8</v>
      </c>
      <c r="AH745" s="3">
        <v>3</v>
      </c>
      <c r="AI745" s="3">
        <v>2</v>
      </c>
      <c r="AJ745" s="3">
        <v>2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</row>
    <row r="746" spans="3:41" x14ac:dyDescent="0.25">
      <c r="C746" s="5" t="s">
        <v>4406</v>
      </c>
      <c r="D746" s="8" t="s">
        <v>3304</v>
      </c>
      <c r="E746" s="8" t="s">
        <v>4040</v>
      </c>
      <c r="F746" s="8" t="s">
        <v>2837</v>
      </c>
      <c r="G746" s="8" t="s">
        <v>2878</v>
      </c>
      <c r="H746" s="8" t="s">
        <v>2831</v>
      </c>
      <c r="I746" s="8" t="s">
        <v>2770</v>
      </c>
      <c r="J746" s="8" t="s">
        <v>2763</v>
      </c>
      <c r="K746" s="8" t="s">
        <v>2764</v>
      </c>
      <c r="L746" s="8" t="s">
        <v>2764</v>
      </c>
      <c r="M746" s="8" t="s">
        <v>2764</v>
      </c>
      <c r="N746" s="8" t="s">
        <v>2764</v>
      </c>
      <c r="P746" t="str">
        <f t="shared" si="132"/>
        <v>Louisville - Dwayne Sutton</v>
      </c>
      <c r="Q746" s="8" t="str">
        <f t="shared" si="133"/>
        <v>122</v>
      </c>
      <c r="R746" s="8" t="str">
        <f t="shared" si="134"/>
        <v>32</v>
      </c>
      <c r="S746" s="8" t="str">
        <f t="shared" si="135"/>
        <v>10</v>
      </c>
      <c r="T746" s="8" t="str">
        <f t="shared" si="136"/>
        <v>4</v>
      </c>
      <c r="U746" s="8" t="str">
        <f t="shared" si="137"/>
        <v>2</v>
      </c>
      <c r="V746" s="8" t="str">
        <f t="shared" si="138"/>
        <v>1</v>
      </c>
      <c r="W746" s="8" t="str">
        <f t="shared" si="139"/>
        <v>1</v>
      </c>
      <c r="X746" s="8" t="str">
        <f t="shared" si="140"/>
        <v>0</v>
      </c>
      <c r="Y746" s="8" t="str">
        <f t="shared" si="141"/>
        <v>0</v>
      </c>
      <c r="Z746" s="8" t="str">
        <f t="shared" si="142"/>
        <v>0</v>
      </c>
      <c r="AA746" s="8" t="str">
        <f t="shared" si="143"/>
        <v>0</v>
      </c>
      <c r="AD746" t="s">
        <v>7060</v>
      </c>
      <c r="AE746" s="3">
        <v>127</v>
      </c>
      <c r="AF746" s="3">
        <v>45</v>
      </c>
      <c r="AG746" s="3">
        <v>11</v>
      </c>
      <c r="AH746" s="3">
        <v>3</v>
      </c>
      <c r="AI746" s="3">
        <v>2</v>
      </c>
      <c r="AJ746" s="3">
        <v>2</v>
      </c>
      <c r="AK746" s="3">
        <v>2</v>
      </c>
      <c r="AL746" s="3">
        <v>0</v>
      </c>
      <c r="AM746" s="3">
        <v>0</v>
      </c>
      <c r="AN746" s="3">
        <v>0</v>
      </c>
      <c r="AO746" s="3">
        <v>0</v>
      </c>
    </row>
    <row r="747" spans="3:41" x14ac:dyDescent="0.25">
      <c r="C747" s="6" t="s">
        <v>4407</v>
      </c>
      <c r="D747" s="9" t="s">
        <v>10103</v>
      </c>
      <c r="E747" s="9" t="s">
        <v>2824</v>
      </c>
      <c r="F747" s="9" t="s">
        <v>2775</v>
      </c>
      <c r="G747" s="9" t="s">
        <v>2764</v>
      </c>
      <c r="H747" s="9" t="s">
        <v>2764</v>
      </c>
      <c r="I747" s="9" t="s">
        <v>2764</v>
      </c>
      <c r="J747" s="9" t="s">
        <v>2764</v>
      </c>
      <c r="K747" s="9" t="s">
        <v>2764</v>
      </c>
      <c r="L747" s="9" t="s">
        <v>2764</v>
      </c>
      <c r="M747" s="9" t="s">
        <v>2764</v>
      </c>
      <c r="N747" s="9" t="s">
        <v>2764</v>
      </c>
      <c r="P747" t="str">
        <f t="shared" si="132"/>
        <v>Seton Hall - Anthony Nelson</v>
      </c>
      <c r="Q747" s="8" t="str">
        <f t="shared" si="133"/>
        <v>35</v>
      </c>
      <c r="R747" s="8" t="str">
        <f t="shared" si="134"/>
        <v>7</v>
      </c>
      <c r="S747" s="8" t="str">
        <f t="shared" si="135"/>
        <v>2</v>
      </c>
      <c r="T747" s="8" t="str">
        <f t="shared" si="136"/>
        <v>0</v>
      </c>
      <c r="U747" s="8" t="str">
        <f t="shared" si="137"/>
        <v>0</v>
      </c>
      <c r="V747" s="8" t="str">
        <f t="shared" si="138"/>
        <v>0</v>
      </c>
      <c r="W747" s="8" t="str">
        <f t="shared" si="139"/>
        <v>0</v>
      </c>
      <c r="X747" s="8" t="str">
        <f t="shared" si="140"/>
        <v>0</v>
      </c>
      <c r="Y747" s="8" t="str">
        <f t="shared" si="141"/>
        <v>0</v>
      </c>
      <c r="Z747" s="8" t="str">
        <f t="shared" si="142"/>
        <v>0</v>
      </c>
      <c r="AA747" s="8" t="str">
        <f t="shared" si="143"/>
        <v>0</v>
      </c>
      <c r="AD747" t="s">
        <v>3269</v>
      </c>
      <c r="AE747" s="3">
        <v>149</v>
      </c>
      <c r="AF747" s="3">
        <v>58</v>
      </c>
      <c r="AG747" s="3">
        <v>11</v>
      </c>
      <c r="AH747" s="3">
        <v>3</v>
      </c>
      <c r="AI747" s="3">
        <v>2</v>
      </c>
      <c r="AJ747" s="3">
        <v>1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</row>
    <row r="748" spans="3:41" x14ac:dyDescent="0.25">
      <c r="C748" s="5" t="s">
        <v>4408</v>
      </c>
      <c r="D748" s="8" t="s">
        <v>4409</v>
      </c>
      <c r="E748" s="8" t="s">
        <v>3099</v>
      </c>
      <c r="F748" s="8" t="s">
        <v>2764</v>
      </c>
      <c r="G748" s="8" t="s">
        <v>2764</v>
      </c>
      <c r="H748" s="8" t="s">
        <v>2764</v>
      </c>
      <c r="I748" s="8" t="s">
        <v>2764</v>
      </c>
      <c r="J748" s="8" t="s">
        <v>2764</v>
      </c>
      <c r="K748" s="8" t="s">
        <v>2764</v>
      </c>
      <c r="L748" s="8" t="s">
        <v>2764</v>
      </c>
      <c r="M748" s="8" t="s">
        <v>2764</v>
      </c>
      <c r="N748" s="8" t="s">
        <v>2764</v>
      </c>
      <c r="P748" t="str">
        <f t="shared" si="132"/>
        <v>Louisville - V.J. King</v>
      </c>
      <c r="Q748" s="8" t="str">
        <f t="shared" si="133"/>
        <v>56</v>
      </c>
      <c r="R748" s="8" t="str">
        <f t="shared" si="134"/>
        <v>9</v>
      </c>
      <c r="S748" s="8" t="str">
        <f t="shared" si="135"/>
        <v>0</v>
      </c>
      <c r="T748" s="8" t="str">
        <f t="shared" si="136"/>
        <v>0</v>
      </c>
      <c r="U748" s="8" t="str">
        <f t="shared" si="137"/>
        <v>0</v>
      </c>
      <c r="V748" s="8" t="str">
        <f t="shared" si="138"/>
        <v>0</v>
      </c>
      <c r="W748" s="8" t="str">
        <f t="shared" si="139"/>
        <v>0</v>
      </c>
      <c r="X748" s="8" t="str">
        <f t="shared" si="140"/>
        <v>0</v>
      </c>
      <c r="Y748" s="8" t="str">
        <f t="shared" si="141"/>
        <v>0</v>
      </c>
      <c r="Z748" s="8" t="str">
        <f t="shared" si="142"/>
        <v>0</v>
      </c>
      <c r="AA748" s="8" t="str">
        <f t="shared" si="143"/>
        <v>0</v>
      </c>
      <c r="AD748" t="s">
        <v>4145</v>
      </c>
      <c r="AE748" s="3">
        <v>71</v>
      </c>
      <c r="AF748" s="3">
        <v>16</v>
      </c>
      <c r="AG748" s="3">
        <v>6</v>
      </c>
      <c r="AH748" s="3">
        <v>3</v>
      </c>
      <c r="AI748" s="3">
        <v>2</v>
      </c>
      <c r="AJ748" s="3">
        <v>1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</row>
    <row r="749" spans="3:41" x14ac:dyDescent="0.25">
      <c r="C749" s="6" t="s">
        <v>4410</v>
      </c>
      <c r="D749" s="9" t="s">
        <v>10040</v>
      </c>
      <c r="E749" s="9" t="s">
        <v>2774</v>
      </c>
      <c r="F749" s="9" t="s">
        <v>2764</v>
      </c>
      <c r="G749" s="9" t="s">
        <v>2764</v>
      </c>
      <c r="H749" s="9" t="s">
        <v>2764</v>
      </c>
      <c r="I749" s="9" t="s">
        <v>2764</v>
      </c>
      <c r="J749" s="9" t="s">
        <v>2764</v>
      </c>
      <c r="K749" s="9" t="s">
        <v>2764</v>
      </c>
      <c r="L749" s="9" t="s">
        <v>2764</v>
      </c>
      <c r="M749" s="9" t="s">
        <v>2764</v>
      </c>
      <c r="N749" s="9" t="s">
        <v>2764</v>
      </c>
      <c r="P749" t="str">
        <f t="shared" si="132"/>
        <v>Seton Hall - Jared Rhoden</v>
      </c>
      <c r="Q749" s="8" t="str">
        <f t="shared" si="133"/>
        <v>59</v>
      </c>
      <c r="R749" s="8" t="str">
        <f t="shared" si="134"/>
        <v>8</v>
      </c>
      <c r="S749" s="8" t="str">
        <f t="shared" si="135"/>
        <v>0</v>
      </c>
      <c r="T749" s="8" t="str">
        <f t="shared" si="136"/>
        <v>0</v>
      </c>
      <c r="U749" s="8" t="str">
        <f t="shared" si="137"/>
        <v>0</v>
      </c>
      <c r="V749" s="8" t="str">
        <f t="shared" si="138"/>
        <v>0</v>
      </c>
      <c r="W749" s="8" t="str">
        <f t="shared" si="139"/>
        <v>0</v>
      </c>
      <c r="X749" s="8" t="str">
        <f t="shared" si="140"/>
        <v>0</v>
      </c>
      <c r="Y749" s="8" t="str">
        <f t="shared" si="141"/>
        <v>0</v>
      </c>
      <c r="Z749" s="8" t="str">
        <f t="shared" si="142"/>
        <v>0</v>
      </c>
      <c r="AA749" s="8" t="str">
        <f t="shared" si="143"/>
        <v>0</v>
      </c>
      <c r="AD749" t="s">
        <v>4168</v>
      </c>
      <c r="AE749" s="3">
        <v>136</v>
      </c>
      <c r="AF749" s="3">
        <v>38</v>
      </c>
      <c r="AG749" s="3">
        <v>11</v>
      </c>
      <c r="AH749" s="3">
        <v>3</v>
      </c>
      <c r="AI749" s="3">
        <v>2</v>
      </c>
      <c r="AJ749" s="3">
        <v>1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</row>
    <row r="750" spans="3:41" x14ac:dyDescent="0.25">
      <c r="C750" s="5" t="s">
        <v>4411</v>
      </c>
      <c r="D750" s="8" t="s">
        <v>4412</v>
      </c>
      <c r="E750" s="8" t="s">
        <v>2882</v>
      </c>
      <c r="F750" s="8" t="s">
        <v>2763</v>
      </c>
      <c r="G750" s="8" t="s">
        <v>2764</v>
      </c>
      <c r="H750" s="8" t="s">
        <v>2764</v>
      </c>
      <c r="I750" s="8" t="s">
        <v>2764</v>
      </c>
      <c r="J750" s="8" t="s">
        <v>2764</v>
      </c>
      <c r="K750" s="8" t="s">
        <v>2764</v>
      </c>
      <c r="L750" s="8" t="s">
        <v>2764</v>
      </c>
      <c r="M750" s="8" t="s">
        <v>2764</v>
      </c>
      <c r="N750" s="8" t="s">
        <v>2764</v>
      </c>
      <c r="P750" t="str">
        <f t="shared" si="132"/>
        <v>Louisville - Khwan Fore</v>
      </c>
      <c r="Q750" s="8" t="str">
        <f t="shared" si="133"/>
        <v>58</v>
      </c>
      <c r="R750" s="8" t="str">
        <f t="shared" si="134"/>
        <v>12</v>
      </c>
      <c r="S750" s="8" t="str">
        <f t="shared" si="135"/>
        <v>1</v>
      </c>
      <c r="T750" s="8" t="str">
        <f t="shared" si="136"/>
        <v>0</v>
      </c>
      <c r="U750" s="8" t="str">
        <f t="shared" si="137"/>
        <v>0</v>
      </c>
      <c r="V750" s="8" t="str">
        <f t="shared" si="138"/>
        <v>0</v>
      </c>
      <c r="W750" s="8" t="str">
        <f t="shared" si="139"/>
        <v>0</v>
      </c>
      <c r="X750" s="8" t="str">
        <f t="shared" si="140"/>
        <v>0</v>
      </c>
      <c r="Y750" s="8" t="str">
        <f t="shared" si="141"/>
        <v>0</v>
      </c>
      <c r="Z750" s="8" t="str">
        <f t="shared" si="142"/>
        <v>0</v>
      </c>
      <c r="AA750" s="8" t="str">
        <f t="shared" si="143"/>
        <v>0</v>
      </c>
      <c r="AD750" t="s">
        <v>4312</v>
      </c>
      <c r="AE750" s="3">
        <v>46</v>
      </c>
      <c r="AF750" s="3">
        <v>18</v>
      </c>
      <c r="AG750" s="3">
        <v>9</v>
      </c>
      <c r="AH750" s="3">
        <v>3</v>
      </c>
      <c r="AI750" s="3">
        <v>2</v>
      </c>
      <c r="AJ750" s="3">
        <v>1</v>
      </c>
      <c r="AK750" s="3">
        <v>1</v>
      </c>
      <c r="AL750" s="3">
        <v>1</v>
      </c>
      <c r="AM750" s="3">
        <v>0</v>
      </c>
      <c r="AN750" s="3">
        <v>0</v>
      </c>
      <c r="AO750" s="3">
        <v>0</v>
      </c>
    </row>
    <row r="751" spans="3:41" x14ac:dyDescent="0.25">
      <c r="C751" s="6" t="s">
        <v>4413</v>
      </c>
      <c r="D751" s="9" t="s">
        <v>4414</v>
      </c>
      <c r="E751" s="9" t="s">
        <v>4240</v>
      </c>
      <c r="F751" s="9" t="s">
        <v>2805</v>
      </c>
      <c r="G751" s="9" t="s">
        <v>2770</v>
      </c>
      <c r="H751" s="9" t="s">
        <v>2764</v>
      </c>
      <c r="I751" s="9" t="s">
        <v>2764</v>
      </c>
      <c r="J751" s="9" t="s">
        <v>2764</v>
      </c>
      <c r="K751" s="9" t="s">
        <v>2764</v>
      </c>
      <c r="L751" s="9" t="s">
        <v>2764</v>
      </c>
      <c r="M751" s="9" t="s">
        <v>2764</v>
      </c>
      <c r="N751" s="9" t="s">
        <v>2764</v>
      </c>
      <c r="P751" t="str">
        <f t="shared" si="132"/>
        <v>Louisville - Malik Williams</v>
      </c>
      <c r="Q751" s="8" t="str">
        <f t="shared" si="133"/>
        <v>97</v>
      </c>
      <c r="R751" s="8" t="str">
        <f t="shared" si="134"/>
        <v>28</v>
      </c>
      <c r="S751" s="8" t="str">
        <f t="shared" si="135"/>
        <v>8</v>
      </c>
      <c r="T751" s="8" t="str">
        <f t="shared" si="136"/>
        <v>1</v>
      </c>
      <c r="U751" s="8" t="str">
        <f t="shared" si="137"/>
        <v>0</v>
      </c>
      <c r="V751" s="8" t="str">
        <f t="shared" si="138"/>
        <v>0</v>
      </c>
      <c r="W751" s="8" t="str">
        <f t="shared" si="139"/>
        <v>0</v>
      </c>
      <c r="X751" s="8" t="str">
        <f t="shared" si="140"/>
        <v>0</v>
      </c>
      <c r="Y751" s="8" t="str">
        <f t="shared" si="141"/>
        <v>0</v>
      </c>
      <c r="Z751" s="8" t="str">
        <f t="shared" si="142"/>
        <v>0</v>
      </c>
      <c r="AA751" s="8" t="str">
        <f t="shared" si="143"/>
        <v>0</v>
      </c>
      <c r="AD751" t="s">
        <v>4531</v>
      </c>
      <c r="AE751" s="3">
        <v>114</v>
      </c>
      <c r="AF751" s="3">
        <v>37</v>
      </c>
      <c r="AG751" s="3">
        <v>9</v>
      </c>
      <c r="AH751" s="3">
        <v>3</v>
      </c>
      <c r="AI751" s="3">
        <v>2</v>
      </c>
      <c r="AJ751" s="3">
        <v>1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</row>
    <row r="752" spans="3:41" x14ac:dyDescent="0.25">
      <c r="C752" s="5" t="s">
        <v>4415</v>
      </c>
      <c r="D752" s="8" t="s">
        <v>10161</v>
      </c>
      <c r="E752" s="8" t="s">
        <v>2974</v>
      </c>
      <c r="F752" s="8" t="s">
        <v>2769</v>
      </c>
      <c r="G752" s="8" t="s">
        <v>2763</v>
      </c>
      <c r="H752" s="8" t="s">
        <v>2764</v>
      </c>
      <c r="I752" s="8" t="s">
        <v>2764</v>
      </c>
      <c r="J752" s="8" t="s">
        <v>2764</v>
      </c>
      <c r="K752" s="8" t="s">
        <v>2764</v>
      </c>
      <c r="L752" s="8" t="s">
        <v>2764</v>
      </c>
      <c r="M752" s="8" t="s">
        <v>2764</v>
      </c>
      <c r="N752" s="8" t="s">
        <v>2764</v>
      </c>
      <c r="P752" t="str">
        <f t="shared" si="132"/>
        <v>Seton Hall - Taurean Thompson</v>
      </c>
      <c r="Q752" s="8" t="str">
        <f t="shared" si="133"/>
        <v>42</v>
      </c>
      <c r="R752" s="8" t="str">
        <f t="shared" si="134"/>
        <v>9</v>
      </c>
      <c r="S752" s="8" t="str">
        <f t="shared" si="135"/>
        <v>3</v>
      </c>
      <c r="T752" s="8" t="str">
        <f t="shared" si="136"/>
        <v>1</v>
      </c>
      <c r="U752" s="8" t="str">
        <f t="shared" si="137"/>
        <v>0</v>
      </c>
      <c r="V752" s="8" t="str">
        <f t="shared" si="138"/>
        <v>0</v>
      </c>
      <c r="W752" s="8" t="str">
        <f t="shared" si="139"/>
        <v>0</v>
      </c>
      <c r="X752" s="8" t="str">
        <f t="shared" si="140"/>
        <v>0</v>
      </c>
      <c r="Y752" s="8" t="str">
        <f t="shared" si="141"/>
        <v>0</v>
      </c>
      <c r="Z752" s="8" t="str">
        <f t="shared" si="142"/>
        <v>0</v>
      </c>
      <c r="AA752" s="8" t="str">
        <f t="shared" si="143"/>
        <v>0</v>
      </c>
      <c r="AD752" t="s">
        <v>4672</v>
      </c>
      <c r="AE752" s="3">
        <v>156</v>
      </c>
      <c r="AF752" s="3">
        <v>41</v>
      </c>
      <c r="AG752" s="3">
        <v>7</v>
      </c>
      <c r="AH752" s="3">
        <v>3</v>
      </c>
      <c r="AI752" s="3">
        <v>2</v>
      </c>
      <c r="AJ752" s="3">
        <v>1</v>
      </c>
      <c r="AK752" s="3">
        <v>1</v>
      </c>
      <c r="AL752" s="3">
        <v>1</v>
      </c>
      <c r="AM752" s="3">
        <v>0</v>
      </c>
      <c r="AN752" s="3">
        <v>0</v>
      </c>
      <c r="AO752" s="3">
        <v>0</v>
      </c>
    </row>
    <row r="753" spans="3:41" x14ac:dyDescent="0.25">
      <c r="C753" s="6" t="s">
        <v>4416</v>
      </c>
      <c r="D753" s="9" t="s">
        <v>4417</v>
      </c>
      <c r="E753" s="9" t="s">
        <v>3141</v>
      </c>
      <c r="F753" s="9" t="s">
        <v>2951</v>
      </c>
      <c r="G753" s="9" t="s">
        <v>2775</v>
      </c>
      <c r="H753" s="9" t="s">
        <v>2764</v>
      </c>
      <c r="I753" s="9" t="s">
        <v>2764</v>
      </c>
      <c r="J753" s="9" t="s">
        <v>2764</v>
      </c>
      <c r="K753" s="9" t="s">
        <v>2764</v>
      </c>
      <c r="L753" s="9" t="s">
        <v>2764</v>
      </c>
      <c r="M753" s="9" t="s">
        <v>2764</v>
      </c>
      <c r="N753" s="9" t="s">
        <v>2764</v>
      </c>
      <c r="P753" t="str">
        <f t="shared" si="132"/>
        <v>Seton Hall - Quincy McKnight</v>
      </c>
      <c r="Q753" s="8" t="str">
        <f t="shared" si="133"/>
        <v>98</v>
      </c>
      <c r="R753" s="8" t="str">
        <f t="shared" si="134"/>
        <v>22</v>
      </c>
      <c r="S753" s="8" t="str">
        <f t="shared" si="135"/>
        <v>6</v>
      </c>
      <c r="T753" s="8" t="str">
        <f t="shared" si="136"/>
        <v>2</v>
      </c>
      <c r="U753" s="8" t="str">
        <f t="shared" si="137"/>
        <v>0</v>
      </c>
      <c r="V753" s="8" t="str">
        <f t="shared" si="138"/>
        <v>0</v>
      </c>
      <c r="W753" s="8" t="str">
        <f t="shared" si="139"/>
        <v>0</v>
      </c>
      <c r="X753" s="8" t="str">
        <f t="shared" si="140"/>
        <v>0</v>
      </c>
      <c r="Y753" s="8" t="str">
        <f t="shared" si="141"/>
        <v>0</v>
      </c>
      <c r="Z753" s="8" t="str">
        <f t="shared" si="142"/>
        <v>0</v>
      </c>
      <c r="AA753" s="8" t="str">
        <f t="shared" si="143"/>
        <v>0</v>
      </c>
      <c r="AD753" t="s">
        <v>5169</v>
      </c>
      <c r="AE753" s="3">
        <v>94</v>
      </c>
      <c r="AF753" s="3">
        <v>28</v>
      </c>
      <c r="AG753" s="3">
        <v>7</v>
      </c>
      <c r="AH753" s="3">
        <v>3</v>
      </c>
      <c r="AI753" s="3">
        <v>2</v>
      </c>
      <c r="AJ753" s="3">
        <v>1</v>
      </c>
      <c r="AK753" s="3">
        <v>1</v>
      </c>
      <c r="AL753" s="3">
        <v>1</v>
      </c>
      <c r="AM753" s="3">
        <v>0</v>
      </c>
      <c r="AN753" s="3">
        <v>0</v>
      </c>
      <c r="AO753" s="3">
        <v>0</v>
      </c>
    </row>
    <row r="754" spans="3:41" x14ac:dyDescent="0.25">
      <c r="C754" s="5" t="s">
        <v>4418</v>
      </c>
      <c r="D754" s="8" t="s">
        <v>4419</v>
      </c>
      <c r="E754" s="8" t="s">
        <v>3264</v>
      </c>
      <c r="F754" s="8" t="s">
        <v>2795</v>
      </c>
      <c r="G754" s="8" t="s">
        <v>2831</v>
      </c>
      <c r="H754" s="8" t="s">
        <v>2763</v>
      </c>
      <c r="I754" s="8" t="s">
        <v>2764</v>
      </c>
      <c r="J754" s="8" t="s">
        <v>2764</v>
      </c>
      <c r="K754" s="8" t="s">
        <v>2764</v>
      </c>
      <c r="L754" s="8" t="s">
        <v>2764</v>
      </c>
      <c r="M754" s="8" t="s">
        <v>2764</v>
      </c>
      <c r="N754" s="8" t="s">
        <v>2764</v>
      </c>
      <c r="P754" t="str">
        <f t="shared" si="132"/>
        <v>Seton Hall - Sandro Mamukelashvili</v>
      </c>
      <c r="Q754" s="8" t="str">
        <f t="shared" si="133"/>
        <v>99</v>
      </c>
      <c r="R754" s="8" t="str">
        <f t="shared" si="134"/>
        <v>18</v>
      </c>
      <c r="S754" s="8" t="str">
        <f t="shared" si="135"/>
        <v>7</v>
      </c>
      <c r="T754" s="8" t="str">
        <f t="shared" si="136"/>
        <v>2</v>
      </c>
      <c r="U754" s="8" t="str">
        <f t="shared" si="137"/>
        <v>1</v>
      </c>
      <c r="V754" s="8" t="str">
        <f t="shared" si="138"/>
        <v>0</v>
      </c>
      <c r="W754" s="8" t="str">
        <f t="shared" si="139"/>
        <v>0</v>
      </c>
      <c r="X754" s="8" t="str">
        <f t="shared" si="140"/>
        <v>0</v>
      </c>
      <c r="Y754" s="8" t="str">
        <f t="shared" si="141"/>
        <v>0</v>
      </c>
      <c r="Z754" s="8" t="str">
        <f t="shared" si="142"/>
        <v>0</v>
      </c>
      <c r="AA754" s="8" t="str">
        <f t="shared" si="143"/>
        <v>0</v>
      </c>
      <c r="AD754" t="s">
        <v>5394</v>
      </c>
      <c r="AE754" s="3">
        <v>87</v>
      </c>
      <c r="AF754" s="3">
        <v>25</v>
      </c>
      <c r="AG754" s="3">
        <v>8</v>
      </c>
      <c r="AH754" s="3">
        <v>3</v>
      </c>
      <c r="AI754" s="3">
        <v>2</v>
      </c>
      <c r="AJ754" s="3">
        <v>1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</row>
    <row r="755" spans="3:41" x14ac:dyDescent="0.25">
      <c r="C755" s="6" t="s">
        <v>4420</v>
      </c>
      <c r="D755" s="9" t="s">
        <v>4421</v>
      </c>
      <c r="E755" s="9" t="s">
        <v>4422</v>
      </c>
      <c r="F755" s="9" t="s">
        <v>3203</v>
      </c>
      <c r="G755" s="9" t="s">
        <v>3170</v>
      </c>
      <c r="H755" s="9" t="s">
        <v>2831</v>
      </c>
      <c r="I755" s="9" t="s">
        <v>2763</v>
      </c>
      <c r="J755" s="9" t="s">
        <v>2764</v>
      </c>
      <c r="K755" s="9" t="s">
        <v>2764</v>
      </c>
      <c r="L755" s="9" t="s">
        <v>2764</v>
      </c>
      <c r="M755" s="9" t="s">
        <v>2764</v>
      </c>
      <c r="N755" s="9" t="s">
        <v>2764</v>
      </c>
      <c r="P755" t="str">
        <f t="shared" si="132"/>
        <v>Loyola-Chicago - Marques Townes</v>
      </c>
      <c r="Q755" s="8" t="str">
        <f t="shared" si="133"/>
        <v>151</v>
      </c>
      <c r="R755" s="8" t="str">
        <f t="shared" si="134"/>
        <v>49</v>
      </c>
      <c r="S755" s="8" t="str">
        <f t="shared" si="135"/>
        <v>19</v>
      </c>
      <c r="T755" s="8" t="str">
        <f t="shared" si="136"/>
        <v>9</v>
      </c>
      <c r="U755" s="8" t="str">
        <f t="shared" si="137"/>
        <v>2</v>
      </c>
      <c r="V755" s="8" t="str">
        <f t="shared" si="138"/>
        <v>1</v>
      </c>
      <c r="W755" s="8" t="str">
        <f t="shared" si="139"/>
        <v>0</v>
      </c>
      <c r="X755" s="8" t="str">
        <f t="shared" si="140"/>
        <v>0</v>
      </c>
      <c r="Y755" s="8" t="str">
        <f t="shared" si="141"/>
        <v>0</v>
      </c>
      <c r="Z755" s="8" t="str">
        <f t="shared" si="142"/>
        <v>0</v>
      </c>
      <c r="AA755" s="8" t="str">
        <f t="shared" si="143"/>
        <v>0</v>
      </c>
      <c r="AD755" t="s">
        <v>5683</v>
      </c>
      <c r="AE755" s="3">
        <v>101</v>
      </c>
      <c r="AF755" s="3">
        <v>32</v>
      </c>
      <c r="AG755" s="3">
        <v>6</v>
      </c>
      <c r="AH755" s="3">
        <v>3</v>
      </c>
      <c r="AI755" s="3">
        <v>2</v>
      </c>
      <c r="AJ755" s="3">
        <v>1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</row>
    <row r="756" spans="3:41" x14ac:dyDescent="0.25">
      <c r="C756" s="5" t="s">
        <v>4423</v>
      </c>
      <c r="D756" s="8" t="s">
        <v>10141</v>
      </c>
      <c r="E756" s="8" t="s">
        <v>2873</v>
      </c>
      <c r="F756" s="8" t="s">
        <v>2764</v>
      </c>
      <c r="G756" s="8" t="s">
        <v>2764</v>
      </c>
      <c r="H756" s="8" t="s">
        <v>2764</v>
      </c>
      <c r="I756" s="8" t="s">
        <v>2764</v>
      </c>
      <c r="J756" s="8" t="s">
        <v>2764</v>
      </c>
      <c r="K756" s="8" t="s">
        <v>2764</v>
      </c>
      <c r="L756" s="8" t="s">
        <v>2764</v>
      </c>
      <c r="M756" s="8" t="s">
        <v>2764</v>
      </c>
      <c r="N756" s="8" t="s">
        <v>2764</v>
      </c>
      <c r="P756" t="str">
        <f t="shared" si="132"/>
        <v>UIC - Travell Washington</v>
      </c>
      <c r="Q756" s="8" t="str">
        <f t="shared" si="133"/>
        <v>27</v>
      </c>
      <c r="R756" s="8" t="str">
        <f t="shared" si="134"/>
        <v>4</v>
      </c>
      <c r="S756" s="8" t="str">
        <f t="shared" si="135"/>
        <v>0</v>
      </c>
      <c r="T756" s="8" t="str">
        <f t="shared" si="136"/>
        <v>0</v>
      </c>
      <c r="U756" s="8" t="str">
        <f t="shared" si="137"/>
        <v>0</v>
      </c>
      <c r="V756" s="8" t="str">
        <f t="shared" si="138"/>
        <v>0</v>
      </c>
      <c r="W756" s="8" t="str">
        <f t="shared" si="139"/>
        <v>0</v>
      </c>
      <c r="X756" s="8" t="str">
        <f t="shared" si="140"/>
        <v>0</v>
      </c>
      <c r="Y756" s="8" t="str">
        <f t="shared" si="141"/>
        <v>0</v>
      </c>
      <c r="Z756" s="8" t="str">
        <f t="shared" si="142"/>
        <v>0</v>
      </c>
      <c r="AA756" s="8" t="str">
        <f t="shared" si="143"/>
        <v>0</v>
      </c>
      <c r="AD756" t="s">
        <v>6150</v>
      </c>
      <c r="AE756" s="3">
        <v>136</v>
      </c>
      <c r="AF756" s="3">
        <v>40</v>
      </c>
      <c r="AG756" s="3">
        <v>11</v>
      </c>
      <c r="AH756" s="3">
        <v>3</v>
      </c>
      <c r="AI756" s="3">
        <v>2</v>
      </c>
      <c r="AJ756" s="3">
        <v>1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</row>
    <row r="757" spans="3:41" x14ac:dyDescent="0.25">
      <c r="C757" s="6" t="s">
        <v>4424</v>
      </c>
      <c r="D757" s="9" t="s">
        <v>4425</v>
      </c>
      <c r="E757" s="9" t="s">
        <v>4426</v>
      </c>
      <c r="F757" s="9" t="s">
        <v>3264</v>
      </c>
      <c r="G757" s="9" t="s">
        <v>2974</v>
      </c>
      <c r="H757" s="9" t="s">
        <v>2769</v>
      </c>
      <c r="I757" s="9" t="s">
        <v>2763</v>
      </c>
      <c r="J757" s="9" t="s">
        <v>2764</v>
      </c>
      <c r="K757" s="9" t="s">
        <v>2764</v>
      </c>
      <c r="L757" s="9" t="s">
        <v>2764</v>
      </c>
      <c r="M757" s="9" t="s">
        <v>2764</v>
      </c>
      <c r="N757" s="9" t="s">
        <v>2764</v>
      </c>
      <c r="P757" t="str">
        <f t="shared" si="132"/>
        <v>UIC - Tarkus Ferguson</v>
      </c>
      <c r="Q757" s="8" t="str">
        <f t="shared" si="133"/>
        <v>170</v>
      </c>
      <c r="R757" s="8" t="str">
        <f t="shared" si="134"/>
        <v>55</v>
      </c>
      <c r="S757" s="8" t="str">
        <f t="shared" si="135"/>
        <v>18</v>
      </c>
      <c r="T757" s="8" t="str">
        <f t="shared" si="136"/>
        <v>9</v>
      </c>
      <c r="U757" s="8" t="str">
        <f t="shared" si="137"/>
        <v>3</v>
      </c>
      <c r="V757" s="8" t="str">
        <f t="shared" si="138"/>
        <v>1</v>
      </c>
      <c r="W757" s="8" t="str">
        <f t="shared" si="139"/>
        <v>0</v>
      </c>
      <c r="X757" s="8" t="str">
        <f t="shared" si="140"/>
        <v>0</v>
      </c>
      <c r="Y757" s="8" t="str">
        <f t="shared" si="141"/>
        <v>0</v>
      </c>
      <c r="Z757" s="8" t="str">
        <f t="shared" si="142"/>
        <v>0</v>
      </c>
      <c r="AA757" s="8" t="str">
        <f t="shared" si="143"/>
        <v>0</v>
      </c>
      <c r="AD757" t="s">
        <v>6323</v>
      </c>
      <c r="AE757" s="3">
        <v>177</v>
      </c>
      <c r="AF757" s="3">
        <v>57</v>
      </c>
      <c r="AG757" s="3">
        <v>18</v>
      </c>
      <c r="AH757" s="3">
        <v>3</v>
      </c>
      <c r="AI757" s="3">
        <v>2</v>
      </c>
      <c r="AJ757" s="3">
        <v>1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</row>
    <row r="758" spans="3:41" x14ac:dyDescent="0.25">
      <c r="C758" s="5" t="s">
        <v>4427</v>
      </c>
      <c r="D758" s="8" t="s">
        <v>4428</v>
      </c>
      <c r="E758" s="8" t="s">
        <v>3635</v>
      </c>
      <c r="F758" s="8" t="s">
        <v>3754</v>
      </c>
      <c r="G758" s="8" t="s">
        <v>3060</v>
      </c>
      <c r="H758" s="8" t="s">
        <v>2770</v>
      </c>
      <c r="I758" s="8" t="s">
        <v>2763</v>
      </c>
      <c r="J758" s="8" t="s">
        <v>2764</v>
      </c>
      <c r="K758" s="8" t="s">
        <v>2764</v>
      </c>
      <c r="L758" s="8" t="s">
        <v>2764</v>
      </c>
      <c r="M758" s="8" t="s">
        <v>2764</v>
      </c>
      <c r="N758" s="8" t="s">
        <v>2764</v>
      </c>
      <c r="P758" t="str">
        <f t="shared" si="132"/>
        <v>Loyola-Chicago - Cooper Kaifes</v>
      </c>
      <c r="Q758" s="8" t="str">
        <f t="shared" si="133"/>
        <v>70</v>
      </c>
      <c r="R758" s="8" t="str">
        <f t="shared" si="134"/>
        <v>23</v>
      </c>
      <c r="S758" s="8" t="str">
        <f t="shared" si="135"/>
        <v>11</v>
      </c>
      <c r="T758" s="8" t="str">
        <f t="shared" si="136"/>
        <v>7</v>
      </c>
      <c r="U758" s="8" t="str">
        <f t="shared" si="137"/>
        <v>1</v>
      </c>
      <c r="V758" s="8" t="str">
        <f t="shared" si="138"/>
        <v>1</v>
      </c>
      <c r="W758" s="8" t="str">
        <f t="shared" si="139"/>
        <v>0</v>
      </c>
      <c r="X758" s="8" t="str">
        <f t="shared" si="140"/>
        <v>0</v>
      </c>
      <c r="Y758" s="8" t="str">
        <f t="shared" si="141"/>
        <v>0</v>
      </c>
      <c r="Z758" s="8" t="str">
        <f t="shared" si="142"/>
        <v>0</v>
      </c>
      <c r="AA758" s="8" t="str">
        <f t="shared" si="143"/>
        <v>0</v>
      </c>
      <c r="AD758" t="s">
        <v>6388</v>
      </c>
      <c r="AE758" s="3">
        <v>80</v>
      </c>
      <c r="AF758" s="3">
        <v>24</v>
      </c>
      <c r="AG758" s="3">
        <v>9</v>
      </c>
      <c r="AH758" s="3">
        <v>3</v>
      </c>
      <c r="AI758" s="3">
        <v>2</v>
      </c>
      <c r="AJ758" s="3">
        <v>1</v>
      </c>
      <c r="AK758" s="3">
        <v>1</v>
      </c>
      <c r="AL758" s="3">
        <v>1</v>
      </c>
      <c r="AM758" s="3">
        <v>0</v>
      </c>
      <c r="AN758" s="3">
        <v>0</v>
      </c>
      <c r="AO758" s="3">
        <v>0</v>
      </c>
    </row>
    <row r="759" spans="3:41" x14ac:dyDescent="0.25">
      <c r="C759" s="6" t="s">
        <v>4429</v>
      </c>
      <c r="D759" s="9" t="s">
        <v>4430</v>
      </c>
      <c r="E759" s="9" t="s">
        <v>3450</v>
      </c>
      <c r="F759" s="9" t="s">
        <v>3492</v>
      </c>
      <c r="G759" s="9" t="s">
        <v>2903</v>
      </c>
      <c r="H759" s="9" t="s">
        <v>2769</v>
      </c>
      <c r="I759" s="9" t="s">
        <v>2770</v>
      </c>
      <c r="J759" s="9" t="s">
        <v>2763</v>
      </c>
      <c r="K759" s="9" t="s">
        <v>2764</v>
      </c>
      <c r="L759" s="9" t="s">
        <v>2764</v>
      </c>
      <c r="M759" s="9" t="s">
        <v>2764</v>
      </c>
      <c r="N759" s="9" t="s">
        <v>2764</v>
      </c>
      <c r="P759" t="str">
        <f t="shared" si="132"/>
        <v>UIC - Godwin Boahen</v>
      </c>
      <c r="Q759" s="8" t="str">
        <f t="shared" si="133"/>
        <v>152</v>
      </c>
      <c r="R759" s="8" t="str">
        <f t="shared" si="134"/>
        <v>48</v>
      </c>
      <c r="S759" s="8" t="str">
        <f t="shared" si="135"/>
        <v>16</v>
      </c>
      <c r="T759" s="8" t="str">
        <f t="shared" si="136"/>
        <v>4</v>
      </c>
      <c r="U759" s="8" t="str">
        <f t="shared" si="137"/>
        <v>3</v>
      </c>
      <c r="V759" s="8" t="str">
        <f t="shared" si="138"/>
        <v>1</v>
      </c>
      <c r="W759" s="8" t="str">
        <f t="shared" si="139"/>
        <v>1</v>
      </c>
      <c r="X759" s="8" t="str">
        <f t="shared" si="140"/>
        <v>0</v>
      </c>
      <c r="Y759" s="8" t="str">
        <f t="shared" si="141"/>
        <v>0</v>
      </c>
      <c r="Z759" s="8" t="str">
        <f t="shared" si="142"/>
        <v>0</v>
      </c>
      <c r="AA759" s="8" t="str">
        <f t="shared" si="143"/>
        <v>0</v>
      </c>
      <c r="AD759" t="s">
        <v>6738</v>
      </c>
      <c r="AE759" s="3">
        <v>146</v>
      </c>
      <c r="AF759" s="3">
        <v>41</v>
      </c>
      <c r="AG759" s="3">
        <v>14</v>
      </c>
      <c r="AH759" s="3">
        <v>3</v>
      </c>
      <c r="AI759" s="3">
        <v>2</v>
      </c>
      <c r="AJ759" s="3">
        <v>1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</row>
    <row r="760" spans="3:41" x14ac:dyDescent="0.25">
      <c r="C760" s="5" t="s">
        <v>4431</v>
      </c>
      <c r="D760" s="8" t="s">
        <v>4432</v>
      </c>
      <c r="E760" s="8" t="s">
        <v>4433</v>
      </c>
      <c r="F760" s="8" t="s">
        <v>2947</v>
      </c>
      <c r="G760" s="8" t="s">
        <v>2933</v>
      </c>
      <c r="H760" s="8" t="s">
        <v>2959</v>
      </c>
      <c r="I760" s="8" t="s">
        <v>2831</v>
      </c>
      <c r="J760" s="8" t="s">
        <v>2763</v>
      </c>
      <c r="K760" s="8" t="s">
        <v>2764</v>
      </c>
      <c r="L760" s="8" t="s">
        <v>2764</v>
      </c>
      <c r="M760" s="8" t="s">
        <v>2764</v>
      </c>
      <c r="N760" s="8" t="s">
        <v>2764</v>
      </c>
      <c r="P760" t="str">
        <f t="shared" si="132"/>
        <v>Loyola-Chicago - Clayton Custer</v>
      </c>
      <c r="Q760" s="8" t="str">
        <f t="shared" si="133"/>
        <v>158</v>
      </c>
      <c r="R760" s="8" t="str">
        <f t="shared" si="134"/>
        <v>50</v>
      </c>
      <c r="S760" s="8" t="str">
        <f t="shared" si="135"/>
        <v>18</v>
      </c>
      <c r="T760" s="8" t="str">
        <f t="shared" si="136"/>
        <v>6</v>
      </c>
      <c r="U760" s="8" t="str">
        <f t="shared" si="137"/>
        <v>2</v>
      </c>
      <c r="V760" s="8" t="str">
        <f t="shared" si="138"/>
        <v>2</v>
      </c>
      <c r="W760" s="8" t="str">
        <f t="shared" si="139"/>
        <v>1</v>
      </c>
      <c r="X760" s="8" t="str">
        <f t="shared" si="140"/>
        <v>0</v>
      </c>
      <c r="Y760" s="8" t="str">
        <f t="shared" si="141"/>
        <v>0</v>
      </c>
      <c r="Z760" s="8" t="str">
        <f t="shared" si="142"/>
        <v>0</v>
      </c>
      <c r="AA760" s="8" t="str">
        <f t="shared" si="143"/>
        <v>0</v>
      </c>
      <c r="AD760" t="s">
        <v>6936</v>
      </c>
      <c r="AE760" s="3">
        <v>125</v>
      </c>
      <c r="AF760" s="3">
        <v>44</v>
      </c>
      <c r="AG760" s="3">
        <v>8</v>
      </c>
      <c r="AH760" s="3">
        <v>3</v>
      </c>
      <c r="AI760" s="3">
        <v>2</v>
      </c>
      <c r="AJ760" s="3">
        <v>1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</row>
    <row r="761" spans="3:41" x14ac:dyDescent="0.25">
      <c r="C761" s="6" t="s">
        <v>4434</v>
      </c>
      <c r="D761" s="9" t="s">
        <v>4178</v>
      </c>
      <c r="E761" s="9" t="s">
        <v>2837</v>
      </c>
      <c r="F761" s="9" t="s">
        <v>2878</v>
      </c>
      <c r="G761" s="9" t="s">
        <v>2775</v>
      </c>
      <c r="H761" s="9" t="s">
        <v>2764</v>
      </c>
      <c r="I761" s="9" t="s">
        <v>2764</v>
      </c>
      <c r="J761" s="9" t="s">
        <v>2764</v>
      </c>
      <c r="K761" s="9" t="s">
        <v>2764</v>
      </c>
      <c r="L761" s="9" t="s">
        <v>2764</v>
      </c>
      <c r="M761" s="9" t="s">
        <v>2764</v>
      </c>
      <c r="N761" s="9" t="s">
        <v>2764</v>
      </c>
      <c r="P761" t="str">
        <f t="shared" si="132"/>
        <v>UIC - Jordan Blount</v>
      </c>
      <c r="Q761" s="8" t="str">
        <f t="shared" si="133"/>
        <v>50</v>
      </c>
      <c r="R761" s="8" t="str">
        <f t="shared" si="134"/>
        <v>10</v>
      </c>
      <c r="S761" s="8" t="str">
        <f t="shared" si="135"/>
        <v>4</v>
      </c>
      <c r="T761" s="8" t="str">
        <f t="shared" si="136"/>
        <v>2</v>
      </c>
      <c r="U761" s="8" t="str">
        <f t="shared" si="137"/>
        <v>0</v>
      </c>
      <c r="V761" s="8" t="str">
        <f t="shared" si="138"/>
        <v>0</v>
      </c>
      <c r="W761" s="8" t="str">
        <f t="shared" si="139"/>
        <v>0</v>
      </c>
      <c r="X761" s="8" t="str">
        <f t="shared" si="140"/>
        <v>0</v>
      </c>
      <c r="Y761" s="8" t="str">
        <f t="shared" si="141"/>
        <v>0</v>
      </c>
      <c r="Z761" s="8" t="str">
        <f t="shared" si="142"/>
        <v>0</v>
      </c>
      <c r="AA761" s="8" t="str">
        <f t="shared" si="143"/>
        <v>0</v>
      </c>
      <c r="AD761" t="s">
        <v>8020</v>
      </c>
      <c r="AE761" s="3">
        <v>92</v>
      </c>
      <c r="AF761" s="3">
        <v>25</v>
      </c>
      <c r="AG761" s="3">
        <v>9</v>
      </c>
      <c r="AH761" s="3">
        <v>3</v>
      </c>
      <c r="AI761" s="3">
        <v>2</v>
      </c>
      <c r="AJ761" s="3">
        <v>1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</row>
    <row r="762" spans="3:41" x14ac:dyDescent="0.25">
      <c r="C762" s="5" t="s">
        <v>4435</v>
      </c>
      <c r="D762" s="8" t="s">
        <v>4436</v>
      </c>
      <c r="E762" s="8" t="s">
        <v>3736</v>
      </c>
      <c r="F762" s="8" t="s">
        <v>2933</v>
      </c>
      <c r="G762" s="8" t="s">
        <v>2764</v>
      </c>
      <c r="H762" s="8" t="s">
        <v>2764</v>
      </c>
      <c r="I762" s="8" t="s">
        <v>2764</v>
      </c>
      <c r="J762" s="8" t="s">
        <v>2764</v>
      </c>
      <c r="K762" s="8" t="s">
        <v>2764</v>
      </c>
      <c r="L762" s="8" t="s">
        <v>2764</v>
      </c>
      <c r="M762" s="8" t="s">
        <v>2764</v>
      </c>
      <c r="N762" s="8" t="s">
        <v>2764</v>
      </c>
      <c r="P762" t="str">
        <f t="shared" si="132"/>
        <v>Loyola-Chicago - Cameron Krutwig</v>
      </c>
      <c r="Q762" s="8" t="str">
        <f t="shared" si="133"/>
        <v>73</v>
      </c>
      <c r="R762" s="8" t="str">
        <f t="shared" si="134"/>
        <v>25</v>
      </c>
      <c r="S762" s="8" t="str">
        <f t="shared" si="135"/>
        <v>6</v>
      </c>
      <c r="T762" s="8" t="str">
        <f t="shared" si="136"/>
        <v>0</v>
      </c>
      <c r="U762" s="8" t="str">
        <f t="shared" si="137"/>
        <v>0</v>
      </c>
      <c r="V762" s="8" t="str">
        <f t="shared" si="138"/>
        <v>0</v>
      </c>
      <c r="W762" s="8" t="str">
        <f t="shared" si="139"/>
        <v>0</v>
      </c>
      <c r="X762" s="8" t="str">
        <f t="shared" si="140"/>
        <v>0</v>
      </c>
      <c r="Y762" s="8" t="str">
        <f t="shared" si="141"/>
        <v>0</v>
      </c>
      <c r="Z762" s="8" t="str">
        <f t="shared" si="142"/>
        <v>0</v>
      </c>
      <c r="AA762" s="8" t="str">
        <f t="shared" si="143"/>
        <v>0</v>
      </c>
      <c r="AD762" t="s">
        <v>8163</v>
      </c>
      <c r="AE762" s="3">
        <v>109</v>
      </c>
      <c r="AF762" s="3">
        <v>35</v>
      </c>
      <c r="AG762" s="3">
        <v>7</v>
      </c>
      <c r="AH762" s="3">
        <v>3</v>
      </c>
      <c r="AI762" s="3">
        <v>2</v>
      </c>
      <c r="AJ762" s="3">
        <v>1</v>
      </c>
      <c r="AK762" s="3">
        <v>1</v>
      </c>
      <c r="AL762" s="3">
        <v>0</v>
      </c>
      <c r="AM762" s="3">
        <v>0</v>
      </c>
      <c r="AN762" s="3">
        <v>0</v>
      </c>
      <c r="AO762" s="3">
        <v>0</v>
      </c>
    </row>
    <row r="763" spans="3:41" x14ac:dyDescent="0.25">
      <c r="C763" s="6" t="s">
        <v>4437</v>
      </c>
      <c r="D763" s="9" t="s">
        <v>2851</v>
      </c>
      <c r="E763" s="9" t="s">
        <v>2937</v>
      </c>
      <c r="F763" s="9" t="s">
        <v>2951</v>
      </c>
      <c r="G763" s="9" t="s">
        <v>2763</v>
      </c>
      <c r="H763" s="9" t="s">
        <v>2764</v>
      </c>
      <c r="I763" s="9" t="s">
        <v>2764</v>
      </c>
      <c r="J763" s="9" t="s">
        <v>2764</v>
      </c>
      <c r="K763" s="9" t="s">
        <v>2764</v>
      </c>
      <c r="L763" s="9" t="s">
        <v>2764</v>
      </c>
      <c r="M763" s="9" t="s">
        <v>2764</v>
      </c>
      <c r="N763" s="9" t="s">
        <v>2764</v>
      </c>
      <c r="P763" t="str">
        <f t="shared" si="132"/>
        <v>UIC - Jamie Ahale</v>
      </c>
      <c r="Q763" s="8" t="str">
        <f t="shared" si="133"/>
        <v>54</v>
      </c>
      <c r="R763" s="8" t="str">
        <f t="shared" si="134"/>
        <v>14</v>
      </c>
      <c r="S763" s="8" t="str">
        <f t="shared" si="135"/>
        <v>6</v>
      </c>
      <c r="T763" s="8" t="str">
        <f t="shared" si="136"/>
        <v>1</v>
      </c>
      <c r="U763" s="8" t="str">
        <f t="shared" si="137"/>
        <v>0</v>
      </c>
      <c r="V763" s="8" t="str">
        <f t="shared" si="138"/>
        <v>0</v>
      </c>
      <c r="W763" s="8" t="str">
        <f t="shared" si="139"/>
        <v>0</v>
      </c>
      <c r="X763" s="8" t="str">
        <f t="shared" si="140"/>
        <v>0</v>
      </c>
      <c r="Y763" s="8" t="str">
        <f t="shared" si="141"/>
        <v>0</v>
      </c>
      <c r="Z763" s="8" t="str">
        <f t="shared" si="142"/>
        <v>0</v>
      </c>
      <c r="AA763" s="8" t="str">
        <f t="shared" si="143"/>
        <v>0</v>
      </c>
      <c r="AD763" t="s">
        <v>8286</v>
      </c>
      <c r="AE763" s="3">
        <v>62</v>
      </c>
      <c r="AF763" s="3">
        <v>17</v>
      </c>
      <c r="AG763" s="3">
        <v>8</v>
      </c>
      <c r="AH763" s="3">
        <v>3</v>
      </c>
      <c r="AI763" s="3">
        <v>2</v>
      </c>
      <c r="AJ763" s="3">
        <v>1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</row>
    <row r="764" spans="3:41" x14ac:dyDescent="0.25">
      <c r="C764" s="5" t="s">
        <v>4438</v>
      </c>
      <c r="D764" s="8" t="s">
        <v>4439</v>
      </c>
      <c r="E764" s="8" t="s">
        <v>3200</v>
      </c>
      <c r="F764" s="8" t="s">
        <v>2873</v>
      </c>
      <c r="G764" s="8" t="s">
        <v>2764</v>
      </c>
      <c r="H764" s="8" t="s">
        <v>2764</v>
      </c>
      <c r="I764" s="8" t="s">
        <v>2764</v>
      </c>
      <c r="J764" s="8" t="s">
        <v>2764</v>
      </c>
      <c r="K764" s="8" t="s">
        <v>2764</v>
      </c>
      <c r="L764" s="8" t="s">
        <v>2764</v>
      </c>
      <c r="M764" s="8" t="s">
        <v>2764</v>
      </c>
      <c r="N764" s="8" t="s">
        <v>2764</v>
      </c>
      <c r="P764" t="str">
        <f t="shared" si="132"/>
        <v>Loyola-Chicago - Bruno Skokna</v>
      </c>
      <c r="Q764" s="8" t="str">
        <f t="shared" si="133"/>
        <v>57</v>
      </c>
      <c r="R764" s="8" t="str">
        <f t="shared" si="134"/>
        <v>14</v>
      </c>
      <c r="S764" s="8" t="str">
        <f t="shared" si="135"/>
        <v>4</v>
      </c>
      <c r="T764" s="8" t="str">
        <f t="shared" si="136"/>
        <v>0</v>
      </c>
      <c r="U764" s="8" t="str">
        <f t="shared" si="137"/>
        <v>0</v>
      </c>
      <c r="V764" s="8" t="str">
        <f t="shared" si="138"/>
        <v>0</v>
      </c>
      <c r="W764" s="8" t="str">
        <f t="shared" si="139"/>
        <v>0</v>
      </c>
      <c r="X764" s="8" t="str">
        <f t="shared" si="140"/>
        <v>0</v>
      </c>
      <c r="Y764" s="8" t="str">
        <f t="shared" si="141"/>
        <v>0</v>
      </c>
      <c r="Z764" s="8" t="str">
        <f t="shared" si="142"/>
        <v>0</v>
      </c>
      <c r="AA764" s="8" t="str">
        <f t="shared" si="143"/>
        <v>0</v>
      </c>
      <c r="AD764" t="s">
        <v>8436</v>
      </c>
      <c r="AE764" s="3">
        <v>142</v>
      </c>
      <c r="AF764" s="3">
        <v>44</v>
      </c>
      <c r="AG764" s="3">
        <v>8</v>
      </c>
      <c r="AH764" s="3">
        <v>3</v>
      </c>
      <c r="AI764" s="3">
        <v>2</v>
      </c>
      <c r="AJ764" s="3">
        <v>1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</row>
    <row r="765" spans="3:41" x14ac:dyDescent="0.25">
      <c r="C765" s="6" t="s">
        <v>4440</v>
      </c>
      <c r="D765" s="9" t="s">
        <v>10124</v>
      </c>
      <c r="E765" s="9" t="s">
        <v>2809</v>
      </c>
      <c r="F765" s="9" t="s">
        <v>2959</v>
      </c>
      <c r="G765" s="9" t="s">
        <v>2764</v>
      </c>
      <c r="H765" s="9" t="s">
        <v>2764</v>
      </c>
      <c r="I765" s="9" t="s">
        <v>2764</v>
      </c>
      <c r="J765" s="9" t="s">
        <v>2764</v>
      </c>
      <c r="K765" s="9" t="s">
        <v>2764</v>
      </c>
      <c r="L765" s="9" t="s">
        <v>2764</v>
      </c>
      <c r="M765" s="9" t="s">
        <v>2764</v>
      </c>
      <c r="N765" s="9" t="s">
        <v>2764</v>
      </c>
      <c r="P765" t="str">
        <f t="shared" si="132"/>
        <v>Loyola-Chicago - Aher Uguak</v>
      </c>
      <c r="Q765" s="8" t="str">
        <f t="shared" si="133"/>
        <v>38</v>
      </c>
      <c r="R765" s="8" t="str">
        <f t="shared" si="134"/>
        <v>3</v>
      </c>
      <c r="S765" s="8" t="str">
        <f t="shared" si="135"/>
        <v>2</v>
      </c>
      <c r="T765" s="8" t="str">
        <f t="shared" si="136"/>
        <v>0</v>
      </c>
      <c r="U765" s="8" t="str">
        <f t="shared" si="137"/>
        <v>0</v>
      </c>
      <c r="V765" s="8" t="str">
        <f t="shared" si="138"/>
        <v>0</v>
      </c>
      <c r="W765" s="8" t="str">
        <f t="shared" si="139"/>
        <v>0</v>
      </c>
      <c r="X765" s="8" t="str">
        <f t="shared" si="140"/>
        <v>0</v>
      </c>
      <c r="Y765" s="8" t="str">
        <f t="shared" si="141"/>
        <v>0</v>
      </c>
      <c r="Z765" s="8" t="str">
        <f t="shared" si="142"/>
        <v>0</v>
      </c>
      <c r="AA765" s="8" t="str">
        <f t="shared" si="143"/>
        <v>0</v>
      </c>
      <c r="AD765" t="s">
        <v>8588</v>
      </c>
      <c r="AE765" s="3">
        <v>77</v>
      </c>
      <c r="AF765" s="3">
        <v>27</v>
      </c>
      <c r="AG765" s="3">
        <v>9</v>
      </c>
      <c r="AH765" s="3">
        <v>3</v>
      </c>
      <c r="AI765" s="3">
        <v>2</v>
      </c>
      <c r="AJ765" s="3">
        <v>1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</row>
    <row r="766" spans="3:41" x14ac:dyDescent="0.25">
      <c r="C766" s="5" t="s">
        <v>4441</v>
      </c>
      <c r="D766" s="8" t="s">
        <v>4442</v>
      </c>
      <c r="E766" s="8" t="s">
        <v>3017</v>
      </c>
      <c r="F766" s="8" t="s">
        <v>3265</v>
      </c>
      <c r="G766" s="8" t="s">
        <v>2764</v>
      </c>
      <c r="H766" s="8" t="s">
        <v>2764</v>
      </c>
      <c r="I766" s="8" t="s">
        <v>2764</v>
      </c>
      <c r="J766" s="8" t="s">
        <v>2764</v>
      </c>
      <c r="K766" s="8" t="s">
        <v>2764</v>
      </c>
      <c r="L766" s="8" t="s">
        <v>2764</v>
      </c>
      <c r="M766" s="8" t="s">
        <v>2764</v>
      </c>
      <c r="N766" s="8" t="s">
        <v>2764</v>
      </c>
      <c r="P766" t="str">
        <f t="shared" si="132"/>
        <v>UIC - Marcus Ottey</v>
      </c>
      <c r="Q766" s="8" t="str">
        <f t="shared" si="133"/>
        <v>89</v>
      </c>
      <c r="R766" s="8" t="str">
        <f t="shared" si="134"/>
        <v>23</v>
      </c>
      <c r="S766" s="8" t="str">
        <f t="shared" si="135"/>
        <v>9</v>
      </c>
      <c r="T766" s="8" t="str">
        <f t="shared" si="136"/>
        <v>0</v>
      </c>
      <c r="U766" s="8" t="str">
        <f t="shared" si="137"/>
        <v>0</v>
      </c>
      <c r="V766" s="8" t="str">
        <f t="shared" si="138"/>
        <v>0</v>
      </c>
      <c r="W766" s="8" t="str">
        <f t="shared" si="139"/>
        <v>0</v>
      </c>
      <c r="X766" s="8" t="str">
        <f t="shared" si="140"/>
        <v>0</v>
      </c>
      <c r="Y766" s="8" t="str">
        <f t="shared" si="141"/>
        <v>0</v>
      </c>
      <c r="Z766" s="8" t="str">
        <f t="shared" si="142"/>
        <v>0</v>
      </c>
      <c r="AA766" s="8" t="str">
        <f t="shared" si="143"/>
        <v>0</v>
      </c>
      <c r="AD766" t="s">
        <v>2806</v>
      </c>
      <c r="AE766" s="3">
        <v>98</v>
      </c>
      <c r="AF766" s="3">
        <v>43</v>
      </c>
      <c r="AG766" s="3">
        <v>14</v>
      </c>
      <c r="AH766" s="3">
        <v>3</v>
      </c>
      <c r="AI766" s="3">
        <v>2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</row>
    <row r="767" spans="3:41" x14ac:dyDescent="0.25">
      <c r="C767" s="6" t="s">
        <v>4443</v>
      </c>
      <c r="D767" s="9" t="s">
        <v>4444</v>
      </c>
      <c r="E767" s="9" t="s">
        <v>3195</v>
      </c>
      <c r="F767" s="9" t="s">
        <v>2831</v>
      </c>
      <c r="G767" s="9" t="s">
        <v>2764</v>
      </c>
      <c r="H767" s="9" t="s">
        <v>2764</v>
      </c>
      <c r="I767" s="9" t="s">
        <v>2764</v>
      </c>
      <c r="J767" s="9" t="s">
        <v>2764</v>
      </c>
      <c r="K767" s="9" t="s">
        <v>2764</v>
      </c>
      <c r="L767" s="9" t="s">
        <v>2764</v>
      </c>
      <c r="M767" s="9" t="s">
        <v>2764</v>
      </c>
      <c r="N767" s="9" t="s">
        <v>2764</v>
      </c>
      <c r="P767" t="str">
        <f t="shared" si="132"/>
        <v>UIC - Rob Howard Jr.</v>
      </c>
      <c r="Q767" s="8" t="str">
        <f t="shared" si="133"/>
        <v>46</v>
      </c>
      <c r="R767" s="8" t="str">
        <f t="shared" si="134"/>
        <v>15</v>
      </c>
      <c r="S767" s="8" t="str">
        <f t="shared" si="135"/>
        <v>2</v>
      </c>
      <c r="T767" s="8" t="str">
        <f t="shared" si="136"/>
        <v>0</v>
      </c>
      <c r="U767" s="8" t="str">
        <f t="shared" si="137"/>
        <v>0</v>
      </c>
      <c r="V767" s="8" t="str">
        <f t="shared" si="138"/>
        <v>0</v>
      </c>
      <c r="W767" s="8" t="str">
        <f t="shared" si="139"/>
        <v>0</v>
      </c>
      <c r="X767" s="8" t="str">
        <f t="shared" si="140"/>
        <v>0</v>
      </c>
      <c r="Y767" s="8" t="str">
        <f t="shared" si="141"/>
        <v>0</v>
      </c>
      <c r="Z767" s="8" t="str">
        <f t="shared" si="142"/>
        <v>0</v>
      </c>
      <c r="AA767" s="8" t="str">
        <f t="shared" si="143"/>
        <v>0</v>
      </c>
      <c r="AD767" t="s">
        <v>2810</v>
      </c>
      <c r="AE767" s="3">
        <v>82</v>
      </c>
      <c r="AF767" s="3">
        <v>26</v>
      </c>
      <c r="AG767" s="3">
        <v>11</v>
      </c>
      <c r="AH767" s="3">
        <v>3</v>
      </c>
      <c r="AI767" s="3">
        <v>2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</row>
    <row r="768" spans="3:41" x14ac:dyDescent="0.25">
      <c r="C768" s="5" t="s">
        <v>4445</v>
      </c>
      <c r="D768" s="8" t="s">
        <v>10093</v>
      </c>
      <c r="E768" s="8" t="s">
        <v>2831</v>
      </c>
      <c r="F768" s="8" t="s">
        <v>2770</v>
      </c>
      <c r="G768" s="8" t="s">
        <v>2764</v>
      </c>
      <c r="H768" s="8" t="s">
        <v>2764</v>
      </c>
      <c r="I768" s="8" t="s">
        <v>2764</v>
      </c>
      <c r="J768" s="8" t="s">
        <v>2764</v>
      </c>
      <c r="K768" s="8" t="s">
        <v>2764</v>
      </c>
      <c r="L768" s="8" t="s">
        <v>2764</v>
      </c>
      <c r="M768" s="8" t="s">
        <v>2764</v>
      </c>
      <c r="N768" s="8" t="s">
        <v>2764</v>
      </c>
      <c r="P768" t="str">
        <f t="shared" si="132"/>
        <v>UIC - Jacob Wiley</v>
      </c>
      <c r="Q768" s="8" t="str">
        <f t="shared" si="133"/>
        <v>12</v>
      </c>
      <c r="R768" s="8" t="str">
        <f t="shared" si="134"/>
        <v>2</v>
      </c>
      <c r="S768" s="8" t="str">
        <f t="shared" si="135"/>
        <v>1</v>
      </c>
      <c r="T768" s="8" t="str">
        <f t="shared" si="136"/>
        <v>0</v>
      </c>
      <c r="U768" s="8" t="str">
        <f t="shared" si="137"/>
        <v>0</v>
      </c>
      <c r="V768" s="8" t="str">
        <f t="shared" si="138"/>
        <v>0</v>
      </c>
      <c r="W768" s="8" t="str">
        <f t="shared" si="139"/>
        <v>0</v>
      </c>
      <c r="X768" s="8" t="str">
        <f t="shared" si="140"/>
        <v>0</v>
      </c>
      <c r="Y768" s="8" t="str">
        <f t="shared" si="141"/>
        <v>0</v>
      </c>
      <c r="Z768" s="8" t="str">
        <f t="shared" si="142"/>
        <v>0</v>
      </c>
      <c r="AA768" s="8" t="str">
        <f t="shared" si="143"/>
        <v>0</v>
      </c>
      <c r="AD768" t="s">
        <v>3024</v>
      </c>
      <c r="AE768" s="3">
        <v>121</v>
      </c>
      <c r="AF768" s="3">
        <v>37</v>
      </c>
      <c r="AG768" s="3">
        <v>13</v>
      </c>
      <c r="AH768" s="3">
        <v>3</v>
      </c>
      <c r="AI768" s="3">
        <v>2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</row>
    <row r="769" spans="3:41" x14ac:dyDescent="0.25">
      <c r="C769" s="6" t="s">
        <v>4446</v>
      </c>
      <c r="D769" s="9" t="s">
        <v>4447</v>
      </c>
      <c r="E769" s="9" t="s">
        <v>3315</v>
      </c>
      <c r="F769" s="9" t="s">
        <v>2779</v>
      </c>
      <c r="G769" s="9" t="s">
        <v>2763</v>
      </c>
      <c r="H769" s="9" t="s">
        <v>2764</v>
      </c>
      <c r="I769" s="9" t="s">
        <v>2764</v>
      </c>
      <c r="J769" s="9" t="s">
        <v>2764</v>
      </c>
      <c r="K769" s="9" t="s">
        <v>2764</v>
      </c>
      <c r="L769" s="9" t="s">
        <v>2764</v>
      </c>
      <c r="M769" s="9" t="s">
        <v>2764</v>
      </c>
      <c r="N769" s="9" t="s">
        <v>2764</v>
      </c>
      <c r="P769" t="str">
        <f t="shared" si="132"/>
        <v>Maine - Andrew Fleming</v>
      </c>
      <c r="Q769" s="8" t="str">
        <f t="shared" si="133"/>
        <v>108</v>
      </c>
      <c r="R769" s="8" t="str">
        <f t="shared" si="134"/>
        <v>30</v>
      </c>
      <c r="S769" s="8" t="str">
        <f t="shared" si="135"/>
        <v>8</v>
      </c>
      <c r="T769" s="8" t="str">
        <f t="shared" si="136"/>
        <v>1</v>
      </c>
      <c r="U769" s="8" t="str">
        <f t="shared" si="137"/>
        <v>0</v>
      </c>
      <c r="V769" s="8" t="str">
        <f t="shared" si="138"/>
        <v>0</v>
      </c>
      <c r="W769" s="8" t="str">
        <f t="shared" si="139"/>
        <v>0</v>
      </c>
      <c r="X769" s="8" t="str">
        <f t="shared" si="140"/>
        <v>0</v>
      </c>
      <c r="Y769" s="8" t="str">
        <f t="shared" si="141"/>
        <v>0</v>
      </c>
      <c r="Z769" s="8" t="str">
        <f t="shared" si="142"/>
        <v>0</v>
      </c>
      <c r="AA769" s="8" t="str">
        <f t="shared" si="143"/>
        <v>0</v>
      </c>
      <c r="AD769" t="s">
        <v>3590</v>
      </c>
      <c r="AE769" s="3">
        <v>91</v>
      </c>
      <c r="AF769" s="3">
        <v>24</v>
      </c>
      <c r="AG769" s="3">
        <v>8</v>
      </c>
      <c r="AH769" s="3">
        <v>3</v>
      </c>
      <c r="AI769" s="3">
        <v>2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</row>
    <row r="770" spans="3:41" x14ac:dyDescent="0.25">
      <c r="C770" s="5" t="s">
        <v>4448</v>
      </c>
      <c r="D770" s="8" t="s">
        <v>10162</v>
      </c>
      <c r="E770" s="8" t="s">
        <v>2775</v>
      </c>
      <c r="F770" s="8" t="s">
        <v>2764</v>
      </c>
      <c r="G770" s="8" t="s">
        <v>2764</v>
      </c>
      <c r="H770" s="8" t="s">
        <v>2764</v>
      </c>
      <c r="I770" s="8" t="s">
        <v>2764</v>
      </c>
      <c r="J770" s="8" t="s">
        <v>2764</v>
      </c>
      <c r="K770" s="8" t="s">
        <v>2764</v>
      </c>
      <c r="L770" s="8" t="s">
        <v>2764</v>
      </c>
      <c r="M770" s="8" t="s">
        <v>2764</v>
      </c>
      <c r="N770" s="8" t="s">
        <v>2764</v>
      </c>
      <c r="P770" t="str">
        <f t="shared" si="132"/>
        <v>Saint Peters - Klay Brown</v>
      </c>
      <c r="Q770" s="8" t="str">
        <f t="shared" si="133"/>
        <v>37</v>
      </c>
      <c r="R770" s="8" t="str">
        <f t="shared" si="134"/>
        <v>2</v>
      </c>
      <c r="S770" s="8" t="str">
        <f t="shared" si="135"/>
        <v>0</v>
      </c>
      <c r="T770" s="8" t="str">
        <f t="shared" si="136"/>
        <v>0</v>
      </c>
      <c r="U770" s="8" t="str">
        <f t="shared" si="137"/>
        <v>0</v>
      </c>
      <c r="V770" s="8" t="str">
        <f t="shared" si="138"/>
        <v>0</v>
      </c>
      <c r="W770" s="8" t="str">
        <f t="shared" si="139"/>
        <v>0</v>
      </c>
      <c r="X770" s="8" t="str">
        <f t="shared" si="140"/>
        <v>0</v>
      </c>
      <c r="Y770" s="8" t="str">
        <f t="shared" si="141"/>
        <v>0</v>
      </c>
      <c r="Z770" s="8" t="str">
        <f t="shared" si="142"/>
        <v>0</v>
      </c>
      <c r="AA770" s="8" t="str">
        <f t="shared" si="143"/>
        <v>0</v>
      </c>
      <c r="AD770" t="s">
        <v>3812</v>
      </c>
      <c r="AE770" s="3">
        <v>124</v>
      </c>
      <c r="AF770" s="3">
        <v>40</v>
      </c>
      <c r="AG770" s="3">
        <v>17</v>
      </c>
      <c r="AH770" s="3">
        <v>3</v>
      </c>
      <c r="AI770" s="3">
        <v>2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</row>
    <row r="771" spans="3:41" x14ac:dyDescent="0.25">
      <c r="C771" s="6" t="s">
        <v>4449</v>
      </c>
      <c r="D771" s="9" t="s">
        <v>4450</v>
      </c>
      <c r="E771" s="9" t="s">
        <v>3654</v>
      </c>
      <c r="F771" s="9" t="s">
        <v>2816</v>
      </c>
      <c r="G771" s="9" t="s">
        <v>2800</v>
      </c>
      <c r="H771" s="9" t="s">
        <v>2764</v>
      </c>
      <c r="I771" s="9" t="s">
        <v>2764</v>
      </c>
      <c r="J771" s="9" t="s">
        <v>2764</v>
      </c>
      <c r="K771" s="9" t="s">
        <v>2764</v>
      </c>
      <c r="L771" s="9" t="s">
        <v>2764</v>
      </c>
      <c r="M771" s="9" t="s">
        <v>2764</v>
      </c>
      <c r="N771" s="9" t="s">
        <v>2764</v>
      </c>
      <c r="P771" t="str">
        <f t="shared" si="132"/>
        <v>Maine - Isaiah White</v>
      </c>
      <c r="Q771" s="8" t="str">
        <f t="shared" si="133"/>
        <v>170</v>
      </c>
      <c r="R771" s="8" t="str">
        <f t="shared" si="134"/>
        <v>49</v>
      </c>
      <c r="S771" s="8" t="str">
        <f t="shared" si="135"/>
        <v>13</v>
      </c>
      <c r="T771" s="8" t="str">
        <f t="shared" si="136"/>
        <v>4</v>
      </c>
      <c r="U771" s="8" t="str">
        <f t="shared" si="137"/>
        <v>0</v>
      </c>
      <c r="V771" s="8" t="str">
        <f t="shared" si="138"/>
        <v>0</v>
      </c>
      <c r="W771" s="8" t="str">
        <f t="shared" si="139"/>
        <v>0</v>
      </c>
      <c r="X771" s="8" t="str">
        <f t="shared" si="140"/>
        <v>0</v>
      </c>
      <c r="Y771" s="8" t="str">
        <f t="shared" si="141"/>
        <v>0</v>
      </c>
      <c r="Z771" s="8" t="str">
        <f t="shared" si="142"/>
        <v>0</v>
      </c>
      <c r="AA771" s="8" t="str">
        <f t="shared" si="143"/>
        <v>0</v>
      </c>
      <c r="AD771" t="s">
        <v>3817</v>
      </c>
      <c r="AE771" s="3">
        <v>102</v>
      </c>
      <c r="AF771" s="3">
        <v>43</v>
      </c>
      <c r="AG771" s="3">
        <v>12</v>
      </c>
      <c r="AH771" s="3">
        <v>3</v>
      </c>
      <c r="AI771" s="3">
        <v>2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</row>
    <row r="772" spans="3:41" x14ac:dyDescent="0.25">
      <c r="C772" s="5" t="s">
        <v>4451</v>
      </c>
      <c r="D772" s="8" t="s">
        <v>3947</v>
      </c>
      <c r="E772" s="8" t="s">
        <v>3597</v>
      </c>
      <c r="F772" s="8" t="s">
        <v>2862</v>
      </c>
      <c r="G772" s="8" t="s">
        <v>2763</v>
      </c>
      <c r="H772" s="8" t="s">
        <v>2764</v>
      </c>
      <c r="I772" s="8" t="s">
        <v>2764</v>
      </c>
      <c r="J772" s="8" t="s">
        <v>2764</v>
      </c>
      <c r="K772" s="8" t="s">
        <v>2764</v>
      </c>
      <c r="L772" s="8" t="s">
        <v>2764</v>
      </c>
      <c r="M772" s="8" t="s">
        <v>2764</v>
      </c>
      <c r="N772" s="8" t="s">
        <v>2764</v>
      </c>
      <c r="P772" t="str">
        <f t="shared" si="132"/>
        <v>Saint Peters - Cameron Jones</v>
      </c>
      <c r="Q772" s="8" t="str">
        <f t="shared" si="133"/>
        <v>29</v>
      </c>
      <c r="R772" s="8" t="str">
        <f t="shared" si="134"/>
        <v>12</v>
      </c>
      <c r="S772" s="8" t="str">
        <f t="shared" si="135"/>
        <v>5</v>
      </c>
      <c r="T772" s="8" t="str">
        <f t="shared" si="136"/>
        <v>1</v>
      </c>
      <c r="U772" s="8" t="str">
        <f t="shared" si="137"/>
        <v>0</v>
      </c>
      <c r="V772" s="8" t="str">
        <f t="shared" si="138"/>
        <v>0</v>
      </c>
      <c r="W772" s="8" t="str">
        <f t="shared" si="139"/>
        <v>0</v>
      </c>
      <c r="X772" s="8" t="str">
        <f t="shared" si="140"/>
        <v>0</v>
      </c>
      <c r="Y772" s="8" t="str">
        <f t="shared" si="141"/>
        <v>0</v>
      </c>
      <c r="Z772" s="8" t="str">
        <f t="shared" si="142"/>
        <v>0</v>
      </c>
      <c r="AA772" s="8" t="str">
        <f t="shared" si="143"/>
        <v>0</v>
      </c>
      <c r="AD772" t="s">
        <v>4035</v>
      </c>
      <c r="AE772" s="3">
        <v>105</v>
      </c>
      <c r="AF772" s="3">
        <v>31</v>
      </c>
      <c r="AG772" s="3">
        <v>11</v>
      </c>
      <c r="AH772" s="3">
        <v>3</v>
      </c>
      <c r="AI772" s="3">
        <v>2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</row>
    <row r="773" spans="3:41" x14ac:dyDescent="0.25">
      <c r="C773" s="6" t="s">
        <v>4452</v>
      </c>
      <c r="D773" s="9" t="s">
        <v>4225</v>
      </c>
      <c r="E773" s="9" t="s">
        <v>3371</v>
      </c>
      <c r="F773" s="9" t="s">
        <v>2915</v>
      </c>
      <c r="G773" s="9" t="s">
        <v>2831</v>
      </c>
      <c r="H773" s="9" t="s">
        <v>2763</v>
      </c>
      <c r="I773" s="9" t="s">
        <v>2764</v>
      </c>
      <c r="J773" s="9" t="s">
        <v>2764</v>
      </c>
      <c r="K773" s="9" t="s">
        <v>2764</v>
      </c>
      <c r="L773" s="9" t="s">
        <v>2764</v>
      </c>
      <c r="M773" s="9" t="s">
        <v>2764</v>
      </c>
      <c r="N773" s="9" t="s">
        <v>2764</v>
      </c>
      <c r="P773" t="str">
        <f t="shared" si="132"/>
        <v>Maine - Vincent Eze</v>
      </c>
      <c r="Q773" s="8" t="str">
        <f t="shared" si="133"/>
        <v>62</v>
      </c>
      <c r="R773" s="8" t="str">
        <f t="shared" si="134"/>
        <v>18</v>
      </c>
      <c r="S773" s="8" t="str">
        <f t="shared" si="135"/>
        <v>5</v>
      </c>
      <c r="T773" s="8" t="str">
        <f t="shared" si="136"/>
        <v>2</v>
      </c>
      <c r="U773" s="8" t="str">
        <f t="shared" si="137"/>
        <v>1</v>
      </c>
      <c r="V773" s="8" t="str">
        <f t="shared" si="138"/>
        <v>0</v>
      </c>
      <c r="W773" s="8" t="str">
        <f t="shared" si="139"/>
        <v>0</v>
      </c>
      <c r="X773" s="8" t="str">
        <f t="shared" si="140"/>
        <v>0</v>
      </c>
      <c r="Y773" s="8" t="str">
        <f t="shared" si="141"/>
        <v>0</v>
      </c>
      <c r="Z773" s="8" t="str">
        <f t="shared" si="142"/>
        <v>0</v>
      </c>
      <c r="AA773" s="8" t="str">
        <f t="shared" si="143"/>
        <v>0</v>
      </c>
      <c r="AD773" t="s">
        <v>4756</v>
      </c>
      <c r="AE773" s="3">
        <v>112</v>
      </c>
      <c r="AF773" s="3">
        <v>35</v>
      </c>
      <c r="AG773" s="3">
        <v>11</v>
      </c>
      <c r="AH773" s="3">
        <v>3</v>
      </c>
      <c r="AI773" s="3">
        <v>2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</row>
    <row r="774" spans="3:41" x14ac:dyDescent="0.25">
      <c r="C774" s="5" t="s">
        <v>4453</v>
      </c>
      <c r="D774" s="8" t="s">
        <v>4454</v>
      </c>
      <c r="E774" s="8" t="s">
        <v>4455</v>
      </c>
      <c r="F774" s="8" t="s">
        <v>2831</v>
      </c>
      <c r="G774" s="8" t="s">
        <v>2770</v>
      </c>
      <c r="H774" s="8" t="s">
        <v>2763</v>
      </c>
      <c r="I774" s="8" t="s">
        <v>2764</v>
      </c>
      <c r="J774" s="8" t="s">
        <v>2764</v>
      </c>
      <c r="K774" s="8" t="s">
        <v>2764</v>
      </c>
      <c r="L774" s="8" t="s">
        <v>2764</v>
      </c>
      <c r="M774" s="8" t="s">
        <v>2764</v>
      </c>
      <c r="N774" s="8" t="s">
        <v>2764</v>
      </c>
      <c r="P774" t="str">
        <f t="shared" si="132"/>
        <v>Maine - Terion Moss</v>
      </c>
      <c r="Q774" s="8" t="str">
        <f t="shared" si="133"/>
        <v>93</v>
      </c>
      <c r="R774" s="8" t="str">
        <f t="shared" si="134"/>
        <v>20</v>
      </c>
      <c r="S774" s="8" t="str">
        <f t="shared" si="135"/>
        <v>2</v>
      </c>
      <c r="T774" s="8" t="str">
        <f t="shared" si="136"/>
        <v>1</v>
      </c>
      <c r="U774" s="8" t="str">
        <f t="shared" si="137"/>
        <v>1</v>
      </c>
      <c r="V774" s="8" t="str">
        <f t="shared" si="138"/>
        <v>0</v>
      </c>
      <c r="W774" s="8" t="str">
        <f t="shared" si="139"/>
        <v>0</v>
      </c>
      <c r="X774" s="8" t="str">
        <f t="shared" si="140"/>
        <v>0</v>
      </c>
      <c r="Y774" s="8" t="str">
        <f t="shared" si="141"/>
        <v>0</v>
      </c>
      <c r="Z774" s="8" t="str">
        <f t="shared" si="142"/>
        <v>0</v>
      </c>
      <c r="AA774" s="8" t="str">
        <f t="shared" si="143"/>
        <v>0</v>
      </c>
      <c r="AD774" t="s">
        <v>4933</v>
      </c>
      <c r="AE774" s="3">
        <v>104</v>
      </c>
      <c r="AF774" s="3">
        <v>35</v>
      </c>
      <c r="AG774" s="3">
        <v>6</v>
      </c>
      <c r="AH774" s="3">
        <v>3</v>
      </c>
      <c r="AI774" s="3">
        <v>2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</row>
    <row r="775" spans="3:41" x14ac:dyDescent="0.25">
      <c r="C775" s="6" t="s">
        <v>4456</v>
      </c>
      <c r="D775" s="9" t="s">
        <v>3965</v>
      </c>
      <c r="E775" s="9" t="s">
        <v>2828</v>
      </c>
      <c r="F775" s="9" t="s">
        <v>2915</v>
      </c>
      <c r="G775" s="9" t="s">
        <v>2775</v>
      </c>
      <c r="H775" s="9" t="s">
        <v>2764</v>
      </c>
      <c r="I775" s="9" t="s">
        <v>2764</v>
      </c>
      <c r="J775" s="9" t="s">
        <v>2764</v>
      </c>
      <c r="K775" s="9" t="s">
        <v>2764</v>
      </c>
      <c r="L775" s="9" t="s">
        <v>2764</v>
      </c>
      <c r="M775" s="9" t="s">
        <v>2764</v>
      </c>
      <c r="N775" s="9" t="s">
        <v>2764</v>
      </c>
      <c r="P775" t="str">
        <f t="shared" si="132"/>
        <v>Maine - Vilgot Larsson</v>
      </c>
      <c r="Q775" s="8" t="str">
        <f t="shared" si="133"/>
        <v>75</v>
      </c>
      <c r="R775" s="8" t="str">
        <f t="shared" si="134"/>
        <v>19</v>
      </c>
      <c r="S775" s="8" t="str">
        <f t="shared" si="135"/>
        <v>5</v>
      </c>
      <c r="T775" s="8" t="str">
        <f t="shared" si="136"/>
        <v>2</v>
      </c>
      <c r="U775" s="8" t="str">
        <f t="shared" si="137"/>
        <v>0</v>
      </c>
      <c r="V775" s="8" t="str">
        <f t="shared" si="138"/>
        <v>0</v>
      </c>
      <c r="W775" s="8" t="str">
        <f t="shared" si="139"/>
        <v>0</v>
      </c>
      <c r="X775" s="8" t="str">
        <f t="shared" si="140"/>
        <v>0</v>
      </c>
      <c r="Y775" s="8" t="str">
        <f t="shared" si="141"/>
        <v>0</v>
      </c>
      <c r="Z775" s="8" t="str">
        <f t="shared" si="142"/>
        <v>0</v>
      </c>
      <c r="AA775" s="8" t="str">
        <f t="shared" si="143"/>
        <v>0</v>
      </c>
      <c r="AD775" t="s">
        <v>5122</v>
      </c>
      <c r="AE775" s="3">
        <v>104</v>
      </c>
      <c r="AF775" s="3">
        <v>30</v>
      </c>
      <c r="AG775" s="3">
        <v>8</v>
      </c>
      <c r="AH775" s="3">
        <v>3</v>
      </c>
      <c r="AI775" s="3">
        <v>2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</row>
    <row r="776" spans="3:41" x14ac:dyDescent="0.25">
      <c r="C776" s="5" t="s">
        <v>4457</v>
      </c>
      <c r="D776" s="8" t="s">
        <v>4458</v>
      </c>
      <c r="E776" s="8" t="s">
        <v>3955</v>
      </c>
      <c r="F776" s="8" t="s">
        <v>3007</v>
      </c>
      <c r="G776" s="8" t="s">
        <v>2770</v>
      </c>
      <c r="H776" s="8" t="s">
        <v>2763</v>
      </c>
      <c r="I776" s="8" t="s">
        <v>2764</v>
      </c>
      <c r="J776" s="8" t="s">
        <v>2764</v>
      </c>
      <c r="K776" s="8" t="s">
        <v>2764</v>
      </c>
      <c r="L776" s="8" t="s">
        <v>2764</v>
      </c>
      <c r="M776" s="8" t="s">
        <v>2764</v>
      </c>
      <c r="N776" s="8" t="s">
        <v>2764</v>
      </c>
      <c r="P776" t="str">
        <f t="shared" ref="P776:P839" si="144">C776</f>
        <v>Saint Peters - Dallas Watson</v>
      </c>
      <c r="Q776" s="8" t="str">
        <f t="shared" ref="Q776:Q839" si="145">RIGHT(D776,LEN(D776)-FIND("/",D776))</f>
        <v>109</v>
      </c>
      <c r="R776" s="8" t="str">
        <f t="shared" ref="R776:R839" si="146">RIGHT(E776,LEN(E776)-FIND("/",E776))</f>
        <v>32</v>
      </c>
      <c r="S776" s="8" t="str">
        <f t="shared" ref="S776:S839" si="147">RIGHT(F776,LEN(F776)-FIND("/",F776))</f>
        <v>10</v>
      </c>
      <c r="T776" s="8" t="str">
        <f t="shared" ref="T776:T839" si="148">RIGHT(G776,LEN(G776)-FIND("/",G776))</f>
        <v>1</v>
      </c>
      <c r="U776" s="8" t="str">
        <f t="shared" ref="U776:U839" si="149">RIGHT(H776,LEN(H776)-FIND("/",H776))</f>
        <v>1</v>
      </c>
      <c r="V776" s="8" t="str">
        <f t="shared" ref="V776:V839" si="150">RIGHT(I776,LEN(I776)-FIND("/",I776))</f>
        <v>0</v>
      </c>
      <c r="W776" s="8" t="str">
        <f t="shared" ref="W776:W839" si="151">RIGHT(J776,LEN(J776)-FIND("/",J776))</f>
        <v>0</v>
      </c>
      <c r="X776" s="8" t="str">
        <f t="shared" ref="X776:X839" si="152">RIGHT(K776,LEN(K776)-FIND("/",K776))</f>
        <v>0</v>
      </c>
      <c r="Y776" s="8" t="str">
        <f t="shared" ref="Y776:Y839" si="153">RIGHT(L776,LEN(L776)-FIND("/",L776))</f>
        <v>0</v>
      </c>
      <c r="Z776" s="8" t="str">
        <f t="shared" ref="Z776:Z839" si="154">RIGHT(M776,LEN(M776)-FIND("/",M776))</f>
        <v>0</v>
      </c>
      <c r="AA776" s="8" t="str">
        <f t="shared" ref="AA776:AA839" si="155">RIGHT(N776,LEN(N776)-FIND("/",N776))</f>
        <v>0</v>
      </c>
      <c r="AD776" t="s">
        <v>5267</v>
      </c>
      <c r="AE776" s="3">
        <v>89</v>
      </c>
      <c r="AF776" s="3">
        <v>21</v>
      </c>
      <c r="AG776" s="3">
        <v>11</v>
      </c>
      <c r="AH776" s="3">
        <v>3</v>
      </c>
      <c r="AI776" s="3">
        <v>2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</row>
    <row r="777" spans="3:41" x14ac:dyDescent="0.25">
      <c r="C777" s="6" t="s">
        <v>4459</v>
      </c>
      <c r="D777" s="9" t="s">
        <v>4460</v>
      </c>
      <c r="E777" s="9" t="s">
        <v>3263</v>
      </c>
      <c r="F777" s="9" t="s">
        <v>3516</v>
      </c>
      <c r="G777" s="9" t="s">
        <v>2770</v>
      </c>
      <c r="H777" s="9" t="s">
        <v>2763</v>
      </c>
      <c r="I777" s="9" t="s">
        <v>2764</v>
      </c>
      <c r="J777" s="9" t="s">
        <v>2764</v>
      </c>
      <c r="K777" s="9" t="s">
        <v>2764</v>
      </c>
      <c r="L777" s="9" t="s">
        <v>2764</v>
      </c>
      <c r="M777" s="9" t="s">
        <v>2764</v>
      </c>
      <c r="N777" s="9" t="s">
        <v>2764</v>
      </c>
      <c r="P777" t="str">
        <f t="shared" si="144"/>
        <v>Saint Peters - Davauhnte Turner</v>
      </c>
      <c r="Q777" s="8" t="str">
        <f t="shared" si="145"/>
        <v>190</v>
      </c>
      <c r="R777" s="8" t="str">
        <f t="shared" si="146"/>
        <v>69</v>
      </c>
      <c r="S777" s="8" t="str">
        <f t="shared" si="147"/>
        <v>15</v>
      </c>
      <c r="T777" s="8" t="str">
        <f t="shared" si="148"/>
        <v>1</v>
      </c>
      <c r="U777" s="8" t="str">
        <f t="shared" si="149"/>
        <v>1</v>
      </c>
      <c r="V777" s="8" t="str">
        <f t="shared" si="150"/>
        <v>0</v>
      </c>
      <c r="W777" s="8" t="str">
        <f t="shared" si="151"/>
        <v>0</v>
      </c>
      <c r="X777" s="8" t="str">
        <f t="shared" si="152"/>
        <v>0</v>
      </c>
      <c r="Y777" s="8" t="str">
        <f t="shared" si="153"/>
        <v>0</v>
      </c>
      <c r="Z777" s="8" t="str">
        <f t="shared" si="154"/>
        <v>0</v>
      </c>
      <c r="AA777" s="8" t="str">
        <f t="shared" si="155"/>
        <v>0</v>
      </c>
      <c r="AD777" t="s">
        <v>5312</v>
      </c>
      <c r="AE777" s="3">
        <v>109</v>
      </c>
      <c r="AF777" s="3">
        <v>31</v>
      </c>
      <c r="AG777" s="3">
        <v>9</v>
      </c>
      <c r="AH777" s="3">
        <v>3</v>
      </c>
      <c r="AI777" s="3">
        <v>2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</row>
    <row r="778" spans="3:41" x14ac:dyDescent="0.25">
      <c r="C778" s="5" t="s">
        <v>4461</v>
      </c>
      <c r="D778" s="8" t="s">
        <v>10111</v>
      </c>
      <c r="E778" s="8" t="s">
        <v>2769</v>
      </c>
      <c r="F778" s="8" t="s">
        <v>2764</v>
      </c>
      <c r="G778" s="8" t="s">
        <v>2764</v>
      </c>
      <c r="H778" s="8" t="s">
        <v>2764</v>
      </c>
      <c r="I778" s="8" t="s">
        <v>2764</v>
      </c>
      <c r="J778" s="8" t="s">
        <v>2764</v>
      </c>
      <c r="K778" s="8" t="s">
        <v>2764</v>
      </c>
      <c r="L778" s="8" t="s">
        <v>2764</v>
      </c>
      <c r="M778" s="8" t="s">
        <v>2764</v>
      </c>
      <c r="N778" s="8" t="s">
        <v>2764</v>
      </c>
      <c r="P778" t="str">
        <f t="shared" si="144"/>
        <v>Maine - Ilija Stojiljkovic</v>
      </c>
      <c r="Q778" s="8" t="str">
        <f t="shared" si="145"/>
        <v>18</v>
      </c>
      <c r="R778" s="8" t="str">
        <f t="shared" si="146"/>
        <v>3</v>
      </c>
      <c r="S778" s="8" t="str">
        <f t="shared" si="147"/>
        <v>0</v>
      </c>
      <c r="T778" s="8" t="str">
        <f t="shared" si="148"/>
        <v>0</v>
      </c>
      <c r="U778" s="8" t="str">
        <f t="shared" si="149"/>
        <v>0</v>
      </c>
      <c r="V778" s="8" t="str">
        <f t="shared" si="150"/>
        <v>0</v>
      </c>
      <c r="W778" s="8" t="str">
        <f t="shared" si="151"/>
        <v>0</v>
      </c>
      <c r="X778" s="8" t="str">
        <f t="shared" si="152"/>
        <v>0</v>
      </c>
      <c r="Y778" s="8" t="str">
        <f t="shared" si="153"/>
        <v>0</v>
      </c>
      <c r="Z778" s="8" t="str">
        <f t="shared" si="154"/>
        <v>0</v>
      </c>
      <c r="AA778" s="8" t="str">
        <f t="shared" si="155"/>
        <v>0</v>
      </c>
      <c r="AD778" t="s">
        <v>5351</v>
      </c>
      <c r="AE778" s="3">
        <v>141</v>
      </c>
      <c r="AF778" s="3">
        <v>49</v>
      </c>
      <c r="AG778" s="3">
        <v>13</v>
      </c>
      <c r="AH778" s="3">
        <v>3</v>
      </c>
      <c r="AI778" s="3">
        <v>2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</row>
    <row r="779" spans="3:41" x14ac:dyDescent="0.25">
      <c r="C779" s="6" t="s">
        <v>4462</v>
      </c>
      <c r="D779" s="9" t="s">
        <v>4463</v>
      </c>
      <c r="E779" s="9" t="s">
        <v>3821</v>
      </c>
      <c r="F779" s="9" t="s">
        <v>2873</v>
      </c>
      <c r="G779" s="9" t="s">
        <v>2763</v>
      </c>
      <c r="H779" s="9" t="s">
        <v>2764</v>
      </c>
      <c r="I779" s="9" t="s">
        <v>2764</v>
      </c>
      <c r="J779" s="9" t="s">
        <v>2764</v>
      </c>
      <c r="K779" s="9" t="s">
        <v>2764</v>
      </c>
      <c r="L779" s="9" t="s">
        <v>2764</v>
      </c>
      <c r="M779" s="9" t="s">
        <v>2764</v>
      </c>
      <c r="N779" s="9" t="s">
        <v>2764</v>
      </c>
      <c r="P779" t="str">
        <f t="shared" si="144"/>
        <v>Saint Peters - Samuel Idowu</v>
      </c>
      <c r="Q779" s="8" t="str">
        <f t="shared" si="145"/>
        <v>68</v>
      </c>
      <c r="R779" s="8" t="str">
        <f t="shared" si="146"/>
        <v>20</v>
      </c>
      <c r="S779" s="8" t="str">
        <f t="shared" si="147"/>
        <v>4</v>
      </c>
      <c r="T779" s="8" t="str">
        <f t="shared" si="148"/>
        <v>1</v>
      </c>
      <c r="U779" s="8" t="str">
        <f t="shared" si="149"/>
        <v>0</v>
      </c>
      <c r="V779" s="8" t="str">
        <f t="shared" si="150"/>
        <v>0</v>
      </c>
      <c r="W779" s="8" t="str">
        <f t="shared" si="151"/>
        <v>0</v>
      </c>
      <c r="X779" s="8" t="str">
        <f t="shared" si="152"/>
        <v>0</v>
      </c>
      <c r="Y779" s="8" t="str">
        <f t="shared" si="153"/>
        <v>0</v>
      </c>
      <c r="Z779" s="8" t="str">
        <f t="shared" si="154"/>
        <v>0</v>
      </c>
      <c r="AA779" s="8" t="str">
        <f t="shared" si="155"/>
        <v>0</v>
      </c>
      <c r="AD779" t="s">
        <v>5459</v>
      </c>
      <c r="AE779" s="3">
        <v>72</v>
      </c>
      <c r="AF779" s="3">
        <v>20</v>
      </c>
      <c r="AG779" s="3">
        <v>7</v>
      </c>
      <c r="AH779" s="3">
        <v>3</v>
      </c>
      <c r="AI779" s="3">
        <v>2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</row>
    <row r="780" spans="3:41" x14ac:dyDescent="0.25">
      <c r="C780" s="5" t="s">
        <v>4464</v>
      </c>
      <c r="D780" s="8" t="s">
        <v>4465</v>
      </c>
      <c r="E780" s="8" t="s">
        <v>3447</v>
      </c>
      <c r="F780" s="8" t="s">
        <v>2824</v>
      </c>
      <c r="G780" s="8" t="s">
        <v>2831</v>
      </c>
      <c r="H780" s="8" t="s">
        <v>2763</v>
      </c>
      <c r="I780" s="8" t="s">
        <v>2764</v>
      </c>
      <c r="J780" s="8" t="s">
        <v>2764</v>
      </c>
      <c r="K780" s="8" t="s">
        <v>2764</v>
      </c>
      <c r="L780" s="8" t="s">
        <v>2764</v>
      </c>
      <c r="M780" s="8" t="s">
        <v>2764</v>
      </c>
      <c r="N780" s="8" t="s">
        <v>2764</v>
      </c>
      <c r="P780" t="str">
        <f t="shared" si="144"/>
        <v>Maine - Sergio El Darwich</v>
      </c>
      <c r="Q780" s="8" t="str">
        <f t="shared" si="145"/>
        <v>89</v>
      </c>
      <c r="R780" s="8" t="str">
        <f t="shared" si="146"/>
        <v>27</v>
      </c>
      <c r="S780" s="8" t="str">
        <f t="shared" si="147"/>
        <v>7</v>
      </c>
      <c r="T780" s="8" t="str">
        <f t="shared" si="148"/>
        <v>2</v>
      </c>
      <c r="U780" s="8" t="str">
        <f t="shared" si="149"/>
        <v>1</v>
      </c>
      <c r="V780" s="8" t="str">
        <f t="shared" si="150"/>
        <v>0</v>
      </c>
      <c r="W780" s="8" t="str">
        <f t="shared" si="151"/>
        <v>0</v>
      </c>
      <c r="X780" s="8" t="str">
        <f t="shared" si="152"/>
        <v>0</v>
      </c>
      <c r="Y780" s="8" t="str">
        <f t="shared" si="153"/>
        <v>0</v>
      </c>
      <c r="Z780" s="8" t="str">
        <f t="shared" si="154"/>
        <v>0</v>
      </c>
      <c r="AA780" s="8" t="str">
        <f t="shared" si="155"/>
        <v>0</v>
      </c>
      <c r="AD780" t="s">
        <v>5545</v>
      </c>
      <c r="AE780" s="3">
        <v>80</v>
      </c>
      <c r="AF780" s="3">
        <v>12</v>
      </c>
      <c r="AG780" s="3">
        <v>6</v>
      </c>
      <c r="AH780" s="3">
        <v>3</v>
      </c>
      <c r="AI780" s="3">
        <v>2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</row>
    <row r="781" spans="3:41" x14ac:dyDescent="0.25">
      <c r="C781" s="6" t="s">
        <v>4466</v>
      </c>
      <c r="D781" s="9" t="s">
        <v>10065</v>
      </c>
      <c r="E781" s="9" t="s">
        <v>2800</v>
      </c>
      <c r="F781" s="9" t="s">
        <v>2764</v>
      </c>
      <c r="G781" s="9" t="s">
        <v>2764</v>
      </c>
      <c r="H781" s="9" t="s">
        <v>2764</v>
      </c>
      <c r="I781" s="9" t="s">
        <v>2764</v>
      </c>
      <c r="J781" s="9" t="s">
        <v>2764</v>
      </c>
      <c r="K781" s="9" t="s">
        <v>2764</v>
      </c>
      <c r="L781" s="9" t="s">
        <v>2764</v>
      </c>
      <c r="M781" s="9" t="s">
        <v>2764</v>
      </c>
      <c r="N781" s="9" t="s">
        <v>2764</v>
      </c>
      <c r="P781" t="str">
        <f t="shared" si="144"/>
        <v>Maine - Miks Antoms</v>
      </c>
      <c r="Q781" s="8" t="str">
        <f t="shared" si="145"/>
        <v>17</v>
      </c>
      <c r="R781" s="8" t="str">
        <f t="shared" si="146"/>
        <v>4</v>
      </c>
      <c r="S781" s="8" t="str">
        <f t="shared" si="147"/>
        <v>0</v>
      </c>
      <c r="T781" s="8" t="str">
        <f t="shared" si="148"/>
        <v>0</v>
      </c>
      <c r="U781" s="8" t="str">
        <f t="shared" si="149"/>
        <v>0</v>
      </c>
      <c r="V781" s="8" t="str">
        <f t="shared" si="150"/>
        <v>0</v>
      </c>
      <c r="W781" s="8" t="str">
        <f t="shared" si="151"/>
        <v>0</v>
      </c>
      <c r="X781" s="8" t="str">
        <f t="shared" si="152"/>
        <v>0</v>
      </c>
      <c r="Y781" s="8" t="str">
        <f t="shared" si="153"/>
        <v>0</v>
      </c>
      <c r="Z781" s="8" t="str">
        <f t="shared" si="154"/>
        <v>0</v>
      </c>
      <c r="AA781" s="8" t="str">
        <f t="shared" si="155"/>
        <v>0</v>
      </c>
      <c r="AD781" t="s">
        <v>5562</v>
      </c>
      <c r="AE781" s="3">
        <v>125</v>
      </c>
      <c r="AF781" s="3">
        <v>27</v>
      </c>
      <c r="AG781" s="3">
        <v>7</v>
      </c>
      <c r="AH781" s="3">
        <v>3</v>
      </c>
      <c r="AI781" s="3">
        <v>2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</row>
    <row r="782" spans="3:41" x14ac:dyDescent="0.25">
      <c r="C782" s="5" t="s">
        <v>4467</v>
      </c>
      <c r="D782" s="8" t="s">
        <v>3845</v>
      </c>
      <c r="E782" s="8" t="s">
        <v>2784</v>
      </c>
      <c r="F782" s="8" t="s">
        <v>2764</v>
      </c>
      <c r="G782" s="8" t="s">
        <v>2764</v>
      </c>
      <c r="H782" s="8" t="s">
        <v>2764</v>
      </c>
      <c r="I782" s="8" t="s">
        <v>2764</v>
      </c>
      <c r="J782" s="8" t="s">
        <v>2764</v>
      </c>
      <c r="K782" s="8" t="s">
        <v>2764</v>
      </c>
      <c r="L782" s="8" t="s">
        <v>2764</v>
      </c>
      <c r="M782" s="8" t="s">
        <v>2764</v>
      </c>
      <c r="N782" s="8" t="s">
        <v>2764</v>
      </c>
      <c r="P782" t="str">
        <f t="shared" si="144"/>
        <v>Saint Peters - Quinn Taylor</v>
      </c>
      <c r="Q782" s="8" t="str">
        <f t="shared" si="145"/>
        <v>48</v>
      </c>
      <c r="R782" s="8" t="str">
        <f t="shared" si="146"/>
        <v>9</v>
      </c>
      <c r="S782" s="8" t="str">
        <f t="shared" si="147"/>
        <v>0</v>
      </c>
      <c r="T782" s="8" t="str">
        <f t="shared" si="148"/>
        <v>0</v>
      </c>
      <c r="U782" s="8" t="str">
        <f t="shared" si="149"/>
        <v>0</v>
      </c>
      <c r="V782" s="8" t="str">
        <f t="shared" si="150"/>
        <v>0</v>
      </c>
      <c r="W782" s="8" t="str">
        <f t="shared" si="151"/>
        <v>0</v>
      </c>
      <c r="X782" s="8" t="str">
        <f t="shared" si="152"/>
        <v>0</v>
      </c>
      <c r="Y782" s="8" t="str">
        <f t="shared" si="153"/>
        <v>0</v>
      </c>
      <c r="Z782" s="8" t="str">
        <f t="shared" si="154"/>
        <v>0</v>
      </c>
      <c r="AA782" s="8" t="str">
        <f t="shared" si="155"/>
        <v>0</v>
      </c>
      <c r="AD782" t="s">
        <v>5755</v>
      </c>
      <c r="AE782" s="3">
        <v>114</v>
      </c>
      <c r="AF782" s="3">
        <v>35</v>
      </c>
      <c r="AG782" s="3">
        <v>6</v>
      </c>
      <c r="AH782" s="3">
        <v>3</v>
      </c>
      <c r="AI782" s="3">
        <v>2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</row>
    <row r="783" spans="3:41" x14ac:dyDescent="0.25">
      <c r="C783" s="6" t="s">
        <v>4468</v>
      </c>
      <c r="D783" s="9" t="s">
        <v>4469</v>
      </c>
      <c r="E783" s="9" t="s">
        <v>4470</v>
      </c>
      <c r="F783" s="9" t="s">
        <v>4471</v>
      </c>
      <c r="G783" s="9" t="s">
        <v>2795</v>
      </c>
      <c r="H783" s="9" t="s">
        <v>2809</v>
      </c>
      <c r="I783" s="9" t="s">
        <v>2959</v>
      </c>
      <c r="J783" s="9" t="s">
        <v>2959</v>
      </c>
      <c r="K783" s="9" t="s">
        <v>2775</v>
      </c>
      <c r="L783" s="9" t="s">
        <v>2764</v>
      </c>
      <c r="M783" s="9" t="s">
        <v>2764</v>
      </c>
      <c r="N783" s="9" t="s">
        <v>2764</v>
      </c>
      <c r="P783" t="str">
        <f t="shared" si="144"/>
        <v>Marshall - Jon Elmore</v>
      </c>
      <c r="Q783" s="8" t="str">
        <f t="shared" si="145"/>
        <v>265</v>
      </c>
      <c r="R783" s="8" t="str">
        <f t="shared" si="146"/>
        <v>85</v>
      </c>
      <c r="S783" s="8" t="str">
        <f t="shared" si="147"/>
        <v>28</v>
      </c>
      <c r="T783" s="8" t="str">
        <f t="shared" si="148"/>
        <v>7</v>
      </c>
      <c r="U783" s="8" t="str">
        <f t="shared" si="149"/>
        <v>3</v>
      </c>
      <c r="V783" s="8" t="str">
        <f t="shared" si="150"/>
        <v>2</v>
      </c>
      <c r="W783" s="8" t="str">
        <f t="shared" si="151"/>
        <v>2</v>
      </c>
      <c r="X783" s="8" t="str">
        <f t="shared" si="152"/>
        <v>2</v>
      </c>
      <c r="Y783" s="8" t="str">
        <f t="shared" si="153"/>
        <v>0</v>
      </c>
      <c r="Z783" s="8" t="str">
        <f t="shared" si="154"/>
        <v>0</v>
      </c>
      <c r="AA783" s="8" t="str">
        <f t="shared" si="155"/>
        <v>0</v>
      </c>
      <c r="AD783" t="s">
        <v>5895</v>
      </c>
      <c r="AE783" s="3">
        <v>153</v>
      </c>
      <c r="AF783" s="3">
        <v>44</v>
      </c>
      <c r="AG783" s="3">
        <v>18</v>
      </c>
      <c r="AH783" s="3">
        <v>3</v>
      </c>
      <c r="AI783" s="3">
        <v>2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</row>
    <row r="784" spans="3:41" x14ac:dyDescent="0.25">
      <c r="C784" s="5" t="s">
        <v>4472</v>
      </c>
      <c r="D784" s="8" t="s">
        <v>3073</v>
      </c>
      <c r="E784" s="8" t="s">
        <v>4473</v>
      </c>
      <c r="F784" s="8" t="s">
        <v>2769</v>
      </c>
      <c r="G784" s="8" t="s">
        <v>2770</v>
      </c>
      <c r="H784" s="8" t="s">
        <v>2770</v>
      </c>
      <c r="I784" s="8" t="s">
        <v>2763</v>
      </c>
      <c r="J784" s="8" t="s">
        <v>2764</v>
      </c>
      <c r="K784" s="8" t="s">
        <v>2764</v>
      </c>
      <c r="L784" s="8" t="s">
        <v>2764</v>
      </c>
      <c r="M784" s="8" t="s">
        <v>2764</v>
      </c>
      <c r="N784" s="8" t="s">
        <v>2764</v>
      </c>
      <c r="P784" t="str">
        <f t="shared" si="144"/>
        <v>Ohio - Jason Carter</v>
      </c>
      <c r="Q784" s="8" t="str">
        <f t="shared" si="145"/>
        <v>92</v>
      </c>
      <c r="R784" s="8" t="str">
        <f t="shared" si="146"/>
        <v>23</v>
      </c>
      <c r="S784" s="8" t="str">
        <f t="shared" si="147"/>
        <v>3</v>
      </c>
      <c r="T784" s="8" t="str">
        <f t="shared" si="148"/>
        <v>1</v>
      </c>
      <c r="U784" s="8" t="str">
        <f t="shared" si="149"/>
        <v>1</v>
      </c>
      <c r="V784" s="8" t="str">
        <f t="shared" si="150"/>
        <v>1</v>
      </c>
      <c r="W784" s="8" t="str">
        <f t="shared" si="151"/>
        <v>0</v>
      </c>
      <c r="X784" s="8" t="str">
        <f t="shared" si="152"/>
        <v>0</v>
      </c>
      <c r="Y784" s="8" t="str">
        <f t="shared" si="153"/>
        <v>0</v>
      </c>
      <c r="Z784" s="8" t="str">
        <f t="shared" si="154"/>
        <v>0</v>
      </c>
      <c r="AA784" s="8" t="str">
        <f t="shared" si="155"/>
        <v>0</v>
      </c>
      <c r="AD784" t="s">
        <v>6158</v>
      </c>
      <c r="AE784" s="3">
        <v>117</v>
      </c>
      <c r="AF784" s="3">
        <v>39</v>
      </c>
      <c r="AG784" s="3">
        <v>9</v>
      </c>
      <c r="AH784" s="3">
        <v>3</v>
      </c>
      <c r="AI784" s="3">
        <v>2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</row>
    <row r="785" spans="3:41" x14ac:dyDescent="0.25">
      <c r="C785" s="6" t="s">
        <v>4474</v>
      </c>
      <c r="D785" s="9" t="s">
        <v>3503</v>
      </c>
      <c r="E785" s="9" t="s">
        <v>3105</v>
      </c>
      <c r="F785" s="9" t="s">
        <v>2774</v>
      </c>
      <c r="G785" s="9" t="s">
        <v>2831</v>
      </c>
      <c r="H785" s="9" t="s">
        <v>2770</v>
      </c>
      <c r="I785" s="9" t="s">
        <v>2770</v>
      </c>
      <c r="J785" s="9" t="s">
        <v>2770</v>
      </c>
      <c r="K785" s="9" t="s">
        <v>2770</v>
      </c>
      <c r="L785" s="9" t="s">
        <v>2763</v>
      </c>
      <c r="M785" s="9" t="s">
        <v>2764</v>
      </c>
      <c r="N785" s="9" t="s">
        <v>2764</v>
      </c>
      <c r="P785" t="str">
        <f t="shared" si="144"/>
        <v>Marshall - Jannson Williams</v>
      </c>
      <c r="Q785" s="8" t="str">
        <f t="shared" si="145"/>
        <v>119</v>
      </c>
      <c r="R785" s="8" t="str">
        <f t="shared" si="146"/>
        <v>33</v>
      </c>
      <c r="S785" s="8" t="str">
        <f t="shared" si="147"/>
        <v>8</v>
      </c>
      <c r="T785" s="8" t="str">
        <f t="shared" si="148"/>
        <v>2</v>
      </c>
      <c r="U785" s="8" t="str">
        <f t="shared" si="149"/>
        <v>1</v>
      </c>
      <c r="V785" s="8" t="str">
        <f t="shared" si="150"/>
        <v>1</v>
      </c>
      <c r="W785" s="8" t="str">
        <f t="shared" si="151"/>
        <v>1</v>
      </c>
      <c r="X785" s="8" t="str">
        <f t="shared" si="152"/>
        <v>1</v>
      </c>
      <c r="Y785" s="8" t="str">
        <f t="shared" si="153"/>
        <v>1</v>
      </c>
      <c r="Z785" s="8" t="str">
        <f t="shared" si="154"/>
        <v>0</v>
      </c>
      <c r="AA785" s="8" t="str">
        <f t="shared" si="155"/>
        <v>0</v>
      </c>
      <c r="AD785" t="s">
        <v>6189</v>
      </c>
      <c r="AE785" s="3">
        <v>110</v>
      </c>
      <c r="AF785" s="3">
        <v>33</v>
      </c>
      <c r="AG785" s="3">
        <v>10</v>
      </c>
      <c r="AH785" s="3">
        <v>3</v>
      </c>
      <c r="AI785" s="3">
        <v>2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</row>
    <row r="786" spans="3:41" x14ac:dyDescent="0.25">
      <c r="C786" s="5" t="s">
        <v>4475</v>
      </c>
      <c r="D786" s="8" t="s">
        <v>10163</v>
      </c>
      <c r="E786" s="8" t="s">
        <v>2873</v>
      </c>
      <c r="F786" s="8" t="s">
        <v>2764</v>
      </c>
      <c r="G786" s="8" t="s">
        <v>2764</v>
      </c>
      <c r="H786" s="8" t="s">
        <v>2764</v>
      </c>
      <c r="I786" s="8" t="s">
        <v>2764</v>
      </c>
      <c r="J786" s="8" t="s">
        <v>2764</v>
      </c>
      <c r="K786" s="8" t="s">
        <v>2764</v>
      </c>
      <c r="L786" s="8" t="s">
        <v>2764</v>
      </c>
      <c r="M786" s="8" t="s">
        <v>2764</v>
      </c>
      <c r="N786" s="8" t="s">
        <v>2764</v>
      </c>
      <c r="P786" t="str">
        <f t="shared" si="144"/>
        <v>Ohio - Doug Taylor</v>
      </c>
      <c r="Q786" s="8" t="str">
        <f t="shared" si="145"/>
        <v>32</v>
      </c>
      <c r="R786" s="8" t="str">
        <f t="shared" si="146"/>
        <v>4</v>
      </c>
      <c r="S786" s="8" t="str">
        <f t="shared" si="147"/>
        <v>0</v>
      </c>
      <c r="T786" s="8" t="str">
        <f t="shared" si="148"/>
        <v>0</v>
      </c>
      <c r="U786" s="8" t="str">
        <f t="shared" si="149"/>
        <v>0</v>
      </c>
      <c r="V786" s="8" t="str">
        <f t="shared" si="150"/>
        <v>0</v>
      </c>
      <c r="W786" s="8" t="str">
        <f t="shared" si="151"/>
        <v>0</v>
      </c>
      <c r="X786" s="8" t="str">
        <f t="shared" si="152"/>
        <v>0</v>
      </c>
      <c r="Y786" s="8" t="str">
        <f t="shared" si="153"/>
        <v>0</v>
      </c>
      <c r="Z786" s="8" t="str">
        <f t="shared" si="154"/>
        <v>0</v>
      </c>
      <c r="AA786" s="8" t="str">
        <f t="shared" si="155"/>
        <v>0</v>
      </c>
      <c r="AD786" t="s">
        <v>6576</v>
      </c>
      <c r="AE786" s="3">
        <v>100</v>
      </c>
      <c r="AF786" s="3">
        <v>31</v>
      </c>
      <c r="AG786" s="3">
        <v>9</v>
      </c>
      <c r="AH786" s="3">
        <v>3</v>
      </c>
      <c r="AI786" s="3">
        <v>2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</row>
    <row r="787" spans="3:41" x14ac:dyDescent="0.25">
      <c r="C787" s="6" t="s">
        <v>4476</v>
      </c>
      <c r="D787" s="9" t="s">
        <v>4477</v>
      </c>
      <c r="E787" s="9" t="s">
        <v>2886</v>
      </c>
      <c r="F787" s="9" t="s">
        <v>2837</v>
      </c>
      <c r="G787" s="9" t="s">
        <v>2829</v>
      </c>
      <c r="H787" s="9" t="s">
        <v>2764</v>
      </c>
      <c r="I787" s="9" t="s">
        <v>2764</v>
      </c>
      <c r="J787" s="9" t="s">
        <v>2764</v>
      </c>
      <c r="K787" s="9" t="s">
        <v>2764</v>
      </c>
      <c r="L787" s="9" t="s">
        <v>2764</v>
      </c>
      <c r="M787" s="9" t="s">
        <v>2764</v>
      </c>
      <c r="N787" s="9" t="s">
        <v>2764</v>
      </c>
      <c r="P787" t="str">
        <f t="shared" si="144"/>
        <v>Marshall - Jarrod West</v>
      </c>
      <c r="Q787" s="8" t="str">
        <f t="shared" si="145"/>
        <v>104</v>
      </c>
      <c r="R787" s="8" t="str">
        <f t="shared" si="146"/>
        <v>27</v>
      </c>
      <c r="S787" s="8" t="str">
        <f t="shared" si="147"/>
        <v>10</v>
      </c>
      <c r="T787" s="8" t="str">
        <f t="shared" si="148"/>
        <v>5</v>
      </c>
      <c r="U787" s="8" t="str">
        <f t="shared" si="149"/>
        <v>0</v>
      </c>
      <c r="V787" s="8" t="str">
        <f t="shared" si="150"/>
        <v>0</v>
      </c>
      <c r="W787" s="8" t="str">
        <f t="shared" si="151"/>
        <v>0</v>
      </c>
      <c r="X787" s="8" t="str">
        <f t="shared" si="152"/>
        <v>0</v>
      </c>
      <c r="Y787" s="8" t="str">
        <f t="shared" si="153"/>
        <v>0</v>
      </c>
      <c r="Z787" s="8" t="str">
        <f t="shared" si="154"/>
        <v>0</v>
      </c>
      <c r="AA787" s="8" t="str">
        <f t="shared" si="155"/>
        <v>0</v>
      </c>
      <c r="AD787" t="s">
        <v>6602</v>
      </c>
      <c r="AE787" s="3">
        <v>58</v>
      </c>
      <c r="AF787" s="3">
        <v>21</v>
      </c>
      <c r="AG787" s="3">
        <v>7</v>
      </c>
      <c r="AH787" s="3">
        <v>3</v>
      </c>
      <c r="AI787" s="3">
        <v>2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</row>
    <row r="788" spans="3:41" x14ac:dyDescent="0.25">
      <c r="C788" s="5" t="s">
        <v>4478</v>
      </c>
      <c r="D788" s="8" t="s">
        <v>4479</v>
      </c>
      <c r="E788" s="8" t="s">
        <v>3873</v>
      </c>
      <c r="F788" s="8" t="s">
        <v>2788</v>
      </c>
      <c r="G788" s="8" t="s">
        <v>2764</v>
      </c>
      <c r="H788" s="8" t="s">
        <v>2764</v>
      </c>
      <c r="I788" s="8" t="s">
        <v>2764</v>
      </c>
      <c r="J788" s="8" t="s">
        <v>2764</v>
      </c>
      <c r="K788" s="8" t="s">
        <v>2764</v>
      </c>
      <c r="L788" s="8" t="s">
        <v>2764</v>
      </c>
      <c r="M788" s="8" t="s">
        <v>2764</v>
      </c>
      <c r="N788" s="8" t="s">
        <v>2764</v>
      </c>
      <c r="P788" t="str">
        <f t="shared" si="144"/>
        <v>Ohio - Teyvion Kirk</v>
      </c>
      <c r="Q788" s="8" t="str">
        <f t="shared" si="145"/>
        <v>141</v>
      </c>
      <c r="R788" s="8" t="str">
        <f t="shared" si="146"/>
        <v>29</v>
      </c>
      <c r="S788" s="8" t="str">
        <f t="shared" si="147"/>
        <v>6</v>
      </c>
      <c r="T788" s="8" t="str">
        <f t="shared" si="148"/>
        <v>0</v>
      </c>
      <c r="U788" s="8" t="str">
        <f t="shared" si="149"/>
        <v>0</v>
      </c>
      <c r="V788" s="8" t="str">
        <f t="shared" si="150"/>
        <v>0</v>
      </c>
      <c r="W788" s="8" t="str">
        <f t="shared" si="151"/>
        <v>0</v>
      </c>
      <c r="X788" s="8" t="str">
        <f t="shared" si="152"/>
        <v>0</v>
      </c>
      <c r="Y788" s="8" t="str">
        <f t="shared" si="153"/>
        <v>0</v>
      </c>
      <c r="Z788" s="8" t="str">
        <f t="shared" si="154"/>
        <v>0</v>
      </c>
      <c r="AA788" s="8" t="str">
        <f t="shared" si="155"/>
        <v>0</v>
      </c>
      <c r="AD788" t="s">
        <v>6608</v>
      </c>
      <c r="AE788" s="3">
        <v>171</v>
      </c>
      <c r="AF788" s="3">
        <v>48</v>
      </c>
      <c r="AG788" s="3">
        <v>15</v>
      </c>
      <c r="AH788" s="3">
        <v>3</v>
      </c>
      <c r="AI788" s="3">
        <v>2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</row>
    <row r="789" spans="3:41" x14ac:dyDescent="0.25">
      <c r="C789" s="6" t="s">
        <v>4480</v>
      </c>
      <c r="D789" s="9" t="s">
        <v>4481</v>
      </c>
      <c r="E789" s="9" t="s">
        <v>4482</v>
      </c>
      <c r="F789" s="9" t="s">
        <v>2886</v>
      </c>
      <c r="G789" s="9" t="s">
        <v>2774</v>
      </c>
      <c r="H789" s="9" t="s">
        <v>2775</v>
      </c>
      <c r="I789" s="9" t="s">
        <v>2764</v>
      </c>
      <c r="J789" s="9" t="s">
        <v>2764</v>
      </c>
      <c r="K789" s="9" t="s">
        <v>2764</v>
      </c>
      <c r="L789" s="9" t="s">
        <v>2764</v>
      </c>
      <c r="M789" s="9" t="s">
        <v>2764</v>
      </c>
      <c r="N789" s="9" t="s">
        <v>2764</v>
      </c>
      <c r="P789" t="str">
        <f t="shared" si="144"/>
        <v>Marshall - C.J. Burks</v>
      </c>
      <c r="Q789" s="8" t="str">
        <f t="shared" si="145"/>
        <v>187</v>
      </c>
      <c r="R789" s="8" t="str">
        <f t="shared" si="146"/>
        <v>72</v>
      </c>
      <c r="S789" s="8" t="str">
        <f t="shared" si="147"/>
        <v>27</v>
      </c>
      <c r="T789" s="8" t="str">
        <f t="shared" si="148"/>
        <v>8</v>
      </c>
      <c r="U789" s="8" t="str">
        <f t="shared" si="149"/>
        <v>2</v>
      </c>
      <c r="V789" s="8" t="str">
        <f t="shared" si="150"/>
        <v>0</v>
      </c>
      <c r="W789" s="8" t="str">
        <f t="shared" si="151"/>
        <v>0</v>
      </c>
      <c r="X789" s="8" t="str">
        <f t="shared" si="152"/>
        <v>0</v>
      </c>
      <c r="Y789" s="8" t="str">
        <f t="shared" si="153"/>
        <v>0</v>
      </c>
      <c r="Z789" s="8" t="str">
        <f t="shared" si="154"/>
        <v>0</v>
      </c>
      <c r="AA789" s="8" t="str">
        <f t="shared" si="155"/>
        <v>0</v>
      </c>
      <c r="AD789" t="s">
        <v>6658</v>
      </c>
      <c r="AE789" s="3">
        <v>89</v>
      </c>
      <c r="AF789" s="3">
        <v>23</v>
      </c>
      <c r="AG789" s="3">
        <v>9</v>
      </c>
      <c r="AH789" s="3">
        <v>3</v>
      </c>
      <c r="AI789" s="3">
        <v>2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</row>
    <row r="790" spans="3:41" x14ac:dyDescent="0.25">
      <c r="C790" s="5" t="s">
        <v>4483</v>
      </c>
      <c r="D790" s="8" t="s">
        <v>3855</v>
      </c>
      <c r="E790" s="8" t="s">
        <v>4484</v>
      </c>
      <c r="F790" s="8" t="s">
        <v>2838</v>
      </c>
      <c r="G790" s="8" t="s">
        <v>2831</v>
      </c>
      <c r="H790" s="8" t="s">
        <v>2763</v>
      </c>
      <c r="I790" s="8" t="s">
        <v>2764</v>
      </c>
      <c r="J790" s="8" t="s">
        <v>2764</v>
      </c>
      <c r="K790" s="8" t="s">
        <v>2764</v>
      </c>
      <c r="L790" s="8" t="s">
        <v>2764</v>
      </c>
      <c r="M790" s="8" t="s">
        <v>2764</v>
      </c>
      <c r="N790" s="8" t="s">
        <v>2764</v>
      </c>
      <c r="P790" t="str">
        <f t="shared" si="144"/>
        <v>Ohio - Ben Vander Plas</v>
      </c>
      <c r="Q790" s="8" t="str">
        <f t="shared" si="145"/>
        <v>111</v>
      </c>
      <c r="R790" s="8" t="str">
        <f t="shared" si="146"/>
        <v>27</v>
      </c>
      <c r="S790" s="8" t="str">
        <f t="shared" si="147"/>
        <v>5</v>
      </c>
      <c r="T790" s="8" t="str">
        <f t="shared" si="148"/>
        <v>2</v>
      </c>
      <c r="U790" s="8" t="str">
        <f t="shared" si="149"/>
        <v>1</v>
      </c>
      <c r="V790" s="8" t="str">
        <f t="shared" si="150"/>
        <v>0</v>
      </c>
      <c r="W790" s="8" t="str">
        <f t="shared" si="151"/>
        <v>0</v>
      </c>
      <c r="X790" s="8" t="str">
        <f t="shared" si="152"/>
        <v>0</v>
      </c>
      <c r="Y790" s="8" t="str">
        <f t="shared" si="153"/>
        <v>0</v>
      </c>
      <c r="Z790" s="8" t="str">
        <f t="shared" si="154"/>
        <v>0</v>
      </c>
      <c r="AA790" s="8" t="str">
        <f t="shared" si="155"/>
        <v>0</v>
      </c>
      <c r="AD790" t="s">
        <v>6773</v>
      </c>
      <c r="AE790" s="3">
        <v>130</v>
      </c>
      <c r="AF790" s="3">
        <v>42</v>
      </c>
      <c r="AG790" s="3">
        <v>10</v>
      </c>
      <c r="AH790" s="3">
        <v>3</v>
      </c>
      <c r="AI790" s="3">
        <v>2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</row>
    <row r="791" spans="3:41" x14ac:dyDescent="0.25">
      <c r="C791" s="6" t="s">
        <v>4485</v>
      </c>
      <c r="D791" s="9" t="s">
        <v>4486</v>
      </c>
      <c r="E791" s="9" t="s">
        <v>2847</v>
      </c>
      <c r="F791" s="9" t="s">
        <v>2951</v>
      </c>
      <c r="G791" s="9" t="s">
        <v>2775</v>
      </c>
      <c r="H791" s="9" t="s">
        <v>2764</v>
      </c>
      <c r="I791" s="9" t="s">
        <v>2764</v>
      </c>
      <c r="J791" s="9" t="s">
        <v>2764</v>
      </c>
      <c r="K791" s="9" t="s">
        <v>2764</v>
      </c>
      <c r="L791" s="9" t="s">
        <v>2764</v>
      </c>
      <c r="M791" s="9" t="s">
        <v>2764</v>
      </c>
      <c r="N791" s="9" t="s">
        <v>2764</v>
      </c>
      <c r="P791" t="str">
        <f t="shared" si="144"/>
        <v>Marshall - Rondale Watson</v>
      </c>
      <c r="Q791" s="8" t="str">
        <f t="shared" si="145"/>
        <v>72</v>
      </c>
      <c r="R791" s="8" t="str">
        <f t="shared" si="146"/>
        <v>20</v>
      </c>
      <c r="S791" s="8" t="str">
        <f t="shared" si="147"/>
        <v>6</v>
      </c>
      <c r="T791" s="8" t="str">
        <f t="shared" si="148"/>
        <v>2</v>
      </c>
      <c r="U791" s="8" t="str">
        <f t="shared" si="149"/>
        <v>0</v>
      </c>
      <c r="V791" s="8" t="str">
        <f t="shared" si="150"/>
        <v>0</v>
      </c>
      <c r="W791" s="8" t="str">
        <f t="shared" si="151"/>
        <v>0</v>
      </c>
      <c r="X791" s="8" t="str">
        <f t="shared" si="152"/>
        <v>0</v>
      </c>
      <c r="Y791" s="8" t="str">
        <f t="shared" si="153"/>
        <v>0</v>
      </c>
      <c r="Z791" s="8" t="str">
        <f t="shared" si="154"/>
        <v>0</v>
      </c>
      <c r="AA791" s="8" t="str">
        <f t="shared" si="155"/>
        <v>0</v>
      </c>
      <c r="AD791" t="s">
        <v>6823</v>
      </c>
      <c r="AE791" s="3">
        <v>108</v>
      </c>
      <c r="AF791" s="3">
        <v>47</v>
      </c>
      <c r="AG791" s="3">
        <v>11</v>
      </c>
      <c r="AH791" s="3">
        <v>3</v>
      </c>
      <c r="AI791" s="3">
        <v>2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</row>
    <row r="792" spans="3:41" x14ac:dyDescent="0.25">
      <c r="C792" s="5" t="s">
        <v>4487</v>
      </c>
      <c r="D792" s="8" t="s">
        <v>4488</v>
      </c>
      <c r="E792" s="8" t="s">
        <v>2872</v>
      </c>
      <c r="F792" s="8" t="s">
        <v>2838</v>
      </c>
      <c r="G792" s="8" t="s">
        <v>2775</v>
      </c>
      <c r="H792" s="8" t="s">
        <v>2764</v>
      </c>
      <c r="I792" s="8" t="s">
        <v>2764</v>
      </c>
      <c r="J792" s="8" t="s">
        <v>2764</v>
      </c>
      <c r="K792" s="8" t="s">
        <v>2764</v>
      </c>
      <c r="L792" s="8" t="s">
        <v>2764</v>
      </c>
      <c r="M792" s="8" t="s">
        <v>2764</v>
      </c>
      <c r="N792" s="8" t="s">
        <v>2764</v>
      </c>
      <c r="P792" t="str">
        <f t="shared" si="144"/>
        <v>Marshall - Darius George</v>
      </c>
      <c r="Q792" s="8" t="str">
        <f t="shared" si="145"/>
        <v>59</v>
      </c>
      <c r="R792" s="8" t="str">
        <f t="shared" si="146"/>
        <v>9</v>
      </c>
      <c r="S792" s="8" t="str">
        <f t="shared" si="147"/>
        <v>5</v>
      </c>
      <c r="T792" s="8" t="str">
        <f t="shared" si="148"/>
        <v>2</v>
      </c>
      <c r="U792" s="8" t="str">
        <f t="shared" si="149"/>
        <v>0</v>
      </c>
      <c r="V792" s="8" t="str">
        <f t="shared" si="150"/>
        <v>0</v>
      </c>
      <c r="W792" s="8" t="str">
        <f t="shared" si="151"/>
        <v>0</v>
      </c>
      <c r="X792" s="8" t="str">
        <f t="shared" si="152"/>
        <v>0</v>
      </c>
      <c r="Y792" s="8" t="str">
        <f t="shared" si="153"/>
        <v>0</v>
      </c>
      <c r="Z792" s="8" t="str">
        <f t="shared" si="154"/>
        <v>0</v>
      </c>
      <c r="AA792" s="8" t="str">
        <f t="shared" si="155"/>
        <v>0</v>
      </c>
      <c r="AD792" t="s">
        <v>7197</v>
      </c>
      <c r="AE792" s="3">
        <v>78</v>
      </c>
      <c r="AF792" s="3">
        <v>28</v>
      </c>
      <c r="AG792" s="3">
        <v>9</v>
      </c>
      <c r="AH792" s="3">
        <v>3</v>
      </c>
      <c r="AI792" s="3">
        <v>2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</row>
    <row r="793" spans="3:41" x14ac:dyDescent="0.25">
      <c r="C793" s="6" t="s">
        <v>4489</v>
      </c>
      <c r="D793" s="9" t="s">
        <v>4490</v>
      </c>
      <c r="E793" s="9" t="s">
        <v>3077</v>
      </c>
      <c r="F793" s="9" t="s">
        <v>2829</v>
      </c>
      <c r="G793" s="9" t="s">
        <v>2764</v>
      </c>
      <c r="H793" s="9" t="s">
        <v>2764</v>
      </c>
      <c r="I793" s="9" t="s">
        <v>2764</v>
      </c>
      <c r="J793" s="9" t="s">
        <v>2764</v>
      </c>
      <c r="K793" s="9" t="s">
        <v>2764</v>
      </c>
      <c r="L793" s="9" t="s">
        <v>2764</v>
      </c>
      <c r="M793" s="9" t="s">
        <v>2764</v>
      </c>
      <c r="N793" s="9" t="s">
        <v>2764</v>
      </c>
      <c r="P793" t="str">
        <f t="shared" si="144"/>
        <v>Ohio - Antonio Cowart Jr.</v>
      </c>
      <c r="Q793" s="8" t="str">
        <f t="shared" si="145"/>
        <v>73</v>
      </c>
      <c r="R793" s="8" t="str">
        <f t="shared" si="146"/>
        <v>19</v>
      </c>
      <c r="S793" s="8" t="str">
        <f t="shared" si="147"/>
        <v>5</v>
      </c>
      <c r="T793" s="8" t="str">
        <f t="shared" si="148"/>
        <v>0</v>
      </c>
      <c r="U793" s="8" t="str">
        <f t="shared" si="149"/>
        <v>0</v>
      </c>
      <c r="V793" s="8" t="str">
        <f t="shared" si="150"/>
        <v>0</v>
      </c>
      <c r="W793" s="8" t="str">
        <f t="shared" si="151"/>
        <v>0</v>
      </c>
      <c r="X793" s="8" t="str">
        <f t="shared" si="152"/>
        <v>0</v>
      </c>
      <c r="Y793" s="8" t="str">
        <f t="shared" si="153"/>
        <v>0</v>
      </c>
      <c r="Z793" s="8" t="str">
        <f t="shared" si="154"/>
        <v>0</v>
      </c>
      <c r="AA793" s="8" t="str">
        <f t="shared" si="155"/>
        <v>0</v>
      </c>
      <c r="AD793" t="s">
        <v>7317</v>
      </c>
      <c r="AE793" s="3">
        <v>66</v>
      </c>
      <c r="AF793" s="3">
        <v>25</v>
      </c>
      <c r="AG793" s="3">
        <v>9</v>
      </c>
      <c r="AH793" s="3">
        <v>3</v>
      </c>
      <c r="AI793" s="3">
        <v>2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</row>
    <row r="794" spans="3:41" x14ac:dyDescent="0.25">
      <c r="C794" s="5" t="s">
        <v>4491</v>
      </c>
      <c r="D794" s="8" t="s">
        <v>10061</v>
      </c>
      <c r="E794" s="8" t="s">
        <v>2764</v>
      </c>
      <c r="F794" s="8" t="s">
        <v>2764</v>
      </c>
      <c r="G794" s="8" t="s">
        <v>2764</v>
      </c>
      <c r="H794" s="8" t="s">
        <v>2764</v>
      </c>
      <c r="I794" s="8" t="s">
        <v>2764</v>
      </c>
      <c r="J794" s="8" t="s">
        <v>2764</v>
      </c>
      <c r="K794" s="8" t="s">
        <v>2764</v>
      </c>
      <c r="L794" s="8" t="s">
        <v>2764</v>
      </c>
      <c r="M794" s="8" t="s">
        <v>2764</v>
      </c>
      <c r="N794" s="8" t="s">
        <v>2764</v>
      </c>
      <c r="P794" t="str">
        <f t="shared" si="144"/>
        <v>Ohio - Mason McMurray</v>
      </c>
      <c r="Q794" s="8" t="str">
        <f t="shared" si="145"/>
        <v>7</v>
      </c>
      <c r="R794" s="8" t="str">
        <f t="shared" si="146"/>
        <v>0</v>
      </c>
      <c r="S794" s="8" t="str">
        <f t="shared" si="147"/>
        <v>0</v>
      </c>
      <c r="T794" s="8" t="str">
        <f t="shared" si="148"/>
        <v>0</v>
      </c>
      <c r="U794" s="8" t="str">
        <f t="shared" si="149"/>
        <v>0</v>
      </c>
      <c r="V794" s="8" t="str">
        <f t="shared" si="150"/>
        <v>0</v>
      </c>
      <c r="W794" s="8" t="str">
        <f t="shared" si="151"/>
        <v>0</v>
      </c>
      <c r="X794" s="8" t="str">
        <f t="shared" si="152"/>
        <v>0</v>
      </c>
      <c r="Y794" s="8" t="str">
        <f t="shared" si="153"/>
        <v>0</v>
      </c>
      <c r="Z794" s="8" t="str">
        <f t="shared" si="154"/>
        <v>0</v>
      </c>
      <c r="AA794" s="8" t="str">
        <f t="shared" si="155"/>
        <v>0</v>
      </c>
      <c r="AD794" t="s">
        <v>7338</v>
      </c>
      <c r="AE794" s="3">
        <v>241</v>
      </c>
      <c r="AF794" s="3">
        <v>79</v>
      </c>
      <c r="AG794" s="3">
        <v>29</v>
      </c>
      <c r="AH794" s="3">
        <v>3</v>
      </c>
      <c r="AI794" s="3">
        <v>2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</row>
    <row r="795" spans="3:41" x14ac:dyDescent="0.25">
      <c r="C795" s="6" t="s">
        <v>4492</v>
      </c>
      <c r="D795" s="9" t="s">
        <v>10118</v>
      </c>
      <c r="E795" s="9" t="s">
        <v>2784</v>
      </c>
      <c r="F795" s="9" t="s">
        <v>2775</v>
      </c>
      <c r="G795" s="9" t="s">
        <v>2764</v>
      </c>
      <c r="H795" s="9" t="s">
        <v>2764</v>
      </c>
      <c r="I795" s="9" t="s">
        <v>2764</v>
      </c>
      <c r="J795" s="9" t="s">
        <v>2764</v>
      </c>
      <c r="K795" s="9" t="s">
        <v>2764</v>
      </c>
      <c r="L795" s="9" t="s">
        <v>2764</v>
      </c>
      <c r="M795" s="9" t="s">
        <v>2764</v>
      </c>
      <c r="N795" s="9" t="s">
        <v>2764</v>
      </c>
      <c r="P795" t="str">
        <f t="shared" si="144"/>
        <v>Ohio - Connor Murrell</v>
      </c>
      <c r="Q795" s="8" t="str">
        <f t="shared" si="145"/>
        <v>34</v>
      </c>
      <c r="R795" s="8" t="str">
        <f t="shared" si="146"/>
        <v>9</v>
      </c>
      <c r="S795" s="8" t="str">
        <f t="shared" si="147"/>
        <v>2</v>
      </c>
      <c r="T795" s="8" t="str">
        <f t="shared" si="148"/>
        <v>0</v>
      </c>
      <c r="U795" s="8" t="str">
        <f t="shared" si="149"/>
        <v>0</v>
      </c>
      <c r="V795" s="8" t="str">
        <f t="shared" si="150"/>
        <v>0</v>
      </c>
      <c r="W795" s="8" t="str">
        <f t="shared" si="151"/>
        <v>0</v>
      </c>
      <c r="X795" s="8" t="str">
        <f t="shared" si="152"/>
        <v>0</v>
      </c>
      <c r="Y795" s="8" t="str">
        <f t="shared" si="153"/>
        <v>0</v>
      </c>
      <c r="Z795" s="8" t="str">
        <f t="shared" si="154"/>
        <v>0</v>
      </c>
      <c r="AA795" s="8" t="str">
        <f t="shared" si="155"/>
        <v>0</v>
      </c>
      <c r="AD795" t="s">
        <v>7540</v>
      </c>
      <c r="AE795" s="3">
        <v>87</v>
      </c>
      <c r="AF795" s="3">
        <v>36</v>
      </c>
      <c r="AG795" s="3">
        <v>12</v>
      </c>
      <c r="AH795" s="3">
        <v>3</v>
      </c>
      <c r="AI795" s="3">
        <v>2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</row>
    <row r="796" spans="3:41" x14ac:dyDescent="0.25">
      <c r="C796" s="5" t="s">
        <v>4493</v>
      </c>
      <c r="D796" s="8" t="s">
        <v>4494</v>
      </c>
      <c r="E796" s="8" t="s">
        <v>4495</v>
      </c>
      <c r="F796" s="8" t="s">
        <v>3051</v>
      </c>
      <c r="G796" s="8" t="s">
        <v>2768</v>
      </c>
      <c r="H796" s="8" t="s">
        <v>2878</v>
      </c>
      <c r="I796" s="8" t="s">
        <v>2831</v>
      </c>
      <c r="J796" s="8" t="s">
        <v>2763</v>
      </c>
      <c r="K796" s="8" t="s">
        <v>2764</v>
      </c>
      <c r="L796" s="8" t="s">
        <v>2764</v>
      </c>
      <c r="M796" s="8" t="s">
        <v>2764</v>
      </c>
      <c r="N796" s="8" t="s">
        <v>2764</v>
      </c>
      <c r="P796" t="str">
        <f t="shared" si="144"/>
        <v>North Carolina Central - Randy Miller Jr.</v>
      </c>
      <c r="Q796" s="8" t="str">
        <f t="shared" si="145"/>
        <v>134</v>
      </c>
      <c r="R796" s="8" t="str">
        <f t="shared" si="146"/>
        <v>46</v>
      </c>
      <c r="S796" s="8" t="str">
        <f t="shared" si="147"/>
        <v>12</v>
      </c>
      <c r="T796" s="8" t="str">
        <f t="shared" si="148"/>
        <v>7</v>
      </c>
      <c r="U796" s="8" t="str">
        <f t="shared" si="149"/>
        <v>4</v>
      </c>
      <c r="V796" s="8" t="str">
        <f t="shared" si="150"/>
        <v>2</v>
      </c>
      <c r="W796" s="8" t="str">
        <f t="shared" si="151"/>
        <v>1</v>
      </c>
      <c r="X796" s="8" t="str">
        <f t="shared" si="152"/>
        <v>0</v>
      </c>
      <c r="Y796" s="8" t="str">
        <f t="shared" si="153"/>
        <v>0</v>
      </c>
      <c r="Z796" s="8" t="str">
        <f t="shared" si="154"/>
        <v>0</v>
      </c>
      <c r="AA796" s="8" t="str">
        <f t="shared" si="155"/>
        <v>0</v>
      </c>
      <c r="AD796" t="s">
        <v>7573</v>
      </c>
      <c r="AE796" s="3">
        <v>94</v>
      </c>
      <c r="AF796" s="3">
        <v>35</v>
      </c>
      <c r="AG796" s="3">
        <v>13</v>
      </c>
      <c r="AH796" s="3">
        <v>3</v>
      </c>
      <c r="AI796" s="3">
        <v>2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</row>
    <row r="797" spans="3:41" x14ac:dyDescent="0.25">
      <c r="C797" s="6" t="s">
        <v>4496</v>
      </c>
      <c r="D797" s="9" t="s">
        <v>10153</v>
      </c>
      <c r="E797" s="9" t="s">
        <v>2877</v>
      </c>
      <c r="F797" s="9" t="s">
        <v>2809</v>
      </c>
      <c r="G797" s="9" t="s">
        <v>2831</v>
      </c>
      <c r="H797" s="9" t="s">
        <v>2764</v>
      </c>
      <c r="I797" s="9" t="s">
        <v>2764</v>
      </c>
      <c r="J797" s="9" t="s">
        <v>2764</v>
      </c>
      <c r="K797" s="9" t="s">
        <v>2764</v>
      </c>
      <c r="L797" s="9" t="s">
        <v>2764</v>
      </c>
      <c r="M797" s="9" t="s">
        <v>2764</v>
      </c>
      <c r="N797" s="9" t="s">
        <v>2764</v>
      </c>
      <c r="P797" t="str">
        <f t="shared" si="144"/>
        <v>McNeese - Malik Hines</v>
      </c>
      <c r="Q797" s="8" t="str">
        <f t="shared" si="145"/>
        <v>31</v>
      </c>
      <c r="R797" s="8" t="str">
        <f t="shared" si="146"/>
        <v>10</v>
      </c>
      <c r="S797" s="8" t="str">
        <f t="shared" si="147"/>
        <v>3</v>
      </c>
      <c r="T797" s="8" t="str">
        <f t="shared" si="148"/>
        <v>2</v>
      </c>
      <c r="U797" s="8" t="str">
        <f t="shared" si="149"/>
        <v>0</v>
      </c>
      <c r="V797" s="8" t="str">
        <f t="shared" si="150"/>
        <v>0</v>
      </c>
      <c r="W797" s="8" t="str">
        <f t="shared" si="151"/>
        <v>0</v>
      </c>
      <c r="X797" s="8" t="str">
        <f t="shared" si="152"/>
        <v>0</v>
      </c>
      <c r="Y797" s="8" t="str">
        <f t="shared" si="153"/>
        <v>0</v>
      </c>
      <c r="Z797" s="8" t="str">
        <f t="shared" si="154"/>
        <v>0</v>
      </c>
      <c r="AA797" s="8" t="str">
        <f t="shared" si="155"/>
        <v>0</v>
      </c>
      <c r="AD797" t="s">
        <v>7697</v>
      </c>
      <c r="AE797" s="3">
        <v>133</v>
      </c>
      <c r="AF797" s="3">
        <v>41</v>
      </c>
      <c r="AG797" s="3">
        <v>12</v>
      </c>
      <c r="AH797" s="3">
        <v>3</v>
      </c>
      <c r="AI797" s="3">
        <v>2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</row>
    <row r="798" spans="3:41" x14ac:dyDescent="0.25">
      <c r="C798" s="5" t="s">
        <v>4497</v>
      </c>
      <c r="D798" s="8" t="s">
        <v>4498</v>
      </c>
      <c r="E798" s="8" t="s">
        <v>3773</v>
      </c>
      <c r="F798" s="8" t="s">
        <v>3170</v>
      </c>
      <c r="G798" s="8" t="s">
        <v>2831</v>
      </c>
      <c r="H798" s="8" t="s">
        <v>2770</v>
      </c>
      <c r="I798" s="8" t="s">
        <v>2770</v>
      </c>
      <c r="J798" s="8" t="s">
        <v>2764</v>
      </c>
      <c r="K798" s="8" t="s">
        <v>2764</v>
      </c>
      <c r="L798" s="8" t="s">
        <v>2764</v>
      </c>
      <c r="M798" s="8" t="s">
        <v>2764</v>
      </c>
      <c r="N798" s="8" t="s">
        <v>2764</v>
      </c>
      <c r="P798" t="str">
        <f t="shared" si="144"/>
        <v>North Carolina Central - Zacarry Douglas</v>
      </c>
      <c r="Q798" s="8" t="str">
        <f t="shared" si="145"/>
        <v>97</v>
      </c>
      <c r="R798" s="8" t="str">
        <f t="shared" si="146"/>
        <v>25</v>
      </c>
      <c r="S798" s="8" t="str">
        <f t="shared" si="147"/>
        <v>9</v>
      </c>
      <c r="T798" s="8" t="str">
        <f t="shared" si="148"/>
        <v>2</v>
      </c>
      <c r="U798" s="8" t="str">
        <f t="shared" si="149"/>
        <v>1</v>
      </c>
      <c r="V798" s="8" t="str">
        <f t="shared" si="150"/>
        <v>1</v>
      </c>
      <c r="W798" s="8" t="str">
        <f t="shared" si="151"/>
        <v>0</v>
      </c>
      <c r="X798" s="8" t="str">
        <f t="shared" si="152"/>
        <v>0</v>
      </c>
      <c r="Y798" s="8" t="str">
        <f t="shared" si="153"/>
        <v>0</v>
      </c>
      <c r="Z798" s="8" t="str">
        <f t="shared" si="154"/>
        <v>0</v>
      </c>
      <c r="AA798" s="8" t="str">
        <f t="shared" si="155"/>
        <v>0</v>
      </c>
      <c r="AD798" t="s">
        <v>7747</v>
      </c>
      <c r="AE798" s="3">
        <v>179</v>
      </c>
      <c r="AF798" s="3">
        <v>50</v>
      </c>
      <c r="AG798" s="3">
        <v>10</v>
      </c>
      <c r="AH798" s="3">
        <v>3</v>
      </c>
      <c r="AI798" s="3">
        <v>2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</row>
    <row r="799" spans="3:41" x14ac:dyDescent="0.25">
      <c r="C799" s="6" t="s">
        <v>4499</v>
      </c>
      <c r="D799" s="9" t="s">
        <v>4500</v>
      </c>
      <c r="E799" s="9" t="s">
        <v>3535</v>
      </c>
      <c r="F799" s="9" t="s">
        <v>2824</v>
      </c>
      <c r="G799" s="9" t="s">
        <v>2831</v>
      </c>
      <c r="H799" s="9" t="s">
        <v>2770</v>
      </c>
      <c r="I799" s="9" t="s">
        <v>2763</v>
      </c>
      <c r="J799" s="9" t="s">
        <v>2764</v>
      </c>
      <c r="K799" s="9" t="s">
        <v>2764</v>
      </c>
      <c r="L799" s="9" t="s">
        <v>2764</v>
      </c>
      <c r="M799" s="9" t="s">
        <v>2764</v>
      </c>
      <c r="N799" s="9" t="s">
        <v>2764</v>
      </c>
      <c r="P799" t="str">
        <f t="shared" si="144"/>
        <v>McNeese - Kevin Hunt</v>
      </c>
      <c r="Q799" s="8" t="str">
        <f t="shared" si="145"/>
        <v>73</v>
      </c>
      <c r="R799" s="8" t="str">
        <f t="shared" si="146"/>
        <v>23</v>
      </c>
      <c r="S799" s="8" t="str">
        <f t="shared" si="147"/>
        <v>7</v>
      </c>
      <c r="T799" s="8" t="str">
        <f t="shared" si="148"/>
        <v>2</v>
      </c>
      <c r="U799" s="8" t="str">
        <f t="shared" si="149"/>
        <v>1</v>
      </c>
      <c r="V799" s="8" t="str">
        <f t="shared" si="150"/>
        <v>1</v>
      </c>
      <c r="W799" s="8" t="str">
        <f t="shared" si="151"/>
        <v>0</v>
      </c>
      <c r="X799" s="8" t="str">
        <f t="shared" si="152"/>
        <v>0</v>
      </c>
      <c r="Y799" s="8" t="str">
        <f t="shared" si="153"/>
        <v>0</v>
      </c>
      <c r="Z799" s="8" t="str">
        <f t="shared" si="154"/>
        <v>0</v>
      </c>
      <c r="AA799" s="8" t="str">
        <f t="shared" si="155"/>
        <v>0</v>
      </c>
      <c r="AD799" t="s">
        <v>7933</v>
      </c>
      <c r="AE799" s="3">
        <v>71</v>
      </c>
      <c r="AF799" s="3">
        <v>19</v>
      </c>
      <c r="AG799" s="3">
        <v>6</v>
      </c>
      <c r="AH799" s="3">
        <v>3</v>
      </c>
      <c r="AI799" s="3">
        <v>2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</row>
    <row r="800" spans="3:41" x14ac:dyDescent="0.25">
      <c r="C800" s="5" t="s">
        <v>4501</v>
      </c>
      <c r="D800" s="8" t="s">
        <v>3768</v>
      </c>
      <c r="E800" s="8" t="s">
        <v>2890</v>
      </c>
      <c r="F800" s="8" t="s">
        <v>2878</v>
      </c>
      <c r="G800" s="8" t="s">
        <v>2763</v>
      </c>
      <c r="H800" s="8" t="s">
        <v>2764</v>
      </c>
      <c r="I800" s="8" t="s">
        <v>2764</v>
      </c>
      <c r="J800" s="8" t="s">
        <v>2764</v>
      </c>
      <c r="K800" s="8" t="s">
        <v>2764</v>
      </c>
      <c r="L800" s="8" t="s">
        <v>2764</v>
      </c>
      <c r="M800" s="8" t="s">
        <v>2764</v>
      </c>
      <c r="N800" s="8" t="s">
        <v>2764</v>
      </c>
      <c r="P800" t="str">
        <f t="shared" si="144"/>
        <v>North Carolina Central - Raasean Davis</v>
      </c>
      <c r="Q800" s="8" t="str">
        <f t="shared" si="145"/>
        <v>57</v>
      </c>
      <c r="R800" s="8" t="str">
        <f t="shared" si="146"/>
        <v>14</v>
      </c>
      <c r="S800" s="8" t="str">
        <f t="shared" si="147"/>
        <v>4</v>
      </c>
      <c r="T800" s="8" t="str">
        <f t="shared" si="148"/>
        <v>1</v>
      </c>
      <c r="U800" s="8" t="str">
        <f t="shared" si="149"/>
        <v>0</v>
      </c>
      <c r="V800" s="8" t="str">
        <f t="shared" si="150"/>
        <v>0</v>
      </c>
      <c r="W800" s="8" t="str">
        <f t="shared" si="151"/>
        <v>0</v>
      </c>
      <c r="X800" s="8" t="str">
        <f t="shared" si="152"/>
        <v>0</v>
      </c>
      <c r="Y800" s="8" t="str">
        <f t="shared" si="153"/>
        <v>0</v>
      </c>
      <c r="Z800" s="8" t="str">
        <f t="shared" si="154"/>
        <v>0</v>
      </c>
      <c r="AA800" s="8" t="str">
        <f t="shared" si="155"/>
        <v>0</v>
      </c>
      <c r="AD800" t="s">
        <v>8080</v>
      </c>
      <c r="AE800" s="3">
        <v>116</v>
      </c>
      <c r="AF800" s="3">
        <v>38</v>
      </c>
      <c r="AG800" s="3">
        <v>8</v>
      </c>
      <c r="AH800" s="3">
        <v>3</v>
      </c>
      <c r="AI800" s="3">
        <v>2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</row>
    <row r="801" spans="3:41" x14ac:dyDescent="0.25">
      <c r="C801" s="6" t="s">
        <v>4502</v>
      </c>
      <c r="D801" s="9" t="s">
        <v>4503</v>
      </c>
      <c r="E801" s="9" t="s">
        <v>3381</v>
      </c>
      <c r="F801" s="9" t="s">
        <v>2862</v>
      </c>
      <c r="G801" s="9" t="s">
        <v>2763</v>
      </c>
      <c r="H801" s="9" t="s">
        <v>2764</v>
      </c>
      <c r="I801" s="9" t="s">
        <v>2764</v>
      </c>
      <c r="J801" s="9" t="s">
        <v>2764</v>
      </c>
      <c r="K801" s="9" t="s">
        <v>2764</v>
      </c>
      <c r="L801" s="9" t="s">
        <v>2764</v>
      </c>
      <c r="M801" s="9" t="s">
        <v>2764</v>
      </c>
      <c r="N801" s="9" t="s">
        <v>2764</v>
      </c>
      <c r="P801" t="str">
        <f t="shared" si="144"/>
        <v>McNeese - Jarren Greenwood</v>
      </c>
      <c r="Q801" s="8" t="str">
        <f t="shared" si="145"/>
        <v>67</v>
      </c>
      <c r="R801" s="8" t="str">
        <f t="shared" si="146"/>
        <v>16</v>
      </c>
      <c r="S801" s="8" t="str">
        <f t="shared" si="147"/>
        <v>5</v>
      </c>
      <c r="T801" s="8" t="str">
        <f t="shared" si="148"/>
        <v>1</v>
      </c>
      <c r="U801" s="8" t="str">
        <f t="shared" si="149"/>
        <v>0</v>
      </c>
      <c r="V801" s="8" t="str">
        <f t="shared" si="150"/>
        <v>0</v>
      </c>
      <c r="W801" s="8" t="str">
        <f t="shared" si="151"/>
        <v>0</v>
      </c>
      <c r="X801" s="8" t="str">
        <f t="shared" si="152"/>
        <v>0</v>
      </c>
      <c r="Y801" s="8" t="str">
        <f t="shared" si="153"/>
        <v>0</v>
      </c>
      <c r="Z801" s="8" t="str">
        <f t="shared" si="154"/>
        <v>0</v>
      </c>
      <c r="AA801" s="8" t="str">
        <f t="shared" si="155"/>
        <v>0</v>
      </c>
      <c r="AD801" t="s">
        <v>8596</v>
      </c>
      <c r="AE801" s="3">
        <v>75</v>
      </c>
      <c r="AF801" s="3">
        <v>19</v>
      </c>
      <c r="AG801" s="3">
        <v>7</v>
      </c>
      <c r="AH801" s="3">
        <v>3</v>
      </c>
      <c r="AI801" s="3">
        <v>2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</row>
    <row r="802" spans="3:41" x14ac:dyDescent="0.25">
      <c r="C802" s="5" t="s">
        <v>4504</v>
      </c>
      <c r="D802" s="8" t="s">
        <v>4505</v>
      </c>
      <c r="E802" s="8" t="s">
        <v>3017</v>
      </c>
      <c r="F802" s="8" t="s">
        <v>2824</v>
      </c>
      <c r="G802" s="8" t="s">
        <v>2775</v>
      </c>
      <c r="H802" s="8" t="s">
        <v>2764</v>
      </c>
      <c r="I802" s="8" t="s">
        <v>2764</v>
      </c>
      <c r="J802" s="8" t="s">
        <v>2764</v>
      </c>
      <c r="K802" s="8" t="s">
        <v>2764</v>
      </c>
      <c r="L802" s="8" t="s">
        <v>2764</v>
      </c>
      <c r="M802" s="8" t="s">
        <v>2764</v>
      </c>
      <c r="N802" s="8" t="s">
        <v>2764</v>
      </c>
      <c r="P802" t="str">
        <f t="shared" si="144"/>
        <v>North Carolina Central - Larry McKnight Jr.</v>
      </c>
      <c r="Q802" s="8" t="str">
        <f t="shared" si="145"/>
        <v>96</v>
      </c>
      <c r="R802" s="8" t="str">
        <f t="shared" si="146"/>
        <v>23</v>
      </c>
      <c r="S802" s="8" t="str">
        <f t="shared" si="147"/>
        <v>7</v>
      </c>
      <c r="T802" s="8" t="str">
        <f t="shared" si="148"/>
        <v>2</v>
      </c>
      <c r="U802" s="8" t="str">
        <f t="shared" si="149"/>
        <v>0</v>
      </c>
      <c r="V802" s="8" t="str">
        <f t="shared" si="150"/>
        <v>0</v>
      </c>
      <c r="W802" s="8" t="str">
        <f t="shared" si="151"/>
        <v>0</v>
      </c>
      <c r="X802" s="8" t="str">
        <f t="shared" si="152"/>
        <v>0</v>
      </c>
      <c r="Y802" s="8" t="str">
        <f t="shared" si="153"/>
        <v>0</v>
      </c>
      <c r="Z802" s="8" t="str">
        <f t="shared" si="154"/>
        <v>0</v>
      </c>
      <c r="AA802" s="8" t="str">
        <f t="shared" si="155"/>
        <v>0</v>
      </c>
      <c r="AD802" t="s">
        <v>2765</v>
      </c>
      <c r="AE802">
        <v>111</v>
      </c>
      <c r="AF802" s="3">
        <v>35</v>
      </c>
      <c r="AG802" s="3">
        <v>7</v>
      </c>
      <c r="AH802" s="3">
        <v>3</v>
      </c>
      <c r="AI802" s="3">
        <v>1</v>
      </c>
      <c r="AJ802" s="3">
        <v>1</v>
      </c>
      <c r="AK802" s="3">
        <v>1</v>
      </c>
      <c r="AL802" s="3">
        <v>0</v>
      </c>
      <c r="AM802" s="3">
        <v>0</v>
      </c>
      <c r="AN802" s="3">
        <v>0</v>
      </c>
      <c r="AO802" s="3">
        <v>0</v>
      </c>
    </row>
    <row r="803" spans="3:41" x14ac:dyDescent="0.25">
      <c r="C803" s="6" t="s">
        <v>4506</v>
      </c>
      <c r="D803" s="9" t="s">
        <v>4507</v>
      </c>
      <c r="E803" s="9" t="s">
        <v>2804</v>
      </c>
      <c r="F803" s="9" t="s">
        <v>3265</v>
      </c>
      <c r="G803" s="9" t="s">
        <v>2764</v>
      </c>
      <c r="H803" s="9" t="s">
        <v>2764</v>
      </c>
      <c r="I803" s="9" t="s">
        <v>2764</v>
      </c>
      <c r="J803" s="9" t="s">
        <v>2764</v>
      </c>
      <c r="K803" s="9" t="s">
        <v>2764</v>
      </c>
      <c r="L803" s="9" t="s">
        <v>2764</v>
      </c>
      <c r="M803" s="9" t="s">
        <v>2764</v>
      </c>
      <c r="N803" s="9" t="s">
        <v>2764</v>
      </c>
      <c r="P803" t="str">
        <f t="shared" si="144"/>
        <v>North Carolina Central - Reggie Gardner Jr.</v>
      </c>
      <c r="Q803" s="8" t="str">
        <f t="shared" si="145"/>
        <v>99</v>
      </c>
      <c r="R803" s="8" t="str">
        <f t="shared" si="146"/>
        <v>27</v>
      </c>
      <c r="S803" s="8" t="str">
        <f t="shared" si="147"/>
        <v>9</v>
      </c>
      <c r="T803" s="8" t="str">
        <f t="shared" si="148"/>
        <v>0</v>
      </c>
      <c r="U803" s="8" t="str">
        <f t="shared" si="149"/>
        <v>0</v>
      </c>
      <c r="V803" s="8" t="str">
        <f t="shared" si="150"/>
        <v>0</v>
      </c>
      <c r="W803" s="8" t="str">
        <f t="shared" si="151"/>
        <v>0</v>
      </c>
      <c r="X803" s="8" t="str">
        <f t="shared" si="152"/>
        <v>0</v>
      </c>
      <c r="Y803" s="8" t="str">
        <f t="shared" si="153"/>
        <v>0</v>
      </c>
      <c r="Z803" s="8" t="str">
        <f t="shared" si="154"/>
        <v>0</v>
      </c>
      <c r="AA803" s="8" t="str">
        <f t="shared" si="155"/>
        <v>0</v>
      </c>
      <c r="AD803" t="s">
        <v>3572</v>
      </c>
      <c r="AE803" s="3">
        <v>107</v>
      </c>
      <c r="AF803" s="3">
        <v>25</v>
      </c>
      <c r="AG803" s="3">
        <v>5</v>
      </c>
      <c r="AH803" s="3">
        <v>3</v>
      </c>
      <c r="AI803" s="3">
        <v>1</v>
      </c>
      <c r="AJ803" s="3">
        <v>1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</row>
    <row r="804" spans="3:41" x14ac:dyDescent="0.25">
      <c r="C804" s="5" t="s">
        <v>4508</v>
      </c>
      <c r="D804" s="8" t="s">
        <v>4509</v>
      </c>
      <c r="E804" s="8" t="s">
        <v>4510</v>
      </c>
      <c r="F804" s="8" t="s">
        <v>2821</v>
      </c>
      <c r="G804" s="8" t="s">
        <v>3265</v>
      </c>
      <c r="H804" s="8" t="s">
        <v>2770</v>
      </c>
      <c r="I804" s="8" t="s">
        <v>2770</v>
      </c>
      <c r="J804" s="8" t="s">
        <v>2764</v>
      </c>
      <c r="K804" s="8" t="s">
        <v>2764</v>
      </c>
      <c r="L804" s="8" t="s">
        <v>2764</v>
      </c>
      <c r="M804" s="8" t="s">
        <v>2764</v>
      </c>
      <c r="N804" s="8" t="s">
        <v>2764</v>
      </c>
      <c r="P804" t="str">
        <f t="shared" si="144"/>
        <v>McNeese - James Harvey</v>
      </c>
      <c r="Q804" s="8" t="str">
        <f t="shared" si="145"/>
        <v>139</v>
      </c>
      <c r="R804" s="8" t="str">
        <f t="shared" si="146"/>
        <v>44</v>
      </c>
      <c r="S804" s="8" t="str">
        <f t="shared" si="147"/>
        <v>16</v>
      </c>
      <c r="T804" s="8" t="str">
        <f t="shared" si="148"/>
        <v>9</v>
      </c>
      <c r="U804" s="8" t="str">
        <f t="shared" si="149"/>
        <v>1</v>
      </c>
      <c r="V804" s="8" t="str">
        <f t="shared" si="150"/>
        <v>1</v>
      </c>
      <c r="W804" s="8" t="str">
        <f t="shared" si="151"/>
        <v>0</v>
      </c>
      <c r="X804" s="8" t="str">
        <f t="shared" si="152"/>
        <v>0</v>
      </c>
      <c r="Y804" s="8" t="str">
        <f t="shared" si="153"/>
        <v>0</v>
      </c>
      <c r="Z804" s="8" t="str">
        <f t="shared" si="154"/>
        <v>0</v>
      </c>
      <c r="AA804" s="8" t="str">
        <f t="shared" si="155"/>
        <v>0</v>
      </c>
      <c r="AD804" t="s">
        <v>3613</v>
      </c>
      <c r="AE804" s="3">
        <v>104</v>
      </c>
      <c r="AF804" s="3">
        <v>24</v>
      </c>
      <c r="AG804" s="3">
        <v>5</v>
      </c>
      <c r="AH804" s="3">
        <v>3</v>
      </c>
      <c r="AI804" s="3">
        <v>1</v>
      </c>
      <c r="AJ804" s="3">
        <v>1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</row>
    <row r="805" spans="3:41" x14ac:dyDescent="0.25">
      <c r="C805" s="6" t="s">
        <v>4511</v>
      </c>
      <c r="D805" s="9" t="s">
        <v>3547</v>
      </c>
      <c r="E805" s="9" t="s">
        <v>2813</v>
      </c>
      <c r="F805" s="9" t="s">
        <v>2873</v>
      </c>
      <c r="G805" s="9" t="s">
        <v>2764</v>
      </c>
      <c r="H805" s="9" t="s">
        <v>2764</v>
      </c>
      <c r="I805" s="9" t="s">
        <v>2764</v>
      </c>
      <c r="J805" s="9" t="s">
        <v>2764</v>
      </c>
      <c r="K805" s="9" t="s">
        <v>2764</v>
      </c>
      <c r="L805" s="9" t="s">
        <v>2764</v>
      </c>
      <c r="M805" s="9" t="s">
        <v>2764</v>
      </c>
      <c r="N805" s="9" t="s">
        <v>2764</v>
      </c>
      <c r="P805" t="str">
        <f t="shared" si="144"/>
        <v>McNeese - Shamarkus Kennedy</v>
      </c>
      <c r="Q805" s="8" t="str">
        <f t="shared" si="145"/>
        <v>38</v>
      </c>
      <c r="R805" s="8" t="str">
        <f t="shared" si="146"/>
        <v>11</v>
      </c>
      <c r="S805" s="8" t="str">
        <f t="shared" si="147"/>
        <v>4</v>
      </c>
      <c r="T805" s="8" t="str">
        <f t="shared" si="148"/>
        <v>0</v>
      </c>
      <c r="U805" s="8" t="str">
        <f t="shared" si="149"/>
        <v>0</v>
      </c>
      <c r="V805" s="8" t="str">
        <f t="shared" si="150"/>
        <v>0</v>
      </c>
      <c r="W805" s="8" t="str">
        <f t="shared" si="151"/>
        <v>0</v>
      </c>
      <c r="X805" s="8" t="str">
        <f t="shared" si="152"/>
        <v>0</v>
      </c>
      <c r="Y805" s="8" t="str">
        <f t="shared" si="153"/>
        <v>0</v>
      </c>
      <c r="Z805" s="8" t="str">
        <f t="shared" si="154"/>
        <v>0</v>
      </c>
      <c r="AA805" s="8" t="str">
        <f t="shared" si="155"/>
        <v>0</v>
      </c>
      <c r="AD805" t="s">
        <v>3723</v>
      </c>
      <c r="AE805" s="3">
        <v>112</v>
      </c>
      <c r="AF805" s="3">
        <v>39</v>
      </c>
      <c r="AG805" s="3">
        <v>14</v>
      </c>
      <c r="AH805" s="3">
        <v>3</v>
      </c>
      <c r="AI805" s="3">
        <v>1</v>
      </c>
      <c r="AJ805" s="3">
        <v>1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</row>
    <row r="806" spans="3:41" x14ac:dyDescent="0.25">
      <c r="C806" s="5" t="s">
        <v>4512</v>
      </c>
      <c r="D806" s="8" t="s">
        <v>10164</v>
      </c>
      <c r="E806" s="8" t="s">
        <v>2940</v>
      </c>
      <c r="F806" s="8" t="s">
        <v>2769</v>
      </c>
      <c r="G806" s="8" t="s">
        <v>2770</v>
      </c>
      <c r="H806" s="8" t="s">
        <v>2764</v>
      </c>
      <c r="I806" s="8" t="s">
        <v>2764</v>
      </c>
      <c r="J806" s="8" t="s">
        <v>2764</v>
      </c>
      <c r="K806" s="8" t="s">
        <v>2764</v>
      </c>
      <c r="L806" s="8" t="s">
        <v>2764</v>
      </c>
      <c r="M806" s="8" t="s">
        <v>2764</v>
      </c>
      <c r="N806" s="8" t="s">
        <v>2764</v>
      </c>
      <c r="P806" t="str">
        <f t="shared" si="144"/>
        <v>McNeese - Roydell Brown</v>
      </c>
      <c r="Q806" s="8" t="str">
        <f t="shared" si="145"/>
        <v>41</v>
      </c>
      <c r="R806" s="8" t="str">
        <f t="shared" si="146"/>
        <v>10</v>
      </c>
      <c r="S806" s="8" t="str">
        <f t="shared" si="147"/>
        <v>3</v>
      </c>
      <c r="T806" s="8" t="str">
        <f t="shared" si="148"/>
        <v>1</v>
      </c>
      <c r="U806" s="8" t="str">
        <f t="shared" si="149"/>
        <v>0</v>
      </c>
      <c r="V806" s="8" t="str">
        <f t="shared" si="150"/>
        <v>0</v>
      </c>
      <c r="W806" s="8" t="str">
        <f t="shared" si="151"/>
        <v>0</v>
      </c>
      <c r="X806" s="8" t="str">
        <f t="shared" si="152"/>
        <v>0</v>
      </c>
      <c r="Y806" s="8" t="str">
        <f t="shared" si="153"/>
        <v>0</v>
      </c>
      <c r="Z806" s="8" t="str">
        <f t="shared" si="154"/>
        <v>0</v>
      </c>
      <c r="AA806" s="8" t="str">
        <f t="shared" si="155"/>
        <v>0</v>
      </c>
      <c r="AD806" t="s">
        <v>3787</v>
      </c>
      <c r="AE806" s="3">
        <v>98</v>
      </c>
      <c r="AF806" s="3">
        <v>38</v>
      </c>
      <c r="AG806" s="3">
        <v>13</v>
      </c>
      <c r="AH806" s="3">
        <v>3</v>
      </c>
      <c r="AI806" s="3">
        <v>1</v>
      </c>
      <c r="AJ806" s="3">
        <v>1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</row>
    <row r="807" spans="3:41" x14ac:dyDescent="0.25">
      <c r="C807" s="6" t="s">
        <v>4513</v>
      </c>
      <c r="D807" s="9" t="s">
        <v>4514</v>
      </c>
      <c r="E807" s="9" t="s">
        <v>3109</v>
      </c>
      <c r="F807" s="9" t="s">
        <v>2831</v>
      </c>
      <c r="G807" s="9" t="s">
        <v>2764</v>
      </c>
      <c r="H807" s="9" t="s">
        <v>2764</v>
      </c>
      <c r="I807" s="9" t="s">
        <v>2764</v>
      </c>
      <c r="J807" s="9" t="s">
        <v>2764</v>
      </c>
      <c r="K807" s="9" t="s">
        <v>2764</v>
      </c>
      <c r="L807" s="9" t="s">
        <v>2764</v>
      </c>
      <c r="M807" s="9" t="s">
        <v>2764</v>
      </c>
      <c r="N807" s="9" t="s">
        <v>2764</v>
      </c>
      <c r="P807" t="str">
        <f t="shared" si="144"/>
        <v>McNeese - Will Robinson</v>
      </c>
      <c r="Q807" s="8" t="str">
        <f t="shared" si="145"/>
        <v>41</v>
      </c>
      <c r="R807" s="8" t="str">
        <f t="shared" si="146"/>
        <v>12</v>
      </c>
      <c r="S807" s="8" t="str">
        <f t="shared" si="147"/>
        <v>2</v>
      </c>
      <c r="T807" s="8" t="str">
        <f t="shared" si="148"/>
        <v>0</v>
      </c>
      <c r="U807" s="8" t="str">
        <f t="shared" si="149"/>
        <v>0</v>
      </c>
      <c r="V807" s="8" t="str">
        <f t="shared" si="150"/>
        <v>0</v>
      </c>
      <c r="W807" s="8" t="str">
        <f t="shared" si="151"/>
        <v>0</v>
      </c>
      <c r="X807" s="8" t="str">
        <f t="shared" si="152"/>
        <v>0</v>
      </c>
      <c r="Y807" s="8" t="str">
        <f t="shared" si="153"/>
        <v>0</v>
      </c>
      <c r="Z807" s="8" t="str">
        <f t="shared" si="154"/>
        <v>0</v>
      </c>
      <c r="AA807" s="8" t="str">
        <f t="shared" si="155"/>
        <v>0</v>
      </c>
      <c r="AD807" t="s">
        <v>3929</v>
      </c>
      <c r="AE807" s="3">
        <v>113</v>
      </c>
      <c r="AF807" s="3">
        <v>30</v>
      </c>
      <c r="AG807" s="3">
        <v>11</v>
      </c>
      <c r="AH807" s="3">
        <v>3</v>
      </c>
      <c r="AI807" s="3">
        <v>1</v>
      </c>
      <c r="AJ807" s="3">
        <v>1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</row>
    <row r="808" spans="3:41" x14ac:dyDescent="0.25">
      <c r="C808" s="5" t="s">
        <v>4515</v>
      </c>
      <c r="D808" s="8" t="s">
        <v>10021</v>
      </c>
      <c r="E808" s="8" t="s">
        <v>2873</v>
      </c>
      <c r="F808" s="8" t="s">
        <v>2770</v>
      </c>
      <c r="G808" s="8" t="s">
        <v>2763</v>
      </c>
      <c r="H808" s="8" t="s">
        <v>2764</v>
      </c>
      <c r="I808" s="8" t="s">
        <v>2764</v>
      </c>
      <c r="J808" s="8" t="s">
        <v>2764</v>
      </c>
      <c r="K808" s="8" t="s">
        <v>2764</v>
      </c>
      <c r="L808" s="8" t="s">
        <v>2764</v>
      </c>
      <c r="M808" s="8" t="s">
        <v>2764</v>
      </c>
      <c r="N808" s="8" t="s">
        <v>2764</v>
      </c>
      <c r="P808" t="str">
        <f t="shared" si="144"/>
        <v>North Carolina Central - Rashann London</v>
      </c>
      <c r="Q808" s="8" t="str">
        <f t="shared" si="145"/>
        <v>25</v>
      </c>
      <c r="R808" s="8" t="str">
        <f t="shared" si="146"/>
        <v>4</v>
      </c>
      <c r="S808" s="8" t="str">
        <f t="shared" si="147"/>
        <v>1</v>
      </c>
      <c r="T808" s="8" t="str">
        <f t="shared" si="148"/>
        <v>1</v>
      </c>
      <c r="U808" s="8" t="str">
        <f t="shared" si="149"/>
        <v>0</v>
      </c>
      <c r="V808" s="8" t="str">
        <f t="shared" si="150"/>
        <v>0</v>
      </c>
      <c r="W808" s="8" t="str">
        <f t="shared" si="151"/>
        <v>0</v>
      </c>
      <c r="X808" s="8" t="str">
        <f t="shared" si="152"/>
        <v>0</v>
      </c>
      <c r="Y808" s="8" t="str">
        <f t="shared" si="153"/>
        <v>0</v>
      </c>
      <c r="Z808" s="8" t="str">
        <f t="shared" si="154"/>
        <v>0</v>
      </c>
      <c r="AA808" s="8" t="str">
        <f t="shared" si="155"/>
        <v>0</v>
      </c>
      <c r="AD808" t="s">
        <v>4059</v>
      </c>
      <c r="AE808" s="3">
        <v>154</v>
      </c>
      <c r="AF808" s="3">
        <v>58</v>
      </c>
      <c r="AG808" s="3">
        <v>18</v>
      </c>
      <c r="AH808" s="3">
        <v>3</v>
      </c>
      <c r="AI808" s="3">
        <v>1</v>
      </c>
      <c r="AJ808" s="3">
        <v>1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</row>
    <row r="809" spans="3:41" x14ac:dyDescent="0.25">
      <c r="C809" s="6" t="s">
        <v>4516</v>
      </c>
      <c r="D809" s="9" t="s">
        <v>4517</v>
      </c>
      <c r="E809" s="9" t="s">
        <v>4518</v>
      </c>
      <c r="F809" s="9" t="s">
        <v>3736</v>
      </c>
      <c r="G809" s="9" t="s">
        <v>2882</v>
      </c>
      <c r="H809" s="9" t="s">
        <v>2878</v>
      </c>
      <c r="I809" s="9" t="s">
        <v>2775</v>
      </c>
      <c r="J809" s="9" t="s">
        <v>2764</v>
      </c>
      <c r="K809" s="9" t="s">
        <v>2764</v>
      </c>
      <c r="L809" s="9" t="s">
        <v>2764</v>
      </c>
      <c r="M809" s="9" t="s">
        <v>2764</v>
      </c>
      <c r="N809" s="9" t="s">
        <v>2764</v>
      </c>
      <c r="P809" t="str">
        <f t="shared" si="144"/>
        <v>Mercer - Ross Cummings</v>
      </c>
      <c r="Q809" s="8" t="str">
        <f t="shared" si="145"/>
        <v>178</v>
      </c>
      <c r="R809" s="8" t="str">
        <f t="shared" si="146"/>
        <v>58</v>
      </c>
      <c r="S809" s="8" t="str">
        <f t="shared" si="147"/>
        <v>25</v>
      </c>
      <c r="T809" s="8" t="str">
        <f t="shared" si="148"/>
        <v>12</v>
      </c>
      <c r="U809" s="8" t="str">
        <f t="shared" si="149"/>
        <v>4</v>
      </c>
      <c r="V809" s="8" t="str">
        <f t="shared" si="150"/>
        <v>2</v>
      </c>
      <c r="W809" s="8" t="str">
        <f t="shared" si="151"/>
        <v>0</v>
      </c>
      <c r="X809" s="8" t="str">
        <f t="shared" si="152"/>
        <v>0</v>
      </c>
      <c r="Y809" s="8" t="str">
        <f t="shared" si="153"/>
        <v>0</v>
      </c>
      <c r="Z809" s="8" t="str">
        <f t="shared" si="154"/>
        <v>0</v>
      </c>
      <c r="AA809" s="8" t="str">
        <f t="shared" si="155"/>
        <v>0</v>
      </c>
      <c r="AD809" t="s">
        <v>4358</v>
      </c>
      <c r="AE809" s="3">
        <v>152</v>
      </c>
      <c r="AF809" s="3">
        <v>45</v>
      </c>
      <c r="AG809" s="3">
        <v>11</v>
      </c>
      <c r="AH809" s="3">
        <v>3</v>
      </c>
      <c r="AI809" s="3">
        <v>1</v>
      </c>
      <c r="AJ809" s="3">
        <v>1</v>
      </c>
      <c r="AK809" s="3">
        <v>1</v>
      </c>
      <c r="AL809" s="3">
        <v>0</v>
      </c>
      <c r="AM809" s="3">
        <v>0</v>
      </c>
      <c r="AN809" s="3">
        <v>0</v>
      </c>
      <c r="AO809" s="3">
        <v>0</v>
      </c>
    </row>
    <row r="810" spans="3:41" x14ac:dyDescent="0.25">
      <c r="C810" s="5" t="s">
        <v>4519</v>
      </c>
      <c r="D810" s="8" t="s">
        <v>4520</v>
      </c>
      <c r="E810" s="8" t="s">
        <v>4521</v>
      </c>
      <c r="F810" s="8" t="s">
        <v>2987</v>
      </c>
      <c r="G810" s="8" t="s">
        <v>2780</v>
      </c>
      <c r="H810" s="8" t="s">
        <v>2764</v>
      </c>
      <c r="I810" s="8" t="s">
        <v>2764</v>
      </c>
      <c r="J810" s="8" t="s">
        <v>2764</v>
      </c>
      <c r="K810" s="8" t="s">
        <v>2764</v>
      </c>
      <c r="L810" s="8" t="s">
        <v>2764</v>
      </c>
      <c r="M810" s="8" t="s">
        <v>2764</v>
      </c>
      <c r="N810" s="8" t="s">
        <v>2764</v>
      </c>
      <c r="P810" t="str">
        <f t="shared" si="144"/>
        <v>The Citadel - Lew Stallworth</v>
      </c>
      <c r="Q810" s="8" t="str">
        <f t="shared" si="145"/>
        <v>108</v>
      </c>
      <c r="R810" s="8" t="str">
        <f t="shared" si="146"/>
        <v>42</v>
      </c>
      <c r="S810" s="8" t="str">
        <f t="shared" si="147"/>
        <v>15</v>
      </c>
      <c r="T810" s="8" t="str">
        <f t="shared" si="148"/>
        <v>3</v>
      </c>
      <c r="U810" s="8" t="str">
        <f t="shared" si="149"/>
        <v>0</v>
      </c>
      <c r="V810" s="8" t="str">
        <f t="shared" si="150"/>
        <v>0</v>
      </c>
      <c r="W810" s="8" t="str">
        <f t="shared" si="151"/>
        <v>0</v>
      </c>
      <c r="X810" s="8" t="str">
        <f t="shared" si="152"/>
        <v>0</v>
      </c>
      <c r="Y810" s="8" t="str">
        <f t="shared" si="153"/>
        <v>0</v>
      </c>
      <c r="Z810" s="8" t="str">
        <f t="shared" si="154"/>
        <v>0</v>
      </c>
      <c r="AA810" s="8" t="str">
        <f t="shared" si="155"/>
        <v>0</v>
      </c>
      <c r="AD810" t="s">
        <v>4360</v>
      </c>
      <c r="AE810" s="3">
        <v>51</v>
      </c>
      <c r="AF810" s="3">
        <v>13</v>
      </c>
      <c r="AG810" s="3">
        <v>4</v>
      </c>
      <c r="AH810" s="3">
        <v>3</v>
      </c>
      <c r="AI810" s="3">
        <v>1</v>
      </c>
      <c r="AJ810" s="3">
        <v>1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</row>
    <row r="811" spans="3:41" x14ac:dyDescent="0.25">
      <c r="C811" s="6" t="s">
        <v>4522</v>
      </c>
      <c r="D811" s="9" t="s">
        <v>4523</v>
      </c>
      <c r="E811" s="9" t="s">
        <v>4524</v>
      </c>
      <c r="F811" s="9" t="s">
        <v>2829</v>
      </c>
      <c r="G811" s="9" t="s">
        <v>2764</v>
      </c>
      <c r="H811" s="9" t="s">
        <v>2764</v>
      </c>
      <c r="I811" s="9" t="s">
        <v>2764</v>
      </c>
      <c r="J811" s="9" t="s">
        <v>2764</v>
      </c>
      <c r="K811" s="9" t="s">
        <v>2764</v>
      </c>
      <c r="L811" s="9" t="s">
        <v>2764</v>
      </c>
      <c r="M811" s="9" t="s">
        <v>2764</v>
      </c>
      <c r="N811" s="9" t="s">
        <v>2764</v>
      </c>
      <c r="P811" t="str">
        <f t="shared" si="144"/>
        <v>Mercer - Djordje Dimitrijevic</v>
      </c>
      <c r="Q811" s="8" t="str">
        <f t="shared" si="145"/>
        <v>96</v>
      </c>
      <c r="R811" s="8" t="str">
        <f t="shared" si="146"/>
        <v>37</v>
      </c>
      <c r="S811" s="8" t="str">
        <f t="shared" si="147"/>
        <v>5</v>
      </c>
      <c r="T811" s="8" t="str">
        <f t="shared" si="148"/>
        <v>0</v>
      </c>
      <c r="U811" s="8" t="str">
        <f t="shared" si="149"/>
        <v>0</v>
      </c>
      <c r="V811" s="8" t="str">
        <f t="shared" si="150"/>
        <v>0</v>
      </c>
      <c r="W811" s="8" t="str">
        <f t="shared" si="151"/>
        <v>0</v>
      </c>
      <c r="X811" s="8" t="str">
        <f t="shared" si="152"/>
        <v>0</v>
      </c>
      <c r="Y811" s="8" t="str">
        <f t="shared" si="153"/>
        <v>0</v>
      </c>
      <c r="Z811" s="8" t="str">
        <f t="shared" si="154"/>
        <v>0</v>
      </c>
      <c r="AA811" s="8" t="str">
        <f t="shared" si="155"/>
        <v>0</v>
      </c>
      <c r="AD811" t="s">
        <v>4707</v>
      </c>
      <c r="AE811" s="3">
        <v>129</v>
      </c>
      <c r="AF811" s="3">
        <v>43</v>
      </c>
      <c r="AG811" s="3">
        <v>13</v>
      </c>
      <c r="AH811" s="3">
        <v>3</v>
      </c>
      <c r="AI811" s="3">
        <v>1</v>
      </c>
      <c r="AJ811" s="3">
        <v>1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</row>
    <row r="812" spans="3:41" x14ac:dyDescent="0.25">
      <c r="C812" s="5" t="s">
        <v>4525</v>
      </c>
      <c r="D812" s="8" t="s">
        <v>4526</v>
      </c>
      <c r="E812" s="8" t="s">
        <v>4527</v>
      </c>
      <c r="F812" s="8" t="s">
        <v>3921</v>
      </c>
      <c r="G812" s="8" t="s">
        <v>2873</v>
      </c>
      <c r="H812" s="8" t="s">
        <v>2763</v>
      </c>
      <c r="I812" s="8" t="s">
        <v>2764</v>
      </c>
      <c r="J812" s="8" t="s">
        <v>2764</v>
      </c>
      <c r="K812" s="8" t="s">
        <v>2764</v>
      </c>
      <c r="L812" s="8" t="s">
        <v>2764</v>
      </c>
      <c r="M812" s="8" t="s">
        <v>2764</v>
      </c>
      <c r="N812" s="8" t="s">
        <v>2764</v>
      </c>
      <c r="P812" t="str">
        <f t="shared" si="144"/>
        <v>The Citadel - Matt Frierson</v>
      </c>
      <c r="Q812" s="8" t="str">
        <f t="shared" si="145"/>
        <v>165</v>
      </c>
      <c r="R812" s="8" t="str">
        <f t="shared" si="146"/>
        <v>54</v>
      </c>
      <c r="S812" s="8" t="str">
        <f t="shared" si="147"/>
        <v>19</v>
      </c>
      <c r="T812" s="8" t="str">
        <f t="shared" si="148"/>
        <v>4</v>
      </c>
      <c r="U812" s="8" t="str">
        <f t="shared" si="149"/>
        <v>1</v>
      </c>
      <c r="V812" s="8" t="str">
        <f t="shared" si="150"/>
        <v>0</v>
      </c>
      <c r="W812" s="8" t="str">
        <f t="shared" si="151"/>
        <v>0</v>
      </c>
      <c r="X812" s="8" t="str">
        <f t="shared" si="152"/>
        <v>0</v>
      </c>
      <c r="Y812" s="8" t="str">
        <f t="shared" si="153"/>
        <v>0</v>
      </c>
      <c r="Z812" s="8" t="str">
        <f t="shared" si="154"/>
        <v>0</v>
      </c>
      <c r="AA812" s="8" t="str">
        <f t="shared" si="155"/>
        <v>0</v>
      </c>
      <c r="AD812" t="s">
        <v>4851</v>
      </c>
      <c r="AE812" s="3">
        <v>161</v>
      </c>
      <c r="AF812" s="3">
        <v>55</v>
      </c>
      <c r="AG812" s="3">
        <v>15</v>
      </c>
      <c r="AH812" s="3">
        <v>3</v>
      </c>
      <c r="AI812" s="3">
        <v>1</v>
      </c>
      <c r="AJ812" s="3">
        <v>1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</row>
    <row r="813" spans="3:41" x14ac:dyDescent="0.25">
      <c r="C813" s="6" t="s">
        <v>4528</v>
      </c>
      <c r="D813" s="9" t="s">
        <v>4529</v>
      </c>
      <c r="E813" s="9" t="s">
        <v>2852</v>
      </c>
      <c r="F813" s="9" t="s">
        <v>2764</v>
      </c>
      <c r="G813" s="9" t="s">
        <v>2764</v>
      </c>
      <c r="H813" s="9" t="s">
        <v>2764</v>
      </c>
      <c r="I813" s="9" t="s">
        <v>2764</v>
      </c>
      <c r="J813" s="9" t="s">
        <v>2764</v>
      </c>
      <c r="K813" s="9" t="s">
        <v>2764</v>
      </c>
      <c r="L813" s="9" t="s">
        <v>2764</v>
      </c>
      <c r="M813" s="9" t="s">
        <v>2764</v>
      </c>
      <c r="N813" s="9" t="s">
        <v>2764</v>
      </c>
      <c r="P813" t="str">
        <f t="shared" si="144"/>
        <v>Mercer - Jaylen Stowe</v>
      </c>
      <c r="Q813" s="8" t="str">
        <f t="shared" si="145"/>
        <v>43</v>
      </c>
      <c r="R813" s="8" t="str">
        <f t="shared" si="146"/>
        <v>10</v>
      </c>
      <c r="S813" s="8" t="str">
        <f t="shared" si="147"/>
        <v>0</v>
      </c>
      <c r="T813" s="8" t="str">
        <f t="shared" si="148"/>
        <v>0</v>
      </c>
      <c r="U813" s="8" t="str">
        <f t="shared" si="149"/>
        <v>0</v>
      </c>
      <c r="V813" s="8" t="str">
        <f t="shared" si="150"/>
        <v>0</v>
      </c>
      <c r="W813" s="8" t="str">
        <f t="shared" si="151"/>
        <v>0</v>
      </c>
      <c r="X813" s="8" t="str">
        <f t="shared" si="152"/>
        <v>0</v>
      </c>
      <c r="Y813" s="8" t="str">
        <f t="shared" si="153"/>
        <v>0</v>
      </c>
      <c r="Z813" s="8" t="str">
        <f t="shared" si="154"/>
        <v>0</v>
      </c>
      <c r="AA813" s="8" t="str">
        <f t="shared" si="155"/>
        <v>0</v>
      </c>
      <c r="AD813" t="s">
        <v>4947</v>
      </c>
      <c r="AE813" s="3">
        <v>158</v>
      </c>
      <c r="AF813" s="3">
        <v>32</v>
      </c>
      <c r="AG813" s="3">
        <v>8</v>
      </c>
      <c r="AH813" s="3">
        <v>3</v>
      </c>
      <c r="AI813" s="3">
        <v>1</v>
      </c>
      <c r="AJ813" s="3">
        <v>1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</row>
    <row r="814" spans="3:41" x14ac:dyDescent="0.25">
      <c r="C814" s="5" t="s">
        <v>4530</v>
      </c>
      <c r="D814" s="8" t="s">
        <v>3249</v>
      </c>
      <c r="E814" s="8" t="s">
        <v>3535</v>
      </c>
      <c r="F814" s="8" t="s">
        <v>2795</v>
      </c>
      <c r="G814" s="8" t="s">
        <v>2831</v>
      </c>
      <c r="H814" s="8" t="s">
        <v>2770</v>
      </c>
      <c r="I814" s="8" t="s">
        <v>2770</v>
      </c>
      <c r="J814" s="8" t="s">
        <v>2770</v>
      </c>
      <c r="K814" s="8" t="s">
        <v>2763</v>
      </c>
      <c r="L814" s="8" t="s">
        <v>2764</v>
      </c>
      <c r="M814" s="8" t="s">
        <v>2764</v>
      </c>
      <c r="N814" s="8" t="s">
        <v>2764</v>
      </c>
      <c r="P814" t="str">
        <f t="shared" si="144"/>
        <v>The Citadel - Connor Kern</v>
      </c>
      <c r="Q814" s="8" t="str">
        <f t="shared" si="145"/>
        <v>76</v>
      </c>
      <c r="R814" s="8" t="str">
        <f t="shared" si="146"/>
        <v>23</v>
      </c>
      <c r="S814" s="8" t="str">
        <f t="shared" si="147"/>
        <v>7</v>
      </c>
      <c r="T814" s="8" t="str">
        <f t="shared" si="148"/>
        <v>2</v>
      </c>
      <c r="U814" s="8" t="str">
        <f t="shared" si="149"/>
        <v>1</v>
      </c>
      <c r="V814" s="8" t="str">
        <f t="shared" si="150"/>
        <v>1</v>
      </c>
      <c r="W814" s="8" t="str">
        <f t="shared" si="151"/>
        <v>1</v>
      </c>
      <c r="X814" s="8" t="str">
        <f t="shared" si="152"/>
        <v>1</v>
      </c>
      <c r="Y814" s="8" t="str">
        <f t="shared" si="153"/>
        <v>0</v>
      </c>
      <c r="Z814" s="8" t="str">
        <f t="shared" si="154"/>
        <v>0</v>
      </c>
      <c r="AA814" s="8" t="str">
        <f t="shared" si="155"/>
        <v>0</v>
      </c>
      <c r="AD814" t="s">
        <v>5037</v>
      </c>
      <c r="AE814" s="3">
        <v>100</v>
      </c>
      <c r="AF814" s="3">
        <v>37</v>
      </c>
      <c r="AG814" s="3">
        <v>11</v>
      </c>
      <c r="AH814" s="3">
        <v>3</v>
      </c>
      <c r="AI814" s="3">
        <v>1</v>
      </c>
      <c r="AJ814" s="3">
        <v>1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</row>
    <row r="815" spans="3:41" x14ac:dyDescent="0.25">
      <c r="C815" s="6" t="s">
        <v>4531</v>
      </c>
      <c r="D815" s="9" t="s">
        <v>3134</v>
      </c>
      <c r="E815" s="9" t="s">
        <v>4532</v>
      </c>
      <c r="F815" s="9" t="s">
        <v>2784</v>
      </c>
      <c r="G815" s="9" t="s">
        <v>2809</v>
      </c>
      <c r="H815" s="9" t="s">
        <v>2831</v>
      </c>
      <c r="I815" s="9" t="s">
        <v>2763</v>
      </c>
      <c r="J815" s="9" t="s">
        <v>2764</v>
      </c>
      <c r="K815" s="9" t="s">
        <v>2764</v>
      </c>
      <c r="L815" s="9" t="s">
        <v>2764</v>
      </c>
      <c r="M815" s="9" t="s">
        <v>2764</v>
      </c>
      <c r="N815" s="9" t="s">
        <v>2764</v>
      </c>
      <c r="P815" t="str">
        <f t="shared" si="144"/>
        <v>The Citadel - Kaiden Rice</v>
      </c>
      <c r="Q815" s="8" t="str">
        <f t="shared" si="145"/>
        <v>114</v>
      </c>
      <c r="R815" s="8" t="str">
        <f t="shared" si="146"/>
        <v>37</v>
      </c>
      <c r="S815" s="8" t="str">
        <f t="shared" si="147"/>
        <v>9</v>
      </c>
      <c r="T815" s="8" t="str">
        <f t="shared" si="148"/>
        <v>3</v>
      </c>
      <c r="U815" s="8" t="str">
        <f t="shared" si="149"/>
        <v>2</v>
      </c>
      <c r="V815" s="8" t="str">
        <f t="shared" si="150"/>
        <v>1</v>
      </c>
      <c r="W815" s="8" t="str">
        <f t="shared" si="151"/>
        <v>0</v>
      </c>
      <c r="X815" s="8" t="str">
        <f t="shared" si="152"/>
        <v>0</v>
      </c>
      <c r="Y815" s="8" t="str">
        <f t="shared" si="153"/>
        <v>0</v>
      </c>
      <c r="Z815" s="8" t="str">
        <f t="shared" si="154"/>
        <v>0</v>
      </c>
      <c r="AA815" s="8" t="str">
        <f t="shared" si="155"/>
        <v>0</v>
      </c>
      <c r="AD815" t="s">
        <v>5069</v>
      </c>
      <c r="AE815" s="3">
        <v>111</v>
      </c>
      <c r="AF815" s="3">
        <v>32</v>
      </c>
      <c r="AG815" s="3">
        <v>12</v>
      </c>
      <c r="AH815" s="3">
        <v>3</v>
      </c>
      <c r="AI815" s="3">
        <v>1</v>
      </c>
      <c r="AJ815" s="3">
        <v>1</v>
      </c>
      <c r="AK815" s="3">
        <v>1</v>
      </c>
      <c r="AL815" s="3">
        <v>0</v>
      </c>
      <c r="AM815" s="3">
        <v>0</v>
      </c>
      <c r="AN815" s="3">
        <v>0</v>
      </c>
      <c r="AO815" s="3">
        <v>0</v>
      </c>
    </row>
    <row r="816" spans="3:41" x14ac:dyDescent="0.25">
      <c r="C816" s="5" t="s">
        <v>4533</v>
      </c>
      <c r="D816" s="8" t="s">
        <v>4534</v>
      </c>
      <c r="E816" s="8" t="s">
        <v>3512</v>
      </c>
      <c r="F816" s="8" t="s">
        <v>2933</v>
      </c>
      <c r="G816" s="8" t="s">
        <v>2831</v>
      </c>
      <c r="H816" s="8" t="s">
        <v>2763</v>
      </c>
      <c r="I816" s="8" t="s">
        <v>2764</v>
      </c>
      <c r="J816" s="8" t="s">
        <v>2764</v>
      </c>
      <c r="K816" s="8" t="s">
        <v>2764</v>
      </c>
      <c r="L816" s="8" t="s">
        <v>2764</v>
      </c>
      <c r="M816" s="8" t="s">
        <v>2764</v>
      </c>
      <c r="N816" s="8" t="s">
        <v>2764</v>
      </c>
      <c r="P816" t="str">
        <f t="shared" si="144"/>
        <v>The Citadel - Alex Reed</v>
      </c>
      <c r="Q816" s="8" t="str">
        <f t="shared" si="145"/>
        <v>50</v>
      </c>
      <c r="R816" s="8" t="str">
        <f t="shared" si="146"/>
        <v>13</v>
      </c>
      <c r="S816" s="8" t="str">
        <f t="shared" si="147"/>
        <v>6</v>
      </c>
      <c r="T816" s="8" t="str">
        <f t="shared" si="148"/>
        <v>2</v>
      </c>
      <c r="U816" s="8" t="str">
        <f t="shared" si="149"/>
        <v>1</v>
      </c>
      <c r="V816" s="8" t="str">
        <f t="shared" si="150"/>
        <v>0</v>
      </c>
      <c r="W816" s="8" t="str">
        <f t="shared" si="151"/>
        <v>0</v>
      </c>
      <c r="X816" s="8" t="str">
        <f t="shared" si="152"/>
        <v>0</v>
      </c>
      <c r="Y816" s="8" t="str">
        <f t="shared" si="153"/>
        <v>0</v>
      </c>
      <c r="Z816" s="8" t="str">
        <f t="shared" si="154"/>
        <v>0</v>
      </c>
      <c r="AA816" s="8" t="str">
        <f t="shared" si="155"/>
        <v>0</v>
      </c>
      <c r="AD816" t="s">
        <v>5318</v>
      </c>
      <c r="AE816" s="3">
        <v>80</v>
      </c>
      <c r="AF816" s="3">
        <v>25</v>
      </c>
      <c r="AG816" s="3">
        <v>6</v>
      </c>
      <c r="AH816" s="3">
        <v>3</v>
      </c>
      <c r="AI816" s="3">
        <v>1</v>
      </c>
      <c r="AJ816" s="3">
        <v>1</v>
      </c>
      <c r="AK816" s="3">
        <v>1</v>
      </c>
      <c r="AL816" s="3">
        <v>0</v>
      </c>
      <c r="AM816" s="3">
        <v>0</v>
      </c>
      <c r="AN816" s="3">
        <v>0</v>
      </c>
      <c r="AO816" s="3">
        <v>0</v>
      </c>
    </row>
    <row r="817" spans="3:41" x14ac:dyDescent="0.25">
      <c r="C817" s="6" t="s">
        <v>4535</v>
      </c>
      <c r="D817" s="9" t="s">
        <v>2889</v>
      </c>
      <c r="E817" s="9" t="s">
        <v>2877</v>
      </c>
      <c r="F817" s="9" t="s">
        <v>2775</v>
      </c>
      <c r="G817" s="9" t="s">
        <v>2764</v>
      </c>
      <c r="H817" s="9" t="s">
        <v>2764</v>
      </c>
      <c r="I817" s="9" t="s">
        <v>2764</v>
      </c>
      <c r="J817" s="9" t="s">
        <v>2764</v>
      </c>
      <c r="K817" s="9" t="s">
        <v>2764</v>
      </c>
      <c r="L817" s="9" t="s">
        <v>2764</v>
      </c>
      <c r="M817" s="9" t="s">
        <v>2764</v>
      </c>
      <c r="N817" s="9" t="s">
        <v>2764</v>
      </c>
      <c r="P817" t="str">
        <f t="shared" si="144"/>
        <v>Mercer - Cory Kilby</v>
      </c>
      <c r="Q817" s="8" t="str">
        <f t="shared" si="145"/>
        <v>63</v>
      </c>
      <c r="R817" s="8" t="str">
        <f t="shared" si="146"/>
        <v>10</v>
      </c>
      <c r="S817" s="8" t="str">
        <f t="shared" si="147"/>
        <v>2</v>
      </c>
      <c r="T817" s="8" t="str">
        <f t="shared" si="148"/>
        <v>0</v>
      </c>
      <c r="U817" s="8" t="str">
        <f t="shared" si="149"/>
        <v>0</v>
      </c>
      <c r="V817" s="8" t="str">
        <f t="shared" si="150"/>
        <v>0</v>
      </c>
      <c r="W817" s="8" t="str">
        <f t="shared" si="151"/>
        <v>0</v>
      </c>
      <c r="X817" s="8" t="str">
        <f t="shared" si="152"/>
        <v>0</v>
      </c>
      <c r="Y817" s="8" t="str">
        <f t="shared" si="153"/>
        <v>0</v>
      </c>
      <c r="Z817" s="8" t="str">
        <f t="shared" si="154"/>
        <v>0</v>
      </c>
      <c r="AA817" s="8" t="str">
        <f t="shared" si="155"/>
        <v>0</v>
      </c>
      <c r="AD817" t="s">
        <v>5476</v>
      </c>
      <c r="AE817" s="3">
        <v>114</v>
      </c>
      <c r="AF817" s="3">
        <v>38</v>
      </c>
      <c r="AG817" s="3">
        <v>16</v>
      </c>
      <c r="AH817" s="3">
        <v>3</v>
      </c>
      <c r="AI817" s="3">
        <v>1</v>
      </c>
      <c r="AJ817" s="3">
        <v>1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</row>
    <row r="818" spans="3:41" x14ac:dyDescent="0.25">
      <c r="C818" s="5" t="s">
        <v>4536</v>
      </c>
      <c r="D818" s="8" t="s">
        <v>10165</v>
      </c>
      <c r="E818" s="8" t="s">
        <v>2915</v>
      </c>
      <c r="F818" s="8" t="s">
        <v>2775</v>
      </c>
      <c r="G818" s="8" t="s">
        <v>2764</v>
      </c>
      <c r="H818" s="8" t="s">
        <v>2764</v>
      </c>
      <c r="I818" s="8" t="s">
        <v>2764</v>
      </c>
      <c r="J818" s="8" t="s">
        <v>2764</v>
      </c>
      <c r="K818" s="8" t="s">
        <v>2764</v>
      </c>
      <c r="L818" s="8" t="s">
        <v>2764</v>
      </c>
      <c r="M818" s="8" t="s">
        <v>2764</v>
      </c>
      <c r="N818" s="8" t="s">
        <v>2764</v>
      </c>
      <c r="P818" t="str">
        <f t="shared" si="144"/>
        <v>The Citadel - Tyler Burgess</v>
      </c>
      <c r="Q818" s="8" t="str">
        <f t="shared" si="145"/>
        <v>41</v>
      </c>
      <c r="R818" s="8" t="str">
        <f t="shared" si="146"/>
        <v>5</v>
      </c>
      <c r="S818" s="8" t="str">
        <f t="shared" si="147"/>
        <v>2</v>
      </c>
      <c r="T818" s="8" t="str">
        <f t="shared" si="148"/>
        <v>0</v>
      </c>
      <c r="U818" s="8" t="str">
        <f t="shared" si="149"/>
        <v>0</v>
      </c>
      <c r="V818" s="8" t="str">
        <f t="shared" si="150"/>
        <v>0</v>
      </c>
      <c r="W818" s="8" t="str">
        <f t="shared" si="151"/>
        <v>0</v>
      </c>
      <c r="X818" s="8" t="str">
        <f t="shared" si="152"/>
        <v>0</v>
      </c>
      <c r="Y818" s="8" t="str">
        <f t="shared" si="153"/>
        <v>0</v>
      </c>
      <c r="Z818" s="8" t="str">
        <f t="shared" si="154"/>
        <v>0</v>
      </c>
      <c r="AA818" s="8" t="str">
        <f t="shared" si="155"/>
        <v>0</v>
      </c>
      <c r="AD818" t="s">
        <v>5478</v>
      </c>
      <c r="AE818" s="3">
        <v>97</v>
      </c>
      <c r="AF818" s="3">
        <v>33</v>
      </c>
      <c r="AG818" s="3">
        <v>8</v>
      </c>
      <c r="AH818" s="3">
        <v>3</v>
      </c>
      <c r="AI818" s="3">
        <v>1</v>
      </c>
      <c r="AJ818" s="3">
        <v>1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</row>
    <row r="819" spans="3:41" x14ac:dyDescent="0.25">
      <c r="C819" s="6" t="s">
        <v>4537</v>
      </c>
      <c r="D819" s="9" t="s">
        <v>4538</v>
      </c>
      <c r="E819" s="9" t="s">
        <v>4539</v>
      </c>
      <c r="F819" s="9" t="s">
        <v>2987</v>
      </c>
      <c r="G819" s="9" t="s">
        <v>2800</v>
      </c>
      <c r="H819" s="9" t="s">
        <v>2764</v>
      </c>
      <c r="I819" s="9" t="s">
        <v>2764</v>
      </c>
      <c r="J819" s="9" t="s">
        <v>2764</v>
      </c>
      <c r="K819" s="9" t="s">
        <v>2764</v>
      </c>
      <c r="L819" s="9" t="s">
        <v>2764</v>
      </c>
      <c r="M819" s="9" t="s">
        <v>2764</v>
      </c>
      <c r="N819" s="9" t="s">
        <v>2764</v>
      </c>
      <c r="P819" t="str">
        <f t="shared" si="144"/>
        <v>Mercer - Ethan Stair</v>
      </c>
      <c r="Q819" s="8" t="str">
        <f t="shared" si="145"/>
        <v>107</v>
      </c>
      <c r="R819" s="8" t="str">
        <f t="shared" si="146"/>
        <v>40</v>
      </c>
      <c r="S819" s="8" t="str">
        <f t="shared" si="147"/>
        <v>15</v>
      </c>
      <c r="T819" s="8" t="str">
        <f t="shared" si="148"/>
        <v>4</v>
      </c>
      <c r="U819" s="8" t="str">
        <f t="shared" si="149"/>
        <v>0</v>
      </c>
      <c r="V819" s="8" t="str">
        <f t="shared" si="150"/>
        <v>0</v>
      </c>
      <c r="W819" s="8" t="str">
        <f t="shared" si="151"/>
        <v>0</v>
      </c>
      <c r="X819" s="8" t="str">
        <f t="shared" si="152"/>
        <v>0</v>
      </c>
      <c r="Y819" s="8" t="str">
        <f t="shared" si="153"/>
        <v>0</v>
      </c>
      <c r="Z819" s="8" t="str">
        <f t="shared" si="154"/>
        <v>0</v>
      </c>
      <c r="AA819" s="8" t="str">
        <f t="shared" si="155"/>
        <v>0</v>
      </c>
      <c r="AD819" t="s">
        <v>5637</v>
      </c>
      <c r="AE819" s="3">
        <v>115</v>
      </c>
      <c r="AF819" s="3">
        <v>40</v>
      </c>
      <c r="AG819" s="3">
        <v>12</v>
      </c>
      <c r="AH819" s="3">
        <v>3</v>
      </c>
      <c r="AI819" s="3">
        <v>1</v>
      </c>
      <c r="AJ819" s="3">
        <v>1</v>
      </c>
      <c r="AK819" s="3">
        <v>1</v>
      </c>
      <c r="AL819" s="3">
        <v>0</v>
      </c>
      <c r="AM819" s="3">
        <v>0</v>
      </c>
      <c r="AN819" s="3">
        <v>0</v>
      </c>
      <c r="AO819" s="3">
        <v>0</v>
      </c>
    </row>
    <row r="820" spans="3:41" x14ac:dyDescent="0.25">
      <c r="C820" s="5" t="s">
        <v>4540</v>
      </c>
      <c r="D820" s="8" t="s">
        <v>10113</v>
      </c>
      <c r="E820" s="8" t="s">
        <v>2824</v>
      </c>
      <c r="F820" s="8" t="s">
        <v>2763</v>
      </c>
      <c r="G820" s="8" t="s">
        <v>2764</v>
      </c>
      <c r="H820" s="8" t="s">
        <v>2764</v>
      </c>
      <c r="I820" s="8" t="s">
        <v>2764</v>
      </c>
      <c r="J820" s="8" t="s">
        <v>2764</v>
      </c>
      <c r="K820" s="8" t="s">
        <v>2764</v>
      </c>
      <c r="L820" s="8" t="s">
        <v>2764</v>
      </c>
      <c r="M820" s="8" t="s">
        <v>2764</v>
      </c>
      <c r="N820" s="8" t="s">
        <v>2764</v>
      </c>
      <c r="P820" t="str">
        <f t="shared" si="144"/>
        <v>Mercer - Daniel Love</v>
      </c>
      <c r="Q820" s="8" t="str">
        <f t="shared" si="145"/>
        <v>29</v>
      </c>
      <c r="R820" s="8" t="str">
        <f t="shared" si="146"/>
        <v>7</v>
      </c>
      <c r="S820" s="8" t="str">
        <f t="shared" si="147"/>
        <v>1</v>
      </c>
      <c r="T820" s="8" t="str">
        <f t="shared" si="148"/>
        <v>0</v>
      </c>
      <c r="U820" s="8" t="str">
        <f t="shared" si="149"/>
        <v>0</v>
      </c>
      <c r="V820" s="8" t="str">
        <f t="shared" si="150"/>
        <v>0</v>
      </c>
      <c r="W820" s="8" t="str">
        <f t="shared" si="151"/>
        <v>0</v>
      </c>
      <c r="X820" s="8" t="str">
        <f t="shared" si="152"/>
        <v>0</v>
      </c>
      <c r="Y820" s="8" t="str">
        <f t="shared" si="153"/>
        <v>0</v>
      </c>
      <c r="Z820" s="8" t="str">
        <f t="shared" si="154"/>
        <v>0</v>
      </c>
      <c r="AA820" s="8" t="str">
        <f t="shared" si="155"/>
        <v>0</v>
      </c>
      <c r="AD820" t="s">
        <v>5793</v>
      </c>
      <c r="AE820" s="3">
        <v>93</v>
      </c>
      <c r="AF820" s="3">
        <v>25</v>
      </c>
      <c r="AG820" s="3">
        <v>10</v>
      </c>
      <c r="AH820" s="3">
        <v>3</v>
      </c>
      <c r="AI820" s="3">
        <v>1</v>
      </c>
      <c r="AJ820" s="3">
        <v>1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</row>
    <row r="821" spans="3:41" x14ac:dyDescent="0.25">
      <c r="C821" s="6" t="s">
        <v>4541</v>
      </c>
      <c r="D821" s="9" t="s">
        <v>10166</v>
      </c>
      <c r="E821" s="9" t="s">
        <v>2831</v>
      </c>
      <c r="F821" s="9" t="s">
        <v>2764</v>
      </c>
      <c r="G821" s="9" t="s">
        <v>2764</v>
      </c>
      <c r="H821" s="9" t="s">
        <v>2764</v>
      </c>
      <c r="I821" s="9" t="s">
        <v>2764</v>
      </c>
      <c r="J821" s="9" t="s">
        <v>2764</v>
      </c>
      <c r="K821" s="9" t="s">
        <v>2764</v>
      </c>
      <c r="L821" s="9" t="s">
        <v>2764</v>
      </c>
      <c r="M821" s="9" t="s">
        <v>2764</v>
      </c>
      <c r="N821" s="9" t="s">
        <v>2764</v>
      </c>
      <c r="P821" t="str">
        <f t="shared" si="144"/>
        <v>The Citadel - Kaelon Harris</v>
      </c>
      <c r="Q821" s="8" t="str">
        <f t="shared" si="145"/>
        <v>21</v>
      </c>
      <c r="R821" s="8" t="str">
        <f t="shared" si="146"/>
        <v>2</v>
      </c>
      <c r="S821" s="8" t="str">
        <f t="shared" si="147"/>
        <v>0</v>
      </c>
      <c r="T821" s="8" t="str">
        <f t="shared" si="148"/>
        <v>0</v>
      </c>
      <c r="U821" s="8" t="str">
        <f t="shared" si="149"/>
        <v>0</v>
      </c>
      <c r="V821" s="8" t="str">
        <f t="shared" si="150"/>
        <v>0</v>
      </c>
      <c r="W821" s="8" t="str">
        <f t="shared" si="151"/>
        <v>0</v>
      </c>
      <c r="X821" s="8" t="str">
        <f t="shared" si="152"/>
        <v>0</v>
      </c>
      <c r="Y821" s="8" t="str">
        <f t="shared" si="153"/>
        <v>0</v>
      </c>
      <c r="Z821" s="8" t="str">
        <f t="shared" si="154"/>
        <v>0</v>
      </c>
      <c r="AA821" s="8" t="str">
        <f t="shared" si="155"/>
        <v>0</v>
      </c>
      <c r="AD821" t="s">
        <v>6011</v>
      </c>
      <c r="AE821" s="3">
        <v>114</v>
      </c>
      <c r="AF821" s="3">
        <v>39</v>
      </c>
      <c r="AG821" s="3">
        <v>11</v>
      </c>
      <c r="AH821" s="3">
        <v>3</v>
      </c>
      <c r="AI821" s="3">
        <v>1</v>
      </c>
      <c r="AJ821" s="3">
        <v>1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</row>
    <row r="822" spans="3:41" x14ac:dyDescent="0.25">
      <c r="C822" s="5" t="s">
        <v>4542</v>
      </c>
      <c r="D822" s="8" t="s">
        <v>10027</v>
      </c>
      <c r="E822" s="8" t="s">
        <v>2763</v>
      </c>
      <c r="F822" s="8" t="s">
        <v>2764</v>
      </c>
      <c r="G822" s="8" t="s">
        <v>2764</v>
      </c>
      <c r="H822" s="8" t="s">
        <v>2764</v>
      </c>
      <c r="I822" s="8" t="s">
        <v>2764</v>
      </c>
      <c r="J822" s="8" t="s">
        <v>2764</v>
      </c>
      <c r="K822" s="8" t="s">
        <v>2764</v>
      </c>
      <c r="L822" s="8" t="s">
        <v>2764</v>
      </c>
      <c r="M822" s="8" t="s">
        <v>2764</v>
      </c>
      <c r="N822" s="8" t="s">
        <v>2764</v>
      </c>
      <c r="P822" t="str">
        <f t="shared" si="144"/>
        <v>Mercer - Victor Bafutto</v>
      </c>
      <c r="Q822" s="8" t="str">
        <f t="shared" si="145"/>
        <v>8</v>
      </c>
      <c r="R822" s="8" t="str">
        <f t="shared" si="146"/>
        <v>1</v>
      </c>
      <c r="S822" s="8" t="str">
        <f t="shared" si="147"/>
        <v>0</v>
      </c>
      <c r="T822" s="8" t="str">
        <f t="shared" si="148"/>
        <v>0</v>
      </c>
      <c r="U822" s="8" t="str">
        <f t="shared" si="149"/>
        <v>0</v>
      </c>
      <c r="V822" s="8" t="str">
        <f t="shared" si="150"/>
        <v>0</v>
      </c>
      <c r="W822" s="8" t="str">
        <f t="shared" si="151"/>
        <v>0</v>
      </c>
      <c r="X822" s="8" t="str">
        <f t="shared" si="152"/>
        <v>0</v>
      </c>
      <c r="Y822" s="8" t="str">
        <f t="shared" si="153"/>
        <v>0</v>
      </c>
      <c r="Z822" s="8" t="str">
        <f t="shared" si="154"/>
        <v>0</v>
      </c>
      <c r="AA822" s="8" t="str">
        <f t="shared" si="155"/>
        <v>0</v>
      </c>
      <c r="AD822" t="s">
        <v>6094</v>
      </c>
      <c r="AE822" s="3">
        <v>46</v>
      </c>
      <c r="AF822" s="3">
        <v>8</v>
      </c>
      <c r="AG822" s="3">
        <v>5</v>
      </c>
      <c r="AH822" s="3">
        <v>3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 s="3">
        <v>0</v>
      </c>
      <c r="AO822" s="3">
        <v>0</v>
      </c>
    </row>
    <row r="823" spans="3:41" x14ac:dyDescent="0.25">
      <c r="C823" s="6" t="s">
        <v>4543</v>
      </c>
      <c r="D823" s="9" t="s">
        <v>3595</v>
      </c>
      <c r="E823" s="9" t="s">
        <v>3000</v>
      </c>
      <c r="F823" s="9" t="s">
        <v>3459</v>
      </c>
      <c r="G823" s="9" t="s">
        <v>2831</v>
      </c>
      <c r="H823" s="9" t="s">
        <v>2763</v>
      </c>
      <c r="I823" s="9" t="s">
        <v>2764</v>
      </c>
      <c r="J823" s="9" t="s">
        <v>2764</v>
      </c>
      <c r="K823" s="9" t="s">
        <v>2764</v>
      </c>
      <c r="L823" s="9" t="s">
        <v>2764</v>
      </c>
      <c r="M823" s="9" t="s">
        <v>2764</v>
      </c>
      <c r="N823" s="9" t="s">
        <v>2764</v>
      </c>
      <c r="P823" t="str">
        <f t="shared" si="144"/>
        <v>The Citadel - Zane Najdawi</v>
      </c>
      <c r="Q823" s="8" t="str">
        <f t="shared" si="145"/>
        <v>118</v>
      </c>
      <c r="R823" s="8" t="str">
        <f t="shared" si="146"/>
        <v>39</v>
      </c>
      <c r="S823" s="8" t="str">
        <f t="shared" si="147"/>
        <v>12</v>
      </c>
      <c r="T823" s="8" t="str">
        <f t="shared" si="148"/>
        <v>2</v>
      </c>
      <c r="U823" s="8" t="str">
        <f t="shared" si="149"/>
        <v>1</v>
      </c>
      <c r="V823" s="8" t="str">
        <f t="shared" si="150"/>
        <v>0</v>
      </c>
      <c r="W823" s="8" t="str">
        <f t="shared" si="151"/>
        <v>0</v>
      </c>
      <c r="X823" s="8" t="str">
        <f t="shared" si="152"/>
        <v>0</v>
      </c>
      <c r="Y823" s="8" t="str">
        <f t="shared" si="153"/>
        <v>0</v>
      </c>
      <c r="Z823" s="8" t="str">
        <f t="shared" si="154"/>
        <v>0</v>
      </c>
      <c r="AA823" s="8" t="str">
        <f t="shared" si="155"/>
        <v>0</v>
      </c>
      <c r="AD823" t="s">
        <v>6112</v>
      </c>
      <c r="AE823" s="3">
        <v>85</v>
      </c>
      <c r="AF823" s="3">
        <v>30</v>
      </c>
      <c r="AG823" s="3">
        <v>16</v>
      </c>
      <c r="AH823" s="3">
        <v>3</v>
      </c>
      <c r="AI823" s="3">
        <v>1</v>
      </c>
      <c r="AJ823" s="3">
        <v>1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</row>
    <row r="824" spans="3:41" x14ac:dyDescent="0.25">
      <c r="C824" s="5" t="s">
        <v>4544</v>
      </c>
      <c r="D824" s="8" t="s">
        <v>10051</v>
      </c>
      <c r="E824" s="8" t="s">
        <v>2933</v>
      </c>
      <c r="F824" s="8" t="s">
        <v>2764</v>
      </c>
      <c r="G824" s="8" t="s">
        <v>2764</v>
      </c>
      <c r="H824" s="8" t="s">
        <v>2764</v>
      </c>
      <c r="I824" s="8" t="s">
        <v>2764</v>
      </c>
      <c r="J824" s="8" t="s">
        <v>2764</v>
      </c>
      <c r="K824" s="8" t="s">
        <v>2764</v>
      </c>
      <c r="L824" s="8" t="s">
        <v>2764</v>
      </c>
      <c r="M824" s="8" t="s">
        <v>2764</v>
      </c>
      <c r="N824" s="8" t="s">
        <v>2764</v>
      </c>
      <c r="P824" t="str">
        <f t="shared" si="144"/>
        <v>The Citadel - Quayson Williams</v>
      </c>
      <c r="Q824" s="8" t="str">
        <f t="shared" si="145"/>
        <v>34</v>
      </c>
      <c r="R824" s="8" t="str">
        <f t="shared" si="146"/>
        <v>6</v>
      </c>
      <c r="S824" s="8" t="str">
        <f t="shared" si="147"/>
        <v>0</v>
      </c>
      <c r="T824" s="8" t="str">
        <f t="shared" si="148"/>
        <v>0</v>
      </c>
      <c r="U824" s="8" t="str">
        <f t="shared" si="149"/>
        <v>0</v>
      </c>
      <c r="V824" s="8" t="str">
        <f t="shared" si="150"/>
        <v>0</v>
      </c>
      <c r="W824" s="8" t="str">
        <f t="shared" si="151"/>
        <v>0</v>
      </c>
      <c r="X824" s="8" t="str">
        <f t="shared" si="152"/>
        <v>0</v>
      </c>
      <c r="Y824" s="8" t="str">
        <f t="shared" si="153"/>
        <v>0</v>
      </c>
      <c r="Z824" s="8" t="str">
        <f t="shared" si="154"/>
        <v>0</v>
      </c>
      <c r="AA824" s="8" t="str">
        <f t="shared" si="155"/>
        <v>0</v>
      </c>
      <c r="AD824" t="s">
        <v>6209</v>
      </c>
      <c r="AE824" s="3">
        <v>100</v>
      </c>
      <c r="AF824" s="3">
        <v>31</v>
      </c>
      <c r="AG824" s="3">
        <v>11</v>
      </c>
      <c r="AH824" s="3">
        <v>3</v>
      </c>
      <c r="AI824" s="3">
        <v>1</v>
      </c>
      <c r="AJ824" s="3">
        <v>1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</row>
    <row r="825" spans="3:41" x14ac:dyDescent="0.25">
      <c r="C825" s="6" t="s">
        <v>4545</v>
      </c>
      <c r="D825" s="9" t="s">
        <v>10167</v>
      </c>
      <c r="E825" s="9" t="s">
        <v>2763</v>
      </c>
      <c r="F825" s="9" t="s">
        <v>2764</v>
      </c>
      <c r="G825" s="9" t="s">
        <v>2764</v>
      </c>
      <c r="H825" s="9" t="s">
        <v>2764</v>
      </c>
      <c r="I825" s="9" t="s">
        <v>2764</v>
      </c>
      <c r="J825" s="9" t="s">
        <v>2764</v>
      </c>
      <c r="K825" s="9" t="s">
        <v>2764</v>
      </c>
      <c r="L825" s="9" t="s">
        <v>2764</v>
      </c>
      <c r="M825" s="9" t="s">
        <v>2764</v>
      </c>
      <c r="N825" s="9" t="s">
        <v>2764</v>
      </c>
      <c r="P825" t="str">
        <f t="shared" si="144"/>
        <v>Mercer - Fardaws Aimaq</v>
      </c>
      <c r="Q825" s="8" t="str">
        <f t="shared" si="145"/>
        <v>10</v>
      </c>
      <c r="R825" s="8" t="str">
        <f t="shared" si="146"/>
        <v>1</v>
      </c>
      <c r="S825" s="8" t="str">
        <f t="shared" si="147"/>
        <v>0</v>
      </c>
      <c r="T825" s="8" t="str">
        <f t="shared" si="148"/>
        <v>0</v>
      </c>
      <c r="U825" s="8" t="str">
        <f t="shared" si="149"/>
        <v>0</v>
      </c>
      <c r="V825" s="8" t="str">
        <f t="shared" si="150"/>
        <v>0</v>
      </c>
      <c r="W825" s="8" t="str">
        <f t="shared" si="151"/>
        <v>0</v>
      </c>
      <c r="X825" s="8" t="str">
        <f t="shared" si="152"/>
        <v>0</v>
      </c>
      <c r="Y825" s="8" t="str">
        <f t="shared" si="153"/>
        <v>0</v>
      </c>
      <c r="Z825" s="8" t="str">
        <f t="shared" si="154"/>
        <v>0</v>
      </c>
      <c r="AA825" s="8" t="str">
        <f t="shared" si="155"/>
        <v>0</v>
      </c>
      <c r="AD825" t="s">
        <v>6225</v>
      </c>
      <c r="AE825" s="3">
        <v>57</v>
      </c>
      <c r="AF825" s="3">
        <v>23</v>
      </c>
      <c r="AG825" s="3">
        <v>6</v>
      </c>
      <c r="AH825" s="3">
        <v>3</v>
      </c>
      <c r="AI825" s="3">
        <v>1</v>
      </c>
      <c r="AJ825" s="3">
        <v>1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</row>
    <row r="826" spans="3:41" x14ac:dyDescent="0.25">
      <c r="C826" s="5" t="s">
        <v>4546</v>
      </c>
      <c r="D826" s="8" t="s">
        <v>4547</v>
      </c>
      <c r="E826" s="8" t="s">
        <v>4548</v>
      </c>
      <c r="F826" s="8" t="s">
        <v>2972</v>
      </c>
      <c r="G826" s="8" t="s">
        <v>2788</v>
      </c>
      <c r="H826" s="8" t="s">
        <v>2764</v>
      </c>
      <c r="I826" s="8" t="s">
        <v>2764</v>
      </c>
      <c r="J826" s="8" t="s">
        <v>2764</v>
      </c>
      <c r="K826" s="8" t="s">
        <v>2764</v>
      </c>
      <c r="L826" s="8" t="s">
        <v>2764</v>
      </c>
      <c r="M826" s="8" t="s">
        <v>2764</v>
      </c>
      <c r="N826" s="8" t="s">
        <v>2764</v>
      </c>
      <c r="P826" t="str">
        <f t="shared" si="144"/>
        <v>California Baptist - Jordan Heading</v>
      </c>
      <c r="Q826" s="8" t="str">
        <f t="shared" si="145"/>
        <v>116</v>
      </c>
      <c r="R826" s="8" t="str">
        <f t="shared" si="146"/>
        <v>39</v>
      </c>
      <c r="S826" s="8" t="str">
        <f t="shared" si="147"/>
        <v>17</v>
      </c>
      <c r="T826" s="8" t="str">
        <f t="shared" si="148"/>
        <v>6</v>
      </c>
      <c r="U826" s="8" t="str">
        <f t="shared" si="149"/>
        <v>0</v>
      </c>
      <c r="V826" s="8" t="str">
        <f t="shared" si="150"/>
        <v>0</v>
      </c>
      <c r="W826" s="8" t="str">
        <f t="shared" si="151"/>
        <v>0</v>
      </c>
      <c r="X826" s="8" t="str">
        <f t="shared" si="152"/>
        <v>0</v>
      </c>
      <c r="Y826" s="8" t="str">
        <f t="shared" si="153"/>
        <v>0</v>
      </c>
      <c r="Z826" s="8" t="str">
        <f t="shared" si="154"/>
        <v>0</v>
      </c>
      <c r="AA826" s="8" t="str">
        <f t="shared" si="155"/>
        <v>0</v>
      </c>
      <c r="AD826" t="s">
        <v>6279</v>
      </c>
      <c r="AE826" s="3">
        <v>87</v>
      </c>
      <c r="AF826" s="3">
        <v>25</v>
      </c>
      <c r="AG826" s="3">
        <v>10</v>
      </c>
      <c r="AH826" s="3">
        <v>3</v>
      </c>
      <c r="AI826" s="3">
        <v>1</v>
      </c>
      <c r="AJ826" s="3">
        <v>1</v>
      </c>
      <c r="AK826" s="3">
        <v>1</v>
      </c>
      <c r="AL826" s="3">
        <v>0</v>
      </c>
      <c r="AM826" s="3">
        <v>0</v>
      </c>
      <c r="AN826" s="3">
        <v>0</v>
      </c>
      <c r="AO826" s="3">
        <v>0</v>
      </c>
    </row>
    <row r="827" spans="3:41" x14ac:dyDescent="0.25">
      <c r="C827" s="6" t="s">
        <v>4549</v>
      </c>
      <c r="D827" s="9" t="s">
        <v>10168</v>
      </c>
      <c r="E827" s="9" t="s">
        <v>2809</v>
      </c>
      <c r="F827" s="9" t="s">
        <v>2831</v>
      </c>
      <c r="G827" s="9" t="s">
        <v>2763</v>
      </c>
      <c r="H827" s="9" t="s">
        <v>2764</v>
      </c>
      <c r="I827" s="9" t="s">
        <v>2764</v>
      </c>
      <c r="J827" s="9" t="s">
        <v>2764</v>
      </c>
      <c r="K827" s="9" t="s">
        <v>2764</v>
      </c>
      <c r="L827" s="9" t="s">
        <v>2764</v>
      </c>
      <c r="M827" s="9" t="s">
        <v>2764</v>
      </c>
      <c r="N827" s="9" t="s">
        <v>2764</v>
      </c>
      <c r="P827" t="str">
        <f t="shared" si="144"/>
        <v>California Baptist - Bul Kuol</v>
      </c>
      <c r="Q827" s="8" t="str">
        <f t="shared" si="145"/>
        <v>13</v>
      </c>
      <c r="R827" s="8" t="str">
        <f t="shared" si="146"/>
        <v>3</v>
      </c>
      <c r="S827" s="8" t="str">
        <f t="shared" si="147"/>
        <v>2</v>
      </c>
      <c r="T827" s="8" t="str">
        <f t="shared" si="148"/>
        <v>1</v>
      </c>
      <c r="U827" s="8" t="str">
        <f t="shared" si="149"/>
        <v>0</v>
      </c>
      <c r="V827" s="8" t="str">
        <f t="shared" si="150"/>
        <v>0</v>
      </c>
      <c r="W827" s="8" t="str">
        <f t="shared" si="151"/>
        <v>0</v>
      </c>
      <c r="X827" s="8" t="str">
        <f t="shared" si="152"/>
        <v>0</v>
      </c>
      <c r="Y827" s="8" t="str">
        <f t="shared" si="153"/>
        <v>0</v>
      </c>
      <c r="Z827" s="8" t="str">
        <f t="shared" si="154"/>
        <v>0</v>
      </c>
      <c r="AA827" s="8" t="str">
        <f t="shared" si="155"/>
        <v>0</v>
      </c>
      <c r="AD827" t="s">
        <v>6394</v>
      </c>
      <c r="AE827" s="3">
        <v>28</v>
      </c>
      <c r="AF827" s="3">
        <v>13</v>
      </c>
      <c r="AG827" s="3">
        <v>3</v>
      </c>
      <c r="AH827" s="3">
        <v>3</v>
      </c>
      <c r="AI827" s="3">
        <v>1</v>
      </c>
      <c r="AJ827" s="3">
        <v>1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</row>
    <row r="828" spans="3:41" x14ac:dyDescent="0.25">
      <c r="C828" s="5" t="s">
        <v>4550</v>
      </c>
      <c r="D828" s="8" t="s">
        <v>4551</v>
      </c>
      <c r="E828" s="8" t="s">
        <v>3821</v>
      </c>
      <c r="F828" s="8" t="s">
        <v>2878</v>
      </c>
      <c r="G828" s="8" t="s">
        <v>2831</v>
      </c>
      <c r="H828" s="8" t="s">
        <v>2763</v>
      </c>
      <c r="I828" s="8" t="s">
        <v>2764</v>
      </c>
      <c r="J828" s="8" t="s">
        <v>2764</v>
      </c>
      <c r="K828" s="8" t="s">
        <v>2764</v>
      </c>
      <c r="L828" s="8" t="s">
        <v>2764</v>
      </c>
      <c r="M828" s="8" t="s">
        <v>2764</v>
      </c>
      <c r="N828" s="8" t="s">
        <v>2764</v>
      </c>
      <c r="P828" t="str">
        <f t="shared" si="144"/>
        <v>Mississippi Valley State - Dante Scott</v>
      </c>
      <c r="Q828" s="8" t="str">
        <f t="shared" si="145"/>
        <v>75</v>
      </c>
      <c r="R828" s="8" t="str">
        <f t="shared" si="146"/>
        <v>20</v>
      </c>
      <c r="S828" s="8" t="str">
        <f t="shared" si="147"/>
        <v>4</v>
      </c>
      <c r="T828" s="8" t="str">
        <f t="shared" si="148"/>
        <v>2</v>
      </c>
      <c r="U828" s="8" t="str">
        <f t="shared" si="149"/>
        <v>1</v>
      </c>
      <c r="V828" s="8" t="str">
        <f t="shared" si="150"/>
        <v>0</v>
      </c>
      <c r="W828" s="8" t="str">
        <f t="shared" si="151"/>
        <v>0</v>
      </c>
      <c r="X828" s="8" t="str">
        <f t="shared" si="152"/>
        <v>0</v>
      </c>
      <c r="Y828" s="8" t="str">
        <f t="shared" si="153"/>
        <v>0</v>
      </c>
      <c r="Z828" s="8" t="str">
        <f t="shared" si="154"/>
        <v>0</v>
      </c>
      <c r="AA828" s="8" t="str">
        <f t="shared" si="155"/>
        <v>0</v>
      </c>
      <c r="AD828" t="s">
        <v>6780</v>
      </c>
      <c r="AE828" s="3">
        <v>98</v>
      </c>
      <c r="AF828" s="3">
        <v>26</v>
      </c>
      <c r="AG828" s="3">
        <v>5</v>
      </c>
      <c r="AH828" s="3">
        <v>3</v>
      </c>
      <c r="AI828" s="3">
        <v>1</v>
      </c>
      <c r="AJ828" s="3">
        <v>1</v>
      </c>
      <c r="AK828" s="3">
        <v>1</v>
      </c>
      <c r="AL828" s="3">
        <v>1</v>
      </c>
      <c r="AM828" s="3">
        <v>0</v>
      </c>
      <c r="AN828" s="3">
        <v>0</v>
      </c>
      <c r="AO828" s="3">
        <v>0</v>
      </c>
    </row>
    <row r="829" spans="3:41" x14ac:dyDescent="0.25">
      <c r="C829" s="6" t="s">
        <v>4552</v>
      </c>
      <c r="D829" s="9" t="s">
        <v>4507</v>
      </c>
      <c r="E829" s="9" t="s">
        <v>2812</v>
      </c>
      <c r="F829" s="9" t="s">
        <v>3388</v>
      </c>
      <c r="G829" s="9" t="s">
        <v>2770</v>
      </c>
      <c r="H829" s="9" t="s">
        <v>2770</v>
      </c>
      <c r="I829" s="9" t="s">
        <v>2763</v>
      </c>
      <c r="J829" s="9" t="s">
        <v>2764</v>
      </c>
      <c r="K829" s="9" t="s">
        <v>2764</v>
      </c>
      <c r="L829" s="9" t="s">
        <v>2764</v>
      </c>
      <c r="M829" s="9" t="s">
        <v>2764</v>
      </c>
      <c r="N829" s="9" t="s">
        <v>2764</v>
      </c>
      <c r="P829" t="str">
        <f t="shared" si="144"/>
        <v>Mississippi Valley State - Jordan Evans</v>
      </c>
      <c r="Q829" s="8" t="str">
        <f t="shared" si="145"/>
        <v>99</v>
      </c>
      <c r="R829" s="8" t="str">
        <f t="shared" si="146"/>
        <v>26</v>
      </c>
      <c r="S829" s="8" t="str">
        <f t="shared" si="147"/>
        <v>11</v>
      </c>
      <c r="T829" s="8" t="str">
        <f t="shared" si="148"/>
        <v>1</v>
      </c>
      <c r="U829" s="8" t="str">
        <f t="shared" si="149"/>
        <v>1</v>
      </c>
      <c r="V829" s="8" t="str">
        <f t="shared" si="150"/>
        <v>1</v>
      </c>
      <c r="W829" s="8" t="str">
        <f t="shared" si="151"/>
        <v>0</v>
      </c>
      <c r="X829" s="8" t="str">
        <f t="shared" si="152"/>
        <v>0</v>
      </c>
      <c r="Y829" s="8" t="str">
        <f t="shared" si="153"/>
        <v>0</v>
      </c>
      <c r="Z829" s="8" t="str">
        <f t="shared" si="154"/>
        <v>0</v>
      </c>
      <c r="AA829" s="8" t="str">
        <f t="shared" si="155"/>
        <v>0</v>
      </c>
      <c r="AD829" t="s">
        <v>7082</v>
      </c>
      <c r="AE829" s="3">
        <v>116</v>
      </c>
      <c r="AF829" s="3">
        <v>32</v>
      </c>
      <c r="AG829" s="3">
        <v>11</v>
      </c>
      <c r="AH829" s="3">
        <v>3</v>
      </c>
      <c r="AI829" s="3">
        <v>1</v>
      </c>
      <c r="AJ829" s="3">
        <v>1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</row>
    <row r="830" spans="3:41" x14ac:dyDescent="0.25">
      <c r="C830" s="5" t="s">
        <v>4553</v>
      </c>
      <c r="D830" s="8" t="s">
        <v>4554</v>
      </c>
      <c r="E830" s="8" t="s">
        <v>4555</v>
      </c>
      <c r="F830" s="8" t="s">
        <v>4556</v>
      </c>
      <c r="G830" s="8" t="s">
        <v>2780</v>
      </c>
      <c r="H830" s="8" t="s">
        <v>2764</v>
      </c>
      <c r="I830" s="8" t="s">
        <v>2764</v>
      </c>
      <c r="J830" s="8" t="s">
        <v>2764</v>
      </c>
      <c r="K830" s="8" t="s">
        <v>2764</v>
      </c>
      <c r="L830" s="8" t="s">
        <v>2764</v>
      </c>
      <c r="M830" s="8" t="s">
        <v>2764</v>
      </c>
      <c r="N830" s="8" t="s">
        <v>2764</v>
      </c>
      <c r="P830" t="str">
        <f t="shared" si="144"/>
        <v>California Baptist - Milan Acquaah</v>
      </c>
      <c r="Q830" s="8" t="str">
        <f t="shared" si="145"/>
        <v>149</v>
      </c>
      <c r="R830" s="8" t="str">
        <f t="shared" si="146"/>
        <v>53</v>
      </c>
      <c r="S830" s="8" t="str">
        <f t="shared" si="147"/>
        <v>20</v>
      </c>
      <c r="T830" s="8" t="str">
        <f t="shared" si="148"/>
        <v>3</v>
      </c>
      <c r="U830" s="8" t="str">
        <f t="shared" si="149"/>
        <v>0</v>
      </c>
      <c r="V830" s="8" t="str">
        <f t="shared" si="150"/>
        <v>0</v>
      </c>
      <c r="W830" s="8" t="str">
        <f t="shared" si="151"/>
        <v>0</v>
      </c>
      <c r="X830" s="8" t="str">
        <f t="shared" si="152"/>
        <v>0</v>
      </c>
      <c r="Y830" s="8" t="str">
        <f t="shared" si="153"/>
        <v>0</v>
      </c>
      <c r="Z830" s="8" t="str">
        <f t="shared" si="154"/>
        <v>0</v>
      </c>
      <c r="AA830" s="8" t="str">
        <f t="shared" si="155"/>
        <v>0</v>
      </c>
      <c r="AD830" t="s">
        <v>7224</v>
      </c>
      <c r="AE830" s="3">
        <v>100</v>
      </c>
      <c r="AF830" s="3">
        <v>26</v>
      </c>
      <c r="AG830" s="3">
        <v>6</v>
      </c>
      <c r="AH830" s="3">
        <v>3</v>
      </c>
      <c r="AI830" s="3">
        <v>1</v>
      </c>
      <c r="AJ830" s="3">
        <v>1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</row>
    <row r="831" spans="3:41" x14ac:dyDescent="0.25">
      <c r="C831" s="6" t="s">
        <v>4557</v>
      </c>
      <c r="D831" s="9" t="s">
        <v>4558</v>
      </c>
      <c r="E831" s="9" t="s">
        <v>3109</v>
      </c>
      <c r="F831" s="9" t="s">
        <v>2775</v>
      </c>
      <c r="G831" s="9" t="s">
        <v>2764</v>
      </c>
      <c r="H831" s="9" t="s">
        <v>2764</v>
      </c>
      <c r="I831" s="9" t="s">
        <v>2764</v>
      </c>
      <c r="J831" s="9" t="s">
        <v>2764</v>
      </c>
      <c r="K831" s="9" t="s">
        <v>2764</v>
      </c>
      <c r="L831" s="9" t="s">
        <v>2764</v>
      </c>
      <c r="M831" s="9" t="s">
        <v>2764</v>
      </c>
      <c r="N831" s="9" t="s">
        <v>2764</v>
      </c>
      <c r="P831" t="str">
        <f t="shared" si="144"/>
        <v>Mississippi Valley State - Emmanuel Ejeh</v>
      </c>
      <c r="Q831" s="8" t="str">
        <f t="shared" si="145"/>
        <v>40</v>
      </c>
      <c r="R831" s="8" t="str">
        <f t="shared" si="146"/>
        <v>12</v>
      </c>
      <c r="S831" s="8" t="str">
        <f t="shared" si="147"/>
        <v>2</v>
      </c>
      <c r="T831" s="8" t="str">
        <f t="shared" si="148"/>
        <v>0</v>
      </c>
      <c r="U831" s="8" t="str">
        <f t="shared" si="149"/>
        <v>0</v>
      </c>
      <c r="V831" s="8" t="str">
        <f t="shared" si="150"/>
        <v>0</v>
      </c>
      <c r="W831" s="8" t="str">
        <f t="shared" si="151"/>
        <v>0</v>
      </c>
      <c r="X831" s="8" t="str">
        <f t="shared" si="152"/>
        <v>0</v>
      </c>
      <c r="Y831" s="8" t="str">
        <f t="shared" si="153"/>
        <v>0</v>
      </c>
      <c r="Z831" s="8" t="str">
        <f t="shared" si="154"/>
        <v>0</v>
      </c>
      <c r="AA831" s="8" t="str">
        <f t="shared" si="155"/>
        <v>0</v>
      </c>
      <c r="AD831" t="s">
        <v>7453</v>
      </c>
      <c r="AE831" s="3">
        <v>130</v>
      </c>
      <c r="AF831" s="3">
        <v>45</v>
      </c>
      <c r="AG831" s="3">
        <v>10</v>
      </c>
      <c r="AH831" s="3">
        <v>3</v>
      </c>
      <c r="AI831" s="3">
        <v>1</v>
      </c>
      <c r="AJ831" s="3">
        <v>1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</row>
    <row r="832" spans="3:41" x14ac:dyDescent="0.25">
      <c r="C832" s="5" t="s">
        <v>4559</v>
      </c>
      <c r="D832" s="8" t="s">
        <v>3698</v>
      </c>
      <c r="E832" s="8" t="s">
        <v>4001</v>
      </c>
      <c r="F832" s="8" t="s">
        <v>2878</v>
      </c>
      <c r="G832" s="8" t="s">
        <v>2831</v>
      </c>
      <c r="H832" s="8" t="s">
        <v>2763</v>
      </c>
      <c r="I832" s="8" t="s">
        <v>2764</v>
      </c>
      <c r="J832" s="8" t="s">
        <v>2764</v>
      </c>
      <c r="K832" s="8" t="s">
        <v>2764</v>
      </c>
      <c r="L832" s="8" t="s">
        <v>2764</v>
      </c>
      <c r="M832" s="8" t="s">
        <v>2764</v>
      </c>
      <c r="N832" s="8" t="s">
        <v>2764</v>
      </c>
      <c r="P832" t="str">
        <f t="shared" si="144"/>
        <v>California Baptist - Mikey Henn</v>
      </c>
      <c r="Q832" s="8" t="str">
        <f t="shared" si="145"/>
        <v>64</v>
      </c>
      <c r="R832" s="8" t="str">
        <f t="shared" si="146"/>
        <v>19</v>
      </c>
      <c r="S832" s="8" t="str">
        <f t="shared" si="147"/>
        <v>4</v>
      </c>
      <c r="T832" s="8" t="str">
        <f t="shared" si="148"/>
        <v>2</v>
      </c>
      <c r="U832" s="8" t="str">
        <f t="shared" si="149"/>
        <v>1</v>
      </c>
      <c r="V832" s="8" t="str">
        <f t="shared" si="150"/>
        <v>0</v>
      </c>
      <c r="W832" s="8" t="str">
        <f t="shared" si="151"/>
        <v>0</v>
      </c>
      <c r="X832" s="8" t="str">
        <f t="shared" si="152"/>
        <v>0</v>
      </c>
      <c r="Y832" s="8" t="str">
        <f t="shared" si="153"/>
        <v>0</v>
      </c>
      <c r="Z832" s="8" t="str">
        <f t="shared" si="154"/>
        <v>0</v>
      </c>
      <c r="AA832" s="8" t="str">
        <f t="shared" si="155"/>
        <v>0</v>
      </c>
      <c r="AD832" t="s">
        <v>7688</v>
      </c>
      <c r="AE832" s="3">
        <v>88</v>
      </c>
      <c r="AF832" s="3">
        <v>27</v>
      </c>
      <c r="AG832" s="3">
        <v>6</v>
      </c>
      <c r="AH832" s="3">
        <v>3</v>
      </c>
      <c r="AI832" s="3">
        <v>1</v>
      </c>
      <c r="AJ832" s="3">
        <v>1</v>
      </c>
      <c r="AK832" s="3">
        <v>1</v>
      </c>
      <c r="AL832" s="3">
        <v>0</v>
      </c>
      <c r="AM832" s="3">
        <v>0</v>
      </c>
      <c r="AN832" s="3">
        <v>0</v>
      </c>
      <c r="AO832" s="3">
        <v>0</v>
      </c>
    </row>
    <row r="833" spans="3:41" x14ac:dyDescent="0.25">
      <c r="C833" s="6" t="s">
        <v>4560</v>
      </c>
      <c r="D833" s="9" t="s">
        <v>10169</v>
      </c>
      <c r="E833" s="9" t="s">
        <v>2780</v>
      </c>
      <c r="F833" s="9" t="s">
        <v>2764</v>
      </c>
      <c r="G833" s="9" t="s">
        <v>2764</v>
      </c>
      <c r="H833" s="9" t="s">
        <v>2764</v>
      </c>
      <c r="I833" s="9" t="s">
        <v>2764</v>
      </c>
      <c r="J833" s="9" t="s">
        <v>2764</v>
      </c>
      <c r="K833" s="9" t="s">
        <v>2764</v>
      </c>
      <c r="L833" s="9" t="s">
        <v>2764</v>
      </c>
      <c r="M833" s="9" t="s">
        <v>2764</v>
      </c>
      <c r="N833" s="9" t="s">
        <v>2764</v>
      </c>
      <c r="P833" t="str">
        <f t="shared" si="144"/>
        <v>Mississippi Valley State - Marcus Mitchell</v>
      </c>
      <c r="Q833" s="8" t="str">
        <f t="shared" si="145"/>
        <v>21</v>
      </c>
      <c r="R833" s="8" t="str">
        <f t="shared" si="146"/>
        <v>3</v>
      </c>
      <c r="S833" s="8" t="str">
        <f t="shared" si="147"/>
        <v>0</v>
      </c>
      <c r="T833" s="8" t="str">
        <f t="shared" si="148"/>
        <v>0</v>
      </c>
      <c r="U833" s="8" t="str">
        <f t="shared" si="149"/>
        <v>0</v>
      </c>
      <c r="V833" s="8" t="str">
        <f t="shared" si="150"/>
        <v>0</v>
      </c>
      <c r="W833" s="8" t="str">
        <f t="shared" si="151"/>
        <v>0</v>
      </c>
      <c r="X833" s="8" t="str">
        <f t="shared" si="152"/>
        <v>0</v>
      </c>
      <c r="Y833" s="8" t="str">
        <f t="shared" si="153"/>
        <v>0</v>
      </c>
      <c r="Z833" s="8" t="str">
        <f t="shared" si="154"/>
        <v>0</v>
      </c>
      <c r="AA833" s="8" t="str">
        <f t="shared" si="155"/>
        <v>0</v>
      </c>
      <c r="AD833" t="s">
        <v>7770</v>
      </c>
      <c r="AE833" s="3">
        <v>142</v>
      </c>
      <c r="AF833" s="3">
        <v>43</v>
      </c>
      <c r="AG833" s="3">
        <v>6</v>
      </c>
      <c r="AH833" s="3">
        <v>3</v>
      </c>
      <c r="AI833" s="3">
        <v>1</v>
      </c>
      <c r="AJ833" s="3">
        <v>1</v>
      </c>
      <c r="AK833" s="3">
        <v>1</v>
      </c>
      <c r="AL833" s="3">
        <v>0</v>
      </c>
      <c r="AM833" s="3">
        <v>0</v>
      </c>
      <c r="AN833" s="3">
        <v>0</v>
      </c>
      <c r="AO833" s="3">
        <v>0</v>
      </c>
    </row>
    <row r="834" spans="3:41" x14ac:dyDescent="0.25">
      <c r="C834" s="5" t="s">
        <v>4561</v>
      </c>
      <c r="D834" s="8" t="s">
        <v>4562</v>
      </c>
      <c r="E834" s="8" t="s">
        <v>3984</v>
      </c>
      <c r="F834" s="8" t="s">
        <v>2829</v>
      </c>
      <c r="G834" s="8" t="s">
        <v>2764</v>
      </c>
      <c r="H834" s="8" t="s">
        <v>2764</v>
      </c>
      <c r="I834" s="8" t="s">
        <v>2764</v>
      </c>
      <c r="J834" s="8" t="s">
        <v>2764</v>
      </c>
      <c r="K834" s="8" t="s">
        <v>2764</v>
      </c>
      <c r="L834" s="8" t="s">
        <v>2764</v>
      </c>
      <c r="M834" s="8" t="s">
        <v>2764</v>
      </c>
      <c r="N834" s="8" t="s">
        <v>2764</v>
      </c>
      <c r="P834" t="str">
        <f t="shared" si="144"/>
        <v>California Baptist - Jeremy Smith</v>
      </c>
      <c r="Q834" s="8" t="str">
        <f t="shared" si="145"/>
        <v>64</v>
      </c>
      <c r="R834" s="8" t="str">
        <f t="shared" si="146"/>
        <v>26</v>
      </c>
      <c r="S834" s="8" t="str">
        <f t="shared" si="147"/>
        <v>5</v>
      </c>
      <c r="T834" s="8" t="str">
        <f t="shared" si="148"/>
        <v>0</v>
      </c>
      <c r="U834" s="8" t="str">
        <f t="shared" si="149"/>
        <v>0</v>
      </c>
      <c r="V834" s="8" t="str">
        <f t="shared" si="150"/>
        <v>0</v>
      </c>
      <c r="W834" s="8" t="str">
        <f t="shared" si="151"/>
        <v>0</v>
      </c>
      <c r="X834" s="8" t="str">
        <f t="shared" si="152"/>
        <v>0</v>
      </c>
      <c r="Y834" s="8" t="str">
        <f t="shared" si="153"/>
        <v>0</v>
      </c>
      <c r="Z834" s="8" t="str">
        <f t="shared" si="154"/>
        <v>0</v>
      </c>
      <c r="AA834" s="8" t="str">
        <f t="shared" si="155"/>
        <v>0</v>
      </c>
      <c r="AD834" t="s">
        <v>7941</v>
      </c>
      <c r="AE834" s="3">
        <v>111</v>
      </c>
      <c r="AF834" s="3">
        <v>32</v>
      </c>
      <c r="AG834" s="3">
        <v>8</v>
      </c>
      <c r="AH834" s="3">
        <v>3</v>
      </c>
      <c r="AI834" s="3">
        <v>1</v>
      </c>
      <c r="AJ834" s="3">
        <v>1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</row>
    <row r="835" spans="3:41" x14ac:dyDescent="0.25">
      <c r="C835" s="6" t="s">
        <v>4563</v>
      </c>
      <c r="D835" s="9" t="s">
        <v>4564</v>
      </c>
      <c r="E835" s="9" t="s">
        <v>4565</v>
      </c>
      <c r="F835" s="9" t="s">
        <v>2795</v>
      </c>
      <c r="G835" s="9" t="s">
        <v>2831</v>
      </c>
      <c r="H835" s="9" t="s">
        <v>2763</v>
      </c>
      <c r="I835" s="9" t="s">
        <v>2764</v>
      </c>
      <c r="J835" s="9" t="s">
        <v>2764</v>
      </c>
      <c r="K835" s="9" t="s">
        <v>2764</v>
      </c>
      <c r="L835" s="9" t="s">
        <v>2764</v>
      </c>
      <c r="M835" s="9" t="s">
        <v>2764</v>
      </c>
      <c r="N835" s="9" t="s">
        <v>2764</v>
      </c>
      <c r="P835" t="str">
        <f t="shared" si="144"/>
        <v>California Baptist - Ty Rowell</v>
      </c>
      <c r="Q835" s="8" t="str">
        <f t="shared" si="145"/>
        <v>69</v>
      </c>
      <c r="R835" s="8" t="str">
        <f t="shared" si="146"/>
        <v>21</v>
      </c>
      <c r="S835" s="8" t="str">
        <f t="shared" si="147"/>
        <v>7</v>
      </c>
      <c r="T835" s="8" t="str">
        <f t="shared" si="148"/>
        <v>2</v>
      </c>
      <c r="U835" s="8" t="str">
        <f t="shared" si="149"/>
        <v>1</v>
      </c>
      <c r="V835" s="8" t="str">
        <f t="shared" si="150"/>
        <v>0</v>
      </c>
      <c r="W835" s="8" t="str">
        <f t="shared" si="151"/>
        <v>0</v>
      </c>
      <c r="X835" s="8" t="str">
        <f t="shared" si="152"/>
        <v>0</v>
      </c>
      <c r="Y835" s="8" t="str">
        <f t="shared" si="153"/>
        <v>0</v>
      </c>
      <c r="Z835" s="8" t="str">
        <f t="shared" si="154"/>
        <v>0</v>
      </c>
      <c r="AA835" s="8" t="str">
        <f t="shared" si="155"/>
        <v>0</v>
      </c>
      <c r="AD835" t="s">
        <v>8015</v>
      </c>
      <c r="AE835" s="3">
        <v>87</v>
      </c>
      <c r="AF835" s="3">
        <v>21</v>
      </c>
      <c r="AG835" s="3">
        <v>8</v>
      </c>
      <c r="AH835" s="3">
        <v>3</v>
      </c>
      <c r="AI835" s="3">
        <v>1</v>
      </c>
      <c r="AJ835" s="3">
        <v>1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</row>
    <row r="836" spans="3:41" x14ac:dyDescent="0.25">
      <c r="C836" s="5" t="s">
        <v>4566</v>
      </c>
      <c r="D836" s="8" t="s">
        <v>10170</v>
      </c>
      <c r="E836" s="8" t="s">
        <v>2769</v>
      </c>
      <c r="F836" s="8" t="s">
        <v>2763</v>
      </c>
      <c r="G836" s="8" t="s">
        <v>2764</v>
      </c>
      <c r="H836" s="8" t="s">
        <v>2764</v>
      </c>
      <c r="I836" s="8" t="s">
        <v>2764</v>
      </c>
      <c r="J836" s="8" t="s">
        <v>2764</v>
      </c>
      <c r="K836" s="8" t="s">
        <v>2764</v>
      </c>
      <c r="L836" s="8" t="s">
        <v>2764</v>
      </c>
      <c r="M836" s="8" t="s">
        <v>2764</v>
      </c>
      <c r="N836" s="8" t="s">
        <v>2764</v>
      </c>
      <c r="P836" t="str">
        <f t="shared" si="144"/>
        <v>Mississippi Valley State - Tereke Eckwood</v>
      </c>
      <c r="Q836" s="8" t="str">
        <f t="shared" si="145"/>
        <v>27</v>
      </c>
      <c r="R836" s="8" t="str">
        <f t="shared" si="146"/>
        <v>3</v>
      </c>
      <c r="S836" s="8" t="str">
        <f t="shared" si="147"/>
        <v>1</v>
      </c>
      <c r="T836" s="8" t="str">
        <f t="shared" si="148"/>
        <v>0</v>
      </c>
      <c r="U836" s="8" t="str">
        <f t="shared" si="149"/>
        <v>0</v>
      </c>
      <c r="V836" s="8" t="str">
        <f t="shared" si="150"/>
        <v>0</v>
      </c>
      <c r="W836" s="8" t="str">
        <f t="shared" si="151"/>
        <v>0</v>
      </c>
      <c r="X836" s="8" t="str">
        <f t="shared" si="152"/>
        <v>0</v>
      </c>
      <c r="Y836" s="8" t="str">
        <f t="shared" si="153"/>
        <v>0</v>
      </c>
      <c r="Z836" s="8" t="str">
        <f t="shared" si="154"/>
        <v>0</v>
      </c>
      <c r="AA836" s="8" t="str">
        <f t="shared" si="155"/>
        <v>0</v>
      </c>
      <c r="AD836" t="s">
        <v>8238</v>
      </c>
      <c r="AE836" s="3">
        <v>152</v>
      </c>
      <c r="AF836" s="3">
        <v>42</v>
      </c>
      <c r="AG836" s="3">
        <v>13</v>
      </c>
      <c r="AH836" s="3">
        <v>3</v>
      </c>
      <c r="AI836" s="3">
        <v>1</v>
      </c>
      <c r="AJ836" s="3">
        <v>1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</row>
    <row r="837" spans="3:41" x14ac:dyDescent="0.25">
      <c r="C837" s="6" t="s">
        <v>4567</v>
      </c>
      <c r="D837" s="9" t="s">
        <v>10171</v>
      </c>
      <c r="E837" s="9" t="s">
        <v>2770</v>
      </c>
      <c r="F837" s="9" t="s">
        <v>2764</v>
      </c>
      <c r="G837" s="9" t="s">
        <v>2764</v>
      </c>
      <c r="H837" s="9" t="s">
        <v>2764</v>
      </c>
      <c r="I837" s="9" t="s">
        <v>2764</v>
      </c>
      <c r="J837" s="9" t="s">
        <v>2764</v>
      </c>
      <c r="K837" s="9" t="s">
        <v>2764</v>
      </c>
      <c r="L837" s="9" t="s">
        <v>2764</v>
      </c>
      <c r="M837" s="9" t="s">
        <v>2764</v>
      </c>
      <c r="N837" s="9" t="s">
        <v>2764</v>
      </c>
      <c r="P837" t="str">
        <f t="shared" si="144"/>
        <v>Mississippi Valley State - Fritz Lucien</v>
      </c>
      <c r="Q837" s="8" t="str">
        <f t="shared" si="145"/>
        <v>8</v>
      </c>
      <c r="R837" s="8" t="str">
        <f t="shared" si="146"/>
        <v>1</v>
      </c>
      <c r="S837" s="8" t="str">
        <f t="shared" si="147"/>
        <v>0</v>
      </c>
      <c r="T837" s="8" t="str">
        <f t="shared" si="148"/>
        <v>0</v>
      </c>
      <c r="U837" s="8" t="str">
        <f t="shared" si="149"/>
        <v>0</v>
      </c>
      <c r="V837" s="8" t="str">
        <f t="shared" si="150"/>
        <v>0</v>
      </c>
      <c r="W837" s="8" t="str">
        <f t="shared" si="151"/>
        <v>0</v>
      </c>
      <c r="X837" s="8" t="str">
        <f t="shared" si="152"/>
        <v>0</v>
      </c>
      <c r="Y837" s="8" t="str">
        <f t="shared" si="153"/>
        <v>0</v>
      </c>
      <c r="Z837" s="8" t="str">
        <f t="shared" si="154"/>
        <v>0</v>
      </c>
      <c r="AA837" s="8" t="str">
        <f t="shared" si="155"/>
        <v>0</v>
      </c>
      <c r="AD837" t="s">
        <v>8274</v>
      </c>
      <c r="AE837" s="3">
        <v>36</v>
      </c>
      <c r="AF837" s="3">
        <v>8</v>
      </c>
      <c r="AG837" s="3">
        <v>4</v>
      </c>
      <c r="AH837" s="3">
        <v>3</v>
      </c>
      <c r="AI837" s="3">
        <v>1</v>
      </c>
      <c r="AJ837" s="3">
        <v>1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</row>
    <row r="838" spans="3:41" x14ac:dyDescent="0.25">
      <c r="C838" s="5" t="s">
        <v>4568</v>
      </c>
      <c r="D838" s="8" t="s">
        <v>10104</v>
      </c>
      <c r="E838" s="8" t="s">
        <v>2770</v>
      </c>
      <c r="F838" s="8" t="s">
        <v>2764</v>
      </c>
      <c r="G838" s="8" t="s">
        <v>2764</v>
      </c>
      <c r="H838" s="8" t="s">
        <v>2764</v>
      </c>
      <c r="I838" s="8" t="s">
        <v>2764</v>
      </c>
      <c r="J838" s="8" t="s">
        <v>2764</v>
      </c>
      <c r="K838" s="8" t="s">
        <v>2764</v>
      </c>
      <c r="L838" s="8" t="s">
        <v>2764</v>
      </c>
      <c r="M838" s="8" t="s">
        <v>2764</v>
      </c>
      <c r="N838" s="8" t="s">
        <v>2764</v>
      </c>
      <c r="P838" t="str">
        <f t="shared" si="144"/>
        <v>Mississippi Valley State - Gregory Holloway</v>
      </c>
      <c r="Q838" s="8" t="str">
        <f t="shared" si="145"/>
        <v>5</v>
      </c>
      <c r="R838" s="8" t="str">
        <f t="shared" si="146"/>
        <v>1</v>
      </c>
      <c r="S838" s="8" t="str">
        <f t="shared" si="147"/>
        <v>0</v>
      </c>
      <c r="T838" s="8" t="str">
        <f t="shared" si="148"/>
        <v>0</v>
      </c>
      <c r="U838" s="8" t="str">
        <f t="shared" si="149"/>
        <v>0</v>
      </c>
      <c r="V838" s="8" t="str">
        <f t="shared" si="150"/>
        <v>0</v>
      </c>
      <c r="W838" s="8" t="str">
        <f t="shared" si="151"/>
        <v>0</v>
      </c>
      <c r="X838" s="8" t="str">
        <f t="shared" si="152"/>
        <v>0</v>
      </c>
      <c r="Y838" s="8" t="str">
        <f t="shared" si="153"/>
        <v>0</v>
      </c>
      <c r="Z838" s="8" t="str">
        <f t="shared" si="154"/>
        <v>0</v>
      </c>
      <c r="AA838" s="8" t="str">
        <f t="shared" si="155"/>
        <v>0</v>
      </c>
      <c r="AD838" t="s">
        <v>8363</v>
      </c>
      <c r="AE838" s="3">
        <v>99</v>
      </c>
      <c r="AF838" s="3">
        <v>31</v>
      </c>
      <c r="AG838" s="3">
        <v>7</v>
      </c>
      <c r="AH838" s="3">
        <v>3</v>
      </c>
      <c r="AI838" s="3">
        <v>1</v>
      </c>
      <c r="AJ838" s="3">
        <v>1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</row>
    <row r="839" spans="3:41" x14ac:dyDescent="0.25">
      <c r="C839" s="6" t="s">
        <v>4569</v>
      </c>
      <c r="D839" s="9" t="s">
        <v>10172</v>
      </c>
      <c r="E839" s="9" t="s">
        <v>2809</v>
      </c>
      <c r="F839" s="9" t="s">
        <v>2764</v>
      </c>
      <c r="G839" s="9" t="s">
        <v>2764</v>
      </c>
      <c r="H839" s="9" t="s">
        <v>2764</v>
      </c>
      <c r="I839" s="9" t="s">
        <v>2764</v>
      </c>
      <c r="J839" s="9" t="s">
        <v>2764</v>
      </c>
      <c r="K839" s="9" t="s">
        <v>2764</v>
      </c>
      <c r="L839" s="9" t="s">
        <v>2764</v>
      </c>
      <c r="M839" s="9" t="s">
        <v>2764</v>
      </c>
      <c r="N839" s="9" t="s">
        <v>2764</v>
      </c>
      <c r="P839" t="str">
        <f t="shared" si="144"/>
        <v>California Baptist - Marquise Mosley</v>
      </c>
      <c r="Q839" s="8" t="str">
        <f t="shared" si="145"/>
        <v>17</v>
      </c>
      <c r="R839" s="8" t="str">
        <f t="shared" si="146"/>
        <v>3</v>
      </c>
      <c r="S839" s="8" t="str">
        <f t="shared" si="147"/>
        <v>0</v>
      </c>
      <c r="T839" s="8" t="str">
        <f t="shared" si="148"/>
        <v>0</v>
      </c>
      <c r="U839" s="8" t="str">
        <f t="shared" si="149"/>
        <v>0</v>
      </c>
      <c r="V839" s="8" t="str">
        <f t="shared" si="150"/>
        <v>0</v>
      </c>
      <c r="W839" s="8" t="str">
        <f t="shared" si="151"/>
        <v>0</v>
      </c>
      <c r="X839" s="8" t="str">
        <f t="shared" si="152"/>
        <v>0</v>
      </c>
      <c r="Y839" s="8" t="str">
        <f t="shared" si="153"/>
        <v>0</v>
      </c>
      <c r="Z839" s="8" t="str">
        <f t="shared" si="154"/>
        <v>0</v>
      </c>
      <c r="AA839" s="8" t="str">
        <f t="shared" si="155"/>
        <v>0</v>
      </c>
      <c r="AD839" t="s">
        <v>8853</v>
      </c>
      <c r="AE839" s="3">
        <v>108</v>
      </c>
      <c r="AF839" s="3">
        <v>29</v>
      </c>
      <c r="AG839" s="3">
        <v>10</v>
      </c>
      <c r="AH839" s="3">
        <v>3</v>
      </c>
      <c r="AI839" s="3">
        <v>1</v>
      </c>
      <c r="AJ839" s="3">
        <v>1</v>
      </c>
      <c r="AK839" s="3">
        <v>1</v>
      </c>
      <c r="AL839" s="3">
        <v>1</v>
      </c>
      <c r="AM839" s="3">
        <v>0</v>
      </c>
      <c r="AN839" s="3">
        <v>0</v>
      </c>
      <c r="AO839" s="3">
        <v>0</v>
      </c>
    </row>
    <row r="840" spans="3:41" x14ac:dyDescent="0.25">
      <c r="C840" s="5" t="s">
        <v>4570</v>
      </c>
      <c r="D840" s="8" t="s">
        <v>10173</v>
      </c>
      <c r="E840" s="8" t="s">
        <v>3230</v>
      </c>
      <c r="F840" s="8" t="s">
        <v>2862</v>
      </c>
      <c r="G840" s="8" t="s">
        <v>2770</v>
      </c>
      <c r="H840" s="8" t="s">
        <v>2763</v>
      </c>
      <c r="I840" s="8" t="s">
        <v>2764</v>
      </c>
      <c r="J840" s="8" t="s">
        <v>2764</v>
      </c>
      <c r="K840" s="8" t="s">
        <v>2764</v>
      </c>
      <c r="L840" s="8" t="s">
        <v>2764</v>
      </c>
      <c r="M840" s="8" t="s">
        <v>2764</v>
      </c>
      <c r="N840" s="8" t="s">
        <v>2764</v>
      </c>
      <c r="P840" t="str">
        <f t="shared" ref="P840:P903" si="156">C840</f>
        <v>Mississippi Valley State - Torico Simmons</v>
      </c>
      <c r="Q840" s="8" t="str">
        <f t="shared" ref="Q840:Q903" si="157">RIGHT(D840,LEN(D840)-FIND("/",D840))</f>
        <v>31</v>
      </c>
      <c r="R840" s="8" t="str">
        <f t="shared" ref="R840:R903" si="158">RIGHT(E840,LEN(E840)-FIND("/",E840))</f>
        <v>8</v>
      </c>
      <c r="S840" s="8" t="str">
        <f t="shared" ref="S840:S903" si="159">RIGHT(F840,LEN(F840)-FIND("/",F840))</f>
        <v>5</v>
      </c>
      <c r="T840" s="8" t="str">
        <f t="shared" ref="T840:T903" si="160">RIGHT(G840,LEN(G840)-FIND("/",G840))</f>
        <v>1</v>
      </c>
      <c r="U840" s="8" t="str">
        <f t="shared" ref="U840:U903" si="161">RIGHT(H840,LEN(H840)-FIND("/",H840))</f>
        <v>1</v>
      </c>
      <c r="V840" s="8" t="str">
        <f t="shared" ref="V840:V903" si="162">RIGHT(I840,LEN(I840)-FIND("/",I840))</f>
        <v>0</v>
      </c>
      <c r="W840" s="8" t="str">
        <f t="shared" ref="W840:W903" si="163">RIGHT(J840,LEN(J840)-FIND("/",J840))</f>
        <v>0</v>
      </c>
      <c r="X840" s="8" t="str">
        <f t="shared" ref="X840:X903" si="164">RIGHT(K840,LEN(K840)-FIND("/",K840))</f>
        <v>0</v>
      </c>
      <c r="Y840" s="8" t="str">
        <f t="shared" ref="Y840:Y903" si="165">RIGHT(L840,LEN(L840)-FIND("/",L840))</f>
        <v>0</v>
      </c>
      <c r="Z840" s="8" t="str">
        <f t="shared" ref="Z840:Z903" si="166">RIGHT(M840,LEN(M840)-FIND("/",M840))</f>
        <v>0</v>
      </c>
      <c r="AA840" s="8" t="str">
        <f t="shared" ref="AA840:AA903" si="167">RIGHT(N840,LEN(N840)-FIND("/",N840))</f>
        <v>0</v>
      </c>
      <c r="AD840" t="s">
        <v>2792</v>
      </c>
      <c r="AE840" s="3">
        <v>64</v>
      </c>
      <c r="AF840" s="3">
        <v>16</v>
      </c>
      <c r="AG840" s="3">
        <v>7</v>
      </c>
      <c r="AH840" s="3">
        <v>3</v>
      </c>
      <c r="AI840" s="3">
        <v>1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</row>
    <row r="841" spans="3:41" x14ac:dyDescent="0.25">
      <c r="C841" s="6" t="s">
        <v>4571</v>
      </c>
      <c r="D841" s="9" t="s">
        <v>10066</v>
      </c>
      <c r="E841" s="9" t="s">
        <v>2770</v>
      </c>
      <c r="F841" s="9" t="s">
        <v>2770</v>
      </c>
      <c r="G841" s="9" t="s">
        <v>2763</v>
      </c>
      <c r="H841" s="9" t="s">
        <v>2764</v>
      </c>
      <c r="I841" s="9" t="s">
        <v>2764</v>
      </c>
      <c r="J841" s="9" t="s">
        <v>2764</v>
      </c>
      <c r="K841" s="9" t="s">
        <v>2764</v>
      </c>
      <c r="L841" s="9" t="s">
        <v>2764</v>
      </c>
      <c r="M841" s="9" t="s">
        <v>2764</v>
      </c>
      <c r="N841" s="9" t="s">
        <v>2764</v>
      </c>
      <c r="P841" t="str">
        <f t="shared" si="156"/>
        <v>Mississippi Valley State - Patrick Rucker</v>
      </c>
      <c r="Q841" s="8" t="str">
        <f t="shared" si="157"/>
        <v>7</v>
      </c>
      <c r="R841" s="8" t="str">
        <f t="shared" si="158"/>
        <v>1</v>
      </c>
      <c r="S841" s="8" t="str">
        <f t="shared" si="159"/>
        <v>1</v>
      </c>
      <c r="T841" s="8" t="str">
        <f t="shared" si="160"/>
        <v>1</v>
      </c>
      <c r="U841" s="8" t="str">
        <f t="shared" si="161"/>
        <v>0</v>
      </c>
      <c r="V841" s="8" t="str">
        <f t="shared" si="162"/>
        <v>0</v>
      </c>
      <c r="W841" s="8" t="str">
        <f t="shared" si="163"/>
        <v>0</v>
      </c>
      <c r="X841" s="8" t="str">
        <f t="shared" si="164"/>
        <v>0</v>
      </c>
      <c r="Y841" s="8" t="str">
        <f t="shared" si="165"/>
        <v>0</v>
      </c>
      <c r="Z841" s="8" t="str">
        <f t="shared" si="166"/>
        <v>0</v>
      </c>
      <c r="AA841" s="8" t="str">
        <f t="shared" si="167"/>
        <v>0</v>
      </c>
      <c r="AD841" t="s">
        <v>2819</v>
      </c>
      <c r="AE841" s="3">
        <v>68</v>
      </c>
      <c r="AF841" s="3">
        <v>16</v>
      </c>
      <c r="AG841" s="3">
        <v>8</v>
      </c>
      <c r="AH841" s="3">
        <v>3</v>
      </c>
      <c r="AI841" s="3">
        <v>1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</row>
    <row r="842" spans="3:41" x14ac:dyDescent="0.25">
      <c r="C842" s="5" t="s">
        <v>4572</v>
      </c>
      <c r="D842" s="8" t="s">
        <v>10111</v>
      </c>
      <c r="E842" s="8" t="s">
        <v>2769</v>
      </c>
      <c r="F842" s="8" t="s">
        <v>2764</v>
      </c>
      <c r="G842" s="8" t="s">
        <v>2764</v>
      </c>
      <c r="H842" s="8" t="s">
        <v>2764</v>
      </c>
      <c r="I842" s="8" t="s">
        <v>2764</v>
      </c>
      <c r="J842" s="8" t="s">
        <v>2764</v>
      </c>
      <c r="K842" s="8" t="s">
        <v>2764</v>
      </c>
      <c r="L842" s="8" t="s">
        <v>2764</v>
      </c>
      <c r="M842" s="8" t="s">
        <v>2764</v>
      </c>
      <c r="N842" s="8" t="s">
        <v>2764</v>
      </c>
      <c r="P842" t="str">
        <f t="shared" si="156"/>
        <v>Mississippi Valley State - Aleksa Koracin</v>
      </c>
      <c r="Q842" s="8" t="str">
        <f t="shared" si="157"/>
        <v>18</v>
      </c>
      <c r="R842" s="8" t="str">
        <f t="shared" si="158"/>
        <v>3</v>
      </c>
      <c r="S842" s="8" t="str">
        <f t="shared" si="159"/>
        <v>0</v>
      </c>
      <c r="T842" s="8" t="str">
        <f t="shared" si="160"/>
        <v>0</v>
      </c>
      <c r="U842" s="8" t="str">
        <f t="shared" si="161"/>
        <v>0</v>
      </c>
      <c r="V842" s="8" t="str">
        <f t="shared" si="162"/>
        <v>0</v>
      </c>
      <c r="W842" s="8" t="str">
        <f t="shared" si="163"/>
        <v>0</v>
      </c>
      <c r="X842" s="8" t="str">
        <f t="shared" si="164"/>
        <v>0</v>
      </c>
      <c r="Y842" s="8" t="str">
        <f t="shared" si="165"/>
        <v>0</v>
      </c>
      <c r="Z842" s="8" t="str">
        <f t="shared" si="166"/>
        <v>0</v>
      </c>
      <c r="AA842" s="8" t="str">
        <f t="shared" si="167"/>
        <v>0</v>
      </c>
      <c r="AD842" t="s">
        <v>2983</v>
      </c>
      <c r="AE842" s="3">
        <v>108</v>
      </c>
      <c r="AF842" s="3">
        <v>34</v>
      </c>
      <c r="AG842" s="3">
        <v>10</v>
      </c>
      <c r="AH842" s="3">
        <v>3</v>
      </c>
      <c r="AI842" s="3">
        <v>1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</row>
    <row r="843" spans="3:41" x14ac:dyDescent="0.25">
      <c r="C843" s="6" t="s">
        <v>4573</v>
      </c>
      <c r="D843" s="9" t="s">
        <v>4574</v>
      </c>
      <c r="E843" s="9" t="s">
        <v>3265</v>
      </c>
      <c r="F843" s="9" t="s">
        <v>2764</v>
      </c>
      <c r="G843" s="9" t="s">
        <v>2764</v>
      </c>
      <c r="H843" s="9" t="s">
        <v>2764</v>
      </c>
      <c r="I843" s="9" t="s">
        <v>2764</v>
      </c>
      <c r="J843" s="9" t="s">
        <v>2764</v>
      </c>
      <c r="K843" s="9" t="s">
        <v>2764</v>
      </c>
      <c r="L843" s="9" t="s">
        <v>2764</v>
      </c>
      <c r="M843" s="9" t="s">
        <v>2764</v>
      </c>
      <c r="N843" s="9" t="s">
        <v>2764</v>
      </c>
      <c r="P843" t="str">
        <f t="shared" si="156"/>
        <v>California Baptist - Dejon Davis</v>
      </c>
      <c r="Q843" s="8" t="str">
        <f t="shared" si="157"/>
        <v>47</v>
      </c>
      <c r="R843" s="8" t="str">
        <f t="shared" si="158"/>
        <v>9</v>
      </c>
      <c r="S843" s="8" t="str">
        <f t="shared" si="159"/>
        <v>0</v>
      </c>
      <c r="T843" s="8" t="str">
        <f t="shared" si="160"/>
        <v>0</v>
      </c>
      <c r="U843" s="8" t="str">
        <f t="shared" si="161"/>
        <v>0</v>
      </c>
      <c r="V843" s="8" t="str">
        <f t="shared" si="162"/>
        <v>0</v>
      </c>
      <c r="W843" s="8" t="str">
        <f t="shared" si="163"/>
        <v>0</v>
      </c>
      <c r="X843" s="8" t="str">
        <f t="shared" si="164"/>
        <v>0</v>
      </c>
      <c r="Y843" s="8" t="str">
        <f t="shared" si="165"/>
        <v>0</v>
      </c>
      <c r="Z843" s="8" t="str">
        <f t="shared" si="166"/>
        <v>0</v>
      </c>
      <c r="AA843" s="8" t="str">
        <f t="shared" si="167"/>
        <v>0</v>
      </c>
      <c r="AD843" t="s">
        <v>3088</v>
      </c>
      <c r="AE843" s="3">
        <v>107</v>
      </c>
      <c r="AF843" s="3">
        <v>36</v>
      </c>
      <c r="AG843" s="3">
        <v>11</v>
      </c>
      <c r="AH843" s="3">
        <v>3</v>
      </c>
      <c r="AI843" s="3">
        <v>1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</row>
    <row r="844" spans="3:41" x14ac:dyDescent="0.25">
      <c r="C844" s="5" t="s">
        <v>4575</v>
      </c>
      <c r="D844" s="8" t="s">
        <v>10089</v>
      </c>
      <c r="E844" s="8" t="s">
        <v>2764</v>
      </c>
      <c r="F844" s="8" t="s">
        <v>2764</v>
      </c>
      <c r="G844" s="8" t="s">
        <v>2764</v>
      </c>
      <c r="H844" s="8" t="s">
        <v>2764</v>
      </c>
      <c r="I844" s="8" t="s">
        <v>2764</v>
      </c>
      <c r="J844" s="8" t="s">
        <v>2764</v>
      </c>
      <c r="K844" s="8" t="s">
        <v>2764</v>
      </c>
      <c r="L844" s="8" t="s">
        <v>2764</v>
      </c>
      <c r="M844" s="8" t="s">
        <v>2764</v>
      </c>
      <c r="N844" s="8" t="s">
        <v>2764</v>
      </c>
      <c r="P844" t="str">
        <f t="shared" si="156"/>
        <v>California Baptist - Micah Robinson</v>
      </c>
      <c r="Q844" s="8" t="str">
        <f t="shared" si="157"/>
        <v>4</v>
      </c>
      <c r="R844" s="8" t="str">
        <f t="shared" si="158"/>
        <v>0</v>
      </c>
      <c r="S844" s="8" t="str">
        <f t="shared" si="159"/>
        <v>0</v>
      </c>
      <c r="T844" s="8" t="str">
        <f t="shared" si="160"/>
        <v>0</v>
      </c>
      <c r="U844" s="8" t="str">
        <f t="shared" si="161"/>
        <v>0</v>
      </c>
      <c r="V844" s="8" t="str">
        <f t="shared" si="162"/>
        <v>0</v>
      </c>
      <c r="W844" s="8" t="str">
        <f t="shared" si="163"/>
        <v>0</v>
      </c>
      <c r="X844" s="8" t="str">
        <f t="shared" si="164"/>
        <v>0</v>
      </c>
      <c r="Y844" s="8" t="str">
        <f t="shared" si="165"/>
        <v>0</v>
      </c>
      <c r="Z844" s="8" t="str">
        <f t="shared" si="166"/>
        <v>0</v>
      </c>
      <c r="AA844" s="8" t="str">
        <f t="shared" si="167"/>
        <v>0</v>
      </c>
      <c r="AD844" t="s">
        <v>3204</v>
      </c>
      <c r="AE844" s="3">
        <v>188</v>
      </c>
      <c r="AF844" s="3">
        <v>61</v>
      </c>
      <c r="AG844" s="3">
        <v>21</v>
      </c>
      <c r="AH844" s="3">
        <v>3</v>
      </c>
      <c r="AI844" s="3">
        <v>1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</row>
    <row r="845" spans="3:41" x14ac:dyDescent="0.25">
      <c r="C845" s="6" t="s">
        <v>4576</v>
      </c>
      <c r="D845" s="9" t="s">
        <v>4577</v>
      </c>
      <c r="E845" s="9" t="s">
        <v>2764</v>
      </c>
      <c r="F845" s="9" t="s">
        <v>2764</v>
      </c>
      <c r="G845" s="9" t="s">
        <v>2764</v>
      </c>
      <c r="H845" s="9" t="s">
        <v>2764</v>
      </c>
      <c r="I845" s="9" t="s">
        <v>2764</v>
      </c>
      <c r="J845" s="9" t="s">
        <v>2764</v>
      </c>
      <c r="K845" s="9" t="s">
        <v>2764</v>
      </c>
      <c r="L845" s="9" t="s">
        <v>2764</v>
      </c>
      <c r="M845" s="9" t="s">
        <v>2764</v>
      </c>
      <c r="N845" s="9" t="s">
        <v>2764</v>
      </c>
      <c r="P845" t="str">
        <f t="shared" si="156"/>
        <v>Mississippi Valley State - Zachary Barnes</v>
      </c>
      <c r="Q845" s="8" t="str">
        <f t="shared" si="157"/>
        <v>7</v>
      </c>
      <c r="R845" s="8" t="str">
        <f t="shared" si="158"/>
        <v>0</v>
      </c>
      <c r="S845" s="8" t="str">
        <f t="shared" si="159"/>
        <v>0</v>
      </c>
      <c r="T845" s="8" t="str">
        <f t="shared" si="160"/>
        <v>0</v>
      </c>
      <c r="U845" s="8" t="str">
        <f t="shared" si="161"/>
        <v>0</v>
      </c>
      <c r="V845" s="8" t="str">
        <f t="shared" si="162"/>
        <v>0</v>
      </c>
      <c r="W845" s="8" t="str">
        <f t="shared" si="163"/>
        <v>0</v>
      </c>
      <c r="X845" s="8" t="str">
        <f t="shared" si="164"/>
        <v>0</v>
      </c>
      <c r="Y845" s="8" t="str">
        <f t="shared" si="165"/>
        <v>0</v>
      </c>
      <c r="Z845" s="8" t="str">
        <f t="shared" si="166"/>
        <v>0</v>
      </c>
      <c r="AA845" s="8" t="str">
        <f t="shared" si="167"/>
        <v>0</v>
      </c>
      <c r="AD845" t="s">
        <v>3366</v>
      </c>
      <c r="AE845" s="3">
        <v>106</v>
      </c>
      <c r="AF845" s="3">
        <v>29</v>
      </c>
      <c r="AG845" s="3">
        <v>10</v>
      </c>
      <c r="AH845" s="3">
        <v>3</v>
      </c>
      <c r="AI845" s="3">
        <v>1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</row>
    <row r="846" spans="3:41" x14ac:dyDescent="0.25">
      <c r="C846" s="5" t="s">
        <v>4578</v>
      </c>
      <c r="D846" s="8" t="s">
        <v>10104</v>
      </c>
      <c r="E846" s="8" t="s">
        <v>2763</v>
      </c>
      <c r="F846" s="8" t="s">
        <v>2764</v>
      </c>
      <c r="G846" s="8" t="s">
        <v>2764</v>
      </c>
      <c r="H846" s="8" t="s">
        <v>2764</v>
      </c>
      <c r="I846" s="8" t="s">
        <v>2764</v>
      </c>
      <c r="J846" s="8" t="s">
        <v>2764</v>
      </c>
      <c r="K846" s="8" t="s">
        <v>2764</v>
      </c>
      <c r="L846" s="8" t="s">
        <v>2764</v>
      </c>
      <c r="M846" s="8" t="s">
        <v>2764</v>
      </c>
      <c r="N846" s="8" t="s">
        <v>2764</v>
      </c>
      <c r="P846" t="str">
        <f t="shared" si="156"/>
        <v>California Baptist - Jordan Gonzalez</v>
      </c>
      <c r="Q846" s="8" t="str">
        <f t="shared" si="157"/>
        <v>5</v>
      </c>
      <c r="R846" s="8" t="str">
        <f t="shared" si="158"/>
        <v>1</v>
      </c>
      <c r="S846" s="8" t="str">
        <f t="shared" si="159"/>
        <v>0</v>
      </c>
      <c r="T846" s="8" t="str">
        <f t="shared" si="160"/>
        <v>0</v>
      </c>
      <c r="U846" s="8" t="str">
        <f t="shared" si="161"/>
        <v>0</v>
      </c>
      <c r="V846" s="8" t="str">
        <f t="shared" si="162"/>
        <v>0</v>
      </c>
      <c r="W846" s="8" t="str">
        <f t="shared" si="163"/>
        <v>0</v>
      </c>
      <c r="X846" s="8" t="str">
        <f t="shared" si="164"/>
        <v>0</v>
      </c>
      <c r="Y846" s="8" t="str">
        <f t="shared" si="165"/>
        <v>0</v>
      </c>
      <c r="Z846" s="8" t="str">
        <f t="shared" si="166"/>
        <v>0</v>
      </c>
      <c r="AA846" s="8" t="str">
        <f t="shared" si="167"/>
        <v>0</v>
      </c>
      <c r="AD846" t="s">
        <v>3477</v>
      </c>
      <c r="AE846" s="3">
        <v>128</v>
      </c>
      <c r="AF846" s="3">
        <v>44</v>
      </c>
      <c r="AG846" s="3">
        <v>10</v>
      </c>
      <c r="AH846" s="3">
        <v>3</v>
      </c>
      <c r="AI846" s="3">
        <v>1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</row>
    <row r="847" spans="3:41" x14ac:dyDescent="0.25">
      <c r="C847" s="6" t="s">
        <v>4579</v>
      </c>
      <c r="D847" s="9" t="s">
        <v>10066</v>
      </c>
      <c r="E847" s="9" t="s">
        <v>2764</v>
      </c>
      <c r="F847" s="9" t="s">
        <v>2764</v>
      </c>
      <c r="G847" s="9" t="s">
        <v>2764</v>
      </c>
      <c r="H847" s="9" t="s">
        <v>2764</v>
      </c>
      <c r="I847" s="9" t="s">
        <v>2764</v>
      </c>
      <c r="J847" s="9" t="s">
        <v>2764</v>
      </c>
      <c r="K847" s="9" t="s">
        <v>2764</v>
      </c>
      <c r="L847" s="9" t="s">
        <v>2764</v>
      </c>
      <c r="M847" s="9" t="s">
        <v>2764</v>
      </c>
      <c r="N847" s="9" t="s">
        <v>2764</v>
      </c>
      <c r="P847" t="str">
        <f t="shared" si="156"/>
        <v>California Baptist - Zach Pirog</v>
      </c>
      <c r="Q847" s="8" t="str">
        <f t="shared" si="157"/>
        <v>7</v>
      </c>
      <c r="R847" s="8" t="str">
        <f t="shared" si="158"/>
        <v>0</v>
      </c>
      <c r="S847" s="8" t="str">
        <f t="shared" si="159"/>
        <v>0</v>
      </c>
      <c r="T847" s="8" t="str">
        <f t="shared" si="160"/>
        <v>0</v>
      </c>
      <c r="U847" s="8" t="str">
        <f t="shared" si="161"/>
        <v>0</v>
      </c>
      <c r="V847" s="8" t="str">
        <f t="shared" si="162"/>
        <v>0</v>
      </c>
      <c r="W847" s="8" t="str">
        <f t="shared" si="163"/>
        <v>0</v>
      </c>
      <c r="X847" s="8" t="str">
        <f t="shared" si="164"/>
        <v>0</v>
      </c>
      <c r="Y847" s="8" t="str">
        <f t="shared" si="165"/>
        <v>0</v>
      </c>
      <c r="Z847" s="8" t="str">
        <f t="shared" si="166"/>
        <v>0</v>
      </c>
      <c r="AA847" s="8" t="str">
        <f t="shared" si="167"/>
        <v>0</v>
      </c>
      <c r="AD847" t="s">
        <v>3514</v>
      </c>
      <c r="AE847" s="3">
        <v>155</v>
      </c>
      <c r="AF847" s="3">
        <v>55</v>
      </c>
      <c r="AG847" s="3">
        <v>15</v>
      </c>
      <c r="AH847" s="3">
        <v>3</v>
      </c>
      <c r="AI847" s="3">
        <v>1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</row>
    <row r="848" spans="3:41" x14ac:dyDescent="0.25">
      <c r="C848" s="5" t="s">
        <v>4580</v>
      </c>
      <c r="D848" s="8" t="s">
        <v>4581</v>
      </c>
      <c r="E848" s="8" t="s">
        <v>4582</v>
      </c>
      <c r="F848" s="8" t="s">
        <v>4583</v>
      </c>
      <c r="G848" s="8" t="s">
        <v>2903</v>
      </c>
      <c r="H848" s="8" t="s">
        <v>2769</v>
      </c>
      <c r="I848" s="8" t="s">
        <v>2770</v>
      </c>
      <c r="J848" s="8" t="s">
        <v>2763</v>
      </c>
      <c r="K848" s="8" t="s">
        <v>2764</v>
      </c>
      <c r="L848" s="8" t="s">
        <v>2764</v>
      </c>
      <c r="M848" s="8" t="s">
        <v>2764</v>
      </c>
      <c r="N848" s="8" t="s">
        <v>2764</v>
      </c>
      <c r="P848" t="str">
        <f t="shared" si="156"/>
        <v>Oregon State - Stephen Thompson Jr.</v>
      </c>
      <c r="Q848" s="8" t="str">
        <f t="shared" si="157"/>
        <v>200</v>
      </c>
      <c r="R848" s="8" t="str">
        <f t="shared" si="158"/>
        <v>66</v>
      </c>
      <c r="S848" s="8" t="str">
        <f t="shared" si="159"/>
        <v>24</v>
      </c>
      <c r="T848" s="8" t="str">
        <f t="shared" si="160"/>
        <v>4</v>
      </c>
      <c r="U848" s="8" t="str">
        <f t="shared" si="161"/>
        <v>3</v>
      </c>
      <c r="V848" s="8" t="str">
        <f t="shared" si="162"/>
        <v>1</v>
      </c>
      <c r="W848" s="8" t="str">
        <f t="shared" si="163"/>
        <v>1</v>
      </c>
      <c r="X848" s="8" t="str">
        <f t="shared" si="164"/>
        <v>0</v>
      </c>
      <c r="Y848" s="8" t="str">
        <f t="shared" si="165"/>
        <v>0</v>
      </c>
      <c r="Z848" s="8" t="str">
        <f t="shared" si="166"/>
        <v>0</v>
      </c>
      <c r="AA848" s="8" t="str">
        <f t="shared" si="167"/>
        <v>0</v>
      </c>
      <c r="AD848" t="s">
        <v>3564</v>
      </c>
      <c r="AE848" s="3">
        <v>75</v>
      </c>
      <c r="AF848" s="3">
        <v>24</v>
      </c>
      <c r="AG848" s="3">
        <v>9</v>
      </c>
      <c r="AH848" s="3">
        <v>3</v>
      </c>
      <c r="AI848" s="3">
        <v>1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</row>
    <row r="849" spans="3:41" x14ac:dyDescent="0.25">
      <c r="C849" s="6" t="s">
        <v>4584</v>
      </c>
      <c r="D849" s="9" t="s">
        <v>4585</v>
      </c>
      <c r="E849" s="9" t="s">
        <v>4586</v>
      </c>
      <c r="F849" s="9" t="s">
        <v>3247</v>
      </c>
      <c r="G849" s="9" t="s">
        <v>2915</v>
      </c>
      <c r="H849" s="9" t="s">
        <v>2769</v>
      </c>
      <c r="I849" s="9" t="s">
        <v>2770</v>
      </c>
      <c r="J849" s="9" t="s">
        <v>2770</v>
      </c>
      <c r="K849" s="9" t="s">
        <v>2764</v>
      </c>
      <c r="L849" s="9" t="s">
        <v>2764</v>
      </c>
      <c r="M849" s="9" t="s">
        <v>2764</v>
      </c>
      <c r="N849" s="9" t="s">
        <v>2764</v>
      </c>
      <c r="P849" t="str">
        <f t="shared" si="156"/>
        <v>Missouri State - Tulio Da Silva</v>
      </c>
      <c r="Q849" s="8" t="str">
        <f t="shared" si="157"/>
        <v>94</v>
      </c>
      <c r="R849" s="8" t="str">
        <f t="shared" si="158"/>
        <v>33</v>
      </c>
      <c r="S849" s="8" t="str">
        <f t="shared" si="159"/>
        <v>12</v>
      </c>
      <c r="T849" s="8" t="str">
        <f t="shared" si="160"/>
        <v>5</v>
      </c>
      <c r="U849" s="8" t="str">
        <f t="shared" si="161"/>
        <v>3</v>
      </c>
      <c r="V849" s="8" t="str">
        <f t="shared" si="162"/>
        <v>1</v>
      </c>
      <c r="W849" s="8" t="str">
        <f t="shared" si="163"/>
        <v>1</v>
      </c>
      <c r="X849" s="8" t="str">
        <f t="shared" si="164"/>
        <v>0</v>
      </c>
      <c r="Y849" s="8" t="str">
        <f t="shared" si="165"/>
        <v>0</v>
      </c>
      <c r="Z849" s="8" t="str">
        <f t="shared" si="166"/>
        <v>0</v>
      </c>
      <c r="AA849" s="8" t="str">
        <f t="shared" si="167"/>
        <v>0</v>
      </c>
      <c r="AD849" t="s">
        <v>3607</v>
      </c>
      <c r="AE849" s="3">
        <v>81</v>
      </c>
      <c r="AF849" s="3">
        <v>21</v>
      </c>
      <c r="AG849" s="3">
        <v>10</v>
      </c>
      <c r="AH849" s="3">
        <v>3</v>
      </c>
      <c r="AI849" s="3">
        <v>1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</row>
    <row r="850" spans="3:41" x14ac:dyDescent="0.25">
      <c r="C850" s="5" t="s">
        <v>4587</v>
      </c>
      <c r="D850" s="8" t="s">
        <v>3329</v>
      </c>
      <c r="E850" s="8" t="s">
        <v>3007</v>
      </c>
      <c r="F850" s="8" t="s">
        <v>2775</v>
      </c>
      <c r="G850" s="8" t="s">
        <v>2764</v>
      </c>
      <c r="H850" s="8" t="s">
        <v>2764</v>
      </c>
      <c r="I850" s="8" t="s">
        <v>2764</v>
      </c>
      <c r="J850" s="8" t="s">
        <v>2764</v>
      </c>
      <c r="K850" s="8" t="s">
        <v>2764</v>
      </c>
      <c r="L850" s="8" t="s">
        <v>2764</v>
      </c>
      <c r="M850" s="8" t="s">
        <v>2764</v>
      </c>
      <c r="N850" s="8" t="s">
        <v>2764</v>
      </c>
      <c r="P850" t="str">
        <f t="shared" si="156"/>
        <v>Oregon State - Alfred Hollins</v>
      </c>
      <c r="Q850" s="8" t="str">
        <f t="shared" si="157"/>
        <v>56</v>
      </c>
      <c r="R850" s="8" t="str">
        <f t="shared" si="158"/>
        <v>10</v>
      </c>
      <c r="S850" s="8" t="str">
        <f t="shared" si="159"/>
        <v>2</v>
      </c>
      <c r="T850" s="8" t="str">
        <f t="shared" si="160"/>
        <v>0</v>
      </c>
      <c r="U850" s="8" t="str">
        <f t="shared" si="161"/>
        <v>0</v>
      </c>
      <c r="V850" s="8" t="str">
        <f t="shared" si="162"/>
        <v>0</v>
      </c>
      <c r="W850" s="8" t="str">
        <f t="shared" si="163"/>
        <v>0</v>
      </c>
      <c r="X850" s="8" t="str">
        <f t="shared" si="164"/>
        <v>0</v>
      </c>
      <c r="Y850" s="8" t="str">
        <f t="shared" si="165"/>
        <v>0</v>
      </c>
      <c r="Z850" s="8" t="str">
        <f t="shared" si="166"/>
        <v>0</v>
      </c>
      <c r="AA850" s="8" t="str">
        <f t="shared" si="167"/>
        <v>0</v>
      </c>
      <c r="AD850" t="s">
        <v>3652</v>
      </c>
      <c r="AE850" s="3">
        <v>147</v>
      </c>
      <c r="AF850" s="3">
        <v>49</v>
      </c>
      <c r="AG850" s="3">
        <v>15</v>
      </c>
      <c r="AH850" s="3">
        <v>3</v>
      </c>
      <c r="AI850" s="3">
        <v>1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</row>
    <row r="851" spans="3:41" x14ac:dyDescent="0.25">
      <c r="C851" s="6" t="s">
        <v>4588</v>
      </c>
      <c r="D851" s="9" t="s">
        <v>4589</v>
      </c>
      <c r="E851" s="9" t="s">
        <v>3804</v>
      </c>
      <c r="F851" s="9" t="s">
        <v>3113</v>
      </c>
      <c r="G851" s="9" t="s">
        <v>2809</v>
      </c>
      <c r="H851" s="9" t="s">
        <v>2959</v>
      </c>
      <c r="I851" s="9" t="s">
        <v>2831</v>
      </c>
      <c r="J851" s="9" t="s">
        <v>2763</v>
      </c>
      <c r="K851" s="9" t="s">
        <v>2764</v>
      </c>
      <c r="L851" s="9" t="s">
        <v>2764</v>
      </c>
      <c r="M851" s="9" t="s">
        <v>2764</v>
      </c>
      <c r="N851" s="9" t="s">
        <v>2764</v>
      </c>
      <c r="P851" t="str">
        <f t="shared" si="156"/>
        <v>Missouri State - Jarred Dixon</v>
      </c>
      <c r="Q851" s="8" t="str">
        <f t="shared" si="157"/>
        <v>160</v>
      </c>
      <c r="R851" s="8" t="str">
        <f t="shared" si="158"/>
        <v>50</v>
      </c>
      <c r="S851" s="8" t="str">
        <f t="shared" si="159"/>
        <v>19</v>
      </c>
      <c r="T851" s="8" t="str">
        <f t="shared" si="160"/>
        <v>3</v>
      </c>
      <c r="U851" s="8" t="str">
        <f t="shared" si="161"/>
        <v>2</v>
      </c>
      <c r="V851" s="8" t="str">
        <f t="shared" si="162"/>
        <v>2</v>
      </c>
      <c r="W851" s="8" t="str">
        <f t="shared" si="163"/>
        <v>1</v>
      </c>
      <c r="X851" s="8" t="str">
        <f t="shared" si="164"/>
        <v>0</v>
      </c>
      <c r="Y851" s="8" t="str">
        <f t="shared" si="165"/>
        <v>0</v>
      </c>
      <c r="Z851" s="8" t="str">
        <f t="shared" si="166"/>
        <v>0</v>
      </c>
      <c r="AA851" s="8" t="str">
        <f t="shared" si="167"/>
        <v>0</v>
      </c>
      <c r="AD851" t="s">
        <v>3689</v>
      </c>
      <c r="AE851" s="3">
        <v>133</v>
      </c>
      <c r="AF851" s="3">
        <v>46</v>
      </c>
      <c r="AG851" s="3">
        <v>12</v>
      </c>
      <c r="AH851" s="3">
        <v>3</v>
      </c>
      <c r="AI851" s="3">
        <v>1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</row>
    <row r="852" spans="3:41" x14ac:dyDescent="0.25">
      <c r="C852" s="5" t="s">
        <v>4590</v>
      </c>
      <c r="D852" s="8" t="s">
        <v>4591</v>
      </c>
      <c r="E852" s="8" t="s">
        <v>4592</v>
      </c>
      <c r="F852" s="8" t="s">
        <v>3173</v>
      </c>
      <c r="G852" s="8" t="s">
        <v>2831</v>
      </c>
      <c r="H852" s="8" t="s">
        <v>2770</v>
      </c>
      <c r="I852" s="8" t="s">
        <v>2763</v>
      </c>
      <c r="J852" s="8" t="s">
        <v>2764</v>
      </c>
      <c r="K852" s="8" t="s">
        <v>2764</v>
      </c>
      <c r="L852" s="8" t="s">
        <v>2764</v>
      </c>
      <c r="M852" s="8" t="s">
        <v>2764</v>
      </c>
      <c r="N852" s="8" t="s">
        <v>2764</v>
      </c>
      <c r="P852" t="str">
        <f t="shared" si="156"/>
        <v>Oregon State - Ethan Thompson</v>
      </c>
      <c r="Q852" s="8" t="str">
        <f t="shared" si="157"/>
        <v>133</v>
      </c>
      <c r="R852" s="8" t="str">
        <f t="shared" si="158"/>
        <v>40</v>
      </c>
      <c r="S852" s="8" t="str">
        <f t="shared" si="159"/>
        <v>11</v>
      </c>
      <c r="T852" s="8" t="str">
        <f t="shared" si="160"/>
        <v>2</v>
      </c>
      <c r="U852" s="8" t="str">
        <f t="shared" si="161"/>
        <v>1</v>
      </c>
      <c r="V852" s="8" t="str">
        <f t="shared" si="162"/>
        <v>1</v>
      </c>
      <c r="W852" s="8" t="str">
        <f t="shared" si="163"/>
        <v>0</v>
      </c>
      <c r="X852" s="8" t="str">
        <f t="shared" si="164"/>
        <v>0</v>
      </c>
      <c r="Y852" s="8" t="str">
        <f t="shared" si="165"/>
        <v>0</v>
      </c>
      <c r="Z852" s="8" t="str">
        <f t="shared" si="166"/>
        <v>0</v>
      </c>
      <c r="AA852" s="8" t="str">
        <f t="shared" si="167"/>
        <v>0</v>
      </c>
      <c r="AD852" t="s">
        <v>3807</v>
      </c>
      <c r="AE852" s="3">
        <v>115</v>
      </c>
      <c r="AF852" s="3">
        <v>34</v>
      </c>
      <c r="AG852" s="3">
        <v>13</v>
      </c>
      <c r="AH852" s="3">
        <v>3</v>
      </c>
      <c r="AI852" s="3">
        <v>1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</row>
    <row r="853" spans="3:41" x14ac:dyDescent="0.25">
      <c r="C853" s="6" t="s">
        <v>4593</v>
      </c>
      <c r="D853" s="9" t="s">
        <v>4594</v>
      </c>
      <c r="E853" s="9" t="s">
        <v>3837</v>
      </c>
      <c r="F853" s="9" t="s">
        <v>3597</v>
      </c>
      <c r="G853" s="9" t="s">
        <v>2915</v>
      </c>
      <c r="H853" s="9" t="s">
        <v>2769</v>
      </c>
      <c r="I853" s="9" t="s">
        <v>2763</v>
      </c>
      <c r="J853" s="9" t="s">
        <v>2764</v>
      </c>
      <c r="K853" s="9" t="s">
        <v>2764</v>
      </c>
      <c r="L853" s="9" t="s">
        <v>2764</v>
      </c>
      <c r="M853" s="9" t="s">
        <v>2764</v>
      </c>
      <c r="N853" s="9" t="s">
        <v>2764</v>
      </c>
      <c r="P853" t="str">
        <f t="shared" si="156"/>
        <v>Missouri State - Ryan Kreklow</v>
      </c>
      <c r="Q853" s="8" t="str">
        <f t="shared" si="157"/>
        <v>99</v>
      </c>
      <c r="R853" s="8" t="str">
        <f t="shared" si="158"/>
        <v>30</v>
      </c>
      <c r="S853" s="8" t="str">
        <f t="shared" si="159"/>
        <v>12</v>
      </c>
      <c r="T853" s="8" t="str">
        <f t="shared" si="160"/>
        <v>5</v>
      </c>
      <c r="U853" s="8" t="str">
        <f t="shared" si="161"/>
        <v>3</v>
      </c>
      <c r="V853" s="8" t="str">
        <f t="shared" si="162"/>
        <v>1</v>
      </c>
      <c r="W853" s="8" t="str">
        <f t="shared" si="163"/>
        <v>0</v>
      </c>
      <c r="X853" s="8" t="str">
        <f t="shared" si="164"/>
        <v>0</v>
      </c>
      <c r="Y853" s="8" t="str">
        <f t="shared" si="165"/>
        <v>0</v>
      </c>
      <c r="Z853" s="8" t="str">
        <f t="shared" si="166"/>
        <v>0</v>
      </c>
      <c r="AA853" s="8" t="str">
        <f t="shared" si="167"/>
        <v>0</v>
      </c>
      <c r="AD853" t="s">
        <v>3819</v>
      </c>
      <c r="AE853" s="3">
        <v>76</v>
      </c>
      <c r="AF853" s="3">
        <v>23</v>
      </c>
      <c r="AG853" s="3">
        <v>7</v>
      </c>
      <c r="AH853" s="3">
        <v>3</v>
      </c>
      <c r="AI853" s="3">
        <v>1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</row>
    <row r="854" spans="3:41" x14ac:dyDescent="0.25">
      <c r="C854" s="5" t="s">
        <v>4595</v>
      </c>
      <c r="D854" s="8" t="s">
        <v>10088</v>
      </c>
      <c r="E854" s="8" t="s">
        <v>2873</v>
      </c>
      <c r="F854" s="8" t="s">
        <v>2764</v>
      </c>
      <c r="G854" s="8" t="s">
        <v>2764</v>
      </c>
      <c r="H854" s="8" t="s">
        <v>2764</v>
      </c>
      <c r="I854" s="8" t="s">
        <v>2764</v>
      </c>
      <c r="J854" s="8" t="s">
        <v>2764</v>
      </c>
      <c r="K854" s="8" t="s">
        <v>2764</v>
      </c>
      <c r="L854" s="8" t="s">
        <v>2764</v>
      </c>
      <c r="M854" s="8" t="s">
        <v>2764</v>
      </c>
      <c r="N854" s="8" t="s">
        <v>2764</v>
      </c>
      <c r="P854" t="str">
        <f t="shared" si="156"/>
        <v>Missouri State - Obediah Church</v>
      </c>
      <c r="Q854" s="8" t="str">
        <f t="shared" si="157"/>
        <v>17</v>
      </c>
      <c r="R854" s="8" t="str">
        <f t="shared" si="158"/>
        <v>4</v>
      </c>
      <c r="S854" s="8" t="str">
        <f t="shared" si="159"/>
        <v>0</v>
      </c>
      <c r="T854" s="8" t="str">
        <f t="shared" si="160"/>
        <v>0</v>
      </c>
      <c r="U854" s="8" t="str">
        <f t="shared" si="161"/>
        <v>0</v>
      </c>
      <c r="V854" s="8" t="str">
        <f t="shared" si="162"/>
        <v>0</v>
      </c>
      <c r="W854" s="8" t="str">
        <f t="shared" si="163"/>
        <v>0</v>
      </c>
      <c r="X854" s="8" t="str">
        <f t="shared" si="164"/>
        <v>0</v>
      </c>
      <c r="Y854" s="8" t="str">
        <f t="shared" si="165"/>
        <v>0</v>
      </c>
      <c r="Z854" s="8" t="str">
        <f t="shared" si="166"/>
        <v>0</v>
      </c>
      <c r="AA854" s="8" t="str">
        <f t="shared" si="167"/>
        <v>0</v>
      </c>
      <c r="AD854" t="s">
        <v>3977</v>
      </c>
      <c r="AE854" s="3">
        <v>102</v>
      </c>
      <c r="AF854" s="3">
        <v>26</v>
      </c>
      <c r="AG854" s="3">
        <v>7</v>
      </c>
      <c r="AH854" s="3">
        <v>3</v>
      </c>
      <c r="AI854" s="3">
        <v>1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</row>
    <row r="855" spans="3:41" x14ac:dyDescent="0.25">
      <c r="C855" s="6" t="s">
        <v>4596</v>
      </c>
      <c r="D855" s="9" t="s">
        <v>4597</v>
      </c>
      <c r="E855" s="9" t="s">
        <v>3587</v>
      </c>
      <c r="F855" s="9" t="s">
        <v>2972</v>
      </c>
      <c r="G855" s="9" t="s">
        <v>2818</v>
      </c>
      <c r="H855" s="9" t="s">
        <v>2764</v>
      </c>
      <c r="I855" s="9" t="s">
        <v>2764</v>
      </c>
      <c r="J855" s="9" t="s">
        <v>2764</v>
      </c>
      <c r="K855" s="9" t="s">
        <v>2764</v>
      </c>
      <c r="L855" s="9" t="s">
        <v>2764</v>
      </c>
      <c r="M855" s="9" t="s">
        <v>2764</v>
      </c>
      <c r="N855" s="9" t="s">
        <v>2764</v>
      </c>
      <c r="P855" t="str">
        <f t="shared" si="156"/>
        <v>Missouri State - Keandre Cook</v>
      </c>
      <c r="Q855" s="8" t="str">
        <f t="shared" si="157"/>
        <v>161</v>
      </c>
      <c r="R855" s="8" t="str">
        <f t="shared" si="158"/>
        <v>59</v>
      </c>
      <c r="S855" s="8" t="str">
        <f t="shared" si="159"/>
        <v>17</v>
      </c>
      <c r="T855" s="8" t="str">
        <f t="shared" si="160"/>
        <v>6</v>
      </c>
      <c r="U855" s="8" t="str">
        <f t="shared" si="161"/>
        <v>0</v>
      </c>
      <c r="V855" s="8" t="str">
        <f t="shared" si="162"/>
        <v>0</v>
      </c>
      <c r="W855" s="8" t="str">
        <f t="shared" si="163"/>
        <v>0</v>
      </c>
      <c r="X855" s="8" t="str">
        <f t="shared" si="164"/>
        <v>0</v>
      </c>
      <c r="Y855" s="8" t="str">
        <f t="shared" si="165"/>
        <v>0</v>
      </c>
      <c r="Z855" s="8" t="str">
        <f t="shared" si="166"/>
        <v>0</v>
      </c>
      <c r="AA855" s="8" t="str">
        <f t="shared" si="167"/>
        <v>0</v>
      </c>
      <c r="AD855" t="s">
        <v>3979</v>
      </c>
      <c r="AE855" s="3">
        <v>118</v>
      </c>
      <c r="AF855" s="3">
        <v>51</v>
      </c>
      <c r="AG855" s="3">
        <v>9</v>
      </c>
      <c r="AH855" s="3">
        <v>3</v>
      </c>
      <c r="AI855" s="3">
        <v>1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</row>
    <row r="856" spans="3:41" x14ac:dyDescent="0.25">
      <c r="C856" s="5" t="s">
        <v>4598</v>
      </c>
      <c r="D856" s="8" t="s">
        <v>3028</v>
      </c>
      <c r="E856" s="8" t="s">
        <v>4599</v>
      </c>
      <c r="F856" s="8" t="s">
        <v>3911</v>
      </c>
      <c r="G856" s="8" t="s">
        <v>2838</v>
      </c>
      <c r="H856" s="8" t="s">
        <v>2775</v>
      </c>
      <c r="I856" s="8" t="s">
        <v>2764</v>
      </c>
      <c r="J856" s="8" t="s">
        <v>2764</v>
      </c>
      <c r="K856" s="8" t="s">
        <v>2764</v>
      </c>
      <c r="L856" s="8" t="s">
        <v>2764</v>
      </c>
      <c r="M856" s="8" t="s">
        <v>2764</v>
      </c>
      <c r="N856" s="8" t="s">
        <v>2764</v>
      </c>
      <c r="P856" t="str">
        <f t="shared" si="156"/>
        <v>Oregon State - Tres Tinkle</v>
      </c>
      <c r="Q856" s="8" t="str">
        <f t="shared" si="157"/>
        <v>156</v>
      </c>
      <c r="R856" s="8" t="str">
        <f t="shared" si="158"/>
        <v>53</v>
      </c>
      <c r="S856" s="8" t="str">
        <f t="shared" si="159"/>
        <v>9</v>
      </c>
      <c r="T856" s="8" t="str">
        <f t="shared" si="160"/>
        <v>5</v>
      </c>
      <c r="U856" s="8" t="str">
        <f t="shared" si="161"/>
        <v>2</v>
      </c>
      <c r="V856" s="8" t="str">
        <f t="shared" si="162"/>
        <v>0</v>
      </c>
      <c r="W856" s="8" t="str">
        <f t="shared" si="163"/>
        <v>0</v>
      </c>
      <c r="X856" s="8" t="str">
        <f t="shared" si="164"/>
        <v>0</v>
      </c>
      <c r="Y856" s="8" t="str">
        <f t="shared" si="165"/>
        <v>0</v>
      </c>
      <c r="Z856" s="8" t="str">
        <f t="shared" si="166"/>
        <v>0</v>
      </c>
      <c r="AA856" s="8" t="str">
        <f t="shared" si="167"/>
        <v>0</v>
      </c>
      <c r="AD856" t="s">
        <v>4085</v>
      </c>
      <c r="AE856" s="3">
        <v>113</v>
      </c>
      <c r="AF856" s="3">
        <v>41</v>
      </c>
      <c r="AG856" s="3">
        <v>12</v>
      </c>
      <c r="AH856" s="3">
        <v>3</v>
      </c>
      <c r="AI856" s="3">
        <v>1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</row>
    <row r="857" spans="3:41" x14ac:dyDescent="0.25">
      <c r="C857" s="6" t="s">
        <v>4600</v>
      </c>
      <c r="D857" s="9" t="s">
        <v>4601</v>
      </c>
      <c r="E857" s="9" t="s">
        <v>4471</v>
      </c>
      <c r="F857" s="9" t="s">
        <v>2800</v>
      </c>
      <c r="G857" s="9" t="s">
        <v>2764</v>
      </c>
      <c r="H857" s="9" t="s">
        <v>2764</v>
      </c>
      <c r="I857" s="9" t="s">
        <v>2764</v>
      </c>
      <c r="J857" s="9" t="s">
        <v>2764</v>
      </c>
      <c r="K857" s="9" t="s">
        <v>2764</v>
      </c>
      <c r="L857" s="9" t="s">
        <v>2764</v>
      </c>
      <c r="M857" s="9" t="s">
        <v>2764</v>
      </c>
      <c r="N857" s="9" t="s">
        <v>2764</v>
      </c>
      <c r="P857" t="str">
        <f t="shared" si="156"/>
        <v>Missouri State - Josh Webster</v>
      </c>
      <c r="Q857" s="8" t="str">
        <f t="shared" si="157"/>
        <v>104</v>
      </c>
      <c r="R857" s="8" t="str">
        <f t="shared" si="158"/>
        <v>28</v>
      </c>
      <c r="S857" s="8" t="str">
        <f t="shared" si="159"/>
        <v>4</v>
      </c>
      <c r="T857" s="8" t="str">
        <f t="shared" si="160"/>
        <v>0</v>
      </c>
      <c r="U857" s="8" t="str">
        <f t="shared" si="161"/>
        <v>0</v>
      </c>
      <c r="V857" s="8" t="str">
        <f t="shared" si="162"/>
        <v>0</v>
      </c>
      <c r="W857" s="8" t="str">
        <f t="shared" si="163"/>
        <v>0</v>
      </c>
      <c r="X857" s="8" t="str">
        <f t="shared" si="164"/>
        <v>0</v>
      </c>
      <c r="Y857" s="8" t="str">
        <f t="shared" si="165"/>
        <v>0</v>
      </c>
      <c r="Z857" s="8" t="str">
        <f t="shared" si="166"/>
        <v>0</v>
      </c>
      <c r="AA857" s="8" t="str">
        <f t="shared" si="167"/>
        <v>0</v>
      </c>
      <c r="AD857" t="s">
        <v>4224</v>
      </c>
      <c r="AE857" s="3">
        <v>62</v>
      </c>
      <c r="AF857" s="3">
        <v>16</v>
      </c>
      <c r="AG857" s="3">
        <v>6</v>
      </c>
      <c r="AH857" s="3">
        <v>3</v>
      </c>
      <c r="AI857" s="3">
        <v>1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</row>
    <row r="858" spans="3:41" x14ac:dyDescent="0.25">
      <c r="C858" s="5" t="s">
        <v>4602</v>
      </c>
      <c r="D858" s="8" t="s">
        <v>10097</v>
      </c>
      <c r="E858" s="8" t="s">
        <v>2805</v>
      </c>
      <c r="F858" s="8" t="s">
        <v>2764</v>
      </c>
      <c r="G858" s="8" t="s">
        <v>2764</v>
      </c>
      <c r="H858" s="8" t="s">
        <v>2764</v>
      </c>
      <c r="I858" s="8" t="s">
        <v>2764</v>
      </c>
      <c r="J858" s="8" t="s">
        <v>2764</v>
      </c>
      <c r="K858" s="8" t="s">
        <v>2764</v>
      </c>
      <c r="L858" s="8" t="s">
        <v>2764</v>
      </c>
      <c r="M858" s="8" t="s">
        <v>2764</v>
      </c>
      <c r="N858" s="8" t="s">
        <v>2764</v>
      </c>
      <c r="P858" t="str">
        <f t="shared" si="156"/>
        <v>Missouri State - Szymon Wojcik</v>
      </c>
      <c r="Q858" s="8" t="str">
        <f t="shared" si="157"/>
        <v>33</v>
      </c>
      <c r="R858" s="8" t="str">
        <f t="shared" si="158"/>
        <v>8</v>
      </c>
      <c r="S858" s="8" t="str">
        <f t="shared" si="159"/>
        <v>0</v>
      </c>
      <c r="T858" s="8" t="str">
        <f t="shared" si="160"/>
        <v>0</v>
      </c>
      <c r="U858" s="8" t="str">
        <f t="shared" si="161"/>
        <v>0</v>
      </c>
      <c r="V858" s="8" t="str">
        <f t="shared" si="162"/>
        <v>0</v>
      </c>
      <c r="W858" s="8" t="str">
        <f t="shared" si="163"/>
        <v>0</v>
      </c>
      <c r="X858" s="8" t="str">
        <f t="shared" si="164"/>
        <v>0</v>
      </c>
      <c r="Y858" s="8" t="str">
        <f t="shared" si="165"/>
        <v>0</v>
      </c>
      <c r="Z858" s="8" t="str">
        <f t="shared" si="166"/>
        <v>0</v>
      </c>
      <c r="AA858" s="8" t="str">
        <f t="shared" si="167"/>
        <v>0</v>
      </c>
      <c r="AD858" t="s">
        <v>4246</v>
      </c>
      <c r="AE858" s="3">
        <v>79</v>
      </c>
      <c r="AF858" s="3">
        <v>31</v>
      </c>
      <c r="AG858" s="3">
        <v>8</v>
      </c>
      <c r="AH858" s="3">
        <v>3</v>
      </c>
      <c r="AI858" s="3">
        <v>1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</row>
    <row r="859" spans="3:41" x14ac:dyDescent="0.25">
      <c r="C859" s="6" t="s">
        <v>4603</v>
      </c>
      <c r="D859" s="9" t="s">
        <v>4604</v>
      </c>
      <c r="E859" s="9" t="s">
        <v>2872</v>
      </c>
      <c r="F859" s="9" t="s">
        <v>2913</v>
      </c>
      <c r="G859" s="9" t="s">
        <v>2763</v>
      </c>
      <c r="H859" s="9" t="s">
        <v>2764</v>
      </c>
      <c r="I859" s="9" t="s">
        <v>2764</v>
      </c>
      <c r="J859" s="9" t="s">
        <v>2764</v>
      </c>
      <c r="K859" s="9" t="s">
        <v>2764</v>
      </c>
      <c r="L859" s="9" t="s">
        <v>2764</v>
      </c>
      <c r="M859" s="9" t="s">
        <v>2764</v>
      </c>
      <c r="N859" s="9" t="s">
        <v>2764</v>
      </c>
      <c r="P859" t="str">
        <f t="shared" si="156"/>
        <v>Oregon State - Kylor Kelley</v>
      </c>
      <c r="Q859" s="8" t="str">
        <f t="shared" si="157"/>
        <v>28</v>
      </c>
      <c r="R859" s="8" t="str">
        <f t="shared" si="158"/>
        <v>9</v>
      </c>
      <c r="S859" s="8" t="str">
        <f t="shared" si="159"/>
        <v>3</v>
      </c>
      <c r="T859" s="8" t="str">
        <f t="shared" si="160"/>
        <v>1</v>
      </c>
      <c r="U859" s="8" t="str">
        <f t="shared" si="161"/>
        <v>0</v>
      </c>
      <c r="V859" s="8" t="str">
        <f t="shared" si="162"/>
        <v>0</v>
      </c>
      <c r="W859" s="8" t="str">
        <f t="shared" si="163"/>
        <v>0</v>
      </c>
      <c r="X859" s="8" t="str">
        <f t="shared" si="164"/>
        <v>0</v>
      </c>
      <c r="Y859" s="8" t="str">
        <f t="shared" si="165"/>
        <v>0</v>
      </c>
      <c r="Z859" s="8" t="str">
        <f t="shared" si="166"/>
        <v>0</v>
      </c>
      <c r="AA859" s="8" t="str">
        <f t="shared" si="167"/>
        <v>0</v>
      </c>
      <c r="AD859" t="s">
        <v>4300</v>
      </c>
      <c r="AE859" s="3">
        <v>135</v>
      </c>
      <c r="AF859" s="3">
        <v>52</v>
      </c>
      <c r="AG859" s="3">
        <v>19</v>
      </c>
      <c r="AH859" s="3">
        <v>3</v>
      </c>
      <c r="AI859" s="3">
        <v>1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</row>
    <row r="860" spans="3:41" x14ac:dyDescent="0.25">
      <c r="C860" s="5" t="s">
        <v>4605</v>
      </c>
      <c r="D860" s="8" t="s">
        <v>4606</v>
      </c>
      <c r="E860" s="8" t="s">
        <v>2987</v>
      </c>
      <c r="F860" s="8" t="s">
        <v>2800</v>
      </c>
      <c r="G860" s="8" t="s">
        <v>2764</v>
      </c>
      <c r="H860" s="8" t="s">
        <v>2764</v>
      </c>
      <c r="I860" s="8" t="s">
        <v>2764</v>
      </c>
      <c r="J860" s="8" t="s">
        <v>2764</v>
      </c>
      <c r="K860" s="8" t="s">
        <v>2764</v>
      </c>
      <c r="L860" s="8" t="s">
        <v>2764</v>
      </c>
      <c r="M860" s="8" t="s">
        <v>2764</v>
      </c>
      <c r="N860" s="8" t="s">
        <v>2764</v>
      </c>
      <c r="P860" t="str">
        <f t="shared" si="156"/>
        <v>Oregon State - Zach Reichle</v>
      </c>
      <c r="Q860" s="8" t="str">
        <f t="shared" si="157"/>
        <v>63</v>
      </c>
      <c r="R860" s="8" t="str">
        <f t="shared" si="158"/>
        <v>15</v>
      </c>
      <c r="S860" s="8" t="str">
        <f t="shared" si="159"/>
        <v>4</v>
      </c>
      <c r="T860" s="8" t="str">
        <f t="shared" si="160"/>
        <v>0</v>
      </c>
      <c r="U860" s="8" t="str">
        <f t="shared" si="161"/>
        <v>0</v>
      </c>
      <c r="V860" s="8" t="str">
        <f t="shared" si="162"/>
        <v>0</v>
      </c>
      <c r="W860" s="8" t="str">
        <f t="shared" si="163"/>
        <v>0</v>
      </c>
      <c r="X860" s="8" t="str">
        <f t="shared" si="164"/>
        <v>0</v>
      </c>
      <c r="Y860" s="8" t="str">
        <f t="shared" si="165"/>
        <v>0</v>
      </c>
      <c r="Z860" s="8" t="str">
        <f t="shared" si="166"/>
        <v>0</v>
      </c>
      <c r="AA860" s="8" t="str">
        <f t="shared" si="167"/>
        <v>0</v>
      </c>
      <c r="AD860" t="s">
        <v>4326</v>
      </c>
      <c r="AE860" s="3">
        <v>91</v>
      </c>
      <c r="AF860" s="3">
        <v>26</v>
      </c>
      <c r="AG860" s="3">
        <v>7</v>
      </c>
      <c r="AH860" s="3">
        <v>3</v>
      </c>
      <c r="AI860" s="3">
        <v>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</row>
    <row r="861" spans="3:41" x14ac:dyDescent="0.25">
      <c r="C861" s="6" t="s">
        <v>4607</v>
      </c>
      <c r="D861" s="9" t="s">
        <v>10036</v>
      </c>
      <c r="E861" s="9" t="s">
        <v>2878</v>
      </c>
      <c r="F861" s="9" t="s">
        <v>2775</v>
      </c>
      <c r="G861" s="9" t="s">
        <v>2764</v>
      </c>
      <c r="H861" s="9" t="s">
        <v>2764</v>
      </c>
      <c r="I861" s="9" t="s">
        <v>2764</v>
      </c>
      <c r="J861" s="9" t="s">
        <v>2764</v>
      </c>
      <c r="K861" s="9" t="s">
        <v>2764</v>
      </c>
      <c r="L861" s="9" t="s">
        <v>2764</v>
      </c>
      <c r="M861" s="9" t="s">
        <v>2764</v>
      </c>
      <c r="N861" s="9" t="s">
        <v>2764</v>
      </c>
      <c r="P861" t="str">
        <f t="shared" si="156"/>
        <v>Oregon State - Antoine Vernon</v>
      </c>
      <c r="Q861" s="8" t="str">
        <f t="shared" si="157"/>
        <v>21</v>
      </c>
      <c r="R861" s="8" t="str">
        <f t="shared" si="158"/>
        <v>4</v>
      </c>
      <c r="S861" s="8" t="str">
        <f t="shared" si="159"/>
        <v>2</v>
      </c>
      <c r="T861" s="8" t="str">
        <f t="shared" si="160"/>
        <v>0</v>
      </c>
      <c r="U861" s="8" t="str">
        <f t="shared" si="161"/>
        <v>0</v>
      </c>
      <c r="V861" s="8" t="str">
        <f t="shared" si="162"/>
        <v>0</v>
      </c>
      <c r="W861" s="8" t="str">
        <f t="shared" si="163"/>
        <v>0</v>
      </c>
      <c r="X861" s="8" t="str">
        <f t="shared" si="164"/>
        <v>0</v>
      </c>
      <c r="Y861" s="8" t="str">
        <f t="shared" si="165"/>
        <v>0</v>
      </c>
      <c r="Z861" s="8" t="str">
        <f t="shared" si="166"/>
        <v>0</v>
      </c>
      <c r="AA861" s="8" t="str">
        <f t="shared" si="167"/>
        <v>0</v>
      </c>
      <c r="AD861" t="s">
        <v>4396</v>
      </c>
      <c r="AE861" s="3">
        <v>130</v>
      </c>
      <c r="AF861" s="3">
        <v>38</v>
      </c>
      <c r="AG861" s="3">
        <v>9</v>
      </c>
      <c r="AH861" s="3">
        <v>3</v>
      </c>
      <c r="AI861" s="3">
        <v>1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</row>
    <row r="862" spans="3:41" x14ac:dyDescent="0.25">
      <c r="C862" s="5" t="s">
        <v>4608</v>
      </c>
      <c r="D862" s="8" t="s">
        <v>10147</v>
      </c>
      <c r="E862" s="8" t="s">
        <v>2763</v>
      </c>
      <c r="F862" s="8" t="s">
        <v>2764</v>
      </c>
      <c r="G862" s="8" t="s">
        <v>2764</v>
      </c>
      <c r="H862" s="8" t="s">
        <v>2764</v>
      </c>
      <c r="I862" s="8" t="s">
        <v>2764</v>
      </c>
      <c r="J862" s="8" t="s">
        <v>2764</v>
      </c>
      <c r="K862" s="8" t="s">
        <v>2764</v>
      </c>
      <c r="L862" s="8" t="s">
        <v>2764</v>
      </c>
      <c r="M862" s="8" t="s">
        <v>2764</v>
      </c>
      <c r="N862" s="8" t="s">
        <v>2764</v>
      </c>
      <c r="P862" t="str">
        <f t="shared" si="156"/>
        <v>Missouri State - Jan Wojcik</v>
      </c>
      <c r="Q862" s="8" t="str">
        <f t="shared" si="157"/>
        <v>8</v>
      </c>
      <c r="R862" s="8" t="str">
        <f t="shared" si="158"/>
        <v>1</v>
      </c>
      <c r="S862" s="8" t="str">
        <f t="shared" si="159"/>
        <v>0</v>
      </c>
      <c r="T862" s="8" t="str">
        <f t="shared" si="160"/>
        <v>0</v>
      </c>
      <c r="U862" s="8" t="str">
        <f t="shared" si="161"/>
        <v>0</v>
      </c>
      <c r="V862" s="8" t="str">
        <f t="shared" si="162"/>
        <v>0</v>
      </c>
      <c r="W862" s="8" t="str">
        <f t="shared" si="163"/>
        <v>0</v>
      </c>
      <c r="X862" s="8" t="str">
        <f t="shared" si="164"/>
        <v>0</v>
      </c>
      <c r="Y862" s="8" t="str">
        <f t="shared" si="165"/>
        <v>0</v>
      </c>
      <c r="Z862" s="8" t="str">
        <f t="shared" si="166"/>
        <v>0</v>
      </c>
      <c r="AA862" s="8" t="str">
        <f t="shared" si="167"/>
        <v>0</v>
      </c>
      <c r="AD862" t="s">
        <v>4643</v>
      </c>
      <c r="AE862" s="3">
        <v>106</v>
      </c>
      <c r="AF862" s="3">
        <v>32</v>
      </c>
      <c r="AG862" s="3">
        <v>5</v>
      </c>
      <c r="AH862" s="3">
        <v>3</v>
      </c>
      <c r="AI862" s="3">
        <v>1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</row>
    <row r="863" spans="3:41" x14ac:dyDescent="0.25">
      <c r="C863" s="6" t="s">
        <v>4609</v>
      </c>
      <c r="D863" s="9" t="s">
        <v>10174</v>
      </c>
      <c r="E863" s="9" t="s">
        <v>2764</v>
      </c>
      <c r="F863" s="9" t="s">
        <v>2764</v>
      </c>
      <c r="G863" s="9" t="s">
        <v>2764</v>
      </c>
      <c r="H863" s="9" t="s">
        <v>2764</v>
      </c>
      <c r="I863" s="9" t="s">
        <v>2764</v>
      </c>
      <c r="J863" s="9" t="s">
        <v>2764</v>
      </c>
      <c r="K863" s="9" t="s">
        <v>2764</v>
      </c>
      <c r="L863" s="9" t="s">
        <v>2764</v>
      </c>
      <c r="M863" s="9" t="s">
        <v>2764</v>
      </c>
      <c r="N863" s="9" t="s">
        <v>2764</v>
      </c>
      <c r="P863" t="str">
        <f t="shared" si="156"/>
        <v>Missouri State - Ross Owens</v>
      </c>
      <c r="Q863" s="8" t="str">
        <f t="shared" si="157"/>
        <v>7</v>
      </c>
      <c r="R863" s="8" t="str">
        <f t="shared" si="158"/>
        <v>0</v>
      </c>
      <c r="S863" s="8" t="str">
        <f t="shared" si="159"/>
        <v>0</v>
      </c>
      <c r="T863" s="8" t="str">
        <f t="shared" si="160"/>
        <v>0</v>
      </c>
      <c r="U863" s="8" t="str">
        <f t="shared" si="161"/>
        <v>0</v>
      </c>
      <c r="V863" s="8" t="str">
        <f t="shared" si="162"/>
        <v>0</v>
      </c>
      <c r="W863" s="8" t="str">
        <f t="shared" si="163"/>
        <v>0</v>
      </c>
      <c r="X863" s="8" t="str">
        <f t="shared" si="164"/>
        <v>0</v>
      </c>
      <c r="Y863" s="8" t="str">
        <f t="shared" si="165"/>
        <v>0</v>
      </c>
      <c r="Z863" s="8" t="str">
        <f t="shared" si="166"/>
        <v>0</v>
      </c>
      <c r="AA863" s="8" t="str">
        <f t="shared" si="167"/>
        <v>0</v>
      </c>
      <c r="AD863" t="s">
        <v>4703</v>
      </c>
      <c r="AE863" s="3">
        <v>135</v>
      </c>
      <c r="AF863" s="3">
        <v>38</v>
      </c>
      <c r="AG863" s="3">
        <v>14</v>
      </c>
      <c r="AH863" s="3">
        <v>3</v>
      </c>
      <c r="AI863" s="3">
        <v>1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</row>
    <row r="864" spans="3:41" x14ac:dyDescent="0.25">
      <c r="C864" s="5" t="s">
        <v>4610</v>
      </c>
      <c r="D864" s="8" t="s">
        <v>10026</v>
      </c>
      <c r="E864" s="8" t="s">
        <v>2764</v>
      </c>
      <c r="F864" s="8" t="s">
        <v>2764</v>
      </c>
      <c r="G864" s="8" t="s">
        <v>2764</v>
      </c>
      <c r="H864" s="8" t="s">
        <v>2764</v>
      </c>
      <c r="I864" s="8" t="s">
        <v>2764</v>
      </c>
      <c r="J864" s="8" t="s">
        <v>2764</v>
      </c>
      <c r="K864" s="8" t="s">
        <v>2764</v>
      </c>
      <c r="L864" s="8" t="s">
        <v>2764</v>
      </c>
      <c r="M864" s="8" t="s">
        <v>2764</v>
      </c>
      <c r="N864" s="8" t="s">
        <v>2764</v>
      </c>
      <c r="P864" t="str">
        <f t="shared" si="156"/>
        <v>Oregon State - Jordan Campbell</v>
      </c>
      <c r="Q864" s="8" t="str">
        <f t="shared" si="157"/>
        <v>3</v>
      </c>
      <c r="R864" s="8" t="str">
        <f t="shared" si="158"/>
        <v>0</v>
      </c>
      <c r="S864" s="8" t="str">
        <f t="shared" si="159"/>
        <v>0</v>
      </c>
      <c r="T864" s="8" t="str">
        <f t="shared" si="160"/>
        <v>0</v>
      </c>
      <c r="U864" s="8" t="str">
        <f t="shared" si="161"/>
        <v>0</v>
      </c>
      <c r="V864" s="8" t="str">
        <f t="shared" si="162"/>
        <v>0</v>
      </c>
      <c r="W864" s="8" t="str">
        <f t="shared" si="163"/>
        <v>0</v>
      </c>
      <c r="X864" s="8" t="str">
        <f t="shared" si="164"/>
        <v>0</v>
      </c>
      <c r="Y864" s="8" t="str">
        <f t="shared" si="165"/>
        <v>0</v>
      </c>
      <c r="Z864" s="8" t="str">
        <f t="shared" si="166"/>
        <v>0</v>
      </c>
      <c r="AA864" s="8" t="str">
        <f t="shared" si="167"/>
        <v>0</v>
      </c>
      <c r="AD864" t="s">
        <v>4802</v>
      </c>
      <c r="AE864" s="3">
        <v>74</v>
      </c>
      <c r="AF864" s="3">
        <v>19</v>
      </c>
      <c r="AG864" s="3">
        <v>5</v>
      </c>
      <c r="AH864" s="3">
        <v>3</v>
      </c>
      <c r="AI864" s="3">
        <v>1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</row>
    <row r="865" spans="3:41" x14ac:dyDescent="0.25">
      <c r="C865" s="6" t="s">
        <v>4611</v>
      </c>
      <c r="D865" s="9" t="s">
        <v>4612</v>
      </c>
      <c r="E865" s="9" t="s">
        <v>3238</v>
      </c>
      <c r="F865" s="9" t="s">
        <v>2824</v>
      </c>
      <c r="G865" s="9" t="s">
        <v>2831</v>
      </c>
      <c r="H865" s="9" t="s">
        <v>2764</v>
      </c>
      <c r="I865" s="9" t="s">
        <v>2764</v>
      </c>
      <c r="J865" s="9" t="s">
        <v>2764</v>
      </c>
      <c r="K865" s="9" t="s">
        <v>2764</v>
      </c>
      <c r="L865" s="9" t="s">
        <v>2764</v>
      </c>
      <c r="M865" s="9" t="s">
        <v>2764</v>
      </c>
      <c r="N865" s="9" t="s">
        <v>2764</v>
      </c>
      <c r="P865" t="str">
        <f t="shared" si="156"/>
        <v>Bucknell - Avi Toomer</v>
      </c>
      <c r="Q865" s="8" t="str">
        <f t="shared" si="157"/>
        <v>107</v>
      </c>
      <c r="R865" s="8" t="str">
        <f t="shared" si="158"/>
        <v>32</v>
      </c>
      <c r="S865" s="8" t="str">
        <f t="shared" si="159"/>
        <v>7</v>
      </c>
      <c r="T865" s="8" t="str">
        <f t="shared" si="160"/>
        <v>2</v>
      </c>
      <c r="U865" s="8" t="str">
        <f t="shared" si="161"/>
        <v>0</v>
      </c>
      <c r="V865" s="8" t="str">
        <f t="shared" si="162"/>
        <v>0</v>
      </c>
      <c r="W865" s="8" t="str">
        <f t="shared" si="163"/>
        <v>0</v>
      </c>
      <c r="X865" s="8" t="str">
        <f t="shared" si="164"/>
        <v>0</v>
      </c>
      <c r="Y865" s="8" t="str">
        <f t="shared" si="165"/>
        <v>0</v>
      </c>
      <c r="Z865" s="8" t="str">
        <f t="shared" si="166"/>
        <v>0</v>
      </c>
      <c r="AA865" s="8" t="str">
        <f t="shared" si="167"/>
        <v>0</v>
      </c>
      <c r="AD865" t="s">
        <v>4841</v>
      </c>
      <c r="AE865" s="3">
        <v>77</v>
      </c>
      <c r="AF865" s="3">
        <v>21</v>
      </c>
      <c r="AG865" s="3">
        <v>7</v>
      </c>
      <c r="AH865" s="3">
        <v>3</v>
      </c>
      <c r="AI865" s="3">
        <v>1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</row>
    <row r="866" spans="3:41" x14ac:dyDescent="0.25">
      <c r="C866" s="5" t="s">
        <v>4613</v>
      </c>
      <c r="D866" s="8" t="s">
        <v>4614</v>
      </c>
      <c r="E866" s="8" t="s">
        <v>4195</v>
      </c>
      <c r="F866" s="8" t="s">
        <v>4615</v>
      </c>
      <c r="G866" s="8" t="s">
        <v>2951</v>
      </c>
      <c r="H866" s="8" t="s">
        <v>2769</v>
      </c>
      <c r="I866" s="8" t="s">
        <v>2764</v>
      </c>
      <c r="J866" s="8" t="s">
        <v>2764</v>
      </c>
      <c r="K866" s="8" t="s">
        <v>2764</v>
      </c>
      <c r="L866" s="8" t="s">
        <v>2764</v>
      </c>
      <c r="M866" s="8" t="s">
        <v>2764</v>
      </c>
      <c r="N866" s="8" t="s">
        <v>2764</v>
      </c>
      <c r="P866" t="str">
        <f t="shared" si="156"/>
        <v>Bucknell - Nate Sestina</v>
      </c>
      <c r="Q866" s="8" t="str">
        <f t="shared" si="157"/>
        <v>114</v>
      </c>
      <c r="R866" s="8" t="str">
        <f t="shared" si="158"/>
        <v>38</v>
      </c>
      <c r="S866" s="8" t="str">
        <f t="shared" si="159"/>
        <v>13</v>
      </c>
      <c r="T866" s="8" t="str">
        <f t="shared" si="160"/>
        <v>6</v>
      </c>
      <c r="U866" s="8" t="str">
        <f t="shared" si="161"/>
        <v>3</v>
      </c>
      <c r="V866" s="8" t="str">
        <f t="shared" si="162"/>
        <v>0</v>
      </c>
      <c r="W866" s="8" t="str">
        <f t="shared" si="163"/>
        <v>0</v>
      </c>
      <c r="X866" s="8" t="str">
        <f t="shared" si="164"/>
        <v>0</v>
      </c>
      <c r="Y866" s="8" t="str">
        <f t="shared" si="165"/>
        <v>0</v>
      </c>
      <c r="Z866" s="8" t="str">
        <f t="shared" si="166"/>
        <v>0</v>
      </c>
      <c r="AA866" s="8" t="str">
        <f t="shared" si="167"/>
        <v>0</v>
      </c>
      <c r="AD866" t="s">
        <v>4846</v>
      </c>
      <c r="AE866" s="3">
        <v>113</v>
      </c>
      <c r="AF866" s="3">
        <v>38</v>
      </c>
      <c r="AG866" s="3">
        <v>13</v>
      </c>
      <c r="AH866" s="3">
        <v>3</v>
      </c>
      <c r="AI866" s="3">
        <v>1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</row>
    <row r="867" spans="3:41" x14ac:dyDescent="0.25">
      <c r="C867" s="6" t="s">
        <v>4616</v>
      </c>
      <c r="D867" s="9" t="s">
        <v>4509</v>
      </c>
      <c r="E867" s="9" t="s">
        <v>4617</v>
      </c>
      <c r="F867" s="9" t="s">
        <v>4081</v>
      </c>
      <c r="G867" s="9" t="s">
        <v>4026</v>
      </c>
      <c r="H867" s="9" t="s">
        <v>2764</v>
      </c>
      <c r="I867" s="9" t="s">
        <v>2764</v>
      </c>
      <c r="J867" s="9" t="s">
        <v>2764</v>
      </c>
      <c r="K867" s="9" t="s">
        <v>2764</v>
      </c>
      <c r="L867" s="9" t="s">
        <v>2764</v>
      </c>
      <c r="M867" s="9" t="s">
        <v>2764</v>
      </c>
      <c r="N867" s="9" t="s">
        <v>2764</v>
      </c>
      <c r="P867" t="str">
        <f t="shared" si="156"/>
        <v>Monmouth - Deion Hammond</v>
      </c>
      <c r="Q867" s="8" t="str">
        <f t="shared" si="157"/>
        <v>139</v>
      </c>
      <c r="R867" s="8" t="str">
        <f t="shared" si="158"/>
        <v>43</v>
      </c>
      <c r="S867" s="8" t="str">
        <f t="shared" si="159"/>
        <v>14</v>
      </c>
      <c r="T867" s="8" t="str">
        <f t="shared" si="160"/>
        <v>8</v>
      </c>
      <c r="U867" s="8" t="str">
        <f t="shared" si="161"/>
        <v>0</v>
      </c>
      <c r="V867" s="8" t="str">
        <f t="shared" si="162"/>
        <v>0</v>
      </c>
      <c r="W867" s="8" t="str">
        <f t="shared" si="163"/>
        <v>0</v>
      </c>
      <c r="X867" s="8" t="str">
        <f t="shared" si="164"/>
        <v>0</v>
      </c>
      <c r="Y867" s="8" t="str">
        <f t="shared" si="165"/>
        <v>0</v>
      </c>
      <c r="Z867" s="8" t="str">
        <f t="shared" si="166"/>
        <v>0</v>
      </c>
      <c r="AA867" s="8" t="str">
        <f t="shared" si="167"/>
        <v>0</v>
      </c>
      <c r="AD867" t="s">
        <v>5057</v>
      </c>
      <c r="AE867" s="3">
        <v>144</v>
      </c>
      <c r="AF867" s="3">
        <v>50</v>
      </c>
      <c r="AG867" s="3">
        <v>15</v>
      </c>
      <c r="AH867" s="3">
        <v>3</v>
      </c>
      <c r="AI867" s="3">
        <v>1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</row>
    <row r="868" spans="3:41" x14ac:dyDescent="0.25">
      <c r="C868" s="5" t="s">
        <v>4618</v>
      </c>
      <c r="D868" s="8" t="s">
        <v>3811</v>
      </c>
      <c r="E868" s="8" t="s">
        <v>2972</v>
      </c>
      <c r="F868" s="8" t="s">
        <v>2862</v>
      </c>
      <c r="G868" s="8" t="s">
        <v>2770</v>
      </c>
      <c r="H868" s="8" t="s">
        <v>2763</v>
      </c>
      <c r="I868" s="8" t="s">
        <v>2764</v>
      </c>
      <c r="J868" s="8" t="s">
        <v>2764</v>
      </c>
      <c r="K868" s="8" t="s">
        <v>2764</v>
      </c>
      <c r="L868" s="8" t="s">
        <v>2764</v>
      </c>
      <c r="M868" s="8" t="s">
        <v>2764</v>
      </c>
      <c r="N868" s="8" t="s">
        <v>2764</v>
      </c>
      <c r="P868" t="str">
        <f t="shared" si="156"/>
        <v>Monmouth - Mustapha Traore</v>
      </c>
      <c r="Q868" s="8" t="str">
        <f t="shared" si="157"/>
        <v>47</v>
      </c>
      <c r="R868" s="8" t="str">
        <f t="shared" si="158"/>
        <v>17</v>
      </c>
      <c r="S868" s="8" t="str">
        <f t="shared" si="159"/>
        <v>5</v>
      </c>
      <c r="T868" s="8" t="str">
        <f t="shared" si="160"/>
        <v>1</v>
      </c>
      <c r="U868" s="8" t="str">
        <f t="shared" si="161"/>
        <v>1</v>
      </c>
      <c r="V868" s="8" t="str">
        <f t="shared" si="162"/>
        <v>0</v>
      </c>
      <c r="W868" s="8" t="str">
        <f t="shared" si="163"/>
        <v>0</v>
      </c>
      <c r="X868" s="8" t="str">
        <f t="shared" si="164"/>
        <v>0</v>
      </c>
      <c r="Y868" s="8" t="str">
        <f t="shared" si="165"/>
        <v>0</v>
      </c>
      <c r="Z868" s="8" t="str">
        <f t="shared" si="166"/>
        <v>0</v>
      </c>
      <c r="AA868" s="8" t="str">
        <f t="shared" si="167"/>
        <v>0</v>
      </c>
      <c r="AD868" t="s">
        <v>5065</v>
      </c>
      <c r="AE868" s="3">
        <v>107</v>
      </c>
      <c r="AF868" s="3">
        <v>28</v>
      </c>
      <c r="AG868" s="3">
        <v>11</v>
      </c>
      <c r="AH868" s="3">
        <v>3</v>
      </c>
      <c r="AI868" s="3">
        <v>1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</row>
    <row r="869" spans="3:41" x14ac:dyDescent="0.25">
      <c r="C869" s="6" t="s">
        <v>4619</v>
      </c>
      <c r="D869" s="9" t="s">
        <v>4620</v>
      </c>
      <c r="E869" s="9" t="s">
        <v>4621</v>
      </c>
      <c r="F869" s="9" t="s">
        <v>2933</v>
      </c>
      <c r="G869" s="9" t="s">
        <v>2770</v>
      </c>
      <c r="H869" s="9" t="s">
        <v>2770</v>
      </c>
      <c r="I869" s="9" t="s">
        <v>2770</v>
      </c>
      <c r="J869" s="9" t="s">
        <v>2763</v>
      </c>
      <c r="K869" s="9" t="s">
        <v>2764</v>
      </c>
      <c r="L869" s="9" t="s">
        <v>2764</v>
      </c>
      <c r="M869" s="9" t="s">
        <v>2764</v>
      </c>
      <c r="N869" s="9" t="s">
        <v>2764</v>
      </c>
      <c r="P869" t="str">
        <f t="shared" si="156"/>
        <v>Bucknell - Jimmy Sotos</v>
      </c>
      <c r="Q869" s="8" t="str">
        <f t="shared" si="157"/>
        <v>102</v>
      </c>
      <c r="R869" s="8" t="str">
        <f t="shared" si="158"/>
        <v>27</v>
      </c>
      <c r="S869" s="8" t="str">
        <f t="shared" si="159"/>
        <v>6</v>
      </c>
      <c r="T869" s="8" t="str">
        <f t="shared" si="160"/>
        <v>1</v>
      </c>
      <c r="U869" s="8" t="str">
        <f t="shared" si="161"/>
        <v>1</v>
      </c>
      <c r="V869" s="8" t="str">
        <f t="shared" si="162"/>
        <v>1</v>
      </c>
      <c r="W869" s="8" t="str">
        <f t="shared" si="163"/>
        <v>1</v>
      </c>
      <c r="X869" s="8" t="str">
        <f t="shared" si="164"/>
        <v>0</v>
      </c>
      <c r="Y869" s="8" t="str">
        <f t="shared" si="165"/>
        <v>0</v>
      </c>
      <c r="Z869" s="8" t="str">
        <f t="shared" si="166"/>
        <v>0</v>
      </c>
      <c r="AA869" s="8" t="str">
        <f t="shared" si="167"/>
        <v>0</v>
      </c>
      <c r="AD869" t="s">
        <v>5085</v>
      </c>
      <c r="AE869" s="3">
        <v>49</v>
      </c>
      <c r="AF869" s="3">
        <v>18</v>
      </c>
      <c r="AG869" s="3">
        <v>3</v>
      </c>
      <c r="AH869" s="3">
        <v>3</v>
      </c>
      <c r="AI869" s="3">
        <v>1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</row>
    <row r="870" spans="3:41" x14ac:dyDescent="0.25">
      <c r="C870" s="5" t="s">
        <v>4622</v>
      </c>
      <c r="D870" s="8" t="s">
        <v>4623</v>
      </c>
      <c r="E870" s="8" t="s">
        <v>4624</v>
      </c>
      <c r="F870" s="8" t="s">
        <v>4181</v>
      </c>
      <c r="G870" s="8" t="s">
        <v>2951</v>
      </c>
      <c r="H870" s="8" t="s">
        <v>2763</v>
      </c>
      <c r="I870" s="8" t="s">
        <v>2764</v>
      </c>
      <c r="J870" s="8" t="s">
        <v>2764</v>
      </c>
      <c r="K870" s="8" t="s">
        <v>2764</v>
      </c>
      <c r="L870" s="8" t="s">
        <v>2764</v>
      </c>
      <c r="M870" s="8" t="s">
        <v>2764</v>
      </c>
      <c r="N870" s="8" t="s">
        <v>2764</v>
      </c>
      <c r="P870" t="str">
        <f t="shared" si="156"/>
        <v>Bucknell - Kimbal Mackenzie</v>
      </c>
      <c r="Q870" s="8" t="str">
        <f t="shared" si="157"/>
        <v>205</v>
      </c>
      <c r="R870" s="8" t="str">
        <f t="shared" si="158"/>
        <v>72</v>
      </c>
      <c r="S870" s="8" t="str">
        <f t="shared" si="159"/>
        <v>32</v>
      </c>
      <c r="T870" s="8" t="str">
        <f t="shared" si="160"/>
        <v>6</v>
      </c>
      <c r="U870" s="8" t="str">
        <f t="shared" si="161"/>
        <v>1</v>
      </c>
      <c r="V870" s="8" t="str">
        <f t="shared" si="162"/>
        <v>0</v>
      </c>
      <c r="W870" s="8" t="str">
        <f t="shared" si="163"/>
        <v>0</v>
      </c>
      <c r="X870" s="8" t="str">
        <f t="shared" si="164"/>
        <v>0</v>
      </c>
      <c r="Y870" s="8" t="str">
        <f t="shared" si="165"/>
        <v>0</v>
      </c>
      <c r="Z870" s="8" t="str">
        <f t="shared" si="166"/>
        <v>0</v>
      </c>
      <c r="AA870" s="8" t="str">
        <f t="shared" si="167"/>
        <v>0</v>
      </c>
      <c r="AD870" t="s">
        <v>5117</v>
      </c>
      <c r="AE870" s="3">
        <v>123</v>
      </c>
      <c r="AF870" s="3">
        <v>35</v>
      </c>
      <c r="AG870" s="3">
        <v>10</v>
      </c>
      <c r="AH870" s="3">
        <v>3</v>
      </c>
      <c r="AI870" s="3">
        <v>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</row>
    <row r="871" spans="3:41" x14ac:dyDescent="0.25">
      <c r="C871" s="6" t="s">
        <v>4625</v>
      </c>
      <c r="D871" s="9" t="s">
        <v>10048</v>
      </c>
      <c r="E871" s="9" t="s">
        <v>2838</v>
      </c>
      <c r="F871" s="9" t="s">
        <v>2775</v>
      </c>
      <c r="G871" s="9" t="s">
        <v>2764</v>
      </c>
      <c r="H871" s="9" t="s">
        <v>2764</v>
      </c>
      <c r="I871" s="9" t="s">
        <v>2764</v>
      </c>
      <c r="J871" s="9" t="s">
        <v>2764</v>
      </c>
      <c r="K871" s="9" t="s">
        <v>2764</v>
      </c>
      <c r="L871" s="9" t="s">
        <v>2764</v>
      </c>
      <c r="M871" s="9" t="s">
        <v>2764</v>
      </c>
      <c r="N871" s="9" t="s">
        <v>2764</v>
      </c>
      <c r="P871" t="str">
        <f t="shared" si="156"/>
        <v>Monmouth - Sam Ibiezugbe</v>
      </c>
      <c r="Q871" s="8" t="str">
        <f t="shared" si="157"/>
        <v>19</v>
      </c>
      <c r="R871" s="8" t="str">
        <f t="shared" si="158"/>
        <v>5</v>
      </c>
      <c r="S871" s="8" t="str">
        <f t="shared" si="159"/>
        <v>2</v>
      </c>
      <c r="T871" s="8" t="str">
        <f t="shared" si="160"/>
        <v>0</v>
      </c>
      <c r="U871" s="8" t="str">
        <f t="shared" si="161"/>
        <v>0</v>
      </c>
      <c r="V871" s="8" t="str">
        <f t="shared" si="162"/>
        <v>0</v>
      </c>
      <c r="W871" s="8" t="str">
        <f t="shared" si="163"/>
        <v>0</v>
      </c>
      <c r="X871" s="8" t="str">
        <f t="shared" si="164"/>
        <v>0</v>
      </c>
      <c r="Y871" s="8" t="str">
        <f t="shared" si="165"/>
        <v>0</v>
      </c>
      <c r="Z871" s="8" t="str">
        <f t="shared" si="166"/>
        <v>0</v>
      </c>
      <c r="AA871" s="8" t="str">
        <f t="shared" si="167"/>
        <v>0</v>
      </c>
      <c r="AD871" t="s">
        <v>5174</v>
      </c>
      <c r="AE871" s="3">
        <v>172</v>
      </c>
      <c r="AF871" s="3">
        <v>51</v>
      </c>
      <c r="AG871" s="3">
        <v>18</v>
      </c>
      <c r="AH871" s="3">
        <v>3</v>
      </c>
      <c r="AI871" s="3">
        <v>1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</row>
    <row r="872" spans="3:41" x14ac:dyDescent="0.25">
      <c r="C872" s="5" t="s">
        <v>4626</v>
      </c>
      <c r="D872" s="8" t="s">
        <v>4627</v>
      </c>
      <c r="E872" s="8" t="s">
        <v>2856</v>
      </c>
      <c r="F872" s="8" t="s">
        <v>2838</v>
      </c>
      <c r="G872" s="8" t="s">
        <v>2763</v>
      </c>
      <c r="H872" s="8" t="s">
        <v>2764</v>
      </c>
      <c r="I872" s="8" t="s">
        <v>2764</v>
      </c>
      <c r="J872" s="8" t="s">
        <v>2764</v>
      </c>
      <c r="K872" s="8" t="s">
        <v>2764</v>
      </c>
      <c r="L872" s="8" t="s">
        <v>2764</v>
      </c>
      <c r="M872" s="8" t="s">
        <v>2764</v>
      </c>
      <c r="N872" s="8" t="s">
        <v>2764</v>
      </c>
      <c r="P872" t="str">
        <f t="shared" si="156"/>
        <v>Bucknell - Bruce Moore</v>
      </c>
      <c r="Q872" s="8" t="str">
        <f t="shared" si="157"/>
        <v>79</v>
      </c>
      <c r="R872" s="8" t="str">
        <f t="shared" si="158"/>
        <v>23</v>
      </c>
      <c r="S872" s="8" t="str">
        <f t="shared" si="159"/>
        <v>5</v>
      </c>
      <c r="T872" s="8" t="str">
        <f t="shared" si="160"/>
        <v>1</v>
      </c>
      <c r="U872" s="8" t="str">
        <f t="shared" si="161"/>
        <v>0</v>
      </c>
      <c r="V872" s="8" t="str">
        <f t="shared" si="162"/>
        <v>0</v>
      </c>
      <c r="W872" s="8" t="str">
        <f t="shared" si="163"/>
        <v>0</v>
      </c>
      <c r="X872" s="8" t="str">
        <f t="shared" si="164"/>
        <v>0</v>
      </c>
      <c r="Y872" s="8" t="str">
        <f t="shared" si="165"/>
        <v>0</v>
      </c>
      <c r="Z872" s="8" t="str">
        <f t="shared" si="166"/>
        <v>0</v>
      </c>
      <c r="AA872" s="8" t="str">
        <f t="shared" si="167"/>
        <v>0</v>
      </c>
      <c r="AD872" t="s">
        <v>5213</v>
      </c>
      <c r="AE872" s="3">
        <v>138</v>
      </c>
      <c r="AF872" s="3">
        <v>34</v>
      </c>
      <c r="AG872" s="3">
        <v>11</v>
      </c>
      <c r="AH872" s="3">
        <v>3</v>
      </c>
      <c r="AI872" s="3">
        <v>1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</row>
    <row r="873" spans="3:41" x14ac:dyDescent="0.25">
      <c r="C873" s="6" t="s">
        <v>4628</v>
      </c>
      <c r="D873" s="9" t="s">
        <v>4629</v>
      </c>
      <c r="E873" s="9" t="s">
        <v>3592</v>
      </c>
      <c r="F873" s="9" t="s">
        <v>2818</v>
      </c>
      <c r="G873" s="9" t="s">
        <v>2770</v>
      </c>
      <c r="H873" s="9" t="s">
        <v>2770</v>
      </c>
      <c r="I873" s="9" t="s">
        <v>2764</v>
      </c>
      <c r="J873" s="9" t="s">
        <v>2764</v>
      </c>
      <c r="K873" s="9" t="s">
        <v>2764</v>
      </c>
      <c r="L873" s="9" t="s">
        <v>2764</v>
      </c>
      <c r="M873" s="9" t="s">
        <v>2764</v>
      </c>
      <c r="N873" s="9" t="s">
        <v>2764</v>
      </c>
      <c r="P873" t="str">
        <f t="shared" si="156"/>
        <v>Bucknell - Andrew Funk</v>
      </c>
      <c r="Q873" s="8" t="str">
        <f t="shared" si="157"/>
        <v>80</v>
      </c>
      <c r="R873" s="8" t="str">
        <f t="shared" si="158"/>
        <v>24</v>
      </c>
      <c r="S873" s="8" t="str">
        <f t="shared" si="159"/>
        <v>6</v>
      </c>
      <c r="T873" s="8" t="str">
        <f t="shared" si="160"/>
        <v>1</v>
      </c>
      <c r="U873" s="8" t="str">
        <f t="shared" si="161"/>
        <v>1</v>
      </c>
      <c r="V873" s="8" t="str">
        <f t="shared" si="162"/>
        <v>0</v>
      </c>
      <c r="W873" s="8" t="str">
        <f t="shared" si="163"/>
        <v>0</v>
      </c>
      <c r="X873" s="8" t="str">
        <f t="shared" si="164"/>
        <v>0</v>
      </c>
      <c r="Y873" s="8" t="str">
        <f t="shared" si="165"/>
        <v>0</v>
      </c>
      <c r="Z873" s="8" t="str">
        <f t="shared" si="166"/>
        <v>0</v>
      </c>
      <c r="AA873" s="8" t="str">
        <f t="shared" si="167"/>
        <v>0</v>
      </c>
      <c r="AD873" t="s">
        <v>5226</v>
      </c>
      <c r="AE873" s="3">
        <v>163</v>
      </c>
      <c r="AF873" s="3">
        <v>50</v>
      </c>
      <c r="AG873" s="3">
        <v>17</v>
      </c>
      <c r="AH873" s="3">
        <v>3</v>
      </c>
      <c r="AI873" s="3">
        <v>1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</row>
    <row r="874" spans="3:41" x14ac:dyDescent="0.25">
      <c r="C874" s="5" t="s">
        <v>4630</v>
      </c>
      <c r="D874" s="8" t="s">
        <v>10175</v>
      </c>
      <c r="E874" s="8" t="s">
        <v>2903</v>
      </c>
      <c r="F874" s="8" t="s">
        <v>2959</v>
      </c>
      <c r="G874" s="8" t="s">
        <v>2831</v>
      </c>
      <c r="H874" s="8" t="s">
        <v>2764</v>
      </c>
      <c r="I874" s="8" t="s">
        <v>2764</v>
      </c>
      <c r="J874" s="8" t="s">
        <v>2764</v>
      </c>
      <c r="K874" s="8" t="s">
        <v>2764</v>
      </c>
      <c r="L874" s="8" t="s">
        <v>2764</v>
      </c>
      <c r="M874" s="8" t="s">
        <v>2764</v>
      </c>
      <c r="N874" s="8" t="s">
        <v>2764</v>
      </c>
      <c r="P874" t="str">
        <f t="shared" si="156"/>
        <v>Bucknell - Nate Jones</v>
      </c>
      <c r="Q874" s="8" t="str">
        <f t="shared" si="157"/>
        <v>43</v>
      </c>
      <c r="R874" s="8" t="str">
        <f t="shared" si="158"/>
        <v>4</v>
      </c>
      <c r="S874" s="8" t="str">
        <f t="shared" si="159"/>
        <v>2</v>
      </c>
      <c r="T874" s="8" t="str">
        <f t="shared" si="160"/>
        <v>2</v>
      </c>
      <c r="U874" s="8" t="str">
        <f t="shared" si="161"/>
        <v>0</v>
      </c>
      <c r="V874" s="8" t="str">
        <f t="shared" si="162"/>
        <v>0</v>
      </c>
      <c r="W874" s="8" t="str">
        <f t="shared" si="163"/>
        <v>0</v>
      </c>
      <c r="X874" s="8" t="str">
        <f t="shared" si="164"/>
        <v>0</v>
      </c>
      <c r="Y874" s="8" t="str">
        <f t="shared" si="165"/>
        <v>0</v>
      </c>
      <c r="Z874" s="8" t="str">
        <f t="shared" si="166"/>
        <v>0</v>
      </c>
      <c r="AA874" s="8" t="str">
        <f t="shared" si="167"/>
        <v>0</v>
      </c>
      <c r="AD874" t="s">
        <v>5255</v>
      </c>
      <c r="AE874" s="3">
        <v>42</v>
      </c>
      <c r="AF874" s="3">
        <v>15</v>
      </c>
      <c r="AG874" s="3">
        <v>6</v>
      </c>
      <c r="AH874" s="3">
        <v>3</v>
      </c>
      <c r="AI874" s="3">
        <v>1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</row>
    <row r="875" spans="3:41" x14ac:dyDescent="0.25">
      <c r="C875" s="6" t="s">
        <v>4631</v>
      </c>
      <c r="D875" s="9" t="s">
        <v>10176</v>
      </c>
      <c r="E875" s="9" t="s">
        <v>2805</v>
      </c>
      <c r="F875" s="9" t="s">
        <v>2764</v>
      </c>
      <c r="G875" s="9" t="s">
        <v>2764</v>
      </c>
      <c r="H875" s="9" t="s">
        <v>2764</v>
      </c>
      <c r="I875" s="9" t="s">
        <v>2764</v>
      </c>
      <c r="J875" s="9" t="s">
        <v>2764</v>
      </c>
      <c r="K875" s="9" t="s">
        <v>2764</v>
      </c>
      <c r="L875" s="9" t="s">
        <v>2764</v>
      </c>
      <c r="M875" s="9" t="s">
        <v>2764</v>
      </c>
      <c r="N875" s="9" t="s">
        <v>2764</v>
      </c>
      <c r="P875" t="str">
        <f t="shared" si="156"/>
        <v>Monmouth - Melik Martin</v>
      </c>
      <c r="Q875" s="8" t="str">
        <f t="shared" si="157"/>
        <v>20</v>
      </c>
      <c r="R875" s="8" t="str">
        <f t="shared" si="158"/>
        <v>8</v>
      </c>
      <c r="S875" s="8" t="str">
        <f t="shared" si="159"/>
        <v>0</v>
      </c>
      <c r="T875" s="8" t="str">
        <f t="shared" si="160"/>
        <v>0</v>
      </c>
      <c r="U875" s="8" t="str">
        <f t="shared" si="161"/>
        <v>0</v>
      </c>
      <c r="V875" s="8" t="str">
        <f t="shared" si="162"/>
        <v>0</v>
      </c>
      <c r="W875" s="8" t="str">
        <f t="shared" si="163"/>
        <v>0</v>
      </c>
      <c r="X875" s="8" t="str">
        <f t="shared" si="164"/>
        <v>0</v>
      </c>
      <c r="Y875" s="8" t="str">
        <f t="shared" si="165"/>
        <v>0</v>
      </c>
      <c r="Z875" s="8" t="str">
        <f t="shared" si="166"/>
        <v>0</v>
      </c>
      <c r="AA875" s="8" t="str">
        <f t="shared" si="167"/>
        <v>0</v>
      </c>
      <c r="AD875" t="s">
        <v>5273</v>
      </c>
      <c r="AE875" s="3">
        <v>131</v>
      </c>
      <c r="AF875" s="3">
        <v>42</v>
      </c>
      <c r="AG875" s="3">
        <v>13</v>
      </c>
      <c r="AH875" s="3">
        <v>3</v>
      </c>
      <c r="AI875" s="3">
        <v>1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</row>
    <row r="876" spans="3:41" x14ac:dyDescent="0.25">
      <c r="C876" s="5" t="s">
        <v>4632</v>
      </c>
      <c r="D876" s="8" t="s">
        <v>10177</v>
      </c>
      <c r="E876" s="8" t="s">
        <v>2838</v>
      </c>
      <c r="F876" s="8" t="s">
        <v>2775</v>
      </c>
      <c r="G876" s="8" t="s">
        <v>2764</v>
      </c>
      <c r="H876" s="8" t="s">
        <v>2764</v>
      </c>
      <c r="I876" s="8" t="s">
        <v>2764</v>
      </c>
      <c r="J876" s="8" t="s">
        <v>2764</v>
      </c>
      <c r="K876" s="8" t="s">
        <v>2764</v>
      </c>
      <c r="L876" s="8" t="s">
        <v>2764</v>
      </c>
      <c r="M876" s="8" t="s">
        <v>2764</v>
      </c>
      <c r="N876" s="8" t="s">
        <v>2764</v>
      </c>
      <c r="P876" t="str">
        <f t="shared" si="156"/>
        <v>Monmouth - George Papas</v>
      </c>
      <c r="Q876" s="8" t="str">
        <f t="shared" si="157"/>
        <v>35</v>
      </c>
      <c r="R876" s="8" t="str">
        <f t="shared" si="158"/>
        <v>5</v>
      </c>
      <c r="S876" s="8" t="str">
        <f t="shared" si="159"/>
        <v>2</v>
      </c>
      <c r="T876" s="8" t="str">
        <f t="shared" si="160"/>
        <v>0</v>
      </c>
      <c r="U876" s="8" t="str">
        <f t="shared" si="161"/>
        <v>0</v>
      </c>
      <c r="V876" s="8" t="str">
        <f t="shared" si="162"/>
        <v>0</v>
      </c>
      <c r="W876" s="8" t="str">
        <f t="shared" si="163"/>
        <v>0</v>
      </c>
      <c r="X876" s="8" t="str">
        <f t="shared" si="164"/>
        <v>0</v>
      </c>
      <c r="Y876" s="8" t="str">
        <f t="shared" si="165"/>
        <v>0</v>
      </c>
      <c r="Z876" s="8" t="str">
        <f t="shared" si="166"/>
        <v>0</v>
      </c>
      <c r="AA876" s="8" t="str">
        <f t="shared" si="167"/>
        <v>0</v>
      </c>
      <c r="AD876" t="s">
        <v>5289</v>
      </c>
      <c r="AE876" s="3">
        <v>143</v>
      </c>
      <c r="AF876" s="3">
        <v>42</v>
      </c>
      <c r="AG876" s="3">
        <v>11</v>
      </c>
      <c r="AH876" s="3">
        <v>3</v>
      </c>
      <c r="AI876" s="3">
        <v>1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</row>
    <row r="877" spans="3:41" x14ac:dyDescent="0.25">
      <c r="C877" s="6" t="s">
        <v>4633</v>
      </c>
      <c r="D877" s="9" t="s">
        <v>4634</v>
      </c>
      <c r="E877" s="9" t="s">
        <v>4352</v>
      </c>
      <c r="F877" s="9" t="s">
        <v>2901</v>
      </c>
      <c r="G877" s="9" t="s">
        <v>2878</v>
      </c>
      <c r="H877" s="9" t="s">
        <v>2831</v>
      </c>
      <c r="I877" s="9" t="s">
        <v>2764</v>
      </c>
      <c r="J877" s="9" t="s">
        <v>2764</v>
      </c>
      <c r="K877" s="9" t="s">
        <v>2764</v>
      </c>
      <c r="L877" s="9" t="s">
        <v>2764</v>
      </c>
      <c r="M877" s="9" t="s">
        <v>2764</v>
      </c>
      <c r="N877" s="9" t="s">
        <v>2764</v>
      </c>
      <c r="P877" t="str">
        <f t="shared" si="156"/>
        <v>Monmouth - Ray Salnave</v>
      </c>
      <c r="Q877" s="8" t="str">
        <f t="shared" si="157"/>
        <v>103</v>
      </c>
      <c r="R877" s="8" t="str">
        <f t="shared" si="158"/>
        <v>30</v>
      </c>
      <c r="S877" s="8" t="str">
        <f t="shared" si="159"/>
        <v>8</v>
      </c>
      <c r="T877" s="8" t="str">
        <f t="shared" si="160"/>
        <v>4</v>
      </c>
      <c r="U877" s="8" t="str">
        <f t="shared" si="161"/>
        <v>2</v>
      </c>
      <c r="V877" s="8" t="str">
        <f t="shared" si="162"/>
        <v>0</v>
      </c>
      <c r="W877" s="8" t="str">
        <f t="shared" si="163"/>
        <v>0</v>
      </c>
      <c r="X877" s="8" t="str">
        <f t="shared" si="164"/>
        <v>0</v>
      </c>
      <c r="Y877" s="8" t="str">
        <f t="shared" si="165"/>
        <v>0</v>
      </c>
      <c r="Z877" s="8" t="str">
        <f t="shared" si="166"/>
        <v>0</v>
      </c>
      <c r="AA877" s="8" t="str">
        <f t="shared" si="167"/>
        <v>0</v>
      </c>
      <c r="AD877" t="s">
        <v>5334</v>
      </c>
      <c r="AE877" s="3">
        <v>115</v>
      </c>
      <c r="AF877" s="3">
        <v>35</v>
      </c>
      <c r="AG877" s="3">
        <v>13</v>
      </c>
      <c r="AH877" s="3">
        <v>3</v>
      </c>
      <c r="AI877" s="3">
        <v>1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</row>
    <row r="878" spans="3:41" x14ac:dyDescent="0.25">
      <c r="C878" s="5" t="s">
        <v>4635</v>
      </c>
      <c r="D878" s="8" t="s">
        <v>2793</v>
      </c>
      <c r="E878" s="8" t="s">
        <v>3286</v>
      </c>
      <c r="F878" s="8" t="s">
        <v>2915</v>
      </c>
      <c r="G878" s="8" t="s">
        <v>2780</v>
      </c>
      <c r="H878" s="8" t="s">
        <v>2764</v>
      </c>
      <c r="I878" s="8" t="s">
        <v>2764</v>
      </c>
      <c r="J878" s="8" t="s">
        <v>2764</v>
      </c>
      <c r="K878" s="8" t="s">
        <v>2764</v>
      </c>
      <c r="L878" s="8" t="s">
        <v>2764</v>
      </c>
      <c r="M878" s="8" t="s">
        <v>2764</v>
      </c>
      <c r="N878" s="8" t="s">
        <v>2764</v>
      </c>
      <c r="P878" t="str">
        <f t="shared" si="156"/>
        <v>Monmouth - Louie Pillari</v>
      </c>
      <c r="Q878" s="8" t="str">
        <f t="shared" si="157"/>
        <v>64</v>
      </c>
      <c r="R878" s="8" t="str">
        <f t="shared" si="158"/>
        <v>15</v>
      </c>
      <c r="S878" s="8" t="str">
        <f t="shared" si="159"/>
        <v>5</v>
      </c>
      <c r="T878" s="8" t="str">
        <f t="shared" si="160"/>
        <v>3</v>
      </c>
      <c r="U878" s="8" t="str">
        <f t="shared" si="161"/>
        <v>0</v>
      </c>
      <c r="V878" s="8" t="str">
        <f t="shared" si="162"/>
        <v>0</v>
      </c>
      <c r="W878" s="8" t="str">
        <f t="shared" si="163"/>
        <v>0</v>
      </c>
      <c r="X878" s="8" t="str">
        <f t="shared" si="164"/>
        <v>0</v>
      </c>
      <c r="Y878" s="8" t="str">
        <f t="shared" si="165"/>
        <v>0</v>
      </c>
      <c r="Z878" s="8" t="str">
        <f t="shared" si="166"/>
        <v>0</v>
      </c>
      <c r="AA878" s="8" t="str">
        <f t="shared" si="167"/>
        <v>0</v>
      </c>
      <c r="AD878" t="s">
        <v>5382</v>
      </c>
      <c r="AE878" s="3">
        <v>91</v>
      </c>
      <c r="AF878" s="3">
        <v>29</v>
      </c>
      <c r="AG878" s="3">
        <v>9</v>
      </c>
      <c r="AH878" s="3">
        <v>3</v>
      </c>
      <c r="AI878" s="3">
        <v>1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</row>
    <row r="879" spans="3:41" x14ac:dyDescent="0.25">
      <c r="C879" s="6" t="s">
        <v>4636</v>
      </c>
      <c r="D879" s="9" t="s">
        <v>10086</v>
      </c>
      <c r="E879" s="9" t="s">
        <v>2774</v>
      </c>
      <c r="F879" s="9" t="s">
        <v>2775</v>
      </c>
      <c r="G879" s="9" t="s">
        <v>2764</v>
      </c>
      <c r="H879" s="9" t="s">
        <v>2764</v>
      </c>
      <c r="I879" s="9" t="s">
        <v>2764</v>
      </c>
      <c r="J879" s="9" t="s">
        <v>2764</v>
      </c>
      <c r="K879" s="9" t="s">
        <v>2764</v>
      </c>
      <c r="L879" s="9" t="s">
        <v>2764</v>
      </c>
      <c r="M879" s="9" t="s">
        <v>2764</v>
      </c>
      <c r="N879" s="9" t="s">
        <v>2764</v>
      </c>
      <c r="P879" t="str">
        <f t="shared" si="156"/>
        <v>Bucknell - Walter Ellis</v>
      </c>
      <c r="Q879" s="8" t="str">
        <f t="shared" si="157"/>
        <v>36</v>
      </c>
      <c r="R879" s="8" t="str">
        <f t="shared" si="158"/>
        <v>8</v>
      </c>
      <c r="S879" s="8" t="str">
        <f t="shared" si="159"/>
        <v>2</v>
      </c>
      <c r="T879" s="8" t="str">
        <f t="shared" si="160"/>
        <v>0</v>
      </c>
      <c r="U879" s="8" t="str">
        <f t="shared" si="161"/>
        <v>0</v>
      </c>
      <c r="V879" s="8" t="str">
        <f t="shared" si="162"/>
        <v>0</v>
      </c>
      <c r="W879" s="8" t="str">
        <f t="shared" si="163"/>
        <v>0</v>
      </c>
      <c r="X879" s="8" t="str">
        <f t="shared" si="164"/>
        <v>0</v>
      </c>
      <c r="Y879" s="8" t="str">
        <f t="shared" si="165"/>
        <v>0</v>
      </c>
      <c r="Z879" s="8" t="str">
        <f t="shared" si="166"/>
        <v>0</v>
      </c>
      <c r="AA879" s="8" t="str">
        <f t="shared" si="167"/>
        <v>0</v>
      </c>
      <c r="AD879" t="s">
        <v>5389</v>
      </c>
      <c r="AE879" s="3">
        <v>121</v>
      </c>
      <c r="AF879" s="3">
        <v>36</v>
      </c>
      <c r="AG879" s="3">
        <v>9</v>
      </c>
      <c r="AH879" s="3">
        <v>3</v>
      </c>
      <c r="AI879" s="3">
        <v>1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</row>
    <row r="880" spans="3:41" x14ac:dyDescent="0.25">
      <c r="C880" s="5" t="s">
        <v>4637</v>
      </c>
      <c r="D880" s="8" t="s">
        <v>10178</v>
      </c>
      <c r="E880" s="8" t="s">
        <v>3060</v>
      </c>
      <c r="F880" s="8" t="s">
        <v>2763</v>
      </c>
      <c r="G880" s="8" t="s">
        <v>2764</v>
      </c>
      <c r="H880" s="8" t="s">
        <v>2764</v>
      </c>
      <c r="I880" s="8" t="s">
        <v>2764</v>
      </c>
      <c r="J880" s="8" t="s">
        <v>2764</v>
      </c>
      <c r="K880" s="8" t="s">
        <v>2764</v>
      </c>
      <c r="L880" s="8" t="s">
        <v>2764</v>
      </c>
      <c r="M880" s="8" t="s">
        <v>2764</v>
      </c>
      <c r="N880" s="8" t="s">
        <v>2764</v>
      </c>
      <c r="P880" t="str">
        <f t="shared" si="156"/>
        <v>Monmouth - Nick Rutherford</v>
      </c>
      <c r="Q880" s="8" t="str">
        <f t="shared" si="157"/>
        <v>43</v>
      </c>
      <c r="R880" s="8" t="str">
        <f t="shared" si="158"/>
        <v>7</v>
      </c>
      <c r="S880" s="8" t="str">
        <f t="shared" si="159"/>
        <v>1</v>
      </c>
      <c r="T880" s="8" t="str">
        <f t="shared" si="160"/>
        <v>0</v>
      </c>
      <c r="U880" s="8" t="str">
        <f t="shared" si="161"/>
        <v>0</v>
      </c>
      <c r="V880" s="8" t="str">
        <f t="shared" si="162"/>
        <v>0</v>
      </c>
      <c r="W880" s="8" t="str">
        <f t="shared" si="163"/>
        <v>0</v>
      </c>
      <c r="X880" s="8" t="str">
        <f t="shared" si="164"/>
        <v>0</v>
      </c>
      <c r="Y880" s="8" t="str">
        <f t="shared" si="165"/>
        <v>0</v>
      </c>
      <c r="Z880" s="8" t="str">
        <f t="shared" si="166"/>
        <v>0</v>
      </c>
      <c r="AA880" s="8" t="str">
        <f t="shared" si="167"/>
        <v>0</v>
      </c>
      <c r="AD880" t="s">
        <v>5509</v>
      </c>
      <c r="AE880" s="3">
        <v>147</v>
      </c>
      <c r="AF880" s="3">
        <v>45</v>
      </c>
      <c r="AG880" s="3">
        <v>15</v>
      </c>
      <c r="AH880" s="3">
        <v>3</v>
      </c>
      <c r="AI880" s="3">
        <v>1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</row>
    <row r="881" spans="3:41" x14ac:dyDescent="0.25">
      <c r="C881" s="6" t="s">
        <v>4638</v>
      </c>
      <c r="D881" s="9" t="s">
        <v>4639</v>
      </c>
      <c r="E881" s="9" t="s">
        <v>4640</v>
      </c>
      <c r="F881" s="9" t="s">
        <v>3147</v>
      </c>
      <c r="G881" s="9" t="s">
        <v>2763</v>
      </c>
      <c r="H881" s="9" t="s">
        <v>2764</v>
      </c>
      <c r="I881" s="9" t="s">
        <v>2764</v>
      </c>
      <c r="J881" s="9" t="s">
        <v>2764</v>
      </c>
      <c r="K881" s="9" t="s">
        <v>2764</v>
      </c>
      <c r="L881" s="9" t="s">
        <v>2764</v>
      </c>
      <c r="M881" s="9" t="s">
        <v>2764</v>
      </c>
      <c r="N881" s="9" t="s">
        <v>2764</v>
      </c>
      <c r="P881" t="str">
        <f t="shared" si="156"/>
        <v>Mt. St. Marys - Jalen Gibbs</v>
      </c>
      <c r="Q881" s="8" t="str">
        <f t="shared" si="157"/>
        <v>132</v>
      </c>
      <c r="R881" s="8" t="str">
        <f t="shared" si="158"/>
        <v>41</v>
      </c>
      <c r="S881" s="8" t="str">
        <f t="shared" si="159"/>
        <v>10</v>
      </c>
      <c r="T881" s="8" t="str">
        <f t="shared" si="160"/>
        <v>1</v>
      </c>
      <c r="U881" s="8" t="str">
        <f t="shared" si="161"/>
        <v>0</v>
      </c>
      <c r="V881" s="8" t="str">
        <f t="shared" si="162"/>
        <v>0</v>
      </c>
      <c r="W881" s="8" t="str">
        <f t="shared" si="163"/>
        <v>0</v>
      </c>
      <c r="X881" s="8" t="str">
        <f t="shared" si="164"/>
        <v>0</v>
      </c>
      <c r="Y881" s="8" t="str">
        <f t="shared" si="165"/>
        <v>0</v>
      </c>
      <c r="Z881" s="8" t="str">
        <f t="shared" si="166"/>
        <v>0</v>
      </c>
      <c r="AA881" s="8" t="str">
        <f t="shared" si="167"/>
        <v>0</v>
      </c>
      <c r="AD881" t="s">
        <v>5532</v>
      </c>
      <c r="AE881" s="3">
        <v>105</v>
      </c>
      <c r="AF881" s="3">
        <v>31</v>
      </c>
      <c r="AG881" s="3">
        <v>11</v>
      </c>
      <c r="AH881" s="3">
        <v>3</v>
      </c>
      <c r="AI881" s="3">
        <v>1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</row>
    <row r="882" spans="3:41" x14ac:dyDescent="0.25">
      <c r="C882" s="5" t="s">
        <v>4641</v>
      </c>
      <c r="D882" s="8" t="s">
        <v>10179</v>
      </c>
      <c r="E882" s="8" t="s">
        <v>2838</v>
      </c>
      <c r="F882" s="8" t="s">
        <v>2831</v>
      </c>
      <c r="G882" s="8" t="s">
        <v>2763</v>
      </c>
      <c r="H882" s="8" t="s">
        <v>2764</v>
      </c>
      <c r="I882" s="8" t="s">
        <v>2764</v>
      </c>
      <c r="J882" s="8" t="s">
        <v>2764</v>
      </c>
      <c r="K882" s="8" t="s">
        <v>2764</v>
      </c>
      <c r="L882" s="8" t="s">
        <v>2764</v>
      </c>
      <c r="M882" s="8" t="s">
        <v>2764</v>
      </c>
      <c r="N882" s="8" t="s">
        <v>2764</v>
      </c>
      <c r="P882" t="str">
        <f t="shared" si="156"/>
        <v>Mt. St. Marys - Malik Jefferson</v>
      </c>
      <c r="Q882" s="8" t="str">
        <f t="shared" si="157"/>
        <v>29</v>
      </c>
      <c r="R882" s="8" t="str">
        <f t="shared" si="158"/>
        <v>5</v>
      </c>
      <c r="S882" s="8" t="str">
        <f t="shared" si="159"/>
        <v>2</v>
      </c>
      <c r="T882" s="8" t="str">
        <f t="shared" si="160"/>
        <v>1</v>
      </c>
      <c r="U882" s="8" t="str">
        <f t="shared" si="161"/>
        <v>0</v>
      </c>
      <c r="V882" s="8" t="str">
        <f t="shared" si="162"/>
        <v>0</v>
      </c>
      <c r="W882" s="8" t="str">
        <f t="shared" si="163"/>
        <v>0</v>
      </c>
      <c r="X882" s="8" t="str">
        <f t="shared" si="164"/>
        <v>0</v>
      </c>
      <c r="Y882" s="8" t="str">
        <f t="shared" si="165"/>
        <v>0</v>
      </c>
      <c r="Z882" s="8" t="str">
        <f t="shared" si="166"/>
        <v>0</v>
      </c>
      <c r="AA882" s="8" t="str">
        <f t="shared" si="167"/>
        <v>0</v>
      </c>
      <c r="AD882" t="s">
        <v>5582</v>
      </c>
      <c r="AE882" s="3">
        <v>73</v>
      </c>
      <c r="AF882" s="3">
        <v>20</v>
      </c>
      <c r="AG882" s="3">
        <v>7</v>
      </c>
      <c r="AH882" s="3">
        <v>3</v>
      </c>
      <c r="AI882" s="3">
        <v>1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</row>
    <row r="883" spans="3:41" x14ac:dyDescent="0.25">
      <c r="C883" s="6" t="s">
        <v>4642</v>
      </c>
      <c r="D883" s="9" t="s">
        <v>10051</v>
      </c>
      <c r="E883" s="9" t="s">
        <v>2872</v>
      </c>
      <c r="F883" s="9" t="s">
        <v>2769</v>
      </c>
      <c r="G883" s="9" t="s">
        <v>2763</v>
      </c>
      <c r="H883" s="9" t="s">
        <v>2764</v>
      </c>
      <c r="I883" s="9" t="s">
        <v>2764</v>
      </c>
      <c r="J883" s="9" t="s">
        <v>2764</v>
      </c>
      <c r="K883" s="9" t="s">
        <v>2764</v>
      </c>
      <c r="L883" s="9" t="s">
        <v>2764</v>
      </c>
      <c r="M883" s="9" t="s">
        <v>2764</v>
      </c>
      <c r="N883" s="9" t="s">
        <v>2764</v>
      </c>
      <c r="P883" t="str">
        <f t="shared" si="156"/>
        <v>Loyola (MD) - Brent Holcombe</v>
      </c>
      <c r="Q883" s="8" t="str">
        <f t="shared" si="157"/>
        <v>34</v>
      </c>
      <c r="R883" s="8" t="str">
        <f t="shared" si="158"/>
        <v>9</v>
      </c>
      <c r="S883" s="8" t="str">
        <f t="shared" si="159"/>
        <v>3</v>
      </c>
      <c r="T883" s="8" t="str">
        <f t="shared" si="160"/>
        <v>1</v>
      </c>
      <c r="U883" s="8" t="str">
        <f t="shared" si="161"/>
        <v>0</v>
      </c>
      <c r="V883" s="8" t="str">
        <f t="shared" si="162"/>
        <v>0</v>
      </c>
      <c r="W883" s="8" t="str">
        <f t="shared" si="163"/>
        <v>0</v>
      </c>
      <c r="X883" s="8" t="str">
        <f t="shared" si="164"/>
        <v>0</v>
      </c>
      <c r="Y883" s="8" t="str">
        <f t="shared" si="165"/>
        <v>0</v>
      </c>
      <c r="Z883" s="8" t="str">
        <f t="shared" si="166"/>
        <v>0</v>
      </c>
      <c r="AA883" s="8" t="str">
        <f t="shared" si="167"/>
        <v>0</v>
      </c>
      <c r="AD883" t="s">
        <v>5589</v>
      </c>
      <c r="AE883" s="3">
        <v>232</v>
      </c>
      <c r="AF883" s="3">
        <v>61</v>
      </c>
      <c r="AG883" s="3">
        <v>17</v>
      </c>
      <c r="AH883" s="3">
        <v>3</v>
      </c>
      <c r="AI883" s="3">
        <v>1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</row>
    <row r="884" spans="3:41" x14ac:dyDescent="0.25">
      <c r="C884" s="5" t="s">
        <v>4643</v>
      </c>
      <c r="D884" s="8" t="s">
        <v>4644</v>
      </c>
      <c r="E884" s="8" t="s">
        <v>4645</v>
      </c>
      <c r="F884" s="8" t="s">
        <v>3451</v>
      </c>
      <c r="G884" s="8" t="s">
        <v>2769</v>
      </c>
      <c r="H884" s="8" t="s">
        <v>2763</v>
      </c>
      <c r="I884" s="8" t="s">
        <v>2764</v>
      </c>
      <c r="J884" s="8" t="s">
        <v>2764</v>
      </c>
      <c r="K884" s="8" t="s">
        <v>2764</v>
      </c>
      <c r="L884" s="8" t="s">
        <v>2764</v>
      </c>
      <c r="M884" s="8" t="s">
        <v>2764</v>
      </c>
      <c r="N884" s="8" t="s">
        <v>2764</v>
      </c>
      <c r="P884" t="str">
        <f t="shared" si="156"/>
        <v>Mt. St. Marys - Omar Habwe</v>
      </c>
      <c r="Q884" s="8" t="str">
        <f t="shared" si="157"/>
        <v>106</v>
      </c>
      <c r="R884" s="8" t="str">
        <f t="shared" si="158"/>
        <v>32</v>
      </c>
      <c r="S884" s="8" t="str">
        <f t="shared" si="159"/>
        <v>5</v>
      </c>
      <c r="T884" s="8" t="str">
        <f t="shared" si="160"/>
        <v>3</v>
      </c>
      <c r="U884" s="8" t="str">
        <f t="shared" si="161"/>
        <v>1</v>
      </c>
      <c r="V884" s="8" t="str">
        <f t="shared" si="162"/>
        <v>0</v>
      </c>
      <c r="W884" s="8" t="str">
        <f t="shared" si="163"/>
        <v>0</v>
      </c>
      <c r="X884" s="8" t="str">
        <f t="shared" si="164"/>
        <v>0</v>
      </c>
      <c r="Y884" s="8" t="str">
        <f t="shared" si="165"/>
        <v>0</v>
      </c>
      <c r="Z884" s="8" t="str">
        <f t="shared" si="166"/>
        <v>0</v>
      </c>
      <c r="AA884" s="8" t="str">
        <f t="shared" si="167"/>
        <v>0</v>
      </c>
      <c r="AD884" t="s">
        <v>5592</v>
      </c>
      <c r="AE884" s="3">
        <v>102</v>
      </c>
      <c r="AF884" s="3">
        <v>30</v>
      </c>
      <c r="AG884" s="3">
        <v>9</v>
      </c>
      <c r="AH884" s="3">
        <v>3</v>
      </c>
      <c r="AI884" s="3">
        <v>1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</row>
    <row r="885" spans="3:41" x14ac:dyDescent="0.25">
      <c r="C885" s="6" t="s">
        <v>4646</v>
      </c>
      <c r="D885" s="9" t="s">
        <v>10081</v>
      </c>
      <c r="E885" s="9" t="s">
        <v>2831</v>
      </c>
      <c r="F885" s="9" t="s">
        <v>2764</v>
      </c>
      <c r="G885" s="9" t="s">
        <v>2764</v>
      </c>
      <c r="H885" s="9" t="s">
        <v>2764</v>
      </c>
      <c r="I885" s="9" t="s">
        <v>2764</v>
      </c>
      <c r="J885" s="9" t="s">
        <v>2764</v>
      </c>
      <c r="K885" s="9" t="s">
        <v>2764</v>
      </c>
      <c r="L885" s="9" t="s">
        <v>2764</v>
      </c>
      <c r="M885" s="9" t="s">
        <v>2764</v>
      </c>
      <c r="N885" s="9" t="s">
        <v>2764</v>
      </c>
      <c r="P885" t="str">
        <f t="shared" si="156"/>
        <v>Loyola (MD) - KaVaughn Scott</v>
      </c>
      <c r="Q885" s="8" t="str">
        <f t="shared" si="157"/>
        <v>19</v>
      </c>
      <c r="R885" s="8" t="str">
        <f t="shared" si="158"/>
        <v>2</v>
      </c>
      <c r="S885" s="8" t="str">
        <f t="shared" si="159"/>
        <v>0</v>
      </c>
      <c r="T885" s="8" t="str">
        <f t="shared" si="160"/>
        <v>0</v>
      </c>
      <c r="U885" s="8" t="str">
        <f t="shared" si="161"/>
        <v>0</v>
      </c>
      <c r="V885" s="8" t="str">
        <f t="shared" si="162"/>
        <v>0</v>
      </c>
      <c r="W885" s="8" t="str">
        <f t="shared" si="163"/>
        <v>0</v>
      </c>
      <c r="X885" s="8" t="str">
        <f t="shared" si="164"/>
        <v>0</v>
      </c>
      <c r="Y885" s="8" t="str">
        <f t="shared" si="165"/>
        <v>0</v>
      </c>
      <c r="Z885" s="8" t="str">
        <f t="shared" si="166"/>
        <v>0</v>
      </c>
      <c r="AA885" s="8" t="str">
        <f t="shared" si="167"/>
        <v>0</v>
      </c>
      <c r="AD885" t="s">
        <v>5622</v>
      </c>
      <c r="AE885" s="3">
        <v>200</v>
      </c>
      <c r="AF885" s="3">
        <v>58</v>
      </c>
      <c r="AG885" s="3">
        <v>18</v>
      </c>
      <c r="AH885" s="3">
        <v>3</v>
      </c>
      <c r="AI885" s="3">
        <v>1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</row>
    <row r="886" spans="3:41" x14ac:dyDescent="0.25">
      <c r="C886" s="5" t="s">
        <v>4647</v>
      </c>
      <c r="D886" s="8" t="s">
        <v>4648</v>
      </c>
      <c r="E886" s="8" t="s">
        <v>4061</v>
      </c>
      <c r="F886" s="8" t="s">
        <v>3074</v>
      </c>
      <c r="G886" s="8" t="s">
        <v>2818</v>
      </c>
      <c r="H886" s="8" t="s">
        <v>2763</v>
      </c>
      <c r="I886" s="8" t="s">
        <v>2764</v>
      </c>
      <c r="J886" s="8" t="s">
        <v>2764</v>
      </c>
      <c r="K886" s="8" t="s">
        <v>2764</v>
      </c>
      <c r="L886" s="8" t="s">
        <v>2764</v>
      </c>
      <c r="M886" s="8" t="s">
        <v>2764</v>
      </c>
      <c r="N886" s="8" t="s">
        <v>2764</v>
      </c>
      <c r="P886" t="str">
        <f t="shared" si="156"/>
        <v>Loyola (MD) - Chuck Champion</v>
      </c>
      <c r="Q886" s="8" t="str">
        <f t="shared" si="157"/>
        <v>169</v>
      </c>
      <c r="R886" s="8" t="str">
        <f t="shared" si="158"/>
        <v>58</v>
      </c>
      <c r="S886" s="8" t="str">
        <f t="shared" si="159"/>
        <v>20</v>
      </c>
      <c r="T886" s="8" t="str">
        <f t="shared" si="160"/>
        <v>6</v>
      </c>
      <c r="U886" s="8" t="str">
        <f t="shared" si="161"/>
        <v>1</v>
      </c>
      <c r="V886" s="8" t="str">
        <f t="shared" si="162"/>
        <v>0</v>
      </c>
      <c r="W886" s="8" t="str">
        <f t="shared" si="163"/>
        <v>0</v>
      </c>
      <c r="X886" s="8" t="str">
        <f t="shared" si="164"/>
        <v>0</v>
      </c>
      <c r="Y886" s="8" t="str">
        <f t="shared" si="165"/>
        <v>0</v>
      </c>
      <c r="Z886" s="8" t="str">
        <f t="shared" si="166"/>
        <v>0</v>
      </c>
      <c r="AA886" s="8" t="str">
        <f t="shared" si="167"/>
        <v>0</v>
      </c>
      <c r="AD886" t="s">
        <v>5624</v>
      </c>
      <c r="AE886" s="3">
        <v>97</v>
      </c>
      <c r="AF886" s="3">
        <v>26</v>
      </c>
      <c r="AG886" s="3">
        <v>9</v>
      </c>
      <c r="AH886" s="3">
        <v>3</v>
      </c>
      <c r="AI886" s="3">
        <v>1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</row>
    <row r="887" spans="3:41" x14ac:dyDescent="0.25">
      <c r="C887" s="6" t="s">
        <v>4649</v>
      </c>
      <c r="D887" s="9" t="s">
        <v>10180</v>
      </c>
      <c r="E887" s="9" t="s">
        <v>2764</v>
      </c>
      <c r="F887" s="9" t="s">
        <v>2764</v>
      </c>
      <c r="G887" s="9" t="s">
        <v>2764</v>
      </c>
      <c r="H887" s="9" t="s">
        <v>2764</v>
      </c>
      <c r="I887" s="9" t="s">
        <v>2764</v>
      </c>
      <c r="J887" s="9" t="s">
        <v>2764</v>
      </c>
      <c r="K887" s="9" t="s">
        <v>2764</v>
      </c>
      <c r="L887" s="9" t="s">
        <v>2764</v>
      </c>
      <c r="M887" s="9" t="s">
        <v>2764</v>
      </c>
      <c r="N887" s="9" t="s">
        <v>2764</v>
      </c>
      <c r="P887" t="str">
        <f t="shared" si="156"/>
        <v>Loyola (MD) - Jan Dornik</v>
      </c>
      <c r="Q887" s="8" t="str">
        <f t="shared" si="157"/>
        <v>4</v>
      </c>
      <c r="R887" s="8" t="str">
        <f t="shared" si="158"/>
        <v>0</v>
      </c>
      <c r="S887" s="8" t="str">
        <f t="shared" si="159"/>
        <v>0</v>
      </c>
      <c r="T887" s="8" t="str">
        <f t="shared" si="160"/>
        <v>0</v>
      </c>
      <c r="U887" s="8" t="str">
        <f t="shared" si="161"/>
        <v>0</v>
      </c>
      <c r="V887" s="8" t="str">
        <f t="shared" si="162"/>
        <v>0</v>
      </c>
      <c r="W887" s="8" t="str">
        <f t="shared" si="163"/>
        <v>0</v>
      </c>
      <c r="X887" s="8" t="str">
        <f t="shared" si="164"/>
        <v>0</v>
      </c>
      <c r="Y887" s="8" t="str">
        <f t="shared" si="165"/>
        <v>0</v>
      </c>
      <c r="Z887" s="8" t="str">
        <f t="shared" si="166"/>
        <v>0</v>
      </c>
      <c r="AA887" s="8" t="str">
        <f t="shared" si="167"/>
        <v>0</v>
      </c>
      <c r="AD887" t="s">
        <v>5628</v>
      </c>
      <c r="AE887" s="3">
        <v>113</v>
      </c>
      <c r="AF887" s="3">
        <v>38</v>
      </c>
      <c r="AG887" s="3">
        <v>9</v>
      </c>
      <c r="AH887" s="3">
        <v>3</v>
      </c>
      <c r="AI887" s="3">
        <v>1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</row>
    <row r="888" spans="3:41" x14ac:dyDescent="0.25">
      <c r="C888" s="5" t="s">
        <v>4650</v>
      </c>
      <c r="D888" s="8" t="s">
        <v>10181</v>
      </c>
      <c r="E888" s="8" t="s">
        <v>2901</v>
      </c>
      <c r="F888" s="8" t="s">
        <v>2763</v>
      </c>
      <c r="G888" s="8" t="s">
        <v>2764</v>
      </c>
      <c r="H888" s="8" t="s">
        <v>2764</v>
      </c>
      <c r="I888" s="8" t="s">
        <v>2764</v>
      </c>
      <c r="J888" s="8" t="s">
        <v>2764</v>
      </c>
      <c r="K888" s="8" t="s">
        <v>2764</v>
      </c>
      <c r="L888" s="8" t="s">
        <v>2764</v>
      </c>
      <c r="M888" s="8" t="s">
        <v>2764</v>
      </c>
      <c r="N888" s="8" t="s">
        <v>2764</v>
      </c>
      <c r="P888" t="str">
        <f t="shared" si="156"/>
        <v>Mt. St. Marys - Nana Opoku</v>
      </c>
      <c r="Q888" s="8" t="str">
        <f t="shared" si="157"/>
        <v>46</v>
      </c>
      <c r="R888" s="8" t="str">
        <f t="shared" si="158"/>
        <v>8</v>
      </c>
      <c r="S888" s="8" t="str">
        <f t="shared" si="159"/>
        <v>1</v>
      </c>
      <c r="T888" s="8" t="str">
        <f t="shared" si="160"/>
        <v>0</v>
      </c>
      <c r="U888" s="8" t="str">
        <f t="shared" si="161"/>
        <v>0</v>
      </c>
      <c r="V888" s="8" t="str">
        <f t="shared" si="162"/>
        <v>0</v>
      </c>
      <c r="W888" s="8" t="str">
        <f t="shared" si="163"/>
        <v>0</v>
      </c>
      <c r="X888" s="8" t="str">
        <f t="shared" si="164"/>
        <v>0</v>
      </c>
      <c r="Y888" s="8" t="str">
        <f t="shared" si="165"/>
        <v>0</v>
      </c>
      <c r="Z888" s="8" t="str">
        <f t="shared" si="166"/>
        <v>0</v>
      </c>
      <c r="AA888" s="8" t="str">
        <f t="shared" si="167"/>
        <v>0</v>
      </c>
      <c r="AD888" t="s">
        <v>5633</v>
      </c>
      <c r="AE888" s="3">
        <v>75</v>
      </c>
      <c r="AF888" s="3">
        <v>22</v>
      </c>
      <c r="AG888" s="3">
        <v>7</v>
      </c>
      <c r="AH888" s="3">
        <v>3</v>
      </c>
      <c r="AI888" s="3">
        <v>1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</row>
    <row r="889" spans="3:41" x14ac:dyDescent="0.25">
      <c r="C889" s="6" t="s">
        <v>4651</v>
      </c>
      <c r="D889" s="9" t="s">
        <v>4652</v>
      </c>
      <c r="E889" s="9" t="s">
        <v>4653</v>
      </c>
      <c r="F889" s="9" t="s">
        <v>4654</v>
      </c>
      <c r="G889" s="9" t="s">
        <v>3247</v>
      </c>
      <c r="H889" s="9" t="s">
        <v>2800</v>
      </c>
      <c r="I889" s="9" t="s">
        <v>2764</v>
      </c>
      <c r="J889" s="9" t="s">
        <v>2764</v>
      </c>
      <c r="K889" s="9" t="s">
        <v>2764</v>
      </c>
      <c r="L889" s="9" t="s">
        <v>2764</v>
      </c>
      <c r="M889" s="9" t="s">
        <v>2764</v>
      </c>
      <c r="N889" s="9" t="s">
        <v>2764</v>
      </c>
      <c r="P889" t="str">
        <f t="shared" si="156"/>
        <v>Loyola (MD) - Andrew Kostecka</v>
      </c>
      <c r="Q889" s="8" t="str">
        <f t="shared" si="157"/>
        <v>167</v>
      </c>
      <c r="R889" s="8" t="str">
        <f t="shared" si="158"/>
        <v>53</v>
      </c>
      <c r="S889" s="8" t="str">
        <f t="shared" si="159"/>
        <v>19</v>
      </c>
      <c r="T889" s="8" t="str">
        <f t="shared" si="160"/>
        <v>12</v>
      </c>
      <c r="U889" s="8" t="str">
        <f t="shared" si="161"/>
        <v>4</v>
      </c>
      <c r="V889" s="8" t="str">
        <f t="shared" si="162"/>
        <v>0</v>
      </c>
      <c r="W889" s="8" t="str">
        <f t="shared" si="163"/>
        <v>0</v>
      </c>
      <c r="X889" s="8" t="str">
        <f t="shared" si="164"/>
        <v>0</v>
      </c>
      <c r="Y889" s="8" t="str">
        <f t="shared" si="165"/>
        <v>0</v>
      </c>
      <c r="Z889" s="8" t="str">
        <f t="shared" si="166"/>
        <v>0</v>
      </c>
      <c r="AA889" s="8" t="str">
        <f t="shared" si="167"/>
        <v>0</v>
      </c>
      <c r="AD889" t="s">
        <v>5710</v>
      </c>
      <c r="AE889" s="3">
        <v>91</v>
      </c>
      <c r="AF889" s="3">
        <v>29</v>
      </c>
      <c r="AG889" s="3">
        <v>10</v>
      </c>
      <c r="AH889" s="3">
        <v>3</v>
      </c>
      <c r="AI889" s="3">
        <v>1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</row>
    <row r="890" spans="3:41" x14ac:dyDescent="0.25">
      <c r="C890" s="5" t="s">
        <v>4655</v>
      </c>
      <c r="D890" s="8" t="s">
        <v>10041</v>
      </c>
      <c r="E890" s="8" t="s">
        <v>2831</v>
      </c>
      <c r="F890" s="8" t="s">
        <v>2764</v>
      </c>
      <c r="G890" s="8" t="s">
        <v>2764</v>
      </c>
      <c r="H890" s="8" t="s">
        <v>2764</v>
      </c>
      <c r="I890" s="8" t="s">
        <v>2764</v>
      </c>
      <c r="J890" s="8" t="s">
        <v>2764</v>
      </c>
      <c r="K890" s="8" t="s">
        <v>2764</v>
      </c>
      <c r="L890" s="8" t="s">
        <v>2764</v>
      </c>
      <c r="M890" s="8" t="s">
        <v>2764</v>
      </c>
      <c r="N890" s="8" t="s">
        <v>2764</v>
      </c>
      <c r="P890" t="str">
        <f t="shared" si="156"/>
        <v>Mt. St. Marys - Collin Nnamene</v>
      </c>
      <c r="Q890" s="8" t="str">
        <f t="shared" si="157"/>
        <v>16</v>
      </c>
      <c r="R890" s="8" t="str">
        <f t="shared" si="158"/>
        <v>2</v>
      </c>
      <c r="S890" s="8" t="str">
        <f t="shared" si="159"/>
        <v>0</v>
      </c>
      <c r="T890" s="8" t="str">
        <f t="shared" si="160"/>
        <v>0</v>
      </c>
      <c r="U890" s="8" t="str">
        <f t="shared" si="161"/>
        <v>0</v>
      </c>
      <c r="V890" s="8" t="str">
        <f t="shared" si="162"/>
        <v>0</v>
      </c>
      <c r="W890" s="8" t="str">
        <f t="shared" si="163"/>
        <v>0</v>
      </c>
      <c r="X890" s="8" t="str">
        <f t="shared" si="164"/>
        <v>0</v>
      </c>
      <c r="Y890" s="8" t="str">
        <f t="shared" si="165"/>
        <v>0</v>
      </c>
      <c r="Z890" s="8" t="str">
        <f t="shared" si="166"/>
        <v>0</v>
      </c>
      <c r="AA890" s="8" t="str">
        <f t="shared" si="167"/>
        <v>0</v>
      </c>
      <c r="AD890" t="s">
        <v>5734</v>
      </c>
      <c r="AE890" s="3">
        <v>104</v>
      </c>
      <c r="AF890" s="3">
        <v>29</v>
      </c>
      <c r="AG890" s="3">
        <v>7</v>
      </c>
      <c r="AH890" s="3">
        <v>3</v>
      </c>
      <c r="AI890" s="3">
        <v>1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</row>
    <row r="891" spans="3:41" x14ac:dyDescent="0.25">
      <c r="C891" s="6" t="s">
        <v>4656</v>
      </c>
      <c r="D891" s="9" t="s">
        <v>4657</v>
      </c>
      <c r="E891" s="9" t="s">
        <v>3258</v>
      </c>
      <c r="F891" s="9" t="s">
        <v>2877</v>
      </c>
      <c r="G891" s="9" t="s">
        <v>2800</v>
      </c>
      <c r="H891" s="9" t="s">
        <v>2764</v>
      </c>
      <c r="I891" s="9" t="s">
        <v>2764</v>
      </c>
      <c r="J891" s="9" t="s">
        <v>2764</v>
      </c>
      <c r="K891" s="9" t="s">
        <v>2764</v>
      </c>
      <c r="L891" s="9" t="s">
        <v>2764</v>
      </c>
      <c r="M891" s="9" t="s">
        <v>2764</v>
      </c>
      <c r="N891" s="9" t="s">
        <v>2764</v>
      </c>
      <c r="P891" t="str">
        <f t="shared" si="156"/>
        <v>Loyola (MD) - Kenny Jones</v>
      </c>
      <c r="Q891" s="8" t="str">
        <f t="shared" si="157"/>
        <v>82</v>
      </c>
      <c r="R891" s="8" t="str">
        <f t="shared" si="158"/>
        <v>32</v>
      </c>
      <c r="S891" s="8" t="str">
        <f t="shared" si="159"/>
        <v>10</v>
      </c>
      <c r="T891" s="8" t="str">
        <f t="shared" si="160"/>
        <v>4</v>
      </c>
      <c r="U891" s="8" t="str">
        <f t="shared" si="161"/>
        <v>0</v>
      </c>
      <c r="V891" s="8" t="str">
        <f t="shared" si="162"/>
        <v>0</v>
      </c>
      <c r="W891" s="8" t="str">
        <f t="shared" si="163"/>
        <v>0</v>
      </c>
      <c r="X891" s="8" t="str">
        <f t="shared" si="164"/>
        <v>0</v>
      </c>
      <c r="Y891" s="8" t="str">
        <f t="shared" si="165"/>
        <v>0</v>
      </c>
      <c r="Z891" s="8" t="str">
        <f t="shared" si="166"/>
        <v>0</v>
      </c>
      <c r="AA891" s="8" t="str">
        <f t="shared" si="167"/>
        <v>0</v>
      </c>
      <c r="AD891" t="s">
        <v>5822</v>
      </c>
      <c r="AE891" s="3">
        <v>54</v>
      </c>
      <c r="AF891" s="3">
        <v>20</v>
      </c>
      <c r="AG891" s="3">
        <v>6</v>
      </c>
      <c r="AH891" s="3">
        <v>3</v>
      </c>
      <c r="AI891" s="3">
        <v>1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</row>
    <row r="892" spans="3:41" x14ac:dyDescent="0.25">
      <c r="C892" s="5" t="s">
        <v>4658</v>
      </c>
      <c r="D892" s="8" t="s">
        <v>4659</v>
      </c>
      <c r="E892" s="8" t="s">
        <v>4660</v>
      </c>
      <c r="F892" s="8" t="s">
        <v>2769</v>
      </c>
      <c r="G892" s="8" t="s">
        <v>2770</v>
      </c>
      <c r="H892" s="8" t="s">
        <v>2770</v>
      </c>
      <c r="I892" s="8" t="s">
        <v>2763</v>
      </c>
      <c r="J892" s="8" t="s">
        <v>2764</v>
      </c>
      <c r="K892" s="8" t="s">
        <v>2764</v>
      </c>
      <c r="L892" s="8" t="s">
        <v>2764</v>
      </c>
      <c r="M892" s="8" t="s">
        <v>2764</v>
      </c>
      <c r="N892" s="8" t="s">
        <v>2764</v>
      </c>
      <c r="P892" t="str">
        <f t="shared" si="156"/>
        <v>Loyola (MD) - Jaylin Andrews</v>
      </c>
      <c r="Q892" s="8" t="str">
        <f t="shared" si="157"/>
        <v>90</v>
      </c>
      <c r="R892" s="8" t="str">
        <f t="shared" si="158"/>
        <v>28</v>
      </c>
      <c r="S892" s="8" t="str">
        <f t="shared" si="159"/>
        <v>3</v>
      </c>
      <c r="T892" s="8" t="str">
        <f t="shared" si="160"/>
        <v>1</v>
      </c>
      <c r="U892" s="8" t="str">
        <f t="shared" si="161"/>
        <v>1</v>
      </c>
      <c r="V892" s="8" t="str">
        <f t="shared" si="162"/>
        <v>1</v>
      </c>
      <c r="W892" s="8" t="str">
        <f t="shared" si="163"/>
        <v>0</v>
      </c>
      <c r="X892" s="8" t="str">
        <f t="shared" si="164"/>
        <v>0</v>
      </c>
      <c r="Y892" s="8" t="str">
        <f t="shared" si="165"/>
        <v>0</v>
      </c>
      <c r="Z892" s="8" t="str">
        <f t="shared" si="166"/>
        <v>0</v>
      </c>
      <c r="AA892" s="8" t="str">
        <f t="shared" si="167"/>
        <v>0</v>
      </c>
      <c r="AD892" t="s">
        <v>5924</v>
      </c>
      <c r="AE892" s="3">
        <v>95</v>
      </c>
      <c r="AF892" s="3">
        <v>26</v>
      </c>
      <c r="AG892" s="3">
        <v>6</v>
      </c>
      <c r="AH892" s="3">
        <v>3</v>
      </c>
      <c r="AI892" s="3">
        <v>1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</row>
    <row r="893" spans="3:41" x14ac:dyDescent="0.25">
      <c r="C893" s="6" t="s">
        <v>4661</v>
      </c>
      <c r="D893" s="9" t="s">
        <v>10135</v>
      </c>
      <c r="E893" s="9" t="s">
        <v>2805</v>
      </c>
      <c r="F893" s="9" t="s">
        <v>2770</v>
      </c>
      <c r="G893" s="9" t="s">
        <v>2763</v>
      </c>
      <c r="H893" s="9" t="s">
        <v>2764</v>
      </c>
      <c r="I893" s="9" t="s">
        <v>2764</v>
      </c>
      <c r="J893" s="9" t="s">
        <v>2764</v>
      </c>
      <c r="K893" s="9" t="s">
        <v>2764</v>
      </c>
      <c r="L893" s="9" t="s">
        <v>2764</v>
      </c>
      <c r="M893" s="9" t="s">
        <v>2764</v>
      </c>
      <c r="N893" s="9" t="s">
        <v>2764</v>
      </c>
      <c r="P893" t="str">
        <f t="shared" si="156"/>
        <v>Mt. St. Marys - K.J. Scott</v>
      </c>
      <c r="Q893" s="8" t="str">
        <f t="shared" si="157"/>
        <v>20</v>
      </c>
      <c r="R893" s="8" t="str">
        <f t="shared" si="158"/>
        <v>8</v>
      </c>
      <c r="S893" s="8" t="str">
        <f t="shared" si="159"/>
        <v>1</v>
      </c>
      <c r="T893" s="8" t="str">
        <f t="shared" si="160"/>
        <v>1</v>
      </c>
      <c r="U893" s="8" t="str">
        <f t="shared" si="161"/>
        <v>0</v>
      </c>
      <c r="V893" s="8" t="str">
        <f t="shared" si="162"/>
        <v>0</v>
      </c>
      <c r="W893" s="8" t="str">
        <f t="shared" si="163"/>
        <v>0</v>
      </c>
      <c r="X893" s="8" t="str">
        <f t="shared" si="164"/>
        <v>0</v>
      </c>
      <c r="Y893" s="8" t="str">
        <f t="shared" si="165"/>
        <v>0</v>
      </c>
      <c r="Z893" s="8" t="str">
        <f t="shared" si="166"/>
        <v>0</v>
      </c>
      <c r="AA893" s="8" t="str">
        <f t="shared" si="167"/>
        <v>0</v>
      </c>
      <c r="AD893" t="s">
        <v>5986</v>
      </c>
      <c r="AE893" s="3">
        <v>113</v>
      </c>
      <c r="AF893" s="3">
        <v>25</v>
      </c>
      <c r="AG893" s="3">
        <v>9</v>
      </c>
      <c r="AH893" s="3">
        <v>3</v>
      </c>
      <c r="AI893" s="3">
        <v>1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</row>
    <row r="894" spans="3:41" x14ac:dyDescent="0.25">
      <c r="C894" s="5" t="s">
        <v>4662</v>
      </c>
      <c r="D894" s="8" t="s">
        <v>4577</v>
      </c>
      <c r="E894" s="8" t="s">
        <v>2764</v>
      </c>
      <c r="F894" s="8" t="s">
        <v>2764</v>
      </c>
      <c r="G894" s="8" t="s">
        <v>2764</v>
      </c>
      <c r="H894" s="8" t="s">
        <v>2764</v>
      </c>
      <c r="I894" s="8" t="s">
        <v>2764</v>
      </c>
      <c r="J894" s="8" t="s">
        <v>2764</v>
      </c>
      <c r="K894" s="8" t="s">
        <v>2764</v>
      </c>
      <c r="L894" s="8" t="s">
        <v>2764</v>
      </c>
      <c r="M894" s="8" t="s">
        <v>2764</v>
      </c>
      <c r="N894" s="8" t="s">
        <v>2764</v>
      </c>
      <c r="P894" t="str">
        <f t="shared" si="156"/>
        <v>Mt. St. Marys - James West IV</v>
      </c>
      <c r="Q894" s="8" t="str">
        <f t="shared" si="157"/>
        <v>7</v>
      </c>
      <c r="R894" s="8" t="str">
        <f t="shared" si="158"/>
        <v>0</v>
      </c>
      <c r="S894" s="8" t="str">
        <f t="shared" si="159"/>
        <v>0</v>
      </c>
      <c r="T894" s="8" t="str">
        <f t="shared" si="160"/>
        <v>0</v>
      </c>
      <c r="U894" s="8" t="str">
        <f t="shared" si="161"/>
        <v>0</v>
      </c>
      <c r="V894" s="8" t="str">
        <f t="shared" si="162"/>
        <v>0</v>
      </c>
      <c r="W894" s="8" t="str">
        <f t="shared" si="163"/>
        <v>0</v>
      </c>
      <c r="X894" s="8" t="str">
        <f t="shared" si="164"/>
        <v>0</v>
      </c>
      <c r="Y894" s="8" t="str">
        <f t="shared" si="165"/>
        <v>0</v>
      </c>
      <c r="Z894" s="8" t="str">
        <f t="shared" si="166"/>
        <v>0</v>
      </c>
      <c r="AA894" s="8" t="str">
        <f t="shared" si="167"/>
        <v>0</v>
      </c>
      <c r="AD894" t="s">
        <v>5996</v>
      </c>
      <c r="AE894" s="3">
        <v>118</v>
      </c>
      <c r="AF894" s="3">
        <v>20</v>
      </c>
      <c r="AG894" s="3">
        <v>5</v>
      </c>
      <c r="AH894" s="3">
        <v>3</v>
      </c>
      <c r="AI894" s="3">
        <v>1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</row>
    <row r="895" spans="3:41" x14ac:dyDescent="0.25">
      <c r="C895" s="6" t="s">
        <v>4663</v>
      </c>
      <c r="D895" s="9" t="s">
        <v>4664</v>
      </c>
      <c r="E895" s="9" t="s">
        <v>4527</v>
      </c>
      <c r="F895" s="9" t="s">
        <v>4004</v>
      </c>
      <c r="G895" s="9" t="s">
        <v>2799</v>
      </c>
      <c r="H895" s="9" t="s">
        <v>2780</v>
      </c>
      <c r="I895" s="9" t="s">
        <v>2764</v>
      </c>
      <c r="J895" s="9" t="s">
        <v>2764</v>
      </c>
      <c r="K895" s="9" t="s">
        <v>2764</v>
      </c>
      <c r="L895" s="9" t="s">
        <v>2764</v>
      </c>
      <c r="M895" s="9" t="s">
        <v>2764</v>
      </c>
      <c r="N895" s="9" t="s">
        <v>2764</v>
      </c>
      <c r="P895" t="str">
        <f t="shared" si="156"/>
        <v>Mt. St. Marys - Vado Morse</v>
      </c>
      <c r="Q895" s="8" t="str">
        <f t="shared" si="157"/>
        <v>151</v>
      </c>
      <c r="R895" s="8" t="str">
        <f t="shared" si="158"/>
        <v>54</v>
      </c>
      <c r="S895" s="8" t="str">
        <f t="shared" si="159"/>
        <v>22</v>
      </c>
      <c r="T895" s="8" t="str">
        <f t="shared" si="160"/>
        <v>10</v>
      </c>
      <c r="U895" s="8" t="str">
        <f t="shared" si="161"/>
        <v>3</v>
      </c>
      <c r="V895" s="8" t="str">
        <f t="shared" si="162"/>
        <v>0</v>
      </c>
      <c r="W895" s="8" t="str">
        <f t="shared" si="163"/>
        <v>0</v>
      </c>
      <c r="X895" s="8" t="str">
        <f t="shared" si="164"/>
        <v>0</v>
      </c>
      <c r="Y895" s="8" t="str">
        <f t="shared" si="165"/>
        <v>0</v>
      </c>
      <c r="Z895" s="8" t="str">
        <f t="shared" si="166"/>
        <v>0</v>
      </c>
      <c r="AA895" s="8" t="str">
        <f t="shared" si="167"/>
        <v>0</v>
      </c>
      <c r="AD895" t="s">
        <v>5999</v>
      </c>
      <c r="AE895" s="3">
        <v>142</v>
      </c>
      <c r="AF895" s="3">
        <v>57</v>
      </c>
      <c r="AG895" s="3">
        <v>19</v>
      </c>
      <c r="AH895" s="3">
        <v>3</v>
      </c>
      <c r="AI895" s="3">
        <v>1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</row>
    <row r="896" spans="3:41" x14ac:dyDescent="0.25">
      <c r="C896" s="5" t="s">
        <v>4665</v>
      </c>
      <c r="D896" s="8" t="s">
        <v>4666</v>
      </c>
      <c r="E896" s="8" t="s">
        <v>3584</v>
      </c>
      <c r="F896" s="8" t="s">
        <v>3459</v>
      </c>
      <c r="G896" s="8" t="s">
        <v>2831</v>
      </c>
      <c r="H896" s="8" t="s">
        <v>2763</v>
      </c>
      <c r="I896" s="8" t="s">
        <v>2764</v>
      </c>
      <c r="J896" s="8" t="s">
        <v>2764</v>
      </c>
      <c r="K896" s="8" t="s">
        <v>2764</v>
      </c>
      <c r="L896" s="8" t="s">
        <v>2764</v>
      </c>
      <c r="M896" s="8" t="s">
        <v>2764</v>
      </c>
      <c r="N896" s="8" t="s">
        <v>2764</v>
      </c>
      <c r="P896" t="str">
        <f t="shared" si="156"/>
        <v>Loyola (MD) - Isaiah Hart</v>
      </c>
      <c r="Q896" s="8" t="str">
        <f t="shared" si="157"/>
        <v>117</v>
      </c>
      <c r="R896" s="8" t="str">
        <f t="shared" si="158"/>
        <v>38</v>
      </c>
      <c r="S896" s="8" t="str">
        <f t="shared" si="159"/>
        <v>12</v>
      </c>
      <c r="T896" s="8" t="str">
        <f t="shared" si="160"/>
        <v>2</v>
      </c>
      <c r="U896" s="8" t="str">
        <f t="shared" si="161"/>
        <v>1</v>
      </c>
      <c r="V896" s="8" t="str">
        <f t="shared" si="162"/>
        <v>0</v>
      </c>
      <c r="W896" s="8" t="str">
        <f t="shared" si="163"/>
        <v>0</v>
      </c>
      <c r="X896" s="8" t="str">
        <f t="shared" si="164"/>
        <v>0</v>
      </c>
      <c r="Y896" s="8" t="str">
        <f t="shared" si="165"/>
        <v>0</v>
      </c>
      <c r="Z896" s="8" t="str">
        <f t="shared" si="166"/>
        <v>0</v>
      </c>
      <c r="AA896" s="8" t="str">
        <f t="shared" si="167"/>
        <v>0</v>
      </c>
      <c r="AD896" t="s">
        <v>6065</v>
      </c>
      <c r="AE896" s="3">
        <v>144</v>
      </c>
      <c r="AF896" s="3">
        <v>46</v>
      </c>
      <c r="AG896" s="3">
        <v>5</v>
      </c>
      <c r="AH896" s="3">
        <v>3</v>
      </c>
      <c r="AI896" s="3">
        <v>1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</row>
    <row r="897" spans="3:41" x14ac:dyDescent="0.25">
      <c r="C897" s="6" t="s">
        <v>4667</v>
      </c>
      <c r="D897" s="9" t="s">
        <v>4668</v>
      </c>
      <c r="E897" s="9" t="s">
        <v>3220</v>
      </c>
      <c r="F897" s="9" t="s">
        <v>2829</v>
      </c>
      <c r="G897" s="9" t="s">
        <v>2764</v>
      </c>
      <c r="H897" s="9" t="s">
        <v>2764</v>
      </c>
      <c r="I897" s="9" t="s">
        <v>2764</v>
      </c>
      <c r="J897" s="9" t="s">
        <v>2764</v>
      </c>
      <c r="K897" s="9" t="s">
        <v>2764</v>
      </c>
      <c r="L897" s="9" t="s">
        <v>2764</v>
      </c>
      <c r="M897" s="9" t="s">
        <v>2764</v>
      </c>
      <c r="N897" s="9" t="s">
        <v>2764</v>
      </c>
      <c r="P897" t="str">
        <f t="shared" si="156"/>
        <v>Mt. St. Marys - Damian Chong Qui</v>
      </c>
      <c r="Q897" s="8" t="str">
        <f t="shared" si="157"/>
        <v>94</v>
      </c>
      <c r="R897" s="8" t="str">
        <f t="shared" si="158"/>
        <v>21</v>
      </c>
      <c r="S897" s="8" t="str">
        <f t="shared" si="159"/>
        <v>5</v>
      </c>
      <c r="T897" s="8" t="str">
        <f t="shared" si="160"/>
        <v>0</v>
      </c>
      <c r="U897" s="8" t="str">
        <f t="shared" si="161"/>
        <v>0</v>
      </c>
      <c r="V897" s="8" t="str">
        <f t="shared" si="162"/>
        <v>0</v>
      </c>
      <c r="W897" s="8" t="str">
        <f t="shared" si="163"/>
        <v>0</v>
      </c>
      <c r="X897" s="8" t="str">
        <f t="shared" si="164"/>
        <v>0</v>
      </c>
      <c r="Y897" s="8" t="str">
        <f t="shared" si="165"/>
        <v>0</v>
      </c>
      <c r="Z897" s="8" t="str">
        <f t="shared" si="166"/>
        <v>0</v>
      </c>
      <c r="AA897" s="8" t="str">
        <f t="shared" si="167"/>
        <v>0</v>
      </c>
      <c r="AD897" t="s">
        <v>6074</v>
      </c>
      <c r="AE897" s="3">
        <v>63</v>
      </c>
      <c r="AF897" s="3">
        <v>22</v>
      </c>
      <c r="AG897" s="3">
        <v>6</v>
      </c>
      <c r="AH897" s="3">
        <v>3</v>
      </c>
      <c r="AI897" s="3">
        <v>1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</row>
    <row r="898" spans="3:41" x14ac:dyDescent="0.25">
      <c r="C898" s="5" t="s">
        <v>4669</v>
      </c>
      <c r="D898" s="8" t="s">
        <v>4670</v>
      </c>
      <c r="E898" s="8" t="s">
        <v>3074</v>
      </c>
      <c r="F898" s="8" t="s">
        <v>2838</v>
      </c>
      <c r="G898" s="8" t="s">
        <v>2770</v>
      </c>
      <c r="H898" s="8" t="s">
        <v>2770</v>
      </c>
      <c r="I898" s="8" t="s">
        <v>2763</v>
      </c>
      <c r="J898" s="8" t="s">
        <v>2764</v>
      </c>
      <c r="K898" s="8" t="s">
        <v>2764</v>
      </c>
      <c r="L898" s="8" t="s">
        <v>2764</v>
      </c>
      <c r="M898" s="8" t="s">
        <v>2764</v>
      </c>
      <c r="N898" s="8" t="s">
        <v>2764</v>
      </c>
      <c r="P898" t="str">
        <f t="shared" si="156"/>
        <v>Mt. St. Marys - Dee Barnes</v>
      </c>
      <c r="Q898" s="8" t="str">
        <f t="shared" si="157"/>
        <v>52</v>
      </c>
      <c r="R898" s="8" t="str">
        <f t="shared" si="158"/>
        <v>20</v>
      </c>
      <c r="S898" s="8" t="str">
        <f t="shared" si="159"/>
        <v>5</v>
      </c>
      <c r="T898" s="8" t="str">
        <f t="shared" si="160"/>
        <v>1</v>
      </c>
      <c r="U898" s="8" t="str">
        <f t="shared" si="161"/>
        <v>1</v>
      </c>
      <c r="V898" s="8" t="str">
        <f t="shared" si="162"/>
        <v>1</v>
      </c>
      <c r="W898" s="8" t="str">
        <f t="shared" si="163"/>
        <v>0</v>
      </c>
      <c r="X898" s="8" t="str">
        <f t="shared" si="164"/>
        <v>0</v>
      </c>
      <c r="Y898" s="8" t="str">
        <f t="shared" si="165"/>
        <v>0</v>
      </c>
      <c r="Z898" s="8" t="str">
        <f t="shared" si="166"/>
        <v>0</v>
      </c>
      <c r="AA898" s="8" t="str">
        <f t="shared" si="167"/>
        <v>0</v>
      </c>
      <c r="AD898" t="s">
        <v>6087</v>
      </c>
      <c r="AE898" s="3">
        <v>94</v>
      </c>
      <c r="AF898" s="3">
        <v>31</v>
      </c>
      <c r="AG898" s="3">
        <v>5</v>
      </c>
      <c r="AH898" s="3">
        <v>3</v>
      </c>
      <c r="AI898" s="3">
        <v>1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</row>
    <row r="899" spans="3:41" x14ac:dyDescent="0.25">
      <c r="C899" s="6" t="s">
        <v>4671</v>
      </c>
      <c r="D899" s="9" t="s">
        <v>10182</v>
      </c>
      <c r="E899" s="9" t="s">
        <v>2838</v>
      </c>
      <c r="F899" s="9" t="s">
        <v>2763</v>
      </c>
      <c r="G899" s="9" t="s">
        <v>2764</v>
      </c>
      <c r="H899" s="9" t="s">
        <v>2764</v>
      </c>
      <c r="I899" s="9" t="s">
        <v>2764</v>
      </c>
      <c r="J899" s="9" t="s">
        <v>2764</v>
      </c>
      <c r="K899" s="9" t="s">
        <v>2764</v>
      </c>
      <c r="L899" s="9" t="s">
        <v>2764</v>
      </c>
      <c r="M899" s="9" t="s">
        <v>2764</v>
      </c>
      <c r="N899" s="9" t="s">
        <v>2764</v>
      </c>
      <c r="P899" t="str">
        <f t="shared" si="156"/>
        <v>Loyola (MD) - Sam Norton</v>
      </c>
      <c r="Q899" s="8" t="str">
        <f t="shared" si="157"/>
        <v>37</v>
      </c>
      <c r="R899" s="8" t="str">
        <f t="shared" si="158"/>
        <v>5</v>
      </c>
      <c r="S899" s="8" t="str">
        <f t="shared" si="159"/>
        <v>1</v>
      </c>
      <c r="T899" s="8" t="str">
        <f t="shared" si="160"/>
        <v>0</v>
      </c>
      <c r="U899" s="8" t="str">
        <f t="shared" si="161"/>
        <v>0</v>
      </c>
      <c r="V899" s="8" t="str">
        <f t="shared" si="162"/>
        <v>0</v>
      </c>
      <c r="W899" s="8" t="str">
        <f t="shared" si="163"/>
        <v>0</v>
      </c>
      <c r="X899" s="8" t="str">
        <f t="shared" si="164"/>
        <v>0</v>
      </c>
      <c r="Y899" s="8" t="str">
        <f t="shared" si="165"/>
        <v>0</v>
      </c>
      <c r="Z899" s="8" t="str">
        <f t="shared" si="166"/>
        <v>0</v>
      </c>
      <c r="AA899" s="8" t="str">
        <f t="shared" si="167"/>
        <v>0</v>
      </c>
      <c r="AD899" t="s">
        <v>6131</v>
      </c>
      <c r="AE899" s="3">
        <v>98</v>
      </c>
      <c r="AF899" s="3">
        <v>33</v>
      </c>
      <c r="AG899" s="3">
        <v>10</v>
      </c>
      <c r="AH899" s="3">
        <v>3</v>
      </c>
      <c r="AI899" s="3">
        <v>1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</row>
    <row r="900" spans="3:41" x14ac:dyDescent="0.25">
      <c r="C900" s="5" t="s">
        <v>4672</v>
      </c>
      <c r="D900" s="8" t="s">
        <v>4673</v>
      </c>
      <c r="E900" s="8" t="s">
        <v>4674</v>
      </c>
      <c r="F900" s="8" t="s">
        <v>2795</v>
      </c>
      <c r="G900" s="8" t="s">
        <v>2809</v>
      </c>
      <c r="H900" s="8" t="s">
        <v>2831</v>
      </c>
      <c r="I900" s="8" t="s">
        <v>2770</v>
      </c>
      <c r="J900" s="8" t="s">
        <v>2770</v>
      </c>
      <c r="K900" s="8" t="s">
        <v>2763</v>
      </c>
      <c r="L900" s="8" t="s">
        <v>2764</v>
      </c>
      <c r="M900" s="8" t="s">
        <v>2764</v>
      </c>
      <c r="N900" s="8" t="s">
        <v>2764</v>
      </c>
      <c r="P900" t="str">
        <f t="shared" si="156"/>
        <v>Nevada - Jordan Caroline</v>
      </c>
      <c r="Q900" s="8" t="str">
        <f t="shared" si="157"/>
        <v>156</v>
      </c>
      <c r="R900" s="8" t="str">
        <f t="shared" si="158"/>
        <v>41</v>
      </c>
      <c r="S900" s="8" t="str">
        <f t="shared" si="159"/>
        <v>7</v>
      </c>
      <c r="T900" s="8" t="str">
        <f t="shared" si="160"/>
        <v>3</v>
      </c>
      <c r="U900" s="8" t="str">
        <f t="shared" si="161"/>
        <v>2</v>
      </c>
      <c r="V900" s="8" t="str">
        <f t="shared" si="162"/>
        <v>1</v>
      </c>
      <c r="W900" s="8" t="str">
        <f t="shared" si="163"/>
        <v>1</v>
      </c>
      <c r="X900" s="8" t="str">
        <f t="shared" si="164"/>
        <v>1</v>
      </c>
      <c r="Y900" s="8" t="str">
        <f t="shared" si="165"/>
        <v>0</v>
      </c>
      <c r="Z900" s="8" t="str">
        <f t="shared" si="166"/>
        <v>0</v>
      </c>
      <c r="AA900" s="8" t="str">
        <f t="shared" si="167"/>
        <v>0</v>
      </c>
      <c r="AD900" t="s">
        <v>6164</v>
      </c>
      <c r="AE900" s="3">
        <v>103</v>
      </c>
      <c r="AF900" s="3">
        <v>35</v>
      </c>
      <c r="AG900" s="3">
        <v>8</v>
      </c>
      <c r="AH900" s="3">
        <v>3</v>
      </c>
      <c r="AI900" s="3">
        <v>1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</row>
    <row r="901" spans="3:41" x14ac:dyDescent="0.25">
      <c r="C901" s="6" t="s">
        <v>4675</v>
      </c>
      <c r="D901" s="9" t="s">
        <v>4676</v>
      </c>
      <c r="E901" s="9" t="s">
        <v>3258</v>
      </c>
      <c r="F901" s="9" t="s">
        <v>2940</v>
      </c>
      <c r="G901" s="9" t="s">
        <v>2780</v>
      </c>
      <c r="H901" s="9" t="s">
        <v>2764</v>
      </c>
      <c r="I901" s="9" t="s">
        <v>2764</v>
      </c>
      <c r="J901" s="9" t="s">
        <v>2764</v>
      </c>
      <c r="K901" s="9" t="s">
        <v>2764</v>
      </c>
      <c r="L901" s="9" t="s">
        <v>2764</v>
      </c>
      <c r="M901" s="9" t="s">
        <v>2764</v>
      </c>
      <c r="N901" s="9" t="s">
        <v>2764</v>
      </c>
      <c r="P901" t="str">
        <f t="shared" si="156"/>
        <v>USC - Shaqquan Aaron</v>
      </c>
      <c r="Q901" s="8" t="str">
        <f t="shared" si="157"/>
        <v>102</v>
      </c>
      <c r="R901" s="8" t="str">
        <f t="shared" si="158"/>
        <v>32</v>
      </c>
      <c r="S901" s="8" t="str">
        <f t="shared" si="159"/>
        <v>10</v>
      </c>
      <c r="T901" s="8" t="str">
        <f t="shared" si="160"/>
        <v>3</v>
      </c>
      <c r="U901" s="8" t="str">
        <f t="shared" si="161"/>
        <v>0</v>
      </c>
      <c r="V901" s="8" t="str">
        <f t="shared" si="162"/>
        <v>0</v>
      </c>
      <c r="W901" s="8" t="str">
        <f t="shared" si="163"/>
        <v>0</v>
      </c>
      <c r="X901" s="8" t="str">
        <f t="shared" si="164"/>
        <v>0</v>
      </c>
      <c r="Y901" s="8" t="str">
        <f t="shared" si="165"/>
        <v>0</v>
      </c>
      <c r="Z901" s="8" t="str">
        <f t="shared" si="166"/>
        <v>0</v>
      </c>
      <c r="AA901" s="8" t="str">
        <f t="shared" si="167"/>
        <v>0</v>
      </c>
      <c r="AD901" t="s">
        <v>6177</v>
      </c>
      <c r="AE901" s="3">
        <v>192</v>
      </c>
      <c r="AF901" s="3">
        <v>59</v>
      </c>
      <c r="AG901" s="3">
        <v>13</v>
      </c>
      <c r="AH901" s="3">
        <v>3</v>
      </c>
      <c r="AI901" s="3">
        <v>1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</row>
    <row r="902" spans="3:41" x14ac:dyDescent="0.25">
      <c r="C902" s="5" t="s">
        <v>4677</v>
      </c>
      <c r="D902" s="8" t="s">
        <v>4678</v>
      </c>
      <c r="E902" s="8" t="s">
        <v>4679</v>
      </c>
      <c r="F902" s="8" t="s">
        <v>3067</v>
      </c>
      <c r="G902" s="8" t="s">
        <v>2774</v>
      </c>
      <c r="H902" s="8" t="s">
        <v>2959</v>
      </c>
      <c r="I902" s="8" t="s">
        <v>2831</v>
      </c>
      <c r="J902" s="8" t="s">
        <v>2764</v>
      </c>
      <c r="K902" s="8" t="s">
        <v>2764</v>
      </c>
      <c r="L902" s="8" t="s">
        <v>2764</v>
      </c>
      <c r="M902" s="8" t="s">
        <v>2764</v>
      </c>
      <c r="N902" s="8" t="s">
        <v>2764</v>
      </c>
      <c r="P902" t="str">
        <f t="shared" si="156"/>
        <v>Nevada - Caleb Martin</v>
      </c>
      <c r="Q902" s="8" t="str">
        <f t="shared" si="157"/>
        <v>250</v>
      </c>
      <c r="R902" s="8" t="str">
        <f t="shared" si="158"/>
        <v>76</v>
      </c>
      <c r="S902" s="8" t="str">
        <f t="shared" si="159"/>
        <v>22</v>
      </c>
      <c r="T902" s="8" t="str">
        <f t="shared" si="160"/>
        <v>8</v>
      </c>
      <c r="U902" s="8" t="str">
        <f t="shared" si="161"/>
        <v>2</v>
      </c>
      <c r="V902" s="8" t="str">
        <f t="shared" si="162"/>
        <v>2</v>
      </c>
      <c r="W902" s="8" t="str">
        <f t="shared" si="163"/>
        <v>0</v>
      </c>
      <c r="X902" s="8" t="str">
        <f t="shared" si="164"/>
        <v>0</v>
      </c>
      <c r="Y902" s="8" t="str">
        <f t="shared" si="165"/>
        <v>0</v>
      </c>
      <c r="Z902" s="8" t="str">
        <f t="shared" si="166"/>
        <v>0</v>
      </c>
      <c r="AA902" s="8" t="str">
        <f t="shared" si="167"/>
        <v>0</v>
      </c>
      <c r="AD902" t="s">
        <v>6183</v>
      </c>
      <c r="AE902" s="3">
        <v>81</v>
      </c>
      <c r="AF902" s="3">
        <v>30</v>
      </c>
      <c r="AG902" s="3">
        <v>12</v>
      </c>
      <c r="AH902" s="3">
        <v>3</v>
      </c>
      <c r="AI902" s="3">
        <v>1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</row>
    <row r="903" spans="3:41" x14ac:dyDescent="0.25">
      <c r="C903" s="6" t="s">
        <v>4680</v>
      </c>
      <c r="D903" s="9" t="s">
        <v>4681</v>
      </c>
      <c r="E903" s="9" t="s">
        <v>3179</v>
      </c>
      <c r="F903" s="9" t="s">
        <v>3412</v>
      </c>
      <c r="G903" s="9" t="s">
        <v>3513</v>
      </c>
      <c r="H903" s="9" t="s">
        <v>2862</v>
      </c>
      <c r="I903" s="9" t="s">
        <v>2770</v>
      </c>
      <c r="J903" s="9" t="s">
        <v>2764</v>
      </c>
      <c r="K903" s="9" t="s">
        <v>2764</v>
      </c>
      <c r="L903" s="9" t="s">
        <v>2764</v>
      </c>
      <c r="M903" s="9" t="s">
        <v>2764</v>
      </c>
      <c r="N903" s="9" t="s">
        <v>2764</v>
      </c>
      <c r="P903" t="str">
        <f t="shared" si="156"/>
        <v>USC - Jonah Mathews</v>
      </c>
      <c r="Q903" s="8" t="str">
        <f t="shared" si="157"/>
        <v>186</v>
      </c>
      <c r="R903" s="8" t="str">
        <f t="shared" si="158"/>
        <v>64</v>
      </c>
      <c r="S903" s="8" t="str">
        <f t="shared" si="159"/>
        <v>21</v>
      </c>
      <c r="T903" s="8" t="str">
        <f t="shared" si="160"/>
        <v>6</v>
      </c>
      <c r="U903" s="8" t="str">
        <f t="shared" si="161"/>
        <v>5</v>
      </c>
      <c r="V903" s="8" t="str">
        <f t="shared" si="162"/>
        <v>1</v>
      </c>
      <c r="W903" s="8" t="str">
        <f t="shared" si="163"/>
        <v>0</v>
      </c>
      <c r="X903" s="8" t="str">
        <f t="shared" si="164"/>
        <v>0</v>
      </c>
      <c r="Y903" s="8" t="str">
        <f t="shared" si="165"/>
        <v>0</v>
      </c>
      <c r="Z903" s="8" t="str">
        <f t="shared" si="166"/>
        <v>0</v>
      </c>
      <c r="AA903" s="8" t="str">
        <f t="shared" si="167"/>
        <v>0</v>
      </c>
      <c r="AD903" t="s">
        <v>6236</v>
      </c>
      <c r="AE903" s="3">
        <v>182</v>
      </c>
      <c r="AF903" s="3">
        <v>60</v>
      </c>
      <c r="AG903" s="3">
        <v>17</v>
      </c>
      <c r="AH903" s="3">
        <v>3</v>
      </c>
      <c r="AI903" s="3">
        <v>1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</row>
    <row r="904" spans="3:41" x14ac:dyDescent="0.25">
      <c r="C904" s="5" t="s">
        <v>4682</v>
      </c>
      <c r="D904" s="8" t="s">
        <v>4683</v>
      </c>
      <c r="E904" s="8" t="s">
        <v>3814</v>
      </c>
      <c r="F904" s="8" t="s">
        <v>3286</v>
      </c>
      <c r="G904" s="8" t="s">
        <v>2838</v>
      </c>
      <c r="H904" s="8" t="s">
        <v>2831</v>
      </c>
      <c r="I904" s="8" t="s">
        <v>2770</v>
      </c>
      <c r="J904" s="8" t="s">
        <v>2763</v>
      </c>
      <c r="K904" s="8" t="s">
        <v>2764</v>
      </c>
      <c r="L904" s="8" t="s">
        <v>2764</v>
      </c>
      <c r="M904" s="8" t="s">
        <v>2764</v>
      </c>
      <c r="N904" s="8" t="s">
        <v>2764</v>
      </c>
      <c r="P904" t="str">
        <f t="shared" ref="P904:P967" si="168">C904</f>
        <v>Nevada - Cody Martin</v>
      </c>
      <c r="Q904" s="8" t="str">
        <f t="shared" ref="Q904:Q967" si="169">RIGHT(D904,LEN(D904)-FIND("/",D904))</f>
        <v>123</v>
      </c>
      <c r="R904" s="8" t="str">
        <f t="shared" ref="R904:R967" si="170">RIGHT(E904,LEN(E904)-FIND("/",E904))</f>
        <v>40</v>
      </c>
      <c r="S904" s="8" t="str">
        <f t="shared" ref="S904:S967" si="171">RIGHT(F904,LEN(F904)-FIND("/",F904))</f>
        <v>15</v>
      </c>
      <c r="T904" s="8" t="str">
        <f t="shared" ref="T904:T967" si="172">RIGHT(G904,LEN(G904)-FIND("/",G904))</f>
        <v>5</v>
      </c>
      <c r="U904" s="8" t="str">
        <f t="shared" ref="U904:U967" si="173">RIGHT(H904,LEN(H904)-FIND("/",H904))</f>
        <v>2</v>
      </c>
      <c r="V904" s="8" t="str">
        <f t="shared" ref="V904:V967" si="174">RIGHT(I904,LEN(I904)-FIND("/",I904))</f>
        <v>1</v>
      </c>
      <c r="W904" s="8" t="str">
        <f t="shared" ref="W904:W967" si="175">RIGHT(J904,LEN(J904)-FIND("/",J904))</f>
        <v>1</v>
      </c>
      <c r="X904" s="8" t="str">
        <f t="shared" ref="X904:X967" si="176">RIGHT(K904,LEN(K904)-FIND("/",K904))</f>
        <v>0</v>
      </c>
      <c r="Y904" s="8" t="str">
        <f t="shared" ref="Y904:Y967" si="177">RIGHT(L904,LEN(L904)-FIND("/",L904))</f>
        <v>0</v>
      </c>
      <c r="Z904" s="8" t="str">
        <f t="shared" ref="Z904:Z967" si="178">RIGHT(M904,LEN(M904)-FIND("/",M904))</f>
        <v>0</v>
      </c>
      <c r="AA904" s="8" t="str">
        <f t="shared" ref="AA904:AA967" si="179">RIGHT(N904,LEN(N904)-FIND("/",N904))</f>
        <v>0</v>
      </c>
      <c r="AD904" t="s">
        <v>6252</v>
      </c>
      <c r="AE904" s="3">
        <v>78</v>
      </c>
      <c r="AF904" s="3">
        <v>19</v>
      </c>
      <c r="AG904" s="3">
        <v>7</v>
      </c>
      <c r="AH904" s="3">
        <v>3</v>
      </c>
      <c r="AI904" s="3">
        <v>1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</row>
    <row r="905" spans="3:41" x14ac:dyDescent="0.25">
      <c r="C905" s="6" t="s">
        <v>4684</v>
      </c>
      <c r="D905" s="9" t="s">
        <v>4685</v>
      </c>
      <c r="E905" s="9" t="s">
        <v>3371</v>
      </c>
      <c r="F905" s="9" t="s">
        <v>3158</v>
      </c>
      <c r="G905" s="9" t="s">
        <v>2878</v>
      </c>
      <c r="H905" s="9" t="s">
        <v>2763</v>
      </c>
      <c r="I905" s="9" t="s">
        <v>2764</v>
      </c>
      <c r="J905" s="9" t="s">
        <v>2764</v>
      </c>
      <c r="K905" s="9" t="s">
        <v>2764</v>
      </c>
      <c r="L905" s="9" t="s">
        <v>2764</v>
      </c>
      <c r="M905" s="9" t="s">
        <v>2764</v>
      </c>
      <c r="N905" s="9" t="s">
        <v>2764</v>
      </c>
      <c r="P905" t="str">
        <f t="shared" si="168"/>
        <v>Nevada - TreShawn Thurman</v>
      </c>
      <c r="Q905" s="8" t="str">
        <f t="shared" si="169"/>
        <v>82</v>
      </c>
      <c r="R905" s="8" t="str">
        <f t="shared" si="170"/>
        <v>18</v>
      </c>
      <c r="S905" s="8" t="str">
        <f t="shared" si="171"/>
        <v>6</v>
      </c>
      <c r="T905" s="8" t="str">
        <f t="shared" si="172"/>
        <v>4</v>
      </c>
      <c r="U905" s="8" t="str">
        <f t="shared" si="173"/>
        <v>1</v>
      </c>
      <c r="V905" s="8" t="str">
        <f t="shared" si="174"/>
        <v>0</v>
      </c>
      <c r="W905" s="8" t="str">
        <f t="shared" si="175"/>
        <v>0</v>
      </c>
      <c r="X905" s="8" t="str">
        <f t="shared" si="176"/>
        <v>0</v>
      </c>
      <c r="Y905" s="8" t="str">
        <f t="shared" si="177"/>
        <v>0</v>
      </c>
      <c r="Z905" s="8" t="str">
        <f t="shared" si="178"/>
        <v>0</v>
      </c>
      <c r="AA905" s="8" t="str">
        <f t="shared" si="179"/>
        <v>0</v>
      </c>
      <c r="AD905" t="s">
        <v>6282</v>
      </c>
      <c r="AE905" s="3">
        <v>126</v>
      </c>
      <c r="AF905" s="3">
        <v>37</v>
      </c>
      <c r="AG905" s="3">
        <v>8</v>
      </c>
      <c r="AH905" s="3">
        <v>3</v>
      </c>
      <c r="AI905" s="3">
        <v>1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</row>
    <row r="906" spans="3:41" x14ac:dyDescent="0.25">
      <c r="C906" s="5" t="s">
        <v>4686</v>
      </c>
      <c r="D906" s="8" t="s">
        <v>3274</v>
      </c>
      <c r="E906" s="8" t="s">
        <v>4378</v>
      </c>
      <c r="F906" s="8" t="s">
        <v>2770</v>
      </c>
      <c r="G906" s="8" t="s">
        <v>2763</v>
      </c>
      <c r="H906" s="8" t="s">
        <v>2764</v>
      </c>
      <c r="I906" s="8" t="s">
        <v>2764</v>
      </c>
      <c r="J906" s="8" t="s">
        <v>2764</v>
      </c>
      <c r="K906" s="8" t="s">
        <v>2764</v>
      </c>
      <c r="L906" s="8" t="s">
        <v>2764</v>
      </c>
      <c r="M906" s="8" t="s">
        <v>2764</v>
      </c>
      <c r="N906" s="8" t="s">
        <v>2764</v>
      </c>
      <c r="P906" t="str">
        <f t="shared" si="168"/>
        <v>USC - Nick Rakocevic</v>
      </c>
      <c r="Q906" s="8" t="str">
        <f t="shared" si="169"/>
        <v>91</v>
      </c>
      <c r="R906" s="8" t="str">
        <f t="shared" si="170"/>
        <v>20</v>
      </c>
      <c r="S906" s="8" t="str">
        <f t="shared" si="171"/>
        <v>1</v>
      </c>
      <c r="T906" s="8" t="str">
        <f t="shared" si="172"/>
        <v>1</v>
      </c>
      <c r="U906" s="8" t="str">
        <f t="shared" si="173"/>
        <v>0</v>
      </c>
      <c r="V906" s="8" t="str">
        <f t="shared" si="174"/>
        <v>0</v>
      </c>
      <c r="W906" s="8" t="str">
        <f t="shared" si="175"/>
        <v>0</v>
      </c>
      <c r="X906" s="8" t="str">
        <f t="shared" si="176"/>
        <v>0</v>
      </c>
      <c r="Y906" s="8" t="str">
        <f t="shared" si="177"/>
        <v>0</v>
      </c>
      <c r="Z906" s="8" t="str">
        <f t="shared" si="178"/>
        <v>0</v>
      </c>
      <c r="AA906" s="8" t="str">
        <f t="shared" si="179"/>
        <v>0</v>
      </c>
      <c r="AD906" t="s">
        <v>6392</v>
      </c>
      <c r="AE906" s="3">
        <v>100</v>
      </c>
      <c r="AF906" s="3">
        <v>36</v>
      </c>
      <c r="AG906" s="3">
        <v>9</v>
      </c>
      <c r="AH906" s="3">
        <v>3</v>
      </c>
      <c r="AI906" s="3">
        <v>1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</row>
    <row r="907" spans="3:41" x14ac:dyDescent="0.25">
      <c r="C907" s="6" t="s">
        <v>4687</v>
      </c>
      <c r="D907" s="9" t="s">
        <v>4688</v>
      </c>
      <c r="E907" s="9" t="s">
        <v>4689</v>
      </c>
      <c r="F907" s="9" t="s">
        <v>3553</v>
      </c>
      <c r="G907" s="9" t="s">
        <v>3725</v>
      </c>
      <c r="H907" s="9" t="s">
        <v>2769</v>
      </c>
      <c r="I907" s="9" t="s">
        <v>2764</v>
      </c>
      <c r="J907" s="9" t="s">
        <v>2764</v>
      </c>
      <c r="K907" s="9" t="s">
        <v>2764</v>
      </c>
      <c r="L907" s="9" t="s">
        <v>2764</v>
      </c>
      <c r="M907" s="9" t="s">
        <v>2764</v>
      </c>
      <c r="N907" s="9" t="s">
        <v>2764</v>
      </c>
      <c r="P907" t="str">
        <f t="shared" si="168"/>
        <v>USC - Bennie Boatwright</v>
      </c>
      <c r="Q907" s="8" t="str">
        <f t="shared" si="169"/>
        <v>212</v>
      </c>
      <c r="R907" s="8" t="str">
        <f t="shared" si="170"/>
        <v>93</v>
      </c>
      <c r="S907" s="8" t="str">
        <f t="shared" si="171"/>
        <v>29</v>
      </c>
      <c r="T907" s="8" t="str">
        <f t="shared" si="172"/>
        <v>14</v>
      </c>
      <c r="U907" s="8" t="str">
        <f t="shared" si="173"/>
        <v>3</v>
      </c>
      <c r="V907" s="8" t="str">
        <f t="shared" si="174"/>
        <v>0</v>
      </c>
      <c r="W907" s="8" t="str">
        <f t="shared" si="175"/>
        <v>0</v>
      </c>
      <c r="X907" s="8" t="str">
        <f t="shared" si="176"/>
        <v>0</v>
      </c>
      <c r="Y907" s="8" t="str">
        <f t="shared" si="177"/>
        <v>0</v>
      </c>
      <c r="Z907" s="8" t="str">
        <f t="shared" si="178"/>
        <v>0</v>
      </c>
      <c r="AA907" s="8" t="str">
        <f t="shared" si="179"/>
        <v>0</v>
      </c>
      <c r="AD907" t="s">
        <v>6410</v>
      </c>
      <c r="AE907" s="3">
        <v>96</v>
      </c>
      <c r="AF907" s="3">
        <v>28</v>
      </c>
      <c r="AG907" s="3">
        <v>7</v>
      </c>
      <c r="AH907" s="3">
        <v>3</v>
      </c>
      <c r="AI907" s="3">
        <v>1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</row>
    <row r="908" spans="3:41" x14ac:dyDescent="0.25">
      <c r="C908" s="5" t="s">
        <v>4690</v>
      </c>
      <c r="D908" s="8" t="s">
        <v>4691</v>
      </c>
      <c r="E908" s="8" t="s">
        <v>4692</v>
      </c>
      <c r="F908" s="8" t="s">
        <v>3532</v>
      </c>
      <c r="G908" s="8" t="s">
        <v>2933</v>
      </c>
      <c r="H908" s="8" t="s">
        <v>2763</v>
      </c>
      <c r="I908" s="8" t="s">
        <v>2764</v>
      </c>
      <c r="J908" s="8" t="s">
        <v>2764</v>
      </c>
      <c r="K908" s="8" t="s">
        <v>2764</v>
      </c>
      <c r="L908" s="8" t="s">
        <v>2764</v>
      </c>
      <c r="M908" s="8" t="s">
        <v>2764</v>
      </c>
      <c r="N908" s="8" t="s">
        <v>2764</v>
      </c>
      <c r="P908" t="str">
        <f t="shared" si="168"/>
        <v>Nevada - Jazz Johnson</v>
      </c>
      <c r="Q908" s="8" t="str">
        <f t="shared" si="169"/>
        <v>106</v>
      </c>
      <c r="R908" s="8" t="str">
        <f t="shared" si="170"/>
        <v>46</v>
      </c>
      <c r="S908" s="8" t="str">
        <f t="shared" si="171"/>
        <v>16</v>
      </c>
      <c r="T908" s="8" t="str">
        <f t="shared" si="172"/>
        <v>6</v>
      </c>
      <c r="U908" s="8" t="str">
        <f t="shared" si="173"/>
        <v>1</v>
      </c>
      <c r="V908" s="8" t="str">
        <f t="shared" si="174"/>
        <v>0</v>
      </c>
      <c r="W908" s="8" t="str">
        <f t="shared" si="175"/>
        <v>0</v>
      </c>
      <c r="X908" s="8" t="str">
        <f t="shared" si="176"/>
        <v>0</v>
      </c>
      <c r="Y908" s="8" t="str">
        <f t="shared" si="177"/>
        <v>0</v>
      </c>
      <c r="Z908" s="8" t="str">
        <f t="shared" si="178"/>
        <v>0</v>
      </c>
      <c r="AA908" s="8" t="str">
        <f t="shared" si="179"/>
        <v>0</v>
      </c>
      <c r="AD908" t="s">
        <v>6446</v>
      </c>
      <c r="AE908" s="3">
        <v>50</v>
      </c>
      <c r="AF908" s="3">
        <v>18</v>
      </c>
      <c r="AG908" s="3">
        <v>6</v>
      </c>
      <c r="AH908" s="3">
        <v>3</v>
      </c>
      <c r="AI908" s="3">
        <v>1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</row>
    <row r="909" spans="3:41" x14ac:dyDescent="0.25">
      <c r="C909" s="6" t="s">
        <v>4693</v>
      </c>
      <c r="D909" s="9" t="s">
        <v>10183</v>
      </c>
      <c r="E909" s="9" t="s">
        <v>2779</v>
      </c>
      <c r="F909" s="9" t="s">
        <v>2775</v>
      </c>
      <c r="G909" s="9" t="s">
        <v>2764</v>
      </c>
      <c r="H909" s="9" t="s">
        <v>2764</v>
      </c>
      <c r="I909" s="9" t="s">
        <v>2764</v>
      </c>
      <c r="J909" s="9" t="s">
        <v>2764</v>
      </c>
      <c r="K909" s="9" t="s">
        <v>2764</v>
      </c>
      <c r="L909" s="9" t="s">
        <v>2764</v>
      </c>
      <c r="M909" s="9" t="s">
        <v>2764</v>
      </c>
      <c r="N909" s="9" t="s">
        <v>2764</v>
      </c>
      <c r="P909" t="str">
        <f t="shared" si="168"/>
        <v>USC - Jordan Usher</v>
      </c>
      <c r="Q909" s="8" t="str">
        <f t="shared" si="169"/>
        <v>34</v>
      </c>
      <c r="R909" s="8" t="str">
        <f t="shared" si="170"/>
        <v>8</v>
      </c>
      <c r="S909" s="8" t="str">
        <f t="shared" si="171"/>
        <v>2</v>
      </c>
      <c r="T909" s="8" t="str">
        <f t="shared" si="172"/>
        <v>0</v>
      </c>
      <c r="U909" s="8" t="str">
        <f t="shared" si="173"/>
        <v>0</v>
      </c>
      <c r="V909" s="8" t="str">
        <f t="shared" si="174"/>
        <v>0</v>
      </c>
      <c r="W909" s="8" t="str">
        <f t="shared" si="175"/>
        <v>0</v>
      </c>
      <c r="X909" s="8" t="str">
        <f t="shared" si="176"/>
        <v>0</v>
      </c>
      <c r="Y909" s="8" t="str">
        <f t="shared" si="177"/>
        <v>0</v>
      </c>
      <c r="Z909" s="8" t="str">
        <f t="shared" si="178"/>
        <v>0</v>
      </c>
      <c r="AA909" s="8" t="str">
        <f t="shared" si="179"/>
        <v>0</v>
      </c>
      <c r="AD909" t="s">
        <v>6538</v>
      </c>
      <c r="AE909" s="3">
        <v>94</v>
      </c>
      <c r="AF909" s="3">
        <v>32</v>
      </c>
      <c r="AG909" s="3">
        <v>8</v>
      </c>
      <c r="AH909" s="3">
        <v>3</v>
      </c>
      <c r="AI909" s="3">
        <v>1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</row>
    <row r="910" spans="3:41" x14ac:dyDescent="0.25">
      <c r="C910" s="5" t="s">
        <v>4694</v>
      </c>
      <c r="D910" s="8" t="s">
        <v>4695</v>
      </c>
      <c r="E910" s="8" t="s">
        <v>3173</v>
      </c>
      <c r="F910" s="8" t="s">
        <v>2831</v>
      </c>
      <c r="G910" s="8" t="s">
        <v>2764</v>
      </c>
      <c r="H910" s="8" t="s">
        <v>2764</v>
      </c>
      <c r="I910" s="8" t="s">
        <v>2764</v>
      </c>
      <c r="J910" s="8" t="s">
        <v>2764</v>
      </c>
      <c r="K910" s="8" t="s">
        <v>2764</v>
      </c>
      <c r="L910" s="8" t="s">
        <v>2764</v>
      </c>
      <c r="M910" s="8" t="s">
        <v>2764</v>
      </c>
      <c r="N910" s="8" t="s">
        <v>2764</v>
      </c>
      <c r="P910" t="str">
        <f t="shared" si="168"/>
        <v>Nevada - Corey Henson</v>
      </c>
      <c r="Q910" s="8" t="str">
        <f t="shared" si="169"/>
        <v>46</v>
      </c>
      <c r="R910" s="8" t="str">
        <f t="shared" si="170"/>
        <v>11</v>
      </c>
      <c r="S910" s="8" t="str">
        <f t="shared" si="171"/>
        <v>2</v>
      </c>
      <c r="T910" s="8" t="str">
        <f t="shared" si="172"/>
        <v>0</v>
      </c>
      <c r="U910" s="8" t="str">
        <f t="shared" si="173"/>
        <v>0</v>
      </c>
      <c r="V910" s="8" t="str">
        <f t="shared" si="174"/>
        <v>0</v>
      </c>
      <c r="W910" s="8" t="str">
        <f t="shared" si="175"/>
        <v>0</v>
      </c>
      <c r="X910" s="8" t="str">
        <f t="shared" si="176"/>
        <v>0</v>
      </c>
      <c r="Y910" s="8" t="str">
        <f t="shared" si="177"/>
        <v>0</v>
      </c>
      <c r="Z910" s="8" t="str">
        <f t="shared" si="178"/>
        <v>0</v>
      </c>
      <c r="AA910" s="8" t="str">
        <f t="shared" si="179"/>
        <v>0</v>
      </c>
      <c r="AD910" t="s">
        <v>6575</v>
      </c>
      <c r="AE910" s="3">
        <v>114</v>
      </c>
      <c r="AF910" s="3">
        <v>39</v>
      </c>
      <c r="AG910" s="3">
        <v>10</v>
      </c>
      <c r="AH910" s="3">
        <v>3</v>
      </c>
      <c r="AI910" s="3">
        <v>1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</row>
    <row r="911" spans="3:41" x14ac:dyDescent="0.25">
      <c r="C911" s="6" t="s">
        <v>4696</v>
      </c>
      <c r="D911" s="9" t="s">
        <v>10173</v>
      </c>
      <c r="E911" s="9" t="s">
        <v>2901</v>
      </c>
      <c r="F911" s="9" t="s">
        <v>2775</v>
      </c>
      <c r="G911" s="9" t="s">
        <v>2764</v>
      </c>
      <c r="H911" s="9" t="s">
        <v>2764</v>
      </c>
      <c r="I911" s="9" t="s">
        <v>2764</v>
      </c>
      <c r="J911" s="9" t="s">
        <v>2764</v>
      </c>
      <c r="K911" s="9" t="s">
        <v>2764</v>
      </c>
      <c r="L911" s="9" t="s">
        <v>2764</v>
      </c>
      <c r="M911" s="9" t="s">
        <v>2764</v>
      </c>
      <c r="N911" s="9" t="s">
        <v>2764</v>
      </c>
      <c r="P911" t="str">
        <f t="shared" si="168"/>
        <v>Nevada - Trey Porter</v>
      </c>
      <c r="Q911" s="8" t="str">
        <f t="shared" si="169"/>
        <v>31</v>
      </c>
      <c r="R911" s="8" t="str">
        <f t="shared" si="170"/>
        <v>8</v>
      </c>
      <c r="S911" s="8" t="str">
        <f t="shared" si="171"/>
        <v>2</v>
      </c>
      <c r="T911" s="8" t="str">
        <f t="shared" si="172"/>
        <v>0</v>
      </c>
      <c r="U911" s="8" t="str">
        <f t="shared" si="173"/>
        <v>0</v>
      </c>
      <c r="V911" s="8" t="str">
        <f t="shared" si="174"/>
        <v>0</v>
      </c>
      <c r="W911" s="8" t="str">
        <f t="shared" si="175"/>
        <v>0</v>
      </c>
      <c r="X911" s="8" t="str">
        <f t="shared" si="176"/>
        <v>0</v>
      </c>
      <c r="Y911" s="8" t="str">
        <f t="shared" si="177"/>
        <v>0</v>
      </c>
      <c r="Z911" s="8" t="str">
        <f t="shared" si="178"/>
        <v>0</v>
      </c>
      <c r="AA911" s="8" t="str">
        <f t="shared" si="179"/>
        <v>0</v>
      </c>
      <c r="AD911" t="s">
        <v>6626</v>
      </c>
      <c r="AE911" s="3">
        <v>78</v>
      </c>
      <c r="AF911" s="3">
        <v>29</v>
      </c>
      <c r="AG911" s="3">
        <v>9</v>
      </c>
      <c r="AH911" s="3">
        <v>3</v>
      </c>
      <c r="AI911" s="3">
        <v>1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</row>
    <row r="912" spans="3:41" x14ac:dyDescent="0.25">
      <c r="C912" s="5" t="s">
        <v>4697</v>
      </c>
      <c r="D912" s="8" t="s">
        <v>4698</v>
      </c>
      <c r="E912" s="8" t="s">
        <v>4037</v>
      </c>
      <c r="F912" s="8" t="s">
        <v>2824</v>
      </c>
      <c r="G912" s="8" t="s">
        <v>2775</v>
      </c>
      <c r="H912" s="8" t="s">
        <v>2764</v>
      </c>
      <c r="I912" s="8" t="s">
        <v>2764</v>
      </c>
      <c r="J912" s="8" t="s">
        <v>2764</v>
      </c>
      <c r="K912" s="8" t="s">
        <v>2764</v>
      </c>
      <c r="L912" s="8" t="s">
        <v>2764</v>
      </c>
      <c r="M912" s="8" t="s">
        <v>2764</v>
      </c>
      <c r="N912" s="8" t="s">
        <v>2764</v>
      </c>
      <c r="P912" t="str">
        <f t="shared" si="168"/>
        <v>USC - Derryck Thornton</v>
      </c>
      <c r="Q912" s="8" t="str">
        <f t="shared" si="169"/>
        <v>120</v>
      </c>
      <c r="R912" s="8" t="str">
        <f t="shared" si="170"/>
        <v>31</v>
      </c>
      <c r="S912" s="8" t="str">
        <f t="shared" si="171"/>
        <v>7</v>
      </c>
      <c r="T912" s="8" t="str">
        <f t="shared" si="172"/>
        <v>2</v>
      </c>
      <c r="U912" s="8" t="str">
        <f t="shared" si="173"/>
        <v>0</v>
      </c>
      <c r="V912" s="8" t="str">
        <f t="shared" si="174"/>
        <v>0</v>
      </c>
      <c r="W912" s="8" t="str">
        <f t="shared" si="175"/>
        <v>0</v>
      </c>
      <c r="X912" s="8" t="str">
        <f t="shared" si="176"/>
        <v>0</v>
      </c>
      <c r="Y912" s="8" t="str">
        <f t="shared" si="177"/>
        <v>0</v>
      </c>
      <c r="Z912" s="8" t="str">
        <f t="shared" si="178"/>
        <v>0</v>
      </c>
      <c r="AA912" s="8" t="str">
        <f t="shared" si="179"/>
        <v>0</v>
      </c>
      <c r="AD912" t="s">
        <v>6681</v>
      </c>
      <c r="AE912" s="3">
        <v>107</v>
      </c>
      <c r="AF912" s="3">
        <v>30</v>
      </c>
      <c r="AG912" s="3">
        <v>15</v>
      </c>
      <c r="AH912" s="3">
        <v>3</v>
      </c>
      <c r="AI912" s="3">
        <v>1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</row>
    <row r="913" spans="3:41" x14ac:dyDescent="0.25">
      <c r="C913" s="6" t="s">
        <v>4699</v>
      </c>
      <c r="D913" s="9" t="s">
        <v>4141</v>
      </c>
      <c r="E913" s="9" t="s">
        <v>4700</v>
      </c>
      <c r="F913" s="9" t="s">
        <v>2954</v>
      </c>
      <c r="G913" s="9" t="s">
        <v>3265</v>
      </c>
      <c r="H913" s="9" t="s">
        <v>2763</v>
      </c>
      <c r="I913" s="9" t="s">
        <v>2764</v>
      </c>
      <c r="J913" s="9" t="s">
        <v>2764</v>
      </c>
      <c r="K913" s="9" t="s">
        <v>2764</v>
      </c>
      <c r="L913" s="9" t="s">
        <v>2764</v>
      </c>
      <c r="M913" s="9" t="s">
        <v>2764</v>
      </c>
      <c r="N913" s="9" t="s">
        <v>2764</v>
      </c>
      <c r="P913" t="str">
        <f t="shared" si="168"/>
        <v>Bryant - Adam Grant</v>
      </c>
      <c r="Q913" s="8" t="str">
        <f t="shared" si="169"/>
        <v>174</v>
      </c>
      <c r="R913" s="8" t="str">
        <f t="shared" si="170"/>
        <v>63</v>
      </c>
      <c r="S913" s="8" t="str">
        <f t="shared" si="171"/>
        <v>29</v>
      </c>
      <c r="T913" s="8" t="str">
        <f t="shared" si="172"/>
        <v>9</v>
      </c>
      <c r="U913" s="8" t="str">
        <f t="shared" si="173"/>
        <v>1</v>
      </c>
      <c r="V913" s="8" t="str">
        <f t="shared" si="174"/>
        <v>0</v>
      </c>
      <c r="W913" s="8" t="str">
        <f t="shared" si="175"/>
        <v>0</v>
      </c>
      <c r="X913" s="8" t="str">
        <f t="shared" si="176"/>
        <v>0</v>
      </c>
      <c r="Y913" s="8" t="str">
        <f t="shared" si="177"/>
        <v>0</v>
      </c>
      <c r="Z913" s="8" t="str">
        <f t="shared" si="178"/>
        <v>0</v>
      </c>
      <c r="AA913" s="8" t="str">
        <f t="shared" si="179"/>
        <v>0</v>
      </c>
      <c r="AD913" t="s">
        <v>6790</v>
      </c>
      <c r="AE913" s="3">
        <v>131</v>
      </c>
      <c r="AF913" s="3">
        <v>38</v>
      </c>
      <c r="AG913" s="3">
        <v>10</v>
      </c>
      <c r="AH913" s="3">
        <v>3</v>
      </c>
      <c r="AI913" s="3">
        <v>1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</row>
    <row r="914" spans="3:41" x14ac:dyDescent="0.25">
      <c r="C914" s="5" t="s">
        <v>4701</v>
      </c>
      <c r="D914" s="8" t="s">
        <v>4702</v>
      </c>
      <c r="E914" s="8" t="s">
        <v>3463</v>
      </c>
      <c r="F914" s="8" t="s">
        <v>2774</v>
      </c>
      <c r="G914" s="8" t="s">
        <v>2770</v>
      </c>
      <c r="H914" s="8" t="s">
        <v>2770</v>
      </c>
      <c r="I914" s="8" t="s">
        <v>2763</v>
      </c>
      <c r="J914" s="8" t="s">
        <v>2764</v>
      </c>
      <c r="K914" s="8" t="s">
        <v>2764</v>
      </c>
      <c r="L914" s="8" t="s">
        <v>2764</v>
      </c>
      <c r="M914" s="8" t="s">
        <v>2764</v>
      </c>
      <c r="N914" s="8" t="s">
        <v>2764</v>
      </c>
      <c r="P914" t="str">
        <f t="shared" si="168"/>
        <v>New Hampshire - David Watkins</v>
      </c>
      <c r="Q914" s="8" t="str">
        <f t="shared" si="169"/>
        <v>110</v>
      </c>
      <c r="R914" s="8" t="str">
        <f t="shared" si="170"/>
        <v>23</v>
      </c>
      <c r="S914" s="8" t="str">
        <f t="shared" si="171"/>
        <v>8</v>
      </c>
      <c r="T914" s="8" t="str">
        <f t="shared" si="172"/>
        <v>1</v>
      </c>
      <c r="U914" s="8" t="str">
        <f t="shared" si="173"/>
        <v>1</v>
      </c>
      <c r="V914" s="8" t="str">
        <f t="shared" si="174"/>
        <v>1</v>
      </c>
      <c r="W914" s="8" t="str">
        <f t="shared" si="175"/>
        <v>0</v>
      </c>
      <c r="X914" s="8" t="str">
        <f t="shared" si="176"/>
        <v>0</v>
      </c>
      <c r="Y914" s="8" t="str">
        <f t="shared" si="177"/>
        <v>0</v>
      </c>
      <c r="Z914" s="8" t="str">
        <f t="shared" si="178"/>
        <v>0</v>
      </c>
      <c r="AA914" s="8" t="str">
        <f t="shared" si="179"/>
        <v>0</v>
      </c>
      <c r="AD914" t="s">
        <v>6806</v>
      </c>
      <c r="AE914" s="3">
        <v>155</v>
      </c>
      <c r="AF914" s="3">
        <v>43</v>
      </c>
      <c r="AG914" s="3">
        <v>12</v>
      </c>
      <c r="AH914" s="3">
        <v>3</v>
      </c>
      <c r="AI914" s="3">
        <v>1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</row>
    <row r="915" spans="3:41" x14ac:dyDescent="0.25">
      <c r="C915" s="6" t="s">
        <v>4703</v>
      </c>
      <c r="D915" s="9" t="s">
        <v>3973</v>
      </c>
      <c r="E915" s="9" t="s">
        <v>4704</v>
      </c>
      <c r="F915" s="9" t="s">
        <v>3725</v>
      </c>
      <c r="G915" s="9" t="s">
        <v>2769</v>
      </c>
      <c r="H915" s="9" t="s">
        <v>2763</v>
      </c>
      <c r="I915" s="9" t="s">
        <v>2764</v>
      </c>
      <c r="J915" s="9" t="s">
        <v>2764</v>
      </c>
      <c r="K915" s="9" t="s">
        <v>2764</v>
      </c>
      <c r="L915" s="9" t="s">
        <v>2764</v>
      </c>
      <c r="M915" s="9" t="s">
        <v>2764</v>
      </c>
      <c r="N915" s="9" t="s">
        <v>2764</v>
      </c>
      <c r="P915" t="str">
        <f t="shared" si="168"/>
        <v>Bryant - Byron Hawkins</v>
      </c>
      <c r="Q915" s="8" t="str">
        <f t="shared" si="169"/>
        <v>135</v>
      </c>
      <c r="R915" s="8" t="str">
        <f t="shared" si="170"/>
        <v>38</v>
      </c>
      <c r="S915" s="8" t="str">
        <f t="shared" si="171"/>
        <v>14</v>
      </c>
      <c r="T915" s="8" t="str">
        <f t="shared" si="172"/>
        <v>3</v>
      </c>
      <c r="U915" s="8" t="str">
        <f t="shared" si="173"/>
        <v>1</v>
      </c>
      <c r="V915" s="8" t="str">
        <f t="shared" si="174"/>
        <v>0</v>
      </c>
      <c r="W915" s="8" t="str">
        <f t="shared" si="175"/>
        <v>0</v>
      </c>
      <c r="X915" s="8" t="str">
        <f t="shared" si="176"/>
        <v>0</v>
      </c>
      <c r="Y915" s="8" t="str">
        <f t="shared" si="177"/>
        <v>0</v>
      </c>
      <c r="Z915" s="8" t="str">
        <f t="shared" si="178"/>
        <v>0</v>
      </c>
      <c r="AA915" s="8" t="str">
        <f t="shared" si="179"/>
        <v>0</v>
      </c>
      <c r="AD915" t="s">
        <v>6858</v>
      </c>
      <c r="AE915" s="3">
        <v>94</v>
      </c>
      <c r="AF915" s="3">
        <v>34</v>
      </c>
      <c r="AG915" s="3">
        <v>13</v>
      </c>
      <c r="AH915" s="3">
        <v>3</v>
      </c>
      <c r="AI915" s="3">
        <v>1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</row>
    <row r="916" spans="3:41" x14ac:dyDescent="0.25">
      <c r="C916" s="5" t="s">
        <v>4705</v>
      </c>
      <c r="D916" s="8" t="s">
        <v>4706</v>
      </c>
      <c r="E916" s="8" t="s">
        <v>3102</v>
      </c>
      <c r="F916" s="8" t="s">
        <v>2818</v>
      </c>
      <c r="G916" s="8" t="s">
        <v>2763</v>
      </c>
      <c r="H916" s="8" t="s">
        <v>2764</v>
      </c>
      <c r="I916" s="8" t="s">
        <v>2764</v>
      </c>
      <c r="J916" s="8" t="s">
        <v>2764</v>
      </c>
      <c r="K916" s="8" t="s">
        <v>2764</v>
      </c>
      <c r="L916" s="8" t="s">
        <v>2764</v>
      </c>
      <c r="M916" s="8" t="s">
        <v>2764</v>
      </c>
      <c r="N916" s="8" t="s">
        <v>2764</v>
      </c>
      <c r="P916" t="str">
        <f t="shared" si="168"/>
        <v>New Hampshire - Elijah Jordan</v>
      </c>
      <c r="Q916" s="8" t="str">
        <f t="shared" si="169"/>
        <v>89</v>
      </c>
      <c r="R916" s="8" t="str">
        <f t="shared" si="170"/>
        <v>25</v>
      </c>
      <c r="S916" s="8" t="str">
        <f t="shared" si="171"/>
        <v>6</v>
      </c>
      <c r="T916" s="8" t="str">
        <f t="shared" si="172"/>
        <v>1</v>
      </c>
      <c r="U916" s="8" t="str">
        <f t="shared" si="173"/>
        <v>0</v>
      </c>
      <c r="V916" s="8" t="str">
        <f t="shared" si="174"/>
        <v>0</v>
      </c>
      <c r="W916" s="8" t="str">
        <f t="shared" si="175"/>
        <v>0</v>
      </c>
      <c r="X916" s="8" t="str">
        <f t="shared" si="176"/>
        <v>0</v>
      </c>
      <c r="Y916" s="8" t="str">
        <f t="shared" si="177"/>
        <v>0</v>
      </c>
      <c r="Z916" s="8" t="str">
        <f t="shared" si="178"/>
        <v>0</v>
      </c>
      <c r="AA916" s="8" t="str">
        <f t="shared" si="179"/>
        <v>0</v>
      </c>
      <c r="AD916" t="s">
        <v>7127</v>
      </c>
      <c r="AE916" s="3">
        <v>125</v>
      </c>
      <c r="AF916" s="3">
        <v>36</v>
      </c>
      <c r="AG916" s="3">
        <v>9</v>
      </c>
      <c r="AH916" s="3">
        <v>3</v>
      </c>
      <c r="AI916" s="3">
        <v>1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</row>
    <row r="917" spans="3:41" x14ac:dyDescent="0.25">
      <c r="C917" s="6" t="s">
        <v>4707</v>
      </c>
      <c r="D917" s="9" t="s">
        <v>4708</v>
      </c>
      <c r="E917" s="9" t="s">
        <v>2808</v>
      </c>
      <c r="F917" s="9" t="s">
        <v>2919</v>
      </c>
      <c r="G917" s="9" t="s">
        <v>2769</v>
      </c>
      <c r="H917" s="9" t="s">
        <v>2770</v>
      </c>
      <c r="I917" s="9" t="s">
        <v>2763</v>
      </c>
      <c r="J917" s="9" t="s">
        <v>2764</v>
      </c>
      <c r="K917" s="9" t="s">
        <v>2764</v>
      </c>
      <c r="L917" s="9" t="s">
        <v>2764</v>
      </c>
      <c r="M917" s="9" t="s">
        <v>2764</v>
      </c>
      <c r="N917" s="9" t="s">
        <v>2764</v>
      </c>
      <c r="P917" t="str">
        <f t="shared" si="168"/>
        <v>New Hampshire - Jordan Reed</v>
      </c>
      <c r="Q917" s="8" t="str">
        <f t="shared" si="169"/>
        <v>129</v>
      </c>
      <c r="R917" s="8" t="str">
        <f t="shared" si="170"/>
        <v>43</v>
      </c>
      <c r="S917" s="8" t="str">
        <f t="shared" si="171"/>
        <v>13</v>
      </c>
      <c r="T917" s="8" t="str">
        <f t="shared" si="172"/>
        <v>3</v>
      </c>
      <c r="U917" s="8" t="str">
        <f t="shared" si="173"/>
        <v>1</v>
      </c>
      <c r="V917" s="8" t="str">
        <f t="shared" si="174"/>
        <v>1</v>
      </c>
      <c r="W917" s="8" t="str">
        <f t="shared" si="175"/>
        <v>0</v>
      </c>
      <c r="X917" s="8" t="str">
        <f t="shared" si="176"/>
        <v>0</v>
      </c>
      <c r="Y917" s="8" t="str">
        <f t="shared" si="177"/>
        <v>0</v>
      </c>
      <c r="Z917" s="8" t="str">
        <f t="shared" si="178"/>
        <v>0</v>
      </c>
      <c r="AA917" s="8" t="str">
        <f t="shared" si="179"/>
        <v>0</v>
      </c>
      <c r="AD917" t="s">
        <v>7187</v>
      </c>
      <c r="AE917" s="3">
        <v>155</v>
      </c>
      <c r="AF917" s="3">
        <v>49</v>
      </c>
      <c r="AG917" s="3">
        <v>15</v>
      </c>
      <c r="AH917" s="3">
        <v>3</v>
      </c>
      <c r="AI917" s="3">
        <v>1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</row>
    <row r="918" spans="3:41" x14ac:dyDescent="0.25">
      <c r="C918" s="5" t="s">
        <v>4709</v>
      </c>
      <c r="D918" s="8" t="s">
        <v>4395</v>
      </c>
      <c r="E918" s="8" t="s">
        <v>3921</v>
      </c>
      <c r="F918" s="8" t="s">
        <v>2780</v>
      </c>
      <c r="G918" s="8" t="s">
        <v>2764</v>
      </c>
      <c r="H918" s="8" t="s">
        <v>2764</v>
      </c>
      <c r="I918" s="8" t="s">
        <v>2764</v>
      </c>
      <c r="J918" s="8" t="s">
        <v>2764</v>
      </c>
      <c r="K918" s="8" t="s">
        <v>2764</v>
      </c>
      <c r="L918" s="8" t="s">
        <v>2764</v>
      </c>
      <c r="M918" s="8" t="s">
        <v>2764</v>
      </c>
      <c r="N918" s="8" t="s">
        <v>2764</v>
      </c>
      <c r="P918" t="str">
        <f t="shared" si="168"/>
        <v>New Hampshire - Mark Carbone</v>
      </c>
      <c r="Q918" s="8" t="str">
        <f t="shared" si="169"/>
        <v>72</v>
      </c>
      <c r="R918" s="8" t="str">
        <f t="shared" si="170"/>
        <v>19</v>
      </c>
      <c r="S918" s="8" t="str">
        <f t="shared" si="171"/>
        <v>3</v>
      </c>
      <c r="T918" s="8" t="str">
        <f t="shared" si="172"/>
        <v>0</v>
      </c>
      <c r="U918" s="8" t="str">
        <f t="shared" si="173"/>
        <v>0</v>
      </c>
      <c r="V918" s="8" t="str">
        <f t="shared" si="174"/>
        <v>0</v>
      </c>
      <c r="W918" s="8" t="str">
        <f t="shared" si="175"/>
        <v>0</v>
      </c>
      <c r="X918" s="8" t="str">
        <f t="shared" si="176"/>
        <v>0</v>
      </c>
      <c r="Y918" s="8" t="str">
        <f t="shared" si="177"/>
        <v>0</v>
      </c>
      <c r="Z918" s="8" t="str">
        <f t="shared" si="178"/>
        <v>0</v>
      </c>
      <c r="AA918" s="8" t="str">
        <f t="shared" si="179"/>
        <v>0</v>
      </c>
      <c r="AD918" t="s">
        <v>7250</v>
      </c>
      <c r="AE918" s="3">
        <v>202</v>
      </c>
      <c r="AF918" s="3">
        <v>66</v>
      </c>
      <c r="AG918" s="3">
        <v>17</v>
      </c>
      <c r="AH918" s="3">
        <v>3</v>
      </c>
      <c r="AI918" s="3">
        <v>1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</row>
    <row r="919" spans="3:41" x14ac:dyDescent="0.25">
      <c r="C919" s="6" t="s">
        <v>4710</v>
      </c>
      <c r="D919" s="9" t="s">
        <v>4711</v>
      </c>
      <c r="E919" s="9" t="s">
        <v>3725</v>
      </c>
      <c r="F919" s="9" t="s">
        <v>2775</v>
      </c>
      <c r="G919" s="9" t="s">
        <v>2764</v>
      </c>
      <c r="H919" s="9" t="s">
        <v>2764</v>
      </c>
      <c r="I919" s="9" t="s">
        <v>2764</v>
      </c>
      <c r="J919" s="9" t="s">
        <v>2764</v>
      </c>
      <c r="K919" s="9" t="s">
        <v>2764</v>
      </c>
      <c r="L919" s="9" t="s">
        <v>2764</v>
      </c>
      <c r="M919" s="9" t="s">
        <v>2764</v>
      </c>
      <c r="N919" s="9" t="s">
        <v>2764</v>
      </c>
      <c r="P919" t="str">
        <f t="shared" si="168"/>
        <v>Bryant - Joe Kasperzyk</v>
      </c>
      <c r="Q919" s="8" t="str">
        <f t="shared" si="169"/>
        <v>61</v>
      </c>
      <c r="R919" s="8" t="str">
        <f t="shared" si="170"/>
        <v>14</v>
      </c>
      <c r="S919" s="8" t="str">
        <f t="shared" si="171"/>
        <v>2</v>
      </c>
      <c r="T919" s="8" t="str">
        <f t="shared" si="172"/>
        <v>0</v>
      </c>
      <c r="U919" s="8" t="str">
        <f t="shared" si="173"/>
        <v>0</v>
      </c>
      <c r="V919" s="8" t="str">
        <f t="shared" si="174"/>
        <v>0</v>
      </c>
      <c r="W919" s="8" t="str">
        <f t="shared" si="175"/>
        <v>0</v>
      </c>
      <c r="X919" s="8" t="str">
        <f t="shared" si="176"/>
        <v>0</v>
      </c>
      <c r="Y919" s="8" t="str">
        <f t="shared" si="177"/>
        <v>0</v>
      </c>
      <c r="Z919" s="8" t="str">
        <f t="shared" si="178"/>
        <v>0</v>
      </c>
      <c r="AA919" s="8" t="str">
        <f t="shared" si="179"/>
        <v>0</v>
      </c>
      <c r="AD919" t="s">
        <v>7314</v>
      </c>
      <c r="AE919" s="3">
        <v>58</v>
      </c>
      <c r="AF919" s="3">
        <v>13</v>
      </c>
      <c r="AG919" s="3">
        <v>5</v>
      </c>
      <c r="AH919" s="3">
        <v>3</v>
      </c>
      <c r="AI919" s="3">
        <v>1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</row>
    <row r="920" spans="3:41" x14ac:dyDescent="0.25">
      <c r="C920" s="5" t="s">
        <v>4712</v>
      </c>
      <c r="D920" s="8" t="s">
        <v>4713</v>
      </c>
      <c r="E920" s="8" t="s">
        <v>4714</v>
      </c>
      <c r="F920" s="8" t="s">
        <v>2972</v>
      </c>
      <c r="G920" s="8" t="s">
        <v>2903</v>
      </c>
      <c r="H920" s="8" t="s">
        <v>2769</v>
      </c>
      <c r="I920" s="8" t="s">
        <v>2763</v>
      </c>
      <c r="J920" s="8" t="s">
        <v>2764</v>
      </c>
      <c r="K920" s="8" t="s">
        <v>2764</v>
      </c>
      <c r="L920" s="8" t="s">
        <v>2764</v>
      </c>
      <c r="M920" s="8" t="s">
        <v>2764</v>
      </c>
      <c r="N920" s="8" t="s">
        <v>2764</v>
      </c>
      <c r="P920" t="str">
        <f t="shared" si="168"/>
        <v>Bryant - SaBastian Townes</v>
      </c>
      <c r="Q920" s="8" t="str">
        <f t="shared" si="169"/>
        <v>135</v>
      </c>
      <c r="R920" s="8" t="str">
        <f t="shared" si="170"/>
        <v>47</v>
      </c>
      <c r="S920" s="8" t="str">
        <f t="shared" si="171"/>
        <v>17</v>
      </c>
      <c r="T920" s="8" t="str">
        <f t="shared" si="172"/>
        <v>4</v>
      </c>
      <c r="U920" s="8" t="str">
        <f t="shared" si="173"/>
        <v>3</v>
      </c>
      <c r="V920" s="8" t="str">
        <f t="shared" si="174"/>
        <v>1</v>
      </c>
      <c r="W920" s="8" t="str">
        <f t="shared" si="175"/>
        <v>0</v>
      </c>
      <c r="X920" s="8" t="str">
        <f t="shared" si="176"/>
        <v>0</v>
      </c>
      <c r="Y920" s="8" t="str">
        <f t="shared" si="177"/>
        <v>0</v>
      </c>
      <c r="Z920" s="8" t="str">
        <f t="shared" si="178"/>
        <v>0</v>
      </c>
      <c r="AA920" s="8" t="str">
        <f t="shared" si="179"/>
        <v>0</v>
      </c>
      <c r="AD920" t="s">
        <v>7379</v>
      </c>
      <c r="AE920" s="3">
        <v>121</v>
      </c>
      <c r="AF920" s="3">
        <v>41</v>
      </c>
      <c r="AG920" s="3">
        <v>15</v>
      </c>
      <c r="AH920" s="3">
        <v>3</v>
      </c>
      <c r="AI920" s="3">
        <v>1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</row>
    <row r="921" spans="3:41" x14ac:dyDescent="0.25">
      <c r="C921" s="6" t="s">
        <v>4715</v>
      </c>
      <c r="D921" s="9" t="s">
        <v>3531</v>
      </c>
      <c r="E921" s="9" t="s">
        <v>3244</v>
      </c>
      <c r="F921" s="9" t="s">
        <v>2838</v>
      </c>
      <c r="G921" s="9" t="s">
        <v>2831</v>
      </c>
      <c r="H921" s="9" t="s">
        <v>2770</v>
      </c>
      <c r="I921" s="9" t="s">
        <v>2763</v>
      </c>
      <c r="J921" s="9" t="s">
        <v>2764</v>
      </c>
      <c r="K921" s="9" t="s">
        <v>2764</v>
      </c>
      <c r="L921" s="9" t="s">
        <v>2764</v>
      </c>
      <c r="M921" s="9" t="s">
        <v>2764</v>
      </c>
      <c r="N921" s="9" t="s">
        <v>2764</v>
      </c>
      <c r="P921" t="str">
        <f t="shared" si="168"/>
        <v>New Hampshire - Nick Guadarrama</v>
      </c>
      <c r="Q921" s="8" t="str">
        <f t="shared" si="169"/>
        <v>62</v>
      </c>
      <c r="R921" s="8" t="str">
        <f t="shared" si="170"/>
        <v>18</v>
      </c>
      <c r="S921" s="8" t="str">
        <f t="shared" si="171"/>
        <v>5</v>
      </c>
      <c r="T921" s="8" t="str">
        <f t="shared" si="172"/>
        <v>2</v>
      </c>
      <c r="U921" s="8" t="str">
        <f t="shared" si="173"/>
        <v>1</v>
      </c>
      <c r="V921" s="8" t="str">
        <f t="shared" si="174"/>
        <v>1</v>
      </c>
      <c r="W921" s="8" t="str">
        <f t="shared" si="175"/>
        <v>0</v>
      </c>
      <c r="X921" s="8" t="str">
        <f t="shared" si="176"/>
        <v>0</v>
      </c>
      <c r="Y921" s="8" t="str">
        <f t="shared" si="177"/>
        <v>0</v>
      </c>
      <c r="Z921" s="8" t="str">
        <f t="shared" si="178"/>
        <v>0</v>
      </c>
      <c r="AA921" s="8" t="str">
        <f t="shared" si="179"/>
        <v>0</v>
      </c>
      <c r="AD921" t="s">
        <v>7482</v>
      </c>
      <c r="AE921" s="3">
        <v>134</v>
      </c>
      <c r="AF921" s="3">
        <v>39</v>
      </c>
      <c r="AG921" s="3">
        <v>8</v>
      </c>
      <c r="AH921" s="3">
        <v>3</v>
      </c>
      <c r="AI921" s="3">
        <v>1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</row>
    <row r="922" spans="3:41" x14ac:dyDescent="0.25">
      <c r="C922" s="5" t="s">
        <v>4716</v>
      </c>
      <c r="D922" s="8" t="s">
        <v>10178</v>
      </c>
      <c r="E922" s="8" t="s">
        <v>2824</v>
      </c>
      <c r="F922" s="8" t="s">
        <v>2770</v>
      </c>
      <c r="G922" s="8" t="s">
        <v>2764</v>
      </c>
      <c r="H922" s="8" t="s">
        <v>2764</v>
      </c>
      <c r="I922" s="8" t="s">
        <v>2764</v>
      </c>
      <c r="J922" s="8" t="s">
        <v>2764</v>
      </c>
      <c r="K922" s="8" t="s">
        <v>2764</v>
      </c>
      <c r="L922" s="8" t="s">
        <v>2764</v>
      </c>
      <c r="M922" s="8" t="s">
        <v>2764</v>
      </c>
      <c r="N922" s="8" t="s">
        <v>2764</v>
      </c>
      <c r="P922" t="str">
        <f t="shared" si="168"/>
        <v>Bryant - Taylor McHugh</v>
      </c>
      <c r="Q922" s="8" t="str">
        <f t="shared" si="169"/>
        <v>43</v>
      </c>
      <c r="R922" s="8" t="str">
        <f t="shared" si="170"/>
        <v>7</v>
      </c>
      <c r="S922" s="8" t="str">
        <f t="shared" si="171"/>
        <v>1</v>
      </c>
      <c r="T922" s="8" t="str">
        <f t="shared" si="172"/>
        <v>0</v>
      </c>
      <c r="U922" s="8" t="str">
        <f t="shared" si="173"/>
        <v>0</v>
      </c>
      <c r="V922" s="8" t="str">
        <f t="shared" si="174"/>
        <v>0</v>
      </c>
      <c r="W922" s="8" t="str">
        <f t="shared" si="175"/>
        <v>0</v>
      </c>
      <c r="X922" s="8" t="str">
        <f t="shared" si="176"/>
        <v>0</v>
      </c>
      <c r="Y922" s="8" t="str">
        <f t="shared" si="177"/>
        <v>0</v>
      </c>
      <c r="Z922" s="8" t="str">
        <f t="shared" si="178"/>
        <v>0</v>
      </c>
      <c r="AA922" s="8" t="str">
        <f t="shared" si="179"/>
        <v>0</v>
      </c>
      <c r="AD922" t="s">
        <v>7658</v>
      </c>
      <c r="AE922" s="3">
        <v>75</v>
      </c>
      <c r="AF922" s="3">
        <v>20</v>
      </c>
      <c r="AG922" s="3">
        <v>6</v>
      </c>
      <c r="AH922" s="3">
        <v>3</v>
      </c>
      <c r="AI922" s="3">
        <v>1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</row>
    <row r="923" spans="3:41" x14ac:dyDescent="0.25">
      <c r="C923" s="6" t="s">
        <v>4717</v>
      </c>
      <c r="D923" s="9" t="s">
        <v>4718</v>
      </c>
      <c r="E923" s="9" t="s">
        <v>3074</v>
      </c>
      <c r="F923" s="9" t="s">
        <v>2838</v>
      </c>
      <c r="G923" s="9" t="s">
        <v>2831</v>
      </c>
      <c r="H923" s="9" t="s">
        <v>2763</v>
      </c>
      <c r="I923" s="9" t="s">
        <v>2764</v>
      </c>
      <c r="J923" s="9" t="s">
        <v>2764</v>
      </c>
      <c r="K923" s="9" t="s">
        <v>2764</v>
      </c>
      <c r="L923" s="9" t="s">
        <v>2764</v>
      </c>
      <c r="M923" s="9" t="s">
        <v>2764</v>
      </c>
      <c r="N923" s="9" t="s">
        <v>2764</v>
      </c>
      <c r="P923" t="str">
        <f t="shared" si="168"/>
        <v>New Hampshire - Jayden Martinez</v>
      </c>
      <c r="Q923" s="8" t="str">
        <f t="shared" si="169"/>
        <v>70</v>
      </c>
      <c r="R923" s="8" t="str">
        <f t="shared" si="170"/>
        <v>20</v>
      </c>
      <c r="S923" s="8" t="str">
        <f t="shared" si="171"/>
        <v>5</v>
      </c>
      <c r="T923" s="8" t="str">
        <f t="shared" si="172"/>
        <v>2</v>
      </c>
      <c r="U923" s="8" t="str">
        <f t="shared" si="173"/>
        <v>1</v>
      </c>
      <c r="V923" s="8" t="str">
        <f t="shared" si="174"/>
        <v>0</v>
      </c>
      <c r="W923" s="8" t="str">
        <f t="shared" si="175"/>
        <v>0</v>
      </c>
      <c r="X923" s="8" t="str">
        <f t="shared" si="176"/>
        <v>0</v>
      </c>
      <c r="Y923" s="8" t="str">
        <f t="shared" si="177"/>
        <v>0</v>
      </c>
      <c r="Z923" s="8" t="str">
        <f t="shared" si="178"/>
        <v>0</v>
      </c>
      <c r="AA923" s="8" t="str">
        <f t="shared" si="179"/>
        <v>0</v>
      </c>
      <c r="AD923" t="s">
        <v>7730</v>
      </c>
      <c r="AE923" s="3">
        <v>93</v>
      </c>
      <c r="AF923" s="3">
        <v>32</v>
      </c>
      <c r="AG923" s="3">
        <v>17</v>
      </c>
      <c r="AH923" s="3">
        <v>3</v>
      </c>
      <c r="AI923" s="3">
        <v>1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</row>
    <row r="924" spans="3:41" x14ac:dyDescent="0.25">
      <c r="C924" s="5" t="s">
        <v>4719</v>
      </c>
      <c r="D924" s="8" t="s">
        <v>10184</v>
      </c>
      <c r="E924" s="8" t="s">
        <v>2795</v>
      </c>
      <c r="F924" s="8" t="s">
        <v>2775</v>
      </c>
      <c r="G924" s="8" t="s">
        <v>2764</v>
      </c>
      <c r="H924" s="8" t="s">
        <v>2764</v>
      </c>
      <c r="I924" s="8" t="s">
        <v>2764</v>
      </c>
      <c r="J924" s="8" t="s">
        <v>2764</v>
      </c>
      <c r="K924" s="8" t="s">
        <v>2764</v>
      </c>
      <c r="L924" s="8" t="s">
        <v>2764</v>
      </c>
      <c r="M924" s="8" t="s">
        <v>2764</v>
      </c>
      <c r="N924" s="8" t="s">
        <v>2764</v>
      </c>
      <c r="P924" t="str">
        <f t="shared" si="168"/>
        <v>Bryant - Tanner Johnson</v>
      </c>
      <c r="Q924" s="8" t="str">
        <f t="shared" si="169"/>
        <v>38</v>
      </c>
      <c r="R924" s="8" t="str">
        <f t="shared" si="170"/>
        <v>7</v>
      </c>
      <c r="S924" s="8" t="str">
        <f t="shared" si="171"/>
        <v>2</v>
      </c>
      <c r="T924" s="8" t="str">
        <f t="shared" si="172"/>
        <v>0</v>
      </c>
      <c r="U924" s="8" t="str">
        <f t="shared" si="173"/>
        <v>0</v>
      </c>
      <c r="V924" s="8" t="str">
        <f t="shared" si="174"/>
        <v>0</v>
      </c>
      <c r="W924" s="8" t="str">
        <f t="shared" si="175"/>
        <v>0</v>
      </c>
      <c r="X924" s="8" t="str">
        <f t="shared" si="176"/>
        <v>0</v>
      </c>
      <c r="Y924" s="8" t="str">
        <f t="shared" si="177"/>
        <v>0</v>
      </c>
      <c r="Z924" s="8" t="str">
        <f t="shared" si="178"/>
        <v>0</v>
      </c>
      <c r="AA924" s="8" t="str">
        <f t="shared" si="179"/>
        <v>0</v>
      </c>
      <c r="AD924" t="s">
        <v>7763</v>
      </c>
      <c r="AE924" s="3">
        <v>59</v>
      </c>
      <c r="AF924" s="3">
        <v>9</v>
      </c>
      <c r="AG924" s="3">
        <v>4</v>
      </c>
      <c r="AH924" s="3">
        <v>3</v>
      </c>
      <c r="AI924" s="3">
        <v>1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</row>
    <row r="925" spans="3:41" x14ac:dyDescent="0.25">
      <c r="C925" s="6" t="s">
        <v>4720</v>
      </c>
      <c r="D925" s="9" t="s">
        <v>4721</v>
      </c>
      <c r="E925" s="9" t="s">
        <v>2987</v>
      </c>
      <c r="F925" s="9" t="s">
        <v>2769</v>
      </c>
      <c r="G925" s="9" t="s">
        <v>2763</v>
      </c>
      <c r="H925" s="9" t="s">
        <v>2764</v>
      </c>
      <c r="I925" s="9" t="s">
        <v>2764</v>
      </c>
      <c r="J925" s="9" t="s">
        <v>2764</v>
      </c>
      <c r="K925" s="9" t="s">
        <v>2764</v>
      </c>
      <c r="L925" s="9" t="s">
        <v>2764</v>
      </c>
      <c r="M925" s="9" t="s">
        <v>2764</v>
      </c>
      <c r="N925" s="9" t="s">
        <v>2764</v>
      </c>
      <c r="P925" t="str">
        <f t="shared" si="168"/>
        <v>New Hampshire - Chris Lester</v>
      </c>
      <c r="Q925" s="8" t="str">
        <f t="shared" si="169"/>
        <v>57</v>
      </c>
      <c r="R925" s="8" t="str">
        <f t="shared" si="170"/>
        <v>15</v>
      </c>
      <c r="S925" s="8" t="str">
        <f t="shared" si="171"/>
        <v>3</v>
      </c>
      <c r="T925" s="8" t="str">
        <f t="shared" si="172"/>
        <v>1</v>
      </c>
      <c r="U925" s="8" t="str">
        <f t="shared" si="173"/>
        <v>0</v>
      </c>
      <c r="V925" s="8" t="str">
        <f t="shared" si="174"/>
        <v>0</v>
      </c>
      <c r="W925" s="8" t="str">
        <f t="shared" si="175"/>
        <v>0</v>
      </c>
      <c r="X925" s="8" t="str">
        <f t="shared" si="176"/>
        <v>0</v>
      </c>
      <c r="Y925" s="8" t="str">
        <f t="shared" si="177"/>
        <v>0</v>
      </c>
      <c r="Z925" s="8" t="str">
        <f t="shared" si="178"/>
        <v>0</v>
      </c>
      <c r="AA925" s="8" t="str">
        <f t="shared" si="179"/>
        <v>0</v>
      </c>
      <c r="AD925" t="s">
        <v>7956</v>
      </c>
      <c r="AE925" s="3">
        <v>145</v>
      </c>
      <c r="AF925" s="3">
        <v>49</v>
      </c>
      <c r="AG925" s="3">
        <v>18</v>
      </c>
      <c r="AH925" s="3">
        <v>3</v>
      </c>
      <c r="AI925" s="3">
        <v>1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</row>
    <row r="926" spans="3:41" x14ac:dyDescent="0.25">
      <c r="C926" s="5" t="s">
        <v>4722</v>
      </c>
      <c r="D926" s="8" t="s">
        <v>10185</v>
      </c>
      <c r="E926" s="8" t="s">
        <v>2831</v>
      </c>
      <c r="F926" s="8" t="s">
        <v>2763</v>
      </c>
      <c r="G926" s="8" t="s">
        <v>2764</v>
      </c>
      <c r="H926" s="8" t="s">
        <v>2764</v>
      </c>
      <c r="I926" s="8" t="s">
        <v>2764</v>
      </c>
      <c r="J926" s="8" t="s">
        <v>2764</v>
      </c>
      <c r="K926" s="8" t="s">
        <v>2764</v>
      </c>
      <c r="L926" s="8" t="s">
        <v>2764</v>
      </c>
      <c r="M926" s="8" t="s">
        <v>2764</v>
      </c>
      <c r="N926" s="8" t="s">
        <v>2764</v>
      </c>
      <c r="P926" t="str">
        <f t="shared" si="168"/>
        <v>Bryant - Brandon Carroll</v>
      </c>
      <c r="Q926" s="8" t="str">
        <f t="shared" si="169"/>
        <v>10</v>
      </c>
      <c r="R926" s="8" t="str">
        <f t="shared" si="170"/>
        <v>2</v>
      </c>
      <c r="S926" s="8" t="str">
        <f t="shared" si="171"/>
        <v>1</v>
      </c>
      <c r="T926" s="8" t="str">
        <f t="shared" si="172"/>
        <v>0</v>
      </c>
      <c r="U926" s="8" t="str">
        <f t="shared" si="173"/>
        <v>0</v>
      </c>
      <c r="V926" s="8" t="str">
        <f t="shared" si="174"/>
        <v>0</v>
      </c>
      <c r="W926" s="8" t="str">
        <f t="shared" si="175"/>
        <v>0</v>
      </c>
      <c r="X926" s="8" t="str">
        <f t="shared" si="176"/>
        <v>0</v>
      </c>
      <c r="Y926" s="8" t="str">
        <f t="shared" si="177"/>
        <v>0</v>
      </c>
      <c r="Z926" s="8" t="str">
        <f t="shared" si="178"/>
        <v>0</v>
      </c>
      <c r="AA926" s="8" t="str">
        <f t="shared" si="179"/>
        <v>0</v>
      </c>
      <c r="AD926" t="s">
        <v>8079</v>
      </c>
      <c r="AE926" s="3">
        <v>89</v>
      </c>
      <c r="AF926" s="3">
        <v>30</v>
      </c>
      <c r="AG926" s="3">
        <v>14</v>
      </c>
      <c r="AH926" s="3">
        <v>3</v>
      </c>
      <c r="AI926" s="3">
        <v>1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</row>
    <row r="927" spans="3:41" x14ac:dyDescent="0.25">
      <c r="C927" s="6" t="s">
        <v>4723</v>
      </c>
      <c r="D927" s="9" t="s">
        <v>3288</v>
      </c>
      <c r="E927" s="9" t="s">
        <v>3384</v>
      </c>
      <c r="F927" s="9" t="s">
        <v>2800</v>
      </c>
      <c r="G927" s="9" t="s">
        <v>2764</v>
      </c>
      <c r="H927" s="9" t="s">
        <v>2764</v>
      </c>
      <c r="I927" s="9" t="s">
        <v>2764</v>
      </c>
      <c r="J927" s="9" t="s">
        <v>2764</v>
      </c>
      <c r="K927" s="9" t="s">
        <v>2764</v>
      </c>
      <c r="L927" s="9" t="s">
        <v>2764</v>
      </c>
      <c r="M927" s="9" t="s">
        <v>2764</v>
      </c>
      <c r="N927" s="9" t="s">
        <v>2764</v>
      </c>
      <c r="P927" t="str">
        <f t="shared" si="168"/>
        <v>Bryant - Juan Cardenas</v>
      </c>
      <c r="Q927" s="8" t="str">
        <f t="shared" si="169"/>
        <v>50</v>
      </c>
      <c r="R927" s="8" t="str">
        <f t="shared" si="170"/>
        <v>13</v>
      </c>
      <c r="S927" s="8" t="str">
        <f t="shared" si="171"/>
        <v>4</v>
      </c>
      <c r="T927" s="8" t="str">
        <f t="shared" si="172"/>
        <v>0</v>
      </c>
      <c r="U927" s="8" t="str">
        <f t="shared" si="173"/>
        <v>0</v>
      </c>
      <c r="V927" s="8" t="str">
        <f t="shared" si="174"/>
        <v>0</v>
      </c>
      <c r="W927" s="8" t="str">
        <f t="shared" si="175"/>
        <v>0</v>
      </c>
      <c r="X927" s="8" t="str">
        <f t="shared" si="176"/>
        <v>0</v>
      </c>
      <c r="Y927" s="8" t="str">
        <f t="shared" si="177"/>
        <v>0</v>
      </c>
      <c r="Z927" s="8" t="str">
        <f t="shared" si="178"/>
        <v>0</v>
      </c>
      <c r="AA927" s="8" t="str">
        <f t="shared" si="179"/>
        <v>0</v>
      </c>
      <c r="AD927" t="s">
        <v>8083</v>
      </c>
      <c r="AE927" s="3">
        <v>132</v>
      </c>
      <c r="AF927" s="3">
        <v>39</v>
      </c>
      <c r="AG927" s="3">
        <v>14</v>
      </c>
      <c r="AH927" s="3">
        <v>3</v>
      </c>
      <c r="AI927" s="3">
        <v>1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</row>
    <row r="928" spans="3:41" x14ac:dyDescent="0.25">
      <c r="C928" s="5" t="s">
        <v>4724</v>
      </c>
      <c r="D928" s="8" t="s">
        <v>10186</v>
      </c>
      <c r="E928" s="8" t="s">
        <v>2831</v>
      </c>
      <c r="F928" s="8" t="s">
        <v>2764</v>
      </c>
      <c r="G928" s="8" t="s">
        <v>2764</v>
      </c>
      <c r="H928" s="8" t="s">
        <v>2764</v>
      </c>
      <c r="I928" s="8" t="s">
        <v>2764</v>
      </c>
      <c r="J928" s="8" t="s">
        <v>2764</v>
      </c>
      <c r="K928" s="8" t="s">
        <v>2764</v>
      </c>
      <c r="L928" s="8" t="s">
        <v>2764</v>
      </c>
      <c r="M928" s="8" t="s">
        <v>2764</v>
      </c>
      <c r="N928" s="8" t="s">
        <v>2764</v>
      </c>
      <c r="P928" t="str">
        <f t="shared" si="168"/>
        <v>New Hampshire - David Hall</v>
      </c>
      <c r="Q928" s="8" t="str">
        <f t="shared" si="169"/>
        <v>12</v>
      </c>
      <c r="R928" s="8" t="str">
        <f t="shared" si="170"/>
        <v>2</v>
      </c>
      <c r="S928" s="8" t="str">
        <f t="shared" si="171"/>
        <v>0</v>
      </c>
      <c r="T928" s="8" t="str">
        <f t="shared" si="172"/>
        <v>0</v>
      </c>
      <c r="U928" s="8" t="str">
        <f t="shared" si="173"/>
        <v>0</v>
      </c>
      <c r="V928" s="8" t="str">
        <f t="shared" si="174"/>
        <v>0</v>
      </c>
      <c r="W928" s="8" t="str">
        <f t="shared" si="175"/>
        <v>0</v>
      </c>
      <c r="X928" s="8" t="str">
        <f t="shared" si="176"/>
        <v>0</v>
      </c>
      <c r="Y928" s="8" t="str">
        <f t="shared" si="177"/>
        <v>0</v>
      </c>
      <c r="Z928" s="8" t="str">
        <f t="shared" si="178"/>
        <v>0</v>
      </c>
      <c r="AA928" s="8" t="str">
        <f t="shared" si="179"/>
        <v>0</v>
      </c>
      <c r="AD928" t="s">
        <v>8150</v>
      </c>
      <c r="AE928" s="3">
        <v>92</v>
      </c>
      <c r="AF928" s="3">
        <v>27</v>
      </c>
      <c r="AG928" s="3">
        <v>10</v>
      </c>
      <c r="AH928" s="3">
        <v>3</v>
      </c>
      <c r="AI928" s="3">
        <v>1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</row>
    <row r="929" spans="3:41" x14ac:dyDescent="0.25">
      <c r="C929" s="6" t="s">
        <v>4725</v>
      </c>
      <c r="D929" s="9" t="s">
        <v>10187</v>
      </c>
      <c r="E929" s="9" t="s">
        <v>2933</v>
      </c>
      <c r="F929" s="9" t="s">
        <v>2770</v>
      </c>
      <c r="G929" s="9" t="s">
        <v>2763</v>
      </c>
      <c r="H929" s="9" t="s">
        <v>2764</v>
      </c>
      <c r="I929" s="9" t="s">
        <v>2764</v>
      </c>
      <c r="J929" s="9" t="s">
        <v>2764</v>
      </c>
      <c r="K929" s="9" t="s">
        <v>2764</v>
      </c>
      <c r="L929" s="9" t="s">
        <v>2764</v>
      </c>
      <c r="M929" s="9" t="s">
        <v>2764</v>
      </c>
      <c r="N929" s="9" t="s">
        <v>2764</v>
      </c>
      <c r="P929" t="str">
        <f t="shared" si="168"/>
        <v>New Mexico - Drue Drinnon</v>
      </c>
      <c r="Q929" s="8" t="str">
        <f t="shared" si="169"/>
        <v>33</v>
      </c>
      <c r="R929" s="8" t="str">
        <f t="shared" si="170"/>
        <v>6</v>
      </c>
      <c r="S929" s="8" t="str">
        <f t="shared" si="171"/>
        <v>1</v>
      </c>
      <c r="T929" s="8" t="str">
        <f t="shared" si="172"/>
        <v>1</v>
      </c>
      <c r="U929" s="8" t="str">
        <f t="shared" si="173"/>
        <v>0</v>
      </c>
      <c r="V929" s="8" t="str">
        <f t="shared" si="174"/>
        <v>0</v>
      </c>
      <c r="W929" s="8" t="str">
        <f t="shared" si="175"/>
        <v>0</v>
      </c>
      <c r="X929" s="8" t="str">
        <f t="shared" si="176"/>
        <v>0</v>
      </c>
      <c r="Y929" s="8" t="str">
        <f t="shared" si="177"/>
        <v>0</v>
      </c>
      <c r="Z929" s="8" t="str">
        <f t="shared" si="178"/>
        <v>0</v>
      </c>
      <c r="AA929" s="8" t="str">
        <f t="shared" si="179"/>
        <v>0</v>
      </c>
      <c r="AD929" t="s">
        <v>8158</v>
      </c>
      <c r="AE929" s="3">
        <v>179</v>
      </c>
      <c r="AF929" s="3">
        <v>49</v>
      </c>
      <c r="AG929" s="3">
        <v>8</v>
      </c>
      <c r="AH929" s="3">
        <v>3</v>
      </c>
      <c r="AI929" s="3">
        <v>1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</row>
    <row r="930" spans="3:41" x14ac:dyDescent="0.25">
      <c r="C930" s="5" t="s">
        <v>4726</v>
      </c>
      <c r="D930" s="8" t="s">
        <v>10133</v>
      </c>
      <c r="E930" s="8" t="s">
        <v>2775</v>
      </c>
      <c r="F930" s="8" t="s">
        <v>2764</v>
      </c>
      <c r="G930" s="8" t="s">
        <v>2764</v>
      </c>
      <c r="H930" s="8" t="s">
        <v>2764</v>
      </c>
      <c r="I930" s="8" t="s">
        <v>2764</v>
      </c>
      <c r="J930" s="8" t="s">
        <v>2764</v>
      </c>
      <c r="K930" s="8" t="s">
        <v>2764</v>
      </c>
      <c r="L930" s="8" t="s">
        <v>2764</v>
      </c>
      <c r="M930" s="8" t="s">
        <v>2764</v>
      </c>
      <c r="N930" s="8" t="s">
        <v>2764</v>
      </c>
      <c r="P930" t="str">
        <f t="shared" si="168"/>
        <v>New Mexico - Tavian Percy</v>
      </c>
      <c r="Q930" s="8" t="str">
        <f t="shared" si="169"/>
        <v>13</v>
      </c>
      <c r="R930" s="8" t="str">
        <f t="shared" si="170"/>
        <v>2</v>
      </c>
      <c r="S930" s="8" t="str">
        <f t="shared" si="171"/>
        <v>0</v>
      </c>
      <c r="T930" s="8" t="str">
        <f t="shared" si="172"/>
        <v>0</v>
      </c>
      <c r="U930" s="8" t="str">
        <f t="shared" si="173"/>
        <v>0</v>
      </c>
      <c r="V930" s="8" t="str">
        <f t="shared" si="174"/>
        <v>0</v>
      </c>
      <c r="W930" s="8" t="str">
        <f t="shared" si="175"/>
        <v>0</v>
      </c>
      <c r="X930" s="8" t="str">
        <f t="shared" si="176"/>
        <v>0</v>
      </c>
      <c r="Y930" s="8" t="str">
        <f t="shared" si="177"/>
        <v>0</v>
      </c>
      <c r="Z930" s="8" t="str">
        <f t="shared" si="178"/>
        <v>0</v>
      </c>
      <c r="AA930" s="8" t="str">
        <f t="shared" si="179"/>
        <v>0</v>
      </c>
      <c r="AD930" t="s">
        <v>8160</v>
      </c>
      <c r="AE930" s="3">
        <v>100</v>
      </c>
      <c r="AF930" s="3">
        <v>26</v>
      </c>
      <c r="AG930" s="3">
        <v>8</v>
      </c>
      <c r="AH930" s="3">
        <v>3</v>
      </c>
      <c r="AI930" s="3">
        <v>1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</row>
    <row r="931" spans="3:41" x14ac:dyDescent="0.25">
      <c r="C931" s="6" t="s">
        <v>4727</v>
      </c>
      <c r="D931" s="9" t="s">
        <v>4728</v>
      </c>
      <c r="E931" s="9" t="s">
        <v>4729</v>
      </c>
      <c r="F931" s="9" t="s">
        <v>3984</v>
      </c>
      <c r="G931" s="9" t="s">
        <v>2933</v>
      </c>
      <c r="H931" s="9" t="s">
        <v>2775</v>
      </c>
      <c r="I931" s="9" t="s">
        <v>2764</v>
      </c>
      <c r="J931" s="9" t="s">
        <v>2764</v>
      </c>
      <c r="K931" s="9" t="s">
        <v>2764</v>
      </c>
      <c r="L931" s="9" t="s">
        <v>2764</v>
      </c>
      <c r="M931" s="9" t="s">
        <v>2764</v>
      </c>
      <c r="N931" s="9" t="s">
        <v>2764</v>
      </c>
      <c r="P931" t="str">
        <f t="shared" si="168"/>
        <v>Bradley - Darrell Brown</v>
      </c>
      <c r="Q931" s="8" t="str">
        <f t="shared" si="169"/>
        <v>204</v>
      </c>
      <c r="R931" s="8" t="str">
        <f t="shared" si="170"/>
        <v>71</v>
      </c>
      <c r="S931" s="8" t="str">
        <f t="shared" si="171"/>
        <v>26</v>
      </c>
      <c r="T931" s="8" t="str">
        <f t="shared" si="172"/>
        <v>6</v>
      </c>
      <c r="U931" s="8" t="str">
        <f t="shared" si="173"/>
        <v>2</v>
      </c>
      <c r="V931" s="8" t="str">
        <f t="shared" si="174"/>
        <v>0</v>
      </c>
      <c r="W931" s="8" t="str">
        <f t="shared" si="175"/>
        <v>0</v>
      </c>
      <c r="X931" s="8" t="str">
        <f t="shared" si="176"/>
        <v>0</v>
      </c>
      <c r="Y931" s="8" t="str">
        <f t="shared" si="177"/>
        <v>0</v>
      </c>
      <c r="Z931" s="8" t="str">
        <f t="shared" si="178"/>
        <v>0</v>
      </c>
      <c r="AA931" s="8" t="str">
        <f t="shared" si="179"/>
        <v>0</v>
      </c>
      <c r="AD931" t="s">
        <v>8170</v>
      </c>
      <c r="AE931" s="3">
        <v>61</v>
      </c>
      <c r="AF931" s="3">
        <v>23</v>
      </c>
      <c r="AG931" s="3">
        <v>12</v>
      </c>
      <c r="AH931" s="3">
        <v>3</v>
      </c>
      <c r="AI931" s="3">
        <v>1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</row>
    <row r="932" spans="3:41" x14ac:dyDescent="0.25">
      <c r="C932" s="5" t="s">
        <v>4730</v>
      </c>
      <c r="D932" s="8" t="s">
        <v>4731</v>
      </c>
      <c r="E932" s="8" t="s">
        <v>2918</v>
      </c>
      <c r="F932" s="8" t="s">
        <v>2813</v>
      </c>
      <c r="G932" s="8" t="s">
        <v>2873</v>
      </c>
      <c r="H932" s="8" t="s">
        <v>2763</v>
      </c>
      <c r="I932" s="8" t="s">
        <v>2764</v>
      </c>
      <c r="J932" s="8" t="s">
        <v>2764</v>
      </c>
      <c r="K932" s="8" t="s">
        <v>2764</v>
      </c>
      <c r="L932" s="8" t="s">
        <v>2764</v>
      </c>
      <c r="M932" s="8" t="s">
        <v>2764</v>
      </c>
      <c r="N932" s="8" t="s">
        <v>2764</v>
      </c>
      <c r="P932" t="str">
        <f t="shared" si="168"/>
        <v>New Mexico - Makuach Maluach</v>
      </c>
      <c r="Q932" s="8" t="str">
        <f t="shared" si="169"/>
        <v>134</v>
      </c>
      <c r="R932" s="8" t="str">
        <f t="shared" si="170"/>
        <v>36</v>
      </c>
      <c r="S932" s="8" t="str">
        <f t="shared" si="171"/>
        <v>11</v>
      </c>
      <c r="T932" s="8" t="str">
        <f t="shared" si="172"/>
        <v>4</v>
      </c>
      <c r="U932" s="8" t="str">
        <f t="shared" si="173"/>
        <v>1</v>
      </c>
      <c r="V932" s="8" t="str">
        <f t="shared" si="174"/>
        <v>0</v>
      </c>
      <c r="W932" s="8" t="str">
        <f t="shared" si="175"/>
        <v>0</v>
      </c>
      <c r="X932" s="8" t="str">
        <f t="shared" si="176"/>
        <v>0</v>
      </c>
      <c r="Y932" s="8" t="str">
        <f t="shared" si="177"/>
        <v>0</v>
      </c>
      <c r="Z932" s="8" t="str">
        <f t="shared" si="178"/>
        <v>0</v>
      </c>
      <c r="AA932" s="8" t="str">
        <f t="shared" si="179"/>
        <v>0</v>
      </c>
      <c r="AD932" t="s">
        <v>8233</v>
      </c>
      <c r="AE932" s="3">
        <v>120</v>
      </c>
      <c r="AF932" s="3">
        <v>42</v>
      </c>
      <c r="AG932" s="3">
        <v>13</v>
      </c>
      <c r="AH932" s="3">
        <v>3</v>
      </c>
      <c r="AI932" s="3">
        <v>1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</row>
    <row r="933" spans="3:41" x14ac:dyDescent="0.25">
      <c r="C933" s="6" t="s">
        <v>4732</v>
      </c>
      <c r="D933" s="9" t="s">
        <v>4733</v>
      </c>
      <c r="E933" s="9" t="s">
        <v>4734</v>
      </c>
      <c r="F933" s="9" t="s">
        <v>3492</v>
      </c>
      <c r="G933" s="9" t="s">
        <v>2878</v>
      </c>
      <c r="H933" s="9" t="s">
        <v>2763</v>
      </c>
      <c r="I933" s="9" t="s">
        <v>2764</v>
      </c>
      <c r="J933" s="9" t="s">
        <v>2764</v>
      </c>
      <c r="K933" s="9" t="s">
        <v>2764</v>
      </c>
      <c r="L933" s="9" t="s">
        <v>2764</v>
      </c>
      <c r="M933" s="9" t="s">
        <v>2764</v>
      </c>
      <c r="N933" s="9" t="s">
        <v>2764</v>
      </c>
      <c r="P933" t="str">
        <f t="shared" si="168"/>
        <v>Bradley - Nate Kennell</v>
      </c>
      <c r="Q933" s="8" t="str">
        <f t="shared" si="169"/>
        <v>135</v>
      </c>
      <c r="R933" s="8" t="str">
        <f t="shared" si="170"/>
        <v>48</v>
      </c>
      <c r="S933" s="8" t="str">
        <f t="shared" si="171"/>
        <v>16</v>
      </c>
      <c r="T933" s="8" t="str">
        <f t="shared" si="172"/>
        <v>4</v>
      </c>
      <c r="U933" s="8" t="str">
        <f t="shared" si="173"/>
        <v>1</v>
      </c>
      <c r="V933" s="8" t="str">
        <f t="shared" si="174"/>
        <v>0</v>
      </c>
      <c r="W933" s="8" t="str">
        <f t="shared" si="175"/>
        <v>0</v>
      </c>
      <c r="X933" s="8" t="str">
        <f t="shared" si="176"/>
        <v>0</v>
      </c>
      <c r="Y933" s="8" t="str">
        <f t="shared" si="177"/>
        <v>0</v>
      </c>
      <c r="Z933" s="8" t="str">
        <f t="shared" si="178"/>
        <v>0</v>
      </c>
      <c r="AA933" s="8" t="str">
        <f t="shared" si="179"/>
        <v>0</v>
      </c>
      <c r="AD933" t="s">
        <v>8452</v>
      </c>
      <c r="AE933" s="3">
        <v>68</v>
      </c>
      <c r="AF933" s="3">
        <v>22</v>
      </c>
      <c r="AG933" s="3">
        <v>9</v>
      </c>
      <c r="AH933" s="3">
        <v>3</v>
      </c>
      <c r="AI933" s="3">
        <v>1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</row>
    <row r="934" spans="3:41" x14ac:dyDescent="0.25">
      <c r="C934" s="5" t="s">
        <v>4735</v>
      </c>
      <c r="D934" s="8" t="s">
        <v>4454</v>
      </c>
      <c r="E934" s="8" t="s">
        <v>4736</v>
      </c>
      <c r="F934" s="8" t="s">
        <v>2837</v>
      </c>
      <c r="G934" s="8" t="s">
        <v>2959</v>
      </c>
      <c r="H934" s="8" t="s">
        <v>2775</v>
      </c>
      <c r="I934" s="8" t="s">
        <v>2764</v>
      </c>
      <c r="J934" s="8" t="s">
        <v>2764</v>
      </c>
      <c r="K934" s="8" t="s">
        <v>2764</v>
      </c>
      <c r="L934" s="8" t="s">
        <v>2764</v>
      </c>
      <c r="M934" s="8" t="s">
        <v>2764</v>
      </c>
      <c r="N934" s="8" t="s">
        <v>2764</v>
      </c>
      <c r="P934" t="str">
        <f t="shared" si="168"/>
        <v>New Mexico - Dane Kuiper</v>
      </c>
      <c r="Q934" s="8" t="str">
        <f t="shared" si="169"/>
        <v>93</v>
      </c>
      <c r="R934" s="8" t="str">
        <f t="shared" si="170"/>
        <v>23</v>
      </c>
      <c r="S934" s="8" t="str">
        <f t="shared" si="171"/>
        <v>10</v>
      </c>
      <c r="T934" s="8" t="str">
        <f t="shared" si="172"/>
        <v>2</v>
      </c>
      <c r="U934" s="8" t="str">
        <f t="shared" si="173"/>
        <v>2</v>
      </c>
      <c r="V934" s="8" t="str">
        <f t="shared" si="174"/>
        <v>0</v>
      </c>
      <c r="W934" s="8" t="str">
        <f t="shared" si="175"/>
        <v>0</v>
      </c>
      <c r="X934" s="8" t="str">
        <f t="shared" si="176"/>
        <v>0</v>
      </c>
      <c r="Y934" s="8" t="str">
        <f t="shared" si="177"/>
        <v>0</v>
      </c>
      <c r="Z934" s="8" t="str">
        <f t="shared" si="178"/>
        <v>0</v>
      </c>
      <c r="AA934" s="8" t="str">
        <f t="shared" si="179"/>
        <v>0</v>
      </c>
      <c r="AD934" t="s">
        <v>8623</v>
      </c>
      <c r="AE934" s="3">
        <v>117</v>
      </c>
      <c r="AF934" s="3">
        <v>32</v>
      </c>
      <c r="AG934" s="3">
        <v>11</v>
      </c>
      <c r="AH934" s="3">
        <v>3</v>
      </c>
      <c r="AI934" s="3">
        <v>1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</row>
    <row r="935" spans="3:41" x14ac:dyDescent="0.25">
      <c r="C935" s="6" t="s">
        <v>4737</v>
      </c>
      <c r="D935" s="9" t="s">
        <v>10188</v>
      </c>
      <c r="E935" s="9" t="s">
        <v>2878</v>
      </c>
      <c r="F935" s="9" t="s">
        <v>2763</v>
      </c>
      <c r="G935" s="9" t="s">
        <v>2764</v>
      </c>
      <c r="H935" s="9" t="s">
        <v>2764</v>
      </c>
      <c r="I935" s="9" t="s">
        <v>2764</v>
      </c>
      <c r="J935" s="9" t="s">
        <v>2764</v>
      </c>
      <c r="K935" s="9" t="s">
        <v>2764</v>
      </c>
      <c r="L935" s="9" t="s">
        <v>2764</v>
      </c>
      <c r="M935" s="9" t="s">
        <v>2764</v>
      </c>
      <c r="N935" s="9" t="s">
        <v>2764</v>
      </c>
      <c r="P935" t="str">
        <f t="shared" si="168"/>
        <v>New Mexico - Vladimir Pinchuk</v>
      </c>
      <c r="Q935" s="8" t="str">
        <f t="shared" si="169"/>
        <v>19</v>
      </c>
      <c r="R935" s="8" t="str">
        <f t="shared" si="170"/>
        <v>4</v>
      </c>
      <c r="S935" s="8" t="str">
        <f t="shared" si="171"/>
        <v>1</v>
      </c>
      <c r="T935" s="8" t="str">
        <f t="shared" si="172"/>
        <v>0</v>
      </c>
      <c r="U935" s="8" t="str">
        <f t="shared" si="173"/>
        <v>0</v>
      </c>
      <c r="V935" s="8" t="str">
        <f t="shared" si="174"/>
        <v>0</v>
      </c>
      <c r="W935" s="8" t="str">
        <f t="shared" si="175"/>
        <v>0</v>
      </c>
      <c r="X935" s="8" t="str">
        <f t="shared" si="176"/>
        <v>0</v>
      </c>
      <c r="Y935" s="8" t="str">
        <f t="shared" si="177"/>
        <v>0</v>
      </c>
      <c r="Z935" s="8" t="str">
        <f t="shared" si="178"/>
        <v>0</v>
      </c>
      <c r="AA935" s="8" t="str">
        <f t="shared" si="179"/>
        <v>0</v>
      </c>
      <c r="AD935" t="s">
        <v>8722</v>
      </c>
      <c r="AE935" s="3">
        <v>88</v>
      </c>
      <c r="AF935" s="3">
        <v>29</v>
      </c>
      <c r="AG935" s="3">
        <v>7</v>
      </c>
      <c r="AH935" s="3">
        <v>3</v>
      </c>
      <c r="AI935" s="3">
        <v>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</row>
    <row r="936" spans="3:41" x14ac:dyDescent="0.25">
      <c r="C936" s="5" t="s">
        <v>4738</v>
      </c>
      <c r="D936" s="8" t="s">
        <v>4739</v>
      </c>
      <c r="E936" s="8" t="s">
        <v>4740</v>
      </c>
      <c r="F936" s="8" t="s">
        <v>3773</v>
      </c>
      <c r="G936" s="8" t="s">
        <v>2974</v>
      </c>
      <c r="H936" s="8" t="s">
        <v>2809</v>
      </c>
      <c r="I936" s="8" t="s">
        <v>2763</v>
      </c>
      <c r="J936" s="8" t="s">
        <v>2764</v>
      </c>
      <c r="K936" s="8" t="s">
        <v>2764</v>
      </c>
      <c r="L936" s="8" t="s">
        <v>2764</v>
      </c>
      <c r="M936" s="8" t="s">
        <v>2764</v>
      </c>
      <c r="N936" s="8" t="s">
        <v>2764</v>
      </c>
      <c r="P936" t="str">
        <f t="shared" si="168"/>
        <v>New Mexico - Anthony Mathis</v>
      </c>
      <c r="Q936" s="8" t="str">
        <f t="shared" si="169"/>
        <v>191</v>
      </c>
      <c r="R936" s="8" t="str">
        <f t="shared" si="170"/>
        <v>65</v>
      </c>
      <c r="S936" s="8" t="str">
        <f t="shared" si="171"/>
        <v>25</v>
      </c>
      <c r="T936" s="8" t="str">
        <f t="shared" si="172"/>
        <v>9</v>
      </c>
      <c r="U936" s="8" t="str">
        <f t="shared" si="173"/>
        <v>3</v>
      </c>
      <c r="V936" s="8" t="str">
        <f t="shared" si="174"/>
        <v>1</v>
      </c>
      <c r="W936" s="8" t="str">
        <f t="shared" si="175"/>
        <v>0</v>
      </c>
      <c r="X936" s="8" t="str">
        <f t="shared" si="176"/>
        <v>0</v>
      </c>
      <c r="Y936" s="8" t="str">
        <f t="shared" si="177"/>
        <v>0</v>
      </c>
      <c r="Z936" s="8" t="str">
        <f t="shared" si="178"/>
        <v>0</v>
      </c>
      <c r="AA936" s="8" t="str">
        <f t="shared" si="179"/>
        <v>0</v>
      </c>
      <c r="AD936" t="s">
        <v>8771</v>
      </c>
      <c r="AE936" s="3">
        <v>38</v>
      </c>
      <c r="AF936" s="3">
        <v>11</v>
      </c>
      <c r="AG936" s="3">
        <v>5</v>
      </c>
      <c r="AH936" s="3">
        <v>3</v>
      </c>
      <c r="AI936" s="3">
        <v>1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</row>
    <row r="937" spans="3:41" x14ac:dyDescent="0.25">
      <c r="C937" s="6" t="s">
        <v>4741</v>
      </c>
      <c r="D937" s="9" t="s">
        <v>4162</v>
      </c>
      <c r="E937" s="9" t="s">
        <v>3809</v>
      </c>
      <c r="F937" s="9" t="s">
        <v>2887</v>
      </c>
      <c r="G937" s="9" t="s">
        <v>2878</v>
      </c>
      <c r="H937" s="9" t="s">
        <v>2775</v>
      </c>
      <c r="I937" s="9" t="s">
        <v>2764</v>
      </c>
      <c r="J937" s="9" t="s">
        <v>2764</v>
      </c>
      <c r="K937" s="9" t="s">
        <v>2764</v>
      </c>
      <c r="L937" s="9" t="s">
        <v>2764</v>
      </c>
      <c r="M937" s="9" t="s">
        <v>2764</v>
      </c>
      <c r="N937" s="9" t="s">
        <v>2764</v>
      </c>
      <c r="P937" t="str">
        <f t="shared" si="168"/>
        <v>Bradley - Luuk van Bree</v>
      </c>
      <c r="Q937" s="8" t="str">
        <f t="shared" si="169"/>
        <v>92</v>
      </c>
      <c r="R937" s="8" t="str">
        <f t="shared" si="170"/>
        <v>34</v>
      </c>
      <c r="S937" s="8" t="str">
        <f t="shared" si="171"/>
        <v>11</v>
      </c>
      <c r="T937" s="8" t="str">
        <f t="shared" si="172"/>
        <v>4</v>
      </c>
      <c r="U937" s="8" t="str">
        <f t="shared" si="173"/>
        <v>2</v>
      </c>
      <c r="V937" s="8" t="str">
        <f t="shared" si="174"/>
        <v>0</v>
      </c>
      <c r="W937" s="8" t="str">
        <f t="shared" si="175"/>
        <v>0</v>
      </c>
      <c r="X937" s="8" t="str">
        <f t="shared" si="176"/>
        <v>0</v>
      </c>
      <c r="Y937" s="8" t="str">
        <f t="shared" si="177"/>
        <v>0</v>
      </c>
      <c r="Z937" s="8" t="str">
        <f t="shared" si="178"/>
        <v>0</v>
      </c>
      <c r="AA937" s="8" t="str">
        <f t="shared" si="179"/>
        <v>0</v>
      </c>
      <c r="AD937" t="s">
        <v>2776</v>
      </c>
      <c r="AE937">
        <v>107</v>
      </c>
      <c r="AF937" s="3">
        <v>34</v>
      </c>
      <c r="AG937" s="3">
        <v>8</v>
      </c>
      <c r="AH937" s="3">
        <v>3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</row>
    <row r="938" spans="3:41" x14ac:dyDescent="0.25">
      <c r="C938" s="5" t="s">
        <v>4742</v>
      </c>
      <c r="D938" s="8" t="s">
        <v>4743</v>
      </c>
      <c r="E938" s="8" t="s">
        <v>2919</v>
      </c>
      <c r="F938" s="8" t="s">
        <v>2809</v>
      </c>
      <c r="G938" s="8" t="s">
        <v>2831</v>
      </c>
      <c r="H938" s="8" t="s">
        <v>2764</v>
      </c>
      <c r="I938" s="8" t="s">
        <v>2764</v>
      </c>
      <c r="J938" s="8" t="s">
        <v>2764</v>
      </c>
      <c r="K938" s="8" t="s">
        <v>2764</v>
      </c>
      <c r="L938" s="8" t="s">
        <v>2764</v>
      </c>
      <c r="M938" s="8" t="s">
        <v>2764</v>
      </c>
      <c r="N938" s="8" t="s">
        <v>2764</v>
      </c>
      <c r="P938" t="str">
        <f t="shared" si="168"/>
        <v>Bradley - Koch Bar</v>
      </c>
      <c r="Q938" s="8" t="str">
        <f t="shared" si="169"/>
        <v>48</v>
      </c>
      <c r="R938" s="8" t="str">
        <f t="shared" si="170"/>
        <v>13</v>
      </c>
      <c r="S938" s="8" t="str">
        <f t="shared" si="171"/>
        <v>3</v>
      </c>
      <c r="T938" s="8" t="str">
        <f t="shared" si="172"/>
        <v>2</v>
      </c>
      <c r="U938" s="8" t="str">
        <f t="shared" si="173"/>
        <v>0</v>
      </c>
      <c r="V938" s="8" t="str">
        <f t="shared" si="174"/>
        <v>0</v>
      </c>
      <c r="W938" s="8" t="str">
        <f t="shared" si="175"/>
        <v>0</v>
      </c>
      <c r="X938" s="8" t="str">
        <f t="shared" si="176"/>
        <v>0</v>
      </c>
      <c r="Y938" s="8" t="str">
        <f t="shared" si="177"/>
        <v>0</v>
      </c>
      <c r="Z938" s="8" t="str">
        <f t="shared" si="178"/>
        <v>0</v>
      </c>
      <c r="AA938" s="8" t="str">
        <f t="shared" si="179"/>
        <v>0</v>
      </c>
      <c r="AD938" t="s">
        <v>2781</v>
      </c>
      <c r="AE938" s="3">
        <v>105</v>
      </c>
      <c r="AF938" s="3">
        <v>34</v>
      </c>
      <c r="AG938" s="3">
        <v>9</v>
      </c>
      <c r="AH938" s="3">
        <v>3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</row>
    <row r="939" spans="3:41" x14ac:dyDescent="0.25">
      <c r="C939" s="6" t="s">
        <v>4744</v>
      </c>
      <c r="D939" s="9" t="s">
        <v>4585</v>
      </c>
      <c r="E939" s="9" t="s">
        <v>2804</v>
      </c>
      <c r="F939" s="9" t="s">
        <v>2997</v>
      </c>
      <c r="G939" s="9" t="s">
        <v>2873</v>
      </c>
      <c r="H939" s="9" t="s">
        <v>2763</v>
      </c>
      <c r="I939" s="9" t="s">
        <v>2764</v>
      </c>
      <c r="J939" s="9" t="s">
        <v>2764</v>
      </c>
      <c r="K939" s="9" t="s">
        <v>2764</v>
      </c>
      <c r="L939" s="9" t="s">
        <v>2764</v>
      </c>
      <c r="M939" s="9" t="s">
        <v>2764</v>
      </c>
      <c r="N939" s="9" t="s">
        <v>2764</v>
      </c>
      <c r="P939" t="str">
        <f t="shared" si="168"/>
        <v>New Mexico - Keith McGee</v>
      </c>
      <c r="Q939" s="8" t="str">
        <f t="shared" si="169"/>
        <v>94</v>
      </c>
      <c r="R939" s="8" t="str">
        <f t="shared" si="170"/>
        <v>27</v>
      </c>
      <c r="S939" s="8" t="str">
        <f t="shared" si="171"/>
        <v>8</v>
      </c>
      <c r="T939" s="8" t="str">
        <f t="shared" si="172"/>
        <v>4</v>
      </c>
      <c r="U939" s="8" t="str">
        <f t="shared" si="173"/>
        <v>1</v>
      </c>
      <c r="V939" s="8" t="str">
        <f t="shared" si="174"/>
        <v>0</v>
      </c>
      <c r="W939" s="8" t="str">
        <f t="shared" si="175"/>
        <v>0</v>
      </c>
      <c r="X939" s="8" t="str">
        <f t="shared" si="176"/>
        <v>0</v>
      </c>
      <c r="Y939" s="8" t="str">
        <f t="shared" si="177"/>
        <v>0</v>
      </c>
      <c r="Z939" s="8" t="str">
        <f t="shared" si="178"/>
        <v>0</v>
      </c>
      <c r="AA939" s="8" t="str">
        <f t="shared" si="179"/>
        <v>0</v>
      </c>
      <c r="AD939" t="s">
        <v>2842</v>
      </c>
      <c r="AE939" s="3">
        <v>94</v>
      </c>
      <c r="AF939" s="3">
        <v>30</v>
      </c>
      <c r="AG939" s="3">
        <v>10</v>
      </c>
      <c r="AH939" s="3">
        <v>3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</row>
    <row r="940" spans="3:41" x14ac:dyDescent="0.25">
      <c r="C940" s="5" t="s">
        <v>4745</v>
      </c>
      <c r="D940" s="8" t="s">
        <v>10189</v>
      </c>
      <c r="E940" s="8" t="s">
        <v>2838</v>
      </c>
      <c r="F940" s="8" t="s">
        <v>2775</v>
      </c>
      <c r="G940" s="8" t="s">
        <v>2764</v>
      </c>
      <c r="H940" s="8" t="s">
        <v>2764</v>
      </c>
      <c r="I940" s="8" t="s">
        <v>2764</v>
      </c>
      <c r="J940" s="8" t="s">
        <v>2764</v>
      </c>
      <c r="K940" s="8" t="s">
        <v>2764</v>
      </c>
      <c r="L940" s="8" t="s">
        <v>2764</v>
      </c>
      <c r="M940" s="8" t="s">
        <v>2764</v>
      </c>
      <c r="N940" s="8" t="s">
        <v>2764</v>
      </c>
      <c r="P940" t="str">
        <f t="shared" si="168"/>
        <v>New Mexico - Karim Ezzeddine</v>
      </c>
      <c r="Q940" s="8" t="str">
        <f t="shared" si="169"/>
        <v>24</v>
      </c>
      <c r="R940" s="8" t="str">
        <f t="shared" si="170"/>
        <v>5</v>
      </c>
      <c r="S940" s="8" t="str">
        <f t="shared" si="171"/>
        <v>2</v>
      </c>
      <c r="T940" s="8" t="str">
        <f t="shared" si="172"/>
        <v>0</v>
      </c>
      <c r="U940" s="8" t="str">
        <f t="shared" si="173"/>
        <v>0</v>
      </c>
      <c r="V940" s="8" t="str">
        <f t="shared" si="174"/>
        <v>0</v>
      </c>
      <c r="W940" s="8" t="str">
        <f t="shared" si="175"/>
        <v>0</v>
      </c>
      <c r="X940" s="8" t="str">
        <f t="shared" si="176"/>
        <v>0</v>
      </c>
      <c r="Y940" s="8" t="str">
        <f t="shared" si="177"/>
        <v>0</v>
      </c>
      <c r="Z940" s="8" t="str">
        <f t="shared" si="178"/>
        <v>0</v>
      </c>
      <c r="AA940" s="8" t="str">
        <f t="shared" si="179"/>
        <v>0</v>
      </c>
      <c r="AD940" t="s">
        <v>2916</v>
      </c>
      <c r="AE940" s="3">
        <v>100</v>
      </c>
      <c r="AF940" s="3">
        <v>36</v>
      </c>
      <c r="AG940" s="3">
        <v>13</v>
      </c>
      <c r="AH940" s="3">
        <v>3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</row>
    <row r="941" spans="3:41" x14ac:dyDescent="0.25">
      <c r="C941" s="6" t="s">
        <v>4746</v>
      </c>
      <c r="D941" s="9" t="s">
        <v>4747</v>
      </c>
      <c r="E941" s="9" t="s">
        <v>4748</v>
      </c>
      <c r="F941" s="9" t="s">
        <v>2769</v>
      </c>
      <c r="G941" s="9" t="s">
        <v>2764</v>
      </c>
      <c r="H941" s="9" t="s">
        <v>2764</v>
      </c>
      <c r="I941" s="9" t="s">
        <v>2764</v>
      </c>
      <c r="J941" s="9" t="s">
        <v>2764</v>
      </c>
      <c r="K941" s="9" t="s">
        <v>2764</v>
      </c>
      <c r="L941" s="9" t="s">
        <v>2764</v>
      </c>
      <c r="M941" s="9" t="s">
        <v>2764</v>
      </c>
      <c r="N941" s="9" t="s">
        <v>2764</v>
      </c>
      <c r="P941" t="str">
        <f t="shared" si="168"/>
        <v>Bradley - Dwayne Lautier-Ogunleye</v>
      </c>
      <c r="Q941" s="8" t="str">
        <f t="shared" si="169"/>
        <v>85</v>
      </c>
      <c r="R941" s="8" t="str">
        <f t="shared" si="170"/>
        <v>22</v>
      </c>
      <c r="S941" s="8" t="str">
        <f t="shared" si="171"/>
        <v>3</v>
      </c>
      <c r="T941" s="8" t="str">
        <f t="shared" si="172"/>
        <v>0</v>
      </c>
      <c r="U941" s="8" t="str">
        <f t="shared" si="173"/>
        <v>0</v>
      </c>
      <c r="V941" s="8" t="str">
        <f t="shared" si="174"/>
        <v>0</v>
      </c>
      <c r="W941" s="8" t="str">
        <f t="shared" si="175"/>
        <v>0</v>
      </c>
      <c r="X941" s="8" t="str">
        <f t="shared" si="176"/>
        <v>0</v>
      </c>
      <c r="Y941" s="8" t="str">
        <f t="shared" si="177"/>
        <v>0</v>
      </c>
      <c r="Z941" s="8" t="str">
        <f t="shared" si="178"/>
        <v>0</v>
      </c>
      <c r="AA941" s="8" t="str">
        <f t="shared" si="179"/>
        <v>0</v>
      </c>
      <c r="AD941" t="s">
        <v>2949</v>
      </c>
      <c r="AE941" s="3">
        <v>55</v>
      </c>
      <c r="AF941" s="3">
        <v>19</v>
      </c>
      <c r="AG941" s="3">
        <v>6</v>
      </c>
      <c r="AH941" s="3">
        <v>3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</row>
    <row r="942" spans="3:41" x14ac:dyDescent="0.25">
      <c r="C942" s="5" t="s">
        <v>4749</v>
      </c>
      <c r="D942" s="8" t="s">
        <v>4750</v>
      </c>
      <c r="E942" s="8" t="s">
        <v>4751</v>
      </c>
      <c r="F942" s="8" t="s">
        <v>3033</v>
      </c>
      <c r="G942" s="8" t="s">
        <v>2818</v>
      </c>
      <c r="H942" s="8" t="s">
        <v>2763</v>
      </c>
      <c r="I942" s="8" t="s">
        <v>2764</v>
      </c>
      <c r="J942" s="8" t="s">
        <v>2764</v>
      </c>
      <c r="K942" s="8" t="s">
        <v>2764</v>
      </c>
      <c r="L942" s="8" t="s">
        <v>2764</v>
      </c>
      <c r="M942" s="8" t="s">
        <v>2764</v>
      </c>
      <c r="N942" s="8" t="s">
        <v>2764</v>
      </c>
      <c r="P942" t="str">
        <f t="shared" si="168"/>
        <v>Bradley - Elijah Childs</v>
      </c>
      <c r="Q942" s="8" t="str">
        <f t="shared" si="169"/>
        <v>171</v>
      </c>
      <c r="R942" s="8" t="str">
        <f t="shared" si="170"/>
        <v>59</v>
      </c>
      <c r="S942" s="8" t="str">
        <f t="shared" si="171"/>
        <v>26</v>
      </c>
      <c r="T942" s="8" t="str">
        <f t="shared" si="172"/>
        <v>6</v>
      </c>
      <c r="U942" s="8" t="str">
        <f t="shared" si="173"/>
        <v>1</v>
      </c>
      <c r="V942" s="8" t="str">
        <f t="shared" si="174"/>
        <v>0</v>
      </c>
      <c r="W942" s="8" t="str">
        <f t="shared" si="175"/>
        <v>0</v>
      </c>
      <c r="X942" s="8" t="str">
        <f t="shared" si="176"/>
        <v>0</v>
      </c>
      <c r="Y942" s="8" t="str">
        <f t="shared" si="177"/>
        <v>0</v>
      </c>
      <c r="Z942" s="8" t="str">
        <f t="shared" si="178"/>
        <v>0</v>
      </c>
      <c r="AA942" s="8" t="str">
        <f t="shared" si="179"/>
        <v>0</v>
      </c>
      <c r="AD942" t="s">
        <v>3151</v>
      </c>
      <c r="AE942" s="3">
        <v>117</v>
      </c>
      <c r="AF942" s="3">
        <v>35</v>
      </c>
      <c r="AG942" s="3">
        <v>13</v>
      </c>
      <c r="AH942" s="3">
        <v>3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</row>
    <row r="943" spans="3:41" x14ac:dyDescent="0.25">
      <c r="C943" s="6" t="s">
        <v>4752</v>
      </c>
      <c r="D943" s="9" t="s">
        <v>2772</v>
      </c>
      <c r="E943" s="9" t="s">
        <v>2980</v>
      </c>
      <c r="F943" s="9" t="s">
        <v>2878</v>
      </c>
      <c r="G943" s="9" t="s">
        <v>2770</v>
      </c>
      <c r="H943" s="9" t="s">
        <v>2763</v>
      </c>
      <c r="I943" s="9" t="s">
        <v>2764</v>
      </c>
      <c r="J943" s="9" t="s">
        <v>2764</v>
      </c>
      <c r="K943" s="9" t="s">
        <v>2764</v>
      </c>
      <c r="L943" s="9" t="s">
        <v>2764</v>
      </c>
      <c r="M943" s="9" t="s">
        <v>2764</v>
      </c>
      <c r="N943" s="9" t="s">
        <v>2764</v>
      </c>
      <c r="P943" t="str">
        <f t="shared" si="168"/>
        <v>New Mexico - Corey Manigault</v>
      </c>
      <c r="Q943" s="8" t="str">
        <f t="shared" si="169"/>
        <v>64</v>
      </c>
      <c r="R943" s="8" t="str">
        <f t="shared" si="170"/>
        <v>18</v>
      </c>
      <c r="S943" s="8" t="str">
        <f t="shared" si="171"/>
        <v>4</v>
      </c>
      <c r="T943" s="8" t="str">
        <f t="shared" si="172"/>
        <v>1</v>
      </c>
      <c r="U943" s="8" t="str">
        <f t="shared" si="173"/>
        <v>1</v>
      </c>
      <c r="V943" s="8" t="str">
        <f t="shared" si="174"/>
        <v>0</v>
      </c>
      <c r="W943" s="8" t="str">
        <f t="shared" si="175"/>
        <v>0</v>
      </c>
      <c r="X943" s="8" t="str">
        <f t="shared" si="176"/>
        <v>0</v>
      </c>
      <c r="Y943" s="8" t="str">
        <f t="shared" si="177"/>
        <v>0</v>
      </c>
      <c r="Z943" s="8" t="str">
        <f t="shared" si="178"/>
        <v>0</v>
      </c>
      <c r="AA943" s="8" t="str">
        <f t="shared" si="179"/>
        <v>0</v>
      </c>
      <c r="AD943" t="s">
        <v>3189</v>
      </c>
      <c r="AE943" s="3">
        <v>83</v>
      </c>
      <c r="AF943" s="3">
        <v>24</v>
      </c>
      <c r="AG943" s="3">
        <v>11</v>
      </c>
      <c r="AH943" s="3">
        <v>3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</row>
    <row r="944" spans="3:41" x14ac:dyDescent="0.25">
      <c r="C944" s="5" t="s">
        <v>4753</v>
      </c>
      <c r="D944" s="8" t="s">
        <v>4754</v>
      </c>
      <c r="E944" s="8" t="s">
        <v>3268</v>
      </c>
      <c r="F944" s="8" t="s">
        <v>3821</v>
      </c>
      <c r="G944" s="8" t="s">
        <v>2829</v>
      </c>
      <c r="H944" s="8" t="s">
        <v>2764</v>
      </c>
      <c r="I944" s="8" t="s">
        <v>2764</v>
      </c>
      <c r="J944" s="8" t="s">
        <v>2764</v>
      </c>
      <c r="K944" s="8" t="s">
        <v>2764</v>
      </c>
      <c r="L944" s="8" t="s">
        <v>2764</v>
      </c>
      <c r="M944" s="8" t="s">
        <v>2764</v>
      </c>
      <c r="N944" s="8" t="s">
        <v>2764</v>
      </c>
      <c r="P944" t="str">
        <f t="shared" si="168"/>
        <v>New Mexico - Vance Jackson</v>
      </c>
      <c r="Q944" s="8" t="str">
        <f t="shared" si="169"/>
        <v>167</v>
      </c>
      <c r="R944" s="8" t="str">
        <f t="shared" si="170"/>
        <v>58</v>
      </c>
      <c r="S944" s="8" t="str">
        <f t="shared" si="171"/>
        <v>20</v>
      </c>
      <c r="T944" s="8" t="str">
        <f t="shared" si="172"/>
        <v>5</v>
      </c>
      <c r="U944" s="8" t="str">
        <f t="shared" si="173"/>
        <v>0</v>
      </c>
      <c r="V944" s="8" t="str">
        <f t="shared" si="174"/>
        <v>0</v>
      </c>
      <c r="W944" s="8" t="str">
        <f t="shared" si="175"/>
        <v>0</v>
      </c>
      <c r="X944" s="8" t="str">
        <f t="shared" si="176"/>
        <v>0</v>
      </c>
      <c r="Y944" s="8" t="str">
        <f t="shared" si="177"/>
        <v>0</v>
      </c>
      <c r="Z944" s="8" t="str">
        <f t="shared" si="178"/>
        <v>0</v>
      </c>
      <c r="AA944" s="8" t="str">
        <f t="shared" si="179"/>
        <v>0</v>
      </c>
      <c r="AD944" t="s">
        <v>3434</v>
      </c>
      <c r="AE944" s="3">
        <v>132</v>
      </c>
      <c r="AF944" s="3">
        <v>51</v>
      </c>
      <c r="AG944" s="3">
        <v>12</v>
      </c>
      <c r="AH944" s="3">
        <v>3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</row>
    <row r="945" spans="3:41" x14ac:dyDescent="0.25">
      <c r="C945" s="6" t="s">
        <v>4755</v>
      </c>
      <c r="D945" s="9" t="s">
        <v>10190</v>
      </c>
      <c r="E945" s="9" t="s">
        <v>2769</v>
      </c>
      <c r="F945" s="9" t="s">
        <v>2764</v>
      </c>
      <c r="G945" s="9" t="s">
        <v>2764</v>
      </c>
      <c r="H945" s="9" t="s">
        <v>2764</v>
      </c>
      <c r="I945" s="9" t="s">
        <v>2764</v>
      </c>
      <c r="J945" s="9" t="s">
        <v>2764</v>
      </c>
      <c r="K945" s="9" t="s">
        <v>2764</v>
      </c>
      <c r="L945" s="9" t="s">
        <v>2764</v>
      </c>
      <c r="M945" s="9" t="s">
        <v>2764</v>
      </c>
      <c r="N945" s="9" t="s">
        <v>2764</v>
      </c>
      <c r="P945" t="str">
        <f t="shared" si="168"/>
        <v>Bradley - Antoine Pittman</v>
      </c>
      <c r="Q945" s="8" t="str">
        <f t="shared" si="169"/>
        <v>24</v>
      </c>
      <c r="R945" s="8" t="str">
        <f t="shared" si="170"/>
        <v>3</v>
      </c>
      <c r="S945" s="8" t="str">
        <f t="shared" si="171"/>
        <v>0</v>
      </c>
      <c r="T945" s="8" t="str">
        <f t="shared" si="172"/>
        <v>0</v>
      </c>
      <c r="U945" s="8" t="str">
        <f t="shared" si="173"/>
        <v>0</v>
      </c>
      <c r="V945" s="8" t="str">
        <f t="shared" si="174"/>
        <v>0</v>
      </c>
      <c r="W945" s="8" t="str">
        <f t="shared" si="175"/>
        <v>0</v>
      </c>
      <c r="X945" s="8" t="str">
        <f t="shared" si="176"/>
        <v>0</v>
      </c>
      <c r="Y945" s="8" t="str">
        <f t="shared" si="177"/>
        <v>0</v>
      </c>
      <c r="Z945" s="8" t="str">
        <f t="shared" si="178"/>
        <v>0</v>
      </c>
      <c r="AA945" s="8" t="str">
        <f t="shared" si="179"/>
        <v>0</v>
      </c>
      <c r="AD945" t="s">
        <v>3505</v>
      </c>
      <c r="AE945" s="3">
        <v>25</v>
      </c>
      <c r="AF945" s="3">
        <v>9</v>
      </c>
      <c r="AG945" s="3">
        <v>3</v>
      </c>
      <c r="AH945" s="3">
        <v>3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</row>
    <row r="946" spans="3:41" x14ac:dyDescent="0.25">
      <c r="C946" s="5" t="s">
        <v>4756</v>
      </c>
      <c r="D946" s="8" t="s">
        <v>4757</v>
      </c>
      <c r="E946" s="8" t="s">
        <v>3364</v>
      </c>
      <c r="F946" s="8" t="s">
        <v>2813</v>
      </c>
      <c r="G946" s="8" t="s">
        <v>2809</v>
      </c>
      <c r="H946" s="8" t="s">
        <v>2775</v>
      </c>
      <c r="I946" s="8" t="s">
        <v>2764</v>
      </c>
      <c r="J946" s="8" t="s">
        <v>2764</v>
      </c>
      <c r="K946" s="8" t="s">
        <v>2764</v>
      </c>
      <c r="L946" s="8" t="s">
        <v>2764</v>
      </c>
      <c r="M946" s="8" t="s">
        <v>2764</v>
      </c>
      <c r="N946" s="8" t="s">
        <v>2764</v>
      </c>
      <c r="P946" t="str">
        <f t="shared" si="168"/>
        <v>NJIT - Abdul Lewis</v>
      </c>
      <c r="Q946" s="8" t="str">
        <f t="shared" si="169"/>
        <v>112</v>
      </c>
      <c r="R946" s="8" t="str">
        <f t="shared" si="170"/>
        <v>35</v>
      </c>
      <c r="S946" s="8" t="str">
        <f t="shared" si="171"/>
        <v>11</v>
      </c>
      <c r="T946" s="8" t="str">
        <f t="shared" si="172"/>
        <v>3</v>
      </c>
      <c r="U946" s="8" t="str">
        <f t="shared" si="173"/>
        <v>2</v>
      </c>
      <c r="V946" s="8" t="str">
        <f t="shared" si="174"/>
        <v>0</v>
      </c>
      <c r="W946" s="8" t="str">
        <f t="shared" si="175"/>
        <v>0</v>
      </c>
      <c r="X946" s="8" t="str">
        <f t="shared" si="176"/>
        <v>0</v>
      </c>
      <c r="Y946" s="8" t="str">
        <f t="shared" si="177"/>
        <v>0</v>
      </c>
      <c r="Z946" s="8" t="str">
        <f t="shared" si="178"/>
        <v>0</v>
      </c>
      <c r="AA946" s="8" t="str">
        <f t="shared" si="179"/>
        <v>0</v>
      </c>
      <c r="AD946" t="s">
        <v>3560</v>
      </c>
      <c r="AE946" s="3">
        <v>116</v>
      </c>
      <c r="AF946" s="3">
        <v>43</v>
      </c>
      <c r="AG946" s="3">
        <v>7</v>
      </c>
      <c r="AH946" s="3">
        <v>3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</row>
    <row r="947" spans="3:41" x14ac:dyDescent="0.25">
      <c r="C947" s="6" t="s">
        <v>4758</v>
      </c>
      <c r="D947" s="9" t="s">
        <v>4759</v>
      </c>
      <c r="E947" s="9" t="s">
        <v>4583</v>
      </c>
      <c r="F947" s="9" t="s">
        <v>2769</v>
      </c>
      <c r="G947" s="9" t="s">
        <v>2763</v>
      </c>
      <c r="H947" s="9" t="s">
        <v>2764</v>
      </c>
      <c r="I947" s="9" t="s">
        <v>2764</v>
      </c>
      <c r="J947" s="9" t="s">
        <v>2764</v>
      </c>
      <c r="K947" s="9" t="s">
        <v>2764</v>
      </c>
      <c r="L947" s="9" t="s">
        <v>2764</v>
      </c>
      <c r="M947" s="9" t="s">
        <v>2764</v>
      </c>
      <c r="N947" s="9" t="s">
        <v>2764</v>
      </c>
      <c r="P947" t="str">
        <f t="shared" si="168"/>
        <v>UMass Lowell - Ryan Jones</v>
      </c>
      <c r="Q947" s="8" t="str">
        <f t="shared" si="169"/>
        <v>71</v>
      </c>
      <c r="R947" s="8" t="str">
        <f t="shared" si="170"/>
        <v>24</v>
      </c>
      <c r="S947" s="8" t="str">
        <f t="shared" si="171"/>
        <v>3</v>
      </c>
      <c r="T947" s="8" t="str">
        <f t="shared" si="172"/>
        <v>1</v>
      </c>
      <c r="U947" s="8" t="str">
        <f t="shared" si="173"/>
        <v>0</v>
      </c>
      <c r="V947" s="8" t="str">
        <f t="shared" si="174"/>
        <v>0</v>
      </c>
      <c r="W947" s="8" t="str">
        <f t="shared" si="175"/>
        <v>0</v>
      </c>
      <c r="X947" s="8" t="str">
        <f t="shared" si="176"/>
        <v>0</v>
      </c>
      <c r="Y947" s="8" t="str">
        <f t="shared" si="177"/>
        <v>0</v>
      </c>
      <c r="Z947" s="8" t="str">
        <f t="shared" si="178"/>
        <v>0</v>
      </c>
      <c r="AA947" s="8" t="str">
        <f t="shared" si="179"/>
        <v>0</v>
      </c>
      <c r="AD947" t="s">
        <v>3630</v>
      </c>
      <c r="AE947" s="3">
        <v>99</v>
      </c>
      <c r="AF947" s="3">
        <v>31</v>
      </c>
      <c r="AG947" s="3">
        <v>9</v>
      </c>
      <c r="AH947" s="3">
        <v>3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</row>
    <row r="948" spans="3:41" x14ac:dyDescent="0.25">
      <c r="C948" s="5" t="s">
        <v>4760</v>
      </c>
      <c r="D948" s="8" t="s">
        <v>4761</v>
      </c>
      <c r="E948" s="8" t="s">
        <v>4762</v>
      </c>
      <c r="F948" s="8" t="s">
        <v>3074</v>
      </c>
      <c r="G948" s="8" t="s">
        <v>2915</v>
      </c>
      <c r="H948" s="8" t="s">
        <v>2809</v>
      </c>
      <c r="I948" s="8" t="s">
        <v>2770</v>
      </c>
      <c r="J948" s="8" t="s">
        <v>2763</v>
      </c>
      <c r="K948" s="8" t="s">
        <v>2764</v>
      </c>
      <c r="L948" s="8" t="s">
        <v>2764</v>
      </c>
      <c r="M948" s="8" t="s">
        <v>2764</v>
      </c>
      <c r="N948" s="8" t="s">
        <v>2764</v>
      </c>
      <c r="P948" t="str">
        <f t="shared" si="168"/>
        <v>UMass Lowell - Christian Lutete</v>
      </c>
      <c r="Q948" s="8" t="str">
        <f t="shared" si="169"/>
        <v>124</v>
      </c>
      <c r="R948" s="8" t="str">
        <f t="shared" si="170"/>
        <v>48</v>
      </c>
      <c r="S948" s="8" t="str">
        <f t="shared" si="171"/>
        <v>20</v>
      </c>
      <c r="T948" s="8" t="str">
        <f t="shared" si="172"/>
        <v>5</v>
      </c>
      <c r="U948" s="8" t="str">
        <f t="shared" si="173"/>
        <v>3</v>
      </c>
      <c r="V948" s="8" t="str">
        <f t="shared" si="174"/>
        <v>1</v>
      </c>
      <c r="W948" s="8" t="str">
        <f t="shared" si="175"/>
        <v>1</v>
      </c>
      <c r="X948" s="8" t="str">
        <f t="shared" si="176"/>
        <v>0</v>
      </c>
      <c r="Y948" s="8" t="str">
        <f t="shared" si="177"/>
        <v>0</v>
      </c>
      <c r="Z948" s="8" t="str">
        <f t="shared" si="178"/>
        <v>0</v>
      </c>
      <c r="AA948" s="8" t="str">
        <f t="shared" si="179"/>
        <v>0</v>
      </c>
      <c r="AD948" t="s">
        <v>3699</v>
      </c>
      <c r="AE948" s="3">
        <v>73</v>
      </c>
      <c r="AF948" s="3">
        <v>24</v>
      </c>
      <c r="AG948" s="3">
        <v>7</v>
      </c>
      <c r="AH948" s="3">
        <v>3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</row>
    <row r="949" spans="3:41" x14ac:dyDescent="0.25">
      <c r="C949" s="6" t="s">
        <v>4763</v>
      </c>
      <c r="D949" s="9" t="s">
        <v>4764</v>
      </c>
      <c r="E949" s="9" t="s">
        <v>4259</v>
      </c>
      <c r="F949" s="9" t="s">
        <v>3120</v>
      </c>
      <c r="G949" s="9" t="s">
        <v>2795</v>
      </c>
      <c r="H949" s="9" t="s">
        <v>2809</v>
      </c>
      <c r="I949" s="9" t="s">
        <v>2831</v>
      </c>
      <c r="J949" s="9" t="s">
        <v>2763</v>
      </c>
      <c r="K949" s="9" t="s">
        <v>2764</v>
      </c>
      <c r="L949" s="9" t="s">
        <v>2764</v>
      </c>
      <c r="M949" s="9" t="s">
        <v>2764</v>
      </c>
      <c r="N949" s="9" t="s">
        <v>2764</v>
      </c>
      <c r="P949" t="str">
        <f t="shared" si="168"/>
        <v>NJIT - Zach Cooks</v>
      </c>
      <c r="Q949" s="8" t="str">
        <f t="shared" si="169"/>
        <v>161</v>
      </c>
      <c r="R949" s="8" t="str">
        <f t="shared" si="170"/>
        <v>54</v>
      </c>
      <c r="S949" s="8" t="str">
        <f t="shared" si="171"/>
        <v>13</v>
      </c>
      <c r="T949" s="8" t="str">
        <f t="shared" si="172"/>
        <v>7</v>
      </c>
      <c r="U949" s="8" t="str">
        <f t="shared" si="173"/>
        <v>3</v>
      </c>
      <c r="V949" s="8" t="str">
        <f t="shared" si="174"/>
        <v>2</v>
      </c>
      <c r="W949" s="8" t="str">
        <f t="shared" si="175"/>
        <v>1</v>
      </c>
      <c r="X949" s="8" t="str">
        <f t="shared" si="176"/>
        <v>0</v>
      </c>
      <c r="Y949" s="8" t="str">
        <f t="shared" si="177"/>
        <v>0</v>
      </c>
      <c r="Z949" s="8" t="str">
        <f t="shared" si="178"/>
        <v>0</v>
      </c>
      <c r="AA949" s="8" t="str">
        <f t="shared" si="179"/>
        <v>0</v>
      </c>
      <c r="AD949" t="s">
        <v>3709</v>
      </c>
      <c r="AE949" s="3">
        <v>74</v>
      </c>
      <c r="AF949" s="3">
        <v>20</v>
      </c>
      <c r="AG949" s="3">
        <v>7</v>
      </c>
      <c r="AH949" s="3">
        <v>3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</row>
    <row r="950" spans="3:41" x14ac:dyDescent="0.25">
      <c r="C950" s="5" t="s">
        <v>4765</v>
      </c>
      <c r="D950" s="8" t="s">
        <v>3670</v>
      </c>
      <c r="E950" s="8" t="s">
        <v>4766</v>
      </c>
      <c r="F950" s="8" t="s">
        <v>3725</v>
      </c>
      <c r="G950" s="8" t="s">
        <v>2775</v>
      </c>
      <c r="H950" s="8" t="s">
        <v>2764</v>
      </c>
      <c r="I950" s="8" t="s">
        <v>2764</v>
      </c>
      <c r="J950" s="8" t="s">
        <v>2764</v>
      </c>
      <c r="K950" s="8" t="s">
        <v>2764</v>
      </c>
      <c r="L950" s="8" t="s">
        <v>2764</v>
      </c>
      <c r="M950" s="8" t="s">
        <v>2764</v>
      </c>
      <c r="N950" s="8" t="s">
        <v>2764</v>
      </c>
      <c r="P950" t="str">
        <f t="shared" si="168"/>
        <v>UMass Lowell - Josh Gantz</v>
      </c>
      <c r="Q950" s="8" t="str">
        <f t="shared" si="169"/>
        <v>96</v>
      </c>
      <c r="R950" s="8" t="str">
        <f t="shared" si="170"/>
        <v>32</v>
      </c>
      <c r="S950" s="8" t="str">
        <f t="shared" si="171"/>
        <v>14</v>
      </c>
      <c r="T950" s="8" t="str">
        <f t="shared" si="172"/>
        <v>2</v>
      </c>
      <c r="U950" s="8" t="str">
        <f t="shared" si="173"/>
        <v>0</v>
      </c>
      <c r="V950" s="8" t="str">
        <f t="shared" si="174"/>
        <v>0</v>
      </c>
      <c r="W950" s="8" t="str">
        <f t="shared" si="175"/>
        <v>0</v>
      </c>
      <c r="X950" s="8" t="str">
        <f t="shared" si="176"/>
        <v>0</v>
      </c>
      <c r="Y950" s="8" t="str">
        <f t="shared" si="177"/>
        <v>0</v>
      </c>
      <c r="Z950" s="8" t="str">
        <f t="shared" si="178"/>
        <v>0</v>
      </c>
      <c r="AA950" s="8" t="str">
        <f t="shared" si="179"/>
        <v>0</v>
      </c>
      <c r="AD950" t="s">
        <v>3726</v>
      </c>
      <c r="AE950" s="3">
        <v>94</v>
      </c>
      <c r="AF950" s="3">
        <v>24</v>
      </c>
      <c r="AG950" s="3">
        <v>8</v>
      </c>
      <c r="AH950" s="3">
        <v>3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</row>
    <row r="951" spans="3:41" x14ac:dyDescent="0.25">
      <c r="C951" s="6" t="s">
        <v>4767</v>
      </c>
      <c r="D951" s="9" t="s">
        <v>3149</v>
      </c>
      <c r="E951" s="9" t="s">
        <v>2762</v>
      </c>
      <c r="F951" s="9" t="s">
        <v>2862</v>
      </c>
      <c r="G951" s="9" t="s">
        <v>2763</v>
      </c>
      <c r="H951" s="9" t="s">
        <v>2764</v>
      </c>
      <c r="I951" s="9" t="s">
        <v>2764</v>
      </c>
      <c r="J951" s="9" t="s">
        <v>2764</v>
      </c>
      <c r="K951" s="9" t="s">
        <v>2764</v>
      </c>
      <c r="L951" s="9" t="s">
        <v>2764</v>
      </c>
      <c r="M951" s="9" t="s">
        <v>2764</v>
      </c>
      <c r="N951" s="9" t="s">
        <v>2764</v>
      </c>
      <c r="P951" t="str">
        <f t="shared" si="168"/>
        <v>UMass Lowell - Darius Henderson</v>
      </c>
      <c r="Q951" s="8" t="str">
        <f t="shared" si="169"/>
        <v>47</v>
      </c>
      <c r="R951" s="8" t="str">
        <f t="shared" si="170"/>
        <v>14</v>
      </c>
      <c r="S951" s="8" t="str">
        <f t="shared" si="171"/>
        <v>5</v>
      </c>
      <c r="T951" s="8" t="str">
        <f t="shared" si="172"/>
        <v>1</v>
      </c>
      <c r="U951" s="8" t="str">
        <f t="shared" si="173"/>
        <v>0</v>
      </c>
      <c r="V951" s="8" t="str">
        <f t="shared" si="174"/>
        <v>0</v>
      </c>
      <c r="W951" s="8" t="str">
        <f t="shared" si="175"/>
        <v>0</v>
      </c>
      <c r="X951" s="8" t="str">
        <f t="shared" si="176"/>
        <v>0</v>
      </c>
      <c r="Y951" s="8" t="str">
        <f t="shared" si="177"/>
        <v>0</v>
      </c>
      <c r="Z951" s="8" t="str">
        <f t="shared" si="178"/>
        <v>0</v>
      </c>
      <c r="AA951" s="8" t="str">
        <f t="shared" si="179"/>
        <v>0</v>
      </c>
      <c r="AD951" t="s">
        <v>3734</v>
      </c>
      <c r="AE951" s="3">
        <v>78</v>
      </c>
      <c r="AF951" s="3">
        <v>25</v>
      </c>
      <c r="AG951" s="3">
        <v>11</v>
      </c>
      <c r="AH951" s="3">
        <v>3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</row>
    <row r="952" spans="3:41" x14ac:dyDescent="0.25">
      <c r="C952" s="5" t="s">
        <v>4768</v>
      </c>
      <c r="D952" s="8" t="s">
        <v>10191</v>
      </c>
      <c r="E952" s="8" t="s">
        <v>3060</v>
      </c>
      <c r="F952" s="8" t="s">
        <v>2763</v>
      </c>
      <c r="G952" s="8" t="s">
        <v>2764</v>
      </c>
      <c r="H952" s="8" t="s">
        <v>2764</v>
      </c>
      <c r="I952" s="8" t="s">
        <v>2764</v>
      </c>
      <c r="J952" s="8" t="s">
        <v>2764</v>
      </c>
      <c r="K952" s="8" t="s">
        <v>2764</v>
      </c>
      <c r="L952" s="8" t="s">
        <v>2764</v>
      </c>
      <c r="M952" s="8" t="s">
        <v>2764</v>
      </c>
      <c r="N952" s="8" t="s">
        <v>2764</v>
      </c>
      <c r="P952" t="str">
        <f t="shared" si="168"/>
        <v>NJIT - San Antonio Brinson</v>
      </c>
      <c r="Q952" s="8" t="str">
        <f t="shared" si="169"/>
        <v>47</v>
      </c>
      <c r="R952" s="8" t="str">
        <f t="shared" si="170"/>
        <v>7</v>
      </c>
      <c r="S952" s="8" t="str">
        <f t="shared" si="171"/>
        <v>1</v>
      </c>
      <c r="T952" s="8" t="str">
        <f t="shared" si="172"/>
        <v>0</v>
      </c>
      <c r="U952" s="8" t="str">
        <f t="shared" si="173"/>
        <v>0</v>
      </c>
      <c r="V952" s="8" t="str">
        <f t="shared" si="174"/>
        <v>0</v>
      </c>
      <c r="W952" s="8" t="str">
        <f t="shared" si="175"/>
        <v>0</v>
      </c>
      <c r="X952" s="8" t="str">
        <f t="shared" si="176"/>
        <v>0</v>
      </c>
      <c r="Y952" s="8" t="str">
        <f t="shared" si="177"/>
        <v>0</v>
      </c>
      <c r="Z952" s="8" t="str">
        <f t="shared" si="178"/>
        <v>0</v>
      </c>
      <c r="AA952" s="8" t="str">
        <f t="shared" si="179"/>
        <v>0</v>
      </c>
      <c r="AD952" t="s">
        <v>3746</v>
      </c>
      <c r="AE952" s="3">
        <v>110</v>
      </c>
      <c r="AF952" s="3">
        <v>35</v>
      </c>
      <c r="AG952" s="3">
        <v>7</v>
      </c>
      <c r="AH952" s="3">
        <v>3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</row>
    <row r="953" spans="3:41" x14ac:dyDescent="0.25">
      <c r="C953" s="6" t="s">
        <v>4769</v>
      </c>
      <c r="D953" s="9" t="s">
        <v>4770</v>
      </c>
      <c r="E953" s="9" t="s">
        <v>3026</v>
      </c>
      <c r="F953" s="9" t="s">
        <v>3247</v>
      </c>
      <c r="G953" s="9" t="s">
        <v>2878</v>
      </c>
      <c r="H953" s="9" t="s">
        <v>2763</v>
      </c>
      <c r="I953" s="9" t="s">
        <v>2764</v>
      </c>
      <c r="J953" s="9" t="s">
        <v>2764</v>
      </c>
      <c r="K953" s="9" t="s">
        <v>2764</v>
      </c>
      <c r="L953" s="9" t="s">
        <v>2764</v>
      </c>
      <c r="M953" s="9" t="s">
        <v>2764</v>
      </c>
      <c r="N953" s="9" t="s">
        <v>2764</v>
      </c>
      <c r="P953" t="str">
        <f t="shared" si="168"/>
        <v>UMass Lowell - Obadiah Noel</v>
      </c>
      <c r="Q953" s="8" t="str">
        <f t="shared" si="169"/>
        <v>100</v>
      </c>
      <c r="R953" s="8" t="str">
        <f t="shared" si="170"/>
        <v>37</v>
      </c>
      <c r="S953" s="8" t="str">
        <f t="shared" si="171"/>
        <v>12</v>
      </c>
      <c r="T953" s="8" t="str">
        <f t="shared" si="172"/>
        <v>4</v>
      </c>
      <c r="U953" s="8" t="str">
        <f t="shared" si="173"/>
        <v>1</v>
      </c>
      <c r="V953" s="8" t="str">
        <f t="shared" si="174"/>
        <v>0</v>
      </c>
      <c r="W953" s="8" t="str">
        <f t="shared" si="175"/>
        <v>0</v>
      </c>
      <c r="X953" s="8" t="str">
        <f t="shared" si="176"/>
        <v>0</v>
      </c>
      <c r="Y953" s="8" t="str">
        <f t="shared" si="177"/>
        <v>0</v>
      </c>
      <c r="Z953" s="8" t="str">
        <f t="shared" si="178"/>
        <v>0</v>
      </c>
      <c r="AA953" s="8" t="str">
        <f t="shared" si="179"/>
        <v>0</v>
      </c>
      <c r="AD953" t="s">
        <v>3838</v>
      </c>
      <c r="AE953" s="3">
        <v>102</v>
      </c>
      <c r="AF953" s="3">
        <v>25</v>
      </c>
      <c r="AG953" s="3">
        <v>9</v>
      </c>
      <c r="AH953" s="3">
        <v>3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</row>
    <row r="954" spans="3:41" x14ac:dyDescent="0.25">
      <c r="C954" s="5" t="s">
        <v>4771</v>
      </c>
      <c r="D954" s="8" t="s">
        <v>4772</v>
      </c>
      <c r="E954" s="8" t="s">
        <v>4040</v>
      </c>
      <c r="F954" s="8" t="s">
        <v>3060</v>
      </c>
      <c r="G954" s="8" t="s">
        <v>2763</v>
      </c>
      <c r="H954" s="8" t="s">
        <v>2764</v>
      </c>
      <c r="I954" s="8" t="s">
        <v>2764</v>
      </c>
      <c r="J954" s="8" t="s">
        <v>2764</v>
      </c>
      <c r="K954" s="8" t="s">
        <v>2764</v>
      </c>
      <c r="L954" s="8" t="s">
        <v>2764</v>
      </c>
      <c r="M954" s="8" t="s">
        <v>2764</v>
      </c>
      <c r="N954" s="8" t="s">
        <v>2764</v>
      </c>
      <c r="P954" t="str">
        <f t="shared" si="168"/>
        <v>NJIT - Diandre Wilson</v>
      </c>
      <c r="Q954" s="8" t="str">
        <f t="shared" si="169"/>
        <v>120</v>
      </c>
      <c r="R954" s="8" t="str">
        <f t="shared" si="170"/>
        <v>32</v>
      </c>
      <c r="S954" s="8" t="str">
        <f t="shared" si="171"/>
        <v>7</v>
      </c>
      <c r="T954" s="8" t="str">
        <f t="shared" si="172"/>
        <v>1</v>
      </c>
      <c r="U954" s="8" t="str">
        <f t="shared" si="173"/>
        <v>0</v>
      </c>
      <c r="V954" s="8" t="str">
        <f t="shared" si="174"/>
        <v>0</v>
      </c>
      <c r="W954" s="8" t="str">
        <f t="shared" si="175"/>
        <v>0</v>
      </c>
      <c r="X954" s="8" t="str">
        <f t="shared" si="176"/>
        <v>0</v>
      </c>
      <c r="Y954" s="8" t="str">
        <f t="shared" si="177"/>
        <v>0</v>
      </c>
      <c r="Z954" s="8" t="str">
        <f t="shared" si="178"/>
        <v>0</v>
      </c>
      <c r="AA954" s="8" t="str">
        <f t="shared" si="179"/>
        <v>0</v>
      </c>
      <c r="AD954" t="s">
        <v>3842</v>
      </c>
      <c r="AE954" s="3">
        <v>86</v>
      </c>
      <c r="AF954" s="3">
        <v>21</v>
      </c>
      <c r="AG954" s="3">
        <v>7</v>
      </c>
      <c r="AH954" s="3">
        <v>3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</row>
    <row r="955" spans="3:41" x14ac:dyDescent="0.25">
      <c r="C955" s="6" t="s">
        <v>4773</v>
      </c>
      <c r="D955" s="9" t="s">
        <v>4774</v>
      </c>
      <c r="E955" s="9" t="s">
        <v>4775</v>
      </c>
      <c r="F955" s="9" t="s">
        <v>3195</v>
      </c>
      <c r="G955" s="9" t="s">
        <v>2824</v>
      </c>
      <c r="H955" s="9" t="s">
        <v>2770</v>
      </c>
      <c r="I955" s="9" t="s">
        <v>2763</v>
      </c>
      <c r="J955" s="9" t="s">
        <v>2764</v>
      </c>
      <c r="K955" s="9" t="s">
        <v>2764</v>
      </c>
      <c r="L955" s="9" t="s">
        <v>2764</v>
      </c>
      <c r="M955" s="9" t="s">
        <v>2764</v>
      </c>
      <c r="N955" s="9" t="s">
        <v>2764</v>
      </c>
      <c r="P955" t="str">
        <f t="shared" si="168"/>
        <v>UMass Lowell - Alex Rivera</v>
      </c>
      <c r="Q955" s="8" t="str">
        <f t="shared" si="169"/>
        <v>116</v>
      </c>
      <c r="R955" s="8" t="str">
        <f t="shared" si="170"/>
        <v>41</v>
      </c>
      <c r="S955" s="8" t="str">
        <f t="shared" si="171"/>
        <v>15</v>
      </c>
      <c r="T955" s="8" t="str">
        <f t="shared" si="172"/>
        <v>7</v>
      </c>
      <c r="U955" s="8" t="str">
        <f t="shared" si="173"/>
        <v>1</v>
      </c>
      <c r="V955" s="8" t="str">
        <f t="shared" si="174"/>
        <v>1</v>
      </c>
      <c r="W955" s="8" t="str">
        <f t="shared" si="175"/>
        <v>0</v>
      </c>
      <c r="X955" s="8" t="str">
        <f t="shared" si="176"/>
        <v>0</v>
      </c>
      <c r="Y955" s="8" t="str">
        <f t="shared" si="177"/>
        <v>0</v>
      </c>
      <c r="Z955" s="8" t="str">
        <f t="shared" si="178"/>
        <v>0</v>
      </c>
      <c r="AA955" s="8" t="str">
        <f t="shared" si="179"/>
        <v>0</v>
      </c>
      <c r="AD955" t="s">
        <v>3865</v>
      </c>
      <c r="AE955" s="3">
        <v>60</v>
      </c>
      <c r="AF955" s="3">
        <v>23</v>
      </c>
      <c r="AG955" s="3">
        <v>11</v>
      </c>
      <c r="AH955" s="3">
        <v>3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</row>
    <row r="956" spans="3:41" x14ac:dyDescent="0.25">
      <c r="C956" s="5" t="s">
        <v>4776</v>
      </c>
      <c r="D956" s="8" t="s">
        <v>4777</v>
      </c>
      <c r="E956" s="8" t="s">
        <v>3867</v>
      </c>
      <c r="F956" s="8" t="s">
        <v>2890</v>
      </c>
      <c r="G956" s="8" t="s">
        <v>2780</v>
      </c>
      <c r="H956" s="8" t="s">
        <v>2764</v>
      </c>
      <c r="I956" s="8" t="s">
        <v>2764</v>
      </c>
      <c r="J956" s="8" t="s">
        <v>2764</v>
      </c>
      <c r="K956" s="8" t="s">
        <v>2764</v>
      </c>
      <c r="L956" s="8" t="s">
        <v>2764</v>
      </c>
      <c r="M956" s="8" t="s">
        <v>2764</v>
      </c>
      <c r="N956" s="8" t="s">
        <v>2764</v>
      </c>
      <c r="P956" t="str">
        <f t="shared" si="168"/>
        <v>NJIT - Shyquan Gibbs</v>
      </c>
      <c r="Q956" s="8" t="str">
        <f t="shared" si="169"/>
        <v>79</v>
      </c>
      <c r="R956" s="8" t="str">
        <f t="shared" si="170"/>
        <v>23</v>
      </c>
      <c r="S956" s="8" t="str">
        <f t="shared" si="171"/>
        <v>14</v>
      </c>
      <c r="T956" s="8" t="str">
        <f t="shared" si="172"/>
        <v>3</v>
      </c>
      <c r="U956" s="8" t="str">
        <f t="shared" si="173"/>
        <v>0</v>
      </c>
      <c r="V956" s="8" t="str">
        <f t="shared" si="174"/>
        <v>0</v>
      </c>
      <c r="W956" s="8" t="str">
        <f t="shared" si="175"/>
        <v>0</v>
      </c>
      <c r="X956" s="8" t="str">
        <f t="shared" si="176"/>
        <v>0</v>
      </c>
      <c r="Y956" s="8" t="str">
        <f t="shared" si="177"/>
        <v>0</v>
      </c>
      <c r="Z956" s="8" t="str">
        <f t="shared" si="178"/>
        <v>0</v>
      </c>
      <c r="AA956" s="8" t="str">
        <f t="shared" si="179"/>
        <v>0</v>
      </c>
      <c r="AD956" t="s">
        <v>4211</v>
      </c>
      <c r="AE956" s="3">
        <v>50</v>
      </c>
      <c r="AF956" s="3">
        <v>14</v>
      </c>
      <c r="AG956" s="3">
        <v>5</v>
      </c>
      <c r="AH956" s="3">
        <v>3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</row>
    <row r="957" spans="3:41" x14ac:dyDescent="0.25">
      <c r="C957" s="6" t="s">
        <v>4778</v>
      </c>
      <c r="D957" s="9" t="s">
        <v>3677</v>
      </c>
      <c r="E957" s="9" t="s">
        <v>2816</v>
      </c>
      <c r="F957" s="9" t="s">
        <v>2780</v>
      </c>
      <c r="G957" s="9" t="s">
        <v>2764</v>
      </c>
      <c r="H957" s="9" t="s">
        <v>2764</v>
      </c>
      <c r="I957" s="9" t="s">
        <v>2764</v>
      </c>
      <c r="J957" s="9" t="s">
        <v>2764</v>
      </c>
      <c r="K957" s="9" t="s">
        <v>2764</v>
      </c>
      <c r="L957" s="9" t="s">
        <v>2764</v>
      </c>
      <c r="M957" s="9" t="s">
        <v>2764</v>
      </c>
      <c r="N957" s="9" t="s">
        <v>2764</v>
      </c>
      <c r="P957" t="str">
        <f t="shared" si="168"/>
        <v>UMass Lowell - Allin Blunt</v>
      </c>
      <c r="Q957" s="8" t="str">
        <f t="shared" si="169"/>
        <v>44</v>
      </c>
      <c r="R957" s="8" t="str">
        <f t="shared" si="170"/>
        <v>13</v>
      </c>
      <c r="S957" s="8" t="str">
        <f t="shared" si="171"/>
        <v>3</v>
      </c>
      <c r="T957" s="8" t="str">
        <f t="shared" si="172"/>
        <v>0</v>
      </c>
      <c r="U957" s="8" t="str">
        <f t="shared" si="173"/>
        <v>0</v>
      </c>
      <c r="V957" s="8" t="str">
        <f t="shared" si="174"/>
        <v>0</v>
      </c>
      <c r="W957" s="8" t="str">
        <f t="shared" si="175"/>
        <v>0</v>
      </c>
      <c r="X957" s="8" t="str">
        <f t="shared" si="176"/>
        <v>0</v>
      </c>
      <c r="Y957" s="8" t="str">
        <f t="shared" si="177"/>
        <v>0</v>
      </c>
      <c r="Z957" s="8" t="str">
        <f t="shared" si="178"/>
        <v>0</v>
      </c>
      <c r="AA957" s="8" t="str">
        <f t="shared" si="179"/>
        <v>0</v>
      </c>
      <c r="AD957" t="s">
        <v>4284</v>
      </c>
      <c r="AE957" s="3">
        <v>112</v>
      </c>
      <c r="AF957" s="3">
        <v>40</v>
      </c>
      <c r="AG957" s="3">
        <v>15</v>
      </c>
      <c r="AH957" s="3">
        <v>3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</row>
    <row r="958" spans="3:41" x14ac:dyDescent="0.25">
      <c r="C958" s="5" t="s">
        <v>4779</v>
      </c>
      <c r="D958" s="8" t="s">
        <v>10142</v>
      </c>
      <c r="E958" s="8" t="s">
        <v>2915</v>
      </c>
      <c r="F958" s="8" t="s">
        <v>2763</v>
      </c>
      <c r="G958" s="8" t="s">
        <v>2764</v>
      </c>
      <c r="H958" s="8" t="s">
        <v>2764</v>
      </c>
      <c r="I958" s="8" t="s">
        <v>2764</v>
      </c>
      <c r="J958" s="8" t="s">
        <v>2764</v>
      </c>
      <c r="K958" s="8" t="s">
        <v>2764</v>
      </c>
      <c r="L958" s="8" t="s">
        <v>2764</v>
      </c>
      <c r="M958" s="8" t="s">
        <v>2764</v>
      </c>
      <c r="N958" s="8" t="s">
        <v>2764</v>
      </c>
      <c r="P958" t="str">
        <f t="shared" si="168"/>
        <v>UMass Lowell - Joey Glynn</v>
      </c>
      <c r="Q958" s="8" t="str">
        <f t="shared" si="169"/>
        <v>23</v>
      </c>
      <c r="R958" s="8" t="str">
        <f t="shared" si="170"/>
        <v>5</v>
      </c>
      <c r="S958" s="8" t="str">
        <f t="shared" si="171"/>
        <v>1</v>
      </c>
      <c r="T958" s="8" t="str">
        <f t="shared" si="172"/>
        <v>0</v>
      </c>
      <c r="U958" s="8" t="str">
        <f t="shared" si="173"/>
        <v>0</v>
      </c>
      <c r="V958" s="8" t="str">
        <f t="shared" si="174"/>
        <v>0</v>
      </c>
      <c r="W958" s="8" t="str">
        <f t="shared" si="175"/>
        <v>0</v>
      </c>
      <c r="X958" s="8" t="str">
        <f t="shared" si="176"/>
        <v>0</v>
      </c>
      <c r="Y958" s="8" t="str">
        <f t="shared" si="177"/>
        <v>0</v>
      </c>
      <c r="Z958" s="8" t="str">
        <f t="shared" si="178"/>
        <v>0</v>
      </c>
      <c r="AA958" s="8" t="str">
        <f t="shared" si="179"/>
        <v>0</v>
      </c>
      <c r="AD958" t="s">
        <v>4314</v>
      </c>
      <c r="AE958" s="3">
        <v>110</v>
      </c>
      <c r="AF958" s="3">
        <v>42</v>
      </c>
      <c r="AG958" s="3">
        <v>14</v>
      </c>
      <c r="AH958" s="3">
        <v>3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</row>
    <row r="959" spans="3:41" x14ac:dyDescent="0.25">
      <c r="C959" s="6" t="s">
        <v>4780</v>
      </c>
      <c r="D959" s="9" t="s">
        <v>4781</v>
      </c>
      <c r="E959" s="9" t="s">
        <v>4782</v>
      </c>
      <c r="F959" s="9" t="s">
        <v>3170</v>
      </c>
      <c r="G959" s="9" t="s">
        <v>2831</v>
      </c>
      <c r="H959" s="9" t="s">
        <v>2764</v>
      </c>
      <c r="I959" s="9" t="s">
        <v>2764</v>
      </c>
      <c r="J959" s="9" t="s">
        <v>2764</v>
      </c>
      <c r="K959" s="9" t="s">
        <v>2764</v>
      </c>
      <c r="L959" s="9" t="s">
        <v>2764</v>
      </c>
      <c r="M959" s="9" t="s">
        <v>2764</v>
      </c>
      <c r="N959" s="9" t="s">
        <v>2764</v>
      </c>
      <c r="P959" t="str">
        <f t="shared" si="168"/>
        <v>NJIT - Donovan Greer</v>
      </c>
      <c r="Q959" s="8" t="str">
        <f t="shared" si="169"/>
        <v>44</v>
      </c>
      <c r="R959" s="8" t="str">
        <f t="shared" si="170"/>
        <v>16</v>
      </c>
      <c r="S959" s="8" t="str">
        <f t="shared" si="171"/>
        <v>9</v>
      </c>
      <c r="T959" s="8" t="str">
        <f t="shared" si="172"/>
        <v>2</v>
      </c>
      <c r="U959" s="8" t="str">
        <f t="shared" si="173"/>
        <v>0</v>
      </c>
      <c r="V959" s="8" t="str">
        <f t="shared" si="174"/>
        <v>0</v>
      </c>
      <c r="W959" s="8" t="str">
        <f t="shared" si="175"/>
        <v>0</v>
      </c>
      <c r="X959" s="8" t="str">
        <f t="shared" si="176"/>
        <v>0</v>
      </c>
      <c r="Y959" s="8" t="str">
        <f t="shared" si="177"/>
        <v>0</v>
      </c>
      <c r="Z959" s="8" t="str">
        <f t="shared" si="178"/>
        <v>0</v>
      </c>
      <c r="AA959" s="8" t="str">
        <f t="shared" si="179"/>
        <v>0</v>
      </c>
      <c r="AD959" t="s">
        <v>4336</v>
      </c>
      <c r="AE959" s="3">
        <v>60</v>
      </c>
      <c r="AF959" s="3">
        <v>22</v>
      </c>
      <c r="AG959" s="3">
        <v>10</v>
      </c>
      <c r="AH959" s="3">
        <v>3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</row>
    <row r="960" spans="3:41" x14ac:dyDescent="0.25">
      <c r="C960" s="5" t="s">
        <v>4783</v>
      </c>
      <c r="D960" s="8" t="s">
        <v>10076</v>
      </c>
      <c r="E960" s="8" t="s">
        <v>2795</v>
      </c>
      <c r="F960" s="8" t="s">
        <v>2775</v>
      </c>
      <c r="G960" s="8" t="s">
        <v>2764</v>
      </c>
      <c r="H960" s="8" t="s">
        <v>2764</v>
      </c>
      <c r="I960" s="8" t="s">
        <v>2764</v>
      </c>
      <c r="J960" s="8" t="s">
        <v>2764</v>
      </c>
      <c r="K960" s="8" t="s">
        <v>2764</v>
      </c>
      <c r="L960" s="8" t="s">
        <v>2764</v>
      </c>
      <c r="M960" s="8" t="s">
        <v>2764</v>
      </c>
      <c r="N960" s="8" t="s">
        <v>2764</v>
      </c>
      <c r="P960" t="str">
        <f t="shared" si="168"/>
        <v>NJIT - Shawndale Jones</v>
      </c>
      <c r="Q960" s="8" t="str">
        <f t="shared" si="169"/>
        <v>42</v>
      </c>
      <c r="R960" s="8" t="str">
        <f t="shared" si="170"/>
        <v>7</v>
      </c>
      <c r="S960" s="8" t="str">
        <f t="shared" si="171"/>
        <v>2</v>
      </c>
      <c r="T960" s="8" t="str">
        <f t="shared" si="172"/>
        <v>0</v>
      </c>
      <c r="U960" s="8" t="str">
        <f t="shared" si="173"/>
        <v>0</v>
      </c>
      <c r="V960" s="8" t="str">
        <f t="shared" si="174"/>
        <v>0</v>
      </c>
      <c r="W960" s="8" t="str">
        <f t="shared" si="175"/>
        <v>0</v>
      </c>
      <c r="X960" s="8" t="str">
        <f t="shared" si="176"/>
        <v>0</v>
      </c>
      <c r="Y960" s="8" t="str">
        <f t="shared" si="177"/>
        <v>0</v>
      </c>
      <c r="Z960" s="8" t="str">
        <f t="shared" si="178"/>
        <v>0</v>
      </c>
      <c r="AA960" s="8" t="str">
        <f t="shared" si="179"/>
        <v>0</v>
      </c>
      <c r="AD960" t="s">
        <v>4519</v>
      </c>
      <c r="AE960" s="3">
        <v>108</v>
      </c>
      <c r="AF960" s="3">
        <v>42</v>
      </c>
      <c r="AG960" s="3">
        <v>15</v>
      </c>
      <c r="AH960" s="3">
        <v>3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</row>
    <row r="961" spans="3:41" x14ac:dyDescent="0.25">
      <c r="C961" s="6" t="s">
        <v>4784</v>
      </c>
      <c r="D961" s="9" t="s">
        <v>4785</v>
      </c>
      <c r="E961" s="9" t="s">
        <v>3170</v>
      </c>
      <c r="F961" s="9" t="s">
        <v>2775</v>
      </c>
      <c r="G961" s="9" t="s">
        <v>2764</v>
      </c>
      <c r="H961" s="9" t="s">
        <v>2764</v>
      </c>
      <c r="I961" s="9" t="s">
        <v>2764</v>
      </c>
      <c r="J961" s="9" t="s">
        <v>2764</v>
      </c>
      <c r="K961" s="9" t="s">
        <v>2764</v>
      </c>
      <c r="L961" s="9" t="s">
        <v>2764</v>
      </c>
      <c r="M961" s="9" t="s">
        <v>2764</v>
      </c>
      <c r="N961" s="9" t="s">
        <v>2764</v>
      </c>
      <c r="P961" t="str">
        <f t="shared" si="168"/>
        <v>NJIT - Diego Willis</v>
      </c>
      <c r="Q961" s="8" t="str">
        <f t="shared" si="169"/>
        <v>29</v>
      </c>
      <c r="R961" s="8" t="str">
        <f t="shared" si="170"/>
        <v>9</v>
      </c>
      <c r="S961" s="8" t="str">
        <f t="shared" si="171"/>
        <v>2</v>
      </c>
      <c r="T961" s="8" t="str">
        <f t="shared" si="172"/>
        <v>0</v>
      </c>
      <c r="U961" s="8" t="str">
        <f t="shared" si="173"/>
        <v>0</v>
      </c>
      <c r="V961" s="8" t="str">
        <f t="shared" si="174"/>
        <v>0</v>
      </c>
      <c r="W961" s="8" t="str">
        <f t="shared" si="175"/>
        <v>0</v>
      </c>
      <c r="X961" s="8" t="str">
        <f t="shared" si="176"/>
        <v>0</v>
      </c>
      <c r="Y961" s="8" t="str">
        <f t="shared" si="177"/>
        <v>0</v>
      </c>
      <c r="Z961" s="8" t="str">
        <f t="shared" si="178"/>
        <v>0</v>
      </c>
      <c r="AA961" s="8" t="str">
        <f t="shared" si="179"/>
        <v>0</v>
      </c>
      <c r="AD961" t="s">
        <v>4553</v>
      </c>
      <c r="AE961" s="3">
        <v>149</v>
      </c>
      <c r="AF961" s="3">
        <v>53</v>
      </c>
      <c r="AG961" s="3">
        <v>20</v>
      </c>
      <c r="AH961" s="3">
        <v>3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</row>
    <row r="962" spans="3:41" x14ac:dyDescent="0.25">
      <c r="C962" s="5" t="s">
        <v>4786</v>
      </c>
      <c r="D962" s="8" t="s">
        <v>10192</v>
      </c>
      <c r="E962" s="8" t="s">
        <v>2831</v>
      </c>
      <c r="F962" s="8" t="s">
        <v>2763</v>
      </c>
      <c r="G962" s="8" t="s">
        <v>2764</v>
      </c>
      <c r="H962" s="8" t="s">
        <v>2764</v>
      </c>
      <c r="I962" s="8" t="s">
        <v>2764</v>
      </c>
      <c r="J962" s="8" t="s">
        <v>2764</v>
      </c>
      <c r="K962" s="8" t="s">
        <v>2764</v>
      </c>
      <c r="L962" s="8" t="s">
        <v>2764</v>
      </c>
      <c r="M962" s="8" t="s">
        <v>2764</v>
      </c>
      <c r="N962" s="8" t="s">
        <v>2764</v>
      </c>
      <c r="P962" t="str">
        <f t="shared" si="168"/>
        <v>NJIT - Kjell de Graaf</v>
      </c>
      <c r="Q962" s="8" t="str">
        <f t="shared" si="169"/>
        <v>28</v>
      </c>
      <c r="R962" s="8" t="str">
        <f t="shared" si="170"/>
        <v>2</v>
      </c>
      <c r="S962" s="8" t="str">
        <f t="shared" si="171"/>
        <v>1</v>
      </c>
      <c r="T962" s="8" t="str">
        <f t="shared" si="172"/>
        <v>0</v>
      </c>
      <c r="U962" s="8" t="str">
        <f t="shared" si="173"/>
        <v>0</v>
      </c>
      <c r="V962" s="8" t="str">
        <f t="shared" si="174"/>
        <v>0</v>
      </c>
      <c r="W962" s="8" t="str">
        <f t="shared" si="175"/>
        <v>0</v>
      </c>
      <c r="X962" s="8" t="str">
        <f t="shared" si="176"/>
        <v>0</v>
      </c>
      <c r="Y962" s="8" t="str">
        <f t="shared" si="177"/>
        <v>0</v>
      </c>
      <c r="Z962" s="8" t="str">
        <f t="shared" si="178"/>
        <v>0</v>
      </c>
      <c r="AA962" s="8" t="str">
        <f t="shared" si="179"/>
        <v>0</v>
      </c>
      <c r="AD962" t="s">
        <v>4635</v>
      </c>
      <c r="AE962" s="3">
        <v>64</v>
      </c>
      <c r="AF962" s="3">
        <v>15</v>
      </c>
      <c r="AG962" s="3">
        <v>5</v>
      </c>
      <c r="AH962" s="3">
        <v>3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</row>
    <row r="963" spans="3:41" x14ac:dyDescent="0.25">
      <c r="C963" s="6" t="s">
        <v>4787</v>
      </c>
      <c r="D963" s="9" t="s">
        <v>4788</v>
      </c>
      <c r="E963" s="9" t="s">
        <v>3348</v>
      </c>
      <c r="F963" s="9" t="s">
        <v>2878</v>
      </c>
      <c r="G963" s="9" t="s">
        <v>2763</v>
      </c>
      <c r="H963" s="9" t="s">
        <v>2764</v>
      </c>
      <c r="I963" s="9" t="s">
        <v>2764</v>
      </c>
      <c r="J963" s="9" t="s">
        <v>2764</v>
      </c>
      <c r="K963" s="9" t="s">
        <v>2764</v>
      </c>
      <c r="L963" s="9" t="s">
        <v>2764</v>
      </c>
      <c r="M963" s="9" t="s">
        <v>2764</v>
      </c>
      <c r="N963" s="9" t="s">
        <v>2764</v>
      </c>
      <c r="P963" t="str">
        <f t="shared" si="168"/>
        <v>Kent State - Philip Whittington</v>
      </c>
      <c r="Q963" s="8" t="str">
        <f t="shared" si="169"/>
        <v>63</v>
      </c>
      <c r="R963" s="8" t="str">
        <f t="shared" si="170"/>
        <v>17</v>
      </c>
      <c r="S963" s="8" t="str">
        <f t="shared" si="171"/>
        <v>4</v>
      </c>
      <c r="T963" s="8" t="str">
        <f t="shared" si="172"/>
        <v>1</v>
      </c>
      <c r="U963" s="8" t="str">
        <f t="shared" si="173"/>
        <v>0</v>
      </c>
      <c r="V963" s="8" t="str">
        <f t="shared" si="174"/>
        <v>0</v>
      </c>
      <c r="W963" s="8" t="str">
        <f t="shared" si="175"/>
        <v>0</v>
      </c>
      <c r="X963" s="8" t="str">
        <f t="shared" si="176"/>
        <v>0</v>
      </c>
      <c r="Y963" s="8" t="str">
        <f t="shared" si="177"/>
        <v>0</v>
      </c>
      <c r="Z963" s="8" t="str">
        <f t="shared" si="178"/>
        <v>0</v>
      </c>
      <c r="AA963" s="8" t="str">
        <f t="shared" si="179"/>
        <v>0</v>
      </c>
      <c r="AD963" t="s">
        <v>4675</v>
      </c>
      <c r="AE963" s="3">
        <v>102</v>
      </c>
      <c r="AF963" s="3">
        <v>32</v>
      </c>
      <c r="AG963" s="3">
        <v>10</v>
      </c>
      <c r="AH963" s="3">
        <v>3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</row>
    <row r="964" spans="3:41" x14ac:dyDescent="0.25">
      <c r="C964" s="5" t="s">
        <v>4789</v>
      </c>
      <c r="D964" s="8" t="s">
        <v>10183</v>
      </c>
      <c r="E964" s="8" t="s">
        <v>2805</v>
      </c>
      <c r="F964" s="8" t="s">
        <v>2764</v>
      </c>
      <c r="G964" s="8" t="s">
        <v>2764</v>
      </c>
      <c r="H964" s="8" t="s">
        <v>2764</v>
      </c>
      <c r="I964" s="8" t="s">
        <v>2764</v>
      </c>
      <c r="J964" s="8" t="s">
        <v>2764</v>
      </c>
      <c r="K964" s="8" t="s">
        <v>2764</v>
      </c>
      <c r="L964" s="8" t="s">
        <v>2764</v>
      </c>
      <c r="M964" s="8" t="s">
        <v>2764</v>
      </c>
      <c r="N964" s="8" t="s">
        <v>2764</v>
      </c>
      <c r="P964" t="str">
        <f t="shared" si="168"/>
        <v>Norfolk State - C.J. Kelly</v>
      </c>
      <c r="Q964" s="8" t="str">
        <f t="shared" si="169"/>
        <v>34</v>
      </c>
      <c r="R964" s="8" t="str">
        <f t="shared" si="170"/>
        <v>8</v>
      </c>
      <c r="S964" s="8" t="str">
        <f t="shared" si="171"/>
        <v>0</v>
      </c>
      <c r="T964" s="8" t="str">
        <f t="shared" si="172"/>
        <v>0</v>
      </c>
      <c r="U964" s="8" t="str">
        <f t="shared" si="173"/>
        <v>0</v>
      </c>
      <c r="V964" s="8" t="str">
        <f t="shared" si="174"/>
        <v>0</v>
      </c>
      <c r="W964" s="8" t="str">
        <f t="shared" si="175"/>
        <v>0</v>
      </c>
      <c r="X964" s="8" t="str">
        <f t="shared" si="176"/>
        <v>0</v>
      </c>
      <c r="Y964" s="8" t="str">
        <f t="shared" si="177"/>
        <v>0</v>
      </c>
      <c r="Z964" s="8" t="str">
        <f t="shared" si="178"/>
        <v>0</v>
      </c>
      <c r="AA964" s="8" t="str">
        <f t="shared" si="179"/>
        <v>0</v>
      </c>
      <c r="AD964" t="s">
        <v>4776</v>
      </c>
      <c r="AE964" s="3">
        <v>79</v>
      </c>
      <c r="AF964" s="3">
        <v>23</v>
      </c>
      <c r="AG964" s="3">
        <v>14</v>
      </c>
      <c r="AH964" s="3">
        <v>3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</row>
    <row r="965" spans="3:41" x14ac:dyDescent="0.25">
      <c r="C965" s="6" t="s">
        <v>4790</v>
      </c>
      <c r="D965" s="9" t="s">
        <v>4791</v>
      </c>
      <c r="E965" s="9" t="s">
        <v>3714</v>
      </c>
      <c r="F965" s="9" t="s">
        <v>3060</v>
      </c>
      <c r="G965" s="9" t="s">
        <v>2770</v>
      </c>
      <c r="H965" s="9" t="s">
        <v>2764</v>
      </c>
      <c r="I965" s="9" t="s">
        <v>2764</v>
      </c>
      <c r="J965" s="9" t="s">
        <v>2764</v>
      </c>
      <c r="K965" s="9" t="s">
        <v>2764</v>
      </c>
      <c r="L965" s="9" t="s">
        <v>2764</v>
      </c>
      <c r="M965" s="9" t="s">
        <v>2764</v>
      </c>
      <c r="N965" s="9" t="s">
        <v>2764</v>
      </c>
      <c r="P965" t="str">
        <f t="shared" si="168"/>
        <v>Kent State - Antonio Williams</v>
      </c>
      <c r="Q965" s="8" t="str">
        <f t="shared" si="169"/>
        <v>95</v>
      </c>
      <c r="R965" s="8" t="str">
        <f t="shared" si="170"/>
        <v>24</v>
      </c>
      <c r="S965" s="8" t="str">
        <f t="shared" si="171"/>
        <v>7</v>
      </c>
      <c r="T965" s="8" t="str">
        <f t="shared" si="172"/>
        <v>1</v>
      </c>
      <c r="U965" s="8" t="str">
        <f t="shared" si="173"/>
        <v>0</v>
      </c>
      <c r="V965" s="8" t="str">
        <f t="shared" si="174"/>
        <v>0</v>
      </c>
      <c r="W965" s="8" t="str">
        <f t="shared" si="175"/>
        <v>0</v>
      </c>
      <c r="X965" s="8" t="str">
        <f t="shared" si="176"/>
        <v>0</v>
      </c>
      <c r="Y965" s="8" t="str">
        <f t="shared" si="177"/>
        <v>0</v>
      </c>
      <c r="Z965" s="8" t="str">
        <f t="shared" si="178"/>
        <v>0</v>
      </c>
      <c r="AA965" s="8" t="str">
        <f t="shared" si="179"/>
        <v>0</v>
      </c>
      <c r="AD965" t="s">
        <v>4905</v>
      </c>
      <c r="AE965" s="3">
        <v>112</v>
      </c>
      <c r="AF965" s="3">
        <v>32</v>
      </c>
      <c r="AG965" s="3">
        <v>9</v>
      </c>
      <c r="AH965" s="3">
        <v>3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</row>
    <row r="966" spans="3:41" x14ac:dyDescent="0.25">
      <c r="C966" s="5" t="s">
        <v>4792</v>
      </c>
      <c r="D966" s="8" t="s">
        <v>4793</v>
      </c>
      <c r="E966" s="8" t="s">
        <v>3004</v>
      </c>
      <c r="F966" s="8" t="s">
        <v>2795</v>
      </c>
      <c r="G966" s="8" t="s">
        <v>2831</v>
      </c>
      <c r="H966" s="8" t="s">
        <v>2764</v>
      </c>
      <c r="I966" s="8" t="s">
        <v>2764</v>
      </c>
      <c r="J966" s="8" t="s">
        <v>2764</v>
      </c>
      <c r="K966" s="8" t="s">
        <v>2764</v>
      </c>
      <c r="L966" s="8" t="s">
        <v>2764</v>
      </c>
      <c r="M966" s="8" t="s">
        <v>2764</v>
      </c>
      <c r="N966" s="8" t="s">
        <v>2764</v>
      </c>
      <c r="P966" t="str">
        <f t="shared" si="168"/>
        <v>Norfolk State - Alex Long</v>
      </c>
      <c r="Q966" s="8" t="str">
        <f t="shared" si="169"/>
        <v>91</v>
      </c>
      <c r="R966" s="8" t="str">
        <f t="shared" si="170"/>
        <v>17</v>
      </c>
      <c r="S966" s="8" t="str">
        <f t="shared" si="171"/>
        <v>7</v>
      </c>
      <c r="T966" s="8" t="str">
        <f t="shared" si="172"/>
        <v>2</v>
      </c>
      <c r="U966" s="8" t="str">
        <f t="shared" si="173"/>
        <v>0</v>
      </c>
      <c r="V966" s="8" t="str">
        <f t="shared" si="174"/>
        <v>0</v>
      </c>
      <c r="W966" s="8" t="str">
        <f t="shared" si="175"/>
        <v>0</v>
      </c>
      <c r="X966" s="8" t="str">
        <f t="shared" si="176"/>
        <v>0</v>
      </c>
      <c r="Y966" s="8" t="str">
        <f t="shared" si="177"/>
        <v>0</v>
      </c>
      <c r="Z966" s="8" t="str">
        <f t="shared" si="178"/>
        <v>0</v>
      </c>
      <c r="AA966" s="8" t="str">
        <f t="shared" si="179"/>
        <v>0</v>
      </c>
      <c r="AD966" t="s">
        <v>4938</v>
      </c>
      <c r="AE966" s="3">
        <v>151</v>
      </c>
      <c r="AF966" s="3">
        <v>45</v>
      </c>
      <c r="AG966" s="3">
        <v>12</v>
      </c>
      <c r="AH966" s="3">
        <v>3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</row>
    <row r="967" spans="3:41" x14ac:dyDescent="0.25">
      <c r="C967" s="6" t="s">
        <v>4794</v>
      </c>
      <c r="D967" s="9" t="s">
        <v>3329</v>
      </c>
      <c r="E967" s="9" t="s">
        <v>2887</v>
      </c>
      <c r="F967" s="9" t="s">
        <v>2831</v>
      </c>
      <c r="G967" s="9" t="s">
        <v>2763</v>
      </c>
      <c r="H967" s="9" t="s">
        <v>2764</v>
      </c>
      <c r="I967" s="9" t="s">
        <v>2764</v>
      </c>
      <c r="J967" s="9" t="s">
        <v>2764</v>
      </c>
      <c r="K967" s="9" t="s">
        <v>2764</v>
      </c>
      <c r="L967" s="9" t="s">
        <v>2764</v>
      </c>
      <c r="M967" s="9" t="s">
        <v>2764</v>
      </c>
      <c r="N967" s="9" t="s">
        <v>2764</v>
      </c>
      <c r="P967" t="str">
        <f t="shared" si="168"/>
        <v>Kent State - Mitch Peterson</v>
      </c>
      <c r="Q967" s="8" t="str">
        <f t="shared" si="169"/>
        <v>56</v>
      </c>
      <c r="R967" s="8" t="str">
        <f t="shared" si="170"/>
        <v>11</v>
      </c>
      <c r="S967" s="8" t="str">
        <f t="shared" si="171"/>
        <v>2</v>
      </c>
      <c r="T967" s="8" t="str">
        <f t="shared" si="172"/>
        <v>1</v>
      </c>
      <c r="U967" s="8" t="str">
        <f t="shared" si="173"/>
        <v>0</v>
      </c>
      <c r="V967" s="8" t="str">
        <f t="shared" si="174"/>
        <v>0</v>
      </c>
      <c r="W967" s="8" t="str">
        <f t="shared" si="175"/>
        <v>0</v>
      </c>
      <c r="X967" s="8" t="str">
        <f t="shared" si="176"/>
        <v>0</v>
      </c>
      <c r="Y967" s="8" t="str">
        <f t="shared" si="177"/>
        <v>0</v>
      </c>
      <c r="Z967" s="8" t="str">
        <f t="shared" si="178"/>
        <v>0</v>
      </c>
      <c r="AA967" s="8" t="str">
        <f t="shared" si="179"/>
        <v>0</v>
      </c>
      <c r="AD967" t="s">
        <v>4994</v>
      </c>
      <c r="AE967" s="3">
        <v>168</v>
      </c>
      <c r="AF967" s="3">
        <v>56</v>
      </c>
      <c r="AG967" s="3">
        <v>14</v>
      </c>
      <c r="AH967" s="3">
        <v>3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</row>
    <row r="968" spans="3:41" x14ac:dyDescent="0.25">
      <c r="C968" s="5" t="s">
        <v>4795</v>
      </c>
      <c r="D968" s="8" t="s">
        <v>4796</v>
      </c>
      <c r="E968" s="8" t="s">
        <v>4422</v>
      </c>
      <c r="F968" s="8" t="s">
        <v>2972</v>
      </c>
      <c r="G968" s="8" t="s">
        <v>2951</v>
      </c>
      <c r="H968" s="8" t="s">
        <v>2769</v>
      </c>
      <c r="I968" s="8" t="s">
        <v>2763</v>
      </c>
      <c r="J968" s="8" t="s">
        <v>2764</v>
      </c>
      <c r="K968" s="8" t="s">
        <v>2764</v>
      </c>
      <c r="L968" s="8" t="s">
        <v>2764</v>
      </c>
      <c r="M968" s="8" t="s">
        <v>2764</v>
      </c>
      <c r="N968" s="8" t="s">
        <v>2764</v>
      </c>
      <c r="P968" t="str">
        <f t="shared" ref="P968:P1031" si="180">C968</f>
        <v>Norfolk State - Nic Thomas</v>
      </c>
      <c r="Q968" s="8" t="str">
        <f t="shared" ref="Q968:Q1031" si="181">RIGHT(D968,LEN(D968)-FIND("/",D968))</f>
        <v>143</v>
      </c>
      <c r="R968" s="8" t="str">
        <f t="shared" ref="R968:R1031" si="182">RIGHT(E968,LEN(E968)-FIND("/",E968))</f>
        <v>49</v>
      </c>
      <c r="S968" s="8" t="str">
        <f t="shared" ref="S968:S1031" si="183">RIGHT(F968,LEN(F968)-FIND("/",F968))</f>
        <v>17</v>
      </c>
      <c r="T968" s="8" t="str">
        <f t="shared" ref="T968:T1031" si="184">RIGHT(G968,LEN(G968)-FIND("/",G968))</f>
        <v>6</v>
      </c>
      <c r="U968" s="8" t="str">
        <f t="shared" ref="U968:U1031" si="185">RIGHT(H968,LEN(H968)-FIND("/",H968))</f>
        <v>3</v>
      </c>
      <c r="V968" s="8" t="str">
        <f t="shared" ref="V968:V1031" si="186">RIGHT(I968,LEN(I968)-FIND("/",I968))</f>
        <v>1</v>
      </c>
      <c r="W968" s="8" t="str">
        <f t="shared" ref="W968:W1031" si="187">RIGHT(J968,LEN(J968)-FIND("/",J968))</f>
        <v>0</v>
      </c>
      <c r="X968" s="8" t="str">
        <f t="shared" ref="X968:X1031" si="188">RIGHT(K968,LEN(K968)-FIND("/",K968))</f>
        <v>0</v>
      </c>
      <c r="Y968" s="8" t="str">
        <f t="shared" ref="Y968:Y1031" si="189">RIGHT(L968,LEN(L968)-FIND("/",L968))</f>
        <v>0</v>
      </c>
      <c r="Z968" s="8" t="str">
        <f t="shared" ref="Z968:Z1031" si="190">RIGHT(M968,LEN(M968)-FIND("/",M968))</f>
        <v>0</v>
      </c>
      <c r="AA968" s="8" t="str">
        <f t="shared" ref="AA968:AA1031" si="191">RIGHT(N968,LEN(N968)-FIND("/",N968))</f>
        <v>0</v>
      </c>
      <c r="AD968" t="s">
        <v>5024</v>
      </c>
      <c r="AE968" s="3">
        <v>274</v>
      </c>
      <c r="AF968" s="3">
        <v>94</v>
      </c>
      <c r="AG968" s="3">
        <v>22</v>
      </c>
      <c r="AH968" s="3">
        <v>3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</row>
    <row r="969" spans="3:41" x14ac:dyDescent="0.25">
      <c r="C969" s="6" t="s">
        <v>4797</v>
      </c>
      <c r="D969" s="9" t="s">
        <v>4798</v>
      </c>
      <c r="E969" s="9" t="s">
        <v>4799</v>
      </c>
      <c r="F969" s="9" t="s">
        <v>3824</v>
      </c>
      <c r="G969" s="9" t="s">
        <v>3154</v>
      </c>
      <c r="H969" s="9" t="s">
        <v>2862</v>
      </c>
      <c r="I969" s="9" t="s">
        <v>2770</v>
      </c>
      <c r="J969" s="9" t="s">
        <v>2770</v>
      </c>
      <c r="K969" s="9" t="s">
        <v>2763</v>
      </c>
      <c r="L969" s="9" t="s">
        <v>2764</v>
      </c>
      <c r="M969" s="9" t="s">
        <v>2764</v>
      </c>
      <c r="N969" s="9" t="s">
        <v>2764</v>
      </c>
      <c r="P969" t="str">
        <f t="shared" si="180"/>
        <v>Kent State - Jaylin Walker</v>
      </c>
      <c r="Q969" s="8" t="str">
        <f t="shared" si="181"/>
        <v>241</v>
      </c>
      <c r="R969" s="8" t="str">
        <f t="shared" si="182"/>
        <v>82</v>
      </c>
      <c r="S969" s="8" t="str">
        <f t="shared" si="183"/>
        <v>33</v>
      </c>
      <c r="T969" s="8" t="str">
        <f t="shared" si="184"/>
        <v>13</v>
      </c>
      <c r="U969" s="8" t="str">
        <f t="shared" si="185"/>
        <v>5</v>
      </c>
      <c r="V969" s="8" t="str">
        <f t="shared" si="186"/>
        <v>1</v>
      </c>
      <c r="W969" s="8" t="str">
        <f t="shared" si="187"/>
        <v>1</v>
      </c>
      <c r="X969" s="8" t="str">
        <f t="shared" si="188"/>
        <v>1</v>
      </c>
      <c r="Y969" s="8" t="str">
        <f t="shared" si="189"/>
        <v>0</v>
      </c>
      <c r="Z969" s="8" t="str">
        <f t="shared" si="190"/>
        <v>0</v>
      </c>
      <c r="AA969" s="8" t="str">
        <f t="shared" si="191"/>
        <v>0</v>
      </c>
      <c r="AD969" t="s">
        <v>5032</v>
      </c>
      <c r="AE969" s="3">
        <v>209</v>
      </c>
      <c r="AF969" s="3">
        <v>66</v>
      </c>
      <c r="AG969" s="3">
        <v>20</v>
      </c>
      <c r="AH969" s="3">
        <v>3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</row>
    <row r="970" spans="3:41" x14ac:dyDescent="0.25">
      <c r="C970" s="5" t="s">
        <v>4800</v>
      </c>
      <c r="D970" s="8" t="s">
        <v>4801</v>
      </c>
      <c r="E970" s="8" t="s">
        <v>3436</v>
      </c>
      <c r="F970" s="8" t="s">
        <v>3043</v>
      </c>
      <c r="G970" s="8" t="s">
        <v>2763</v>
      </c>
      <c r="H970" s="8" t="s">
        <v>2764</v>
      </c>
      <c r="I970" s="8" t="s">
        <v>2764</v>
      </c>
      <c r="J970" s="8" t="s">
        <v>2764</v>
      </c>
      <c r="K970" s="8" t="s">
        <v>2764</v>
      </c>
      <c r="L970" s="8" t="s">
        <v>2764</v>
      </c>
      <c r="M970" s="8" t="s">
        <v>2764</v>
      </c>
      <c r="N970" s="8" t="s">
        <v>2764</v>
      </c>
      <c r="P970" t="str">
        <f t="shared" si="180"/>
        <v>Kent State - Jalen Avery</v>
      </c>
      <c r="Q970" s="8" t="str">
        <f t="shared" si="181"/>
        <v>162</v>
      </c>
      <c r="R970" s="8" t="str">
        <f t="shared" si="182"/>
        <v>51</v>
      </c>
      <c r="S970" s="8" t="str">
        <f t="shared" si="183"/>
        <v>13</v>
      </c>
      <c r="T970" s="8" t="str">
        <f t="shared" si="184"/>
        <v>1</v>
      </c>
      <c r="U970" s="8" t="str">
        <f t="shared" si="185"/>
        <v>0</v>
      </c>
      <c r="V970" s="8" t="str">
        <f t="shared" si="186"/>
        <v>0</v>
      </c>
      <c r="W970" s="8" t="str">
        <f t="shared" si="187"/>
        <v>0</v>
      </c>
      <c r="X970" s="8" t="str">
        <f t="shared" si="188"/>
        <v>0</v>
      </c>
      <c r="Y970" s="8" t="str">
        <f t="shared" si="189"/>
        <v>0</v>
      </c>
      <c r="Z970" s="8" t="str">
        <f t="shared" si="190"/>
        <v>0</v>
      </c>
      <c r="AA970" s="8" t="str">
        <f t="shared" si="191"/>
        <v>0</v>
      </c>
      <c r="AD970" t="s">
        <v>5054</v>
      </c>
      <c r="AE970" s="3">
        <v>82</v>
      </c>
      <c r="AF970" s="3">
        <v>28</v>
      </c>
      <c r="AG970" s="3">
        <v>5</v>
      </c>
      <c r="AH970" s="3">
        <v>3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</row>
    <row r="971" spans="3:41" x14ac:dyDescent="0.25">
      <c r="C971" s="6" t="s">
        <v>4802</v>
      </c>
      <c r="D971" s="9" t="s">
        <v>4803</v>
      </c>
      <c r="E971" s="9" t="s">
        <v>2828</v>
      </c>
      <c r="F971" s="9" t="s">
        <v>2915</v>
      </c>
      <c r="G971" s="9" t="s">
        <v>2769</v>
      </c>
      <c r="H971" s="9" t="s">
        <v>2763</v>
      </c>
      <c r="I971" s="9" t="s">
        <v>2764</v>
      </c>
      <c r="J971" s="9" t="s">
        <v>2764</v>
      </c>
      <c r="K971" s="9" t="s">
        <v>2764</v>
      </c>
      <c r="L971" s="9" t="s">
        <v>2764</v>
      </c>
      <c r="M971" s="9" t="s">
        <v>2764</v>
      </c>
      <c r="N971" s="9" t="s">
        <v>2764</v>
      </c>
      <c r="P971" t="str">
        <f t="shared" si="180"/>
        <v>Kent State - Anthony Roberts</v>
      </c>
      <c r="Q971" s="8" t="str">
        <f t="shared" si="181"/>
        <v>74</v>
      </c>
      <c r="R971" s="8" t="str">
        <f t="shared" si="182"/>
        <v>19</v>
      </c>
      <c r="S971" s="8" t="str">
        <f t="shared" si="183"/>
        <v>5</v>
      </c>
      <c r="T971" s="8" t="str">
        <f t="shared" si="184"/>
        <v>3</v>
      </c>
      <c r="U971" s="8" t="str">
        <f t="shared" si="185"/>
        <v>1</v>
      </c>
      <c r="V971" s="8" t="str">
        <f t="shared" si="186"/>
        <v>0</v>
      </c>
      <c r="W971" s="8" t="str">
        <f t="shared" si="187"/>
        <v>0</v>
      </c>
      <c r="X971" s="8" t="str">
        <f t="shared" si="188"/>
        <v>0</v>
      </c>
      <c r="Y971" s="8" t="str">
        <f t="shared" si="189"/>
        <v>0</v>
      </c>
      <c r="Z971" s="8" t="str">
        <f t="shared" si="190"/>
        <v>0</v>
      </c>
      <c r="AA971" s="8" t="str">
        <f t="shared" si="191"/>
        <v>0</v>
      </c>
      <c r="AD971" t="s">
        <v>5081</v>
      </c>
      <c r="AE971" s="3">
        <v>165</v>
      </c>
      <c r="AF971" s="3">
        <v>55</v>
      </c>
      <c r="AG971" s="3">
        <v>19</v>
      </c>
      <c r="AH971" s="3">
        <v>3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</row>
    <row r="972" spans="3:41" x14ac:dyDescent="0.25">
      <c r="C972" s="5" t="s">
        <v>4804</v>
      </c>
      <c r="D972" s="8" t="s">
        <v>4805</v>
      </c>
      <c r="E972" s="8" t="s">
        <v>4806</v>
      </c>
      <c r="F972" s="8" t="s">
        <v>2780</v>
      </c>
      <c r="G972" s="8" t="s">
        <v>2764</v>
      </c>
      <c r="H972" s="8" t="s">
        <v>2764</v>
      </c>
      <c r="I972" s="8" t="s">
        <v>2764</v>
      </c>
      <c r="J972" s="8" t="s">
        <v>2764</v>
      </c>
      <c r="K972" s="8" t="s">
        <v>2764</v>
      </c>
      <c r="L972" s="8" t="s">
        <v>2764</v>
      </c>
      <c r="M972" s="8" t="s">
        <v>2764</v>
      </c>
      <c r="N972" s="8" t="s">
        <v>2764</v>
      </c>
      <c r="P972" t="str">
        <f t="shared" si="180"/>
        <v>Kent State - C.J. Williamson</v>
      </c>
      <c r="Q972" s="8" t="str">
        <f t="shared" si="181"/>
        <v>101</v>
      </c>
      <c r="R972" s="8" t="str">
        <f t="shared" si="182"/>
        <v>27</v>
      </c>
      <c r="S972" s="8" t="str">
        <f t="shared" si="183"/>
        <v>3</v>
      </c>
      <c r="T972" s="8" t="str">
        <f t="shared" si="184"/>
        <v>0</v>
      </c>
      <c r="U972" s="8" t="str">
        <f t="shared" si="185"/>
        <v>0</v>
      </c>
      <c r="V972" s="8" t="str">
        <f t="shared" si="186"/>
        <v>0</v>
      </c>
      <c r="W972" s="8" t="str">
        <f t="shared" si="187"/>
        <v>0</v>
      </c>
      <c r="X972" s="8" t="str">
        <f t="shared" si="188"/>
        <v>0</v>
      </c>
      <c r="Y972" s="8" t="str">
        <f t="shared" si="189"/>
        <v>0</v>
      </c>
      <c r="Z972" s="8" t="str">
        <f t="shared" si="190"/>
        <v>0</v>
      </c>
      <c r="AA972" s="8" t="str">
        <f t="shared" si="191"/>
        <v>0</v>
      </c>
      <c r="AD972" t="s">
        <v>5159</v>
      </c>
      <c r="AE972" s="3">
        <v>116</v>
      </c>
      <c r="AF972" s="3">
        <v>34</v>
      </c>
      <c r="AG972" s="3">
        <v>9</v>
      </c>
      <c r="AH972" s="3">
        <v>3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</row>
    <row r="973" spans="3:41" x14ac:dyDescent="0.25">
      <c r="C973" s="6" t="s">
        <v>4807</v>
      </c>
      <c r="D973" s="9" t="s">
        <v>4808</v>
      </c>
      <c r="E973" s="9" t="s">
        <v>4098</v>
      </c>
      <c r="F973" s="9" t="s">
        <v>3597</v>
      </c>
      <c r="G973" s="9" t="s">
        <v>2878</v>
      </c>
      <c r="H973" s="9" t="s">
        <v>2775</v>
      </c>
      <c r="I973" s="9" t="s">
        <v>2764</v>
      </c>
      <c r="J973" s="9" t="s">
        <v>2764</v>
      </c>
      <c r="K973" s="9" t="s">
        <v>2764</v>
      </c>
      <c r="L973" s="9" t="s">
        <v>2764</v>
      </c>
      <c r="M973" s="9" t="s">
        <v>2764</v>
      </c>
      <c r="N973" s="9" t="s">
        <v>2764</v>
      </c>
      <c r="P973" t="str">
        <f t="shared" si="180"/>
        <v>Norfolk State - Mastadi Pitt</v>
      </c>
      <c r="Q973" s="8" t="str">
        <f t="shared" si="181"/>
        <v>117</v>
      </c>
      <c r="R973" s="8" t="str">
        <f t="shared" si="182"/>
        <v>34</v>
      </c>
      <c r="S973" s="8" t="str">
        <f t="shared" si="183"/>
        <v>12</v>
      </c>
      <c r="T973" s="8" t="str">
        <f t="shared" si="184"/>
        <v>4</v>
      </c>
      <c r="U973" s="8" t="str">
        <f t="shared" si="185"/>
        <v>2</v>
      </c>
      <c r="V973" s="8" t="str">
        <f t="shared" si="186"/>
        <v>0</v>
      </c>
      <c r="W973" s="8" t="str">
        <f t="shared" si="187"/>
        <v>0</v>
      </c>
      <c r="X973" s="8" t="str">
        <f t="shared" si="188"/>
        <v>0</v>
      </c>
      <c r="Y973" s="8" t="str">
        <f t="shared" si="189"/>
        <v>0</v>
      </c>
      <c r="Z973" s="8" t="str">
        <f t="shared" si="190"/>
        <v>0</v>
      </c>
      <c r="AA973" s="8" t="str">
        <f t="shared" si="191"/>
        <v>0</v>
      </c>
      <c r="AD973" t="s">
        <v>5257</v>
      </c>
      <c r="AE973" s="3">
        <v>67</v>
      </c>
      <c r="AF973" s="3">
        <v>20</v>
      </c>
      <c r="AG973" s="3">
        <v>7</v>
      </c>
      <c r="AH973" s="3">
        <v>3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</row>
    <row r="974" spans="3:41" x14ac:dyDescent="0.25">
      <c r="C974" s="5" t="s">
        <v>4809</v>
      </c>
      <c r="D974" s="8" t="s">
        <v>4529</v>
      </c>
      <c r="E974" s="8" t="s">
        <v>2919</v>
      </c>
      <c r="F974" s="8" t="s">
        <v>2763</v>
      </c>
      <c r="G974" s="8" t="s">
        <v>2764</v>
      </c>
      <c r="H974" s="8" t="s">
        <v>2764</v>
      </c>
      <c r="I974" s="8" t="s">
        <v>2764</v>
      </c>
      <c r="J974" s="8" t="s">
        <v>2764</v>
      </c>
      <c r="K974" s="8" t="s">
        <v>2764</v>
      </c>
      <c r="L974" s="8" t="s">
        <v>2764</v>
      </c>
      <c r="M974" s="8" t="s">
        <v>2764</v>
      </c>
      <c r="N974" s="8" t="s">
        <v>2764</v>
      </c>
      <c r="P974" t="str">
        <f t="shared" si="180"/>
        <v>Norfolk State - Armani Branch</v>
      </c>
      <c r="Q974" s="8" t="str">
        <f t="shared" si="181"/>
        <v>43</v>
      </c>
      <c r="R974" s="8" t="str">
        <f t="shared" si="182"/>
        <v>13</v>
      </c>
      <c r="S974" s="8" t="str">
        <f t="shared" si="183"/>
        <v>1</v>
      </c>
      <c r="T974" s="8" t="str">
        <f t="shared" si="184"/>
        <v>0</v>
      </c>
      <c r="U974" s="8" t="str">
        <f t="shared" si="185"/>
        <v>0</v>
      </c>
      <c r="V974" s="8" t="str">
        <f t="shared" si="186"/>
        <v>0</v>
      </c>
      <c r="W974" s="8" t="str">
        <f t="shared" si="187"/>
        <v>0</v>
      </c>
      <c r="X974" s="8" t="str">
        <f t="shared" si="188"/>
        <v>0</v>
      </c>
      <c r="Y974" s="8" t="str">
        <f t="shared" si="189"/>
        <v>0</v>
      </c>
      <c r="Z974" s="8" t="str">
        <f t="shared" si="190"/>
        <v>0</v>
      </c>
      <c r="AA974" s="8" t="str">
        <f t="shared" si="191"/>
        <v>0</v>
      </c>
      <c r="AD974" t="s">
        <v>5336</v>
      </c>
      <c r="AE974" s="3">
        <v>103</v>
      </c>
      <c r="AF974" s="3">
        <v>31</v>
      </c>
      <c r="AG974" s="3">
        <v>6</v>
      </c>
      <c r="AH974" s="3">
        <v>3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</row>
    <row r="975" spans="3:41" x14ac:dyDescent="0.25">
      <c r="C975" s="6" t="s">
        <v>4810</v>
      </c>
      <c r="D975" s="9" t="s">
        <v>10053</v>
      </c>
      <c r="E975" s="9" t="s">
        <v>2951</v>
      </c>
      <c r="F975" s="9" t="s">
        <v>2770</v>
      </c>
      <c r="G975" s="9" t="s">
        <v>2764</v>
      </c>
      <c r="H975" s="9" t="s">
        <v>2764</v>
      </c>
      <c r="I975" s="9" t="s">
        <v>2764</v>
      </c>
      <c r="J975" s="9" t="s">
        <v>2764</v>
      </c>
      <c r="K975" s="9" t="s">
        <v>2764</v>
      </c>
      <c r="L975" s="9" t="s">
        <v>2764</v>
      </c>
      <c r="M975" s="9" t="s">
        <v>2764</v>
      </c>
      <c r="N975" s="9" t="s">
        <v>2764</v>
      </c>
      <c r="P975" t="str">
        <f t="shared" si="180"/>
        <v>Norfolk State - Kyonze Chavis</v>
      </c>
      <c r="Q975" s="8" t="str">
        <f t="shared" si="181"/>
        <v>29</v>
      </c>
      <c r="R975" s="8" t="str">
        <f t="shared" si="182"/>
        <v>6</v>
      </c>
      <c r="S975" s="8" t="str">
        <f t="shared" si="183"/>
        <v>1</v>
      </c>
      <c r="T975" s="8" t="str">
        <f t="shared" si="184"/>
        <v>0</v>
      </c>
      <c r="U975" s="8" t="str">
        <f t="shared" si="185"/>
        <v>0</v>
      </c>
      <c r="V975" s="8" t="str">
        <f t="shared" si="186"/>
        <v>0</v>
      </c>
      <c r="W975" s="8" t="str">
        <f t="shared" si="187"/>
        <v>0</v>
      </c>
      <c r="X975" s="8" t="str">
        <f t="shared" si="188"/>
        <v>0</v>
      </c>
      <c r="Y975" s="8" t="str">
        <f t="shared" si="189"/>
        <v>0</v>
      </c>
      <c r="Z975" s="8" t="str">
        <f t="shared" si="190"/>
        <v>0</v>
      </c>
      <c r="AA975" s="8" t="str">
        <f t="shared" si="191"/>
        <v>0</v>
      </c>
      <c r="AD975" t="s">
        <v>5440</v>
      </c>
      <c r="AE975" s="3">
        <v>118</v>
      </c>
      <c r="AF975" s="3">
        <v>37</v>
      </c>
      <c r="AG975" s="3">
        <v>10</v>
      </c>
      <c r="AH975" s="3">
        <v>3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</row>
    <row r="976" spans="3:41" x14ac:dyDescent="0.25">
      <c r="C976" s="5" t="s">
        <v>4811</v>
      </c>
      <c r="D976" s="8" t="s">
        <v>4812</v>
      </c>
      <c r="E976" s="8" t="s">
        <v>4813</v>
      </c>
      <c r="F976" s="8" t="s">
        <v>4814</v>
      </c>
      <c r="G976" s="8" t="s">
        <v>2837</v>
      </c>
      <c r="H976" s="8" t="s">
        <v>2838</v>
      </c>
      <c r="I976" s="8" t="s">
        <v>2763</v>
      </c>
      <c r="J976" s="8" t="s">
        <v>2764</v>
      </c>
      <c r="K976" s="8" t="s">
        <v>2764</v>
      </c>
      <c r="L976" s="8" t="s">
        <v>2764</v>
      </c>
      <c r="M976" s="8" t="s">
        <v>2764</v>
      </c>
      <c r="N976" s="8" t="s">
        <v>2764</v>
      </c>
      <c r="P976" t="str">
        <f t="shared" si="180"/>
        <v>Norfolk State - Derrik Jamerson Jr.</v>
      </c>
      <c r="Q976" s="8" t="str">
        <f t="shared" si="181"/>
        <v>94</v>
      </c>
      <c r="R976" s="8" t="str">
        <f t="shared" si="182"/>
        <v>42</v>
      </c>
      <c r="S976" s="8" t="str">
        <f t="shared" si="183"/>
        <v>19</v>
      </c>
      <c r="T976" s="8" t="str">
        <f t="shared" si="184"/>
        <v>10</v>
      </c>
      <c r="U976" s="8" t="str">
        <f t="shared" si="185"/>
        <v>5</v>
      </c>
      <c r="V976" s="8" t="str">
        <f t="shared" si="186"/>
        <v>1</v>
      </c>
      <c r="W976" s="8" t="str">
        <f t="shared" si="187"/>
        <v>0</v>
      </c>
      <c r="X976" s="8" t="str">
        <f t="shared" si="188"/>
        <v>0</v>
      </c>
      <c r="Y976" s="8" t="str">
        <f t="shared" si="189"/>
        <v>0</v>
      </c>
      <c r="Z976" s="8" t="str">
        <f t="shared" si="190"/>
        <v>0</v>
      </c>
      <c r="AA976" s="8" t="str">
        <f t="shared" si="191"/>
        <v>0</v>
      </c>
      <c r="AD976" t="s">
        <v>5444</v>
      </c>
      <c r="AE976" s="3">
        <v>140</v>
      </c>
      <c r="AF976" s="3">
        <v>48</v>
      </c>
      <c r="AG976" s="3">
        <v>14</v>
      </c>
      <c r="AH976" s="3">
        <v>3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</row>
    <row r="977" spans="3:41" x14ac:dyDescent="0.25">
      <c r="C977" s="6" t="s">
        <v>4815</v>
      </c>
      <c r="D977" s="9" t="s">
        <v>4816</v>
      </c>
      <c r="E977" s="9" t="s">
        <v>3071</v>
      </c>
      <c r="F977" s="9" t="s">
        <v>2862</v>
      </c>
      <c r="G977" s="9" t="s">
        <v>2764</v>
      </c>
      <c r="H977" s="9" t="s">
        <v>2764</v>
      </c>
      <c r="I977" s="9" t="s">
        <v>2764</v>
      </c>
      <c r="J977" s="9" t="s">
        <v>2764</v>
      </c>
      <c r="K977" s="9" t="s">
        <v>2764</v>
      </c>
      <c r="L977" s="9" t="s">
        <v>2764</v>
      </c>
      <c r="M977" s="9" t="s">
        <v>2764</v>
      </c>
      <c r="N977" s="9" t="s">
        <v>2764</v>
      </c>
      <c r="P977" t="str">
        <f t="shared" si="180"/>
        <v>Norfolk State - Jordan Butler</v>
      </c>
      <c r="Q977" s="8" t="str">
        <f t="shared" si="181"/>
        <v>57</v>
      </c>
      <c r="R977" s="8" t="str">
        <f t="shared" si="182"/>
        <v>11</v>
      </c>
      <c r="S977" s="8" t="str">
        <f t="shared" si="183"/>
        <v>5</v>
      </c>
      <c r="T977" s="8" t="str">
        <f t="shared" si="184"/>
        <v>0</v>
      </c>
      <c r="U977" s="8" t="str">
        <f t="shared" si="185"/>
        <v>0</v>
      </c>
      <c r="V977" s="8" t="str">
        <f t="shared" si="186"/>
        <v>0</v>
      </c>
      <c r="W977" s="8" t="str">
        <f t="shared" si="187"/>
        <v>0</v>
      </c>
      <c r="X977" s="8" t="str">
        <f t="shared" si="188"/>
        <v>0</v>
      </c>
      <c r="Y977" s="8" t="str">
        <f t="shared" si="189"/>
        <v>0</v>
      </c>
      <c r="Z977" s="8" t="str">
        <f t="shared" si="190"/>
        <v>0</v>
      </c>
      <c r="AA977" s="8" t="str">
        <f t="shared" si="191"/>
        <v>0</v>
      </c>
      <c r="AD977" t="s">
        <v>5511</v>
      </c>
      <c r="AE977" s="3">
        <v>84</v>
      </c>
      <c r="AF977" s="3">
        <v>19</v>
      </c>
      <c r="AG977" s="3">
        <v>8</v>
      </c>
      <c r="AH977" s="3">
        <v>3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</row>
    <row r="978" spans="3:41" x14ac:dyDescent="0.25">
      <c r="C978" s="5" t="s">
        <v>4817</v>
      </c>
      <c r="D978" s="8" t="s">
        <v>4818</v>
      </c>
      <c r="E978" s="8" t="s">
        <v>3119</v>
      </c>
      <c r="F978" s="8" t="s">
        <v>3154</v>
      </c>
      <c r="G978" s="8" t="s">
        <v>2838</v>
      </c>
      <c r="H978" s="8" t="s">
        <v>2959</v>
      </c>
      <c r="I978" s="8" t="s">
        <v>2831</v>
      </c>
      <c r="J978" s="8" t="s">
        <v>2764</v>
      </c>
      <c r="K978" s="8" t="s">
        <v>2764</v>
      </c>
      <c r="L978" s="8" t="s">
        <v>2764</v>
      </c>
      <c r="M978" s="8" t="s">
        <v>2764</v>
      </c>
      <c r="N978" s="8" t="s">
        <v>2764</v>
      </c>
      <c r="P978" t="str">
        <f t="shared" si="180"/>
        <v>North Florida - J.T. Escobar</v>
      </c>
      <c r="Q978" s="8" t="str">
        <f t="shared" si="181"/>
        <v>131</v>
      </c>
      <c r="R978" s="8" t="str">
        <f t="shared" si="182"/>
        <v>41</v>
      </c>
      <c r="S978" s="8" t="str">
        <f t="shared" si="183"/>
        <v>13</v>
      </c>
      <c r="T978" s="8" t="str">
        <f t="shared" si="184"/>
        <v>5</v>
      </c>
      <c r="U978" s="8" t="str">
        <f t="shared" si="185"/>
        <v>2</v>
      </c>
      <c r="V978" s="8" t="str">
        <f t="shared" si="186"/>
        <v>2</v>
      </c>
      <c r="W978" s="8" t="str">
        <f t="shared" si="187"/>
        <v>0</v>
      </c>
      <c r="X978" s="8" t="str">
        <f t="shared" si="188"/>
        <v>0</v>
      </c>
      <c r="Y978" s="8" t="str">
        <f t="shared" si="189"/>
        <v>0</v>
      </c>
      <c r="Z978" s="8" t="str">
        <f t="shared" si="190"/>
        <v>0</v>
      </c>
      <c r="AA978" s="8" t="str">
        <f t="shared" si="191"/>
        <v>0</v>
      </c>
      <c r="AD978" t="s">
        <v>5557</v>
      </c>
      <c r="AE978" s="3">
        <v>79</v>
      </c>
      <c r="AF978" s="3">
        <v>24</v>
      </c>
      <c r="AG978" s="3">
        <v>8</v>
      </c>
      <c r="AH978" s="3">
        <v>3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</row>
    <row r="979" spans="3:41" x14ac:dyDescent="0.25">
      <c r="C979" s="6" t="s">
        <v>4819</v>
      </c>
      <c r="D979" s="9" t="s">
        <v>4820</v>
      </c>
      <c r="E979" s="9" t="s">
        <v>3040</v>
      </c>
      <c r="F979" s="9" t="s">
        <v>2878</v>
      </c>
      <c r="G979" s="9" t="s">
        <v>2831</v>
      </c>
      <c r="H979" s="9" t="s">
        <v>2770</v>
      </c>
      <c r="I979" s="9" t="s">
        <v>2770</v>
      </c>
      <c r="J979" s="9" t="s">
        <v>2763</v>
      </c>
      <c r="K979" s="9" t="s">
        <v>2764</v>
      </c>
      <c r="L979" s="9" t="s">
        <v>2764</v>
      </c>
      <c r="M979" s="9" t="s">
        <v>2764</v>
      </c>
      <c r="N979" s="9" t="s">
        <v>2764</v>
      </c>
      <c r="P979" t="str">
        <f t="shared" si="180"/>
        <v>Charleston Southern - Duncan LeXander</v>
      </c>
      <c r="Q979" s="8" t="str">
        <f t="shared" si="181"/>
        <v>81</v>
      </c>
      <c r="R979" s="8" t="str">
        <f t="shared" si="182"/>
        <v>20</v>
      </c>
      <c r="S979" s="8" t="str">
        <f t="shared" si="183"/>
        <v>4</v>
      </c>
      <c r="T979" s="8" t="str">
        <f t="shared" si="184"/>
        <v>2</v>
      </c>
      <c r="U979" s="8" t="str">
        <f t="shared" si="185"/>
        <v>1</v>
      </c>
      <c r="V979" s="8" t="str">
        <f t="shared" si="186"/>
        <v>1</v>
      </c>
      <c r="W979" s="8" t="str">
        <f t="shared" si="187"/>
        <v>1</v>
      </c>
      <c r="X979" s="8" t="str">
        <f t="shared" si="188"/>
        <v>0</v>
      </c>
      <c r="Y979" s="8" t="str">
        <f t="shared" si="189"/>
        <v>0</v>
      </c>
      <c r="Z979" s="8" t="str">
        <f t="shared" si="190"/>
        <v>0</v>
      </c>
      <c r="AA979" s="8" t="str">
        <f t="shared" si="191"/>
        <v>0</v>
      </c>
      <c r="AD979" t="s">
        <v>5665</v>
      </c>
      <c r="AE979" s="3">
        <v>114</v>
      </c>
      <c r="AF979" s="3">
        <v>28</v>
      </c>
      <c r="AG979" s="3">
        <v>8</v>
      </c>
      <c r="AH979" s="3">
        <v>3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</row>
    <row r="980" spans="3:41" x14ac:dyDescent="0.25">
      <c r="C980" s="5" t="s">
        <v>4821</v>
      </c>
      <c r="D980" s="8" t="s">
        <v>4822</v>
      </c>
      <c r="E980" s="8" t="s">
        <v>4823</v>
      </c>
      <c r="F980" s="8" t="s">
        <v>2791</v>
      </c>
      <c r="G980" s="8" t="s">
        <v>2831</v>
      </c>
      <c r="H980" s="8" t="s">
        <v>2770</v>
      </c>
      <c r="I980" s="8" t="s">
        <v>2763</v>
      </c>
      <c r="J980" s="8" t="s">
        <v>2764</v>
      </c>
      <c r="K980" s="8" t="s">
        <v>2764</v>
      </c>
      <c r="L980" s="8" t="s">
        <v>2764</v>
      </c>
      <c r="M980" s="8" t="s">
        <v>2764</v>
      </c>
      <c r="N980" s="8" t="s">
        <v>2764</v>
      </c>
      <c r="P980" t="str">
        <f t="shared" si="180"/>
        <v>Charleston Southern - Travis McConico</v>
      </c>
      <c r="Q980" s="8" t="str">
        <f t="shared" si="181"/>
        <v>114</v>
      </c>
      <c r="R980" s="8" t="str">
        <f t="shared" si="182"/>
        <v>33</v>
      </c>
      <c r="S980" s="8" t="str">
        <f t="shared" si="183"/>
        <v>11</v>
      </c>
      <c r="T980" s="8" t="str">
        <f t="shared" si="184"/>
        <v>2</v>
      </c>
      <c r="U980" s="8" t="str">
        <f t="shared" si="185"/>
        <v>1</v>
      </c>
      <c r="V980" s="8" t="str">
        <f t="shared" si="186"/>
        <v>1</v>
      </c>
      <c r="W980" s="8" t="str">
        <f t="shared" si="187"/>
        <v>0</v>
      </c>
      <c r="X980" s="8" t="str">
        <f t="shared" si="188"/>
        <v>0</v>
      </c>
      <c r="Y980" s="8" t="str">
        <f t="shared" si="189"/>
        <v>0</v>
      </c>
      <c r="Z980" s="8" t="str">
        <f t="shared" si="190"/>
        <v>0</v>
      </c>
      <c r="AA980" s="8" t="str">
        <f t="shared" si="191"/>
        <v>0</v>
      </c>
      <c r="AD980" t="s">
        <v>5807</v>
      </c>
      <c r="AE980" s="3">
        <v>65</v>
      </c>
      <c r="AF980" s="3">
        <v>15</v>
      </c>
      <c r="AG980" s="3">
        <v>6</v>
      </c>
      <c r="AH980" s="3">
        <v>3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</row>
    <row r="981" spans="3:41" x14ac:dyDescent="0.25">
      <c r="C981" s="6" t="s">
        <v>4824</v>
      </c>
      <c r="D981" s="9" t="s">
        <v>4825</v>
      </c>
      <c r="E981" s="9" t="s">
        <v>4274</v>
      </c>
      <c r="F981" s="9" t="s">
        <v>2987</v>
      </c>
      <c r="G981" s="9" t="s">
        <v>2873</v>
      </c>
      <c r="H981" s="9" t="s">
        <v>2770</v>
      </c>
      <c r="I981" s="9" t="s">
        <v>2770</v>
      </c>
      <c r="J981" s="9" t="s">
        <v>2763</v>
      </c>
      <c r="K981" s="9" t="s">
        <v>2764</v>
      </c>
      <c r="L981" s="9" t="s">
        <v>2764</v>
      </c>
      <c r="M981" s="9" t="s">
        <v>2764</v>
      </c>
      <c r="N981" s="9" t="s">
        <v>2764</v>
      </c>
      <c r="P981" t="str">
        <f t="shared" si="180"/>
        <v>North Florida - Garrett Sams</v>
      </c>
      <c r="Q981" s="8" t="str">
        <f t="shared" si="181"/>
        <v>160</v>
      </c>
      <c r="R981" s="8" t="str">
        <f t="shared" si="182"/>
        <v>55</v>
      </c>
      <c r="S981" s="8" t="str">
        <f t="shared" si="183"/>
        <v>15</v>
      </c>
      <c r="T981" s="8" t="str">
        <f t="shared" si="184"/>
        <v>4</v>
      </c>
      <c r="U981" s="8" t="str">
        <f t="shared" si="185"/>
        <v>1</v>
      </c>
      <c r="V981" s="8" t="str">
        <f t="shared" si="186"/>
        <v>1</v>
      </c>
      <c r="W981" s="8" t="str">
        <f t="shared" si="187"/>
        <v>1</v>
      </c>
      <c r="X981" s="8" t="str">
        <f t="shared" si="188"/>
        <v>0</v>
      </c>
      <c r="Y981" s="8" t="str">
        <f t="shared" si="189"/>
        <v>0</v>
      </c>
      <c r="Z981" s="8" t="str">
        <f t="shared" si="190"/>
        <v>0</v>
      </c>
      <c r="AA981" s="8" t="str">
        <f t="shared" si="191"/>
        <v>0</v>
      </c>
      <c r="AD981" t="s">
        <v>5888</v>
      </c>
      <c r="AE981" s="3">
        <v>85</v>
      </c>
      <c r="AF981" s="3">
        <v>23</v>
      </c>
      <c r="AG981" s="3">
        <v>7</v>
      </c>
      <c r="AH981" s="3">
        <v>3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</row>
    <row r="982" spans="3:41" x14ac:dyDescent="0.25">
      <c r="C982" s="5" t="s">
        <v>4826</v>
      </c>
      <c r="D982" s="8" t="s">
        <v>3376</v>
      </c>
      <c r="E982" s="8" t="s">
        <v>3876</v>
      </c>
      <c r="F982" s="8" t="s">
        <v>4827</v>
      </c>
      <c r="G982" s="8" t="s">
        <v>2779</v>
      </c>
      <c r="H982" s="8" t="s">
        <v>2775</v>
      </c>
      <c r="I982" s="8" t="s">
        <v>2764</v>
      </c>
      <c r="J982" s="8" t="s">
        <v>2764</v>
      </c>
      <c r="K982" s="8" t="s">
        <v>2764</v>
      </c>
      <c r="L982" s="8" t="s">
        <v>2764</v>
      </c>
      <c r="M982" s="8" t="s">
        <v>2764</v>
      </c>
      <c r="N982" s="8" t="s">
        <v>2764</v>
      </c>
      <c r="P982" t="str">
        <f t="shared" si="180"/>
        <v>North Florida - Noah Horchler</v>
      </c>
      <c r="Q982" s="8" t="str">
        <f t="shared" si="181"/>
        <v>109</v>
      </c>
      <c r="R982" s="8" t="str">
        <f t="shared" si="182"/>
        <v>39</v>
      </c>
      <c r="S982" s="8" t="str">
        <f t="shared" si="183"/>
        <v>15</v>
      </c>
      <c r="T982" s="8" t="str">
        <f t="shared" si="184"/>
        <v>8</v>
      </c>
      <c r="U982" s="8" t="str">
        <f t="shared" si="185"/>
        <v>2</v>
      </c>
      <c r="V982" s="8" t="str">
        <f t="shared" si="186"/>
        <v>0</v>
      </c>
      <c r="W982" s="8" t="str">
        <f t="shared" si="187"/>
        <v>0</v>
      </c>
      <c r="X982" s="8" t="str">
        <f t="shared" si="188"/>
        <v>0</v>
      </c>
      <c r="Y982" s="8" t="str">
        <f t="shared" si="189"/>
        <v>0</v>
      </c>
      <c r="Z982" s="8" t="str">
        <f t="shared" si="190"/>
        <v>0</v>
      </c>
      <c r="AA982" s="8" t="str">
        <f t="shared" si="191"/>
        <v>0</v>
      </c>
      <c r="AD982" t="s">
        <v>5954</v>
      </c>
      <c r="AE982" s="3">
        <v>153</v>
      </c>
      <c r="AF982" s="3">
        <v>55</v>
      </c>
      <c r="AG982" s="3">
        <v>15</v>
      </c>
      <c r="AH982" s="3">
        <v>3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</row>
    <row r="983" spans="3:41" x14ac:dyDescent="0.25">
      <c r="C983" s="6" t="s">
        <v>4828</v>
      </c>
      <c r="D983" s="9" t="s">
        <v>10190</v>
      </c>
      <c r="E983" s="9" t="s">
        <v>2809</v>
      </c>
      <c r="F983" s="9" t="s">
        <v>2764</v>
      </c>
      <c r="G983" s="9" t="s">
        <v>2764</v>
      </c>
      <c r="H983" s="9" t="s">
        <v>2764</v>
      </c>
      <c r="I983" s="9" t="s">
        <v>2764</v>
      </c>
      <c r="J983" s="9" t="s">
        <v>2764</v>
      </c>
      <c r="K983" s="9" t="s">
        <v>2764</v>
      </c>
      <c r="L983" s="9" t="s">
        <v>2764</v>
      </c>
      <c r="M983" s="9" t="s">
        <v>2764</v>
      </c>
      <c r="N983" s="9" t="s">
        <v>2764</v>
      </c>
      <c r="P983" t="str">
        <f t="shared" si="180"/>
        <v>Charleston Southern - Sean Price</v>
      </c>
      <c r="Q983" s="8" t="str">
        <f t="shared" si="181"/>
        <v>24</v>
      </c>
      <c r="R983" s="8" t="str">
        <f t="shared" si="182"/>
        <v>3</v>
      </c>
      <c r="S983" s="8" t="str">
        <f t="shared" si="183"/>
        <v>0</v>
      </c>
      <c r="T983" s="8" t="str">
        <f t="shared" si="184"/>
        <v>0</v>
      </c>
      <c r="U983" s="8" t="str">
        <f t="shared" si="185"/>
        <v>0</v>
      </c>
      <c r="V983" s="8" t="str">
        <f t="shared" si="186"/>
        <v>0</v>
      </c>
      <c r="W983" s="8" t="str">
        <f t="shared" si="187"/>
        <v>0</v>
      </c>
      <c r="X983" s="8" t="str">
        <f t="shared" si="188"/>
        <v>0</v>
      </c>
      <c r="Y983" s="8" t="str">
        <f t="shared" si="189"/>
        <v>0</v>
      </c>
      <c r="Z983" s="8" t="str">
        <f t="shared" si="190"/>
        <v>0</v>
      </c>
      <c r="AA983" s="8" t="str">
        <f t="shared" si="191"/>
        <v>0</v>
      </c>
      <c r="AD983" t="s">
        <v>5978</v>
      </c>
      <c r="AE983" s="3">
        <v>83</v>
      </c>
      <c r="AF983" s="3">
        <v>22</v>
      </c>
      <c r="AG983" s="3">
        <v>7</v>
      </c>
      <c r="AH983" s="3">
        <v>3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</row>
    <row r="984" spans="3:41" x14ac:dyDescent="0.25">
      <c r="C984" s="5" t="s">
        <v>4829</v>
      </c>
      <c r="D984" s="8" t="s">
        <v>4830</v>
      </c>
      <c r="E984" s="8" t="s">
        <v>4831</v>
      </c>
      <c r="F984" s="8" t="s">
        <v>4565</v>
      </c>
      <c r="G984" s="8" t="s">
        <v>2779</v>
      </c>
      <c r="H984" s="8" t="s">
        <v>2959</v>
      </c>
      <c r="I984" s="8" t="s">
        <v>2831</v>
      </c>
      <c r="J984" s="8" t="s">
        <v>2763</v>
      </c>
      <c r="K984" s="8" t="s">
        <v>2764</v>
      </c>
      <c r="L984" s="8" t="s">
        <v>2764</v>
      </c>
      <c r="M984" s="8" t="s">
        <v>2764</v>
      </c>
      <c r="N984" s="8" t="s">
        <v>2764</v>
      </c>
      <c r="P984" t="str">
        <f t="shared" si="180"/>
        <v>Charleston Southern - Christian Keeling</v>
      </c>
      <c r="Q984" s="8" t="str">
        <f t="shared" si="181"/>
        <v>161</v>
      </c>
      <c r="R984" s="8" t="str">
        <f t="shared" si="182"/>
        <v>67</v>
      </c>
      <c r="S984" s="8" t="str">
        <f t="shared" si="183"/>
        <v>21</v>
      </c>
      <c r="T984" s="8" t="str">
        <f t="shared" si="184"/>
        <v>8</v>
      </c>
      <c r="U984" s="8" t="str">
        <f t="shared" si="185"/>
        <v>2</v>
      </c>
      <c r="V984" s="8" t="str">
        <f t="shared" si="186"/>
        <v>2</v>
      </c>
      <c r="W984" s="8" t="str">
        <f t="shared" si="187"/>
        <v>1</v>
      </c>
      <c r="X984" s="8" t="str">
        <f t="shared" si="188"/>
        <v>0</v>
      </c>
      <c r="Y984" s="8" t="str">
        <f t="shared" si="189"/>
        <v>0</v>
      </c>
      <c r="Z984" s="8" t="str">
        <f t="shared" si="190"/>
        <v>0</v>
      </c>
      <c r="AA984" s="8" t="str">
        <f t="shared" si="191"/>
        <v>0</v>
      </c>
      <c r="AD984" t="s">
        <v>6058</v>
      </c>
      <c r="AE984" s="3">
        <v>89</v>
      </c>
      <c r="AF984" s="3">
        <v>30</v>
      </c>
      <c r="AG984" s="3">
        <v>11</v>
      </c>
      <c r="AH984" s="3">
        <v>3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</row>
    <row r="985" spans="3:41" x14ac:dyDescent="0.25">
      <c r="C985" s="6" t="s">
        <v>4832</v>
      </c>
      <c r="D985" s="9" t="s">
        <v>4833</v>
      </c>
      <c r="E985" s="9" t="s">
        <v>2977</v>
      </c>
      <c r="F985" s="9" t="s">
        <v>3158</v>
      </c>
      <c r="G985" s="9" t="s">
        <v>2959</v>
      </c>
      <c r="H985" s="9" t="s">
        <v>2775</v>
      </c>
      <c r="I985" s="9" t="s">
        <v>2764</v>
      </c>
      <c r="J985" s="9" t="s">
        <v>2764</v>
      </c>
      <c r="K985" s="9" t="s">
        <v>2764</v>
      </c>
      <c r="L985" s="9" t="s">
        <v>2764</v>
      </c>
      <c r="M985" s="9" t="s">
        <v>2764</v>
      </c>
      <c r="N985" s="9" t="s">
        <v>2764</v>
      </c>
      <c r="P985" t="str">
        <f t="shared" si="180"/>
        <v>North Florida - Wajid Aminu</v>
      </c>
      <c r="Q985" s="8" t="str">
        <f t="shared" si="181"/>
        <v>81</v>
      </c>
      <c r="R985" s="8" t="str">
        <f t="shared" si="182"/>
        <v>21</v>
      </c>
      <c r="S985" s="8" t="str">
        <f t="shared" si="183"/>
        <v>6</v>
      </c>
      <c r="T985" s="8" t="str">
        <f t="shared" si="184"/>
        <v>2</v>
      </c>
      <c r="U985" s="8" t="str">
        <f t="shared" si="185"/>
        <v>2</v>
      </c>
      <c r="V985" s="8" t="str">
        <f t="shared" si="186"/>
        <v>0</v>
      </c>
      <c r="W985" s="8" t="str">
        <f t="shared" si="187"/>
        <v>0</v>
      </c>
      <c r="X985" s="8" t="str">
        <f t="shared" si="188"/>
        <v>0</v>
      </c>
      <c r="Y985" s="8" t="str">
        <f t="shared" si="189"/>
        <v>0</v>
      </c>
      <c r="Z985" s="8" t="str">
        <f t="shared" si="190"/>
        <v>0</v>
      </c>
      <c r="AA985" s="8" t="str">
        <f t="shared" si="191"/>
        <v>0</v>
      </c>
      <c r="AD985" t="s">
        <v>6078</v>
      </c>
      <c r="AE985" s="3">
        <v>67</v>
      </c>
      <c r="AF985" s="3">
        <v>24</v>
      </c>
      <c r="AG985" s="3">
        <v>8</v>
      </c>
      <c r="AH985" s="3">
        <v>3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</row>
    <row r="986" spans="3:41" x14ac:dyDescent="0.25">
      <c r="C986" s="5" t="s">
        <v>4834</v>
      </c>
      <c r="D986" s="8" t="s">
        <v>4835</v>
      </c>
      <c r="E986" s="8" t="s">
        <v>4836</v>
      </c>
      <c r="F986" s="8" t="s">
        <v>2877</v>
      </c>
      <c r="G986" s="8" t="s">
        <v>2873</v>
      </c>
      <c r="H986" s="8" t="s">
        <v>2764</v>
      </c>
      <c r="I986" s="8" t="s">
        <v>2764</v>
      </c>
      <c r="J986" s="8" t="s">
        <v>2764</v>
      </c>
      <c r="K986" s="8" t="s">
        <v>2764</v>
      </c>
      <c r="L986" s="8" t="s">
        <v>2764</v>
      </c>
      <c r="M986" s="8" t="s">
        <v>2764</v>
      </c>
      <c r="N986" s="8" t="s">
        <v>2764</v>
      </c>
      <c r="P986" t="str">
        <f t="shared" si="180"/>
        <v>Charleston Southern - Dontrell Shuler</v>
      </c>
      <c r="Q986" s="8" t="str">
        <f t="shared" si="181"/>
        <v>127</v>
      </c>
      <c r="R986" s="8" t="str">
        <f t="shared" si="182"/>
        <v>45</v>
      </c>
      <c r="S986" s="8" t="str">
        <f t="shared" si="183"/>
        <v>10</v>
      </c>
      <c r="T986" s="8" t="str">
        <f t="shared" si="184"/>
        <v>4</v>
      </c>
      <c r="U986" s="8" t="str">
        <f t="shared" si="185"/>
        <v>0</v>
      </c>
      <c r="V986" s="8" t="str">
        <f t="shared" si="186"/>
        <v>0</v>
      </c>
      <c r="W986" s="8" t="str">
        <f t="shared" si="187"/>
        <v>0</v>
      </c>
      <c r="X986" s="8" t="str">
        <f t="shared" si="188"/>
        <v>0</v>
      </c>
      <c r="Y986" s="8" t="str">
        <f t="shared" si="189"/>
        <v>0</v>
      </c>
      <c r="Z986" s="8" t="str">
        <f t="shared" si="190"/>
        <v>0</v>
      </c>
      <c r="AA986" s="8" t="str">
        <f t="shared" si="191"/>
        <v>0</v>
      </c>
      <c r="AD986" t="s">
        <v>6141</v>
      </c>
      <c r="AE986" s="3">
        <v>78</v>
      </c>
      <c r="AF986" s="3">
        <v>28</v>
      </c>
      <c r="AG986" s="3">
        <v>6</v>
      </c>
      <c r="AH986" s="3">
        <v>3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</row>
    <row r="987" spans="3:41" x14ac:dyDescent="0.25">
      <c r="C987" s="6" t="s">
        <v>4837</v>
      </c>
      <c r="D987" s="9" t="s">
        <v>10193</v>
      </c>
      <c r="E987" s="9" t="s">
        <v>2818</v>
      </c>
      <c r="F987" s="9" t="s">
        <v>2764</v>
      </c>
      <c r="G987" s="9" t="s">
        <v>2764</v>
      </c>
      <c r="H987" s="9" t="s">
        <v>2764</v>
      </c>
      <c r="I987" s="9" t="s">
        <v>2764</v>
      </c>
      <c r="J987" s="9" t="s">
        <v>2764</v>
      </c>
      <c r="K987" s="9" t="s">
        <v>2764</v>
      </c>
      <c r="L987" s="9" t="s">
        <v>2764</v>
      </c>
      <c r="M987" s="9" t="s">
        <v>2764</v>
      </c>
      <c r="N987" s="9" t="s">
        <v>2764</v>
      </c>
      <c r="P987" t="str">
        <f t="shared" si="180"/>
        <v>North Florida - Trip Day</v>
      </c>
      <c r="Q987" s="8" t="str">
        <f t="shared" si="181"/>
        <v>41</v>
      </c>
      <c r="R987" s="8" t="str">
        <f t="shared" si="182"/>
        <v>6</v>
      </c>
      <c r="S987" s="8" t="str">
        <f t="shared" si="183"/>
        <v>0</v>
      </c>
      <c r="T987" s="8" t="str">
        <f t="shared" si="184"/>
        <v>0</v>
      </c>
      <c r="U987" s="8" t="str">
        <f t="shared" si="185"/>
        <v>0</v>
      </c>
      <c r="V987" s="8" t="str">
        <f t="shared" si="186"/>
        <v>0</v>
      </c>
      <c r="W987" s="8" t="str">
        <f t="shared" si="187"/>
        <v>0</v>
      </c>
      <c r="X987" s="8" t="str">
        <f t="shared" si="188"/>
        <v>0</v>
      </c>
      <c r="Y987" s="8" t="str">
        <f t="shared" si="189"/>
        <v>0</v>
      </c>
      <c r="Z987" s="8" t="str">
        <f t="shared" si="190"/>
        <v>0</v>
      </c>
      <c r="AA987" s="8" t="str">
        <f t="shared" si="191"/>
        <v>0</v>
      </c>
      <c r="AD987" t="s">
        <v>6160</v>
      </c>
      <c r="AE987" s="3">
        <v>156</v>
      </c>
      <c r="AF987" s="3">
        <v>51</v>
      </c>
      <c r="AG987" s="3">
        <v>13</v>
      </c>
      <c r="AH987" s="3">
        <v>3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</row>
    <row r="988" spans="3:41" x14ac:dyDescent="0.25">
      <c r="C988" s="5" t="s">
        <v>4838</v>
      </c>
      <c r="D988" s="8" t="s">
        <v>4839</v>
      </c>
      <c r="E988" s="8" t="s">
        <v>3119</v>
      </c>
      <c r="F988" s="8" t="s">
        <v>2882</v>
      </c>
      <c r="G988" s="8" t="s">
        <v>2878</v>
      </c>
      <c r="H988" s="8" t="s">
        <v>2763</v>
      </c>
      <c r="I988" s="8" t="s">
        <v>2764</v>
      </c>
      <c r="J988" s="8" t="s">
        <v>2764</v>
      </c>
      <c r="K988" s="8" t="s">
        <v>2764</v>
      </c>
      <c r="L988" s="8" t="s">
        <v>2764</v>
      </c>
      <c r="M988" s="8" t="s">
        <v>2764</v>
      </c>
      <c r="N988" s="8" t="s">
        <v>2764</v>
      </c>
      <c r="P988" t="str">
        <f t="shared" si="180"/>
        <v>North Florida - Ivan Gandia-Rosa</v>
      </c>
      <c r="Q988" s="8" t="str">
        <f t="shared" si="181"/>
        <v>131</v>
      </c>
      <c r="R988" s="8" t="str">
        <f t="shared" si="182"/>
        <v>41</v>
      </c>
      <c r="S988" s="8" t="str">
        <f t="shared" si="183"/>
        <v>12</v>
      </c>
      <c r="T988" s="8" t="str">
        <f t="shared" si="184"/>
        <v>4</v>
      </c>
      <c r="U988" s="8" t="str">
        <f t="shared" si="185"/>
        <v>1</v>
      </c>
      <c r="V988" s="8" t="str">
        <f t="shared" si="186"/>
        <v>0</v>
      </c>
      <c r="W988" s="8" t="str">
        <f t="shared" si="187"/>
        <v>0</v>
      </c>
      <c r="X988" s="8" t="str">
        <f t="shared" si="188"/>
        <v>0</v>
      </c>
      <c r="Y988" s="8" t="str">
        <f t="shared" si="189"/>
        <v>0</v>
      </c>
      <c r="Z988" s="8" t="str">
        <f t="shared" si="190"/>
        <v>0</v>
      </c>
      <c r="AA988" s="8" t="str">
        <f t="shared" si="191"/>
        <v>0</v>
      </c>
      <c r="AD988" t="s">
        <v>6229</v>
      </c>
      <c r="AE988" s="3">
        <v>76</v>
      </c>
      <c r="AF988" s="3">
        <v>22</v>
      </c>
      <c r="AG988" s="3">
        <v>7</v>
      </c>
      <c r="AH988" s="3">
        <v>3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</row>
    <row r="989" spans="3:41" x14ac:dyDescent="0.25">
      <c r="C989" s="6" t="s">
        <v>4840</v>
      </c>
      <c r="D989" s="9" t="s">
        <v>4551</v>
      </c>
      <c r="E989" s="9" t="s">
        <v>3113</v>
      </c>
      <c r="F989" s="9" t="s">
        <v>2780</v>
      </c>
      <c r="G989" s="9" t="s">
        <v>2764</v>
      </c>
      <c r="H989" s="9" t="s">
        <v>2764</v>
      </c>
      <c r="I989" s="9" t="s">
        <v>2764</v>
      </c>
      <c r="J989" s="9" t="s">
        <v>2764</v>
      </c>
      <c r="K989" s="9" t="s">
        <v>2764</v>
      </c>
      <c r="L989" s="9" t="s">
        <v>2764</v>
      </c>
      <c r="M989" s="9" t="s">
        <v>2764</v>
      </c>
      <c r="N989" s="9" t="s">
        <v>2764</v>
      </c>
      <c r="P989" t="str">
        <f t="shared" si="180"/>
        <v>North Florida - Carter Hendricksen</v>
      </c>
      <c r="Q989" s="8" t="str">
        <f t="shared" si="181"/>
        <v>75</v>
      </c>
      <c r="R989" s="8" t="str">
        <f t="shared" si="182"/>
        <v>19</v>
      </c>
      <c r="S989" s="8" t="str">
        <f t="shared" si="183"/>
        <v>3</v>
      </c>
      <c r="T989" s="8" t="str">
        <f t="shared" si="184"/>
        <v>0</v>
      </c>
      <c r="U989" s="8" t="str">
        <f t="shared" si="185"/>
        <v>0</v>
      </c>
      <c r="V989" s="8" t="str">
        <f t="shared" si="186"/>
        <v>0</v>
      </c>
      <c r="W989" s="8" t="str">
        <f t="shared" si="187"/>
        <v>0</v>
      </c>
      <c r="X989" s="8" t="str">
        <f t="shared" si="188"/>
        <v>0</v>
      </c>
      <c r="Y989" s="8" t="str">
        <f t="shared" si="189"/>
        <v>0</v>
      </c>
      <c r="Z989" s="8" t="str">
        <f t="shared" si="190"/>
        <v>0</v>
      </c>
      <c r="AA989" s="8" t="str">
        <f t="shared" si="191"/>
        <v>0</v>
      </c>
      <c r="AD989" t="s">
        <v>6373</v>
      </c>
      <c r="AE989" s="3">
        <v>148</v>
      </c>
      <c r="AF989" s="3">
        <v>37</v>
      </c>
      <c r="AG989" s="3">
        <v>13</v>
      </c>
      <c r="AH989" s="3">
        <v>3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</row>
    <row r="990" spans="3:41" x14ac:dyDescent="0.25">
      <c r="C990" s="5" t="s">
        <v>4841</v>
      </c>
      <c r="D990" s="8" t="s">
        <v>4842</v>
      </c>
      <c r="E990" s="8" t="s">
        <v>3412</v>
      </c>
      <c r="F990" s="8" t="s">
        <v>2795</v>
      </c>
      <c r="G990" s="8" t="s">
        <v>2769</v>
      </c>
      <c r="H990" s="8" t="s">
        <v>2763</v>
      </c>
      <c r="I990" s="8" t="s">
        <v>2764</v>
      </c>
      <c r="J990" s="8" t="s">
        <v>2764</v>
      </c>
      <c r="K990" s="8" t="s">
        <v>2764</v>
      </c>
      <c r="L990" s="8" t="s">
        <v>2764</v>
      </c>
      <c r="M990" s="8" t="s">
        <v>2764</v>
      </c>
      <c r="N990" s="8" t="s">
        <v>2764</v>
      </c>
      <c r="P990" t="str">
        <f t="shared" si="180"/>
        <v>Charleston Southern - Deontaye Buskey</v>
      </c>
      <c r="Q990" s="8" t="str">
        <f t="shared" si="181"/>
        <v>77</v>
      </c>
      <c r="R990" s="8" t="str">
        <f t="shared" si="182"/>
        <v>21</v>
      </c>
      <c r="S990" s="8" t="str">
        <f t="shared" si="183"/>
        <v>7</v>
      </c>
      <c r="T990" s="8" t="str">
        <f t="shared" si="184"/>
        <v>3</v>
      </c>
      <c r="U990" s="8" t="str">
        <f t="shared" si="185"/>
        <v>1</v>
      </c>
      <c r="V990" s="8" t="str">
        <f t="shared" si="186"/>
        <v>0</v>
      </c>
      <c r="W990" s="8" t="str">
        <f t="shared" si="187"/>
        <v>0</v>
      </c>
      <c r="X990" s="8" t="str">
        <f t="shared" si="188"/>
        <v>0</v>
      </c>
      <c r="Y990" s="8" t="str">
        <f t="shared" si="189"/>
        <v>0</v>
      </c>
      <c r="Z990" s="8" t="str">
        <f t="shared" si="190"/>
        <v>0</v>
      </c>
      <c r="AA990" s="8" t="str">
        <f t="shared" si="191"/>
        <v>0</v>
      </c>
      <c r="AD990" t="s">
        <v>6382</v>
      </c>
      <c r="AE990" s="3">
        <v>116</v>
      </c>
      <c r="AF990" s="3">
        <v>35</v>
      </c>
      <c r="AG990" s="3">
        <v>8</v>
      </c>
      <c r="AH990" s="3">
        <v>3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</row>
    <row r="991" spans="3:41" x14ac:dyDescent="0.25">
      <c r="C991" s="6" t="s">
        <v>4843</v>
      </c>
      <c r="D991" s="9" t="s">
        <v>3531</v>
      </c>
      <c r="E991" s="9" t="s">
        <v>3459</v>
      </c>
      <c r="F991" s="9" t="s">
        <v>2770</v>
      </c>
      <c r="G991" s="9" t="s">
        <v>2763</v>
      </c>
      <c r="H991" s="9" t="s">
        <v>2764</v>
      </c>
      <c r="I991" s="9" t="s">
        <v>2764</v>
      </c>
      <c r="J991" s="9" t="s">
        <v>2764</v>
      </c>
      <c r="K991" s="9" t="s">
        <v>2764</v>
      </c>
      <c r="L991" s="9" t="s">
        <v>2764</v>
      </c>
      <c r="M991" s="9" t="s">
        <v>2764</v>
      </c>
      <c r="N991" s="9" t="s">
        <v>2764</v>
      </c>
      <c r="P991" t="str">
        <f t="shared" si="180"/>
        <v>North Florida - Ryan Burkhardt</v>
      </c>
      <c r="Q991" s="8" t="str">
        <f t="shared" si="181"/>
        <v>62</v>
      </c>
      <c r="R991" s="8" t="str">
        <f t="shared" si="182"/>
        <v>12</v>
      </c>
      <c r="S991" s="8" t="str">
        <f t="shared" si="183"/>
        <v>1</v>
      </c>
      <c r="T991" s="8" t="str">
        <f t="shared" si="184"/>
        <v>1</v>
      </c>
      <c r="U991" s="8" t="str">
        <f t="shared" si="185"/>
        <v>0</v>
      </c>
      <c r="V991" s="8" t="str">
        <f t="shared" si="186"/>
        <v>0</v>
      </c>
      <c r="W991" s="8" t="str">
        <f t="shared" si="187"/>
        <v>0</v>
      </c>
      <c r="X991" s="8" t="str">
        <f t="shared" si="188"/>
        <v>0</v>
      </c>
      <c r="Y991" s="8" t="str">
        <f t="shared" si="189"/>
        <v>0</v>
      </c>
      <c r="Z991" s="8" t="str">
        <f t="shared" si="190"/>
        <v>0</v>
      </c>
      <c r="AA991" s="8" t="str">
        <f t="shared" si="191"/>
        <v>0</v>
      </c>
      <c r="AD991" t="s">
        <v>6385</v>
      </c>
      <c r="AE991" s="3">
        <v>86</v>
      </c>
      <c r="AF991" s="3">
        <v>25</v>
      </c>
      <c r="AG991" s="3">
        <v>9</v>
      </c>
      <c r="AH991" s="3">
        <v>3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</row>
    <row r="992" spans="3:41" x14ac:dyDescent="0.25">
      <c r="C992" s="5" t="s">
        <v>4844</v>
      </c>
      <c r="D992" s="8" t="s">
        <v>10185</v>
      </c>
      <c r="E992" s="8" t="s">
        <v>2764</v>
      </c>
      <c r="F992" s="8" t="s">
        <v>2764</v>
      </c>
      <c r="G992" s="8" t="s">
        <v>2764</v>
      </c>
      <c r="H992" s="8" t="s">
        <v>2764</v>
      </c>
      <c r="I992" s="8" t="s">
        <v>2764</v>
      </c>
      <c r="J992" s="8" t="s">
        <v>2764</v>
      </c>
      <c r="K992" s="8" t="s">
        <v>2764</v>
      </c>
      <c r="L992" s="8" t="s">
        <v>2764</v>
      </c>
      <c r="M992" s="8" t="s">
        <v>2764</v>
      </c>
      <c r="N992" s="8" t="s">
        <v>2764</v>
      </c>
      <c r="P992" t="str">
        <f t="shared" si="180"/>
        <v>Charleston Southern - Timmy Sellers</v>
      </c>
      <c r="Q992" s="8" t="str">
        <f t="shared" si="181"/>
        <v>10</v>
      </c>
      <c r="R992" s="8" t="str">
        <f t="shared" si="182"/>
        <v>0</v>
      </c>
      <c r="S992" s="8" t="str">
        <f t="shared" si="183"/>
        <v>0</v>
      </c>
      <c r="T992" s="8" t="str">
        <f t="shared" si="184"/>
        <v>0</v>
      </c>
      <c r="U992" s="8" t="str">
        <f t="shared" si="185"/>
        <v>0</v>
      </c>
      <c r="V992" s="8" t="str">
        <f t="shared" si="186"/>
        <v>0</v>
      </c>
      <c r="W992" s="8" t="str">
        <f t="shared" si="187"/>
        <v>0</v>
      </c>
      <c r="X992" s="8" t="str">
        <f t="shared" si="188"/>
        <v>0</v>
      </c>
      <c r="Y992" s="8" t="str">
        <f t="shared" si="189"/>
        <v>0</v>
      </c>
      <c r="Z992" s="8" t="str">
        <f t="shared" si="190"/>
        <v>0</v>
      </c>
      <c r="AA992" s="8" t="str">
        <f t="shared" si="191"/>
        <v>0</v>
      </c>
      <c r="AD992" t="s">
        <v>6440</v>
      </c>
      <c r="AE992" s="3">
        <v>68</v>
      </c>
      <c r="AF992" s="3">
        <v>22</v>
      </c>
      <c r="AG992" s="3">
        <v>6</v>
      </c>
      <c r="AH992" s="3">
        <v>3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</row>
    <row r="993" spans="3:41" x14ac:dyDescent="0.25">
      <c r="C993" s="6" t="s">
        <v>4845</v>
      </c>
      <c r="D993" s="9" t="s">
        <v>3988</v>
      </c>
      <c r="E993" s="9" t="s">
        <v>3293</v>
      </c>
      <c r="F993" s="9" t="s">
        <v>2813</v>
      </c>
      <c r="G993" s="9" t="s">
        <v>2775</v>
      </c>
      <c r="H993" s="9" t="s">
        <v>2764</v>
      </c>
      <c r="I993" s="9" t="s">
        <v>2764</v>
      </c>
      <c r="J993" s="9" t="s">
        <v>2764</v>
      </c>
      <c r="K993" s="9" t="s">
        <v>2764</v>
      </c>
      <c r="L993" s="9" t="s">
        <v>2764</v>
      </c>
      <c r="M993" s="9" t="s">
        <v>2764</v>
      </c>
      <c r="N993" s="9" t="s">
        <v>2764</v>
      </c>
      <c r="P993" t="str">
        <f t="shared" si="180"/>
        <v>Northern Arizona - Bernie Andre</v>
      </c>
      <c r="Q993" s="8" t="str">
        <f t="shared" si="181"/>
        <v>86</v>
      </c>
      <c r="R993" s="8" t="str">
        <f t="shared" si="182"/>
        <v>29</v>
      </c>
      <c r="S993" s="8" t="str">
        <f t="shared" si="183"/>
        <v>11</v>
      </c>
      <c r="T993" s="8" t="str">
        <f t="shared" si="184"/>
        <v>2</v>
      </c>
      <c r="U993" s="8" t="str">
        <f t="shared" si="185"/>
        <v>0</v>
      </c>
      <c r="V993" s="8" t="str">
        <f t="shared" si="186"/>
        <v>0</v>
      </c>
      <c r="W993" s="8" t="str">
        <f t="shared" si="187"/>
        <v>0</v>
      </c>
      <c r="X993" s="8" t="str">
        <f t="shared" si="188"/>
        <v>0</v>
      </c>
      <c r="Y993" s="8" t="str">
        <f t="shared" si="189"/>
        <v>0</v>
      </c>
      <c r="Z993" s="8" t="str">
        <f t="shared" si="190"/>
        <v>0</v>
      </c>
      <c r="AA993" s="8" t="str">
        <f t="shared" si="191"/>
        <v>0</v>
      </c>
      <c r="AD993" t="s">
        <v>6480</v>
      </c>
      <c r="AE993" s="3">
        <v>90</v>
      </c>
      <c r="AF993" s="3">
        <v>24</v>
      </c>
      <c r="AG993" s="3">
        <v>8</v>
      </c>
      <c r="AH993" s="3">
        <v>3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</row>
    <row r="994" spans="3:41" x14ac:dyDescent="0.25">
      <c r="C994" s="5" t="s">
        <v>4846</v>
      </c>
      <c r="D994" s="8" t="s">
        <v>4847</v>
      </c>
      <c r="E994" s="8" t="s">
        <v>4704</v>
      </c>
      <c r="F994" s="8" t="s">
        <v>2919</v>
      </c>
      <c r="G994" s="8" t="s">
        <v>2769</v>
      </c>
      <c r="H994" s="8" t="s">
        <v>2763</v>
      </c>
      <c r="I994" s="8" t="s">
        <v>2764</v>
      </c>
      <c r="J994" s="8" t="s">
        <v>2764</v>
      </c>
      <c r="K994" s="8" t="s">
        <v>2764</v>
      </c>
      <c r="L994" s="8" t="s">
        <v>2764</v>
      </c>
      <c r="M994" s="8" t="s">
        <v>2764</v>
      </c>
      <c r="N994" s="8" t="s">
        <v>2764</v>
      </c>
      <c r="P994" t="str">
        <f t="shared" si="180"/>
        <v>Santa Clara - Trey Wertz</v>
      </c>
      <c r="Q994" s="8" t="str">
        <f t="shared" si="181"/>
        <v>113</v>
      </c>
      <c r="R994" s="8" t="str">
        <f t="shared" si="182"/>
        <v>38</v>
      </c>
      <c r="S994" s="8" t="str">
        <f t="shared" si="183"/>
        <v>13</v>
      </c>
      <c r="T994" s="8" t="str">
        <f t="shared" si="184"/>
        <v>3</v>
      </c>
      <c r="U994" s="8" t="str">
        <f t="shared" si="185"/>
        <v>1</v>
      </c>
      <c r="V994" s="8" t="str">
        <f t="shared" si="186"/>
        <v>0</v>
      </c>
      <c r="W994" s="8" t="str">
        <f t="shared" si="187"/>
        <v>0</v>
      </c>
      <c r="X994" s="8" t="str">
        <f t="shared" si="188"/>
        <v>0</v>
      </c>
      <c r="Y994" s="8" t="str">
        <f t="shared" si="189"/>
        <v>0</v>
      </c>
      <c r="Z994" s="8" t="str">
        <f t="shared" si="190"/>
        <v>0</v>
      </c>
      <c r="AA994" s="8" t="str">
        <f t="shared" si="191"/>
        <v>0</v>
      </c>
      <c r="AD994" t="s">
        <v>6503</v>
      </c>
      <c r="AE994" s="3">
        <v>81</v>
      </c>
      <c r="AF994" s="3">
        <v>24</v>
      </c>
      <c r="AG994" s="3">
        <v>12</v>
      </c>
      <c r="AH994" s="3">
        <v>3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</row>
    <row r="995" spans="3:41" x14ac:dyDescent="0.25">
      <c r="C995" s="6" t="s">
        <v>4848</v>
      </c>
      <c r="D995" s="9" t="s">
        <v>4050</v>
      </c>
      <c r="E995" s="9" t="s">
        <v>4245</v>
      </c>
      <c r="F995" s="9" t="s">
        <v>4001</v>
      </c>
      <c r="G995" s="9" t="s">
        <v>2818</v>
      </c>
      <c r="H995" s="9" t="s">
        <v>2764</v>
      </c>
      <c r="I995" s="9" t="s">
        <v>2764</v>
      </c>
      <c r="J995" s="9" t="s">
        <v>2764</v>
      </c>
      <c r="K995" s="9" t="s">
        <v>2764</v>
      </c>
      <c r="L995" s="9" t="s">
        <v>2764</v>
      </c>
      <c r="M995" s="9" t="s">
        <v>2764</v>
      </c>
      <c r="N995" s="9" t="s">
        <v>2764</v>
      </c>
      <c r="P995" t="str">
        <f t="shared" si="180"/>
        <v>Northern Arizona - Ted McCree</v>
      </c>
      <c r="Q995" s="8" t="str">
        <f t="shared" si="181"/>
        <v>128</v>
      </c>
      <c r="R995" s="8" t="str">
        <f t="shared" si="182"/>
        <v>54</v>
      </c>
      <c r="S995" s="8" t="str">
        <f t="shared" si="183"/>
        <v>19</v>
      </c>
      <c r="T995" s="8" t="str">
        <f t="shared" si="184"/>
        <v>6</v>
      </c>
      <c r="U995" s="8" t="str">
        <f t="shared" si="185"/>
        <v>0</v>
      </c>
      <c r="V995" s="8" t="str">
        <f t="shared" si="186"/>
        <v>0</v>
      </c>
      <c r="W995" s="8" t="str">
        <f t="shared" si="187"/>
        <v>0</v>
      </c>
      <c r="X995" s="8" t="str">
        <f t="shared" si="188"/>
        <v>0</v>
      </c>
      <c r="Y995" s="8" t="str">
        <f t="shared" si="189"/>
        <v>0</v>
      </c>
      <c r="Z995" s="8" t="str">
        <f t="shared" si="190"/>
        <v>0</v>
      </c>
      <c r="AA995" s="8" t="str">
        <f t="shared" si="191"/>
        <v>0</v>
      </c>
      <c r="AD995" t="s">
        <v>6511</v>
      </c>
      <c r="AE995" s="3">
        <v>161</v>
      </c>
      <c r="AF995" s="3">
        <v>56</v>
      </c>
      <c r="AG995" s="3">
        <v>16</v>
      </c>
      <c r="AH995" s="3">
        <v>3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</row>
    <row r="996" spans="3:41" x14ac:dyDescent="0.25">
      <c r="C996" s="5" t="s">
        <v>4849</v>
      </c>
      <c r="D996" s="8" t="s">
        <v>4681</v>
      </c>
      <c r="E996" s="8" t="s">
        <v>4850</v>
      </c>
      <c r="F996" s="8" t="s">
        <v>2787</v>
      </c>
      <c r="G996" s="8" t="s">
        <v>3158</v>
      </c>
      <c r="H996" s="8" t="s">
        <v>2878</v>
      </c>
      <c r="I996" s="8" t="s">
        <v>2831</v>
      </c>
      <c r="J996" s="8" t="s">
        <v>2770</v>
      </c>
      <c r="K996" s="8" t="s">
        <v>2764</v>
      </c>
      <c r="L996" s="8" t="s">
        <v>2764</v>
      </c>
      <c r="M996" s="8" t="s">
        <v>2764</v>
      </c>
      <c r="N996" s="8" t="s">
        <v>2764</v>
      </c>
      <c r="P996" t="str">
        <f t="shared" si="180"/>
        <v>Santa Clara - Tahj Eaddy</v>
      </c>
      <c r="Q996" s="8" t="str">
        <f t="shared" si="181"/>
        <v>186</v>
      </c>
      <c r="R996" s="8" t="str">
        <f t="shared" si="182"/>
        <v>69</v>
      </c>
      <c r="S996" s="8" t="str">
        <f t="shared" si="183"/>
        <v>24</v>
      </c>
      <c r="T996" s="8" t="str">
        <f t="shared" si="184"/>
        <v>6</v>
      </c>
      <c r="U996" s="8" t="str">
        <f t="shared" si="185"/>
        <v>4</v>
      </c>
      <c r="V996" s="8" t="str">
        <f t="shared" si="186"/>
        <v>2</v>
      </c>
      <c r="W996" s="8" t="str">
        <f t="shared" si="187"/>
        <v>1</v>
      </c>
      <c r="X996" s="8" t="str">
        <f t="shared" si="188"/>
        <v>0</v>
      </c>
      <c r="Y996" s="8" t="str">
        <f t="shared" si="189"/>
        <v>0</v>
      </c>
      <c r="Z996" s="8" t="str">
        <f t="shared" si="190"/>
        <v>0</v>
      </c>
      <c r="AA996" s="8" t="str">
        <f t="shared" si="191"/>
        <v>0</v>
      </c>
      <c r="AD996" t="s">
        <v>6629</v>
      </c>
      <c r="AE996" s="3">
        <v>61</v>
      </c>
      <c r="AF996" s="3">
        <v>13</v>
      </c>
      <c r="AG996" s="3">
        <v>5</v>
      </c>
      <c r="AH996" s="3">
        <v>3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</row>
    <row r="997" spans="3:41" x14ac:dyDescent="0.25">
      <c r="C997" s="6" t="s">
        <v>4851</v>
      </c>
      <c r="D997" s="9" t="s">
        <v>4852</v>
      </c>
      <c r="E997" s="9" t="s">
        <v>4853</v>
      </c>
      <c r="F997" s="9" t="s">
        <v>3516</v>
      </c>
      <c r="G997" s="9" t="s">
        <v>2769</v>
      </c>
      <c r="H997" s="9" t="s">
        <v>2770</v>
      </c>
      <c r="I997" s="9" t="s">
        <v>2763</v>
      </c>
      <c r="J997" s="9" t="s">
        <v>2764</v>
      </c>
      <c r="K997" s="9" t="s">
        <v>2764</v>
      </c>
      <c r="L997" s="9" t="s">
        <v>2764</v>
      </c>
      <c r="M997" s="9" t="s">
        <v>2764</v>
      </c>
      <c r="N997" s="9" t="s">
        <v>2764</v>
      </c>
      <c r="P997" t="str">
        <f t="shared" si="180"/>
        <v>Northern Arizona - Carlos Hines</v>
      </c>
      <c r="Q997" s="8" t="str">
        <f t="shared" si="181"/>
        <v>161</v>
      </c>
      <c r="R997" s="8" t="str">
        <f t="shared" si="182"/>
        <v>55</v>
      </c>
      <c r="S997" s="8" t="str">
        <f t="shared" si="183"/>
        <v>15</v>
      </c>
      <c r="T997" s="8" t="str">
        <f t="shared" si="184"/>
        <v>3</v>
      </c>
      <c r="U997" s="8" t="str">
        <f t="shared" si="185"/>
        <v>1</v>
      </c>
      <c r="V997" s="8" t="str">
        <f t="shared" si="186"/>
        <v>1</v>
      </c>
      <c r="W997" s="8" t="str">
        <f t="shared" si="187"/>
        <v>0</v>
      </c>
      <c r="X997" s="8" t="str">
        <f t="shared" si="188"/>
        <v>0</v>
      </c>
      <c r="Y997" s="8" t="str">
        <f t="shared" si="189"/>
        <v>0</v>
      </c>
      <c r="Z997" s="8" t="str">
        <f t="shared" si="190"/>
        <v>0</v>
      </c>
      <c r="AA997" s="8" t="str">
        <f t="shared" si="191"/>
        <v>0</v>
      </c>
      <c r="AD997" t="s">
        <v>6668</v>
      </c>
      <c r="AE997" s="3">
        <v>139</v>
      </c>
      <c r="AF997" s="3">
        <v>40</v>
      </c>
      <c r="AG997" s="3">
        <v>11</v>
      </c>
      <c r="AH997" s="3">
        <v>3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</row>
    <row r="998" spans="3:41" x14ac:dyDescent="0.25">
      <c r="C998" s="5" t="s">
        <v>4854</v>
      </c>
      <c r="D998" s="8" t="s">
        <v>4855</v>
      </c>
      <c r="E998" s="8" t="s">
        <v>3120</v>
      </c>
      <c r="F998" s="8" t="s">
        <v>2903</v>
      </c>
      <c r="G998" s="8" t="s">
        <v>2775</v>
      </c>
      <c r="H998" s="8" t="s">
        <v>2764</v>
      </c>
      <c r="I998" s="8" t="s">
        <v>2764</v>
      </c>
      <c r="J998" s="8" t="s">
        <v>2764</v>
      </c>
      <c r="K998" s="8" t="s">
        <v>2764</v>
      </c>
      <c r="L998" s="8" t="s">
        <v>2764</v>
      </c>
      <c r="M998" s="8" t="s">
        <v>2764</v>
      </c>
      <c r="N998" s="8" t="s">
        <v>2764</v>
      </c>
      <c r="P998" t="str">
        <f t="shared" si="180"/>
        <v>Santa Clara - Josh Martin</v>
      </c>
      <c r="Q998" s="8" t="str">
        <f t="shared" si="181"/>
        <v>51</v>
      </c>
      <c r="R998" s="8" t="str">
        <f t="shared" si="182"/>
        <v>13</v>
      </c>
      <c r="S998" s="8" t="str">
        <f t="shared" si="183"/>
        <v>4</v>
      </c>
      <c r="T998" s="8" t="str">
        <f t="shared" si="184"/>
        <v>2</v>
      </c>
      <c r="U998" s="8" t="str">
        <f t="shared" si="185"/>
        <v>0</v>
      </c>
      <c r="V998" s="8" t="str">
        <f t="shared" si="186"/>
        <v>0</v>
      </c>
      <c r="W998" s="8" t="str">
        <f t="shared" si="187"/>
        <v>0</v>
      </c>
      <c r="X998" s="8" t="str">
        <f t="shared" si="188"/>
        <v>0</v>
      </c>
      <c r="Y998" s="8" t="str">
        <f t="shared" si="189"/>
        <v>0</v>
      </c>
      <c r="Z998" s="8" t="str">
        <f t="shared" si="190"/>
        <v>0</v>
      </c>
      <c r="AA998" s="8" t="str">
        <f t="shared" si="191"/>
        <v>0</v>
      </c>
      <c r="AD998" t="s">
        <v>6723</v>
      </c>
      <c r="AE998" s="3">
        <v>53</v>
      </c>
      <c r="AF998" s="3">
        <v>13</v>
      </c>
      <c r="AG998" s="3">
        <v>4</v>
      </c>
      <c r="AH998" s="3">
        <v>3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</row>
    <row r="999" spans="3:41" x14ac:dyDescent="0.25">
      <c r="C999" s="6" t="s">
        <v>4856</v>
      </c>
      <c r="D999" s="9" t="s">
        <v>3918</v>
      </c>
      <c r="E999" s="9" t="s">
        <v>2764</v>
      </c>
      <c r="F999" s="9" t="s">
        <v>2764</v>
      </c>
      <c r="G999" s="9" t="s">
        <v>2764</v>
      </c>
      <c r="H999" s="9" t="s">
        <v>2764</v>
      </c>
      <c r="I999" s="9" t="s">
        <v>2764</v>
      </c>
      <c r="J999" s="9" t="s">
        <v>2764</v>
      </c>
      <c r="K999" s="9" t="s">
        <v>2764</v>
      </c>
      <c r="L999" s="9" t="s">
        <v>2764</v>
      </c>
      <c r="M999" s="9" t="s">
        <v>2764</v>
      </c>
      <c r="N999" s="9" t="s">
        <v>2764</v>
      </c>
      <c r="P999" t="str">
        <f t="shared" si="180"/>
        <v>Santa Clara - Zeke Richards</v>
      </c>
      <c r="Q999" s="8" t="str">
        <f t="shared" si="181"/>
        <v>3</v>
      </c>
      <c r="R999" s="8" t="str">
        <f t="shared" si="182"/>
        <v>0</v>
      </c>
      <c r="S999" s="8" t="str">
        <f t="shared" si="183"/>
        <v>0</v>
      </c>
      <c r="T999" s="8" t="str">
        <f t="shared" si="184"/>
        <v>0</v>
      </c>
      <c r="U999" s="8" t="str">
        <f t="shared" si="185"/>
        <v>0</v>
      </c>
      <c r="V999" s="8" t="str">
        <f t="shared" si="186"/>
        <v>0</v>
      </c>
      <c r="W999" s="8" t="str">
        <f t="shared" si="187"/>
        <v>0</v>
      </c>
      <c r="X999" s="8" t="str">
        <f t="shared" si="188"/>
        <v>0</v>
      </c>
      <c r="Y999" s="8" t="str">
        <f t="shared" si="189"/>
        <v>0</v>
      </c>
      <c r="Z999" s="8" t="str">
        <f t="shared" si="190"/>
        <v>0</v>
      </c>
      <c r="AA999" s="8" t="str">
        <f t="shared" si="191"/>
        <v>0</v>
      </c>
      <c r="AD999" t="s">
        <v>6752</v>
      </c>
      <c r="AE999" s="3">
        <v>160</v>
      </c>
      <c r="AF999" s="3">
        <v>47</v>
      </c>
      <c r="AG999" s="3">
        <v>16</v>
      </c>
      <c r="AH999" s="3">
        <v>3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</row>
    <row r="1000" spans="3:41" x14ac:dyDescent="0.25">
      <c r="C1000" s="5" t="s">
        <v>4857</v>
      </c>
      <c r="D1000" s="8" t="s">
        <v>3069</v>
      </c>
      <c r="E1000" s="8" t="s">
        <v>4858</v>
      </c>
      <c r="F1000" s="8" t="s">
        <v>3147</v>
      </c>
      <c r="G1000" s="8" t="s">
        <v>2763</v>
      </c>
      <c r="H1000" s="8" t="s">
        <v>2764</v>
      </c>
      <c r="I1000" s="8" t="s">
        <v>2764</v>
      </c>
      <c r="J1000" s="8" t="s">
        <v>2764</v>
      </c>
      <c r="K1000" s="8" t="s">
        <v>2764</v>
      </c>
      <c r="L1000" s="8" t="s">
        <v>2764</v>
      </c>
      <c r="M1000" s="8" t="s">
        <v>2764</v>
      </c>
      <c r="N1000" s="8" t="s">
        <v>2764</v>
      </c>
      <c r="P1000" t="str">
        <f t="shared" si="180"/>
        <v>Santa Clara - Keshawn Justice</v>
      </c>
      <c r="Q1000" s="8" t="str">
        <f t="shared" si="181"/>
        <v>117</v>
      </c>
      <c r="R1000" s="8" t="str">
        <f t="shared" si="182"/>
        <v>32</v>
      </c>
      <c r="S1000" s="8" t="str">
        <f t="shared" si="183"/>
        <v>10</v>
      </c>
      <c r="T1000" s="8" t="str">
        <f t="shared" si="184"/>
        <v>1</v>
      </c>
      <c r="U1000" s="8" t="str">
        <f t="shared" si="185"/>
        <v>0</v>
      </c>
      <c r="V1000" s="8" t="str">
        <f t="shared" si="186"/>
        <v>0</v>
      </c>
      <c r="W1000" s="8" t="str">
        <f t="shared" si="187"/>
        <v>0</v>
      </c>
      <c r="X1000" s="8" t="str">
        <f t="shared" si="188"/>
        <v>0</v>
      </c>
      <c r="Y1000" s="8" t="str">
        <f t="shared" si="189"/>
        <v>0</v>
      </c>
      <c r="Z1000" s="8" t="str">
        <f t="shared" si="190"/>
        <v>0</v>
      </c>
      <c r="AA1000" s="8" t="str">
        <f t="shared" si="191"/>
        <v>0</v>
      </c>
      <c r="AD1000" t="s">
        <v>6798</v>
      </c>
      <c r="AE1000" s="3">
        <v>130</v>
      </c>
      <c r="AF1000" s="3">
        <v>38</v>
      </c>
      <c r="AG1000" s="3">
        <v>8</v>
      </c>
      <c r="AH1000" s="3">
        <v>3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</row>
    <row r="1001" spans="3:41" x14ac:dyDescent="0.25">
      <c r="C1001" s="6" t="s">
        <v>4859</v>
      </c>
      <c r="D1001" s="9" t="s">
        <v>4860</v>
      </c>
      <c r="E1001" s="9" t="s">
        <v>3113</v>
      </c>
      <c r="F1001" s="9" t="s">
        <v>2780</v>
      </c>
      <c r="G1001" s="9" t="s">
        <v>2764</v>
      </c>
      <c r="H1001" s="9" t="s">
        <v>2764</v>
      </c>
      <c r="I1001" s="9" t="s">
        <v>2764</v>
      </c>
      <c r="J1001" s="9" t="s">
        <v>2764</v>
      </c>
      <c r="K1001" s="9" t="s">
        <v>2764</v>
      </c>
      <c r="L1001" s="9" t="s">
        <v>2764</v>
      </c>
      <c r="M1001" s="9" t="s">
        <v>2764</v>
      </c>
      <c r="N1001" s="9" t="s">
        <v>2764</v>
      </c>
      <c r="P1001" t="str">
        <f t="shared" si="180"/>
        <v>Northern Arizona - Davon Bolton</v>
      </c>
      <c r="Q1001" s="8" t="str">
        <f t="shared" si="181"/>
        <v>75</v>
      </c>
      <c r="R1001" s="8" t="str">
        <f t="shared" si="182"/>
        <v>19</v>
      </c>
      <c r="S1001" s="8" t="str">
        <f t="shared" si="183"/>
        <v>3</v>
      </c>
      <c r="T1001" s="8" t="str">
        <f t="shared" si="184"/>
        <v>0</v>
      </c>
      <c r="U1001" s="8" t="str">
        <f t="shared" si="185"/>
        <v>0</v>
      </c>
      <c r="V1001" s="8" t="str">
        <f t="shared" si="186"/>
        <v>0</v>
      </c>
      <c r="W1001" s="8" t="str">
        <f t="shared" si="187"/>
        <v>0</v>
      </c>
      <c r="X1001" s="8" t="str">
        <f t="shared" si="188"/>
        <v>0</v>
      </c>
      <c r="Y1001" s="8" t="str">
        <f t="shared" si="189"/>
        <v>0</v>
      </c>
      <c r="Z1001" s="8" t="str">
        <f t="shared" si="190"/>
        <v>0</v>
      </c>
      <c r="AA1001" s="8" t="str">
        <f t="shared" si="191"/>
        <v>0</v>
      </c>
      <c r="AD1001" t="s">
        <v>6922</v>
      </c>
      <c r="AE1001" s="3">
        <v>146</v>
      </c>
      <c r="AF1001" s="3">
        <v>47</v>
      </c>
      <c r="AG1001" s="3">
        <v>16</v>
      </c>
      <c r="AH1001" s="3">
        <v>3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</row>
    <row r="1002" spans="3:41" x14ac:dyDescent="0.25">
      <c r="C1002" s="5" t="s">
        <v>4861</v>
      </c>
      <c r="D1002" s="8" t="s">
        <v>3897</v>
      </c>
      <c r="E1002" s="8" t="s">
        <v>2795</v>
      </c>
      <c r="F1002" s="8" t="s">
        <v>2763</v>
      </c>
      <c r="G1002" s="8" t="s">
        <v>2764</v>
      </c>
      <c r="H1002" s="8" t="s">
        <v>2764</v>
      </c>
      <c r="I1002" s="8" t="s">
        <v>2764</v>
      </c>
      <c r="J1002" s="8" t="s">
        <v>2764</v>
      </c>
      <c r="K1002" s="8" t="s">
        <v>2764</v>
      </c>
      <c r="L1002" s="8" t="s">
        <v>2764</v>
      </c>
      <c r="M1002" s="8" t="s">
        <v>2764</v>
      </c>
      <c r="N1002" s="8" t="s">
        <v>2764</v>
      </c>
      <c r="P1002" t="str">
        <f t="shared" si="180"/>
        <v>Santa Clara - Henrik Jadersten</v>
      </c>
      <c r="Q1002" s="8" t="str">
        <f t="shared" si="181"/>
        <v>36</v>
      </c>
      <c r="R1002" s="8" t="str">
        <f t="shared" si="182"/>
        <v>7</v>
      </c>
      <c r="S1002" s="8" t="str">
        <f t="shared" si="183"/>
        <v>1</v>
      </c>
      <c r="T1002" s="8" t="str">
        <f t="shared" si="184"/>
        <v>0</v>
      </c>
      <c r="U1002" s="8" t="str">
        <f t="shared" si="185"/>
        <v>0</v>
      </c>
      <c r="V1002" s="8" t="str">
        <f t="shared" si="186"/>
        <v>0</v>
      </c>
      <c r="W1002" s="8" t="str">
        <f t="shared" si="187"/>
        <v>0</v>
      </c>
      <c r="X1002" s="8" t="str">
        <f t="shared" si="188"/>
        <v>0</v>
      </c>
      <c r="Y1002" s="8" t="str">
        <f t="shared" si="189"/>
        <v>0</v>
      </c>
      <c r="Z1002" s="8" t="str">
        <f t="shared" si="190"/>
        <v>0</v>
      </c>
      <c r="AA1002" s="8" t="str">
        <f t="shared" si="191"/>
        <v>0</v>
      </c>
      <c r="AD1002" t="s">
        <v>6938</v>
      </c>
      <c r="AE1002" s="3">
        <v>107</v>
      </c>
      <c r="AF1002" s="3">
        <v>39</v>
      </c>
      <c r="AG1002" s="3">
        <v>11</v>
      </c>
      <c r="AH1002" s="3">
        <v>3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</row>
    <row r="1003" spans="3:41" x14ac:dyDescent="0.25">
      <c r="C1003" s="6" t="s">
        <v>4862</v>
      </c>
      <c r="D1003" s="9" t="s">
        <v>4863</v>
      </c>
      <c r="E1003" s="9" t="s">
        <v>4864</v>
      </c>
      <c r="F1003" s="9" t="s">
        <v>4782</v>
      </c>
      <c r="G1003" s="9" t="s">
        <v>2824</v>
      </c>
      <c r="H1003" s="9" t="s">
        <v>2764</v>
      </c>
      <c r="I1003" s="9" t="s">
        <v>2764</v>
      </c>
      <c r="J1003" s="9" t="s">
        <v>2764</v>
      </c>
      <c r="K1003" s="9" t="s">
        <v>2764</v>
      </c>
      <c r="L1003" s="9" t="s">
        <v>2764</v>
      </c>
      <c r="M1003" s="9" t="s">
        <v>2764</v>
      </c>
      <c r="N1003" s="9" t="s">
        <v>2764</v>
      </c>
      <c r="P1003" t="str">
        <f t="shared" si="180"/>
        <v>Northern Arizona - Luke Avdalovic</v>
      </c>
      <c r="Q1003" s="8" t="str">
        <f t="shared" si="181"/>
        <v>98</v>
      </c>
      <c r="R1003" s="8" t="str">
        <f t="shared" si="182"/>
        <v>45</v>
      </c>
      <c r="S1003" s="8" t="str">
        <f t="shared" si="183"/>
        <v>16</v>
      </c>
      <c r="T1003" s="8" t="str">
        <f t="shared" si="184"/>
        <v>7</v>
      </c>
      <c r="U1003" s="8" t="str">
        <f t="shared" si="185"/>
        <v>0</v>
      </c>
      <c r="V1003" s="8" t="str">
        <f t="shared" si="186"/>
        <v>0</v>
      </c>
      <c r="W1003" s="8" t="str">
        <f t="shared" si="187"/>
        <v>0</v>
      </c>
      <c r="X1003" s="8" t="str">
        <f t="shared" si="188"/>
        <v>0</v>
      </c>
      <c r="Y1003" s="8" t="str">
        <f t="shared" si="189"/>
        <v>0</v>
      </c>
      <c r="Z1003" s="8" t="str">
        <f t="shared" si="190"/>
        <v>0</v>
      </c>
      <c r="AA1003" s="8" t="str">
        <f t="shared" si="191"/>
        <v>0</v>
      </c>
      <c r="AD1003" t="s">
        <v>7071</v>
      </c>
      <c r="AE1003" s="3">
        <v>81</v>
      </c>
      <c r="AF1003" s="3">
        <v>20</v>
      </c>
      <c r="AG1003" s="3">
        <v>5</v>
      </c>
      <c r="AH1003" s="3">
        <v>3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</row>
    <row r="1004" spans="3:41" x14ac:dyDescent="0.25">
      <c r="C1004" s="5" t="s">
        <v>4865</v>
      </c>
      <c r="D1004" s="8" t="s">
        <v>3935</v>
      </c>
      <c r="E1004" s="8" t="s">
        <v>3459</v>
      </c>
      <c r="F1004" s="8" t="s">
        <v>2831</v>
      </c>
      <c r="G1004" s="8" t="s">
        <v>2763</v>
      </c>
      <c r="H1004" s="8" t="s">
        <v>2764</v>
      </c>
      <c r="I1004" s="8" t="s">
        <v>2764</v>
      </c>
      <c r="J1004" s="8" t="s">
        <v>2764</v>
      </c>
      <c r="K1004" s="8" t="s">
        <v>2764</v>
      </c>
      <c r="L1004" s="8" t="s">
        <v>2764</v>
      </c>
      <c r="M1004" s="8" t="s">
        <v>2764</v>
      </c>
      <c r="N1004" s="8" t="s">
        <v>2764</v>
      </c>
      <c r="P1004" t="str">
        <f t="shared" si="180"/>
        <v>Santa Clara - Guglielmo Caruso</v>
      </c>
      <c r="Q1004" s="8" t="str">
        <f t="shared" si="181"/>
        <v>41</v>
      </c>
      <c r="R1004" s="8" t="str">
        <f t="shared" si="182"/>
        <v>12</v>
      </c>
      <c r="S1004" s="8" t="str">
        <f t="shared" si="183"/>
        <v>2</v>
      </c>
      <c r="T1004" s="8" t="str">
        <f t="shared" si="184"/>
        <v>1</v>
      </c>
      <c r="U1004" s="8" t="str">
        <f t="shared" si="185"/>
        <v>0</v>
      </c>
      <c r="V1004" s="8" t="str">
        <f t="shared" si="186"/>
        <v>0</v>
      </c>
      <c r="W1004" s="8" t="str">
        <f t="shared" si="187"/>
        <v>0</v>
      </c>
      <c r="X1004" s="8" t="str">
        <f t="shared" si="188"/>
        <v>0</v>
      </c>
      <c r="Y1004" s="8" t="str">
        <f t="shared" si="189"/>
        <v>0</v>
      </c>
      <c r="Z1004" s="8" t="str">
        <f t="shared" si="190"/>
        <v>0</v>
      </c>
      <c r="AA1004" s="8" t="str">
        <f t="shared" si="191"/>
        <v>0</v>
      </c>
      <c r="AD1004" t="s">
        <v>7072</v>
      </c>
      <c r="AE1004" s="3">
        <v>82</v>
      </c>
      <c r="AF1004" s="3">
        <v>23</v>
      </c>
      <c r="AG1004" s="3">
        <v>8</v>
      </c>
      <c r="AH1004" s="3">
        <v>3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</row>
    <row r="1005" spans="3:41" x14ac:dyDescent="0.25">
      <c r="C1005" s="6" t="s">
        <v>4866</v>
      </c>
      <c r="D1005" s="9" t="s">
        <v>10075</v>
      </c>
      <c r="E1005" s="9" t="s">
        <v>2763</v>
      </c>
      <c r="F1005" s="9" t="s">
        <v>2764</v>
      </c>
      <c r="G1005" s="9" t="s">
        <v>2764</v>
      </c>
      <c r="H1005" s="9" t="s">
        <v>2764</v>
      </c>
      <c r="I1005" s="9" t="s">
        <v>2764</v>
      </c>
      <c r="J1005" s="9" t="s">
        <v>2764</v>
      </c>
      <c r="K1005" s="9" t="s">
        <v>2764</v>
      </c>
      <c r="L1005" s="9" t="s">
        <v>2764</v>
      </c>
      <c r="M1005" s="9" t="s">
        <v>2764</v>
      </c>
      <c r="N1005" s="9" t="s">
        <v>2764</v>
      </c>
      <c r="P1005" t="str">
        <f t="shared" si="180"/>
        <v>Northern Arizona - Isaiah Thomas</v>
      </c>
      <c r="Q1005" s="8" t="str">
        <f t="shared" si="181"/>
        <v>9</v>
      </c>
      <c r="R1005" s="8" t="str">
        <f t="shared" si="182"/>
        <v>1</v>
      </c>
      <c r="S1005" s="8" t="str">
        <f t="shared" si="183"/>
        <v>0</v>
      </c>
      <c r="T1005" s="8" t="str">
        <f t="shared" si="184"/>
        <v>0</v>
      </c>
      <c r="U1005" s="8" t="str">
        <f t="shared" si="185"/>
        <v>0</v>
      </c>
      <c r="V1005" s="8" t="str">
        <f t="shared" si="186"/>
        <v>0</v>
      </c>
      <c r="W1005" s="8" t="str">
        <f t="shared" si="187"/>
        <v>0</v>
      </c>
      <c r="X1005" s="8" t="str">
        <f t="shared" si="188"/>
        <v>0</v>
      </c>
      <c r="Y1005" s="8" t="str">
        <f t="shared" si="189"/>
        <v>0</v>
      </c>
      <c r="Z1005" s="8" t="str">
        <f t="shared" si="190"/>
        <v>0</v>
      </c>
      <c r="AA1005" s="8" t="str">
        <f t="shared" si="191"/>
        <v>0</v>
      </c>
      <c r="AD1005" t="s">
        <v>7107</v>
      </c>
      <c r="AE1005" s="3">
        <v>97</v>
      </c>
      <c r="AF1005" s="3">
        <v>26</v>
      </c>
      <c r="AG1005" s="3">
        <v>8</v>
      </c>
      <c r="AH1005" s="3">
        <v>3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</row>
    <row r="1006" spans="3:41" x14ac:dyDescent="0.25">
      <c r="C1006" s="5" t="s">
        <v>4867</v>
      </c>
      <c r="D1006" s="8" t="s">
        <v>4868</v>
      </c>
      <c r="E1006" s="8" t="s">
        <v>3247</v>
      </c>
      <c r="F1006" s="8" t="s">
        <v>2818</v>
      </c>
      <c r="G1006" s="8" t="s">
        <v>2763</v>
      </c>
      <c r="H1006" s="8" t="s">
        <v>2764</v>
      </c>
      <c r="I1006" s="8" t="s">
        <v>2764</v>
      </c>
      <c r="J1006" s="8" t="s">
        <v>2764</v>
      </c>
      <c r="K1006" s="8" t="s">
        <v>2764</v>
      </c>
      <c r="L1006" s="8" t="s">
        <v>2764</v>
      </c>
      <c r="M1006" s="8" t="s">
        <v>2764</v>
      </c>
      <c r="N1006" s="8" t="s">
        <v>2764</v>
      </c>
      <c r="P1006" t="str">
        <f t="shared" si="180"/>
        <v>Northern Arizona - Cameron Shelton</v>
      </c>
      <c r="Q1006" s="8" t="str">
        <f t="shared" si="181"/>
        <v>55</v>
      </c>
      <c r="R1006" s="8" t="str">
        <f t="shared" si="182"/>
        <v>12</v>
      </c>
      <c r="S1006" s="8" t="str">
        <f t="shared" si="183"/>
        <v>6</v>
      </c>
      <c r="T1006" s="8" t="str">
        <f t="shared" si="184"/>
        <v>1</v>
      </c>
      <c r="U1006" s="8" t="str">
        <f t="shared" si="185"/>
        <v>0</v>
      </c>
      <c r="V1006" s="8" t="str">
        <f t="shared" si="186"/>
        <v>0</v>
      </c>
      <c r="W1006" s="8" t="str">
        <f t="shared" si="187"/>
        <v>0</v>
      </c>
      <c r="X1006" s="8" t="str">
        <f t="shared" si="188"/>
        <v>0</v>
      </c>
      <c r="Y1006" s="8" t="str">
        <f t="shared" si="189"/>
        <v>0</v>
      </c>
      <c r="Z1006" s="8" t="str">
        <f t="shared" si="190"/>
        <v>0</v>
      </c>
      <c r="AA1006" s="8" t="str">
        <f t="shared" si="191"/>
        <v>0</v>
      </c>
      <c r="AD1006" t="s">
        <v>7126</v>
      </c>
      <c r="AE1006" s="3">
        <v>94</v>
      </c>
      <c r="AF1006" s="3">
        <v>30</v>
      </c>
      <c r="AG1006" s="3">
        <v>10</v>
      </c>
      <c r="AH1006" s="3">
        <v>3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</row>
    <row r="1007" spans="3:41" x14ac:dyDescent="0.25">
      <c r="C1007" s="6" t="s">
        <v>4869</v>
      </c>
      <c r="D1007" s="9" t="s">
        <v>4870</v>
      </c>
      <c r="E1007" s="9" t="s">
        <v>3312</v>
      </c>
      <c r="F1007" s="9" t="s">
        <v>2824</v>
      </c>
      <c r="G1007" s="9" t="s">
        <v>2770</v>
      </c>
      <c r="H1007" s="9" t="s">
        <v>2763</v>
      </c>
      <c r="I1007" s="9" t="s">
        <v>2764</v>
      </c>
      <c r="J1007" s="9" t="s">
        <v>2764</v>
      </c>
      <c r="K1007" s="9" t="s">
        <v>2764</v>
      </c>
      <c r="L1007" s="9" t="s">
        <v>2764</v>
      </c>
      <c r="M1007" s="9" t="s">
        <v>2764</v>
      </c>
      <c r="N1007" s="9" t="s">
        <v>2764</v>
      </c>
      <c r="P1007" t="str">
        <f t="shared" si="180"/>
        <v>Santa Clara - Josip Vrankic</v>
      </c>
      <c r="Q1007" s="8" t="str">
        <f t="shared" si="181"/>
        <v>71</v>
      </c>
      <c r="R1007" s="8" t="str">
        <f t="shared" si="182"/>
        <v>15</v>
      </c>
      <c r="S1007" s="8" t="str">
        <f t="shared" si="183"/>
        <v>7</v>
      </c>
      <c r="T1007" s="8" t="str">
        <f t="shared" si="184"/>
        <v>1</v>
      </c>
      <c r="U1007" s="8" t="str">
        <f t="shared" si="185"/>
        <v>1</v>
      </c>
      <c r="V1007" s="8" t="str">
        <f t="shared" si="186"/>
        <v>0</v>
      </c>
      <c r="W1007" s="8" t="str">
        <f t="shared" si="187"/>
        <v>0</v>
      </c>
      <c r="X1007" s="8" t="str">
        <f t="shared" si="188"/>
        <v>0</v>
      </c>
      <c r="Y1007" s="8" t="str">
        <f t="shared" si="189"/>
        <v>0</v>
      </c>
      <c r="Z1007" s="8" t="str">
        <f t="shared" si="190"/>
        <v>0</v>
      </c>
      <c r="AA1007" s="8" t="str">
        <f t="shared" si="191"/>
        <v>0</v>
      </c>
      <c r="AD1007" t="s">
        <v>7177</v>
      </c>
      <c r="AE1007" s="3">
        <v>72</v>
      </c>
      <c r="AF1007" s="3">
        <v>28</v>
      </c>
      <c r="AG1007" s="3">
        <v>10</v>
      </c>
      <c r="AH1007" s="3">
        <v>3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</row>
    <row r="1008" spans="3:41" x14ac:dyDescent="0.25">
      <c r="C1008" s="5" t="s">
        <v>4871</v>
      </c>
      <c r="D1008" s="8" t="s">
        <v>4162</v>
      </c>
      <c r="E1008" s="8" t="s">
        <v>4872</v>
      </c>
      <c r="F1008" s="8" t="s">
        <v>2882</v>
      </c>
      <c r="G1008" s="8" t="s">
        <v>2873</v>
      </c>
      <c r="H1008" s="8" t="s">
        <v>2770</v>
      </c>
      <c r="I1008" s="8" t="s">
        <v>2770</v>
      </c>
      <c r="J1008" s="8" t="s">
        <v>2770</v>
      </c>
      <c r="K1008" s="8" t="s">
        <v>2770</v>
      </c>
      <c r="L1008" s="8" t="s">
        <v>2763</v>
      </c>
      <c r="M1008" s="8" t="s">
        <v>2764</v>
      </c>
      <c r="N1008" s="8" t="s">
        <v>2764</v>
      </c>
      <c r="P1008" t="str">
        <f t="shared" si="180"/>
        <v>Wyoming - Hunter Thompson</v>
      </c>
      <c r="Q1008" s="8" t="str">
        <f t="shared" si="181"/>
        <v>92</v>
      </c>
      <c r="R1008" s="8" t="str">
        <f t="shared" si="182"/>
        <v>35</v>
      </c>
      <c r="S1008" s="8" t="str">
        <f t="shared" si="183"/>
        <v>12</v>
      </c>
      <c r="T1008" s="8" t="str">
        <f t="shared" si="184"/>
        <v>4</v>
      </c>
      <c r="U1008" s="8" t="str">
        <f t="shared" si="185"/>
        <v>1</v>
      </c>
      <c r="V1008" s="8" t="str">
        <f t="shared" si="186"/>
        <v>1</v>
      </c>
      <c r="W1008" s="8" t="str">
        <f t="shared" si="187"/>
        <v>1</v>
      </c>
      <c r="X1008" s="8" t="str">
        <f t="shared" si="188"/>
        <v>1</v>
      </c>
      <c r="Y1008" s="8" t="str">
        <f t="shared" si="189"/>
        <v>1</v>
      </c>
      <c r="Z1008" s="8" t="str">
        <f t="shared" si="190"/>
        <v>0</v>
      </c>
      <c r="AA1008" s="8" t="str">
        <f t="shared" si="191"/>
        <v>0</v>
      </c>
      <c r="AD1008" t="s">
        <v>7222</v>
      </c>
      <c r="AE1008" s="3">
        <v>40</v>
      </c>
      <c r="AF1008" s="3">
        <v>14</v>
      </c>
      <c r="AG1008" s="3">
        <v>6</v>
      </c>
      <c r="AH1008" s="3">
        <v>3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</row>
    <row r="1009" spans="3:41" x14ac:dyDescent="0.25">
      <c r="C1009" s="6" t="s">
        <v>4873</v>
      </c>
      <c r="D1009" s="9" t="s">
        <v>4874</v>
      </c>
      <c r="E1009" s="9" t="s">
        <v>3468</v>
      </c>
      <c r="F1009" s="9" t="s">
        <v>2877</v>
      </c>
      <c r="G1009" s="9" t="s">
        <v>2831</v>
      </c>
      <c r="H1009" s="9" t="s">
        <v>2764</v>
      </c>
      <c r="I1009" s="9" t="s">
        <v>2764</v>
      </c>
      <c r="J1009" s="9" t="s">
        <v>2764</v>
      </c>
      <c r="K1009" s="9" t="s">
        <v>2764</v>
      </c>
      <c r="L1009" s="9" t="s">
        <v>2764</v>
      </c>
      <c r="M1009" s="9" t="s">
        <v>2764</v>
      </c>
      <c r="N1009" s="9" t="s">
        <v>2764</v>
      </c>
      <c r="P1009" t="str">
        <f t="shared" si="180"/>
        <v>Northern Colorado - Jonah Radebaugh</v>
      </c>
      <c r="Q1009" s="8" t="str">
        <f t="shared" si="181"/>
        <v>121</v>
      </c>
      <c r="R1009" s="8" t="str">
        <f t="shared" si="182"/>
        <v>35</v>
      </c>
      <c r="S1009" s="8" t="str">
        <f t="shared" si="183"/>
        <v>10</v>
      </c>
      <c r="T1009" s="8" t="str">
        <f t="shared" si="184"/>
        <v>2</v>
      </c>
      <c r="U1009" s="8" t="str">
        <f t="shared" si="185"/>
        <v>0</v>
      </c>
      <c r="V1009" s="8" t="str">
        <f t="shared" si="186"/>
        <v>0</v>
      </c>
      <c r="W1009" s="8" t="str">
        <f t="shared" si="187"/>
        <v>0</v>
      </c>
      <c r="X1009" s="8" t="str">
        <f t="shared" si="188"/>
        <v>0</v>
      </c>
      <c r="Y1009" s="8" t="str">
        <f t="shared" si="189"/>
        <v>0</v>
      </c>
      <c r="Z1009" s="8" t="str">
        <f t="shared" si="190"/>
        <v>0</v>
      </c>
      <c r="AA1009" s="8" t="str">
        <f t="shared" si="191"/>
        <v>0</v>
      </c>
      <c r="AD1009" t="s">
        <v>7228</v>
      </c>
      <c r="AE1009" s="3">
        <v>137</v>
      </c>
      <c r="AF1009" s="3">
        <v>41</v>
      </c>
      <c r="AG1009" s="3">
        <v>10</v>
      </c>
      <c r="AH1009" s="3">
        <v>3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</row>
    <row r="1010" spans="3:41" x14ac:dyDescent="0.25">
      <c r="C1010" s="5" t="s">
        <v>4875</v>
      </c>
      <c r="D1010" s="8" t="s">
        <v>10062</v>
      </c>
      <c r="E1010" s="8" t="s">
        <v>2775</v>
      </c>
      <c r="F1010" s="8" t="s">
        <v>2764</v>
      </c>
      <c r="G1010" s="8" t="s">
        <v>2764</v>
      </c>
      <c r="H1010" s="8" t="s">
        <v>2764</v>
      </c>
      <c r="I1010" s="8" t="s">
        <v>2764</v>
      </c>
      <c r="J1010" s="8" t="s">
        <v>2764</v>
      </c>
      <c r="K1010" s="8" t="s">
        <v>2764</v>
      </c>
      <c r="L1010" s="8" t="s">
        <v>2764</v>
      </c>
      <c r="M1010" s="8" t="s">
        <v>2764</v>
      </c>
      <c r="N1010" s="8" t="s">
        <v>2764</v>
      </c>
      <c r="P1010" t="str">
        <f t="shared" si="180"/>
        <v>Wyoming - Austin Mueller</v>
      </c>
      <c r="Q1010" s="8" t="str">
        <f t="shared" si="181"/>
        <v>18</v>
      </c>
      <c r="R1010" s="8" t="str">
        <f t="shared" si="182"/>
        <v>2</v>
      </c>
      <c r="S1010" s="8" t="str">
        <f t="shared" si="183"/>
        <v>0</v>
      </c>
      <c r="T1010" s="8" t="str">
        <f t="shared" si="184"/>
        <v>0</v>
      </c>
      <c r="U1010" s="8" t="str">
        <f t="shared" si="185"/>
        <v>0</v>
      </c>
      <c r="V1010" s="8" t="str">
        <f t="shared" si="186"/>
        <v>0</v>
      </c>
      <c r="W1010" s="8" t="str">
        <f t="shared" si="187"/>
        <v>0</v>
      </c>
      <c r="X1010" s="8" t="str">
        <f t="shared" si="188"/>
        <v>0</v>
      </c>
      <c r="Y1010" s="8" t="str">
        <f t="shared" si="189"/>
        <v>0</v>
      </c>
      <c r="Z1010" s="8" t="str">
        <f t="shared" si="190"/>
        <v>0</v>
      </c>
      <c r="AA1010" s="8" t="str">
        <f t="shared" si="191"/>
        <v>0</v>
      </c>
      <c r="AD1010" t="s">
        <v>7371</v>
      </c>
      <c r="AE1010" s="3">
        <v>88</v>
      </c>
      <c r="AF1010" s="3">
        <v>20</v>
      </c>
      <c r="AG1010" s="3">
        <v>7</v>
      </c>
      <c r="AH1010" s="3">
        <v>3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</row>
    <row r="1011" spans="3:41" x14ac:dyDescent="0.25">
      <c r="C1011" s="6" t="s">
        <v>4876</v>
      </c>
      <c r="D1011" s="9" t="s">
        <v>10189</v>
      </c>
      <c r="E1011" s="9" t="s">
        <v>2831</v>
      </c>
      <c r="F1011" s="9" t="s">
        <v>2763</v>
      </c>
      <c r="G1011" s="9" t="s">
        <v>2764</v>
      </c>
      <c r="H1011" s="9" t="s">
        <v>2764</v>
      </c>
      <c r="I1011" s="9" t="s">
        <v>2764</v>
      </c>
      <c r="J1011" s="9" t="s">
        <v>2764</v>
      </c>
      <c r="K1011" s="9" t="s">
        <v>2764</v>
      </c>
      <c r="L1011" s="9" t="s">
        <v>2764</v>
      </c>
      <c r="M1011" s="9" t="s">
        <v>2764</v>
      </c>
      <c r="N1011" s="9" t="s">
        <v>2764</v>
      </c>
      <c r="P1011" t="str">
        <f t="shared" si="180"/>
        <v>Wyoming - Nyaires Redding</v>
      </c>
      <c r="Q1011" s="8" t="str">
        <f t="shared" si="181"/>
        <v>24</v>
      </c>
      <c r="R1011" s="8" t="str">
        <f t="shared" si="182"/>
        <v>2</v>
      </c>
      <c r="S1011" s="8" t="str">
        <f t="shared" si="183"/>
        <v>1</v>
      </c>
      <c r="T1011" s="8" t="str">
        <f t="shared" si="184"/>
        <v>0</v>
      </c>
      <c r="U1011" s="8" t="str">
        <f t="shared" si="185"/>
        <v>0</v>
      </c>
      <c r="V1011" s="8" t="str">
        <f t="shared" si="186"/>
        <v>0</v>
      </c>
      <c r="W1011" s="8" t="str">
        <f t="shared" si="187"/>
        <v>0</v>
      </c>
      <c r="X1011" s="8" t="str">
        <f t="shared" si="188"/>
        <v>0</v>
      </c>
      <c r="Y1011" s="8" t="str">
        <f t="shared" si="189"/>
        <v>0</v>
      </c>
      <c r="Z1011" s="8" t="str">
        <f t="shared" si="190"/>
        <v>0</v>
      </c>
      <c r="AA1011" s="8" t="str">
        <f t="shared" si="191"/>
        <v>0</v>
      </c>
      <c r="AD1011" t="s">
        <v>7393</v>
      </c>
      <c r="AE1011" s="3">
        <v>32</v>
      </c>
      <c r="AF1011" s="3">
        <v>9</v>
      </c>
      <c r="AG1011" s="3">
        <v>7</v>
      </c>
      <c r="AH1011" s="3">
        <v>3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</row>
    <row r="1012" spans="3:41" x14ac:dyDescent="0.25">
      <c r="C1012" s="5" t="s">
        <v>4877</v>
      </c>
      <c r="D1012" s="8" t="s">
        <v>4878</v>
      </c>
      <c r="E1012" s="8" t="s">
        <v>4879</v>
      </c>
      <c r="F1012" s="8" t="s">
        <v>3471</v>
      </c>
      <c r="G1012" s="8" t="s">
        <v>2878</v>
      </c>
      <c r="H1012" s="8" t="s">
        <v>2775</v>
      </c>
      <c r="I1012" s="8" t="s">
        <v>2764</v>
      </c>
      <c r="J1012" s="8" t="s">
        <v>2764</v>
      </c>
      <c r="K1012" s="8" t="s">
        <v>2764</v>
      </c>
      <c r="L1012" s="8" t="s">
        <v>2764</v>
      </c>
      <c r="M1012" s="8" t="s">
        <v>2764</v>
      </c>
      <c r="N1012" s="8" t="s">
        <v>2764</v>
      </c>
      <c r="P1012" t="str">
        <f t="shared" si="180"/>
        <v>Northern Colorado - Jordan Davis</v>
      </c>
      <c r="Q1012" s="8" t="str">
        <f t="shared" si="181"/>
        <v>167</v>
      </c>
      <c r="R1012" s="8" t="str">
        <f t="shared" si="182"/>
        <v>56</v>
      </c>
      <c r="S1012" s="8" t="str">
        <f t="shared" si="183"/>
        <v>23</v>
      </c>
      <c r="T1012" s="8" t="str">
        <f t="shared" si="184"/>
        <v>4</v>
      </c>
      <c r="U1012" s="8" t="str">
        <f t="shared" si="185"/>
        <v>2</v>
      </c>
      <c r="V1012" s="8" t="str">
        <f t="shared" si="186"/>
        <v>0</v>
      </c>
      <c r="W1012" s="8" t="str">
        <f t="shared" si="187"/>
        <v>0</v>
      </c>
      <c r="X1012" s="8" t="str">
        <f t="shared" si="188"/>
        <v>0</v>
      </c>
      <c r="Y1012" s="8" t="str">
        <f t="shared" si="189"/>
        <v>0</v>
      </c>
      <c r="Z1012" s="8" t="str">
        <f t="shared" si="190"/>
        <v>0</v>
      </c>
      <c r="AA1012" s="8" t="str">
        <f t="shared" si="191"/>
        <v>0</v>
      </c>
      <c r="AD1012" t="s">
        <v>7481</v>
      </c>
      <c r="AE1012" s="3">
        <v>75</v>
      </c>
      <c r="AF1012" s="3">
        <v>25</v>
      </c>
      <c r="AG1012" s="3">
        <v>13</v>
      </c>
      <c r="AH1012" s="3">
        <v>3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</row>
    <row r="1013" spans="3:41" x14ac:dyDescent="0.25">
      <c r="C1013" s="6" t="s">
        <v>4880</v>
      </c>
      <c r="D1013" s="9" t="s">
        <v>4881</v>
      </c>
      <c r="E1013" s="9" t="s">
        <v>4882</v>
      </c>
      <c r="F1013" s="9" t="s">
        <v>3120</v>
      </c>
      <c r="G1013" s="9" t="s">
        <v>2795</v>
      </c>
      <c r="H1013" s="9" t="s">
        <v>2809</v>
      </c>
      <c r="I1013" s="9" t="s">
        <v>2831</v>
      </c>
      <c r="J1013" s="9" t="s">
        <v>2763</v>
      </c>
      <c r="K1013" s="9" t="s">
        <v>2764</v>
      </c>
      <c r="L1013" s="9" t="s">
        <v>2764</v>
      </c>
      <c r="M1013" s="9" t="s">
        <v>2764</v>
      </c>
      <c r="N1013" s="9" t="s">
        <v>2764</v>
      </c>
      <c r="P1013" t="str">
        <f t="shared" si="180"/>
        <v>Northern Colorado - Trent Harris</v>
      </c>
      <c r="Q1013" s="8" t="str">
        <f t="shared" si="181"/>
        <v>126</v>
      </c>
      <c r="R1013" s="8" t="str">
        <f t="shared" si="182"/>
        <v>48</v>
      </c>
      <c r="S1013" s="8" t="str">
        <f t="shared" si="183"/>
        <v>13</v>
      </c>
      <c r="T1013" s="8" t="str">
        <f t="shared" si="184"/>
        <v>7</v>
      </c>
      <c r="U1013" s="8" t="str">
        <f t="shared" si="185"/>
        <v>3</v>
      </c>
      <c r="V1013" s="8" t="str">
        <f t="shared" si="186"/>
        <v>2</v>
      </c>
      <c r="W1013" s="8" t="str">
        <f t="shared" si="187"/>
        <v>1</v>
      </c>
      <c r="X1013" s="8" t="str">
        <f t="shared" si="188"/>
        <v>0</v>
      </c>
      <c r="Y1013" s="8" t="str">
        <f t="shared" si="189"/>
        <v>0</v>
      </c>
      <c r="Z1013" s="8" t="str">
        <f t="shared" si="190"/>
        <v>0</v>
      </c>
      <c r="AA1013" s="8" t="str">
        <f t="shared" si="191"/>
        <v>0</v>
      </c>
      <c r="AD1013" t="s">
        <v>7492</v>
      </c>
      <c r="AE1013" s="3">
        <v>131</v>
      </c>
      <c r="AF1013" s="3">
        <v>43</v>
      </c>
      <c r="AG1013" s="3">
        <v>10</v>
      </c>
      <c r="AH1013" s="3">
        <v>3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</row>
    <row r="1014" spans="3:41" x14ac:dyDescent="0.25">
      <c r="C1014" s="5" t="s">
        <v>4883</v>
      </c>
      <c r="D1014" s="8" t="s">
        <v>4884</v>
      </c>
      <c r="E1014" s="8" t="s">
        <v>3007</v>
      </c>
      <c r="F1014" s="8" t="s">
        <v>2775</v>
      </c>
      <c r="G1014" s="8" t="s">
        <v>2764</v>
      </c>
      <c r="H1014" s="8" t="s">
        <v>2764</v>
      </c>
      <c r="I1014" s="8" t="s">
        <v>2764</v>
      </c>
      <c r="J1014" s="8" t="s">
        <v>2764</v>
      </c>
      <c r="K1014" s="8" t="s">
        <v>2764</v>
      </c>
      <c r="L1014" s="8" t="s">
        <v>2764</v>
      </c>
      <c r="M1014" s="8" t="s">
        <v>2764</v>
      </c>
      <c r="N1014" s="8" t="s">
        <v>2764</v>
      </c>
      <c r="P1014" t="str">
        <f t="shared" si="180"/>
        <v>Wyoming - A.J. Banks</v>
      </c>
      <c r="Q1014" s="8" t="str">
        <f t="shared" si="181"/>
        <v>43</v>
      </c>
      <c r="R1014" s="8" t="str">
        <f t="shared" si="182"/>
        <v>10</v>
      </c>
      <c r="S1014" s="8" t="str">
        <f t="shared" si="183"/>
        <v>2</v>
      </c>
      <c r="T1014" s="8" t="str">
        <f t="shared" si="184"/>
        <v>0</v>
      </c>
      <c r="U1014" s="8" t="str">
        <f t="shared" si="185"/>
        <v>0</v>
      </c>
      <c r="V1014" s="8" t="str">
        <f t="shared" si="186"/>
        <v>0</v>
      </c>
      <c r="W1014" s="8" t="str">
        <f t="shared" si="187"/>
        <v>0</v>
      </c>
      <c r="X1014" s="8" t="str">
        <f t="shared" si="188"/>
        <v>0</v>
      </c>
      <c r="Y1014" s="8" t="str">
        <f t="shared" si="189"/>
        <v>0</v>
      </c>
      <c r="Z1014" s="8" t="str">
        <f t="shared" si="190"/>
        <v>0</v>
      </c>
      <c r="AA1014" s="8" t="str">
        <f t="shared" si="191"/>
        <v>0</v>
      </c>
      <c r="AD1014" t="s">
        <v>7522</v>
      </c>
      <c r="AE1014" s="3">
        <v>106</v>
      </c>
      <c r="AF1014" s="3">
        <v>32</v>
      </c>
      <c r="AG1014" s="3">
        <v>15</v>
      </c>
      <c r="AH1014" s="3">
        <v>3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</row>
    <row r="1015" spans="3:41" x14ac:dyDescent="0.25">
      <c r="C1015" s="6" t="s">
        <v>4885</v>
      </c>
      <c r="D1015" s="9" t="s">
        <v>4886</v>
      </c>
      <c r="E1015" s="9" t="s">
        <v>3244</v>
      </c>
      <c r="F1015" s="9" t="s">
        <v>2933</v>
      </c>
      <c r="G1015" s="9" t="s">
        <v>2775</v>
      </c>
      <c r="H1015" s="9" t="s">
        <v>2764</v>
      </c>
      <c r="I1015" s="9" t="s">
        <v>2764</v>
      </c>
      <c r="J1015" s="9" t="s">
        <v>2764</v>
      </c>
      <c r="K1015" s="9" t="s">
        <v>2764</v>
      </c>
      <c r="L1015" s="9" t="s">
        <v>2764</v>
      </c>
      <c r="M1015" s="9" t="s">
        <v>2764</v>
      </c>
      <c r="N1015" s="9" t="s">
        <v>2764</v>
      </c>
      <c r="P1015" t="str">
        <f t="shared" si="180"/>
        <v>Northern Colorado - Matej Drgon</v>
      </c>
      <c r="Q1015" s="8" t="str">
        <f t="shared" si="181"/>
        <v>41</v>
      </c>
      <c r="R1015" s="8" t="str">
        <f t="shared" si="182"/>
        <v>18</v>
      </c>
      <c r="S1015" s="8" t="str">
        <f t="shared" si="183"/>
        <v>6</v>
      </c>
      <c r="T1015" s="8" t="str">
        <f t="shared" si="184"/>
        <v>2</v>
      </c>
      <c r="U1015" s="8" t="str">
        <f t="shared" si="185"/>
        <v>0</v>
      </c>
      <c r="V1015" s="8" t="str">
        <f t="shared" si="186"/>
        <v>0</v>
      </c>
      <c r="W1015" s="8" t="str">
        <f t="shared" si="187"/>
        <v>0</v>
      </c>
      <c r="X1015" s="8" t="str">
        <f t="shared" si="188"/>
        <v>0</v>
      </c>
      <c r="Y1015" s="8" t="str">
        <f t="shared" si="189"/>
        <v>0</v>
      </c>
      <c r="Z1015" s="8" t="str">
        <f t="shared" si="190"/>
        <v>0</v>
      </c>
      <c r="AA1015" s="8" t="str">
        <f t="shared" si="191"/>
        <v>0</v>
      </c>
      <c r="AD1015" t="s">
        <v>7662</v>
      </c>
      <c r="AE1015" s="3">
        <v>75</v>
      </c>
      <c r="AF1015" s="3">
        <v>29</v>
      </c>
      <c r="AG1015" s="3">
        <v>13</v>
      </c>
      <c r="AH1015" s="3">
        <v>3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</row>
    <row r="1016" spans="3:41" x14ac:dyDescent="0.25">
      <c r="C1016" s="5" t="s">
        <v>4887</v>
      </c>
      <c r="D1016" s="8" t="s">
        <v>4128</v>
      </c>
      <c r="E1016" s="8" t="s">
        <v>3109</v>
      </c>
      <c r="F1016" s="8" t="s">
        <v>2769</v>
      </c>
      <c r="G1016" s="8" t="s">
        <v>2770</v>
      </c>
      <c r="H1016" s="8" t="s">
        <v>2763</v>
      </c>
      <c r="I1016" s="8" t="s">
        <v>2764</v>
      </c>
      <c r="J1016" s="8" t="s">
        <v>2764</v>
      </c>
      <c r="K1016" s="8" t="s">
        <v>2764</v>
      </c>
      <c r="L1016" s="8" t="s">
        <v>2764</v>
      </c>
      <c r="M1016" s="8" t="s">
        <v>2764</v>
      </c>
      <c r="N1016" s="8" t="s">
        <v>2764</v>
      </c>
      <c r="P1016" t="str">
        <f t="shared" si="180"/>
        <v>Wyoming - Hunter Maldonado</v>
      </c>
      <c r="Q1016" s="8" t="str">
        <f t="shared" si="181"/>
        <v>41</v>
      </c>
      <c r="R1016" s="8" t="str">
        <f t="shared" si="182"/>
        <v>12</v>
      </c>
      <c r="S1016" s="8" t="str">
        <f t="shared" si="183"/>
        <v>3</v>
      </c>
      <c r="T1016" s="8" t="str">
        <f t="shared" si="184"/>
        <v>1</v>
      </c>
      <c r="U1016" s="8" t="str">
        <f t="shared" si="185"/>
        <v>1</v>
      </c>
      <c r="V1016" s="8" t="str">
        <f t="shared" si="186"/>
        <v>0</v>
      </c>
      <c r="W1016" s="8" t="str">
        <f t="shared" si="187"/>
        <v>0</v>
      </c>
      <c r="X1016" s="8" t="str">
        <f t="shared" si="188"/>
        <v>0</v>
      </c>
      <c r="Y1016" s="8" t="str">
        <f t="shared" si="189"/>
        <v>0</v>
      </c>
      <c r="Z1016" s="8" t="str">
        <f t="shared" si="190"/>
        <v>0</v>
      </c>
      <c r="AA1016" s="8" t="str">
        <f t="shared" si="191"/>
        <v>0</v>
      </c>
      <c r="AD1016" t="s">
        <v>7699</v>
      </c>
      <c r="AE1016" s="3">
        <v>99</v>
      </c>
      <c r="AF1016" s="3">
        <v>37</v>
      </c>
      <c r="AG1016" s="3">
        <v>12</v>
      </c>
      <c r="AH1016" s="3">
        <v>3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</row>
    <row r="1017" spans="3:41" x14ac:dyDescent="0.25">
      <c r="C1017" s="6" t="s">
        <v>4888</v>
      </c>
      <c r="D1017" s="9" t="s">
        <v>4772</v>
      </c>
      <c r="E1017" s="9" t="s">
        <v>4889</v>
      </c>
      <c r="F1017" s="9" t="s">
        <v>3371</v>
      </c>
      <c r="G1017" s="9" t="s">
        <v>2795</v>
      </c>
      <c r="H1017" s="9" t="s">
        <v>2780</v>
      </c>
      <c r="I1017" s="9" t="s">
        <v>2764</v>
      </c>
      <c r="J1017" s="9" t="s">
        <v>2764</v>
      </c>
      <c r="K1017" s="9" t="s">
        <v>2764</v>
      </c>
      <c r="L1017" s="9" t="s">
        <v>2764</v>
      </c>
      <c r="M1017" s="9" t="s">
        <v>2764</v>
      </c>
      <c r="N1017" s="9" t="s">
        <v>2764</v>
      </c>
      <c r="P1017" t="str">
        <f t="shared" si="180"/>
        <v>Wyoming - Jake Hendricks</v>
      </c>
      <c r="Q1017" s="8" t="str">
        <f t="shared" si="181"/>
        <v>120</v>
      </c>
      <c r="R1017" s="8" t="str">
        <f t="shared" si="182"/>
        <v>37</v>
      </c>
      <c r="S1017" s="8" t="str">
        <f t="shared" si="183"/>
        <v>18</v>
      </c>
      <c r="T1017" s="8" t="str">
        <f t="shared" si="184"/>
        <v>7</v>
      </c>
      <c r="U1017" s="8" t="str">
        <f t="shared" si="185"/>
        <v>3</v>
      </c>
      <c r="V1017" s="8" t="str">
        <f t="shared" si="186"/>
        <v>0</v>
      </c>
      <c r="W1017" s="8" t="str">
        <f t="shared" si="187"/>
        <v>0</v>
      </c>
      <c r="X1017" s="8" t="str">
        <f t="shared" si="188"/>
        <v>0</v>
      </c>
      <c r="Y1017" s="8" t="str">
        <f t="shared" si="189"/>
        <v>0</v>
      </c>
      <c r="Z1017" s="8" t="str">
        <f t="shared" si="190"/>
        <v>0</v>
      </c>
      <c r="AA1017" s="8" t="str">
        <f t="shared" si="191"/>
        <v>0</v>
      </c>
      <c r="AD1017" t="s">
        <v>7709</v>
      </c>
      <c r="AE1017" s="3">
        <v>62</v>
      </c>
      <c r="AF1017" s="3">
        <v>17</v>
      </c>
      <c r="AG1017" s="3">
        <v>6</v>
      </c>
      <c r="AH1017" s="3">
        <v>3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</row>
    <row r="1018" spans="3:41" x14ac:dyDescent="0.25">
      <c r="C1018" s="5" t="s">
        <v>4890</v>
      </c>
      <c r="D1018" s="8" t="s">
        <v>4574</v>
      </c>
      <c r="E1018" s="8" t="s">
        <v>2837</v>
      </c>
      <c r="F1018" s="8" t="s">
        <v>2878</v>
      </c>
      <c r="G1018" s="8" t="s">
        <v>2831</v>
      </c>
      <c r="H1018" s="8" t="s">
        <v>2763</v>
      </c>
      <c r="I1018" s="8" t="s">
        <v>2764</v>
      </c>
      <c r="J1018" s="8" t="s">
        <v>2764</v>
      </c>
      <c r="K1018" s="8" t="s">
        <v>2764</v>
      </c>
      <c r="L1018" s="8" t="s">
        <v>2764</v>
      </c>
      <c r="M1018" s="8" t="s">
        <v>2764</v>
      </c>
      <c r="N1018" s="8" t="s">
        <v>2764</v>
      </c>
      <c r="P1018" t="str">
        <f t="shared" si="180"/>
        <v>Northern Colorado - Sam Masten</v>
      </c>
      <c r="Q1018" s="8" t="str">
        <f t="shared" si="181"/>
        <v>47</v>
      </c>
      <c r="R1018" s="8" t="str">
        <f t="shared" si="182"/>
        <v>10</v>
      </c>
      <c r="S1018" s="8" t="str">
        <f t="shared" si="183"/>
        <v>4</v>
      </c>
      <c r="T1018" s="8" t="str">
        <f t="shared" si="184"/>
        <v>2</v>
      </c>
      <c r="U1018" s="8" t="str">
        <f t="shared" si="185"/>
        <v>1</v>
      </c>
      <c r="V1018" s="8" t="str">
        <f t="shared" si="186"/>
        <v>0</v>
      </c>
      <c r="W1018" s="8" t="str">
        <f t="shared" si="187"/>
        <v>0</v>
      </c>
      <c r="X1018" s="8" t="str">
        <f t="shared" si="188"/>
        <v>0</v>
      </c>
      <c r="Y1018" s="8" t="str">
        <f t="shared" si="189"/>
        <v>0</v>
      </c>
      <c r="Z1018" s="8" t="str">
        <f t="shared" si="190"/>
        <v>0</v>
      </c>
      <c r="AA1018" s="8" t="str">
        <f t="shared" si="191"/>
        <v>0</v>
      </c>
      <c r="AD1018" t="s">
        <v>7733</v>
      </c>
      <c r="AE1018" s="3">
        <v>76</v>
      </c>
      <c r="AF1018" s="3">
        <v>26</v>
      </c>
      <c r="AG1018" s="3">
        <v>6</v>
      </c>
      <c r="AH1018" s="3">
        <v>3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</row>
    <row r="1019" spans="3:41" x14ac:dyDescent="0.25">
      <c r="C1019" s="6" t="s">
        <v>4891</v>
      </c>
      <c r="D1019" s="9" t="s">
        <v>4892</v>
      </c>
      <c r="E1019" s="9" t="s">
        <v>4893</v>
      </c>
      <c r="F1019" s="9" t="s">
        <v>3597</v>
      </c>
      <c r="G1019" s="9" t="s">
        <v>2915</v>
      </c>
      <c r="H1019" s="9" t="s">
        <v>2831</v>
      </c>
      <c r="I1019" s="9" t="s">
        <v>2763</v>
      </c>
      <c r="J1019" s="9" t="s">
        <v>2764</v>
      </c>
      <c r="K1019" s="9" t="s">
        <v>2764</v>
      </c>
      <c r="L1019" s="9" t="s">
        <v>2764</v>
      </c>
      <c r="M1019" s="9" t="s">
        <v>2764</v>
      </c>
      <c r="N1019" s="9" t="s">
        <v>2764</v>
      </c>
      <c r="P1019" t="str">
        <f t="shared" si="180"/>
        <v>Northern Colorado - Bodie Hume</v>
      </c>
      <c r="Q1019" s="8" t="str">
        <f t="shared" si="181"/>
        <v>130</v>
      </c>
      <c r="R1019" s="8" t="str">
        <f t="shared" si="182"/>
        <v>39</v>
      </c>
      <c r="S1019" s="8" t="str">
        <f t="shared" si="183"/>
        <v>12</v>
      </c>
      <c r="T1019" s="8" t="str">
        <f t="shared" si="184"/>
        <v>5</v>
      </c>
      <c r="U1019" s="8" t="str">
        <f t="shared" si="185"/>
        <v>2</v>
      </c>
      <c r="V1019" s="8" t="str">
        <f t="shared" si="186"/>
        <v>1</v>
      </c>
      <c r="W1019" s="8" t="str">
        <f t="shared" si="187"/>
        <v>0</v>
      </c>
      <c r="X1019" s="8" t="str">
        <f t="shared" si="188"/>
        <v>0</v>
      </c>
      <c r="Y1019" s="8" t="str">
        <f t="shared" si="189"/>
        <v>0</v>
      </c>
      <c r="Z1019" s="8" t="str">
        <f t="shared" si="190"/>
        <v>0</v>
      </c>
      <c r="AA1019" s="8" t="str">
        <f t="shared" si="191"/>
        <v>0</v>
      </c>
      <c r="AD1019" t="s">
        <v>7750</v>
      </c>
      <c r="AE1019" s="3">
        <v>126</v>
      </c>
      <c r="AF1019" s="3">
        <v>28</v>
      </c>
      <c r="AG1019" s="3">
        <v>8</v>
      </c>
      <c r="AH1019" s="3">
        <v>3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</row>
    <row r="1020" spans="3:41" x14ac:dyDescent="0.25">
      <c r="C1020" s="5" t="s">
        <v>4894</v>
      </c>
      <c r="D1020" s="8" t="s">
        <v>10148</v>
      </c>
      <c r="E1020" s="8" t="s">
        <v>2763</v>
      </c>
      <c r="F1020" s="8" t="s">
        <v>2764</v>
      </c>
      <c r="G1020" s="8" t="s">
        <v>2764</v>
      </c>
      <c r="H1020" s="8" t="s">
        <v>2764</v>
      </c>
      <c r="I1020" s="8" t="s">
        <v>2764</v>
      </c>
      <c r="J1020" s="8" t="s">
        <v>2764</v>
      </c>
      <c r="K1020" s="8" t="s">
        <v>2764</v>
      </c>
      <c r="L1020" s="8" t="s">
        <v>2764</v>
      </c>
      <c r="M1020" s="8" t="s">
        <v>2764</v>
      </c>
      <c r="N1020" s="8" t="s">
        <v>2764</v>
      </c>
      <c r="P1020" t="str">
        <f t="shared" si="180"/>
        <v>Wyoming - Tariq Johnson</v>
      </c>
      <c r="Q1020" s="8" t="str">
        <f t="shared" si="181"/>
        <v>9</v>
      </c>
      <c r="R1020" s="8" t="str">
        <f t="shared" si="182"/>
        <v>1</v>
      </c>
      <c r="S1020" s="8" t="str">
        <f t="shared" si="183"/>
        <v>0</v>
      </c>
      <c r="T1020" s="8" t="str">
        <f t="shared" si="184"/>
        <v>0</v>
      </c>
      <c r="U1020" s="8" t="str">
        <f t="shared" si="185"/>
        <v>0</v>
      </c>
      <c r="V1020" s="8" t="str">
        <f t="shared" si="186"/>
        <v>0</v>
      </c>
      <c r="W1020" s="8" t="str">
        <f t="shared" si="187"/>
        <v>0</v>
      </c>
      <c r="X1020" s="8" t="str">
        <f t="shared" si="188"/>
        <v>0</v>
      </c>
      <c r="Y1020" s="8" t="str">
        <f t="shared" si="189"/>
        <v>0</v>
      </c>
      <c r="Z1020" s="8" t="str">
        <f t="shared" si="190"/>
        <v>0</v>
      </c>
      <c r="AA1020" s="8" t="str">
        <f t="shared" si="191"/>
        <v>0</v>
      </c>
      <c r="AD1020" t="s">
        <v>7755</v>
      </c>
      <c r="AE1020" s="3">
        <v>102</v>
      </c>
      <c r="AF1020" s="3">
        <v>34</v>
      </c>
      <c r="AG1020" s="3">
        <v>8</v>
      </c>
      <c r="AH1020" s="3">
        <v>3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</row>
    <row r="1021" spans="3:41" x14ac:dyDescent="0.25">
      <c r="C1021" s="6" t="s">
        <v>4895</v>
      </c>
      <c r="D1021" s="9" t="s">
        <v>10072</v>
      </c>
      <c r="E1021" s="9" t="s">
        <v>2763</v>
      </c>
      <c r="F1021" s="9" t="s">
        <v>2764</v>
      </c>
      <c r="G1021" s="9" t="s">
        <v>2764</v>
      </c>
      <c r="H1021" s="9" t="s">
        <v>2764</v>
      </c>
      <c r="I1021" s="9" t="s">
        <v>2764</v>
      </c>
      <c r="J1021" s="9" t="s">
        <v>2764</v>
      </c>
      <c r="K1021" s="9" t="s">
        <v>2764</v>
      </c>
      <c r="L1021" s="9" t="s">
        <v>2764</v>
      </c>
      <c r="M1021" s="9" t="s">
        <v>2764</v>
      </c>
      <c r="N1021" s="9" t="s">
        <v>2764</v>
      </c>
      <c r="P1021" t="str">
        <f t="shared" si="180"/>
        <v>Northern Colorado - Cole Bergan</v>
      </c>
      <c r="Q1021" s="8" t="str">
        <f t="shared" si="181"/>
        <v>16</v>
      </c>
      <c r="R1021" s="8" t="str">
        <f t="shared" si="182"/>
        <v>1</v>
      </c>
      <c r="S1021" s="8" t="str">
        <f t="shared" si="183"/>
        <v>0</v>
      </c>
      <c r="T1021" s="8" t="str">
        <f t="shared" si="184"/>
        <v>0</v>
      </c>
      <c r="U1021" s="8" t="str">
        <f t="shared" si="185"/>
        <v>0</v>
      </c>
      <c r="V1021" s="8" t="str">
        <f t="shared" si="186"/>
        <v>0</v>
      </c>
      <c r="W1021" s="8" t="str">
        <f t="shared" si="187"/>
        <v>0</v>
      </c>
      <c r="X1021" s="8" t="str">
        <f t="shared" si="188"/>
        <v>0</v>
      </c>
      <c r="Y1021" s="8" t="str">
        <f t="shared" si="189"/>
        <v>0</v>
      </c>
      <c r="Z1021" s="8" t="str">
        <f t="shared" si="190"/>
        <v>0</v>
      </c>
      <c r="AA1021" s="8" t="str">
        <f t="shared" si="191"/>
        <v>0</v>
      </c>
      <c r="AD1021" t="s">
        <v>7767</v>
      </c>
      <c r="AE1021" s="3">
        <v>97</v>
      </c>
      <c r="AF1021" s="3">
        <v>35</v>
      </c>
      <c r="AG1021" s="3">
        <v>9</v>
      </c>
      <c r="AH1021" s="3">
        <v>3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</row>
    <row r="1022" spans="3:41" x14ac:dyDescent="0.25">
      <c r="C1022" s="5" t="s">
        <v>4896</v>
      </c>
      <c r="D1022" s="8" t="s">
        <v>10037</v>
      </c>
      <c r="E1022" s="8" t="s">
        <v>2764</v>
      </c>
      <c r="F1022" s="8" t="s">
        <v>2764</v>
      </c>
      <c r="G1022" s="8" t="s">
        <v>2764</v>
      </c>
      <c r="H1022" s="8" t="s">
        <v>2764</v>
      </c>
      <c r="I1022" s="8" t="s">
        <v>2764</v>
      </c>
      <c r="J1022" s="8" t="s">
        <v>2764</v>
      </c>
      <c r="K1022" s="8" t="s">
        <v>2764</v>
      </c>
      <c r="L1022" s="8" t="s">
        <v>2764</v>
      </c>
      <c r="M1022" s="8" t="s">
        <v>2764</v>
      </c>
      <c r="N1022" s="8" t="s">
        <v>2764</v>
      </c>
      <c r="P1022" t="str">
        <f t="shared" si="180"/>
        <v>Northern Colorado - Kai Edwards</v>
      </c>
      <c r="Q1022" s="8" t="str">
        <f t="shared" si="181"/>
        <v>8</v>
      </c>
      <c r="R1022" s="8" t="str">
        <f t="shared" si="182"/>
        <v>0</v>
      </c>
      <c r="S1022" s="8" t="str">
        <f t="shared" si="183"/>
        <v>0</v>
      </c>
      <c r="T1022" s="8" t="str">
        <f t="shared" si="184"/>
        <v>0</v>
      </c>
      <c r="U1022" s="8" t="str">
        <f t="shared" si="185"/>
        <v>0</v>
      </c>
      <c r="V1022" s="8" t="str">
        <f t="shared" si="186"/>
        <v>0</v>
      </c>
      <c r="W1022" s="8" t="str">
        <f t="shared" si="187"/>
        <v>0</v>
      </c>
      <c r="X1022" s="8" t="str">
        <f t="shared" si="188"/>
        <v>0</v>
      </c>
      <c r="Y1022" s="8" t="str">
        <f t="shared" si="189"/>
        <v>0</v>
      </c>
      <c r="Z1022" s="8" t="str">
        <f t="shared" si="190"/>
        <v>0</v>
      </c>
      <c r="AA1022" s="8" t="str">
        <f t="shared" si="191"/>
        <v>0</v>
      </c>
      <c r="AD1022" t="s">
        <v>7772</v>
      </c>
      <c r="AE1022" s="3">
        <v>107</v>
      </c>
      <c r="AF1022" s="3">
        <v>28</v>
      </c>
      <c r="AG1022" s="3">
        <v>8</v>
      </c>
      <c r="AH1022" s="3">
        <v>3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</row>
    <row r="1023" spans="3:41" x14ac:dyDescent="0.25">
      <c r="C1023" s="6" t="s">
        <v>4897</v>
      </c>
      <c r="D1023" s="9" t="s">
        <v>4898</v>
      </c>
      <c r="E1023" s="9" t="s">
        <v>4899</v>
      </c>
      <c r="F1023" s="9" t="s">
        <v>3773</v>
      </c>
      <c r="G1023" s="9" t="s">
        <v>2901</v>
      </c>
      <c r="H1023" s="9" t="s">
        <v>2873</v>
      </c>
      <c r="I1023" s="9" t="s">
        <v>2764</v>
      </c>
      <c r="J1023" s="9" t="s">
        <v>2764</v>
      </c>
      <c r="K1023" s="9" t="s">
        <v>2764</v>
      </c>
      <c r="L1023" s="9" t="s">
        <v>2764</v>
      </c>
      <c r="M1023" s="9" t="s">
        <v>2764</v>
      </c>
      <c r="N1023" s="9" t="s">
        <v>2764</v>
      </c>
      <c r="P1023" t="str">
        <f t="shared" si="180"/>
        <v>Wyoming - Justin James</v>
      </c>
      <c r="Q1023" s="8" t="str">
        <f t="shared" si="181"/>
        <v>266</v>
      </c>
      <c r="R1023" s="8" t="str">
        <f t="shared" si="182"/>
        <v>78</v>
      </c>
      <c r="S1023" s="8" t="str">
        <f t="shared" si="183"/>
        <v>25</v>
      </c>
      <c r="T1023" s="8" t="str">
        <f t="shared" si="184"/>
        <v>8</v>
      </c>
      <c r="U1023" s="8" t="str">
        <f t="shared" si="185"/>
        <v>4</v>
      </c>
      <c r="V1023" s="8" t="str">
        <f t="shared" si="186"/>
        <v>0</v>
      </c>
      <c r="W1023" s="8" t="str">
        <f t="shared" si="187"/>
        <v>0</v>
      </c>
      <c r="X1023" s="8" t="str">
        <f t="shared" si="188"/>
        <v>0</v>
      </c>
      <c r="Y1023" s="8" t="str">
        <f t="shared" si="189"/>
        <v>0</v>
      </c>
      <c r="Z1023" s="8" t="str">
        <f t="shared" si="190"/>
        <v>0</v>
      </c>
      <c r="AA1023" s="8" t="str">
        <f t="shared" si="191"/>
        <v>0</v>
      </c>
      <c r="AD1023" t="s">
        <v>7794</v>
      </c>
      <c r="AE1023" s="3">
        <v>28</v>
      </c>
      <c r="AF1023" s="3">
        <v>10</v>
      </c>
      <c r="AG1023" s="3">
        <v>5</v>
      </c>
      <c r="AH1023" s="3">
        <v>3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</row>
    <row r="1024" spans="3:41" x14ac:dyDescent="0.25">
      <c r="C1024" s="5" t="s">
        <v>4900</v>
      </c>
      <c r="D1024" s="8" t="s">
        <v>4901</v>
      </c>
      <c r="E1024" s="8" t="s">
        <v>4902</v>
      </c>
      <c r="F1024" s="8" t="s">
        <v>2828</v>
      </c>
      <c r="G1024" s="8" t="s">
        <v>2795</v>
      </c>
      <c r="H1024" s="8" t="s">
        <v>2770</v>
      </c>
      <c r="I1024" s="8" t="s">
        <v>2763</v>
      </c>
      <c r="J1024" s="8" t="s">
        <v>2764</v>
      </c>
      <c r="K1024" s="8" t="s">
        <v>2764</v>
      </c>
      <c r="L1024" s="8" t="s">
        <v>2764</v>
      </c>
      <c r="M1024" s="8" t="s">
        <v>2764</v>
      </c>
      <c r="N1024" s="8" t="s">
        <v>2764</v>
      </c>
      <c r="P1024" t="str">
        <f t="shared" si="180"/>
        <v>Northwestern - Ryan Taylor</v>
      </c>
      <c r="Q1024" s="8" t="str">
        <f t="shared" si="181"/>
        <v>178</v>
      </c>
      <c r="R1024" s="8" t="str">
        <f t="shared" si="182"/>
        <v>54</v>
      </c>
      <c r="S1024" s="8" t="str">
        <f t="shared" si="183"/>
        <v>19</v>
      </c>
      <c r="T1024" s="8" t="str">
        <f t="shared" si="184"/>
        <v>7</v>
      </c>
      <c r="U1024" s="8" t="str">
        <f t="shared" si="185"/>
        <v>1</v>
      </c>
      <c r="V1024" s="8" t="str">
        <f t="shared" si="186"/>
        <v>1</v>
      </c>
      <c r="W1024" s="8" t="str">
        <f t="shared" si="187"/>
        <v>0</v>
      </c>
      <c r="X1024" s="8" t="str">
        <f t="shared" si="188"/>
        <v>0</v>
      </c>
      <c r="Y1024" s="8" t="str">
        <f t="shared" si="189"/>
        <v>0</v>
      </c>
      <c r="Z1024" s="8" t="str">
        <f t="shared" si="190"/>
        <v>0</v>
      </c>
      <c r="AA1024" s="8" t="str">
        <f t="shared" si="191"/>
        <v>0</v>
      </c>
      <c r="AD1024" t="s">
        <v>7813</v>
      </c>
      <c r="AE1024" s="3">
        <v>84</v>
      </c>
      <c r="AF1024" s="3">
        <v>30</v>
      </c>
      <c r="AG1024" s="3">
        <v>5</v>
      </c>
      <c r="AH1024" s="3">
        <v>3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</row>
    <row r="1025" spans="3:41" x14ac:dyDescent="0.25">
      <c r="C1025" s="6" t="s">
        <v>4903</v>
      </c>
      <c r="D1025" s="9" t="s">
        <v>4904</v>
      </c>
      <c r="E1025" s="9" t="s">
        <v>3095</v>
      </c>
      <c r="F1025" s="9" t="s">
        <v>2818</v>
      </c>
      <c r="G1025" s="9" t="s">
        <v>2763</v>
      </c>
      <c r="H1025" s="9" t="s">
        <v>2764</v>
      </c>
      <c r="I1025" s="9" t="s">
        <v>2764</v>
      </c>
      <c r="J1025" s="9" t="s">
        <v>2764</v>
      </c>
      <c r="K1025" s="9" t="s">
        <v>2764</v>
      </c>
      <c r="L1025" s="9" t="s">
        <v>2764</v>
      </c>
      <c r="M1025" s="9" t="s">
        <v>2764</v>
      </c>
      <c r="N1025" s="9" t="s">
        <v>2764</v>
      </c>
      <c r="P1025" t="str">
        <f t="shared" si="180"/>
        <v>Northwestern - Miller Kopp</v>
      </c>
      <c r="Q1025" s="8" t="str">
        <f t="shared" si="181"/>
        <v>85</v>
      </c>
      <c r="R1025" s="8" t="str">
        <f t="shared" si="182"/>
        <v>22</v>
      </c>
      <c r="S1025" s="8" t="str">
        <f t="shared" si="183"/>
        <v>6</v>
      </c>
      <c r="T1025" s="8" t="str">
        <f t="shared" si="184"/>
        <v>1</v>
      </c>
      <c r="U1025" s="8" t="str">
        <f t="shared" si="185"/>
        <v>0</v>
      </c>
      <c r="V1025" s="8" t="str">
        <f t="shared" si="186"/>
        <v>0</v>
      </c>
      <c r="W1025" s="8" t="str">
        <f t="shared" si="187"/>
        <v>0</v>
      </c>
      <c r="X1025" s="8" t="str">
        <f t="shared" si="188"/>
        <v>0</v>
      </c>
      <c r="Y1025" s="8" t="str">
        <f t="shared" si="189"/>
        <v>0</v>
      </c>
      <c r="Z1025" s="8" t="str">
        <f t="shared" si="190"/>
        <v>0</v>
      </c>
      <c r="AA1025" s="8" t="str">
        <f t="shared" si="191"/>
        <v>0</v>
      </c>
      <c r="AD1025" t="s">
        <v>7842</v>
      </c>
      <c r="AE1025" s="3">
        <v>113</v>
      </c>
      <c r="AF1025" s="3">
        <v>33</v>
      </c>
      <c r="AG1025" s="3">
        <v>9</v>
      </c>
      <c r="AH1025" s="3">
        <v>3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</row>
    <row r="1026" spans="3:41" x14ac:dyDescent="0.25">
      <c r="C1026" s="5" t="s">
        <v>4905</v>
      </c>
      <c r="D1026" s="8" t="s">
        <v>4906</v>
      </c>
      <c r="E1026" s="8" t="s">
        <v>3955</v>
      </c>
      <c r="F1026" s="8" t="s">
        <v>2974</v>
      </c>
      <c r="G1026" s="8" t="s">
        <v>2780</v>
      </c>
      <c r="H1026" s="8" t="s">
        <v>2764</v>
      </c>
      <c r="I1026" s="8" t="s">
        <v>2764</v>
      </c>
      <c r="J1026" s="8" t="s">
        <v>2764</v>
      </c>
      <c r="K1026" s="8" t="s">
        <v>2764</v>
      </c>
      <c r="L1026" s="8" t="s">
        <v>2764</v>
      </c>
      <c r="M1026" s="8" t="s">
        <v>2764</v>
      </c>
      <c r="N1026" s="8" t="s">
        <v>2764</v>
      </c>
      <c r="P1026" t="str">
        <f t="shared" si="180"/>
        <v>Indiana - Aljami Durham</v>
      </c>
      <c r="Q1026" s="8" t="str">
        <f t="shared" si="181"/>
        <v>112</v>
      </c>
      <c r="R1026" s="8" t="str">
        <f t="shared" si="182"/>
        <v>32</v>
      </c>
      <c r="S1026" s="8" t="str">
        <f t="shared" si="183"/>
        <v>9</v>
      </c>
      <c r="T1026" s="8" t="str">
        <f t="shared" si="184"/>
        <v>3</v>
      </c>
      <c r="U1026" s="8" t="str">
        <f t="shared" si="185"/>
        <v>0</v>
      </c>
      <c r="V1026" s="8" t="str">
        <f t="shared" si="186"/>
        <v>0</v>
      </c>
      <c r="W1026" s="8" t="str">
        <f t="shared" si="187"/>
        <v>0</v>
      </c>
      <c r="X1026" s="8" t="str">
        <f t="shared" si="188"/>
        <v>0</v>
      </c>
      <c r="Y1026" s="8" t="str">
        <f t="shared" si="189"/>
        <v>0</v>
      </c>
      <c r="Z1026" s="8" t="str">
        <f t="shared" si="190"/>
        <v>0</v>
      </c>
      <c r="AA1026" s="8" t="str">
        <f t="shared" si="191"/>
        <v>0</v>
      </c>
      <c r="AD1026" t="s">
        <v>7979</v>
      </c>
      <c r="AE1026" s="3">
        <v>83</v>
      </c>
      <c r="AF1026" s="3">
        <v>27</v>
      </c>
      <c r="AG1026" s="3">
        <v>4</v>
      </c>
      <c r="AH1026" s="3">
        <v>3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</row>
    <row r="1027" spans="3:41" x14ac:dyDescent="0.25">
      <c r="C1027" s="6" t="s">
        <v>4907</v>
      </c>
      <c r="D1027" s="9" t="s">
        <v>4908</v>
      </c>
      <c r="E1027" s="9" t="s">
        <v>4909</v>
      </c>
      <c r="F1027" s="9" t="s">
        <v>2972</v>
      </c>
      <c r="G1027" s="9" t="s">
        <v>2838</v>
      </c>
      <c r="H1027" s="9" t="s">
        <v>2775</v>
      </c>
      <c r="I1027" s="9" t="s">
        <v>2764</v>
      </c>
      <c r="J1027" s="9" t="s">
        <v>2764</v>
      </c>
      <c r="K1027" s="9" t="s">
        <v>2764</v>
      </c>
      <c r="L1027" s="9" t="s">
        <v>2764</v>
      </c>
      <c r="M1027" s="9" t="s">
        <v>2764</v>
      </c>
      <c r="N1027" s="9" t="s">
        <v>2764</v>
      </c>
      <c r="P1027" t="str">
        <f t="shared" si="180"/>
        <v>Indiana - Romeo Langford</v>
      </c>
      <c r="Q1027" s="8" t="str">
        <f t="shared" si="181"/>
        <v>180</v>
      </c>
      <c r="R1027" s="8" t="str">
        <f t="shared" si="182"/>
        <v>60</v>
      </c>
      <c r="S1027" s="8" t="str">
        <f t="shared" si="183"/>
        <v>17</v>
      </c>
      <c r="T1027" s="8" t="str">
        <f t="shared" si="184"/>
        <v>5</v>
      </c>
      <c r="U1027" s="8" t="str">
        <f t="shared" si="185"/>
        <v>2</v>
      </c>
      <c r="V1027" s="8" t="str">
        <f t="shared" si="186"/>
        <v>0</v>
      </c>
      <c r="W1027" s="8" t="str">
        <f t="shared" si="187"/>
        <v>0</v>
      </c>
      <c r="X1027" s="8" t="str">
        <f t="shared" si="188"/>
        <v>0</v>
      </c>
      <c r="Y1027" s="8" t="str">
        <f t="shared" si="189"/>
        <v>0</v>
      </c>
      <c r="Z1027" s="8" t="str">
        <f t="shared" si="190"/>
        <v>0</v>
      </c>
      <c r="AA1027" s="8" t="str">
        <f t="shared" si="191"/>
        <v>0</v>
      </c>
      <c r="AD1027" t="s">
        <v>8051</v>
      </c>
      <c r="AE1027" s="3">
        <v>112</v>
      </c>
      <c r="AF1027" s="3">
        <v>42</v>
      </c>
      <c r="AG1027" s="3">
        <v>15</v>
      </c>
      <c r="AH1027" s="3">
        <v>3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</row>
    <row r="1028" spans="3:41" x14ac:dyDescent="0.25">
      <c r="C1028" s="5" t="s">
        <v>4910</v>
      </c>
      <c r="D1028" s="8" t="s">
        <v>4911</v>
      </c>
      <c r="E1028" s="8" t="s">
        <v>3040</v>
      </c>
      <c r="F1028" s="8" t="s">
        <v>2878</v>
      </c>
      <c r="G1028" s="8" t="s">
        <v>2959</v>
      </c>
      <c r="H1028" s="8" t="s">
        <v>2763</v>
      </c>
      <c r="I1028" s="8" t="s">
        <v>2764</v>
      </c>
      <c r="J1028" s="8" t="s">
        <v>2764</v>
      </c>
      <c r="K1028" s="8" t="s">
        <v>2764</v>
      </c>
      <c r="L1028" s="8" t="s">
        <v>2764</v>
      </c>
      <c r="M1028" s="8" t="s">
        <v>2764</v>
      </c>
      <c r="N1028" s="8" t="s">
        <v>2764</v>
      </c>
      <c r="P1028" t="str">
        <f t="shared" si="180"/>
        <v>Indiana - Juwan Morgan</v>
      </c>
      <c r="Q1028" s="8" t="str">
        <f t="shared" si="181"/>
        <v>103</v>
      </c>
      <c r="R1028" s="8" t="str">
        <f t="shared" si="182"/>
        <v>20</v>
      </c>
      <c r="S1028" s="8" t="str">
        <f t="shared" si="183"/>
        <v>4</v>
      </c>
      <c r="T1028" s="8" t="str">
        <f t="shared" si="184"/>
        <v>2</v>
      </c>
      <c r="U1028" s="8" t="str">
        <f t="shared" si="185"/>
        <v>1</v>
      </c>
      <c r="V1028" s="8" t="str">
        <f t="shared" si="186"/>
        <v>0</v>
      </c>
      <c r="W1028" s="8" t="str">
        <f t="shared" si="187"/>
        <v>0</v>
      </c>
      <c r="X1028" s="8" t="str">
        <f t="shared" si="188"/>
        <v>0</v>
      </c>
      <c r="Y1028" s="8" t="str">
        <f t="shared" si="189"/>
        <v>0</v>
      </c>
      <c r="Z1028" s="8" t="str">
        <f t="shared" si="190"/>
        <v>0</v>
      </c>
      <c r="AA1028" s="8" t="str">
        <f t="shared" si="191"/>
        <v>0</v>
      </c>
      <c r="AD1028" t="s">
        <v>8175</v>
      </c>
      <c r="AE1028" s="3">
        <v>148</v>
      </c>
      <c r="AF1028" s="3">
        <v>31</v>
      </c>
      <c r="AG1028" s="3">
        <v>14</v>
      </c>
      <c r="AH1028" s="3">
        <v>3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</row>
    <row r="1029" spans="3:41" x14ac:dyDescent="0.25">
      <c r="C1029" s="6" t="s">
        <v>4912</v>
      </c>
      <c r="D1029" s="9" t="s">
        <v>4913</v>
      </c>
      <c r="E1029" s="9" t="s">
        <v>2783</v>
      </c>
      <c r="F1029" s="9" t="s">
        <v>2872</v>
      </c>
      <c r="G1029" s="9" t="s">
        <v>2873</v>
      </c>
      <c r="H1029" s="9" t="s">
        <v>2763</v>
      </c>
      <c r="I1029" s="9" t="s">
        <v>2764</v>
      </c>
      <c r="J1029" s="9" t="s">
        <v>2764</v>
      </c>
      <c r="K1029" s="9" t="s">
        <v>2764</v>
      </c>
      <c r="L1029" s="9" t="s">
        <v>2764</v>
      </c>
      <c r="M1029" s="9" t="s">
        <v>2764</v>
      </c>
      <c r="N1029" s="9" t="s">
        <v>2764</v>
      </c>
      <c r="P1029" t="str">
        <f t="shared" si="180"/>
        <v>Northwestern - A.J. Turner</v>
      </c>
      <c r="Q1029" s="8" t="str">
        <f t="shared" si="181"/>
        <v>114</v>
      </c>
      <c r="R1029" s="8" t="str">
        <f t="shared" si="182"/>
        <v>34</v>
      </c>
      <c r="S1029" s="8" t="str">
        <f t="shared" si="183"/>
        <v>9</v>
      </c>
      <c r="T1029" s="8" t="str">
        <f t="shared" si="184"/>
        <v>4</v>
      </c>
      <c r="U1029" s="8" t="str">
        <f t="shared" si="185"/>
        <v>1</v>
      </c>
      <c r="V1029" s="8" t="str">
        <f t="shared" si="186"/>
        <v>0</v>
      </c>
      <c r="W1029" s="8" t="str">
        <f t="shared" si="187"/>
        <v>0</v>
      </c>
      <c r="X1029" s="8" t="str">
        <f t="shared" si="188"/>
        <v>0</v>
      </c>
      <c r="Y1029" s="8" t="str">
        <f t="shared" si="189"/>
        <v>0</v>
      </c>
      <c r="Z1029" s="8" t="str">
        <f t="shared" si="190"/>
        <v>0</v>
      </c>
      <c r="AA1029" s="8" t="str">
        <f t="shared" si="191"/>
        <v>0</v>
      </c>
      <c r="AD1029" t="s">
        <v>8216</v>
      </c>
      <c r="AE1029" s="3">
        <v>45</v>
      </c>
      <c r="AF1029" s="3">
        <v>10</v>
      </c>
      <c r="AG1029" s="3">
        <v>3</v>
      </c>
      <c r="AH1029" s="3">
        <v>3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</row>
    <row r="1030" spans="3:41" x14ac:dyDescent="0.25">
      <c r="C1030" s="5" t="s">
        <v>4914</v>
      </c>
      <c r="D1030" s="8" t="s">
        <v>4915</v>
      </c>
      <c r="E1030" s="8" t="s">
        <v>3179</v>
      </c>
      <c r="F1030" s="8" t="s">
        <v>2881</v>
      </c>
      <c r="G1030" s="8" t="s">
        <v>3007</v>
      </c>
      <c r="H1030" s="8" t="s">
        <v>2775</v>
      </c>
      <c r="I1030" s="8" t="s">
        <v>2764</v>
      </c>
      <c r="J1030" s="8" t="s">
        <v>2764</v>
      </c>
      <c r="K1030" s="8" t="s">
        <v>2764</v>
      </c>
      <c r="L1030" s="8" t="s">
        <v>2764</v>
      </c>
      <c r="M1030" s="8" t="s">
        <v>2764</v>
      </c>
      <c r="N1030" s="8" t="s">
        <v>2764</v>
      </c>
      <c r="P1030" t="str">
        <f t="shared" si="180"/>
        <v>Northwestern - Vic Law</v>
      </c>
      <c r="Q1030" s="8" t="str">
        <f t="shared" si="181"/>
        <v>196</v>
      </c>
      <c r="R1030" s="8" t="str">
        <f t="shared" si="182"/>
        <v>64</v>
      </c>
      <c r="S1030" s="8" t="str">
        <f t="shared" si="183"/>
        <v>22</v>
      </c>
      <c r="T1030" s="8" t="str">
        <f t="shared" si="184"/>
        <v>10</v>
      </c>
      <c r="U1030" s="8" t="str">
        <f t="shared" si="185"/>
        <v>2</v>
      </c>
      <c r="V1030" s="8" t="str">
        <f t="shared" si="186"/>
        <v>0</v>
      </c>
      <c r="W1030" s="8" t="str">
        <f t="shared" si="187"/>
        <v>0</v>
      </c>
      <c r="X1030" s="8" t="str">
        <f t="shared" si="188"/>
        <v>0</v>
      </c>
      <c r="Y1030" s="8" t="str">
        <f t="shared" si="189"/>
        <v>0</v>
      </c>
      <c r="Z1030" s="8" t="str">
        <f t="shared" si="190"/>
        <v>0</v>
      </c>
      <c r="AA1030" s="8" t="str">
        <f t="shared" si="191"/>
        <v>0</v>
      </c>
      <c r="AD1030" t="s">
        <v>8225</v>
      </c>
      <c r="AE1030" s="3">
        <v>127</v>
      </c>
      <c r="AF1030" s="3">
        <v>38</v>
      </c>
      <c r="AG1030" s="3">
        <v>9</v>
      </c>
      <c r="AH1030" s="3">
        <v>3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</row>
    <row r="1031" spans="3:41" x14ac:dyDescent="0.25">
      <c r="C1031" s="6" t="s">
        <v>4916</v>
      </c>
      <c r="D1031" s="9" t="s">
        <v>3246</v>
      </c>
      <c r="E1031" s="9" t="s">
        <v>3007</v>
      </c>
      <c r="F1031" s="9" t="s">
        <v>2770</v>
      </c>
      <c r="G1031" s="9" t="s">
        <v>2763</v>
      </c>
      <c r="H1031" s="9" t="s">
        <v>2764</v>
      </c>
      <c r="I1031" s="9" t="s">
        <v>2764</v>
      </c>
      <c r="J1031" s="9" t="s">
        <v>2764</v>
      </c>
      <c r="K1031" s="9" t="s">
        <v>2764</v>
      </c>
      <c r="L1031" s="9" t="s">
        <v>2764</v>
      </c>
      <c r="M1031" s="9" t="s">
        <v>2764</v>
      </c>
      <c r="N1031" s="9" t="s">
        <v>2764</v>
      </c>
      <c r="P1031" t="str">
        <f t="shared" si="180"/>
        <v>Northwestern - Pete Nance</v>
      </c>
      <c r="Q1031" s="8" t="str">
        <f t="shared" si="181"/>
        <v>45</v>
      </c>
      <c r="R1031" s="8" t="str">
        <f t="shared" si="182"/>
        <v>10</v>
      </c>
      <c r="S1031" s="8" t="str">
        <f t="shared" si="183"/>
        <v>1</v>
      </c>
      <c r="T1031" s="8" t="str">
        <f t="shared" si="184"/>
        <v>1</v>
      </c>
      <c r="U1031" s="8" t="str">
        <f t="shared" si="185"/>
        <v>0</v>
      </c>
      <c r="V1031" s="8" t="str">
        <f t="shared" si="186"/>
        <v>0</v>
      </c>
      <c r="W1031" s="8" t="str">
        <f t="shared" si="187"/>
        <v>0</v>
      </c>
      <c r="X1031" s="8" t="str">
        <f t="shared" si="188"/>
        <v>0</v>
      </c>
      <c r="Y1031" s="8" t="str">
        <f t="shared" si="189"/>
        <v>0</v>
      </c>
      <c r="Z1031" s="8" t="str">
        <f t="shared" si="190"/>
        <v>0</v>
      </c>
      <c r="AA1031" s="8" t="str">
        <f t="shared" si="191"/>
        <v>0</v>
      </c>
      <c r="AD1031" t="s">
        <v>8258</v>
      </c>
      <c r="AE1031" s="3">
        <v>173</v>
      </c>
      <c r="AF1031" s="3">
        <v>54</v>
      </c>
      <c r="AG1031" s="3">
        <v>18</v>
      </c>
      <c r="AH1031" s="3">
        <v>3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</row>
    <row r="1032" spans="3:41" x14ac:dyDescent="0.25">
      <c r="C1032" s="5" t="s">
        <v>4917</v>
      </c>
      <c r="D1032" s="8" t="s">
        <v>4918</v>
      </c>
      <c r="E1032" s="8" t="s">
        <v>3200</v>
      </c>
      <c r="F1032" s="8" t="s">
        <v>2809</v>
      </c>
      <c r="G1032" s="8" t="s">
        <v>2831</v>
      </c>
      <c r="H1032" s="8" t="s">
        <v>2763</v>
      </c>
      <c r="I1032" s="8" t="s">
        <v>2764</v>
      </c>
      <c r="J1032" s="8" t="s">
        <v>2764</v>
      </c>
      <c r="K1032" s="8" t="s">
        <v>2764</v>
      </c>
      <c r="L1032" s="8" t="s">
        <v>2764</v>
      </c>
      <c r="M1032" s="8" t="s">
        <v>2764</v>
      </c>
      <c r="N1032" s="8" t="s">
        <v>2764</v>
      </c>
      <c r="P1032" t="str">
        <f t="shared" ref="P1032:P1095" si="192">C1032</f>
        <v>Indiana - Evan Fitzner</v>
      </c>
      <c r="Q1032" s="8" t="str">
        <f t="shared" ref="Q1032:Q1095" si="193">RIGHT(D1032,LEN(D1032)-FIND("/",D1032))</f>
        <v>55</v>
      </c>
      <c r="R1032" s="8" t="str">
        <f t="shared" ref="R1032:R1095" si="194">RIGHT(E1032,LEN(E1032)-FIND("/",E1032))</f>
        <v>14</v>
      </c>
      <c r="S1032" s="8" t="str">
        <f t="shared" ref="S1032:S1095" si="195">RIGHT(F1032,LEN(F1032)-FIND("/",F1032))</f>
        <v>3</v>
      </c>
      <c r="T1032" s="8" t="str">
        <f t="shared" ref="T1032:T1095" si="196">RIGHT(G1032,LEN(G1032)-FIND("/",G1032))</f>
        <v>2</v>
      </c>
      <c r="U1032" s="8" t="str">
        <f t="shared" ref="U1032:U1095" si="197">RIGHT(H1032,LEN(H1032)-FIND("/",H1032))</f>
        <v>1</v>
      </c>
      <c r="V1032" s="8" t="str">
        <f t="shared" ref="V1032:V1095" si="198">RIGHT(I1032,LEN(I1032)-FIND("/",I1032))</f>
        <v>0</v>
      </c>
      <c r="W1032" s="8" t="str">
        <f t="shared" ref="W1032:W1095" si="199">RIGHT(J1032,LEN(J1032)-FIND("/",J1032))</f>
        <v>0</v>
      </c>
      <c r="X1032" s="8" t="str">
        <f t="shared" ref="X1032:X1095" si="200">RIGHT(K1032,LEN(K1032)-FIND("/",K1032))</f>
        <v>0</v>
      </c>
      <c r="Y1032" s="8" t="str">
        <f t="shared" ref="Y1032:Y1095" si="201">RIGHT(L1032,LEN(L1032)-FIND("/",L1032))</f>
        <v>0</v>
      </c>
      <c r="Z1032" s="8" t="str">
        <f t="shared" ref="Z1032:Z1095" si="202">RIGHT(M1032,LEN(M1032)-FIND("/",M1032))</f>
        <v>0</v>
      </c>
      <c r="AA1032" s="8" t="str">
        <f t="shared" ref="AA1032:AA1095" si="203">RIGHT(N1032,LEN(N1032)-FIND("/",N1032))</f>
        <v>0</v>
      </c>
      <c r="AD1032" t="s">
        <v>8292</v>
      </c>
      <c r="AE1032" s="3">
        <v>117</v>
      </c>
      <c r="AF1032" s="3">
        <v>29</v>
      </c>
      <c r="AG1032" s="3">
        <v>10</v>
      </c>
      <c r="AH1032" s="3">
        <v>3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</row>
    <row r="1033" spans="3:41" x14ac:dyDescent="0.25">
      <c r="C1033" s="6" t="s">
        <v>4919</v>
      </c>
      <c r="D1033" s="9" t="s">
        <v>3698</v>
      </c>
      <c r="E1033" s="9" t="s">
        <v>3348</v>
      </c>
      <c r="F1033" s="9" t="s">
        <v>2862</v>
      </c>
      <c r="G1033" s="9" t="s">
        <v>2764</v>
      </c>
      <c r="H1033" s="9" t="s">
        <v>2764</v>
      </c>
      <c r="I1033" s="9" t="s">
        <v>2764</v>
      </c>
      <c r="J1033" s="9" t="s">
        <v>2764</v>
      </c>
      <c r="K1033" s="9" t="s">
        <v>2764</v>
      </c>
      <c r="L1033" s="9" t="s">
        <v>2764</v>
      </c>
      <c r="M1033" s="9" t="s">
        <v>2764</v>
      </c>
      <c r="N1033" s="9" t="s">
        <v>2764</v>
      </c>
      <c r="P1033" t="str">
        <f t="shared" si="192"/>
        <v>Northwestern - Dererk Pardon</v>
      </c>
      <c r="Q1033" s="8" t="str">
        <f t="shared" si="193"/>
        <v>64</v>
      </c>
      <c r="R1033" s="8" t="str">
        <f t="shared" si="194"/>
        <v>17</v>
      </c>
      <c r="S1033" s="8" t="str">
        <f t="shared" si="195"/>
        <v>5</v>
      </c>
      <c r="T1033" s="8" t="str">
        <f t="shared" si="196"/>
        <v>0</v>
      </c>
      <c r="U1033" s="8" t="str">
        <f t="shared" si="197"/>
        <v>0</v>
      </c>
      <c r="V1033" s="8" t="str">
        <f t="shared" si="198"/>
        <v>0</v>
      </c>
      <c r="W1033" s="8" t="str">
        <f t="shared" si="199"/>
        <v>0</v>
      </c>
      <c r="X1033" s="8" t="str">
        <f t="shared" si="200"/>
        <v>0</v>
      </c>
      <c r="Y1033" s="8" t="str">
        <f t="shared" si="201"/>
        <v>0</v>
      </c>
      <c r="Z1033" s="8" t="str">
        <f t="shared" si="202"/>
        <v>0</v>
      </c>
      <c r="AA1033" s="8" t="str">
        <f t="shared" si="203"/>
        <v>0</v>
      </c>
      <c r="AD1033" t="s">
        <v>8455</v>
      </c>
      <c r="AE1033" s="3">
        <v>97</v>
      </c>
      <c r="AF1033" s="3">
        <v>26</v>
      </c>
      <c r="AG1033" s="3">
        <v>8</v>
      </c>
      <c r="AH1033" s="3">
        <v>3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</row>
    <row r="1034" spans="3:41" x14ac:dyDescent="0.25">
      <c r="C1034" s="5" t="s">
        <v>4920</v>
      </c>
      <c r="D1034" s="8" t="s">
        <v>4921</v>
      </c>
      <c r="E1034" s="8" t="s">
        <v>4922</v>
      </c>
      <c r="F1034" s="8" t="s">
        <v>4923</v>
      </c>
      <c r="G1034" s="8" t="s">
        <v>2831</v>
      </c>
      <c r="H1034" s="8" t="s">
        <v>2770</v>
      </c>
      <c r="I1034" s="8" t="s">
        <v>2764</v>
      </c>
      <c r="J1034" s="8" t="s">
        <v>2764</v>
      </c>
      <c r="K1034" s="8" t="s">
        <v>2764</v>
      </c>
      <c r="L1034" s="8" t="s">
        <v>2764</v>
      </c>
      <c r="M1034" s="8" t="s">
        <v>2764</v>
      </c>
      <c r="N1034" s="8" t="s">
        <v>2764</v>
      </c>
      <c r="P1034" t="str">
        <f t="shared" si="192"/>
        <v>Indiana - Devonte Green</v>
      </c>
      <c r="Q1034" s="8" t="str">
        <f t="shared" si="193"/>
        <v>108</v>
      </c>
      <c r="R1034" s="8" t="str">
        <f t="shared" si="194"/>
        <v>35</v>
      </c>
      <c r="S1034" s="8" t="str">
        <f t="shared" si="195"/>
        <v>16</v>
      </c>
      <c r="T1034" s="8" t="str">
        <f t="shared" si="196"/>
        <v>2</v>
      </c>
      <c r="U1034" s="8" t="str">
        <f t="shared" si="197"/>
        <v>1</v>
      </c>
      <c r="V1034" s="8" t="str">
        <f t="shared" si="198"/>
        <v>0</v>
      </c>
      <c r="W1034" s="8" t="str">
        <f t="shared" si="199"/>
        <v>0</v>
      </c>
      <c r="X1034" s="8" t="str">
        <f t="shared" si="200"/>
        <v>0</v>
      </c>
      <c r="Y1034" s="8" t="str">
        <f t="shared" si="201"/>
        <v>0</v>
      </c>
      <c r="Z1034" s="8" t="str">
        <f t="shared" si="202"/>
        <v>0</v>
      </c>
      <c r="AA1034" s="8" t="str">
        <f t="shared" si="203"/>
        <v>0</v>
      </c>
      <c r="AD1034" t="s">
        <v>8513</v>
      </c>
      <c r="AE1034" s="3">
        <v>82</v>
      </c>
      <c r="AF1034" s="3">
        <v>19</v>
      </c>
      <c r="AG1034" s="3">
        <v>5</v>
      </c>
      <c r="AH1034" s="3">
        <v>3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</row>
    <row r="1035" spans="3:41" x14ac:dyDescent="0.25">
      <c r="C1035" s="6" t="s">
        <v>4924</v>
      </c>
      <c r="D1035" s="9" t="s">
        <v>4925</v>
      </c>
      <c r="E1035" s="9" t="s">
        <v>3043</v>
      </c>
      <c r="F1035" s="9" t="s">
        <v>2831</v>
      </c>
      <c r="G1035" s="9" t="s">
        <v>2764</v>
      </c>
      <c r="H1035" s="9" t="s">
        <v>2764</v>
      </c>
      <c r="I1035" s="9" t="s">
        <v>2764</v>
      </c>
      <c r="J1035" s="9" t="s">
        <v>2764</v>
      </c>
      <c r="K1035" s="9" t="s">
        <v>2764</v>
      </c>
      <c r="L1035" s="9" t="s">
        <v>2764</v>
      </c>
      <c r="M1035" s="9" t="s">
        <v>2764</v>
      </c>
      <c r="N1035" s="9" t="s">
        <v>2764</v>
      </c>
      <c r="P1035" t="str">
        <f t="shared" si="192"/>
        <v>Indiana - Justin Smith</v>
      </c>
      <c r="Q1035" s="8" t="str">
        <f t="shared" si="193"/>
        <v>71</v>
      </c>
      <c r="R1035" s="8" t="str">
        <f t="shared" si="194"/>
        <v>13</v>
      </c>
      <c r="S1035" s="8" t="str">
        <f t="shared" si="195"/>
        <v>2</v>
      </c>
      <c r="T1035" s="8" t="str">
        <f t="shared" si="196"/>
        <v>0</v>
      </c>
      <c r="U1035" s="8" t="str">
        <f t="shared" si="197"/>
        <v>0</v>
      </c>
      <c r="V1035" s="8" t="str">
        <f t="shared" si="198"/>
        <v>0</v>
      </c>
      <c r="W1035" s="8" t="str">
        <f t="shared" si="199"/>
        <v>0</v>
      </c>
      <c r="X1035" s="8" t="str">
        <f t="shared" si="200"/>
        <v>0</v>
      </c>
      <c r="Y1035" s="8" t="str">
        <f t="shared" si="201"/>
        <v>0</v>
      </c>
      <c r="Z1035" s="8" t="str">
        <f t="shared" si="202"/>
        <v>0</v>
      </c>
      <c r="AA1035" s="8" t="str">
        <f t="shared" si="203"/>
        <v>0</v>
      </c>
      <c r="AD1035" t="s">
        <v>8685</v>
      </c>
      <c r="AE1035" s="3">
        <v>55</v>
      </c>
      <c r="AF1035" s="3">
        <v>15</v>
      </c>
      <c r="AG1035" s="3">
        <v>6</v>
      </c>
      <c r="AH1035" s="3">
        <v>3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</row>
    <row r="1036" spans="3:41" x14ac:dyDescent="0.25">
      <c r="C1036" s="5" t="s">
        <v>4926</v>
      </c>
      <c r="D1036" s="8" t="s">
        <v>4927</v>
      </c>
      <c r="E1036" s="8" t="s">
        <v>3147</v>
      </c>
      <c r="F1036" s="8" t="s">
        <v>2763</v>
      </c>
      <c r="G1036" s="8" t="s">
        <v>2764</v>
      </c>
      <c r="H1036" s="8" t="s">
        <v>2764</v>
      </c>
      <c r="I1036" s="8" t="s">
        <v>2764</v>
      </c>
      <c r="J1036" s="8" t="s">
        <v>2764</v>
      </c>
      <c r="K1036" s="8" t="s">
        <v>2764</v>
      </c>
      <c r="L1036" s="8" t="s">
        <v>2764</v>
      </c>
      <c r="M1036" s="8" t="s">
        <v>2764</v>
      </c>
      <c r="N1036" s="8" t="s">
        <v>2764</v>
      </c>
      <c r="P1036" t="str">
        <f t="shared" si="192"/>
        <v>Northwestern - Anthony Gaines</v>
      </c>
      <c r="Q1036" s="8" t="str">
        <f t="shared" si="193"/>
        <v>76</v>
      </c>
      <c r="R1036" s="8" t="str">
        <f t="shared" si="194"/>
        <v>10</v>
      </c>
      <c r="S1036" s="8" t="str">
        <f t="shared" si="195"/>
        <v>1</v>
      </c>
      <c r="T1036" s="8" t="str">
        <f t="shared" si="196"/>
        <v>0</v>
      </c>
      <c r="U1036" s="8" t="str">
        <f t="shared" si="197"/>
        <v>0</v>
      </c>
      <c r="V1036" s="8" t="str">
        <f t="shared" si="198"/>
        <v>0</v>
      </c>
      <c r="W1036" s="8" t="str">
        <f t="shared" si="199"/>
        <v>0</v>
      </c>
      <c r="X1036" s="8" t="str">
        <f t="shared" si="200"/>
        <v>0</v>
      </c>
      <c r="Y1036" s="8" t="str">
        <f t="shared" si="201"/>
        <v>0</v>
      </c>
      <c r="Z1036" s="8" t="str">
        <f t="shared" si="202"/>
        <v>0</v>
      </c>
      <c r="AA1036" s="8" t="str">
        <f t="shared" si="203"/>
        <v>0</v>
      </c>
      <c r="AD1036" t="s">
        <v>8949</v>
      </c>
      <c r="AE1036" s="3">
        <v>95</v>
      </c>
      <c r="AF1036" s="3">
        <v>25</v>
      </c>
      <c r="AG1036" s="3">
        <v>9</v>
      </c>
      <c r="AH1036" s="3">
        <v>3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</row>
    <row r="1037" spans="3:41" x14ac:dyDescent="0.25">
      <c r="C1037" s="6" t="s">
        <v>4928</v>
      </c>
      <c r="D1037" s="9" t="s">
        <v>10194</v>
      </c>
      <c r="E1037" s="9" t="s">
        <v>2795</v>
      </c>
      <c r="F1037" s="9" t="s">
        <v>2775</v>
      </c>
      <c r="G1037" s="9" t="s">
        <v>2764</v>
      </c>
      <c r="H1037" s="9" t="s">
        <v>2764</v>
      </c>
      <c r="I1037" s="9" t="s">
        <v>2764</v>
      </c>
      <c r="J1037" s="9" t="s">
        <v>2764</v>
      </c>
      <c r="K1037" s="9" t="s">
        <v>2764</v>
      </c>
      <c r="L1037" s="9" t="s">
        <v>2764</v>
      </c>
      <c r="M1037" s="9" t="s">
        <v>2764</v>
      </c>
      <c r="N1037" s="9" t="s">
        <v>2764</v>
      </c>
      <c r="P1037" t="str">
        <f t="shared" si="192"/>
        <v>Indiana - DeRon Davis</v>
      </c>
      <c r="Q1037" s="8" t="str">
        <f t="shared" si="193"/>
        <v>32</v>
      </c>
      <c r="R1037" s="8" t="str">
        <f t="shared" si="194"/>
        <v>7</v>
      </c>
      <c r="S1037" s="8" t="str">
        <f t="shared" si="195"/>
        <v>2</v>
      </c>
      <c r="T1037" s="8" t="str">
        <f t="shared" si="196"/>
        <v>0</v>
      </c>
      <c r="U1037" s="8" t="str">
        <f t="shared" si="197"/>
        <v>0</v>
      </c>
      <c r="V1037" s="8" t="str">
        <f t="shared" si="198"/>
        <v>0</v>
      </c>
      <c r="W1037" s="8" t="str">
        <f t="shared" si="199"/>
        <v>0</v>
      </c>
      <c r="X1037" s="8" t="str">
        <f t="shared" si="200"/>
        <v>0</v>
      </c>
      <c r="Y1037" s="8" t="str">
        <f t="shared" si="201"/>
        <v>0</v>
      </c>
      <c r="Z1037" s="8" t="str">
        <f t="shared" si="202"/>
        <v>0</v>
      </c>
      <c r="AA1037" s="8" t="str">
        <f t="shared" si="203"/>
        <v>0</v>
      </c>
      <c r="AD1037" t="s">
        <v>9126</v>
      </c>
      <c r="AE1037" s="3">
        <v>41</v>
      </c>
      <c r="AF1037" s="3">
        <v>7</v>
      </c>
      <c r="AG1037" s="3">
        <v>5</v>
      </c>
      <c r="AH1037" s="3">
        <v>3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</row>
    <row r="1038" spans="3:41" x14ac:dyDescent="0.25">
      <c r="C1038" s="5" t="s">
        <v>4929</v>
      </c>
      <c r="D1038" s="8" t="s">
        <v>4930</v>
      </c>
      <c r="E1038" s="8" t="s">
        <v>3238</v>
      </c>
      <c r="F1038" s="8" t="s">
        <v>2779</v>
      </c>
      <c r="G1038" s="8" t="s">
        <v>2831</v>
      </c>
      <c r="H1038" s="8" t="s">
        <v>2770</v>
      </c>
      <c r="I1038" s="8" t="s">
        <v>2764</v>
      </c>
      <c r="J1038" s="8" t="s">
        <v>2764</v>
      </c>
      <c r="K1038" s="8" t="s">
        <v>2764</v>
      </c>
      <c r="L1038" s="8" t="s">
        <v>2764</v>
      </c>
      <c r="M1038" s="8" t="s">
        <v>2764</v>
      </c>
      <c r="N1038" s="8" t="s">
        <v>2764</v>
      </c>
      <c r="P1038" t="str">
        <f t="shared" si="192"/>
        <v>UTEP - Paul Thomas</v>
      </c>
      <c r="Q1038" s="8" t="str">
        <f t="shared" si="193"/>
        <v>104</v>
      </c>
      <c r="R1038" s="8" t="str">
        <f t="shared" si="194"/>
        <v>32</v>
      </c>
      <c r="S1038" s="8" t="str">
        <f t="shared" si="195"/>
        <v>8</v>
      </c>
      <c r="T1038" s="8" t="str">
        <f t="shared" si="196"/>
        <v>2</v>
      </c>
      <c r="U1038" s="8" t="str">
        <f t="shared" si="197"/>
        <v>1</v>
      </c>
      <c r="V1038" s="8" t="str">
        <f t="shared" si="198"/>
        <v>0</v>
      </c>
      <c r="W1038" s="8" t="str">
        <f t="shared" si="199"/>
        <v>0</v>
      </c>
      <c r="X1038" s="8" t="str">
        <f t="shared" si="200"/>
        <v>0</v>
      </c>
      <c r="Y1038" s="8" t="str">
        <f t="shared" si="201"/>
        <v>0</v>
      </c>
      <c r="Z1038" s="8" t="str">
        <f t="shared" si="202"/>
        <v>0</v>
      </c>
      <c r="AA1038" s="8" t="str">
        <f t="shared" si="203"/>
        <v>0</v>
      </c>
      <c r="AD1038" t="s">
        <v>9210</v>
      </c>
      <c r="AE1038" s="3">
        <v>30</v>
      </c>
      <c r="AF1038" s="3">
        <v>9</v>
      </c>
      <c r="AG1038" s="3">
        <v>5</v>
      </c>
      <c r="AH1038" s="3">
        <v>3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</row>
    <row r="1039" spans="3:41" x14ac:dyDescent="0.25">
      <c r="C1039" s="6" t="s">
        <v>4931</v>
      </c>
      <c r="D1039" s="9" t="s">
        <v>4932</v>
      </c>
      <c r="E1039" s="9" t="s">
        <v>3876</v>
      </c>
      <c r="F1039" s="9" t="s">
        <v>2987</v>
      </c>
      <c r="G1039" s="9" t="s">
        <v>2878</v>
      </c>
      <c r="H1039" s="9" t="s">
        <v>2831</v>
      </c>
      <c r="I1039" s="9" t="s">
        <v>2763</v>
      </c>
      <c r="J1039" s="9" t="s">
        <v>2764</v>
      </c>
      <c r="K1039" s="9" t="s">
        <v>2764</v>
      </c>
      <c r="L1039" s="9" t="s">
        <v>2764</v>
      </c>
      <c r="M1039" s="9" t="s">
        <v>2764</v>
      </c>
      <c r="N1039" s="9" t="s">
        <v>2764</v>
      </c>
      <c r="P1039" t="str">
        <f t="shared" si="192"/>
        <v>Northwestern State - LaTerrance Reed</v>
      </c>
      <c r="Q1039" s="8" t="str">
        <f t="shared" si="193"/>
        <v>134</v>
      </c>
      <c r="R1039" s="8" t="str">
        <f t="shared" si="194"/>
        <v>39</v>
      </c>
      <c r="S1039" s="8" t="str">
        <f t="shared" si="195"/>
        <v>15</v>
      </c>
      <c r="T1039" s="8" t="str">
        <f t="shared" si="196"/>
        <v>4</v>
      </c>
      <c r="U1039" s="8" t="str">
        <f t="shared" si="197"/>
        <v>2</v>
      </c>
      <c r="V1039" s="8" t="str">
        <f t="shared" si="198"/>
        <v>1</v>
      </c>
      <c r="W1039" s="8" t="str">
        <f t="shared" si="199"/>
        <v>0</v>
      </c>
      <c r="X1039" s="8" t="str">
        <f t="shared" si="200"/>
        <v>0</v>
      </c>
      <c r="Y1039" s="8" t="str">
        <f t="shared" si="201"/>
        <v>0</v>
      </c>
      <c r="Z1039" s="8" t="str">
        <f t="shared" si="202"/>
        <v>0</v>
      </c>
      <c r="AA1039" s="8" t="str">
        <f t="shared" si="203"/>
        <v>0</v>
      </c>
      <c r="AD1039" t="s">
        <v>5077</v>
      </c>
      <c r="AE1039" s="3">
        <v>71</v>
      </c>
      <c r="AF1039" s="3">
        <v>24</v>
      </c>
      <c r="AG1039" s="3">
        <v>10</v>
      </c>
      <c r="AH1039" s="3">
        <v>2</v>
      </c>
      <c r="AI1039" s="3">
        <v>2</v>
      </c>
      <c r="AJ1039" s="3">
        <v>2</v>
      </c>
      <c r="AK1039" s="3">
        <v>1</v>
      </c>
      <c r="AL1039" s="3">
        <v>1</v>
      </c>
      <c r="AM1039" s="3">
        <v>1</v>
      </c>
      <c r="AN1039" s="3">
        <v>0</v>
      </c>
      <c r="AO1039" s="3">
        <v>0</v>
      </c>
    </row>
    <row r="1040" spans="3:41" x14ac:dyDescent="0.25">
      <c r="C1040" s="5" t="s">
        <v>4933</v>
      </c>
      <c r="D1040" s="8" t="s">
        <v>4934</v>
      </c>
      <c r="E1040" s="8" t="s">
        <v>4935</v>
      </c>
      <c r="F1040" s="8" t="s">
        <v>2951</v>
      </c>
      <c r="G1040" s="8" t="s">
        <v>2809</v>
      </c>
      <c r="H1040" s="8" t="s">
        <v>2775</v>
      </c>
      <c r="I1040" s="8" t="s">
        <v>2764</v>
      </c>
      <c r="J1040" s="8" t="s">
        <v>2764</v>
      </c>
      <c r="K1040" s="8" t="s">
        <v>2764</v>
      </c>
      <c r="L1040" s="8" t="s">
        <v>2764</v>
      </c>
      <c r="M1040" s="8" t="s">
        <v>2764</v>
      </c>
      <c r="N1040" s="8" t="s">
        <v>2764</v>
      </c>
      <c r="P1040" t="str">
        <f t="shared" si="192"/>
        <v>UTEP - Efe Odigie</v>
      </c>
      <c r="Q1040" s="8" t="str">
        <f t="shared" si="193"/>
        <v>104</v>
      </c>
      <c r="R1040" s="8" t="str">
        <f t="shared" si="194"/>
        <v>35</v>
      </c>
      <c r="S1040" s="8" t="str">
        <f t="shared" si="195"/>
        <v>6</v>
      </c>
      <c r="T1040" s="8" t="str">
        <f t="shared" si="196"/>
        <v>3</v>
      </c>
      <c r="U1040" s="8" t="str">
        <f t="shared" si="197"/>
        <v>2</v>
      </c>
      <c r="V1040" s="8" t="str">
        <f t="shared" si="198"/>
        <v>0</v>
      </c>
      <c r="W1040" s="8" t="str">
        <f t="shared" si="199"/>
        <v>0</v>
      </c>
      <c r="X1040" s="8" t="str">
        <f t="shared" si="200"/>
        <v>0</v>
      </c>
      <c r="Y1040" s="8" t="str">
        <f t="shared" si="201"/>
        <v>0</v>
      </c>
      <c r="Z1040" s="8" t="str">
        <f t="shared" si="202"/>
        <v>0</v>
      </c>
      <c r="AA1040" s="8" t="str">
        <f t="shared" si="203"/>
        <v>0</v>
      </c>
      <c r="AD1040" t="s">
        <v>6120</v>
      </c>
      <c r="AE1040" s="3">
        <v>151</v>
      </c>
      <c r="AF1040" s="3">
        <v>39</v>
      </c>
      <c r="AG1040" s="3">
        <v>10</v>
      </c>
      <c r="AH1040" s="3">
        <v>2</v>
      </c>
      <c r="AI1040" s="3">
        <v>2</v>
      </c>
      <c r="AJ1040" s="3">
        <v>2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</row>
    <row r="1041" spans="3:41" x14ac:dyDescent="0.25">
      <c r="C1041" s="6" t="s">
        <v>4936</v>
      </c>
      <c r="D1041" s="9" t="s">
        <v>4937</v>
      </c>
      <c r="E1041" s="9" t="s">
        <v>3535</v>
      </c>
      <c r="F1041" s="9" t="s">
        <v>2774</v>
      </c>
      <c r="G1041" s="9" t="s">
        <v>2770</v>
      </c>
      <c r="H1041" s="9" t="s">
        <v>2770</v>
      </c>
      <c r="I1041" s="9" t="s">
        <v>2770</v>
      </c>
      <c r="J1041" s="9" t="s">
        <v>2770</v>
      </c>
      <c r="K1041" s="9" t="s">
        <v>2763</v>
      </c>
      <c r="L1041" s="9" t="s">
        <v>2764</v>
      </c>
      <c r="M1041" s="9" t="s">
        <v>2764</v>
      </c>
      <c r="N1041" s="9" t="s">
        <v>2764</v>
      </c>
      <c r="P1041" t="str">
        <f t="shared" si="192"/>
        <v>Northwestern State - DeAndre Love</v>
      </c>
      <c r="Q1041" s="8" t="str">
        <f t="shared" si="193"/>
        <v>85</v>
      </c>
      <c r="R1041" s="8" t="str">
        <f t="shared" si="194"/>
        <v>23</v>
      </c>
      <c r="S1041" s="8" t="str">
        <f t="shared" si="195"/>
        <v>8</v>
      </c>
      <c r="T1041" s="8" t="str">
        <f t="shared" si="196"/>
        <v>1</v>
      </c>
      <c r="U1041" s="8" t="str">
        <f t="shared" si="197"/>
        <v>1</v>
      </c>
      <c r="V1041" s="8" t="str">
        <f t="shared" si="198"/>
        <v>1</v>
      </c>
      <c r="W1041" s="8" t="str">
        <f t="shared" si="199"/>
        <v>1</v>
      </c>
      <c r="X1041" s="8" t="str">
        <f t="shared" si="200"/>
        <v>1</v>
      </c>
      <c r="Y1041" s="8" t="str">
        <f t="shared" si="201"/>
        <v>0</v>
      </c>
      <c r="Z1041" s="8" t="str">
        <f t="shared" si="202"/>
        <v>0</v>
      </c>
      <c r="AA1041" s="8" t="str">
        <f t="shared" si="203"/>
        <v>0</v>
      </c>
      <c r="AD1041" t="s">
        <v>7719</v>
      </c>
      <c r="AE1041" s="3">
        <v>77</v>
      </c>
      <c r="AF1041" s="3">
        <v>26</v>
      </c>
      <c r="AG1041" s="3">
        <v>8</v>
      </c>
      <c r="AH1041" s="3">
        <v>2</v>
      </c>
      <c r="AI1041" s="3">
        <v>2</v>
      </c>
      <c r="AJ1041" s="3">
        <v>2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</row>
    <row r="1042" spans="3:41" x14ac:dyDescent="0.25">
      <c r="C1042" s="5" t="s">
        <v>4938</v>
      </c>
      <c r="D1042" s="8" t="s">
        <v>4939</v>
      </c>
      <c r="E1042" s="8" t="s">
        <v>3489</v>
      </c>
      <c r="F1042" s="8" t="s">
        <v>3109</v>
      </c>
      <c r="G1042" s="8" t="s">
        <v>2780</v>
      </c>
      <c r="H1042" s="8" t="s">
        <v>2764</v>
      </c>
      <c r="I1042" s="8" t="s">
        <v>2764</v>
      </c>
      <c r="J1042" s="8" t="s">
        <v>2764</v>
      </c>
      <c r="K1042" s="8" t="s">
        <v>2764</v>
      </c>
      <c r="L1042" s="8" t="s">
        <v>2764</v>
      </c>
      <c r="M1042" s="8" t="s">
        <v>2764</v>
      </c>
      <c r="N1042" s="8" t="s">
        <v>2764</v>
      </c>
      <c r="P1042" t="str">
        <f t="shared" si="192"/>
        <v>UTEP - Evan Gilyard</v>
      </c>
      <c r="Q1042" s="8" t="str">
        <f t="shared" si="193"/>
        <v>151</v>
      </c>
      <c r="R1042" s="8" t="str">
        <f t="shared" si="194"/>
        <v>45</v>
      </c>
      <c r="S1042" s="8" t="str">
        <f t="shared" si="195"/>
        <v>12</v>
      </c>
      <c r="T1042" s="8" t="str">
        <f t="shared" si="196"/>
        <v>3</v>
      </c>
      <c r="U1042" s="8" t="str">
        <f t="shared" si="197"/>
        <v>0</v>
      </c>
      <c r="V1042" s="8" t="str">
        <f t="shared" si="198"/>
        <v>0</v>
      </c>
      <c r="W1042" s="8" t="str">
        <f t="shared" si="199"/>
        <v>0</v>
      </c>
      <c r="X1042" s="8" t="str">
        <f t="shared" si="200"/>
        <v>0</v>
      </c>
      <c r="Y1042" s="8" t="str">
        <f t="shared" si="201"/>
        <v>0</v>
      </c>
      <c r="Z1042" s="8" t="str">
        <f t="shared" si="202"/>
        <v>0</v>
      </c>
      <c r="AA1042" s="8" t="str">
        <f t="shared" si="203"/>
        <v>0</v>
      </c>
      <c r="AD1042" t="s">
        <v>2998</v>
      </c>
      <c r="AE1042" s="3">
        <v>118</v>
      </c>
      <c r="AF1042" s="3">
        <v>39</v>
      </c>
      <c r="AG1042" s="3">
        <v>13</v>
      </c>
      <c r="AH1042" s="3">
        <v>2</v>
      </c>
      <c r="AI1042" s="3">
        <v>2</v>
      </c>
      <c r="AJ1042" s="3">
        <v>1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</row>
    <row r="1043" spans="3:41" x14ac:dyDescent="0.25">
      <c r="C1043" s="6" t="s">
        <v>4940</v>
      </c>
      <c r="D1043" s="9" t="s">
        <v>4941</v>
      </c>
      <c r="E1043" s="9" t="s">
        <v>2799</v>
      </c>
      <c r="F1043" s="9" t="s">
        <v>2838</v>
      </c>
      <c r="G1043" s="9" t="s">
        <v>2770</v>
      </c>
      <c r="H1043" s="9" t="s">
        <v>2763</v>
      </c>
      <c r="I1043" s="9" t="s">
        <v>2764</v>
      </c>
      <c r="J1043" s="9" t="s">
        <v>2764</v>
      </c>
      <c r="K1043" s="9" t="s">
        <v>2764</v>
      </c>
      <c r="L1043" s="9" t="s">
        <v>2764</v>
      </c>
      <c r="M1043" s="9" t="s">
        <v>2764</v>
      </c>
      <c r="N1043" s="9" t="s">
        <v>2764</v>
      </c>
      <c r="P1043" t="str">
        <f t="shared" si="192"/>
        <v>UTEP - Kobe Magee</v>
      </c>
      <c r="Q1043" s="8" t="str">
        <f t="shared" si="193"/>
        <v>56</v>
      </c>
      <c r="R1043" s="8" t="str">
        <f t="shared" si="194"/>
        <v>10</v>
      </c>
      <c r="S1043" s="8" t="str">
        <f t="shared" si="195"/>
        <v>5</v>
      </c>
      <c r="T1043" s="8" t="str">
        <f t="shared" si="196"/>
        <v>1</v>
      </c>
      <c r="U1043" s="8" t="str">
        <f t="shared" si="197"/>
        <v>1</v>
      </c>
      <c r="V1043" s="8" t="str">
        <f t="shared" si="198"/>
        <v>0</v>
      </c>
      <c r="W1043" s="8" t="str">
        <f t="shared" si="199"/>
        <v>0</v>
      </c>
      <c r="X1043" s="8" t="str">
        <f t="shared" si="200"/>
        <v>0</v>
      </c>
      <c r="Y1043" s="8" t="str">
        <f t="shared" si="201"/>
        <v>0</v>
      </c>
      <c r="Z1043" s="8" t="str">
        <f t="shared" si="202"/>
        <v>0</v>
      </c>
      <c r="AA1043" s="8" t="str">
        <f t="shared" si="203"/>
        <v>0</v>
      </c>
      <c r="AD1043" t="s">
        <v>3044</v>
      </c>
      <c r="AE1043" s="3">
        <v>80</v>
      </c>
      <c r="AF1043" s="3">
        <v>18</v>
      </c>
      <c r="AG1043" s="3">
        <v>4</v>
      </c>
      <c r="AH1043" s="3">
        <v>2</v>
      </c>
      <c r="AI1043" s="3">
        <v>2</v>
      </c>
      <c r="AJ1043" s="3">
        <v>1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</row>
    <row r="1044" spans="3:41" x14ac:dyDescent="0.25">
      <c r="C1044" s="5" t="s">
        <v>4942</v>
      </c>
      <c r="D1044" s="8" t="s">
        <v>4943</v>
      </c>
      <c r="E1044" s="8" t="s">
        <v>2901</v>
      </c>
      <c r="F1044" s="8" t="s">
        <v>2903</v>
      </c>
      <c r="G1044" s="8" t="s">
        <v>2831</v>
      </c>
      <c r="H1044" s="8" t="s">
        <v>2764</v>
      </c>
      <c r="I1044" s="8" t="s">
        <v>2764</v>
      </c>
      <c r="J1044" s="8" t="s">
        <v>2764</v>
      </c>
      <c r="K1044" s="8" t="s">
        <v>2764</v>
      </c>
      <c r="L1044" s="8" t="s">
        <v>2764</v>
      </c>
      <c r="M1044" s="8" t="s">
        <v>2764</v>
      </c>
      <c r="N1044" s="8" t="s">
        <v>2764</v>
      </c>
      <c r="P1044" t="str">
        <f t="shared" si="192"/>
        <v>Northwestern State - Jacob Guest</v>
      </c>
      <c r="Q1044" s="8" t="str">
        <f t="shared" si="193"/>
        <v>62</v>
      </c>
      <c r="R1044" s="8" t="str">
        <f t="shared" si="194"/>
        <v>8</v>
      </c>
      <c r="S1044" s="8" t="str">
        <f t="shared" si="195"/>
        <v>4</v>
      </c>
      <c r="T1044" s="8" t="str">
        <f t="shared" si="196"/>
        <v>2</v>
      </c>
      <c r="U1044" s="8" t="str">
        <f t="shared" si="197"/>
        <v>0</v>
      </c>
      <c r="V1044" s="8" t="str">
        <f t="shared" si="198"/>
        <v>0</v>
      </c>
      <c r="W1044" s="8" t="str">
        <f t="shared" si="199"/>
        <v>0</v>
      </c>
      <c r="X1044" s="8" t="str">
        <f t="shared" si="200"/>
        <v>0</v>
      </c>
      <c r="Y1044" s="8" t="str">
        <f t="shared" si="201"/>
        <v>0</v>
      </c>
      <c r="Z1044" s="8" t="str">
        <f t="shared" si="202"/>
        <v>0</v>
      </c>
      <c r="AA1044" s="8" t="str">
        <f t="shared" si="203"/>
        <v>0</v>
      </c>
      <c r="AD1044" t="s">
        <v>3353</v>
      </c>
      <c r="AE1044" s="3">
        <v>87</v>
      </c>
      <c r="AF1044" s="3">
        <v>34</v>
      </c>
      <c r="AG1044" s="3">
        <v>9</v>
      </c>
      <c r="AH1044" s="3">
        <v>2</v>
      </c>
      <c r="AI1044" s="3">
        <v>2</v>
      </c>
      <c r="AJ1044" s="3">
        <v>1</v>
      </c>
      <c r="AK1044" s="3">
        <v>1</v>
      </c>
      <c r="AL1044" s="3">
        <v>0</v>
      </c>
      <c r="AM1044" s="3">
        <v>0</v>
      </c>
      <c r="AN1044" s="3">
        <v>0</v>
      </c>
      <c r="AO1044" s="3">
        <v>0</v>
      </c>
    </row>
    <row r="1045" spans="3:41" x14ac:dyDescent="0.25">
      <c r="C1045" s="6" t="s">
        <v>4944</v>
      </c>
      <c r="D1045" s="9" t="s">
        <v>4945</v>
      </c>
      <c r="E1045" s="9" t="s">
        <v>3129</v>
      </c>
      <c r="F1045" s="9" t="s">
        <v>2779</v>
      </c>
      <c r="G1045" s="9" t="s">
        <v>2831</v>
      </c>
      <c r="H1045" s="9" t="s">
        <v>2764</v>
      </c>
      <c r="I1045" s="9" t="s">
        <v>2764</v>
      </c>
      <c r="J1045" s="9" t="s">
        <v>2764</v>
      </c>
      <c r="K1045" s="9" t="s">
        <v>2764</v>
      </c>
      <c r="L1045" s="9" t="s">
        <v>2764</v>
      </c>
      <c r="M1045" s="9" t="s">
        <v>2764</v>
      </c>
      <c r="N1045" s="9" t="s">
        <v>2764</v>
      </c>
      <c r="P1045" t="str">
        <f t="shared" si="192"/>
        <v>Northwestern State - Ishmael Lane</v>
      </c>
      <c r="Q1045" s="8" t="str">
        <f t="shared" si="193"/>
        <v>140</v>
      </c>
      <c r="R1045" s="8" t="str">
        <f t="shared" si="194"/>
        <v>37</v>
      </c>
      <c r="S1045" s="8" t="str">
        <f t="shared" si="195"/>
        <v>8</v>
      </c>
      <c r="T1045" s="8" t="str">
        <f t="shared" si="196"/>
        <v>2</v>
      </c>
      <c r="U1045" s="8" t="str">
        <f t="shared" si="197"/>
        <v>0</v>
      </c>
      <c r="V1045" s="8" t="str">
        <f t="shared" si="198"/>
        <v>0</v>
      </c>
      <c r="W1045" s="8" t="str">
        <f t="shared" si="199"/>
        <v>0</v>
      </c>
      <c r="X1045" s="8" t="str">
        <f t="shared" si="200"/>
        <v>0</v>
      </c>
      <c r="Y1045" s="8" t="str">
        <f t="shared" si="201"/>
        <v>0</v>
      </c>
      <c r="Z1045" s="8" t="str">
        <f t="shared" si="202"/>
        <v>0</v>
      </c>
      <c r="AA1045" s="8" t="str">
        <f t="shared" si="203"/>
        <v>0</v>
      </c>
      <c r="AD1045" t="s">
        <v>3657</v>
      </c>
      <c r="AE1045" s="3">
        <v>91</v>
      </c>
      <c r="AF1045" s="3">
        <v>26</v>
      </c>
      <c r="AG1045" s="3">
        <v>6</v>
      </c>
      <c r="AH1045" s="3">
        <v>2</v>
      </c>
      <c r="AI1045" s="3">
        <v>2</v>
      </c>
      <c r="AJ1045" s="3">
        <v>1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</row>
    <row r="1046" spans="3:41" x14ac:dyDescent="0.25">
      <c r="C1046" s="5" t="s">
        <v>4946</v>
      </c>
      <c r="D1046" s="8" t="s">
        <v>4884</v>
      </c>
      <c r="E1046" s="8" t="s">
        <v>2882</v>
      </c>
      <c r="F1046" s="8" t="s">
        <v>2873</v>
      </c>
      <c r="G1046" s="8" t="s">
        <v>2764</v>
      </c>
      <c r="H1046" s="8" t="s">
        <v>2764</v>
      </c>
      <c r="I1046" s="8" t="s">
        <v>2764</v>
      </c>
      <c r="J1046" s="8" t="s">
        <v>2764</v>
      </c>
      <c r="K1046" s="8" t="s">
        <v>2764</v>
      </c>
      <c r="L1046" s="8" t="s">
        <v>2764</v>
      </c>
      <c r="M1046" s="8" t="s">
        <v>2764</v>
      </c>
      <c r="N1046" s="8" t="s">
        <v>2764</v>
      </c>
      <c r="P1046" t="str">
        <f t="shared" si="192"/>
        <v>Northwestern State - Brian White</v>
      </c>
      <c r="Q1046" s="8" t="str">
        <f t="shared" si="193"/>
        <v>43</v>
      </c>
      <c r="R1046" s="8" t="str">
        <f t="shared" si="194"/>
        <v>12</v>
      </c>
      <c r="S1046" s="8" t="str">
        <f t="shared" si="195"/>
        <v>4</v>
      </c>
      <c r="T1046" s="8" t="str">
        <f t="shared" si="196"/>
        <v>0</v>
      </c>
      <c r="U1046" s="8" t="str">
        <f t="shared" si="197"/>
        <v>0</v>
      </c>
      <c r="V1046" s="8" t="str">
        <f t="shared" si="198"/>
        <v>0</v>
      </c>
      <c r="W1046" s="8" t="str">
        <f t="shared" si="199"/>
        <v>0</v>
      </c>
      <c r="X1046" s="8" t="str">
        <f t="shared" si="200"/>
        <v>0</v>
      </c>
      <c r="Y1046" s="8" t="str">
        <f t="shared" si="201"/>
        <v>0</v>
      </c>
      <c r="Z1046" s="8" t="str">
        <f t="shared" si="202"/>
        <v>0</v>
      </c>
      <c r="AA1046" s="8" t="str">
        <f t="shared" si="203"/>
        <v>0</v>
      </c>
      <c r="AD1046" t="s">
        <v>3937</v>
      </c>
      <c r="AE1046" s="3">
        <v>105</v>
      </c>
      <c r="AF1046" s="3">
        <v>32</v>
      </c>
      <c r="AG1046" s="3">
        <v>9</v>
      </c>
      <c r="AH1046" s="3">
        <v>2</v>
      </c>
      <c r="AI1046" s="3">
        <v>2</v>
      </c>
      <c r="AJ1046" s="3">
        <v>1</v>
      </c>
      <c r="AK1046" s="3">
        <v>1</v>
      </c>
      <c r="AL1046" s="3">
        <v>1</v>
      </c>
      <c r="AM1046" s="3">
        <v>0</v>
      </c>
      <c r="AN1046" s="3">
        <v>0</v>
      </c>
      <c r="AO1046" s="3">
        <v>0</v>
      </c>
    </row>
    <row r="1047" spans="3:41" x14ac:dyDescent="0.25">
      <c r="C1047" s="6" t="s">
        <v>4947</v>
      </c>
      <c r="D1047" s="9" t="s">
        <v>4948</v>
      </c>
      <c r="E1047" s="9" t="s">
        <v>4949</v>
      </c>
      <c r="F1047" s="9" t="s">
        <v>2901</v>
      </c>
      <c r="G1047" s="9" t="s">
        <v>2769</v>
      </c>
      <c r="H1047" s="9" t="s">
        <v>2770</v>
      </c>
      <c r="I1047" s="9" t="s">
        <v>2763</v>
      </c>
      <c r="J1047" s="9" t="s">
        <v>2764</v>
      </c>
      <c r="K1047" s="9" t="s">
        <v>2764</v>
      </c>
      <c r="L1047" s="9" t="s">
        <v>2764</v>
      </c>
      <c r="M1047" s="9" t="s">
        <v>2764</v>
      </c>
      <c r="N1047" s="9" t="s">
        <v>2764</v>
      </c>
      <c r="P1047" t="str">
        <f t="shared" si="192"/>
        <v>UTEP - Nigel Hawkins</v>
      </c>
      <c r="Q1047" s="8" t="str">
        <f t="shared" si="193"/>
        <v>158</v>
      </c>
      <c r="R1047" s="8" t="str">
        <f t="shared" si="194"/>
        <v>32</v>
      </c>
      <c r="S1047" s="8" t="str">
        <f t="shared" si="195"/>
        <v>8</v>
      </c>
      <c r="T1047" s="8" t="str">
        <f t="shared" si="196"/>
        <v>3</v>
      </c>
      <c r="U1047" s="8" t="str">
        <f t="shared" si="197"/>
        <v>1</v>
      </c>
      <c r="V1047" s="8" t="str">
        <f t="shared" si="198"/>
        <v>1</v>
      </c>
      <c r="W1047" s="8" t="str">
        <f t="shared" si="199"/>
        <v>0</v>
      </c>
      <c r="X1047" s="8" t="str">
        <f t="shared" si="200"/>
        <v>0</v>
      </c>
      <c r="Y1047" s="8" t="str">
        <f t="shared" si="201"/>
        <v>0</v>
      </c>
      <c r="Z1047" s="8" t="str">
        <f t="shared" si="202"/>
        <v>0</v>
      </c>
      <c r="AA1047" s="8" t="str">
        <f t="shared" si="203"/>
        <v>0</v>
      </c>
      <c r="AD1047" t="s">
        <v>4981</v>
      </c>
      <c r="AE1047" s="3">
        <v>108</v>
      </c>
      <c r="AF1047" s="3">
        <v>36</v>
      </c>
      <c r="AG1047" s="3">
        <v>9</v>
      </c>
      <c r="AH1047" s="3">
        <v>2</v>
      </c>
      <c r="AI1047" s="3">
        <v>2</v>
      </c>
      <c r="AJ1047" s="3">
        <v>1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</row>
    <row r="1048" spans="3:41" x14ac:dyDescent="0.25">
      <c r="C1048" s="5" t="s">
        <v>4950</v>
      </c>
      <c r="D1048" s="8" t="s">
        <v>3202</v>
      </c>
      <c r="E1048" s="8" t="s">
        <v>2987</v>
      </c>
      <c r="F1048" s="8" t="s">
        <v>2873</v>
      </c>
      <c r="G1048" s="8" t="s">
        <v>2763</v>
      </c>
      <c r="H1048" s="8" t="s">
        <v>2764</v>
      </c>
      <c r="I1048" s="8" t="s">
        <v>2764</v>
      </c>
      <c r="J1048" s="8" t="s">
        <v>2764</v>
      </c>
      <c r="K1048" s="8" t="s">
        <v>2764</v>
      </c>
      <c r="L1048" s="8" t="s">
        <v>2764</v>
      </c>
      <c r="M1048" s="8" t="s">
        <v>2764</v>
      </c>
      <c r="N1048" s="8" t="s">
        <v>2764</v>
      </c>
      <c r="P1048" t="str">
        <f t="shared" si="192"/>
        <v>Northwestern State - John Norvel</v>
      </c>
      <c r="Q1048" s="8" t="str">
        <f t="shared" si="193"/>
        <v>64</v>
      </c>
      <c r="R1048" s="8" t="str">
        <f t="shared" si="194"/>
        <v>15</v>
      </c>
      <c r="S1048" s="8" t="str">
        <f t="shared" si="195"/>
        <v>4</v>
      </c>
      <c r="T1048" s="8" t="str">
        <f t="shared" si="196"/>
        <v>1</v>
      </c>
      <c r="U1048" s="8" t="str">
        <f t="shared" si="197"/>
        <v>0</v>
      </c>
      <c r="V1048" s="8" t="str">
        <f t="shared" si="198"/>
        <v>0</v>
      </c>
      <c r="W1048" s="8" t="str">
        <f t="shared" si="199"/>
        <v>0</v>
      </c>
      <c r="X1048" s="8" t="str">
        <f t="shared" si="200"/>
        <v>0</v>
      </c>
      <c r="Y1048" s="8" t="str">
        <f t="shared" si="201"/>
        <v>0</v>
      </c>
      <c r="Z1048" s="8" t="str">
        <f t="shared" si="202"/>
        <v>0</v>
      </c>
      <c r="AA1048" s="8" t="str">
        <f t="shared" si="203"/>
        <v>0</v>
      </c>
      <c r="AD1048" t="s">
        <v>5205</v>
      </c>
      <c r="AE1048" s="3">
        <v>84</v>
      </c>
      <c r="AF1048" s="3">
        <v>23</v>
      </c>
      <c r="AG1048" s="3">
        <v>8</v>
      </c>
      <c r="AH1048" s="3">
        <v>2</v>
      </c>
      <c r="AI1048" s="3">
        <v>2</v>
      </c>
      <c r="AJ1048" s="3">
        <v>1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</row>
    <row r="1049" spans="3:41" x14ac:dyDescent="0.25">
      <c r="C1049" s="6" t="s">
        <v>4951</v>
      </c>
      <c r="D1049" s="9" t="s">
        <v>10195</v>
      </c>
      <c r="E1049" s="9" t="s">
        <v>2903</v>
      </c>
      <c r="F1049" s="9" t="s">
        <v>2770</v>
      </c>
      <c r="G1049" s="9" t="s">
        <v>2763</v>
      </c>
      <c r="H1049" s="9" t="s">
        <v>2764</v>
      </c>
      <c r="I1049" s="9" t="s">
        <v>2764</v>
      </c>
      <c r="J1049" s="9" t="s">
        <v>2764</v>
      </c>
      <c r="K1049" s="9" t="s">
        <v>2764</v>
      </c>
      <c r="L1049" s="9" t="s">
        <v>2764</v>
      </c>
      <c r="M1049" s="9" t="s">
        <v>2764</v>
      </c>
      <c r="N1049" s="9" t="s">
        <v>2764</v>
      </c>
      <c r="P1049" t="str">
        <f t="shared" si="192"/>
        <v>Northwestern State - Alex Comanita</v>
      </c>
      <c r="Q1049" s="8" t="str">
        <f t="shared" si="193"/>
        <v>16</v>
      </c>
      <c r="R1049" s="8" t="str">
        <f t="shared" si="194"/>
        <v>4</v>
      </c>
      <c r="S1049" s="8" t="str">
        <f t="shared" si="195"/>
        <v>1</v>
      </c>
      <c r="T1049" s="8" t="str">
        <f t="shared" si="196"/>
        <v>1</v>
      </c>
      <c r="U1049" s="8" t="str">
        <f t="shared" si="197"/>
        <v>0</v>
      </c>
      <c r="V1049" s="8" t="str">
        <f t="shared" si="198"/>
        <v>0</v>
      </c>
      <c r="W1049" s="8" t="str">
        <f t="shared" si="199"/>
        <v>0</v>
      </c>
      <c r="X1049" s="8" t="str">
        <f t="shared" si="200"/>
        <v>0</v>
      </c>
      <c r="Y1049" s="8" t="str">
        <f t="shared" si="201"/>
        <v>0</v>
      </c>
      <c r="Z1049" s="8" t="str">
        <f t="shared" si="202"/>
        <v>0</v>
      </c>
      <c r="AA1049" s="8" t="str">
        <f t="shared" si="203"/>
        <v>0</v>
      </c>
      <c r="AD1049" t="s">
        <v>5480</v>
      </c>
      <c r="AE1049" s="3">
        <v>109</v>
      </c>
      <c r="AF1049" s="3">
        <v>36</v>
      </c>
      <c r="AG1049" s="3">
        <v>7</v>
      </c>
      <c r="AH1049" s="3">
        <v>2</v>
      </c>
      <c r="AI1049" s="3">
        <v>2</v>
      </c>
      <c r="AJ1049" s="3">
        <v>1</v>
      </c>
      <c r="AK1049" s="3">
        <v>1</v>
      </c>
      <c r="AL1049" s="3">
        <v>1</v>
      </c>
      <c r="AM1049" s="3">
        <v>0</v>
      </c>
      <c r="AN1049" s="3">
        <v>0</v>
      </c>
      <c r="AO1049" s="3">
        <v>0</v>
      </c>
    </row>
    <row r="1050" spans="3:41" x14ac:dyDescent="0.25">
      <c r="C1050" s="5" t="s">
        <v>4952</v>
      </c>
      <c r="D1050" s="8" t="s">
        <v>4953</v>
      </c>
      <c r="E1050" s="8" t="s">
        <v>4893</v>
      </c>
      <c r="F1050" s="8" t="s">
        <v>2799</v>
      </c>
      <c r="G1050" s="8" t="s">
        <v>2903</v>
      </c>
      <c r="H1050" s="8" t="s">
        <v>2831</v>
      </c>
      <c r="I1050" s="8" t="s">
        <v>2763</v>
      </c>
      <c r="J1050" s="8" t="s">
        <v>2764</v>
      </c>
      <c r="K1050" s="8" t="s">
        <v>2764</v>
      </c>
      <c r="L1050" s="8" t="s">
        <v>2764</v>
      </c>
      <c r="M1050" s="8" t="s">
        <v>2764</v>
      </c>
      <c r="N1050" s="8" t="s">
        <v>2764</v>
      </c>
      <c r="P1050" t="str">
        <f t="shared" si="192"/>
        <v>UTEP - Jordan Lathon</v>
      </c>
      <c r="Q1050" s="8" t="str">
        <f t="shared" si="193"/>
        <v>121</v>
      </c>
      <c r="R1050" s="8" t="str">
        <f t="shared" si="194"/>
        <v>39</v>
      </c>
      <c r="S1050" s="8" t="str">
        <f t="shared" si="195"/>
        <v>10</v>
      </c>
      <c r="T1050" s="8" t="str">
        <f t="shared" si="196"/>
        <v>4</v>
      </c>
      <c r="U1050" s="8" t="str">
        <f t="shared" si="197"/>
        <v>2</v>
      </c>
      <c r="V1050" s="8" t="str">
        <f t="shared" si="198"/>
        <v>1</v>
      </c>
      <c r="W1050" s="8" t="str">
        <f t="shared" si="199"/>
        <v>0</v>
      </c>
      <c r="X1050" s="8" t="str">
        <f t="shared" si="200"/>
        <v>0</v>
      </c>
      <c r="Y1050" s="8" t="str">
        <f t="shared" si="201"/>
        <v>0</v>
      </c>
      <c r="Z1050" s="8" t="str">
        <f t="shared" si="202"/>
        <v>0</v>
      </c>
      <c r="AA1050" s="8" t="str">
        <f t="shared" si="203"/>
        <v>0</v>
      </c>
      <c r="AD1050" t="s">
        <v>5566</v>
      </c>
      <c r="AE1050" s="3">
        <v>117</v>
      </c>
      <c r="AF1050" s="3">
        <v>32</v>
      </c>
      <c r="AG1050" s="3">
        <v>9</v>
      </c>
      <c r="AH1050" s="3">
        <v>2</v>
      </c>
      <c r="AI1050" s="3">
        <v>2</v>
      </c>
      <c r="AJ1050" s="3">
        <v>1</v>
      </c>
      <c r="AK1050" s="3">
        <v>1</v>
      </c>
      <c r="AL1050" s="3">
        <v>1</v>
      </c>
      <c r="AM1050" s="3">
        <v>1</v>
      </c>
      <c r="AN1050" s="3">
        <v>0</v>
      </c>
      <c r="AO1050" s="3">
        <v>0</v>
      </c>
    </row>
    <row r="1051" spans="3:41" x14ac:dyDescent="0.25">
      <c r="C1051" s="6" t="s">
        <v>4954</v>
      </c>
      <c r="D1051" s="9" t="s">
        <v>4955</v>
      </c>
      <c r="E1051" s="9" t="s">
        <v>4455</v>
      </c>
      <c r="F1051" s="9" t="s">
        <v>2763</v>
      </c>
      <c r="G1051" s="9" t="s">
        <v>2764</v>
      </c>
      <c r="H1051" s="9" t="s">
        <v>2764</v>
      </c>
      <c r="I1051" s="9" t="s">
        <v>2764</v>
      </c>
      <c r="J1051" s="9" t="s">
        <v>2764</v>
      </c>
      <c r="K1051" s="9" t="s">
        <v>2764</v>
      </c>
      <c r="L1051" s="9" t="s">
        <v>2764</v>
      </c>
      <c r="M1051" s="9" t="s">
        <v>2764</v>
      </c>
      <c r="N1051" s="9" t="s">
        <v>2764</v>
      </c>
      <c r="P1051" t="str">
        <f t="shared" si="192"/>
        <v>Northwestern State - C.J. Jones</v>
      </c>
      <c r="Q1051" s="8" t="str">
        <f t="shared" si="193"/>
        <v>82</v>
      </c>
      <c r="R1051" s="8" t="str">
        <f t="shared" si="194"/>
        <v>20</v>
      </c>
      <c r="S1051" s="8" t="str">
        <f t="shared" si="195"/>
        <v>1</v>
      </c>
      <c r="T1051" s="8" t="str">
        <f t="shared" si="196"/>
        <v>0</v>
      </c>
      <c r="U1051" s="8" t="str">
        <f t="shared" si="197"/>
        <v>0</v>
      </c>
      <c r="V1051" s="8" t="str">
        <f t="shared" si="198"/>
        <v>0</v>
      </c>
      <c r="W1051" s="8" t="str">
        <f t="shared" si="199"/>
        <v>0</v>
      </c>
      <c r="X1051" s="8" t="str">
        <f t="shared" si="200"/>
        <v>0</v>
      </c>
      <c r="Y1051" s="8" t="str">
        <f t="shared" si="201"/>
        <v>0</v>
      </c>
      <c r="Z1051" s="8" t="str">
        <f t="shared" si="202"/>
        <v>0</v>
      </c>
      <c r="AA1051" s="8" t="str">
        <f t="shared" si="203"/>
        <v>0</v>
      </c>
      <c r="AD1051" t="s">
        <v>5960</v>
      </c>
      <c r="AE1051" s="3">
        <v>166</v>
      </c>
      <c r="AF1051" s="3">
        <v>48</v>
      </c>
      <c r="AG1051" s="3">
        <v>7</v>
      </c>
      <c r="AH1051" s="3">
        <v>2</v>
      </c>
      <c r="AI1051" s="3">
        <v>2</v>
      </c>
      <c r="AJ1051" s="3">
        <v>1</v>
      </c>
      <c r="AK1051" s="3">
        <v>1</v>
      </c>
      <c r="AL1051" s="3">
        <v>0</v>
      </c>
      <c r="AM1051" s="3">
        <v>0</v>
      </c>
      <c r="AN1051" s="3">
        <v>0</v>
      </c>
      <c r="AO1051" s="3">
        <v>0</v>
      </c>
    </row>
    <row r="1052" spans="3:41" x14ac:dyDescent="0.25">
      <c r="C1052" s="5" t="s">
        <v>4956</v>
      </c>
      <c r="D1052" s="8" t="s">
        <v>10196</v>
      </c>
      <c r="E1052" s="8" t="s">
        <v>2780</v>
      </c>
      <c r="F1052" s="8" t="s">
        <v>2764</v>
      </c>
      <c r="G1052" s="8" t="s">
        <v>2764</v>
      </c>
      <c r="H1052" s="8" t="s">
        <v>2764</v>
      </c>
      <c r="I1052" s="8" t="s">
        <v>2764</v>
      </c>
      <c r="J1052" s="8" t="s">
        <v>2764</v>
      </c>
      <c r="K1052" s="8" t="s">
        <v>2764</v>
      </c>
      <c r="L1052" s="8" t="s">
        <v>2764</v>
      </c>
      <c r="M1052" s="8" t="s">
        <v>2764</v>
      </c>
      <c r="N1052" s="8" t="s">
        <v>2764</v>
      </c>
      <c r="P1052" t="str">
        <f t="shared" si="192"/>
        <v>Northwestern State - Larry Owens</v>
      </c>
      <c r="Q1052" s="8" t="str">
        <f t="shared" si="193"/>
        <v>22</v>
      </c>
      <c r="R1052" s="8" t="str">
        <f t="shared" si="194"/>
        <v>3</v>
      </c>
      <c r="S1052" s="8" t="str">
        <f t="shared" si="195"/>
        <v>0</v>
      </c>
      <c r="T1052" s="8" t="str">
        <f t="shared" si="196"/>
        <v>0</v>
      </c>
      <c r="U1052" s="8" t="str">
        <f t="shared" si="197"/>
        <v>0</v>
      </c>
      <c r="V1052" s="8" t="str">
        <f t="shared" si="198"/>
        <v>0</v>
      </c>
      <c r="W1052" s="8" t="str">
        <f t="shared" si="199"/>
        <v>0</v>
      </c>
      <c r="X1052" s="8" t="str">
        <f t="shared" si="200"/>
        <v>0</v>
      </c>
      <c r="Y1052" s="8" t="str">
        <f t="shared" si="201"/>
        <v>0</v>
      </c>
      <c r="Z1052" s="8" t="str">
        <f t="shared" si="202"/>
        <v>0</v>
      </c>
      <c r="AA1052" s="8" t="str">
        <f t="shared" si="203"/>
        <v>0</v>
      </c>
      <c r="AD1052" t="s">
        <v>5965</v>
      </c>
      <c r="AE1052" s="3">
        <v>116</v>
      </c>
      <c r="AF1052" s="3">
        <v>35</v>
      </c>
      <c r="AG1052" s="3">
        <v>10</v>
      </c>
      <c r="AH1052" s="3">
        <v>2</v>
      </c>
      <c r="AI1052" s="3">
        <v>2</v>
      </c>
      <c r="AJ1052" s="3">
        <v>1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</row>
    <row r="1053" spans="3:41" x14ac:dyDescent="0.25">
      <c r="C1053" s="6" t="s">
        <v>4957</v>
      </c>
      <c r="D1053" s="9" t="s">
        <v>10087</v>
      </c>
      <c r="E1053" s="9" t="s">
        <v>2775</v>
      </c>
      <c r="F1053" s="9" t="s">
        <v>2764</v>
      </c>
      <c r="G1053" s="9" t="s">
        <v>2764</v>
      </c>
      <c r="H1053" s="9" t="s">
        <v>2764</v>
      </c>
      <c r="I1053" s="9" t="s">
        <v>2764</v>
      </c>
      <c r="J1053" s="9" t="s">
        <v>2764</v>
      </c>
      <c r="K1053" s="9" t="s">
        <v>2764</v>
      </c>
      <c r="L1053" s="9" t="s">
        <v>2764</v>
      </c>
      <c r="M1053" s="9" t="s">
        <v>2764</v>
      </c>
      <c r="N1053" s="9" t="s">
        <v>2764</v>
      </c>
      <c r="P1053" t="str">
        <f t="shared" si="192"/>
        <v>UTEP - Kaosi Ezeagu</v>
      </c>
      <c r="Q1053" s="8" t="str">
        <f t="shared" si="193"/>
        <v>24</v>
      </c>
      <c r="R1053" s="8" t="str">
        <f t="shared" si="194"/>
        <v>2</v>
      </c>
      <c r="S1053" s="8" t="str">
        <f t="shared" si="195"/>
        <v>0</v>
      </c>
      <c r="T1053" s="8" t="str">
        <f t="shared" si="196"/>
        <v>0</v>
      </c>
      <c r="U1053" s="8" t="str">
        <f t="shared" si="197"/>
        <v>0</v>
      </c>
      <c r="V1053" s="8" t="str">
        <f t="shared" si="198"/>
        <v>0</v>
      </c>
      <c r="W1053" s="8" t="str">
        <f t="shared" si="199"/>
        <v>0</v>
      </c>
      <c r="X1053" s="8" t="str">
        <f t="shared" si="200"/>
        <v>0</v>
      </c>
      <c r="Y1053" s="8" t="str">
        <f t="shared" si="201"/>
        <v>0</v>
      </c>
      <c r="Z1053" s="8" t="str">
        <f t="shared" si="202"/>
        <v>0</v>
      </c>
      <c r="AA1053" s="8" t="str">
        <f t="shared" si="203"/>
        <v>0</v>
      </c>
      <c r="AD1053" t="s">
        <v>6228</v>
      </c>
      <c r="AE1053" s="3">
        <v>50</v>
      </c>
      <c r="AF1053" s="3">
        <v>14</v>
      </c>
      <c r="AG1053" s="3">
        <v>6</v>
      </c>
      <c r="AH1053" s="3">
        <v>2</v>
      </c>
      <c r="AI1053" s="3">
        <v>2</v>
      </c>
      <c r="AJ1053" s="3">
        <v>1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</row>
    <row r="1054" spans="3:41" x14ac:dyDescent="0.25">
      <c r="C1054" s="5" t="s">
        <v>4958</v>
      </c>
      <c r="D1054" s="8" t="s">
        <v>10140</v>
      </c>
      <c r="E1054" s="8" t="s">
        <v>2818</v>
      </c>
      <c r="F1054" s="8" t="s">
        <v>2763</v>
      </c>
      <c r="G1054" s="8" t="s">
        <v>2764</v>
      </c>
      <c r="H1054" s="8" t="s">
        <v>2764</v>
      </c>
      <c r="I1054" s="8" t="s">
        <v>2764</v>
      </c>
      <c r="J1054" s="8" t="s">
        <v>2764</v>
      </c>
      <c r="K1054" s="8" t="s">
        <v>2764</v>
      </c>
      <c r="L1054" s="8" t="s">
        <v>2764</v>
      </c>
      <c r="M1054" s="8" t="s">
        <v>2764</v>
      </c>
      <c r="N1054" s="8" t="s">
        <v>2764</v>
      </c>
      <c r="P1054" t="str">
        <f t="shared" si="192"/>
        <v>Northwestern State - Brandon Hutton</v>
      </c>
      <c r="Q1054" s="8" t="str">
        <f t="shared" si="193"/>
        <v>39</v>
      </c>
      <c r="R1054" s="8" t="str">
        <f t="shared" si="194"/>
        <v>6</v>
      </c>
      <c r="S1054" s="8" t="str">
        <f t="shared" si="195"/>
        <v>1</v>
      </c>
      <c r="T1054" s="8" t="str">
        <f t="shared" si="196"/>
        <v>0</v>
      </c>
      <c r="U1054" s="8" t="str">
        <f t="shared" si="197"/>
        <v>0</v>
      </c>
      <c r="V1054" s="8" t="str">
        <f t="shared" si="198"/>
        <v>0</v>
      </c>
      <c r="W1054" s="8" t="str">
        <f t="shared" si="199"/>
        <v>0</v>
      </c>
      <c r="X1054" s="8" t="str">
        <f t="shared" si="200"/>
        <v>0</v>
      </c>
      <c r="Y1054" s="8" t="str">
        <f t="shared" si="201"/>
        <v>0</v>
      </c>
      <c r="Z1054" s="8" t="str">
        <f t="shared" si="202"/>
        <v>0</v>
      </c>
      <c r="AA1054" s="8" t="str">
        <f t="shared" si="203"/>
        <v>0</v>
      </c>
      <c r="AD1054" t="s">
        <v>6792</v>
      </c>
      <c r="AE1054" s="3">
        <v>109</v>
      </c>
      <c r="AF1054" s="3">
        <v>30</v>
      </c>
      <c r="AG1054" s="3">
        <v>8</v>
      </c>
      <c r="AH1054" s="3">
        <v>2</v>
      </c>
      <c r="AI1054" s="3">
        <v>2</v>
      </c>
      <c r="AJ1054" s="3">
        <v>1</v>
      </c>
      <c r="AK1054" s="3">
        <v>1</v>
      </c>
      <c r="AL1054" s="3">
        <v>0</v>
      </c>
      <c r="AM1054" s="3">
        <v>0</v>
      </c>
      <c r="AN1054" s="3">
        <v>0</v>
      </c>
      <c r="AO1054" s="3">
        <v>0</v>
      </c>
    </row>
    <row r="1055" spans="3:41" x14ac:dyDescent="0.25">
      <c r="C1055" s="6" t="s">
        <v>4959</v>
      </c>
      <c r="D1055" s="9" t="s">
        <v>4960</v>
      </c>
      <c r="E1055" s="9" t="s">
        <v>2791</v>
      </c>
      <c r="F1055" s="9" t="s">
        <v>2763</v>
      </c>
      <c r="G1055" s="9" t="s">
        <v>2764</v>
      </c>
      <c r="H1055" s="9" t="s">
        <v>2764</v>
      </c>
      <c r="I1055" s="9" t="s">
        <v>2764</v>
      </c>
      <c r="J1055" s="9" t="s">
        <v>2764</v>
      </c>
      <c r="K1055" s="9" t="s">
        <v>2764</v>
      </c>
      <c r="L1055" s="9" t="s">
        <v>2764</v>
      </c>
      <c r="M1055" s="9" t="s">
        <v>2764</v>
      </c>
      <c r="N1055" s="9" t="s">
        <v>2764</v>
      </c>
      <c r="P1055" t="str">
        <f t="shared" si="192"/>
        <v>UTEP - Ountae Campbell</v>
      </c>
      <c r="Q1055" s="8" t="str">
        <f t="shared" si="193"/>
        <v>47</v>
      </c>
      <c r="R1055" s="8" t="str">
        <f t="shared" si="194"/>
        <v>11</v>
      </c>
      <c r="S1055" s="8" t="str">
        <f t="shared" si="195"/>
        <v>1</v>
      </c>
      <c r="T1055" s="8" t="str">
        <f t="shared" si="196"/>
        <v>0</v>
      </c>
      <c r="U1055" s="8" t="str">
        <f t="shared" si="197"/>
        <v>0</v>
      </c>
      <c r="V1055" s="8" t="str">
        <f t="shared" si="198"/>
        <v>0</v>
      </c>
      <c r="W1055" s="8" t="str">
        <f t="shared" si="199"/>
        <v>0</v>
      </c>
      <c r="X1055" s="8" t="str">
        <f t="shared" si="200"/>
        <v>0</v>
      </c>
      <c r="Y1055" s="8" t="str">
        <f t="shared" si="201"/>
        <v>0</v>
      </c>
      <c r="Z1055" s="8" t="str">
        <f t="shared" si="202"/>
        <v>0</v>
      </c>
      <c r="AA1055" s="8" t="str">
        <f t="shared" si="203"/>
        <v>0</v>
      </c>
      <c r="AD1055" t="s">
        <v>7245</v>
      </c>
      <c r="AE1055" s="3">
        <v>50</v>
      </c>
      <c r="AF1055" s="3">
        <v>12</v>
      </c>
      <c r="AG1055" s="3">
        <v>4</v>
      </c>
      <c r="AH1055" s="3">
        <v>2</v>
      </c>
      <c r="AI1055" s="3">
        <v>2</v>
      </c>
      <c r="AJ1055" s="3">
        <v>1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</row>
    <row r="1056" spans="3:41" x14ac:dyDescent="0.25">
      <c r="C1056" s="5" t="s">
        <v>4961</v>
      </c>
      <c r="D1056" s="8" t="s">
        <v>4962</v>
      </c>
      <c r="E1056" s="8" t="s">
        <v>3459</v>
      </c>
      <c r="F1056" s="8" t="s">
        <v>2770</v>
      </c>
      <c r="G1056" s="8" t="s">
        <v>2764</v>
      </c>
      <c r="H1056" s="8" t="s">
        <v>2764</v>
      </c>
      <c r="I1056" s="8" t="s">
        <v>2764</v>
      </c>
      <c r="J1056" s="8" t="s">
        <v>2764</v>
      </c>
      <c r="K1056" s="8" t="s">
        <v>2764</v>
      </c>
      <c r="L1056" s="8" t="s">
        <v>2764</v>
      </c>
      <c r="M1056" s="8" t="s">
        <v>2764</v>
      </c>
      <c r="N1056" s="8" t="s">
        <v>2764</v>
      </c>
      <c r="P1056" t="str">
        <f t="shared" si="192"/>
        <v>Northwestern State - Malik Metoyer</v>
      </c>
      <c r="Q1056" s="8" t="str">
        <f t="shared" si="193"/>
        <v>49</v>
      </c>
      <c r="R1056" s="8" t="str">
        <f t="shared" si="194"/>
        <v>12</v>
      </c>
      <c r="S1056" s="8" t="str">
        <f t="shared" si="195"/>
        <v>1</v>
      </c>
      <c r="T1056" s="8" t="str">
        <f t="shared" si="196"/>
        <v>0</v>
      </c>
      <c r="U1056" s="8" t="str">
        <f t="shared" si="197"/>
        <v>0</v>
      </c>
      <c r="V1056" s="8" t="str">
        <f t="shared" si="198"/>
        <v>0</v>
      </c>
      <c r="W1056" s="8" t="str">
        <f t="shared" si="199"/>
        <v>0</v>
      </c>
      <c r="X1056" s="8" t="str">
        <f t="shared" si="200"/>
        <v>0</v>
      </c>
      <c r="Y1056" s="8" t="str">
        <f t="shared" si="201"/>
        <v>0</v>
      </c>
      <c r="Z1056" s="8" t="str">
        <f t="shared" si="202"/>
        <v>0</v>
      </c>
      <c r="AA1056" s="8" t="str">
        <f t="shared" si="203"/>
        <v>0</v>
      </c>
      <c r="AD1056" t="s">
        <v>7406</v>
      </c>
      <c r="AE1056" s="3">
        <v>133</v>
      </c>
      <c r="AF1056" s="3">
        <v>47</v>
      </c>
      <c r="AG1056" s="3">
        <v>13</v>
      </c>
      <c r="AH1056" s="3">
        <v>2</v>
      </c>
      <c r="AI1056" s="3">
        <v>2</v>
      </c>
      <c r="AJ1056" s="3">
        <v>1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</row>
    <row r="1057" spans="3:41" x14ac:dyDescent="0.25">
      <c r="C1057" s="6" t="s">
        <v>4963</v>
      </c>
      <c r="D1057" s="9" t="s">
        <v>4964</v>
      </c>
      <c r="E1057" s="9" t="s">
        <v>3154</v>
      </c>
      <c r="F1057" s="9" t="s">
        <v>2831</v>
      </c>
      <c r="G1057" s="9" t="s">
        <v>2770</v>
      </c>
      <c r="H1057" s="9" t="s">
        <v>2770</v>
      </c>
      <c r="I1057" s="9" t="s">
        <v>2764</v>
      </c>
      <c r="J1057" s="9" t="s">
        <v>2764</v>
      </c>
      <c r="K1057" s="9" t="s">
        <v>2764</v>
      </c>
      <c r="L1057" s="9" t="s">
        <v>2764</v>
      </c>
      <c r="M1057" s="9" t="s">
        <v>2764</v>
      </c>
      <c r="N1057" s="9" t="s">
        <v>2764</v>
      </c>
      <c r="P1057" t="str">
        <f t="shared" si="192"/>
        <v>Northwestern State - Vonte Ott</v>
      </c>
      <c r="Q1057" s="8" t="str">
        <f t="shared" si="193"/>
        <v>44</v>
      </c>
      <c r="R1057" s="8" t="str">
        <f t="shared" si="194"/>
        <v>13</v>
      </c>
      <c r="S1057" s="8" t="str">
        <f t="shared" si="195"/>
        <v>2</v>
      </c>
      <c r="T1057" s="8" t="str">
        <f t="shared" si="196"/>
        <v>1</v>
      </c>
      <c r="U1057" s="8" t="str">
        <f t="shared" si="197"/>
        <v>1</v>
      </c>
      <c r="V1057" s="8" t="str">
        <f t="shared" si="198"/>
        <v>0</v>
      </c>
      <c r="W1057" s="8" t="str">
        <f t="shared" si="199"/>
        <v>0</v>
      </c>
      <c r="X1057" s="8" t="str">
        <f t="shared" si="200"/>
        <v>0</v>
      </c>
      <c r="Y1057" s="8" t="str">
        <f t="shared" si="201"/>
        <v>0</v>
      </c>
      <c r="Z1057" s="8" t="str">
        <f t="shared" si="202"/>
        <v>0</v>
      </c>
      <c r="AA1057" s="8" t="str">
        <f t="shared" si="203"/>
        <v>0</v>
      </c>
      <c r="AD1057" t="s">
        <v>8295</v>
      </c>
      <c r="AE1057" s="3">
        <v>26</v>
      </c>
      <c r="AF1057" s="3">
        <v>7</v>
      </c>
      <c r="AG1057" s="3">
        <v>2</v>
      </c>
      <c r="AH1057" s="3">
        <v>2</v>
      </c>
      <c r="AI1057" s="3">
        <v>2</v>
      </c>
      <c r="AJ1057" s="3">
        <v>1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</row>
    <row r="1058" spans="3:41" x14ac:dyDescent="0.25">
      <c r="C1058" s="5" t="s">
        <v>4965</v>
      </c>
      <c r="D1058" s="8" t="s">
        <v>10104</v>
      </c>
      <c r="E1058" s="8" t="s">
        <v>2764</v>
      </c>
      <c r="F1058" s="8" t="s">
        <v>2764</v>
      </c>
      <c r="G1058" s="8" t="s">
        <v>2764</v>
      </c>
      <c r="H1058" s="8" t="s">
        <v>2764</v>
      </c>
      <c r="I1058" s="8" t="s">
        <v>2764</v>
      </c>
      <c r="J1058" s="8" t="s">
        <v>2764</v>
      </c>
      <c r="K1058" s="8" t="s">
        <v>2764</v>
      </c>
      <c r="L1058" s="8" t="s">
        <v>2764</v>
      </c>
      <c r="M1058" s="8" t="s">
        <v>2764</v>
      </c>
      <c r="N1058" s="8" t="s">
        <v>2764</v>
      </c>
      <c r="P1058" t="str">
        <f t="shared" si="192"/>
        <v>Northwestern State - Dalin Williams</v>
      </c>
      <c r="Q1058" s="8" t="str">
        <f t="shared" si="193"/>
        <v>5</v>
      </c>
      <c r="R1058" s="8" t="str">
        <f t="shared" si="194"/>
        <v>0</v>
      </c>
      <c r="S1058" s="8" t="str">
        <f t="shared" si="195"/>
        <v>0</v>
      </c>
      <c r="T1058" s="8" t="str">
        <f t="shared" si="196"/>
        <v>0</v>
      </c>
      <c r="U1058" s="8" t="str">
        <f t="shared" si="197"/>
        <v>0</v>
      </c>
      <c r="V1058" s="8" t="str">
        <f t="shared" si="198"/>
        <v>0</v>
      </c>
      <c r="W1058" s="8" t="str">
        <f t="shared" si="199"/>
        <v>0</v>
      </c>
      <c r="X1058" s="8" t="str">
        <f t="shared" si="200"/>
        <v>0</v>
      </c>
      <c r="Y1058" s="8" t="str">
        <f t="shared" si="201"/>
        <v>0</v>
      </c>
      <c r="Z1058" s="8" t="str">
        <f t="shared" si="202"/>
        <v>0</v>
      </c>
      <c r="AA1058" s="8" t="str">
        <f t="shared" si="203"/>
        <v>0</v>
      </c>
      <c r="AD1058" t="s">
        <v>4052</v>
      </c>
      <c r="AE1058" s="3">
        <v>97</v>
      </c>
      <c r="AF1058" s="3">
        <v>29</v>
      </c>
      <c r="AG1058" s="3">
        <v>6</v>
      </c>
      <c r="AH1058" s="3">
        <v>2</v>
      </c>
      <c r="AI1058" s="3">
        <v>2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</row>
    <row r="1059" spans="3:41" x14ac:dyDescent="0.25">
      <c r="C1059" s="6" t="s">
        <v>4966</v>
      </c>
      <c r="D1059" s="9" t="s">
        <v>4967</v>
      </c>
      <c r="E1059" s="9" t="s">
        <v>4624</v>
      </c>
      <c r="F1059" s="9" t="s">
        <v>3238</v>
      </c>
      <c r="G1059" s="9" t="s">
        <v>2779</v>
      </c>
      <c r="H1059" s="9" t="s">
        <v>2780</v>
      </c>
      <c r="I1059" s="9" t="s">
        <v>2764</v>
      </c>
      <c r="J1059" s="9" t="s">
        <v>2764</v>
      </c>
      <c r="K1059" s="9" t="s">
        <v>2764</v>
      </c>
      <c r="L1059" s="9" t="s">
        <v>2764</v>
      </c>
      <c r="M1059" s="9" t="s">
        <v>2764</v>
      </c>
      <c r="N1059" s="9" t="s">
        <v>2764</v>
      </c>
      <c r="P1059" t="str">
        <f t="shared" si="192"/>
        <v>Oakland - Jaevin Cumberland</v>
      </c>
      <c r="Q1059" s="8" t="str">
        <f t="shared" si="193"/>
        <v>201</v>
      </c>
      <c r="R1059" s="8" t="str">
        <f t="shared" si="194"/>
        <v>72</v>
      </c>
      <c r="S1059" s="8" t="str">
        <f t="shared" si="195"/>
        <v>32</v>
      </c>
      <c r="T1059" s="8" t="str">
        <f t="shared" si="196"/>
        <v>8</v>
      </c>
      <c r="U1059" s="8" t="str">
        <f t="shared" si="197"/>
        <v>3</v>
      </c>
      <c r="V1059" s="8" t="str">
        <f t="shared" si="198"/>
        <v>0</v>
      </c>
      <c r="W1059" s="8" t="str">
        <f t="shared" si="199"/>
        <v>0</v>
      </c>
      <c r="X1059" s="8" t="str">
        <f t="shared" si="200"/>
        <v>0</v>
      </c>
      <c r="Y1059" s="8" t="str">
        <f t="shared" si="201"/>
        <v>0</v>
      </c>
      <c r="Z1059" s="8" t="str">
        <f t="shared" si="202"/>
        <v>0</v>
      </c>
      <c r="AA1059" s="8" t="str">
        <f t="shared" si="203"/>
        <v>0</v>
      </c>
      <c r="AD1059" t="s">
        <v>4735</v>
      </c>
      <c r="AE1059" s="3">
        <v>93</v>
      </c>
      <c r="AF1059" s="3">
        <v>23</v>
      </c>
      <c r="AG1059" s="3">
        <v>10</v>
      </c>
      <c r="AH1059" s="3">
        <v>2</v>
      </c>
      <c r="AI1059" s="3">
        <v>2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</row>
    <row r="1060" spans="3:41" x14ac:dyDescent="0.25">
      <c r="C1060" s="5" t="s">
        <v>4968</v>
      </c>
      <c r="D1060" s="8" t="s">
        <v>4969</v>
      </c>
      <c r="E1060" s="8" t="s">
        <v>4970</v>
      </c>
      <c r="F1060" s="8" t="s">
        <v>3629</v>
      </c>
      <c r="G1060" s="8" t="s">
        <v>2763</v>
      </c>
      <c r="H1060" s="8" t="s">
        <v>2764</v>
      </c>
      <c r="I1060" s="8" t="s">
        <v>2764</v>
      </c>
      <c r="J1060" s="8" t="s">
        <v>2764</v>
      </c>
      <c r="K1060" s="8" t="s">
        <v>2764</v>
      </c>
      <c r="L1060" s="8" t="s">
        <v>2764</v>
      </c>
      <c r="M1060" s="8" t="s">
        <v>2764</v>
      </c>
      <c r="N1060" s="8" t="s">
        <v>2764</v>
      </c>
      <c r="P1060" t="str">
        <f t="shared" si="192"/>
        <v>Xavier - Paul Scruggs</v>
      </c>
      <c r="Q1060" s="8" t="str">
        <f t="shared" si="193"/>
        <v>142</v>
      </c>
      <c r="R1060" s="8" t="str">
        <f t="shared" si="194"/>
        <v>46</v>
      </c>
      <c r="S1060" s="8" t="str">
        <f t="shared" si="195"/>
        <v>17</v>
      </c>
      <c r="T1060" s="8" t="str">
        <f t="shared" si="196"/>
        <v>1</v>
      </c>
      <c r="U1060" s="8" t="str">
        <f t="shared" si="197"/>
        <v>0</v>
      </c>
      <c r="V1060" s="8" t="str">
        <f t="shared" si="198"/>
        <v>0</v>
      </c>
      <c r="W1060" s="8" t="str">
        <f t="shared" si="199"/>
        <v>0</v>
      </c>
      <c r="X1060" s="8" t="str">
        <f t="shared" si="200"/>
        <v>0</v>
      </c>
      <c r="Y1060" s="8" t="str">
        <f t="shared" si="201"/>
        <v>0</v>
      </c>
      <c r="Z1060" s="8" t="str">
        <f t="shared" si="202"/>
        <v>0</v>
      </c>
      <c r="AA1060" s="8" t="str">
        <f t="shared" si="203"/>
        <v>0</v>
      </c>
      <c r="AD1060" t="s">
        <v>4832</v>
      </c>
      <c r="AE1060" s="3">
        <v>81</v>
      </c>
      <c r="AF1060" s="3">
        <v>21</v>
      </c>
      <c r="AG1060" s="3">
        <v>6</v>
      </c>
      <c r="AH1060" s="3">
        <v>2</v>
      </c>
      <c r="AI1060" s="3">
        <v>2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</row>
    <row r="1061" spans="3:41" x14ac:dyDescent="0.25">
      <c r="C1061" s="6" t="s">
        <v>4971</v>
      </c>
      <c r="D1061" s="9" t="s">
        <v>3586</v>
      </c>
      <c r="E1061" s="9" t="s">
        <v>4555</v>
      </c>
      <c r="F1061" s="9" t="s">
        <v>3220</v>
      </c>
      <c r="G1061" s="9" t="s">
        <v>2915</v>
      </c>
      <c r="H1061" s="9" t="s">
        <v>2913</v>
      </c>
      <c r="I1061" s="9" t="s">
        <v>2809</v>
      </c>
      <c r="J1061" s="9" t="s">
        <v>2763</v>
      </c>
      <c r="K1061" s="9" t="s">
        <v>2764</v>
      </c>
      <c r="L1061" s="9" t="s">
        <v>2764</v>
      </c>
      <c r="M1061" s="9" t="s">
        <v>2764</v>
      </c>
      <c r="N1061" s="9" t="s">
        <v>2764</v>
      </c>
      <c r="P1061" t="str">
        <f t="shared" si="192"/>
        <v>Oakland - Xavier Hill-Mais</v>
      </c>
      <c r="Q1061" s="8" t="str">
        <f t="shared" si="193"/>
        <v>169</v>
      </c>
      <c r="R1061" s="8" t="str">
        <f t="shared" si="194"/>
        <v>53</v>
      </c>
      <c r="S1061" s="8" t="str">
        <f t="shared" si="195"/>
        <v>21</v>
      </c>
      <c r="T1061" s="8" t="str">
        <f t="shared" si="196"/>
        <v>5</v>
      </c>
      <c r="U1061" s="8" t="str">
        <f t="shared" si="197"/>
        <v>3</v>
      </c>
      <c r="V1061" s="8" t="str">
        <f t="shared" si="198"/>
        <v>3</v>
      </c>
      <c r="W1061" s="8" t="str">
        <f t="shared" si="199"/>
        <v>1</v>
      </c>
      <c r="X1061" s="8" t="str">
        <f t="shared" si="200"/>
        <v>0</v>
      </c>
      <c r="Y1061" s="8" t="str">
        <f t="shared" si="201"/>
        <v>0</v>
      </c>
      <c r="Z1061" s="8" t="str">
        <f t="shared" si="202"/>
        <v>0</v>
      </c>
      <c r="AA1061" s="8" t="str">
        <f t="shared" si="203"/>
        <v>0</v>
      </c>
      <c r="AD1061" t="s">
        <v>5433</v>
      </c>
      <c r="AE1061" s="3">
        <v>94</v>
      </c>
      <c r="AF1061" s="3">
        <v>28</v>
      </c>
      <c r="AG1061" s="3">
        <v>7</v>
      </c>
      <c r="AH1061" s="3">
        <v>2</v>
      </c>
      <c r="AI1061" s="3">
        <v>2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</row>
    <row r="1062" spans="3:41" x14ac:dyDescent="0.25">
      <c r="C1062" s="5" t="s">
        <v>4972</v>
      </c>
      <c r="D1062" s="8" t="s">
        <v>10194</v>
      </c>
      <c r="E1062" s="8" t="s">
        <v>3109</v>
      </c>
      <c r="F1062" s="8" t="s">
        <v>2775</v>
      </c>
      <c r="G1062" s="8" t="s">
        <v>2764</v>
      </c>
      <c r="H1062" s="8" t="s">
        <v>2764</v>
      </c>
      <c r="I1062" s="8" t="s">
        <v>2764</v>
      </c>
      <c r="J1062" s="8" t="s">
        <v>2764</v>
      </c>
      <c r="K1062" s="8" t="s">
        <v>2764</v>
      </c>
      <c r="L1062" s="8" t="s">
        <v>2764</v>
      </c>
      <c r="M1062" s="8" t="s">
        <v>2764</v>
      </c>
      <c r="N1062" s="8" t="s">
        <v>2764</v>
      </c>
      <c r="P1062" t="str">
        <f t="shared" si="192"/>
        <v>Oakland - Jordan Nobles</v>
      </c>
      <c r="Q1062" s="8" t="str">
        <f t="shared" si="193"/>
        <v>32</v>
      </c>
      <c r="R1062" s="8" t="str">
        <f t="shared" si="194"/>
        <v>12</v>
      </c>
      <c r="S1062" s="8" t="str">
        <f t="shared" si="195"/>
        <v>2</v>
      </c>
      <c r="T1062" s="8" t="str">
        <f t="shared" si="196"/>
        <v>0</v>
      </c>
      <c r="U1062" s="8" t="str">
        <f t="shared" si="197"/>
        <v>0</v>
      </c>
      <c r="V1062" s="8" t="str">
        <f t="shared" si="198"/>
        <v>0</v>
      </c>
      <c r="W1062" s="8" t="str">
        <f t="shared" si="199"/>
        <v>0</v>
      </c>
      <c r="X1062" s="8" t="str">
        <f t="shared" si="200"/>
        <v>0</v>
      </c>
      <c r="Y1062" s="8" t="str">
        <f t="shared" si="201"/>
        <v>0</v>
      </c>
      <c r="Z1062" s="8" t="str">
        <f t="shared" si="202"/>
        <v>0</v>
      </c>
      <c r="AA1062" s="8" t="str">
        <f t="shared" si="203"/>
        <v>0</v>
      </c>
      <c r="AD1062" t="s">
        <v>5611</v>
      </c>
      <c r="AE1062" s="3">
        <v>70</v>
      </c>
      <c r="AF1062" s="3">
        <v>18</v>
      </c>
      <c r="AG1062" s="3">
        <v>4</v>
      </c>
      <c r="AH1062" s="3">
        <v>2</v>
      </c>
      <c r="AI1062" s="3">
        <v>2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</row>
    <row r="1063" spans="3:41" x14ac:dyDescent="0.25">
      <c r="C1063" s="6" t="s">
        <v>4973</v>
      </c>
      <c r="D1063" s="9" t="s">
        <v>4974</v>
      </c>
      <c r="E1063" s="9" t="s">
        <v>4975</v>
      </c>
      <c r="F1063" s="9" t="s">
        <v>2919</v>
      </c>
      <c r="G1063" s="9" t="s">
        <v>2831</v>
      </c>
      <c r="H1063" s="9" t="s">
        <v>2763</v>
      </c>
      <c r="I1063" s="9" t="s">
        <v>2764</v>
      </c>
      <c r="J1063" s="9" t="s">
        <v>2764</v>
      </c>
      <c r="K1063" s="9" t="s">
        <v>2764</v>
      </c>
      <c r="L1063" s="9" t="s">
        <v>2764</v>
      </c>
      <c r="M1063" s="9" t="s">
        <v>2764</v>
      </c>
      <c r="N1063" s="9" t="s">
        <v>2764</v>
      </c>
      <c r="P1063" t="str">
        <f t="shared" si="192"/>
        <v>Xavier - Quentin Goodin</v>
      </c>
      <c r="Q1063" s="8" t="str">
        <f t="shared" si="193"/>
        <v>143</v>
      </c>
      <c r="R1063" s="8" t="str">
        <f t="shared" si="194"/>
        <v>45</v>
      </c>
      <c r="S1063" s="8" t="str">
        <f t="shared" si="195"/>
        <v>13</v>
      </c>
      <c r="T1063" s="8" t="str">
        <f t="shared" si="196"/>
        <v>2</v>
      </c>
      <c r="U1063" s="8" t="str">
        <f t="shared" si="197"/>
        <v>1</v>
      </c>
      <c r="V1063" s="8" t="str">
        <f t="shared" si="198"/>
        <v>0</v>
      </c>
      <c r="W1063" s="8" t="str">
        <f t="shared" si="199"/>
        <v>0</v>
      </c>
      <c r="X1063" s="8" t="str">
        <f t="shared" si="200"/>
        <v>0</v>
      </c>
      <c r="Y1063" s="8" t="str">
        <f t="shared" si="201"/>
        <v>0</v>
      </c>
      <c r="Z1063" s="8" t="str">
        <f t="shared" si="202"/>
        <v>0</v>
      </c>
      <c r="AA1063" s="8" t="str">
        <f t="shared" si="203"/>
        <v>0</v>
      </c>
      <c r="AD1063" t="s">
        <v>5966</v>
      </c>
      <c r="AE1063" s="3">
        <v>108</v>
      </c>
      <c r="AF1063" s="3">
        <v>31</v>
      </c>
      <c r="AG1063" s="3">
        <v>7</v>
      </c>
      <c r="AH1063" s="3">
        <v>2</v>
      </c>
      <c r="AI1063" s="3">
        <v>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</row>
    <row r="1064" spans="3:41" x14ac:dyDescent="0.25">
      <c r="C1064" s="5" t="s">
        <v>4976</v>
      </c>
      <c r="D1064" s="8" t="s">
        <v>4977</v>
      </c>
      <c r="E1064" s="8" t="s">
        <v>4978</v>
      </c>
      <c r="F1064" s="8" t="s">
        <v>3141</v>
      </c>
      <c r="G1064" s="8" t="s">
        <v>2784</v>
      </c>
      <c r="H1064" s="8" t="s">
        <v>2831</v>
      </c>
      <c r="I1064" s="8" t="s">
        <v>2770</v>
      </c>
      <c r="J1064" s="8" t="s">
        <v>2764</v>
      </c>
      <c r="K1064" s="8" t="s">
        <v>2764</v>
      </c>
      <c r="L1064" s="8" t="s">
        <v>2764</v>
      </c>
      <c r="M1064" s="8" t="s">
        <v>2764</v>
      </c>
      <c r="N1064" s="8" t="s">
        <v>2764</v>
      </c>
      <c r="P1064" t="str">
        <f t="shared" si="192"/>
        <v>Xavier - Naji Marshall</v>
      </c>
      <c r="Q1064" s="8" t="str">
        <f t="shared" si="193"/>
        <v>222</v>
      </c>
      <c r="R1064" s="8" t="str">
        <f t="shared" si="194"/>
        <v>62</v>
      </c>
      <c r="S1064" s="8" t="str">
        <f t="shared" si="195"/>
        <v>22</v>
      </c>
      <c r="T1064" s="8" t="str">
        <f t="shared" si="196"/>
        <v>9</v>
      </c>
      <c r="U1064" s="8" t="str">
        <f t="shared" si="197"/>
        <v>2</v>
      </c>
      <c r="V1064" s="8" t="str">
        <f t="shared" si="198"/>
        <v>1</v>
      </c>
      <c r="W1064" s="8" t="str">
        <f t="shared" si="199"/>
        <v>0</v>
      </c>
      <c r="X1064" s="8" t="str">
        <f t="shared" si="200"/>
        <v>0</v>
      </c>
      <c r="Y1064" s="8" t="str">
        <f t="shared" si="201"/>
        <v>0</v>
      </c>
      <c r="Z1064" s="8" t="str">
        <f t="shared" si="202"/>
        <v>0</v>
      </c>
      <c r="AA1064" s="8" t="str">
        <f t="shared" si="203"/>
        <v>0</v>
      </c>
      <c r="AD1064" t="s">
        <v>6413</v>
      </c>
      <c r="AE1064" s="3">
        <v>32</v>
      </c>
      <c r="AF1064" s="3">
        <v>8</v>
      </c>
      <c r="AG1064" s="3">
        <v>5</v>
      </c>
      <c r="AH1064" s="3">
        <v>2</v>
      </c>
      <c r="AI1064" s="3">
        <v>2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</row>
    <row r="1065" spans="3:41" x14ac:dyDescent="0.25">
      <c r="C1065" s="6" t="s">
        <v>4979</v>
      </c>
      <c r="D1065" s="9" t="s">
        <v>4980</v>
      </c>
      <c r="E1065" s="9" t="s">
        <v>4084</v>
      </c>
      <c r="F1065" s="9" t="s">
        <v>3754</v>
      </c>
      <c r="G1065" s="9" t="s">
        <v>3451</v>
      </c>
      <c r="H1065" s="9" t="s">
        <v>3159</v>
      </c>
      <c r="I1065" s="9" t="s">
        <v>2809</v>
      </c>
      <c r="J1065" s="9" t="s">
        <v>2763</v>
      </c>
      <c r="K1065" s="9" t="s">
        <v>2764</v>
      </c>
      <c r="L1065" s="9" t="s">
        <v>2764</v>
      </c>
      <c r="M1065" s="9" t="s">
        <v>2764</v>
      </c>
      <c r="N1065" s="9" t="s">
        <v>2764</v>
      </c>
      <c r="P1065" t="str">
        <f t="shared" si="192"/>
        <v>Oakland - Braden Norris</v>
      </c>
      <c r="Q1065" s="8" t="str">
        <f t="shared" si="193"/>
        <v>90</v>
      </c>
      <c r="R1065" s="8" t="str">
        <f t="shared" si="194"/>
        <v>31</v>
      </c>
      <c r="S1065" s="8" t="str">
        <f t="shared" si="195"/>
        <v>11</v>
      </c>
      <c r="T1065" s="8" t="str">
        <f t="shared" si="196"/>
        <v>5</v>
      </c>
      <c r="U1065" s="8" t="str">
        <f t="shared" si="197"/>
        <v>4</v>
      </c>
      <c r="V1065" s="8" t="str">
        <f t="shared" si="198"/>
        <v>3</v>
      </c>
      <c r="W1065" s="8" t="str">
        <f t="shared" si="199"/>
        <v>1</v>
      </c>
      <c r="X1065" s="8" t="str">
        <f t="shared" si="200"/>
        <v>0</v>
      </c>
      <c r="Y1065" s="8" t="str">
        <f t="shared" si="201"/>
        <v>0</v>
      </c>
      <c r="Z1065" s="8" t="str">
        <f t="shared" si="202"/>
        <v>0</v>
      </c>
      <c r="AA1065" s="8" t="str">
        <f t="shared" si="203"/>
        <v>0</v>
      </c>
      <c r="AD1065" t="s">
        <v>6423</v>
      </c>
      <c r="AE1065" s="3">
        <v>69</v>
      </c>
      <c r="AF1065" s="3">
        <v>23</v>
      </c>
      <c r="AG1065" s="3">
        <v>6</v>
      </c>
      <c r="AH1065" s="3">
        <v>2</v>
      </c>
      <c r="AI1065" s="3">
        <v>2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</row>
    <row r="1066" spans="3:41" x14ac:dyDescent="0.25">
      <c r="C1066" s="5" t="s">
        <v>4981</v>
      </c>
      <c r="D1066" s="8" t="s">
        <v>4982</v>
      </c>
      <c r="E1066" s="8" t="s">
        <v>2876</v>
      </c>
      <c r="F1066" s="8" t="s">
        <v>2784</v>
      </c>
      <c r="G1066" s="8" t="s">
        <v>2959</v>
      </c>
      <c r="H1066" s="8" t="s">
        <v>2831</v>
      </c>
      <c r="I1066" s="8" t="s">
        <v>2763</v>
      </c>
      <c r="J1066" s="8" t="s">
        <v>2764</v>
      </c>
      <c r="K1066" s="8" t="s">
        <v>2764</v>
      </c>
      <c r="L1066" s="8" t="s">
        <v>2764</v>
      </c>
      <c r="M1066" s="8" t="s">
        <v>2764</v>
      </c>
      <c r="N1066" s="8" t="s">
        <v>2764</v>
      </c>
      <c r="P1066" t="str">
        <f t="shared" si="192"/>
        <v>Xavier - Ryan Welage</v>
      </c>
      <c r="Q1066" s="8" t="str">
        <f t="shared" si="193"/>
        <v>108</v>
      </c>
      <c r="R1066" s="8" t="str">
        <f t="shared" si="194"/>
        <v>36</v>
      </c>
      <c r="S1066" s="8" t="str">
        <f t="shared" si="195"/>
        <v>9</v>
      </c>
      <c r="T1066" s="8" t="str">
        <f t="shared" si="196"/>
        <v>2</v>
      </c>
      <c r="U1066" s="8" t="str">
        <f t="shared" si="197"/>
        <v>2</v>
      </c>
      <c r="V1066" s="8" t="str">
        <f t="shared" si="198"/>
        <v>1</v>
      </c>
      <c r="W1066" s="8" t="str">
        <f t="shared" si="199"/>
        <v>0</v>
      </c>
      <c r="X1066" s="8" t="str">
        <f t="shared" si="200"/>
        <v>0</v>
      </c>
      <c r="Y1066" s="8" t="str">
        <f t="shared" si="201"/>
        <v>0</v>
      </c>
      <c r="Z1066" s="8" t="str">
        <f t="shared" si="202"/>
        <v>0</v>
      </c>
      <c r="AA1066" s="8" t="str">
        <f t="shared" si="203"/>
        <v>0</v>
      </c>
      <c r="AD1066" t="s">
        <v>7001</v>
      </c>
      <c r="AE1066" s="3">
        <v>71</v>
      </c>
      <c r="AF1066" s="3">
        <v>26</v>
      </c>
      <c r="AG1066" s="3">
        <v>8</v>
      </c>
      <c r="AH1066" s="3">
        <v>2</v>
      </c>
      <c r="AI1066" s="3">
        <v>2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</row>
    <row r="1067" spans="3:41" x14ac:dyDescent="0.25">
      <c r="C1067" s="6" t="s">
        <v>4983</v>
      </c>
      <c r="D1067" s="9" t="s">
        <v>10197</v>
      </c>
      <c r="E1067" s="9" t="s">
        <v>2818</v>
      </c>
      <c r="F1067" s="9" t="s">
        <v>2763</v>
      </c>
      <c r="G1067" s="9" t="s">
        <v>2764</v>
      </c>
      <c r="H1067" s="9" t="s">
        <v>2764</v>
      </c>
      <c r="I1067" s="9" t="s">
        <v>2764</v>
      </c>
      <c r="J1067" s="9" t="s">
        <v>2764</v>
      </c>
      <c r="K1067" s="9" t="s">
        <v>2764</v>
      </c>
      <c r="L1067" s="9" t="s">
        <v>2764</v>
      </c>
      <c r="M1067" s="9" t="s">
        <v>2764</v>
      </c>
      <c r="N1067" s="9" t="s">
        <v>2764</v>
      </c>
      <c r="P1067" t="str">
        <f t="shared" si="192"/>
        <v>Xavier - Keonte Kennedy</v>
      </c>
      <c r="Q1067" s="8" t="str">
        <f t="shared" si="193"/>
        <v>33</v>
      </c>
      <c r="R1067" s="8" t="str">
        <f t="shared" si="194"/>
        <v>6</v>
      </c>
      <c r="S1067" s="8" t="str">
        <f t="shared" si="195"/>
        <v>1</v>
      </c>
      <c r="T1067" s="8" t="str">
        <f t="shared" si="196"/>
        <v>0</v>
      </c>
      <c r="U1067" s="8" t="str">
        <f t="shared" si="197"/>
        <v>0</v>
      </c>
      <c r="V1067" s="8" t="str">
        <f t="shared" si="198"/>
        <v>0</v>
      </c>
      <c r="W1067" s="8" t="str">
        <f t="shared" si="199"/>
        <v>0</v>
      </c>
      <c r="X1067" s="8" t="str">
        <f t="shared" si="200"/>
        <v>0</v>
      </c>
      <c r="Y1067" s="8" t="str">
        <f t="shared" si="201"/>
        <v>0</v>
      </c>
      <c r="Z1067" s="8" t="str">
        <f t="shared" si="202"/>
        <v>0</v>
      </c>
      <c r="AA1067" s="8" t="str">
        <f t="shared" si="203"/>
        <v>0</v>
      </c>
      <c r="AD1067" t="s">
        <v>7729</v>
      </c>
      <c r="AE1067" s="3">
        <v>62</v>
      </c>
      <c r="AF1067" s="3">
        <v>19</v>
      </c>
      <c r="AG1067" s="3">
        <v>5</v>
      </c>
      <c r="AH1067" s="3">
        <v>2</v>
      </c>
      <c r="AI1067" s="3">
        <v>2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</row>
    <row r="1068" spans="3:41" x14ac:dyDescent="0.25">
      <c r="C1068" s="5" t="s">
        <v>4984</v>
      </c>
      <c r="D1068" s="8" t="s">
        <v>4985</v>
      </c>
      <c r="E1068" s="8" t="s">
        <v>3070</v>
      </c>
      <c r="F1068" s="8" t="s">
        <v>3173</v>
      </c>
      <c r="G1068" s="8" t="s">
        <v>2775</v>
      </c>
      <c r="H1068" s="8" t="s">
        <v>2764</v>
      </c>
      <c r="I1068" s="8" t="s">
        <v>2764</v>
      </c>
      <c r="J1068" s="8" t="s">
        <v>2764</v>
      </c>
      <c r="K1068" s="8" t="s">
        <v>2764</v>
      </c>
      <c r="L1068" s="8" t="s">
        <v>2764</v>
      </c>
      <c r="M1068" s="8" t="s">
        <v>2764</v>
      </c>
      <c r="N1068" s="8" t="s">
        <v>2764</v>
      </c>
      <c r="P1068" t="str">
        <f t="shared" si="192"/>
        <v>Oakland - Karmari Newman</v>
      </c>
      <c r="Q1068" s="8" t="str">
        <f t="shared" si="193"/>
        <v>147</v>
      </c>
      <c r="R1068" s="8" t="str">
        <f t="shared" si="194"/>
        <v>37</v>
      </c>
      <c r="S1068" s="8" t="str">
        <f t="shared" si="195"/>
        <v>11</v>
      </c>
      <c r="T1068" s="8" t="str">
        <f t="shared" si="196"/>
        <v>2</v>
      </c>
      <c r="U1068" s="8" t="str">
        <f t="shared" si="197"/>
        <v>0</v>
      </c>
      <c r="V1068" s="8" t="str">
        <f t="shared" si="198"/>
        <v>0</v>
      </c>
      <c r="W1068" s="8" t="str">
        <f t="shared" si="199"/>
        <v>0</v>
      </c>
      <c r="X1068" s="8" t="str">
        <f t="shared" si="200"/>
        <v>0</v>
      </c>
      <c r="Y1068" s="8" t="str">
        <f t="shared" si="201"/>
        <v>0</v>
      </c>
      <c r="Z1068" s="8" t="str">
        <f t="shared" si="202"/>
        <v>0</v>
      </c>
      <c r="AA1068" s="8" t="str">
        <f t="shared" si="203"/>
        <v>0</v>
      </c>
      <c r="AD1068" t="s">
        <v>7834</v>
      </c>
      <c r="AE1068" s="3">
        <v>69</v>
      </c>
      <c r="AF1068" s="3">
        <v>15</v>
      </c>
      <c r="AG1068" s="3">
        <v>5</v>
      </c>
      <c r="AH1068" s="3">
        <v>2</v>
      </c>
      <c r="AI1068" s="3">
        <v>2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</row>
    <row r="1069" spans="3:41" x14ac:dyDescent="0.25">
      <c r="C1069" s="6" t="s">
        <v>4986</v>
      </c>
      <c r="D1069" s="9" t="s">
        <v>10061</v>
      </c>
      <c r="E1069" s="9" t="s">
        <v>2764</v>
      </c>
      <c r="F1069" s="9" t="s">
        <v>2764</v>
      </c>
      <c r="G1069" s="9" t="s">
        <v>2764</v>
      </c>
      <c r="H1069" s="9" t="s">
        <v>2764</v>
      </c>
      <c r="I1069" s="9" t="s">
        <v>2764</v>
      </c>
      <c r="J1069" s="9" t="s">
        <v>2764</v>
      </c>
      <c r="K1069" s="9" t="s">
        <v>2764</v>
      </c>
      <c r="L1069" s="9" t="s">
        <v>2764</v>
      </c>
      <c r="M1069" s="9" t="s">
        <v>2764</v>
      </c>
      <c r="N1069" s="9" t="s">
        <v>2764</v>
      </c>
      <c r="P1069" t="str">
        <f t="shared" si="192"/>
        <v>Xavier - Dontarius James</v>
      </c>
      <c r="Q1069" s="8" t="str">
        <f t="shared" si="193"/>
        <v>7</v>
      </c>
      <c r="R1069" s="8" t="str">
        <f t="shared" si="194"/>
        <v>0</v>
      </c>
      <c r="S1069" s="8" t="str">
        <f t="shared" si="195"/>
        <v>0</v>
      </c>
      <c r="T1069" s="8" t="str">
        <f t="shared" si="196"/>
        <v>0</v>
      </c>
      <c r="U1069" s="8" t="str">
        <f t="shared" si="197"/>
        <v>0</v>
      </c>
      <c r="V1069" s="8" t="str">
        <f t="shared" si="198"/>
        <v>0</v>
      </c>
      <c r="W1069" s="8" t="str">
        <f t="shared" si="199"/>
        <v>0</v>
      </c>
      <c r="X1069" s="8" t="str">
        <f t="shared" si="200"/>
        <v>0</v>
      </c>
      <c r="Y1069" s="8" t="str">
        <f t="shared" si="201"/>
        <v>0</v>
      </c>
      <c r="Z1069" s="8" t="str">
        <f t="shared" si="202"/>
        <v>0</v>
      </c>
      <c r="AA1069" s="8" t="str">
        <f t="shared" si="203"/>
        <v>0</v>
      </c>
      <c r="AD1069" t="s">
        <v>8028</v>
      </c>
      <c r="AE1069" s="3">
        <v>102</v>
      </c>
      <c r="AF1069" s="3">
        <v>26</v>
      </c>
      <c r="AG1069" s="3">
        <v>11</v>
      </c>
      <c r="AH1069" s="3">
        <v>2</v>
      </c>
      <c r="AI1069" s="3">
        <v>2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</row>
    <row r="1070" spans="3:41" x14ac:dyDescent="0.25">
      <c r="C1070" s="5" t="s">
        <v>4987</v>
      </c>
      <c r="D1070" s="8" t="s">
        <v>4988</v>
      </c>
      <c r="E1070" s="8" t="s">
        <v>3030</v>
      </c>
      <c r="F1070" s="8" t="s">
        <v>2780</v>
      </c>
      <c r="G1070" s="8" t="s">
        <v>2764</v>
      </c>
      <c r="H1070" s="8" t="s">
        <v>2764</v>
      </c>
      <c r="I1070" s="8" t="s">
        <v>2764</v>
      </c>
      <c r="J1070" s="8" t="s">
        <v>2764</v>
      </c>
      <c r="K1070" s="8" t="s">
        <v>2764</v>
      </c>
      <c r="L1070" s="8" t="s">
        <v>2764</v>
      </c>
      <c r="M1070" s="8" t="s">
        <v>2764</v>
      </c>
      <c r="N1070" s="8" t="s">
        <v>2764</v>
      </c>
      <c r="P1070" t="str">
        <f t="shared" si="192"/>
        <v>Xavier - Kyle Castlin</v>
      </c>
      <c r="Q1070" s="8" t="str">
        <f t="shared" si="193"/>
        <v>66</v>
      </c>
      <c r="R1070" s="8" t="str">
        <f t="shared" si="194"/>
        <v>17</v>
      </c>
      <c r="S1070" s="8" t="str">
        <f t="shared" si="195"/>
        <v>3</v>
      </c>
      <c r="T1070" s="8" t="str">
        <f t="shared" si="196"/>
        <v>0</v>
      </c>
      <c r="U1070" s="8" t="str">
        <f t="shared" si="197"/>
        <v>0</v>
      </c>
      <c r="V1070" s="8" t="str">
        <f t="shared" si="198"/>
        <v>0</v>
      </c>
      <c r="W1070" s="8" t="str">
        <f t="shared" si="199"/>
        <v>0</v>
      </c>
      <c r="X1070" s="8" t="str">
        <f t="shared" si="200"/>
        <v>0</v>
      </c>
      <c r="Y1070" s="8" t="str">
        <f t="shared" si="201"/>
        <v>0</v>
      </c>
      <c r="Z1070" s="8" t="str">
        <f t="shared" si="202"/>
        <v>0</v>
      </c>
      <c r="AA1070" s="8" t="str">
        <f t="shared" si="203"/>
        <v>0</v>
      </c>
      <c r="AD1070" t="s">
        <v>8431</v>
      </c>
      <c r="AE1070" s="3">
        <v>109</v>
      </c>
      <c r="AF1070" s="3">
        <v>32</v>
      </c>
      <c r="AG1070" s="3">
        <v>11</v>
      </c>
      <c r="AH1070" s="3">
        <v>2</v>
      </c>
      <c r="AI1070" s="3">
        <v>2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</row>
    <row r="1071" spans="3:41" x14ac:dyDescent="0.25">
      <c r="C1071" s="6" t="s">
        <v>4989</v>
      </c>
      <c r="D1071" s="9" t="s">
        <v>4990</v>
      </c>
      <c r="E1071" s="9" t="s">
        <v>3348</v>
      </c>
      <c r="F1071" s="9" t="s">
        <v>2878</v>
      </c>
      <c r="G1071" s="9" t="s">
        <v>2764</v>
      </c>
      <c r="H1071" s="9" t="s">
        <v>2764</v>
      </c>
      <c r="I1071" s="9" t="s">
        <v>2764</v>
      </c>
      <c r="J1071" s="9" t="s">
        <v>2764</v>
      </c>
      <c r="K1071" s="9" t="s">
        <v>2764</v>
      </c>
      <c r="L1071" s="9" t="s">
        <v>2764</v>
      </c>
      <c r="M1071" s="9" t="s">
        <v>2764</v>
      </c>
      <c r="N1071" s="9" t="s">
        <v>2764</v>
      </c>
      <c r="P1071" t="str">
        <f t="shared" si="192"/>
        <v>Xavier - Zach Hankins</v>
      </c>
      <c r="Q1071" s="8" t="str">
        <f t="shared" si="193"/>
        <v>52</v>
      </c>
      <c r="R1071" s="8" t="str">
        <f t="shared" si="194"/>
        <v>17</v>
      </c>
      <c r="S1071" s="8" t="str">
        <f t="shared" si="195"/>
        <v>4</v>
      </c>
      <c r="T1071" s="8" t="str">
        <f t="shared" si="196"/>
        <v>0</v>
      </c>
      <c r="U1071" s="8" t="str">
        <f t="shared" si="197"/>
        <v>0</v>
      </c>
      <c r="V1071" s="8" t="str">
        <f t="shared" si="198"/>
        <v>0</v>
      </c>
      <c r="W1071" s="8" t="str">
        <f t="shared" si="199"/>
        <v>0</v>
      </c>
      <c r="X1071" s="8" t="str">
        <f t="shared" si="200"/>
        <v>0</v>
      </c>
      <c r="Y1071" s="8" t="str">
        <f t="shared" si="201"/>
        <v>0</v>
      </c>
      <c r="Z1071" s="8" t="str">
        <f t="shared" si="202"/>
        <v>0</v>
      </c>
      <c r="AA1071" s="8" t="str">
        <f t="shared" si="203"/>
        <v>0</v>
      </c>
      <c r="AD1071" t="s">
        <v>2975</v>
      </c>
      <c r="AE1071" s="3">
        <v>102</v>
      </c>
      <c r="AF1071" s="3">
        <v>21</v>
      </c>
      <c r="AG1071" s="3">
        <v>7</v>
      </c>
      <c r="AH1071" s="3">
        <v>2</v>
      </c>
      <c r="AI1071" s="3">
        <v>1</v>
      </c>
      <c r="AJ1071" s="3">
        <v>1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</row>
    <row r="1072" spans="3:41" x14ac:dyDescent="0.25">
      <c r="C1072" s="5" t="s">
        <v>4991</v>
      </c>
      <c r="D1072" s="8" t="s">
        <v>3565</v>
      </c>
      <c r="E1072" s="8" t="s">
        <v>3471</v>
      </c>
      <c r="F1072" s="8" t="s">
        <v>2838</v>
      </c>
      <c r="G1072" s="8" t="s">
        <v>2764</v>
      </c>
      <c r="H1072" s="8" t="s">
        <v>2764</v>
      </c>
      <c r="I1072" s="8" t="s">
        <v>2764</v>
      </c>
      <c r="J1072" s="8" t="s">
        <v>2764</v>
      </c>
      <c r="K1072" s="8" t="s">
        <v>2764</v>
      </c>
      <c r="L1072" s="8" t="s">
        <v>2764</v>
      </c>
      <c r="M1072" s="8" t="s">
        <v>2764</v>
      </c>
      <c r="N1072" s="8" t="s">
        <v>2764</v>
      </c>
      <c r="P1072" t="str">
        <f t="shared" si="192"/>
        <v>Oakland - Tray Maddox Jr.</v>
      </c>
      <c r="Q1072" s="8" t="str">
        <f t="shared" si="193"/>
        <v>75</v>
      </c>
      <c r="R1072" s="8" t="str">
        <f t="shared" si="194"/>
        <v>23</v>
      </c>
      <c r="S1072" s="8" t="str">
        <f t="shared" si="195"/>
        <v>5</v>
      </c>
      <c r="T1072" s="8" t="str">
        <f t="shared" si="196"/>
        <v>0</v>
      </c>
      <c r="U1072" s="8" t="str">
        <f t="shared" si="197"/>
        <v>0</v>
      </c>
      <c r="V1072" s="8" t="str">
        <f t="shared" si="198"/>
        <v>0</v>
      </c>
      <c r="W1072" s="8" t="str">
        <f t="shared" si="199"/>
        <v>0</v>
      </c>
      <c r="X1072" s="8" t="str">
        <f t="shared" si="200"/>
        <v>0</v>
      </c>
      <c r="Y1072" s="8" t="str">
        <f t="shared" si="201"/>
        <v>0</v>
      </c>
      <c r="Z1072" s="8" t="str">
        <f t="shared" si="202"/>
        <v>0</v>
      </c>
      <c r="AA1072" s="8" t="str">
        <f t="shared" si="203"/>
        <v>0</v>
      </c>
      <c r="AD1072" t="s">
        <v>3036</v>
      </c>
      <c r="AE1072" s="3">
        <v>59</v>
      </c>
      <c r="AF1072" s="3">
        <v>14</v>
      </c>
      <c r="AG1072" s="3">
        <v>5</v>
      </c>
      <c r="AH1072" s="3">
        <v>2</v>
      </c>
      <c r="AI1072" s="3">
        <v>1</v>
      </c>
      <c r="AJ1072" s="3">
        <v>1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</row>
    <row r="1073" spans="3:41" x14ac:dyDescent="0.25">
      <c r="C1073" s="6" t="s">
        <v>4992</v>
      </c>
      <c r="D1073" s="9" t="s">
        <v>4993</v>
      </c>
      <c r="E1073" s="9" t="s">
        <v>2987</v>
      </c>
      <c r="F1073" s="9" t="s">
        <v>2809</v>
      </c>
      <c r="G1073" s="9" t="s">
        <v>2959</v>
      </c>
      <c r="H1073" s="9" t="s">
        <v>2770</v>
      </c>
      <c r="I1073" s="9" t="s">
        <v>2763</v>
      </c>
      <c r="J1073" s="9" t="s">
        <v>2764</v>
      </c>
      <c r="K1073" s="9" t="s">
        <v>2764</v>
      </c>
      <c r="L1073" s="9" t="s">
        <v>2764</v>
      </c>
      <c r="M1073" s="9" t="s">
        <v>2764</v>
      </c>
      <c r="N1073" s="9" t="s">
        <v>2764</v>
      </c>
      <c r="P1073" t="str">
        <f t="shared" si="192"/>
        <v>Xavier - Tyrique Jones</v>
      </c>
      <c r="Q1073" s="8" t="str">
        <f t="shared" si="193"/>
        <v>41</v>
      </c>
      <c r="R1073" s="8" t="str">
        <f t="shared" si="194"/>
        <v>15</v>
      </c>
      <c r="S1073" s="8" t="str">
        <f t="shared" si="195"/>
        <v>3</v>
      </c>
      <c r="T1073" s="8" t="str">
        <f t="shared" si="196"/>
        <v>2</v>
      </c>
      <c r="U1073" s="8" t="str">
        <f t="shared" si="197"/>
        <v>1</v>
      </c>
      <c r="V1073" s="8" t="str">
        <f t="shared" si="198"/>
        <v>1</v>
      </c>
      <c r="W1073" s="8" t="str">
        <f t="shared" si="199"/>
        <v>0</v>
      </c>
      <c r="X1073" s="8" t="str">
        <f t="shared" si="200"/>
        <v>0</v>
      </c>
      <c r="Y1073" s="8" t="str">
        <f t="shared" si="201"/>
        <v>0</v>
      </c>
      <c r="Z1073" s="8" t="str">
        <f t="shared" si="202"/>
        <v>0</v>
      </c>
      <c r="AA1073" s="8" t="str">
        <f t="shared" si="203"/>
        <v>0</v>
      </c>
      <c r="AD1073" t="s">
        <v>3065</v>
      </c>
      <c r="AE1073" s="3">
        <v>68</v>
      </c>
      <c r="AF1073" s="3">
        <v>22</v>
      </c>
      <c r="AG1073" s="3">
        <v>8</v>
      </c>
      <c r="AH1073" s="3">
        <v>2</v>
      </c>
      <c r="AI1073" s="3">
        <v>1</v>
      </c>
      <c r="AJ1073" s="3">
        <v>1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</row>
    <row r="1074" spans="3:41" x14ac:dyDescent="0.25">
      <c r="C1074" s="5" t="s">
        <v>4994</v>
      </c>
      <c r="D1074" s="8" t="s">
        <v>4995</v>
      </c>
      <c r="E1074" s="8" t="s">
        <v>4996</v>
      </c>
      <c r="F1074" s="8" t="s">
        <v>3200</v>
      </c>
      <c r="G1074" s="8" t="s">
        <v>2780</v>
      </c>
      <c r="H1074" s="8" t="s">
        <v>2764</v>
      </c>
      <c r="I1074" s="8" t="s">
        <v>2764</v>
      </c>
      <c r="J1074" s="8" t="s">
        <v>2764</v>
      </c>
      <c r="K1074" s="8" t="s">
        <v>2764</v>
      </c>
      <c r="L1074" s="8" t="s">
        <v>2764</v>
      </c>
      <c r="M1074" s="8" t="s">
        <v>2764</v>
      </c>
      <c r="N1074" s="8" t="s">
        <v>2764</v>
      </c>
      <c r="P1074" t="str">
        <f t="shared" si="192"/>
        <v>Oregon - Payton Pritchard</v>
      </c>
      <c r="Q1074" s="8" t="str">
        <f t="shared" si="193"/>
        <v>168</v>
      </c>
      <c r="R1074" s="8" t="str">
        <f t="shared" si="194"/>
        <v>56</v>
      </c>
      <c r="S1074" s="8" t="str">
        <f t="shared" si="195"/>
        <v>14</v>
      </c>
      <c r="T1074" s="8" t="str">
        <f t="shared" si="196"/>
        <v>3</v>
      </c>
      <c r="U1074" s="8" t="str">
        <f t="shared" si="197"/>
        <v>0</v>
      </c>
      <c r="V1074" s="8" t="str">
        <f t="shared" si="198"/>
        <v>0</v>
      </c>
      <c r="W1074" s="8" t="str">
        <f t="shared" si="199"/>
        <v>0</v>
      </c>
      <c r="X1074" s="8" t="str">
        <f t="shared" si="200"/>
        <v>0</v>
      </c>
      <c r="Y1074" s="8" t="str">
        <f t="shared" si="201"/>
        <v>0</v>
      </c>
      <c r="Z1074" s="8" t="str">
        <f t="shared" si="202"/>
        <v>0</v>
      </c>
      <c r="AA1074" s="8" t="str">
        <f t="shared" si="203"/>
        <v>0</v>
      </c>
      <c r="AD1074" t="s">
        <v>3110</v>
      </c>
      <c r="AE1074" s="3">
        <v>133</v>
      </c>
      <c r="AF1074" s="3">
        <v>44</v>
      </c>
      <c r="AG1074" s="3">
        <v>19</v>
      </c>
      <c r="AH1074" s="3">
        <v>2</v>
      </c>
      <c r="AI1074" s="3">
        <v>1</v>
      </c>
      <c r="AJ1074" s="3">
        <v>1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</row>
    <row r="1075" spans="3:41" x14ac:dyDescent="0.25">
      <c r="C1075" s="6" t="s">
        <v>4997</v>
      </c>
      <c r="D1075" s="9" t="s">
        <v>4998</v>
      </c>
      <c r="E1075" s="9" t="s">
        <v>4080</v>
      </c>
      <c r="F1075" s="9" t="s">
        <v>3244</v>
      </c>
      <c r="G1075" s="9" t="s">
        <v>2915</v>
      </c>
      <c r="H1075" s="9" t="s">
        <v>2775</v>
      </c>
      <c r="I1075" s="9" t="s">
        <v>2764</v>
      </c>
      <c r="J1075" s="9" t="s">
        <v>2764</v>
      </c>
      <c r="K1075" s="9" t="s">
        <v>2764</v>
      </c>
      <c r="L1075" s="9" t="s">
        <v>2764</v>
      </c>
      <c r="M1075" s="9" t="s">
        <v>2764</v>
      </c>
      <c r="N1075" s="9" t="s">
        <v>2764</v>
      </c>
      <c r="P1075" t="str">
        <f t="shared" si="192"/>
        <v>Oregon - Paul White</v>
      </c>
      <c r="Q1075" s="8" t="str">
        <f t="shared" si="193"/>
        <v>145</v>
      </c>
      <c r="R1075" s="8" t="str">
        <f t="shared" si="194"/>
        <v>49</v>
      </c>
      <c r="S1075" s="8" t="str">
        <f t="shared" si="195"/>
        <v>18</v>
      </c>
      <c r="T1075" s="8" t="str">
        <f t="shared" si="196"/>
        <v>5</v>
      </c>
      <c r="U1075" s="8" t="str">
        <f t="shared" si="197"/>
        <v>2</v>
      </c>
      <c r="V1075" s="8" t="str">
        <f t="shared" si="198"/>
        <v>0</v>
      </c>
      <c r="W1075" s="8" t="str">
        <f t="shared" si="199"/>
        <v>0</v>
      </c>
      <c r="X1075" s="8" t="str">
        <f t="shared" si="200"/>
        <v>0</v>
      </c>
      <c r="Y1075" s="8" t="str">
        <f t="shared" si="201"/>
        <v>0</v>
      </c>
      <c r="Z1075" s="8" t="str">
        <f t="shared" si="202"/>
        <v>0</v>
      </c>
      <c r="AA1075" s="8" t="str">
        <f t="shared" si="203"/>
        <v>0</v>
      </c>
      <c r="AD1075" t="s">
        <v>3139</v>
      </c>
      <c r="AE1075" s="3">
        <v>58</v>
      </c>
      <c r="AF1075" s="3">
        <v>22</v>
      </c>
      <c r="AG1075" s="3">
        <v>9</v>
      </c>
      <c r="AH1075" s="3">
        <v>2</v>
      </c>
      <c r="AI1075" s="3">
        <v>1</v>
      </c>
      <c r="AJ1075" s="3">
        <v>1</v>
      </c>
      <c r="AK1075" s="3">
        <v>1</v>
      </c>
      <c r="AL1075" s="3">
        <v>0</v>
      </c>
      <c r="AM1075" s="3">
        <v>0</v>
      </c>
      <c r="AN1075" s="3">
        <v>0</v>
      </c>
      <c r="AO1075" s="3">
        <v>0</v>
      </c>
    </row>
    <row r="1076" spans="3:41" x14ac:dyDescent="0.25">
      <c r="C1076" s="5" t="s">
        <v>4999</v>
      </c>
      <c r="D1076" s="8" t="s">
        <v>5000</v>
      </c>
      <c r="E1076" s="8" t="s">
        <v>5001</v>
      </c>
      <c r="F1076" s="8" t="s">
        <v>5002</v>
      </c>
      <c r="G1076" s="8" t="s">
        <v>3154</v>
      </c>
      <c r="H1076" s="8" t="s">
        <v>2873</v>
      </c>
      <c r="I1076" s="8" t="s">
        <v>2763</v>
      </c>
      <c r="J1076" s="8" t="s">
        <v>2764</v>
      </c>
      <c r="K1076" s="8" t="s">
        <v>2764</v>
      </c>
      <c r="L1076" s="8" t="s">
        <v>2764</v>
      </c>
      <c r="M1076" s="8" t="s">
        <v>2764</v>
      </c>
      <c r="N1076" s="8" t="s">
        <v>2764</v>
      </c>
      <c r="P1076" t="str">
        <f t="shared" si="192"/>
        <v>Houston - Armoni Brooks</v>
      </c>
      <c r="Q1076" s="8" t="str">
        <f t="shared" si="193"/>
        <v>239</v>
      </c>
      <c r="R1076" s="8" t="str">
        <f t="shared" si="194"/>
        <v>87</v>
      </c>
      <c r="S1076" s="8" t="str">
        <f t="shared" si="195"/>
        <v>33</v>
      </c>
      <c r="T1076" s="8" t="str">
        <f t="shared" si="196"/>
        <v>13</v>
      </c>
      <c r="U1076" s="8" t="str">
        <f t="shared" si="197"/>
        <v>4</v>
      </c>
      <c r="V1076" s="8" t="str">
        <f t="shared" si="198"/>
        <v>1</v>
      </c>
      <c r="W1076" s="8" t="str">
        <f t="shared" si="199"/>
        <v>0</v>
      </c>
      <c r="X1076" s="8" t="str">
        <f t="shared" si="200"/>
        <v>0</v>
      </c>
      <c r="Y1076" s="8" t="str">
        <f t="shared" si="201"/>
        <v>0</v>
      </c>
      <c r="Z1076" s="8" t="str">
        <f t="shared" si="202"/>
        <v>0</v>
      </c>
      <c r="AA1076" s="8" t="str">
        <f t="shared" si="203"/>
        <v>0</v>
      </c>
      <c r="AD1076" t="s">
        <v>3299</v>
      </c>
      <c r="AE1076" s="3">
        <v>97</v>
      </c>
      <c r="AF1076" s="3">
        <v>26</v>
      </c>
      <c r="AG1076" s="3">
        <v>6</v>
      </c>
      <c r="AH1076" s="3">
        <v>2</v>
      </c>
      <c r="AI1076" s="3">
        <v>1</v>
      </c>
      <c r="AJ1076" s="3">
        <v>1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</row>
    <row r="1077" spans="3:41" x14ac:dyDescent="0.25">
      <c r="C1077" s="6" t="s">
        <v>5003</v>
      </c>
      <c r="D1077" s="9" t="s">
        <v>2815</v>
      </c>
      <c r="E1077" s="9" t="s">
        <v>2818</v>
      </c>
      <c r="F1077" s="9" t="s">
        <v>2770</v>
      </c>
      <c r="G1077" s="9" t="s">
        <v>2764</v>
      </c>
      <c r="H1077" s="9" t="s">
        <v>2764</v>
      </c>
      <c r="I1077" s="9" t="s">
        <v>2764</v>
      </c>
      <c r="J1077" s="9" t="s">
        <v>2764</v>
      </c>
      <c r="K1077" s="9" t="s">
        <v>2764</v>
      </c>
      <c r="L1077" s="9" t="s">
        <v>2764</v>
      </c>
      <c r="M1077" s="9" t="s">
        <v>2764</v>
      </c>
      <c r="N1077" s="9" t="s">
        <v>2764</v>
      </c>
      <c r="P1077" t="str">
        <f t="shared" si="192"/>
        <v>Oregon - Kenny Wooten</v>
      </c>
      <c r="Q1077" s="8" t="str">
        <f t="shared" si="193"/>
        <v>35</v>
      </c>
      <c r="R1077" s="8" t="str">
        <f t="shared" si="194"/>
        <v>6</v>
      </c>
      <c r="S1077" s="8" t="str">
        <f t="shared" si="195"/>
        <v>1</v>
      </c>
      <c r="T1077" s="8" t="str">
        <f t="shared" si="196"/>
        <v>0</v>
      </c>
      <c r="U1077" s="8" t="str">
        <f t="shared" si="197"/>
        <v>0</v>
      </c>
      <c r="V1077" s="8" t="str">
        <f t="shared" si="198"/>
        <v>0</v>
      </c>
      <c r="W1077" s="8" t="str">
        <f t="shared" si="199"/>
        <v>0</v>
      </c>
      <c r="X1077" s="8" t="str">
        <f t="shared" si="200"/>
        <v>0</v>
      </c>
      <c r="Y1077" s="8" t="str">
        <f t="shared" si="201"/>
        <v>0</v>
      </c>
      <c r="Z1077" s="8" t="str">
        <f t="shared" si="202"/>
        <v>0</v>
      </c>
      <c r="AA1077" s="8" t="str">
        <f t="shared" si="203"/>
        <v>0</v>
      </c>
      <c r="AD1077" t="s">
        <v>3389</v>
      </c>
      <c r="AE1077" s="3">
        <v>66</v>
      </c>
      <c r="AF1077" s="3">
        <v>23</v>
      </c>
      <c r="AG1077" s="3">
        <v>6</v>
      </c>
      <c r="AH1077" s="3">
        <v>2</v>
      </c>
      <c r="AI1077" s="3">
        <v>1</v>
      </c>
      <c r="AJ1077" s="3">
        <v>1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</row>
    <row r="1078" spans="3:41" x14ac:dyDescent="0.25">
      <c r="C1078" s="5" t="s">
        <v>5004</v>
      </c>
      <c r="D1078" s="8" t="s">
        <v>5005</v>
      </c>
      <c r="E1078" s="8" t="s">
        <v>2783</v>
      </c>
      <c r="F1078" s="8" t="s">
        <v>2805</v>
      </c>
      <c r="G1078" s="8" t="s">
        <v>2764</v>
      </c>
      <c r="H1078" s="8" t="s">
        <v>2764</v>
      </c>
      <c r="I1078" s="8" t="s">
        <v>2764</v>
      </c>
      <c r="J1078" s="8" t="s">
        <v>2764</v>
      </c>
      <c r="K1078" s="8" t="s">
        <v>2764</v>
      </c>
      <c r="L1078" s="8" t="s">
        <v>2764</v>
      </c>
      <c r="M1078" s="8" t="s">
        <v>2764</v>
      </c>
      <c r="N1078" s="8" t="s">
        <v>2764</v>
      </c>
      <c r="P1078" t="str">
        <f t="shared" si="192"/>
        <v>Houston - Galen Robinson Jr.</v>
      </c>
      <c r="Q1078" s="8" t="str">
        <f t="shared" si="193"/>
        <v>94</v>
      </c>
      <c r="R1078" s="8" t="str">
        <f t="shared" si="194"/>
        <v>34</v>
      </c>
      <c r="S1078" s="8" t="str">
        <f t="shared" si="195"/>
        <v>8</v>
      </c>
      <c r="T1078" s="8" t="str">
        <f t="shared" si="196"/>
        <v>0</v>
      </c>
      <c r="U1078" s="8" t="str">
        <f t="shared" si="197"/>
        <v>0</v>
      </c>
      <c r="V1078" s="8" t="str">
        <f t="shared" si="198"/>
        <v>0</v>
      </c>
      <c r="W1078" s="8" t="str">
        <f t="shared" si="199"/>
        <v>0</v>
      </c>
      <c r="X1078" s="8" t="str">
        <f t="shared" si="200"/>
        <v>0</v>
      </c>
      <c r="Y1078" s="8" t="str">
        <f t="shared" si="201"/>
        <v>0</v>
      </c>
      <c r="Z1078" s="8" t="str">
        <f t="shared" si="202"/>
        <v>0</v>
      </c>
      <c r="AA1078" s="8" t="str">
        <f t="shared" si="203"/>
        <v>0</v>
      </c>
      <c r="AD1078" t="s">
        <v>3423</v>
      </c>
      <c r="AE1078" s="3">
        <v>59</v>
      </c>
      <c r="AF1078" s="3">
        <v>13</v>
      </c>
      <c r="AG1078" s="3">
        <v>3</v>
      </c>
      <c r="AH1078" s="3">
        <v>2</v>
      </c>
      <c r="AI1078" s="3">
        <v>1</v>
      </c>
      <c r="AJ1078" s="3">
        <v>1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</row>
    <row r="1079" spans="3:41" x14ac:dyDescent="0.25">
      <c r="C1079" s="6" t="s">
        <v>5006</v>
      </c>
      <c r="D1079" s="9" t="s">
        <v>5007</v>
      </c>
      <c r="E1079" s="9" t="s">
        <v>5008</v>
      </c>
      <c r="F1079" s="9" t="s">
        <v>4548</v>
      </c>
      <c r="G1079" s="9" t="s">
        <v>3492</v>
      </c>
      <c r="H1079" s="9" t="s">
        <v>2878</v>
      </c>
      <c r="I1079" s="9" t="s">
        <v>2763</v>
      </c>
      <c r="J1079" s="9" t="s">
        <v>2764</v>
      </c>
      <c r="K1079" s="9" t="s">
        <v>2764</v>
      </c>
      <c r="L1079" s="9" t="s">
        <v>2764</v>
      </c>
      <c r="M1079" s="9" t="s">
        <v>2764</v>
      </c>
      <c r="N1079" s="9" t="s">
        <v>2764</v>
      </c>
      <c r="P1079" t="str">
        <f t="shared" si="192"/>
        <v>Houston - Corey Davis Jr.</v>
      </c>
      <c r="Q1079" s="8" t="str">
        <f t="shared" si="193"/>
        <v>265</v>
      </c>
      <c r="R1079" s="8" t="str">
        <f t="shared" si="194"/>
        <v>92</v>
      </c>
      <c r="S1079" s="8" t="str">
        <f t="shared" si="195"/>
        <v>39</v>
      </c>
      <c r="T1079" s="8" t="str">
        <f t="shared" si="196"/>
        <v>16</v>
      </c>
      <c r="U1079" s="8" t="str">
        <f t="shared" si="197"/>
        <v>4</v>
      </c>
      <c r="V1079" s="8" t="str">
        <f t="shared" si="198"/>
        <v>1</v>
      </c>
      <c r="W1079" s="8" t="str">
        <f t="shared" si="199"/>
        <v>0</v>
      </c>
      <c r="X1079" s="8" t="str">
        <f t="shared" si="200"/>
        <v>0</v>
      </c>
      <c r="Y1079" s="8" t="str">
        <f t="shared" si="201"/>
        <v>0</v>
      </c>
      <c r="Z1079" s="8" t="str">
        <f t="shared" si="202"/>
        <v>0</v>
      </c>
      <c r="AA1079" s="8" t="str">
        <f t="shared" si="203"/>
        <v>0</v>
      </c>
      <c r="AD1079" t="s">
        <v>3445</v>
      </c>
      <c r="AE1079" s="3">
        <v>93</v>
      </c>
      <c r="AF1079" s="3">
        <v>27</v>
      </c>
      <c r="AG1079" s="3">
        <v>5</v>
      </c>
      <c r="AH1079" s="3">
        <v>2</v>
      </c>
      <c r="AI1079" s="3">
        <v>1</v>
      </c>
      <c r="AJ1079" s="3">
        <v>1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</row>
    <row r="1080" spans="3:41" x14ac:dyDescent="0.25">
      <c r="C1080" s="5" t="s">
        <v>5009</v>
      </c>
      <c r="D1080" s="8" t="s">
        <v>5010</v>
      </c>
      <c r="E1080" s="8" t="s">
        <v>5011</v>
      </c>
      <c r="F1080" s="8" t="s">
        <v>2873</v>
      </c>
      <c r="G1080" s="8" t="s">
        <v>2763</v>
      </c>
      <c r="H1080" s="8" t="s">
        <v>2764</v>
      </c>
      <c r="I1080" s="8" t="s">
        <v>2764</v>
      </c>
      <c r="J1080" s="8" t="s">
        <v>2764</v>
      </c>
      <c r="K1080" s="8" t="s">
        <v>2764</v>
      </c>
      <c r="L1080" s="8" t="s">
        <v>2764</v>
      </c>
      <c r="M1080" s="8" t="s">
        <v>2764</v>
      </c>
      <c r="N1080" s="8" t="s">
        <v>2764</v>
      </c>
      <c r="P1080" t="str">
        <f t="shared" si="192"/>
        <v>Houston - Cedrick Alley Jr.</v>
      </c>
      <c r="Q1080" s="8" t="str">
        <f t="shared" si="193"/>
        <v>106</v>
      </c>
      <c r="R1080" s="8" t="str">
        <f t="shared" si="194"/>
        <v>31</v>
      </c>
      <c r="S1080" s="8" t="str">
        <f t="shared" si="195"/>
        <v>4</v>
      </c>
      <c r="T1080" s="8" t="str">
        <f t="shared" si="196"/>
        <v>1</v>
      </c>
      <c r="U1080" s="8" t="str">
        <f t="shared" si="197"/>
        <v>0</v>
      </c>
      <c r="V1080" s="8" t="str">
        <f t="shared" si="198"/>
        <v>0</v>
      </c>
      <c r="W1080" s="8" t="str">
        <f t="shared" si="199"/>
        <v>0</v>
      </c>
      <c r="X1080" s="8" t="str">
        <f t="shared" si="200"/>
        <v>0</v>
      </c>
      <c r="Y1080" s="8" t="str">
        <f t="shared" si="201"/>
        <v>0</v>
      </c>
      <c r="Z1080" s="8" t="str">
        <f t="shared" si="202"/>
        <v>0</v>
      </c>
      <c r="AA1080" s="8" t="str">
        <f t="shared" si="203"/>
        <v>0</v>
      </c>
      <c r="AD1080" t="s">
        <v>3585</v>
      </c>
      <c r="AE1080" s="3">
        <v>169</v>
      </c>
      <c r="AF1080" s="3">
        <v>59</v>
      </c>
      <c r="AG1080" s="3">
        <v>17</v>
      </c>
      <c r="AH1080" s="3">
        <v>2</v>
      </c>
      <c r="AI1080" s="3">
        <v>1</v>
      </c>
      <c r="AJ1080" s="3">
        <v>1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</row>
    <row r="1081" spans="3:41" x14ac:dyDescent="0.25">
      <c r="C1081" s="6" t="s">
        <v>5012</v>
      </c>
      <c r="D1081" s="9" t="s">
        <v>5013</v>
      </c>
      <c r="E1081" s="9" t="s">
        <v>2783</v>
      </c>
      <c r="F1081" s="9" t="s">
        <v>3597</v>
      </c>
      <c r="G1081" s="9" t="s">
        <v>2873</v>
      </c>
      <c r="H1081" s="9" t="s">
        <v>2764</v>
      </c>
      <c r="I1081" s="9" t="s">
        <v>2764</v>
      </c>
      <c r="J1081" s="9" t="s">
        <v>2764</v>
      </c>
      <c r="K1081" s="9" t="s">
        <v>2764</v>
      </c>
      <c r="L1081" s="9" t="s">
        <v>2764</v>
      </c>
      <c r="M1081" s="9" t="s">
        <v>2764</v>
      </c>
      <c r="N1081" s="9" t="s">
        <v>2764</v>
      </c>
      <c r="P1081" t="str">
        <f t="shared" si="192"/>
        <v>Houston - Nate Hinton</v>
      </c>
      <c r="Q1081" s="8" t="str">
        <f t="shared" si="193"/>
        <v>114</v>
      </c>
      <c r="R1081" s="8" t="str">
        <f t="shared" si="194"/>
        <v>34</v>
      </c>
      <c r="S1081" s="8" t="str">
        <f t="shared" si="195"/>
        <v>12</v>
      </c>
      <c r="T1081" s="8" t="str">
        <f t="shared" si="196"/>
        <v>4</v>
      </c>
      <c r="U1081" s="8" t="str">
        <f t="shared" si="197"/>
        <v>0</v>
      </c>
      <c r="V1081" s="8" t="str">
        <f t="shared" si="198"/>
        <v>0</v>
      </c>
      <c r="W1081" s="8" t="str">
        <f t="shared" si="199"/>
        <v>0</v>
      </c>
      <c r="X1081" s="8" t="str">
        <f t="shared" si="200"/>
        <v>0</v>
      </c>
      <c r="Y1081" s="8" t="str">
        <f t="shared" si="201"/>
        <v>0</v>
      </c>
      <c r="Z1081" s="8" t="str">
        <f t="shared" si="202"/>
        <v>0</v>
      </c>
      <c r="AA1081" s="8" t="str">
        <f t="shared" si="203"/>
        <v>0</v>
      </c>
      <c r="AD1081" t="s">
        <v>3691</v>
      </c>
      <c r="AE1081" s="3">
        <v>75</v>
      </c>
      <c r="AF1081" s="3">
        <v>22</v>
      </c>
      <c r="AG1081" s="3">
        <v>8</v>
      </c>
      <c r="AH1081" s="3">
        <v>2</v>
      </c>
      <c r="AI1081" s="3">
        <v>1</v>
      </c>
      <c r="AJ1081" s="3">
        <v>1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</row>
    <row r="1082" spans="3:41" x14ac:dyDescent="0.25">
      <c r="C1082" s="5" t="s">
        <v>5014</v>
      </c>
      <c r="D1082" s="8" t="s">
        <v>5015</v>
      </c>
      <c r="E1082" s="8" t="s">
        <v>3492</v>
      </c>
      <c r="F1082" s="8" t="s">
        <v>2878</v>
      </c>
      <c r="G1082" s="8" t="s">
        <v>2831</v>
      </c>
      <c r="H1082" s="8" t="s">
        <v>2764</v>
      </c>
      <c r="I1082" s="8" t="s">
        <v>2764</v>
      </c>
      <c r="J1082" s="8" t="s">
        <v>2764</v>
      </c>
      <c r="K1082" s="8" t="s">
        <v>2764</v>
      </c>
      <c r="L1082" s="8" t="s">
        <v>2764</v>
      </c>
      <c r="M1082" s="8" t="s">
        <v>2764</v>
      </c>
      <c r="N1082" s="8" t="s">
        <v>2764</v>
      </c>
      <c r="P1082" t="str">
        <f t="shared" si="192"/>
        <v>Oregon - Ehab Amin</v>
      </c>
      <c r="Q1082" s="8" t="str">
        <f t="shared" si="193"/>
        <v>72</v>
      </c>
      <c r="R1082" s="8" t="str">
        <f t="shared" si="194"/>
        <v>16</v>
      </c>
      <c r="S1082" s="8" t="str">
        <f t="shared" si="195"/>
        <v>4</v>
      </c>
      <c r="T1082" s="8" t="str">
        <f t="shared" si="196"/>
        <v>2</v>
      </c>
      <c r="U1082" s="8" t="str">
        <f t="shared" si="197"/>
        <v>0</v>
      </c>
      <c r="V1082" s="8" t="str">
        <f t="shared" si="198"/>
        <v>0</v>
      </c>
      <c r="W1082" s="8" t="str">
        <f t="shared" si="199"/>
        <v>0</v>
      </c>
      <c r="X1082" s="8" t="str">
        <f t="shared" si="200"/>
        <v>0</v>
      </c>
      <c r="Y1082" s="8" t="str">
        <f t="shared" si="201"/>
        <v>0</v>
      </c>
      <c r="Z1082" s="8" t="str">
        <f t="shared" si="202"/>
        <v>0</v>
      </c>
      <c r="AA1082" s="8" t="str">
        <f t="shared" si="203"/>
        <v>0</v>
      </c>
      <c r="AD1082" t="s">
        <v>4339</v>
      </c>
      <c r="AE1082" s="3">
        <v>90</v>
      </c>
      <c r="AF1082" s="3">
        <v>20</v>
      </c>
      <c r="AG1082" s="3">
        <v>4</v>
      </c>
      <c r="AH1082" s="3">
        <v>2</v>
      </c>
      <c r="AI1082" s="3">
        <v>1</v>
      </c>
      <c r="AJ1082" s="3">
        <v>1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</row>
    <row r="1083" spans="3:41" x14ac:dyDescent="0.25">
      <c r="C1083" s="6" t="s">
        <v>5016</v>
      </c>
      <c r="D1083" s="9" t="s">
        <v>5017</v>
      </c>
      <c r="E1083" s="9" t="s">
        <v>3004</v>
      </c>
      <c r="F1083" s="9" t="s">
        <v>2774</v>
      </c>
      <c r="G1083" s="9" t="s">
        <v>2831</v>
      </c>
      <c r="H1083" s="9" t="s">
        <v>2763</v>
      </c>
      <c r="I1083" s="9" t="s">
        <v>2764</v>
      </c>
      <c r="J1083" s="9" t="s">
        <v>2764</v>
      </c>
      <c r="K1083" s="9" t="s">
        <v>2764</v>
      </c>
      <c r="L1083" s="9" t="s">
        <v>2764</v>
      </c>
      <c r="M1083" s="9" t="s">
        <v>2764</v>
      </c>
      <c r="N1083" s="9" t="s">
        <v>2764</v>
      </c>
      <c r="P1083" t="str">
        <f t="shared" si="192"/>
        <v>Oregon - Bol Bol</v>
      </c>
      <c r="Q1083" s="8" t="str">
        <f t="shared" si="193"/>
        <v>27</v>
      </c>
      <c r="R1083" s="8" t="str">
        <f t="shared" si="194"/>
        <v>17</v>
      </c>
      <c r="S1083" s="8" t="str">
        <f t="shared" si="195"/>
        <v>8</v>
      </c>
      <c r="T1083" s="8" t="str">
        <f t="shared" si="196"/>
        <v>2</v>
      </c>
      <c r="U1083" s="8" t="str">
        <f t="shared" si="197"/>
        <v>1</v>
      </c>
      <c r="V1083" s="8" t="str">
        <f t="shared" si="198"/>
        <v>0</v>
      </c>
      <c r="W1083" s="8" t="str">
        <f t="shared" si="199"/>
        <v>0</v>
      </c>
      <c r="X1083" s="8" t="str">
        <f t="shared" si="200"/>
        <v>0</v>
      </c>
      <c r="Y1083" s="8" t="str">
        <f t="shared" si="201"/>
        <v>0</v>
      </c>
      <c r="Z1083" s="8" t="str">
        <f t="shared" si="202"/>
        <v>0</v>
      </c>
      <c r="AA1083" s="8" t="str">
        <f t="shared" si="203"/>
        <v>0</v>
      </c>
      <c r="AD1083" t="s">
        <v>4474</v>
      </c>
      <c r="AE1083" s="3">
        <v>119</v>
      </c>
      <c r="AF1083" s="3">
        <v>33</v>
      </c>
      <c r="AG1083" s="3">
        <v>8</v>
      </c>
      <c r="AH1083" s="3">
        <v>2</v>
      </c>
      <c r="AI1083" s="3">
        <v>1</v>
      </c>
      <c r="AJ1083" s="3">
        <v>1</v>
      </c>
      <c r="AK1083" s="3">
        <v>1</v>
      </c>
      <c r="AL1083" s="3">
        <v>1</v>
      </c>
      <c r="AM1083" s="3">
        <v>1</v>
      </c>
      <c r="AN1083" s="3">
        <v>0</v>
      </c>
      <c r="AO1083" s="3">
        <v>0</v>
      </c>
    </row>
    <row r="1084" spans="3:41" x14ac:dyDescent="0.25">
      <c r="C1084" s="5" t="s">
        <v>5018</v>
      </c>
      <c r="D1084" s="8" t="s">
        <v>10198</v>
      </c>
      <c r="E1084" s="8" t="s">
        <v>2763</v>
      </c>
      <c r="F1084" s="8" t="s">
        <v>2764</v>
      </c>
      <c r="G1084" s="8" t="s">
        <v>2764</v>
      </c>
      <c r="H1084" s="8" t="s">
        <v>2764</v>
      </c>
      <c r="I1084" s="8" t="s">
        <v>2764</v>
      </c>
      <c r="J1084" s="8" t="s">
        <v>2764</v>
      </c>
      <c r="K1084" s="8" t="s">
        <v>2764</v>
      </c>
      <c r="L1084" s="8" t="s">
        <v>2764</v>
      </c>
      <c r="M1084" s="8" t="s">
        <v>2764</v>
      </c>
      <c r="N1084" s="8" t="s">
        <v>2764</v>
      </c>
      <c r="P1084" t="str">
        <f t="shared" si="192"/>
        <v>Oregon - Abu Kigab</v>
      </c>
      <c r="Q1084" s="8" t="str">
        <f t="shared" si="193"/>
        <v>13</v>
      </c>
      <c r="R1084" s="8" t="str">
        <f t="shared" si="194"/>
        <v>1</v>
      </c>
      <c r="S1084" s="8" t="str">
        <f t="shared" si="195"/>
        <v>0</v>
      </c>
      <c r="T1084" s="8" t="str">
        <f t="shared" si="196"/>
        <v>0</v>
      </c>
      <c r="U1084" s="8" t="str">
        <f t="shared" si="197"/>
        <v>0</v>
      </c>
      <c r="V1084" s="8" t="str">
        <f t="shared" si="198"/>
        <v>0</v>
      </c>
      <c r="W1084" s="8" t="str">
        <f t="shared" si="199"/>
        <v>0</v>
      </c>
      <c r="X1084" s="8" t="str">
        <f t="shared" si="200"/>
        <v>0</v>
      </c>
      <c r="Y1084" s="8" t="str">
        <f t="shared" si="201"/>
        <v>0</v>
      </c>
      <c r="Z1084" s="8" t="str">
        <f t="shared" si="202"/>
        <v>0</v>
      </c>
      <c r="AA1084" s="8" t="str">
        <f t="shared" si="203"/>
        <v>0</v>
      </c>
      <c r="AD1084" t="s">
        <v>4497</v>
      </c>
      <c r="AE1084" s="3">
        <v>97</v>
      </c>
      <c r="AF1084" s="3">
        <v>25</v>
      </c>
      <c r="AG1084" s="3">
        <v>9</v>
      </c>
      <c r="AH1084" s="3">
        <v>2</v>
      </c>
      <c r="AI1084" s="3">
        <v>1</v>
      </c>
      <c r="AJ1084" s="3">
        <v>1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</row>
    <row r="1085" spans="3:41" x14ac:dyDescent="0.25">
      <c r="C1085" s="6" t="s">
        <v>5019</v>
      </c>
      <c r="D1085" s="9" t="s">
        <v>4279</v>
      </c>
      <c r="E1085" s="9" t="s">
        <v>2987</v>
      </c>
      <c r="F1085" s="9" t="s">
        <v>2769</v>
      </c>
      <c r="G1085" s="9" t="s">
        <v>2764</v>
      </c>
      <c r="H1085" s="9" t="s">
        <v>2764</v>
      </c>
      <c r="I1085" s="9" t="s">
        <v>2764</v>
      </c>
      <c r="J1085" s="9" t="s">
        <v>2764</v>
      </c>
      <c r="K1085" s="9" t="s">
        <v>2764</v>
      </c>
      <c r="L1085" s="9" t="s">
        <v>2764</v>
      </c>
      <c r="M1085" s="9" t="s">
        <v>2764</v>
      </c>
      <c r="N1085" s="9" t="s">
        <v>2764</v>
      </c>
      <c r="P1085" t="str">
        <f t="shared" si="192"/>
        <v>Oregon - Will Richardson</v>
      </c>
      <c r="Q1085" s="8" t="str">
        <f t="shared" si="193"/>
        <v>68</v>
      </c>
      <c r="R1085" s="8" t="str">
        <f t="shared" si="194"/>
        <v>15</v>
      </c>
      <c r="S1085" s="8" t="str">
        <f t="shared" si="195"/>
        <v>3</v>
      </c>
      <c r="T1085" s="8" t="str">
        <f t="shared" si="196"/>
        <v>0</v>
      </c>
      <c r="U1085" s="8" t="str">
        <f t="shared" si="197"/>
        <v>0</v>
      </c>
      <c r="V1085" s="8" t="str">
        <f t="shared" si="198"/>
        <v>0</v>
      </c>
      <c r="W1085" s="8" t="str">
        <f t="shared" si="199"/>
        <v>0</v>
      </c>
      <c r="X1085" s="8" t="str">
        <f t="shared" si="200"/>
        <v>0</v>
      </c>
      <c r="Y1085" s="8" t="str">
        <f t="shared" si="201"/>
        <v>0</v>
      </c>
      <c r="Z1085" s="8" t="str">
        <f t="shared" si="202"/>
        <v>0</v>
      </c>
      <c r="AA1085" s="8" t="str">
        <f t="shared" si="203"/>
        <v>0</v>
      </c>
      <c r="AD1085" t="s">
        <v>4499</v>
      </c>
      <c r="AE1085" s="3">
        <v>73</v>
      </c>
      <c r="AF1085" s="3">
        <v>23</v>
      </c>
      <c r="AG1085" s="3">
        <v>7</v>
      </c>
      <c r="AH1085" s="3">
        <v>2</v>
      </c>
      <c r="AI1085" s="3">
        <v>1</v>
      </c>
      <c r="AJ1085" s="3">
        <v>1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</row>
    <row r="1086" spans="3:41" x14ac:dyDescent="0.25">
      <c r="C1086" s="5" t="s">
        <v>5020</v>
      </c>
      <c r="D1086" s="8" t="s">
        <v>4011</v>
      </c>
      <c r="E1086" s="8" t="s">
        <v>5021</v>
      </c>
      <c r="F1086" s="8" t="s">
        <v>3071</v>
      </c>
      <c r="G1086" s="8" t="s">
        <v>2878</v>
      </c>
      <c r="H1086" s="8" t="s">
        <v>2775</v>
      </c>
      <c r="I1086" s="8" t="s">
        <v>2764</v>
      </c>
      <c r="J1086" s="8" t="s">
        <v>2764</v>
      </c>
      <c r="K1086" s="8" t="s">
        <v>2764</v>
      </c>
      <c r="L1086" s="8" t="s">
        <v>2764</v>
      </c>
      <c r="M1086" s="8" t="s">
        <v>2764</v>
      </c>
      <c r="N1086" s="8" t="s">
        <v>2764</v>
      </c>
      <c r="P1086" t="str">
        <f t="shared" si="192"/>
        <v>Oregon - Victor Bailey Jr.</v>
      </c>
      <c r="Q1086" s="8" t="str">
        <f t="shared" si="193"/>
        <v>117</v>
      </c>
      <c r="R1086" s="8" t="str">
        <f t="shared" si="194"/>
        <v>28</v>
      </c>
      <c r="S1086" s="8" t="str">
        <f t="shared" si="195"/>
        <v>11</v>
      </c>
      <c r="T1086" s="8" t="str">
        <f t="shared" si="196"/>
        <v>4</v>
      </c>
      <c r="U1086" s="8" t="str">
        <f t="shared" si="197"/>
        <v>2</v>
      </c>
      <c r="V1086" s="8" t="str">
        <f t="shared" si="198"/>
        <v>0</v>
      </c>
      <c r="W1086" s="8" t="str">
        <f t="shared" si="199"/>
        <v>0</v>
      </c>
      <c r="X1086" s="8" t="str">
        <f t="shared" si="200"/>
        <v>0</v>
      </c>
      <c r="Y1086" s="8" t="str">
        <f t="shared" si="201"/>
        <v>0</v>
      </c>
      <c r="Z1086" s="8" t="str">
        <f t="shared" si="202"/>
        <v>0</v>
      </c>
      <c r="AA1086" s="8" t="str">
        <f t="shared" si="203"/>
        <v>0</v>
      </c>
      <c r="AD1086" t="s">
        <v>4530</v>
      </c>
      <c r="AE1086" s="3">
        <v>76</v>
      </c>
      <c r="AF1086" s="3">
        <v>23</v>
      </c>
      <c r="AG1086" s="3">
        <v>7</v>
      </c>
      <c r="AH1086" s="3">
        <v>2</v>
      </c>
      <c r="AI1086" s="3">
        <v>1</v>
      </c>
      <c r="AJ1086" s="3">
        <v>1</v>
      </c>
      <c r="AK1086" s="3">
        <v>1</v>
      </c>
      <c r="AL1086" s="3">
        <v>1</v>
      </c>
      <c r="AM1086" s="3">
        <v>0</v>
      </c>
      <c r="AN1086" s="3">
        <v>0</v>
      </c>
      <c r="AO1086" s="3">
        <v>0</v>
      </c>
    </row>
    <row r="1087" spans="3:41" x14ac:dyDescent="0.25">
      <c r="C1087" s="6" t="s">
        <v>5022</v>
      </c>
      <c r="D1087" s="9" t="s">
        <v>5023</v>
      </c>
      <c r="E1087" s="9" t="s">
        <v>3719</v>
      </c>
      <c r="F1087" s="9" t="s">
        <v>2862</v>
      </c>
      <c r="G1087" s="9" t="s">
        <v>2763</v>
      </c>
      <c r="H1087" s="9" t="s">
        <v>2764</v>
      </c>
      <c r="I1087" s="9" t="s">
        <v>2764</v>
      </c>
      <c r="J1087" s="9" t="s">
        <v>2764</v>
      </c>
      <c r="K1087" s="9" t="s">
        <v>2764</v>
      </c>
      <c r="L1087" s="9" t="s">
        <v>2764</v>
      </c>
      <c r="M1087" s="9" t="s">
        <v>2764</v>
      </c>
      <c r="N1087" s="9" t="s">
        <v>2764</v>
      </c>
      <c r="P1087" t="str">
        <f t="shared" si="192"/>
        <v>Maryland - Jalen Smith</v>
      </c>
      <c r="Q1087" s="8" t="str">
        <f t="shared" si="193"/>
        <v>101</v>
      </c>
      <c r="R1087" s="8" t="str">
        <f t="shared" si="194"/>
        <v>33</v>
      </c>
      <c r="S1087" s="8" t="str">
        <f t="shared" si="195"/>
        <v>5</v>
      </c>
      <c r="T1087" s="8" t="str">
        <f t="shared" si="196"/>
        <v>1</v>
      </c>
      <c r="U1087" s="8" t="str">
        <f t="shared" si="197"/>
        <v>0</v>
      </c>
      <c r="V1087" s="8" t="str">
        <f t="shared" si="198"/>
        <v>0</v>
      </c>
      <c r="W1087" s="8" t="str">
        <f t="shared" si="199"/>
        <v>0</v>
      </c>
      <c r="X1087" s="8" t="str">
        <f t="shared" si="200"/>
        <v>0</v>
      </c>
      <c r="Y1087" s="8" t="str">
        <f t="shared" si="201"/>
        <v>0</v>
      </c>
      <c r="Z1087" s="8" t="str">
        <f t="shared" si="202"/>
        <v>0</v>
      </c>
      <c r="AA1087" s="8" t="str">
        <f t="shared" si="203"/>
        <v>0</v>
      </c>
      <c r="AD1087" t="s">
        <v>4590</v>
      </c>
      <c r="AE1087" s="3">
        <v>133</v>
      </c>
      <c r="AF1087" s="3">
        <v>40</v>
      </c>
      <c r="AG1087" s="3">
        <v>11</v>
      </c>
      <c r="AH1087" s="3">
        <v>2</v>
      </c>
      <c r="AI1087" s="3">
        <v>1</v>
      </c>
      <c r="AJ1087" s="3">
        <v>1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</row>
    <row r="1088" spans="3:41" x14ac:dyDescent="0.25">
      <c r="C1088" s="5" t="s">
        <v>5024</v>
      </c>
      <c r="D1088" s="8" t="s">
        <v>5025</v>
      </c>
      <c r="E1088" s="8" t="s">
        <v>5026</v>
      </c>
      <c r="F1088" s="8" t="s">
        <v>2861</v>
      </c>
      <c r="G1088" s="8" t="s">
        <v>2780</v>
      </c>
      <c r="H1088" s="8" t="s">
        <v>2764</v>
      </c>
      <c r="I1088" s="8" t="s">
        <v>2764</v>
      </c>
      <c r="J1088" s="8" t="s">
        <v>2764</v>
      </c>
      <c r="K1088" s="8" t="s">
        <v>2764</v>
      </c>
      <c r="L1088" s="8" t="s">
        <v>2764</v>
      </c>
      <c r="M1088" s="8" t="s">
        <v>2764</v>
      </c>
      <c r="N1088" s="8" t="s">
        <v>2764</v>
      </c>
      <c r="P1088" t="str">
        <f t="shared" si="192"/>
        <v>Penn State - Lamar Stevens</v>
      </c>
      <c r="Q1088" s="8" t="str">
        <f t="shared" si="193"/>
        <v>274</v>
      </c>
      <c r="R1088" s="8" t="str">
        <f t="shared" si="194"/>
        <v>94</v>
      </c>
      <c r="S1088" s="8" t="str">
        <f t="shared" si="195"/>
        <v>22</v>
      </c>
      <c r="T1088" s="8" t="str">
        <f t="shared" si="196"/>
        <v>3</v>
      </c>
      <c r="U1088" s="8" t="str">
        <f t="shared" si="197"/>
        <v>0</v>
      </c>
      <c r="V1088" s="8" t="str">
        <f t="shared" si="198"/>
        <v>0</v>
      </c>
      <c r="W1088" s="8" t="str">
        <f t="shared" si="199"/>
        <v>0</v>
      </c>
      <c r="X1088" s="8" t="str">
        <f t="shared" si="200"/>
        <v>0</v>
      </c>
      <c r="Y1088" s="8" t="str">
        <f t="shared" si="201"/>
        <v>0</v>
      </c>
      <c r="Z1088" s="8" t="str">
        <f t="shared" si="202"/>
        <v>0</v>
      </c>
      <c r="AA1088" s="8" t="str">
        <f t="shared" si="203"/>
        <v>0</v>
      </c>
      <c r="AD1088" t="s">
        <v>4715</v>
      </c>
      <c r="AE1088" s="3">
        <v>62</v>
      </c>
      <c r="AF1088" s="3">
        <v>18</v>
      </c>
      <c r="AG1088" s="3">
        <v>5</v>
      </c>
      <c r="AH1088" s="3">
        <v>2</v>
      </c>
      <c r="AI1088" s="3">
        <v>1</v>
      </c>
      <c r="AJ1088" s="3">
        <v>1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</row>
    <row r="1089" spans="3:41" x14ac:dyDescent="0.25">
      <c r="C1089" s="6" t="s">
        <v>5027</v>
      </c>
      <c r="D1089" s="9" t="s">
        <v>5028</v>
      </c>
      <c r="E1089" s="9" t="s">
        <v>5029</v>
      </c>
      <c r="F1089" s="9" t="s">
        <v>2800</v>
      </c>
      <c r="G1089" s="9" t="s">
        <v>2764</v>
      </c>
      <c r="H1089" s="9" t="s">
        <v>2764</v>
      </c>
      <c r="I1089" s="9" t="s">
        <v>2764</v>
      </c>
      <c r="J1089" s="9" t="s">
        <v>2764</v>
      </c>
      <c r="K1089" s="9" t="s">
        <v>2764</v>
      </c>
      <c r="L1089" s="9" t="s">
        <v>2764</v>
      </c>
      <c r="M1089" s="9" t="s">
        <v>2764</v>
      </c>
      <c r="N1089" s="9" t="s">
        <v>2764</v>
      </c>
      <c r="P1089" t="str">
        <f t="shared" si="192"/>
        <v>Maryland - Darryl Morsell</v>
      </c>
      <c r="Q1089" s="8" t="str">
        <f t="shared" si="193"/>
        <v>86</v>
      </c>
      <c r="R1089" s="8" t="str">
        <f t="shared" si="194"/>
        <v>25</v>
      </c>
      <c r="S1089" s="8" t="str">
        <f t="shared" si="195"/>
        <v>4</v>
      </c>
      <c r="T1089" s="8" t="str">
        <f t="shared" si="196"/>
        <v>0</v>
      </c>
      <c r="U1089" s="8" t="str">
        <f t="shared" si="197"/>
        <v>0</v>
      </c>
      <c r="V1089" s="8" t="str">
        <f t="shared" si="198"/>
        <v>0</v>
      </c>
      <c r="W1089" s="8" t="str">
        <f t="shared" si="199"/>
        <v>0</v>
      </c>
      <c r="X1089" s="8" t="str">
        <f t="shared" si="200"/>
        <v>0</v>
      </c>
      <c r="Y1089" s="8" t="str">
        <f t="shared" si="201"/>
        <v>0</v>
      </c>
      <c r="Z1089" s="8" t="str">
        <f t="shared" si="202"/>
        <v>0</v>
      </c>
      <c r="AA1089" s="8" t="str">
        <f t="shared" si="203"/>
        <v>0</v>
      </c>
      <c r="AD1089" t="s">
        <v>4819</v>
      </c>
      <c r="AE1089" s="3">
        <v>81</v>
      </c>
      <c r="AF1089" s="3">
        <v>20</v>
      </c>
      <c r="AG1089" s="3">
        <v>4</v>
      </c>
      <c r="AH1089" s="3">
        <v>2</v>
      </c>
      <c r="AI1089" s="3">
        <v>1</v>
      </c>
      <c r="AJ1089" s="3">
        <v>1</v>
      </c>
      <c r="AK1089" s="3">
        <v>1</v>
      </c>
      <c r="AL1089" s="3">
        <v>0</v>
      </c>
      <c r="AM1089" s="3">
        <v>0</v>
      </c>
      <c r="AN1089" s="3">
        <v>0</v>
      </c>
      <c r="AO1089" s="3">
        <v>0</v>
      </c>
    </row>
    <row r="1090" spans="3:41" x14ac:dyDescent="0.25">
      <c r="C1090" s="5" t="s">
        <v>5030</v>
      </c>
      <c r="D1090" s="8" t="s">
        <v>4169</v>
      </c>
      <c r="E1090" s="8" t="s">
        <v>5031</v>
      </c>
      <c r="F1090" s="8" t="s">
        <v>2813</v>
      </c>
      <c r="G1090" s="8" t="s">
        <v>2878</v>
      </c>
      <c r="H1090" s="8" t="s">
        <v>2775</v>
      </c>
      <c r="I1090" s="8" t="s">
        <v>2764</v>
      </c>
      <c r="J1090" s="8" t="s">
        <v>2764</v>
      </c>
      <c r="K1090" s="8" t="s">
        <v>2764</v>
      </c>
      <c r="L1090" s="8" t="s">
        <v>2764</v>
      </c>
      <c r="M1090" s="8" t="s">
        <v>2764</v>
      </c>
      <c r="N1090" s="8" t="s">
        <v>2764</v>
      </c>
      <c r="P1090" t="str">
        <f t="shared" si="192"/>
        <v>Penn State - Josh Reaves</v>
      </c>
      <c r="Q1090" s="8" t="str">
        <f t="shared" si="193"/>
        <v>136</v>
      </c>
      <c r="R1090" s="8" t="str">
        <f t="shared" si="194"/>
        <v>39</v>
      </c>
      <c r="S1090" s="8" t="str">
        <f t="shared" si="195"/>
        <v>11</v>
      </c>
      <c r="T1090" s="8" t="str">
        <f t="shared" si="196"/>
        <v>4</v>
      </c>
      <c r="U1090" s="8" t="str">
        <f t="shared" si="197"/>
        <v>2</v>
      </c>
      <c r="V1090" s="8" t="str">
        <f t="shared" si="198"/>
        <v>0</v>
      </c>
      <c r="W1090" s="8" t="str">
        <f t="shared" si="199"/>
        <v>0</v>
      </c>
      <c r="X1090" s="8" t="str">
        <f t="shared" si="200"/>
        <v>0</v>
      </c>
      <c r="Y1090" s="8" t="str">
        <f t="shared" si="201"/>
        <v>0</v>
      </c>
      <c r="Z1090" s="8" t="str">
        <f t="shared" si="202"/>
        <v>0</v>
      </c>
      <c r="AA1090" s="8" t="str">
        <f t="shared" si="203"/>
        <v>0</v>
      </c>
      <c r="AD1090" t="s">
        <v>4821</v>
      </c>
      <c r="AE1090" s="3">
        <v>114</v>
      </c>
      <c r="AF1090" s="3">
        <v>33</v>
      </c>
      <c r="AG1090" s="3">
        <v>11</v>
      </c>
      <c r="AH1090" s="3">
        <v>2</v>
      </c>
      <c r="AI1090" s="3">
        <v>1</v>
      </c>
      <c r="AJ1090" s="3">
        <v>1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</row>
    <row r="1091" spans="3:41" x14ac:dyDescent="0.25">
      <c r="C1091" s="6" t="s">
        <v>5032</v>
      </c>
      <c r="D1091" s="9" t="s">
        <v>5033</v>
      </c>
      <c r="E1091" s="9" t="s">
        <v>5034</v>
      </c>
      <c r="F1091" s="9" t="s">
        <v>4378</v>
      </c>
      <c r="G1091" s="9" t="s">
        <v>2780</v>
      </c>
      <c r="H1091" s="9" t="s">
        <v>2764</v>
      </c>
      <c r="I1091" s="9" t="s">
        <v>2764</v>
      </c>
      <c r="J1091" s="9" t="s">
        <v>2764</v>
      </c>
      <c r="K1091" s="9" t="s">
        <v>2764</v>
      </c>
      <c r="L1091" s="9" t="s">
        <v>2764</v>
      </c>
      <c r="M1091" s="9" t="s">
        <v>2764</v>
      </c>
      <c r="N1091" s="9" t="s">
        <v>2764</v>
      </c>
      <c r="P1091" t="str">
        <f t="shared" si="192"/>
        <v>Maryland - Anthony Cowan Jr.</v>
      </c>
      <c r="Q1091" s="8" t="str">
        <f t="shared" si="193"/>
        <v>209</v>
      </c>
      <c r="R1091" s="8" t="str">
        <f t="shared" si="194"/>
        <v>66</v>
      </c>
      <c r="S1091" s="8" t="str">
        <f t="shared" si="195"/>
        <v>20</v>
      </c>
      <c r="T1091" s="8" t="str">
        <f t="shared" si="196"/>
        <v>3</v>
      </c>
      <c r="U1091" s="8" t="str">
        <f t="shared" si="197"/>
        <v>0</v>
      </c>
      <c r="V1091" s="8" t="str">
        <f t="shared" si="198"/>
        <v>0</v>
      </c>
      <c r="W1091" s="8" t="str">
        <f t="shared" si="199"/>
        <v>0</v>
      </c>
      <c r="X1091" s="8" t="str">
        <f t="shared" si="200"/>
        <v>0</v>
      </c>
      <c r="Y1091" s="8" t="str">
        <f t="shared" si="201"/>
        <v>0</v>
      </c>
      <c r="Z1091" s="8" t="str">
        <f t="shared" si="202"/>
        <v>0</v>
      </c>
      <c r="AA1091" s="8" t="str">
        <f t="shared" si="203"/>
        <v>0</v>
      </c>
      <c r="AD1091" t="s">
        <v>4992</v>
      </c>
      <c r="AE1091" s="3">
        <v>41</v>
      </c>
      <c r="AF1091" s="3">
        <v>15</v>
      </c>
      <c r="AG1091" s="3">
        <v>3</v>
      </c>
      <c r="AH1091" s="3">
        <v>2</v>
      </c>
      <c r="AI1091" s="3">
        <v>1</v>
      </c>
      <c r="AJ1091" s="3">
        <v>1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</row>
    <row r="1092" spans="3:41" x14ac:dyDescent="0.25">
      <c r="C1092" s="5" t="s">
        <v>5035</v>
      </c>
      <c r="D1092" s="8" t="s">
        <v>4500</v>
      </c>
      <c r="E1092" s="8" t="s">
        <v>3040</v>
      </c>
      <c r="F1092" s="8" t="s">
        <v>3158</v>
      </c>
      <c r="G1092" s="8" t="s">
        <v>2770</v>
      </c>
      <c r="H1092" s="8" t="s">
        <v>2763</v>
      </c>
      <c r="I1092" s="8" t="s">
        <v>2764</v>
      </c>
      <c r="J1092" s="8" t="s">
        <v>2764</v>
      </c>
      <c r="K1092" s="8" t="s">
        <v>2764</v>
      </c>
      <c r="L1092" s="8" t="s">
        <v>2764</v>
      </c>
      <c r="M1092" s="8" t="s">
        <v>2764</v>
      </c>
      <c r="N1092" s="8" t="s">
        <v>2764</v>
      </c>
      <c r="P1092" t="str">
        <f t="shared" si="192"/>
        <v>Maryland - Bruno Fernando</v>
      </c>
      <c r="Q1092" s="8" t="str">
        <f t="shared" si="193"/>
        <v>73</v>
      </c>
      <c r="R1092" s="8" t="str">
        <f t="shared" si="194"/>
        <v>20</v>
      </c>
      <c r="S1092" s="8" t="str">
        <f t="shared" si="195"/>
        <v>6</v>
      </c>
      <c r="T1092" s="8" t="str">
        <f t="shared" si="196"/>
        <v>1</v>
      </c>
      <c r="U1092" s="8" t="str">
        <f t="shared" si="197"/>
        <v>1</v>
      </c>
      <c r="V1092" s="8" t="str">
        <f t="shared" si="198"/>
        <v>0</v>
      </c>
      <c r="W1092" s="8" t="str">
        <f t="shared" si="199"/>
        <v>0</v>
      </c>
      <c r="X1092" s="8" t="str">
        <f t="shared" si="200"/>
        <v>0</v>
      </c>
      <c r="Y1092" s="8" t="str">
        <f t="shared" si="201"/>
        <v>0</v>
      </c>
      <c r="Z1092" s="8" t="str">
        <f t="shared" si="202"/>
        <v>0</v>
      </c>
      <c r="AA1092" s="8" t="str">
        <f t="shared" si="203"/>
        <v>0</v>
      </c>
      <c r="AD1092" t="s">
        <v>5052</v>
      </c>
      <c r="AE1092" s="3">
        <v>151</v>
      </c>
      <c r="AF1092" s="3">
        <v>53</v>
      </c>
      <c r="AG1092" s="3">
        <v>16</v>
      </c>
      <c r="AH1092" s="3">
        <v>2</v>
      </c>
      <c r="AI1092" s="3">
        <v>1</v>
      </c>
      <c r="AJ1092" s="3">
        <v>1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</row>
    <row r="1093" spans="3:41" x14ac:dyDescent="0.25">
      <c r="C1093" s="6" t="s">
        <v>5036</v>
      </c>
      <c r="D1093" s="9" t="s">
        <v>10021</v>
      </c>
      <c r="E1093" s="9" t="s">
        <v>2873</v>
      </c>
      <c r="F1093" s="9" t="s">
        <v>2770</v>
      </c>
      <c r="G1093" s="9" t="s">
        <v>2764</v>
      </c>
      <c r="H1093" s="9" t="s">
        <v>2764</v>
      </c>
      <c r="I1093" s="9" t="s">
        <v>2764</v>
      </c>
      <c r="J1093" s="9" t="s">
        <v>2764</v>
      </c>
      <c r="K1093" s="9" t="s">
        <v>2764</v>
      </c>
      <c r="L1093" s="9" t="s">
        <v>2764</v>
      </c>
      <c r="M1093" s="9" t="s">
        <v>2764</v>
      </c>
      <c r="N1093" s="9" t="s">
        <v>2764</v>
      </c>
      <c r="P1093" t="str">
        <f t="shared" si="192"/>
        <v>Penn State - Trent Buttrick</v>
      </c>
      <c r="Q1093" s="8" t="str">
        <f t="shared" si="193"/>
        <v>25</v>
      </c>
      <c r="R1093" s="8" t="str">
        <f t="shared" si="194"/>
        <v>4</v>
      </c>
      <c r="S1093" s="8" t="str">
        <f t="shared" si="195"/>
        <v>1</v>
      </c>
      <c r="T1093" s="8" t="str">
        <f t="shared" si="196"/>
        <v>0</v>
      </c>
      <c r="U1093" s="8" t="str">
        <f t="shared" si="197"/>
        <v>0</v>
      </c>
      <c r="V1093" s="8" t="str">
        <f t="shared" si="198"/>
        <v>0</v>
      </c>
      <c r="W1093" s="8" t="str">
        <f t="shared" si="199"/>
        <v>0</v>
      </c>
      <c r="X1093" s="8" t="str">
        <f t="shared" si="200"/>
        <v>0</v>
      </c>
      <c r="Y1093" s="8" t="str">
        <f t="shared" si="201"/>
        <v>0</v>
      </c>
      <c r="Z1093" s="8" t="str">
        <f t="shared" si="202"/>
        <v>0</v>
      </c>
      <c r="AA1093" s="8" t="str">
        <f t="shared" si="203"/>
        <v>0</v>
      </c>
      <c r="AD1093" t="s">
        <v>5180</v>
      </c>
      <c r="AE1093" s="3">
        <v>92</v>
      </c>
      <c r="AF1093" s="3">
        <v>22</v>
      </c>
      <c r="AG1093" s="3">
        <v>5</v>
      </c>
      <c r="AH1093" s="3">
        <v>2</v>
      </c>
      <c r="AI1093" s="3">
        <v>1</v>
      </c>
      <c r="AJ1093" s="3">
        <v>1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</row>
    <row r="1094" spans="3:41" x14ac:dyDescent="0.25">
      <c r="C1094" s="5" t="s">
        <v>5037</v>
      </c>
      <c r="D1094" s="8" t="s">
        <v>5038</v>
      </c>
      <c r="E1094" s="8" t="s">
        <v>3026</v>
      </c>
      <c r="F1094" s="8" t="s">
        <v>3173</v>
      </c>
      <c r="G1094" s="8" t="s">
        <v>2769</v>
      </c>
      <c r="H1094" s="8" t="s">
        <v>2770</v>
      </c>
      <c r="I1094" s="8" t="s">
        <v>2763</v>
      </c>
      <c r="J1094" s="8" t="s">
        <v>2764</v>
      </c>
      <c r="K1094" s="8" t="s">
        <v>2764</v>
      </c>
      <c r="L1094" s="8" t="s">
        <v>2764</v>
      </c>
      <c r="M1094" s="8" t="s">
        <v>2764</v>
      </c>
      <c r="N1094" s="8" t="s">
        <v>2764</v>
      </c>
      <c r="P1094" t="str">
        <f t="shared" si="192"/>
        <v>Maryland - Eric Ayala</v>
      </c>
      <c r="Q1094" s="8" t="str">
        <f t="shared" si="193"/>
        <v>100</v>
      </c>
      <c r="R1094" s="8" t="str">
        <f t="shared" si="194"/>
        <v>37</v>
      </c>
      <c r="S1094" s="8" t="str">
        <f t="shared" si="195"/>
        <v>11</v>
      </c>
      <c r="T1094" s="8" t="str">
        <f t="shared" si="196"/>
        <v>3</v>
      </c>
      <c r="U1094" s="8" t="str">
        <f t="shared" si="197"/>
        <v>1</v>
      </c>
      <c r="V1094" s="8" t="str">
        <f t="shared" si="198"/>
        <v>1</v>
      </c>
      <c r="W1094" s="8" t="str">
        <f t="shared" si="199"/>
        <v>0</v>
      </c>
      <c r="X1094" s="8" t="str">
        <f t="shared" si="200"/>
        <v>0</v>
      </c>
      <c r="Y1094" s="8" t="str">
        <f t="shared" si="201"/>
        <v>0</v>
      </c>
      <c r="Z1094" s="8" t="str">
        <f t="shared" si="202"/>
        <v>0</v>
      </c>
      <c r="AA1094" s="8" t="str">
        <f t="shared" si="203"/>
        <v>0</v>
      </c>
      <c r="AD1094" t="s">
        <v>5347</v>
      </c>
      <c r="AE1094" s="3">
        <v>147</v>
      </c>
      <c r="AF1094" s="3">
        <v>45</v>
      </c>
      <c r="AG1094" s="3">
        <v>8</v>
      </c>
      <c r="AH1094" s="3">
        <v>2</v>
      </c>
      <c r="AI1094" s="3">
        <v>1</v>
      </c>
      <c r="AJ1094" s="3">
        <v>1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</row>
    <row r="1095" spans="3:41" x14ac:dyDescent="0.25">
      <c r="C1095" s="6" t="s">
        <v>5039</v>
      </c>
      <c r="D1095" s="9" t="s">
        <v>5040</v>
      </c>
      <c r="E1095" s="9" t="s">
        <v>3200</v>
      </c>
      <c r="F1095" s="9" t="s">
        <v>2873</v>
      </c>
      <c r="G1095" s="9" t="s">
        <v>2770</v>
      </c>
      <c r="H1095" s="9" t="s">
        <v>2770</v>
      </c>
      <c r="I1095" s="9" t="s">
        <v>2770</v>
      </c>
      <c r="J1095" s="9" t="s">
        <v>2763</v>
      </c>
      <c r="K1095" s="9" t="s">
        <v>2764</v>
      </c>
      <c r="L1095" s="9" t="s">
        <v>2764</v>
      </c>
      <c r="M1095" s="9" t="s">
        <v>2764</v>
      </c>
      <c r="N1095" s="9" t="s">
        <v>2764</v>
      </c>
      <c r="P1095" t="str">
        <f t="shared" si="192"/>
        <v>Penn State - Myreon Jones</v>
      </c>
      <c r="Q1095" s="8" t="str">
        <f t="shared" si="193"/>
        <v>74</v>
      </c>
      <c r="R1095" s="8" t="str">
        <f t="shared" si="194"/>
        <v>14</v>
      </c>
      <c r="S1095" s="8" t="str">
        <f t="shared" si="195"/>
        <v>4</v>
      </c>
      <c r="T1095" s="8" t="str">
        <f t="shared" si="196"/>
        <v>1</v>
      </c>
      <c r="U1095" s="8" t="str">
        <f t="shared" si="197"/>
        <v>1</v>
      </c>
      <c r="V1095" s="8" t="str">
        <f t="shared" si="198"/>
        <v>1</v>
      </c>
      <c r="W1095" s="8" t="str">
        <f t="shared" si="199"/>
        <v>1</v>
      </c>
      <c r="X1095" s="8" t="str">
        <f t="shared" si="200"/>
        <v>0</v>
      </c>
      <c r="Y1095" s="8" t="str">
        <f t="shared" si="201"/>
        <v>0</v>
      </c>
      <c r="Z1095" s="8" t="str">
        <f t="shared" si="202"/>
        <v>0</v>
      </c>
      <c r="AA1095" s="8" t="str">
        <f t="shared" si="203"/>
        <v>0</v>
      </c>
      <c r="AD1095" t="s">
        <v>5385</v>
      </c>
      <c r="AE1095" s="3">
        <v>32</v>
      </c>
      <c r="AF1095" s="3">
        <v>7</v>
      </c>
      <c r="AG1095" s="3">
        <v>5</v>
      </c>
      <c r="AH1095" s="3">
        <v>2</v>
      </c>
      <c r="AI1095" s="3">
        <v>1</v>
      </c>
      <c r="AJ1095" s="3">
        <v>1</v>
      </c>
      <c r="AK1095" s="3">
        <v>1</v>
      </c>
      <c r="AL1095" s="3">
        <v>0</v>
      </c>
      <c r="AM1095" s="3">
        <v>0</v>
      </c>
      <c r="AN1095" s="3">
        <v>0</v>
      </c>
      <c r="AO1095" s="3">
        <v>0</v>
      </c>
    </row>
    <row r="1096" spans="3:41" x14ac:dyDescent="0.25">
      <c r="C1096" s="5" t="s">
        <v>5041</v>
      </c>
      <c r="D1096" s="8" t="s">
        <v>5042</v>
      </c>
      <c r="E1096" s="8" t="s">
        <v>5043</v>
      </c>
      <c r="F1096" s="8" t="s">
        <v>3384</v>
      </c>
      <c r="G1096" s="8" t="s">
        <v>2873</v>
      </c>
      <c r="H1096" s="8" t="s">
        <v>2770</v>
      </c>
      <c r="I1096" s="8" t="s">
        <v>2763</v>
      </c>
      <c r="J1096" s="8" t="s">
        <v>2764</v>
      </c>
      <c r="K1096" s="8" t="s">
        <v>2764</v>
      </c>
      <c r="L1096" s="8" t="s">
        <v>2764</v>
      </c>
      <c r="M1096" s="8" t="s">
        <v>2764</v>
      </c>
      <c r="N1096" s="8" t="s">
        <v>2764</v>
      </c>
      <c r="P1096" t="str">
        <f t="shared" ref="P1096:P1159" si="204">C1096</f>
        <v>Maryland - Aaron Wiggins</v>
      </c>
      <c r="Q1096" s="8" t="str">
        <f t="shared" ref="Q1096:Q1159" si="205">RIGHT(D1096,LEN(D1096)-FIND("/",D1096))</f>
        <v>133</v>
      </c>
      <c r="R1096" s="8" t="str">
        <f t="shared" ref="R1096:R1159" si="206">RIGHT(E1096,LEN(E1096)-FIND("/",E1096))</f>
        <v>46</v>
      </c>
      <c r="S1096" s="8" t="str">
        <f t="shared" ref="S1096:S1159" si="207">RIGHT(F1096,LEN(F1096)-FIND("/",F1096))</f>
        <v>13</v>
      </c>
      <c r="T1096" s="8" t="str">
        <f t="shared" ref="T1096:T1159" si="208">RIGHT(G1096,LEN(G1096)-FIND("/",G1096))</f>
        <v>4</v>
      </c>
      <c r="U1096" s="8" t="str">
        <f t="shared" ref="U1096:U1159" si="209">RIGHT(H1096,LEN(H1096)-FIND("/",H1096))</f>
        <v>1</v>
      </c>
      <c r="V1096" s="8" t="str">
        <f t="shared" ref="V1096:V1159" si="210">RIGHT(I1096,LEN(I1096)-FIND("/",I1096))</f>
        <v>1</v>
      </c>
      <c r="W1096" s="8" t="str">
        <f t="shared" ref="W1096:W1159" si="211">RIGHT(J1096,LEN(J1096)-FIND("/",J1096))</f>
        <v>0</v>
      </c>
      <c r="X1096" s="8" t="str">
        <f t="shared" ref="X1096:X1159" si="212">RIGHT(K1096,LEN(K1096)-FIND("/",K1096))</f>
        <v>0</v>
      </c>
      <c r="Y1096" s="8" t="str">
        <f t="shared" ref="Y1096:Y1159" si="213">RIGHT(L1096,LEN(L1096)-FIND("/",L1096))</f>
        <v>0</v>
      </c>
      <c r="Z1096" s="8" t="str">
        <f t="shared" ref="Z1096:Z1159" si="214">RIGHT(M1096,LEN(M1096)-FIND("/",M1096))</f>
        <v>0</v>
      </c>
      <c r="AA1096" s="8" t="str">
        <f t="shared" ref="AA1096:AA1159" si="215">RIGHT(N1096,LEN(N1096)-FIND("/",N1096))</f>
        <v>0</v>
      </c>
      <c r="AD1096" t="s">
        <v>5862</v>
      </c>
      <c r="AE1096" s="3">
        <v>127</v>
      </c>
      <c r="AF1096" s="3">
        <v>42</v>
      </c>
      <c r="AG1096" s="3">
        <v>7</v>
      </c>
      <c r="AH1096" s="3">
        <v>2</v>
      </c>
      <c r="AI1096" s="3">
        <v>1</v>
      </c>
      <c r="AJ1096" s="3">
        <v>1</v>
      </c>
      <c r="AK1096" s="3">
        <v>1</v>
      </c>
      <c r="AL1096" s="3">
        <v>0</v>
      </c>
      <c r="AM1096" s="3">
        <v>0</v>
      </c>
      <c r="AN1096" s="3">
        <v>0</v>
      </c>
      <c r="AO1096" s="3">
        <v>0</v>
      </c>
    </row>
    <row r="1097" spans="3:41" x14ac:dyDescent="0.25">
      <c r="C1097" s="6" t="s">
        <v>5044</v>
      </c>
      <c r="D1097" s="9" t="s">
        <v>5045</v>
      </c>
      <c r="E1097" s="9" t="s">
        <v>5046</v>
      </c>
      <c r="F1097" s="9" t="s">
        <v>3077</v>
      </c>
      <c r="G1097" s="9" t="s">
        <v>2873</v>
      </c>
      <c r="H1097" s="9" t="s">
        <v>2763</v>
      </c>
      <c r="I1097" s="9" t="s">
        <v>2764</v>
      </c>
      <c r="J1097" s="9" t="s">
        <v>2764</v>
      </c>
      <c r="K1097" s="9" t="s">
        <v>2764</v>
      </c>
      <c r="L1097" s="9" t="s">
        <v>2764</v>
      </c>
      <c r="M1097" s="9" t="s">
        <v>2764</v>
      </c>
      <c r="N1097" s="9" t="s">
        <v>2764</v>
      </c>
      <c r="P1097" t="str">
        <f t="shared" si="204"/>
        <v>Penn State - Rasir Bolton</v>
      </c>
      <c r="Q1097" s="8" t="str">
        <f t="shared" si="205"/>
        <v>138</v>
      </c>
      <c r="R1097" s="8" t="str">
        <f t="shared" si="206"/>
        <v>43</v>
      </c>
      <c r="S1097" s="8" t="str">
        <f t="shared" si="207"/>
        <v>19</v>
      </c>
      <c r="T1097" s="8" t="str">
        <f t="shared" si="208"/>
        <v>4</v>
      </c>
      <c r="U1097" s="8" t="str">
        <f t="shared" si="209"/>
        <v>1</v>
      </c>
      <c r="V1097" s="8" t="str">
        <f t="shared" si="210"/>
        <v>0</v>
      </c>
      <c r="W1097" s="8" t="str">
        <f t="shared" si="211"/>
        <v>0</v>
      </c>
      <c r="X1097" s="8" t="str">
        <f t="shared" si="212"/>
        <v>0</v>
      </c>
      <c r="Y1097" s="8" t="str">
        <f t="shared" si="213"/>
        <v>0</v>
      </c>
      <c r="Z1097" s="8" t="str">
        <f t="shared" si="214"/>
        <v>0</v>
      </c>
      <c r="AA1097" s="8" t="str">
        <f t="shared" si="215"/>
        <v>0</v>
      </c>
      <c r="AD1097" t="s">
        <v>6562</v>
      </c>
      <c r="AE1097" s="3">
        <v>68</v>
      </c>
      <c r="AF1097" s="3">
        <v>25</v>
      </c>
      <c r="AG1097" s="3">
        <v>9</v>
      </c>
      <c r="AH1097" s="3">
        <v>2</v>
      </c>
      <c r="AI1097" s="3">
        <v>1</v>
      </c>
      <c r="AJ1097" s="3">
        <v>1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</row>
    <row r="1098" spans="3:41" x14ac:dyDescent="0.25">
      <c r="C1098" s="5" t="s">
        <v>5047</v>
      </c>
      <c r="D1098" s="8" t="s">
        <v>5048</v>
      </c>
      <c r="E1098" s="8" t="s">
        <v>4357</v>
      </c>
      <c r="F1098" s="8" t="s">
        <v>3348</v>
      </c>
      <c r="G1098" s="8" t="s">
        <v>2818</v>
      </c>
      <c r="H1098" s="8" t="s">
        <v>2763</v>
      </c>
      <c r="I1098" s="8" t="s">
        <v>2764</v>
      </c>
      <c r="J1098" s="8" t="s">
        <v>2764</v>
      </c>
      <c r="K1098" s="8" t="s">
        <v>2764</v>
      </c>
      <c r="L1098" s="8" t="s">
        <v>2764</v>
      </c>
      <c r="M1098" s="8" t="s">
        <v>2764</v>
      </c>
      <c r="N1098" s="8" t="s">
        <v>2764</v>
      </c>
      <c r="P1098" t="str">
        <f t="shared" si="204"/>
        <v>Penn State - Myles Dread</v>
      </c>
      <c r="Q1098" s="8" t="str">
        <f t="shared" si="205"/>
        <v>146</v>
      </c>
      <c r="R1098" s="8" t="str">
        <f t="shared" si="206"/>
        <v>51</v>
      </c>
      <c r="S1098" s="8" t="str">
        <f t="shared" si="207"/>
        <v>17</v>
      </c>
      <c r="T1098" s="8" t="str">
        <f t="shared" si="208"/>
        <v>6</v>
      </c>
      <c r="U1098" s="8" t="str">
        <f t="shared" si="209"/>
        <v>1</v>
      </c>
      <c r="V1098" s="8" t="str">
        <f t="shared" si="210"/>
        <v>0</v>
      </c>
      <c r="W1098" s="8" t="str">
        <f t="shared" si="211"/>
        <v>0</v>
      </c>
      <c r="X1098" s="8" t="str">
        <f t="shared" si="212"/>
        <v>0</v>
      </c>
      <c r="Y1098" s="8" t="str">
        <f t="shared" si="213"/>
        <v>0</v>
      </c>
      <c r="Z1098" s="8" t="str">
        <f t="shared" si="214"/>
        <v>0</v>
      </c>
      <c r="AA1098" s="8" t="str">
        <f t="shared" si="215"/>
        <v>0</v>
      </c>
      <c r="AD1098" t="s">
        <v>6638</v>
      </c>
      <c r="AE1098" s="3">
        <v>73</v>
      </c>
      <c r="AF1098" s="3">
        <v>24</v>
      </c>
      <c r="AG1098" s="3">
        <v>8</v>
      </c>
      <c r="AH1098" s="3">
        <v>2</v>
      </c>
      <c r="AI1098" s="3">
        <v>1</v>
      </c>
      <c r="AJ1098" s="3">
        <v>1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</row>
    <row r="1099" spans="3:41" x14ac:dyDescent="0.25">
      <c r="C1099" s="6" t="s">
        <v>5049</v>
      </c>
      <c r="D1099" s="9" t="s">
        <v>10064</v>
      </c>
      <c r="E1099" s="9" t="s">
        <v>2763</v>
      </c>
      <c r="F1099" s="9" t="s">
        <v>2764</v>
      </c>
      <c r="G1099" s="9" t="s">
        <v>2764</v>
      </c>
      <c r="H1099" s="9" t="s">
        <v>2764</v>
      </c>
      <c r="I1099" s="9" t="s">
        <v>2764</v>
      </c>
      <c r="J1099" s="9" t="s">
        <v>2764</v>
      </c>
      <c r="K1099" s="9" t="s">
        <v>2764</v>
      </c>
      <c r="L1099" s="9" t="s">
        <v>2764</v>
      </c>
      <c r="M1099" s="9" t="s">
        <v>2764</v>
      </c>
      <c r="N1099" s="9" t="s">
        <v>2764</v>
      </c>
      <c r="P1099" t="str">
        <f t="shared" si="204"/>
        <v>Murray State - Brion Sanchious</v>
      </c>
      <c r="Q1099" s="8" t="str">
        <f t="shared" si="205"/>
        <v>23</v>
      </c>
      <c r="R1099" s="8" t="str">
        <f t="shared" si="206"/>
        <v>1</v>
      </c>
      <c r="S1099" s="8" t="str">
        <f t="shared" si="207"/>
        <v>0</v>
      </c>
      <c r="T1099" s="8" t="str">
        <f t="shared" si="208"/>
        <v>0</v>
      </c>
      <c r="U1099" s="8" t="str">
        <f t="shared" si="209"/>
        <v>0</v>
      </c>
      <c r="V1099" s="8" t="str">
        <f t="shared" si="210"/>
        <v>0</v>
      </c>
      <c r="W1099" s="8" t="str">
        <f t="shared" si="211"/>
        <v>0</v>
      </c>
      <c r="X1099" s="8" t="str">
        <f t="shared" si="212"/>
        <v>0</v>
      </c>
      <c r="Y1099" s="8" t="str">
        <f t="shared" si="213"/>
        <v>0</v>
      </c>
      <c r="Z1099" s="8" t="str">
        <f t="shared" si="214"/>
        <v>0</v>
      </c>
      <c r="AA1099" s="8" t="str">
        <f t="shared" si="215"/>
        <v>0</v>
      </c>
      <c r="AD1099" t="s">
        <v>6837</v>
      </c>
      <c r="AE1099" s="3">
        <v>115</v>
      </c>
      <c r="AF1099" s="3">
        <v>34</v>
      </c>
      <c r="AG1099" s="3">
        <v>7</v>
      </c>
      <c r="AH1099" s="3">
        <v>2</v>
      </c>
      <c r="AI1099" s="3">
        <v>1</v>
      </c>
      <c r="AJ1099" s="3">
        <v>1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</row>
    <row r="1100" spans="3:41" x14ac:dyDescent="0.25">
      <c r="C1100" s="5" t="s">
        <v>5050</v>
      </c>
      <c r="D1100" s="8" t="s">
        <v>5051</v>
      </c>
      <c r="E1100" s="8" t="s">
        <v>4734</v>
      </c>
      <c r="F1100" s="8" t="s">
        <v>3195</v>
      </c>
      <c r="G1100" s="8" t="s">
        <v>2768</v>
      </c>
      <c r="H1100" s="8" t="s">
        <v>2878</v>
      </c>
      <c r="I1100" s="8" t="s">
        <v>2770</v>
      </c>
      <c r="J1100" s="8" t="s">
        <v>2763</v>
      </c>
      <c r="K1100" s="8" t="s">
        <v>2764</v>
      </c>
      <c r="L1100" s="8" t="s">
        <v>2764</v>
      </c>
      <c r="M1100" s="8" t="s">
        <v>2764</v>
      </c>
      <c r="N1100" s="8" t="s">
        <v>2764</v>
      </c>
      <c r="P1100" t="str">
        <f t="shared" si="204"/>
        <v>Murray State - Tevin Brown</v>
      </c>
      <c r="Q1100" s="8" t="str">
        <f t="shared" si="205"/>
        <v>158</v>
      </c>
      <c r="R1100" s="8" t="str">
        <f t="shared" si="206"/>
        <v>48</v>
      </c>
      <c r="S1100" s="8" t="str">
        <f t="shared" si="207"/>
        <v>15</v>
      </c>
      <c r="T1100" s="8" t="str">
        <f t="shared" si="208"/>
        <v>7</v>
      </c>
      <c r="U1100" s="8" t="str">
        <f t="shared" si="209"/>
        <v>4</v>
      </c>
      <c r="V1100" s="8" t="str">
        <f t="shared" si="210"/>
        <v>1</v>
      </c>
      <c r="W1100" s="8" t="str">
        <f t="shared" si="211"/>
        <v>1</v>
      </c>
      <c r="X1100" s="8" t="str">
        <f t="shared" si="212"/>
        <v>0</v>
      </c>
      <c r="Y1100" s="8" t="str">
        <f t="shared" si="213"/>
        <v>0</v>
      </c>
      <c r="Z1100" s="8" t="str">
        <f t="shared" si="214"/>
        <v>0</v>
      </c>
      <c r="AA1100" s="8" t="str">
        <f t="shared" si="215"/>
        <v>0</v>
      </c>
      <c r="AD1100" t="s">
        <v>6902</v>
      </c>
      <c r="AE1100" s="3">
        <v>119</v>
      </c>
      <c r="AF1100" s="3">
        <v>31</v>
      </c>
      <c r="AG1100" s="3">
        <v>8</v>
      </c>
      <c r="AH1100" s="3">
        <v>2</v>
      </c>
      <c r="AI1100" s="3">
        <v>1</v>
      </c>
      <c r="AJ1100" s="3">
        <v>1</v>
      </c>
      <c r="AK1100" s="3">
        <v>1</v>
      </c>
      <c r="AL1100" s="3">
        <v>0</v>
      </c>
      <c r="AM1100" s="3">
        <v>0</v>
      </c>
      <c r="AN1100" s="3">
        <v>0</v>
      </c>
      <c r="AO1100" s="3">
        <v>0</v>
      </c>
    </row>
    <row r="1101" spans="3:41" x14ac:dyDescent="0.25">
      <c r="C1101" s="6" t="s">
        <v>5052</v>
      </c>
      <c r="D1101" s="9" t="s">
        <v>5053</v>
      </c>
      <c r="E1101" s="9" t="s">
        <v>3650</v>
      </c>
      <c r="F1101" s="9" t="s">
        <v>3250</v>
      </c>
      <c r="G1101" s="9" t="s">
        <v>2831</v>
      </c>
      <c r="H1101" s="9" t="s">
        <v>2770</v>
      </c>
      <c r="I1101" s="9" t="s">
        <v>2763</v>
      </c>
      <c r="J1101" s="9" t="s">
        <v>2764</v>
      </c>
      <c r="K1101" s="9" t="s">
        <v>2764</v>
      </c>
      <c r="L1101" s="9" t="s">
        <v>2764</v>
      </c>
      <c r="M1101" s="9" t="s">
        <v>2764</v>
      </c>
      <c r="N1101" s="9" t="s">
        <v>2764</v>
      </c>
      <c r="P1101" t="str">
        <f t="shared" si="204"/>
        <v>Prairie View A&amp;M - Gary Blackston</v>
      </c>
      <c r="Q1101" s="8" t="str">
        <f t="shared" si="205"/>
        <v>151</v>
      </c>
      <c r="R1101" s="8" t="str">
        <f t="shared" si="206"/>
        <v>53</v>
      </c>
      <c r="S1101" s="8" t="str">
        <f t="shared" si="207"/>
        <v>16</v>
      </c>
      <c r="T1101" s="8" t="str">
        <f t="shared" si="208"/>
        <v>2</v>
      </c>
      <c r="U1101" s="8" t="str">
        <f t="shared" si="209"/>
        <v>1</v>
      </c>
      <c r="V1101" s="8" t="str">
        <f t="shared" si="210"/>
        <v>1</v>
      </c>
      <c r="W1101" s="8" t="str">
        <f t="shared" si="211"/>
        <v>0</v>
      </c>
      <c r="X1101" s="8" t="str">
        <f t="shared" si="212"/>
        <v>0</v>
      </c>
      <c r="Y1101" s="8" t="str">
        <f t="shared" si="213"/>
        <v>0</v>
      </c>
      <c r="Z1101" s="8" t="str">
        <f t="shared" si="214"/>
        <v>0</v>
      </c>
      <c r="AA1101" s="8" t="str">
        <f t="shared" si="215"/>
        <v>0</v>
      </c>
      <c r="AD1101" t="s">
        <v>6952</v>
      </c>
      <c r="AE1101" s="3">
        <v>106</v>
      </c>
      <c r="AF1101" s="3">
        <v>33</v>
      </c>
      <c r="AG1101" s="3">
        <v>8</v>
      </c>
      <c r="AH1101" s="3">
        <v>2</v>
      </c>
      <c r="AI1101" s="3">
        <v>1</v>
      </c>
      <c r="AJ1101" s="3">
        <v>1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</row>
    <row r="1102" spans="3:41" x14ac:dyDescent="0.25">
      <c r="C1102" s="5" t="s">
        <v>5054</v>
      </c>
      <c r="D1102" s="8" t="s">
        <v>5055</v>
      </c>
      <c r="E1102" s="8" t="s">
        <v>5056</v>
      </c>
      <c r="F1102" s="8" t="s">
        <v>2915</v>
      </c>
      <c r="G1102" s="8" t="s">
        <v>2780</v>
      </c>
      <c r="H1102" s="8" t="s">
        <v>2764</v>
      </c>
      <c r="I1102" s="8" t="s">
        <v>2764</v>
      </c>
      <c r="J1102" s="8" t="s">
        <v>2764</v>
      </c>
      <c r="K1102" s="8" t="s">
        <v>2764</v>
      </c>
      <c r="L1102" s="8" t="s">
        <v>2764</v>
      </c>
      <c r="M1102" s="8" t="s">
        <v>2764</v>
      </c>
      <c r="N1102" s="8" t="s">
        <v>2764</v>
      </c>
      <c r="P1102" t="str">
        <f t="shared" si="204"/>
        <v>Prairie View A&amp;M - Chancellor Ellis</v>
      </c>
      <c r="Q1102" s="8" t="str">
        <f t="shared" si="205"/>
        <v>82</v>
      </c>
      <c r="R1102" s="8" t="str">
        <f t="shared" si="206"/>
        <v>28</v>
      </c>
      <c r="S1102" s="8" t="str">
        <f t="shared" si="207"/>
        <v>5</v>
      </c>
      <c r="T1102" s="8" t="str">
        <f t="shared" si="208"/>
        <v>3</v>
      </c>
      <c r="U1102" s="8" t="str">
        <f t="shared" si="209"/>
        <v>0</v>
      </c>
      <c r="V1102" s="8" t="str">
        <f t="shared" si="210"/>
        <v>0</v>
      </c>
      <c r="W1102" s="8" t="str">
        <f t="shared" si="211"/>
        <v>0</v>
      </c>
      <c r="X1102" s="8" t="str">
        <f t="shared" si="212"/>
        <v>0</v>
      </c>
      <c r="Y1102" s="8" t="str">
        <f t="shared" si="213"/>
        <v>0</v>
      </c>
      <c r="Z1102" s="8" t="str">
        <f t="shared" si="214"/>
        <v>0</v>
      </c>
      <c r="AA1102" s="8" t="str">
        <f t="shared" si="215"/>
        <v>0</v>
      </c>
      <c r="AD1102" t="s">
        <v>6956</v>
      </c>
      <c r="AE1102" s="3">
        <v>96</v>
      </c>
      <c r="AF1102" s="3">
        <v>30</v>
      </c>
      <c r="AG1102" s="3">
        <v>13</v>
      </c>
      <c r="AH1102" s="3">
        <v>2</v>
      </c>
      <c r="AI1102" s="3">
        <v>1</v>
      </c>
      <c r="AJ1102" s="3">
        <v>1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</row>
    <row r="1103" spans="3:41" x14ac:dyDescent="0.25">
      <c r="C1103" s="6" t="s">
        <v>5057</v>
      </c>
      <c r="D1103" s="9" t="s">
        <v>5058</v>
      </c>
      <c r="E1103" s="9" t="s">
        <v>3628</v>
      </c>
      <c r="F1103" s="9" t="s">
        <v>3286</v>
      </c>
      <c r="G1103" s="9" t="s">
        <v>2809</v>
      </c>
      <c r="H1103" s="9" t="s">
        <v>2763</v>
      </c>
      <c r="I1103" s="9" t="s">
        <v>2764</v>
      </c>
      <c r="J1103" s="9" t="s">
        <v>2764</v>
      </c>
      <c r="K1103" s="9" t="s">
        <v>2764</v>
      </c>
      <c r="L1103" s="9" t="s">
        <v>2764</v>
      </c>
      <c r="M1103" s="9" t="s">
        <v>2764</v>
      </c>
      <c r="N1103" s="9" t="s">
        <v>2764</v>
      </c>
      <c r="P1103" t="str">
        <f t="shared" si="204"/>
        <v>Murray State - Shaq Buchanan</v>
      </c>
      <c r="Q1103" s="8" t="str">
        <f t="shared" si="205"/>
        <v>144</v>
      </c>
      <c r="R1103" s="8" t="str">
        <f t="shared" si="206"/>
        <v>50</v>
      </c>
      <c r="S1103" s="8" t="str">
        <f t="shared" si="207"/>
        <v>15</v>
      </c>
      <c r="T1103" s="8" t="str">
        <f t="shared" si="208"/>
        <v>3</v>
      </c>
      <c r="U1103" s="8" t="str">
        <f t="shared" si="209"/>
        <v>1</v>
      </c>
      <c r="V1103" s="8" t="str">
        <f t="shared" si="210"/>
        <v>0</v>
      </c>
      <c r="W1103" s="8" t="str">
        <f t="shared" si="211"/>
        <v>0</v>
      </c>
      <c r="X1103" s="8" t="str">
        <f t="shared" si="212"/>
        <v>0</v>
      </c>
      <c r="Y1103" s="8" t="str">
        <f t="shared" si="213"/>
        <v>0</v>
      </c>
      <c r="Z1103" s="8" t="str">
        <f t="shared" si="214"/>
        <v>0</v>
      </c>
      <c r="AA1103" s="8" t="str">
        <f t="shared" si="215"/>
        <v>0</v>
      </c>
      <c r="AD1103" t="s">
        <v>7094</v>
      </c>
      <c r="AE1103" s="3">
        <v>103</v>
      </c>
      <c r="AF1103" s="3">
        <v>22</v>
      </c>
      <c r="AG1103" s="3">
        <v>7</v>
      </c>
      <c r="AH1103" s="3">
        <v>2</v>
      </c>
      <c r="AI1103" s="3">
        <v>1</v>
      </c>
      <c r="AJ1103" s="3">
        <v>1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</row>
    <row r="1104" spans="3:41" x14ac:dyDescent="0.25">
      <c r="C1104" s="5" t="s">
        <v>5059</v>
      </c>
      <c r="D1104" s="8" t="s">
        <v>10151</v>
      </c>
      <c r="E1104" s="8" t="s">
        <v>2770</v>
      </c>
      <c r="F1104" s="8" t="s">
        <v>2763</v>
      </c>
      <c r="G1104" s="8" t="s">
        <v>2764</v>
      </c>
      <c r="H1104" s="8" t="s">
        <v>2764</v>
      </c>
      <c r="I1104" s="8" t="s">
        <v>2764</v>
      </c>
      <c r="J1104" s="8" t="s">
        <v>2764</v>
      </c>
      <c r="K1104" s="8" t="s">
        <v>2764</v>
      </c>
      <c r="L1104" s="8" t="s">
        <v>2764</v>
      </c>
      <c r="M1104" s="8" t="s">
        <v>2764</v>
      </c>
      <c r="N1104" s="8" t="s">
        <v>2764</v>
      </c>
      <c r="P1104" t="str">
        <f t="shared" si="204"/>
        <v>Murray State - Anthony Smith</v>
      </c>
      <c r="Q1104" s="8" t="str">
        <f t="shared" si="205"/>
        <v>6</v>
      </c>
      <c r="R1104" s="8" t="str">
        <f t="shared" si="206"/>
        <v>1</v>
      </c>
      <c r="S1104" s="8" t="str">
        <f t="shared" si="207"/>
        <v>1</v>
      </c>
      <c r="T1104" s="8" t="str">
        <f t="shared" si="208"/>
        <v>0</v>
      </c>
      <c r="U1104" s="8" t="str">
        <f t="shared" si="209"/>
        <v>0</v>
      </c>
      <c r="V1104" s="8" t="str">
        <f t="shared" si="210"/>
        <v>0</v>
      </c>
      <c r="W1104" s="8" t="str">
        <f t="shared" si="211"/>
        <v>0</v>
      </c>
      <c r="X1104" s="8" t="str">
        <f t="shared" si="212"/>
        <v>0</v>
      </c>
      <c r="Y1104" s="8" t="str">
        <f t="shared" si="213"/>
        <v>0</v>
      </c>
      <c r="Z1104" s="8" t="str">
        <f t="shared" si="214"/>
        <v>0</v>
      </c>
      <c r="AA1104" s="8" t="str">
        <f t="shared" si="215"/>
        <v>0</v>
      </c>
      <c r="AD1104" t="s">
        <v>7215</v>
      </c>
      <c r="AE1104" s="3">
        <v>150</v>
      </c>
      <c r="AF1104" s="3">
        <v>44</v>
      </c>
      <c r="AG1104" s="3">
        <v>13</v>
      </c>
      <c r="AH1104" s="3">
        <v>2</v>
      </c>
      <c r="AI1104" s="3">
        <v>1</v>
      </c>
      <c r="AJ1104" s="3">
        <v>1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</row>
    <row r="1105" spans="3:41" x14ac:dyDescent="0.25">
      <c r="C1105" s="6" t="s">
        <v>5060</v>
      </c>
      <c r="D1105" s="9" t="s">
        <v>5061</v>
      </c>
      <c r="E1105" s="9" t="s">
        <v>4422</v>
      </c>
      <c r="F1105" s="9" t="s">
        <v>3695</v>
      </c>
      <c r="G1105" s="9" t="s">
        <v>2784</v>
      </c>
      <c r="H1105" s="9" t="s">
        <v>2769</v>
      </c>
      <c r="I1105" s="9" t="s">
        <v>2763</v>
      </c>
      <c r="J1105" s="9" t="s">
        <v>2764</v>
      </c>
      <c r="K1105" s="9" t="s">
        <v>2764</v>
      </c>
      <c r="L1105" s="9" t="s">
        <v>2764</v>
      </c>
      <c r="M1105" s="9" t="s">
        <v>2764</v>
      </c>
      <c r="N1105" s="9" t="s">
        <v>2764</v>
      </c>
      <c r="P1105" t="str">
        <f t="shared" si="204"/>
        <v>Murray State - Ja Morant</v>
      </c>
      <c r="Q1105" s="8" t="str">
        <f t="shared" si="205"/>
        <v>172</v>
      </c>
      <c r="R1105" s="8" t="str">
        <f t="shared" si="206"/>
        <v>49</v>
      </c>
      <c r="S1105" s="8" t="str">
        <f t="shared" si="207"/>
        <v>15</v>
      </c>
      <c r="T1105" s="8" t="str">
        <f t="shared" si="208"/>
        <v>9</v>
      </c>
      <c r="U1105" s="8" t="str">
        <f t="shared" si="209"/>
        <v>3</v>
      </c>
      <c r="V1105" s="8" t="str">
        <f t="shared" si="210"/>
        <v>1</v>
      </c>
      <c r="W1105" s="8" t="str">
        <f t="shared" si="211"/>
        <v>0</v>
      </c>
      <c r="X1105" s="8" t="str">
        <f t="shared" si="212"/>
        <v>0</v>
      </c>
      <c r="Y1105" s="8" t="str">
        <f t="shared" si="213"/>
        <v>0</v>
      </c>
      <c r="Z1105" s="8" t="str">
        <f t="shared" si="214"/>
        <v>0</v>
      </c>
      <c r="AA1105" s="8" t="str">
        <f t="shared" si="215"/>
        <v>0</v>
      </c>
      <c r="AD1105" t="s">
        <v>7294</v>
      </c>
      <c r="AE1105" s="3">
        <v>69</v>
      </c>
      <c r="AF1105" s="3">
        <v>20</v>
      </c>
      <c r="AG1105" s="3">
        <v>9</v>
      </c>
      <c r="AH1105" s="3">
        <v>2</v>
      </c>
      <c r="AI1105" s="3">
        <v>1</v>
      </c>
      <c r="AJ1105" s="3">
        <v>1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</row>
    <row r="1106" spans="3:41" x14ac:dyDescent="0.25">
      <c r="C1106" s="5" t="s">
        <v>5062</v>
      </c>
      <c r="D1106" s="8" t="s">
        <v>5063</v>
      </c>
      <c r="E1106" s="8" t="s">
        <v>5064</v>
      </c>
      <c r="F1106" s="8" t="s">
        <v>2831</v>
      </c>
      <c r="G1106" s="8" t="s">
        <v>2763</v>
      </c>
      <c r="H1106" s="8" t="s">
        <v>2764</v>
      </c>
      <c r="I1106" s="8" t="s">
        <v>2764</v>
      </c>
      <c r="J1106" s="8" t="s">
        <v>2764</v>
      </c>
      <c r="K1106" s="8" t="s">
        <v>2764</v>
      </c>
      <c r="L1106" s="8" t="s">
        <v>2764</v>
      </c>
      <c r="M1106" s="8" t="s">
        <v>2764</v>
      </c>
      <c r="N1106" s="8" t="s">
        <v>2764</v>
      </c>
      <c r="P1106" t="str">
        <f t="shared" si="204"/>
        <v>Prairie View A&amp;M - Devonte Patterson</v>
      </c>
      <c r="Q1106" s="8" t="str">
        <f t="shared" si="205"/>
        <v>89</v>
      </c>
      <c r="R1106" s="8" t="str">
        <f t="shared" si="206"/>
        <v>35</v>
      </c>
      <c r="S1106" s="8" t="str">
        <f t="shared" si="207"/>
        <v>2</v>
      </c>
      <c r="T1106" s="8" t="str">
        <f t="shared" si="208"/>
        <v>1</v>
      </c>
      <c r="U1106" s="8" t="str">
        <f t="shared" si="209"/>
        <v>0</v>
      </c>
      <c r="V1106" s="8" t="str">
        <f t="shared" si="210"/>
        <v>0</v>
      </c>
      <c r="W1106" s="8" t="str">
        <f t="shared" si="211"/>
        <v>0</v>
      </c>
      <c r="X1106" s="8" t="str">
        <f t="shared" si="212"/>
        <v>0</v>
      </c>
      <c r="Y1106" s="8" t="str">
        <f t="shared" si="213"/>
        <v>0</v>
      </c>
      <c r="Z1106" s="8" t="str">
        <f t="shared" si="214"/>
        <v>0</v>
      </c>
      <c r="AA1106" s="8" t="str">
        <f t="shared" si="215"/>
        <v>0</v>
      </c>
      <c r="AD1106" t="s">
        <v>7373</v>
      </c>
      <c r="AE1106" s="3">
        <v>91</v>
      </c>
      <c r="AF1106" s="3">
        <v>24</v>
      </c>
      <c r="AG1106" s="3">
        <v>7</v>
      </c>
      <c r="AH1106" s="3">
        <v>2</v>
      </c>
      <c r="AI1106" s="3">
        <v>1</v>
      </c>
      <c r="AJ1106" s="3">
        <v>1</v>
      </c>
      <c r="AK1106" s="3">
        <v>1</v>
      </c>
      <c r="AL1106" s="3">
        <v>0</v>
      </c>
      <c r="AM1106" s="3">
        <v>0</v>
      </c>
      <c r="AN1106" s="3">
        <v>0</v>
      </c>
      <c r="AO1106" s="3">
        <v>0</v>
      </c>
    </row>
    <row r="1107" spans="3:41" x14ac:dyDescent="0.25">
      <c r="C1107" s="6" t="s">
        <v>5065</v>
      </c>
      <c r="D1107" s="9" t="s">
        <v>5066</v>
      </c>
      <c r="E1107" s="9" t="s">
        <v>5021</v>
      </c>
      <c r="F1107" s="9" t="s">
        <v>3071</v>
      </c>
      <c r="G1107" s="9" t="s">
        <v>2769</v>
      </c>
      <c r="H1107" s="9" t="s">
        <v>2770</v>
      </c>
      <c r="I1107" s="9" t="s">
        <v>2764</v>
      </c>
      <c r="J1107" s="9" t="s">
        <v>2764</v>
      </c>
      <c r="K1107" s="9" t="s">
        <v>2764</v>
      </c>
      <c r="L1107" s="9" t="s">
        <v>2764</v>
      </c>
      <c r="M1107" s="9" t="s">
        <v>2764</v>
      </c>
      <c r="N1107" s="9" t="s">
        <v>2764</v>
      </c>
      <c r="P1107" t="str">
        <f t="shared" si="204"/>
        <v>Prairie View A&amp;M - Gerard Andrus</v>
      </c>
      <c r="Q1107" s="8" t="str">
        <f t="shared" si="205"/>
        <v>107</v>
      </c>
      <c r="R1107" s="8" t="str">
        <f t="shared" si="206"/>
        <v>28</v>
      </c>
      <c r="S1107" s="8" t="str">
        <f t="shared" si="207"/>
        <v>11</v>
      </c>
      <c r="T1107" s="8" t="str">
        <f t="shared" si="208"/>
        <v>3</v>
      </c>
      <c r="U1107" s="8" t="str">
        <f t="shared" si="209"/>
        <v>1</v>
      </c>
      <c r="V1107" s="8" t="str">
        <f t="shared" si="210"/>
        <v>0</v>
      </c>
      <c r="W1107" s="8" t="str">
        <f t="shared" si="211"/>
        <v>0</v>
      </c>
      <c r="X1107" s="8" t="str">
        <f t="shared" si="212"/>
        <v>0</v>
      </c>
      <c r="Y1107" s="8" t="str">
        <f t="shared" si="213"/>
        <v>0</v>
      </c>
      <c r="Z1107" s="8" t="str">
        <f t="shared" si="214"/>
        <v>0</v>
      </c>
      <c r="AA1107" s="8" t="str">
        <f t="shared" si="215"/>
        <v>0</v>
      </c>
      <c r="AD1107" t="s">
        <v>7409</v>
      </c>
      <c r="AE1107" s="3">
        <v>99</v>
      </c>
      <c r="AF1107" s="3">
        <v>30</v>
      </c>
      <c r="AG1107" s="3">
        <v>9</v>
      </c>
      <c r="AH1107" s="3">
        <v>2</v>
      </c>
      <c r="AI1107" s="3">
        <v>1</v>
      </c>
      <c r="AJ1107" s="3">
        <v>1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</row>
    <row r="1108" spans="3:41" x14ac:dyDescent="0.25">
      <c r="C1108" s="5" t="s">
        <v>5067</v>
      </c>
      <c r="D1108" s="8" t="s">
        <v>5068</v>
      </c>
      <c r="E1108" s="8" t="s">
        <v>3821</v>
      </c>
      <c r="F1108" s="8" t="s">
        <v>2878</v>
      </c>
      <c r="G1108" s="8" t="s">
        <v>2764</v>
      </c>
      <c r="H1108" s="8" t="s">
        <v>2764</v>
      </c>
      <c r="I1108" s="8" t="s">
        <v>2764</v>
      </c>
      <c r="J1108" s="8" t="s">
        <v>2764</v>
      </c>
      <c r="K1108" s="8" t="s">
        <v>2764</v>
      </c>
      <c r="L1108" s="8" t="s">
        <v>2764</v>
      </c>
      <c r="M1108" s="8" t="s">
        <v>2764</v>
      </c>
      <c r="N1108" s="8" t="s">
        <v>2764</v>
      </c>
      <c r="P1108" t="str">
        <f t="shared" si="204"/>
        <v>Prairie View A&amp;M - Taishaun Johnson</v>
      </c>
      <c r="Q1108" s="8" t="str">
        <f t="shared" si="205"/>
        <v>67</v>
      </c>
      <c r="R1108" s="8" t="str">
        <f t="shared" si="206"/>
        <v>20</v>
      </c>
      <c r="S1108" s="8" t="str">
        <f t="shared" si="207"/>
        <v>4</v>
      </c>
      <c r="T1108" s="8" t="str">
        <f t="shared" si="208"/>
        <v>0</v>
      </c>
      <c r="U1108" s="8" t="str">
        <f t="shared" si="209"/>
        <v>0</v>
      </c>
      <c r="V1108" s="8" t="str">
        <f t="shared" si="210"/>
        <v>0</v>
      </c>
      <c r="W1108" s="8" t="str">
        <f t="shared" si="211"/>
        <v>0</v>
      </c>
      <c r="X1108" s="8" t="str">
        <f t="shared" si="212"/>
        <v>0</v>
      </c>
      <c r="Y1108" s="8" t="str">
        <f t="shared" si="213"/>
        <v>0</v>
      </c>
      <c r="Z1108" s="8" t="str">
        <f t="shared" si="214"/>
        <v>0</v>
      </c>
      <c r="AA1108" s="8" t="str">
        <f t="shared" si="215"/>
        <v>0</v>
      </c>
      <c r="AD1108" t="s">
        <v>7463</v>
      </c>
      <c r="AE1108" s="3">
        <v>44</v>
      </c>
      <c r="AF1108" s="3">
        <v>15</v>
      </c>
      <c r="AG1108" s="3">
        <v>3</v>
      </c>
      <c r="AH1108" s="3">
        <v>2</v>
      </c>
      <c r="AI1108" s="3">
        <v>1</v>
      </c>
      <c r="AJ1108" s="3">
        <v>1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</row>
    <row r="1109" spans="3:41" x14ac:dyDescent="0.25">
      <c r="C1109" s="6" t="s">
        <v>5069</v>
      </c>
      <c r="D1109" s="9" t="s">
        <v>5070</v>
      </c>
      <c r="E1109" s="9" t="s">
        <v>3258</v>
      </c>
      <c r="F1109" s="9" t="s">
        <v>2882</v>
      </c>
      <c r="G1109" s="9" t="s">
        <v>2809</v>
      </c>
      <c r="H1109" s="9" t="s">
        <v>2770</v>
      </c>
      <c r="I1109" s="9" t="s">
        <v>2770</v>
      </c>
      <c r="J1109" s="9" t="s">
        <v>2763</v>
      </c>
      <c r="K1109" s="9" t="s">
        <v>2764</v>
      </c>
      <c r="L1109" s="9" t="s">
        <v>2764</v>
      </c>
      <c r="M1109" s="9" t="s">
        <v>2764</v>
      </c>
      <c r="N1109" s="9" t="s">
        <v>2764</v>
      </c>
      <c r="P1109" t="str">
        <f t="shared" si="204"/>
        <v>Prairie View A&amp;M - Darius Williams</v>
      </c>
      <c r="Q1109" s="8" t="str">
        <f t="shared" si="205"/>
        <v>111</v>
      </c>
      <c r="R1109" s="8" t="str">
        <f t="shared" si="206"/>
        <v>32</v>
      </c>
      <c r="S1109" s="8" t="str">
        <f t="shared" si="207"/>
        <v>12</v>
      </c>
      <c r="T1109" s="8" t="str">
        <f t="shared" si="208"/>
        <v>3</v>
      </c>
      <c r="U1109" s="8" t="str">
        <f t="shared" si="209"/>
        <v>1</v>
      </c>
      <c r="V1109" s="8" t="str">
        <f t="shared" si="210"/>
        <v>1</v>
      </c>
      <c r="W1109" s="8" t="str">
        <f t="shared" si="211"/>
        <v>1</v>
      </c>
      <c r="X1109" s="8" t="str">
        <f t="shared" si="212"/>
        <v>0</v>
      </c>
      <c r="Y1109" s="8" t="str">
        <f t="shared" si="213"/>
        <v>0</v>
      </c>
      <c r="Z1109" s="8" t="str">
        <f t="shared" si="214"/>
        <v>0</v>
      </c>
      <c r="AA1109" s="8" t="str">
        <f t="shared" si="215"/>
        <v>0</v>
      </c>
      <c r="AD1109" t="s">
        <v>7656</v>
      </c>
      <c r="AE1109" s="3">
        <v>63</v>
      </c>
      <c r="AF1109" s="3">
        <v>18</v>
      </c>
      <c r="AG1109" s="3">
        <v>4</v>
      </c>
      <c r="AH1109" s="3">
        <v>2</v>
      </c>
      <c r="AI1109" s="3">
        <v>1</v>
      </c>
      <c r="AJ1109" s="3">
        <v>1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</row>
    <row r="1110" spans="3:41" x14ac:dyDescent="0.25">
      <c r="C1110" s="5" t="s">
        <v>5071</v>
      </c>
      <c r="D1110" s="8" t="s">
        <v>10130</v>
      </c>
      <c r="E1110" s="8" t="s">
        <v>2779</v>
      </c>
      <c r="F1110" s="8" t="s">
        <v>2775</v>
      </c>
      <c r="G1110" s="8" t="s">
        <v>2764</v>
      </c>
      <c r="H1110" s="8" t="s">
        <v>2764</v>
      </c>
      <c r="I1110" s="8" t="s">
        <v>2764</v>
      </c>
      <c r="J1110" s="8" t="s">
        <v>2764</v>
      </c>
      <c r="K1110" s="8" t="s">
        <v>2764</v>
      </c>
      <c r="L1110" s="8" t="s">
        <v>2764</v>
      </c>
      <c r="M1110" s="8" t="s">
        <v>2764</v>
      </c>
      <c r="N1110" s="8" t="s">
        <v>2764</v>
      </c>
      <c r="P1110" t="str">
        <f t="shared" si="204"/>
        <v>Murray State - Mike Davis</v>
      </c>
      <c r="Q1110" s="8" t="str">
        <f t="shared" si="205"/>
        <v>41</v>
      </c>
      <c r="R1110" s="8" t="str">
        <f t="shared" si="206"/>
        <v>8</v>
      </c>
      <c r="S1110" s="8" t="str">
        <f t="shared" si="207"/>
        <v>2</v>
      </c>
      <c r="T1110" s="8" t="str">
        <f t="shared" si="208"/>
        <v>0</v>
      </c>
      <c r="U1110" s="8" t="str">
        <f t="shared" si="209"/>
        <v>0</v>
      </c>
      <c r="V1110" s="8" t="str">
        <f t="shared" si="210"/>
        <v>0</v>
      </c>
      <c r="W1110" s="8" t="str">
        <f t="shared" si="211"/>
        <v>0</v>
      </c>
      <c r="X1110" s="8" t="str">
        <f t="shared" si="212"/>
        <v>0</v>
      </c>
      <c r="Y1110" s="8" t="str">
        <f t="shared" si="213"/>
        <v>0</v>
      </c>
      <c r="Z1110" s="8" t="str">
        <f t="shared" si="214"/>
        <v>0</v>
      </c>
      <c r="AA1110" s="8" t="str">
        <f t="shared" si="215"/>
        <v>0</v>
      </c>
      <c r="AD1110" t="s">
        <v>7674</v>
      </c>
      <c r="AE1110" s="3">
        <v>103</v>
      </c>
      <c r="AF1110" s="3">
        <v>37</v>
      </c>
      <c r="AG1110" s="3">
        <v>11</v>
      </c>
      <c r="AH1110" s="3">
        <v>2</v>
      </c>
      <c r="AI1110" s="3">
        <v>1</v>
      </c>
      <c r="AJ1110" s="3">
        <v>1</v>
      </c>
      <c r="AK1110" s="3">
        <v>1</v>
      </c>
      <c r="AL1110" s="3">
        <v>0</v>
      </c>
      <c r="AM1110" s="3">
        <v>0</v>
      </c>
      <c r="AN1110" s="3">
        <v>0</v>
      </c>
      <c r="AO1110" s="3">
        <v>0</v>
      </c>
    </row>
    <row r="1111" spans="3:41" x14ac:dyDescent="0.25">
      <c r="C1111" s="6" t="s">
        <v>5072</v>
      </c>
      <c r="D1111" s="9" t="s">
        <v>3424</v>
      </c>
      <c r="E1111" s="9" t="s">
        <v>2779</v>
      </c>
      <c r="F1111" s="9" t="s">
        <v>2780</v>
      </c>
      <c r="G1111" s="9" t="s">
        <v>2764</v>
      </c>
      <c r="H1111" s="9" t="s">
        <v>2764</v>
      </c>
      <c r="I1111" s="9" t="s">
        <v>2764</v>
      </c>
      <c r="J1111" s="9" t="s">
        <v>2764</v>
      </c>
      <c r="K1111" s="9" t="s">
        <v>2764</v>
      </c>
      <c r="L1111" s="9" t="s">
        <v>2764</v>
      </c>
      <c r="M1111" s="9" t="s">
        <v>2764</v>
      </c>
      <c r="N1111" s="9" t="s">
        <v>2764</v>
      </c>
      <c r="P1111" t="str">
        <f t="shared" si="204"/>
        <v>Murray State - Jaiveon Eaves</v>
      </c>
      <c r="Q1111" s="8" t="str">
        <f t="shared" si="205"/>
        <v>59</v>
      </c>
      <c r="R1111" s="8" t="str">
        <f t="shared" si="206"/>
        <v>8</v>
      </c>
      <c r="S1111" s="8" t="str">
        <f t="shared" si="207"/>
        <v>3</v>
      </c>
      <c r="T1111" s="8" t="str">
        <f t="shared" si="208"/>
        <v>0</v>
      </c>
      <c r="U1111" s="8" t="str">
        <f t="shared" si="209"/>
        <v>0</v>
      </c>
      <c r="V1111" s="8" t="str">
        <f t="shared" si="210"/>
        <v>0</v>
      </c>
      <c r="W1111" s="8" t="str">
        <f t="shared" si="211"/>
        <v>0</v>
      </c>
      <c r="X1111" s="8" t="str">
        <f t="shared" si="212"/>
        <v>0</v>
      </c>
      <c r="Y1111" s="8" t="str">
        <f t="shared" si="213"/>
        <v>0</v>
      </c>
      <c r="Z1111" s="8" t="str">
        <f t="shared" si="214"/>
        <v>0</v>
      </c>
      <c r="AA1111" s="8" t="str">
        <f t="shared" si="215"/>
        <v>0</v>
      </c>
      <c r="AD1111" t="s">
        <v>7703</v>
      </c>
      <c r="AE1111" s="3">
        <v>107</v>
      </c>
      <c r="AF1111" s="3">
        <v>23</v>
      </c>
      <c r="AG1111" s="3">
        <v>8</v>
      </c>
      <c r="AH1111" s="3">
        <v>2</v>
      </c>
      <c r="AI1111" s="3">
        <v>1</v>
      </c>
      <c r="AJ1111" s="3">
        <v>1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</row>
    <row r="1112" spans="3:41" x14ac:dyDescent="0.25">
      <c r="C1112" s="5" t="s">
        <v>5073</v>
      </c>
      <c r="D1112" s="8" t="s">
        <v>4283</v>
      </c>
      <c r="E1112" s="8" t="s">
        <v>3173</v>
      </c>
      <c r="F1112" s="8" t="s">
        <v>2831</v>
      </c>
      <c r="G1112" s="8" t="s">
        <v>2763</v>
      </c>
      <c r="H1112" s="8" t="s">
        <v>2764</v>
      </c>
      <c r="I1112" s="8" t="s">
        <v>2764</v>
      </c>
      <c r="J1112" s="8" t="s">
        <v>2764</v>
      </c>
      <c r="K1112" s="8" t="s">
        <v>2764</v>
      </c>
      <c r="L1112" s="8" t="s">
        <v>2764</v>
      </c>
      <c r="M1112" s="8" t="s">
        <v>2764</v>
      </c>
      <c r="N1112" s="8" t="s">
        <v>2764</v>
      </c>
      <c r="P1112" t="str">
        <f t="shared" si="204"/>
        <v>Prairie View A&amp;M - Dennis Jones</v>
      </c>
      <c r="Q1112" s="8" t="str">
        <f t="shared" si="205"/>
        <v>71</v>
      </c>
      <c r="R1112" s="8" t="str">
        <f t="shared" si="206"/>
        <v>11</v>
      </c>
      <c r="S1112" s="8" t="str">
        <f t="shared" si="207"/>
        <v>2</v>
      </c>
      <c r="T1112" s="8" t="str">
        <f t="shared" si="208"/>
        <v>1</v>
      </c>
      <c r="U1112" s="8" t="str">
        <f t="shared" si="209"/>
        <v>0</v>
      </c>
      <c r="V1112" s="8" t="str">
        <f t="shared" si="210"/>
        <v>0</v>
      </c>
      <c r="W1112" s="8" t="str">
        <f t="shared" si="211"/>
        <v>0</v>
      </c>
      <c r="X1112" s="8" t="str">
        <f t="shared" si="212"/>
        <v>0</v>
      </c>
      <c r="Y1112" s="8" t="str">
        <f t="shared" si="213"/>
        <v>0</v>
      </c>
      <c r="Z1112" s="8" t="str">
        <f t="shared" si="214"/>
        <v>0</v>
      </c>
      <c r="AA1112" s="8" t="str">
        <f t="shared" si="215"/>
        <v>0</v>
      </c>
      <c r="AD1112" t="s">
        <v>7826</v>
      </c>
      <c r="AE1112" s="3">
        <v>52</v>
      </c>
      <c r="AF1112" s="3">
        <v>16</v>
      </c>
      <c r="AG1112" s="3">
        <v>5</v>
      </c>
      <c r="AH1112" s="3">
        <v>2</v>
      </c>
      <c r="AI1112" s="3">
        <v>1</v>
      </c>
      <c r="AJ1112" s="3">
        <v>1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</row>
    <row r="1113" spans="3:41" x14ac:dyDescent="0.25">
      <c r="C1113" s="6" t="s">
        <v>5074</v>
      </c>
      <c r="D1113" s="9" t="s">
        <v>4144</v>
      </c>
      <c r="E1113" s="9" t="s">
        <v>2768</v>
      </c>
      <c r="F1113" s="9" t="s">
        <v>2775</v>
      </c>
      <c r="G1113" s="9" t="s">
        <v>2764</v>
      </c>
      <c r="H1113" s="9" t="s">
        <v>2764</v>
      </c>
      <c r="I1113" s="9" t="s">
        <v>2764</v>
      </c>
      <c r="J1113" s="9" t="s">
        <v>2764</v>
      </c>
      <c r="K1113" s="9" t="s">
        <v>2764</v>
      </c>
      <c r="L1113" s="9" t="s">
        <v>2764</v>
      </c>
      <c r="M1113" s="9" t="s">
        <v>2764</v>
      </c>
      <c r="N1113" s="9" t="s">
        <v>2764</v>
      </c>
      <c r="P1113" t="str">
        <f t="shared" si="204"/>
        <v>Murray State - Brion Whitley</v>
      </c>
      <c r="Q1113" s="8" t="str">
        <f t="shared" si="205"/>
        <v>34</v>
      </c>
      <c r="R1113" s="8" t="str">
        <f t="shared" si="206"/>
        <v>7</v>
      </c>
      <c r="S1113" s="8" t="str">
        <f t="shared" si="207"/>
        <v>2</v>
      </c>
      <c r="T1113" s="8" t="str">
        <f t="shared" si="208"/>
        <v>0</v>
      </c>
      <c r="U1113" s="8" t="str">
        <f t="shared" si="209"/>
        <v>0</v>
      </c>
      <c r="V1113" s="8" t="str">
        <f t="shared" si="210"/>
        <v>0</v>
      </c>
      <c r="W1113" s="8" t="str">
        <f t="shared" si="211"/>
        <v>0</v>
      </c>
      <c r="X1113" s="8" t="str">
        <f t="shared" si="212"/>
        <v>0</v>
      </c>
      <c r="Y1113" s="8" t="str">
        <f t="shared" si="213"/>
        <v>0</v>
      </c>
      <c r="Z1113" s="8" t="str">
        <f t="shared" si="214"/>
        <v>0</v>
      </c>
      <c r="AA1113" s="8" t="str">
        <f t="shared" si="215"/>
        <v>0</v>
      </c>
      <c r="AD1113" t="s">
        <v>8025</v>
      </c>
      <c r="AE1113" s="3">
        <v>46</v>
      </c>
      <c r="AF1113" s="3">
        <v>13</v>
      </c>
      <c r="AG1113" s="3">
        <v>5</v>
      </c>
      <c r="AH1113" s="3">
        <v>2</v>
      </c>
      <c r="AI1113" s="3">
        <v>1</v>
      </c>
      <c r="AJ1113" s="3">
        <v>1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</row>
    <row r="1114" spans="3:41" x14ac:dyDescent="0.25">
      <c r="C1114" s="5" t="s">
        <v>5075</v>
      </c>
      <c r="D1114" s="8" t="s">
        <v>10061</v>
      </c>
      <c r="E1114" s="8" t="s">
        <v>2764</v>
      </c>
      <c r="F1114" s="8" t="s">
        <v>2764</v>
      </c>
      <c r="G1114" s="8" t="s">
        <v>2764</v>
      </c>
      <c r="H1114" s="8" t="s">
        <v>2764</v>
      </c>
      <c r="I1114" s="8" t="s">
        <v>2764</v>
      </c>
      <c r="J1114" s="8" t="s">
        <v>2764</v>
      </c>
      <c r="K1114" s="8" t="s">
        <v>2764</v>
      </c>
      <c r="L1114" s="8" t="s">
        <v>2764</v>
      </c>
      <c r="M1114" s="8" t="s">
        <v>2764</v>
      </c>
      <c r="N1114" s="8" t="s">
        <v>2764</v>
      </c>
      <c r="P1114" t="str">
        <f t="shared" si="204"/>
        <v>Prairie View A&amp;M - Faite Williams</v>
      </c>
      <c r="Q1114" s="8" t="str">
        <f t="shared" si="205"/>
        <v>7</v>
      </c>
      <c r="R1114" s="8" t="str">
        <f t="shared" si="206"/>
        <v>0</v>
      </c>
      <c r="S1114" s="8" t="str">
        <f t="shared" si="207"/>
        <v>0</v>
      </c>
      <c r="T1114" s="8" t="str">
        <f t="shared" si="208"/>
        <v>0</v>
      </c>
      <c r="U1114" s="8" t="str">
        <f t="shared" si="209"/>
        <v>0</v>
      </c>
      <c r="V1114" s="8" t="str">
        <f t="shared" si="210"/>
        <v>0</v>
      </c>
      <c r="W1114" s="8" t="str">
        <f t="shared" si="211"/>
        <v>0</v>
      </c>
      <c r="X1114" s="8" t="str">
        <f t="shared" si="212"/>
        <v>0</v>
      </c>
      <c r="Y1114" s="8" t="str">
        <f t="shared" si="213"/>
        <v>0</v>
      </c>
      <c r="Z1114" s="8" t="str">
        <f t="shared" si="214"/>
        <v>0</v>
      </c>
      <c r="AA1114" s="8" t="str">
        <f t="shared" si="215"/>
        <v>0</v>
      </c>
      <c r="AD1114" t="s">
        <v>8030</v>
      </c>
      <c r="AE1114" s="3">
        <v>53</v>
      </c>
      <c r="AF1114" s="3">
        <v>15</v>
      </c>
      <c r="AG1114" s="3">
        <v>7</v>
      </c>
      <c r="AH1114" s="3">
        <v>2</v>
      </c>
      <c r="AI1114" s="3">
        <v>1</v>
      </c>
      <c r="AJ1114" s="3">
        <v>1</v>
      </c>
      <c r="AK1114" s="3">
        <v>1</v>
      </c>
      <c r="AL1114" s="3">
        <v>1</v>
      </c>
      <c r="AM1114" s="3">
        <v>0</v>
      </c>
      <c r="AN1114" s="3">
        <v>0</v>
      </c>
      <c r="AO1114" s="3">
        <v>0</v>
      </c>
    </row>
    <row r="1115" spans="3:41" x14ac:dyDescent="0.25">
      <c r="C1115" s="6" t="s">
        <v>5076</v>
      </c>
      <c r="D1115" s="9" t="s">
        <v>10093</v>
      </c>
      <c r="E1115" s="9" t="s">
        <v>2764</v>
      </c>
      <c r="F1115" s="9" t="s">
        <v>2764</v>
      </c>
      <c r="G1115" s="9" t="s">
        <v>2764</v>
      </c>
      <c r="H1115" s="9" t="s">
        <v>2764</v>
      </c>
      <c r="I1115" s="9" t="s">
        <v>2764</v>
      </c>
      <c r="J1115" s="9" t="s">
        <v>2764</v>
      </c>
      <c r="K1115" s="9" t="s">
        <v>2764</v>
      </c>
      <c r="L1115" s="9" t="s">
        <v>2764</v>
      </c>
      <c r="M1115" s="9" t="s">
        <v>2764</v>
      </c>
      <c r="N1115" s="9" t="s">
        <v>2764</v>
      </c>
      <c r="P1115" t="str">
        <f t="shared" si="204"/>
        <v>Murray State - Jalen Johnson</v>
      </c>
      <c r="Q1115" s="8" t="str">
        <f t="shared" si="205"/>
        <v>12</v>
      </c>
      <c r="R1115" s="8" t="str">
        <f t="shared" si="206"/>
        <v>0</v>
      </c>
      <c r="S1115" s="8" t="str">
        <f t="shared" si="207"/>
        <v>0</v>
      </c>
      <c r="T1115" s="8" t="str">
        <f t="shared" si="208"/>
        <v>0</v>
      </c>
      <c r="U1115" s="8" t="str">
        <f t="shared" si="209"/>
        <v>0</v>
      </c>
      <c r="V1115" s="8" t="str">
        <f t="shared" si="210"/>
        <v>0</v>
      </c>
      <c r="W1115" s="8" t="str">
        <f t="shared" si="211"/>
        <v>0</v>
      </c>
      <c r="X1115" s="8" t="str">
        <f t="shared" si="212"/>
        <v>0</v>
      </c>
      <c r="Y1115" s="8" t="str">
        <f t="shared" si="213"/>
        <v>0</v>
      </c>
      <c r="Z1115" s="8" t="str">
        <f t="shared" si="214"/>
        <v>0</v>
      </c>
      <c r="AA1115" s="8" t="str">
        <f t="shared" si="215"/>
        <v>0</v>
      </c>
      <c r="AD1115" t="s">
        <v>8141</v>
      </c>
      <c r="AE1115" s="3">
        <v>68</v>
      </c>
      <c r="AF1115" s="3">
        <v>23</v>
      </c>
      <c r="AG1115" s="3">
        <v>7</v>
      </c>
      <c r="AH1115" s="3">
        <v>2</v>
      </c>
      <c r="AI1115" s="3">
        <v>1</v>
      </c>
      <c r="AJ1115" s="3">
        <v>1</v>
      </c>
      <c r="AK1115" s="3">
        <v>1</v>
      </c>
      <c r="AL1115" s="3">
        <v>0</v>
      </c>
      <c r="AM1115" s="3">
        <v>0</v>
      </c>
      <c r="AN1115" s="3">
        <v>0</v>
      </c>
      <c r="AO1115" s="3">
        <v>0</v>
      </c>
    </row>
    <row r="1116" spans="3:41" x14ac:dyDescent="0.25">
      <c r="C1116" s="5" t="s">
        <v>5077</v>
      </c>
      <c r="D1116" s="8" t="s">
        <v>5078</v>
      </c>
      <c r="E1116" s="8" t="s">
        <v>3592</v>
      </c>
      <c r="F1116" s="8" t="s">
        <v>2877</v>
      </c>
      <c r="G1116" s="8" t="s">
        <v>2959</v>
      </c>
      <c r="H1116" s="8" t="s">
        <v>2959</v>
      </c>
      <c r="I1116" s="8" t="s">
        <v>2831</v>
      </c>
      <c r="J1116" s="8" t="s">
        <v>2770</v>
      </c>
      <c r="K1116" s="8" t="s">
        <v>2770</v>
      </c>
      <c r="L1116" s="8" t="s">
        <v>2763</v>
      </c>
      <c r="M1116" s="8" t="s">
        <v>2764</v>
      </c>
      <c r="N1116" s="8" t="s">
        <v>2764</v>
      </c>
      <c r="P1116" t="str">
        <f t="shared" si="204"/>
        <v>North Carolina A&amp;T - Terry Harris</v>
      </c>
      <c r="Q1116" s="8" t="str">
        <f t="shared" si="205"/>
        <v>71</v>
      </c>
      <c r="R1116" s="8" t="str">
        <f t="shared" si="206"/>
        <v>24</v>
      </c>
      <c r="S1116" s="8" t="str">
        <f t="shared" si="207"/>
        <v>10</v>
      </c>
      <c r="T1116" s="8" t="str">
        <f t="shared" si="208"/>
        <v>2</v>
      </c>
      <c r="U1116" s="8" t="str">
        <f t="shared" si="209"/>
        <v>2</v>
      </c>
      <c r="V1116" s="8" t="str">
        <f t="shared" si="210"/>
        <v>2</v>
      </c>
      <c r="W1116" s="8" t="str">
        <f t="shared" si="211"/>
        <v>1</v>
      </c>
      <c r="X1116" s="8" t="str">
        <f t="shared" si="212"/>
        <v>1</v>
      </c>
      <c r="Y1116" s="8" t="str">
        <f t="shared" si="213"/>
        <v>1</v>
      </c>
      <c r="Z1116" s="8" t="str">
        <f t="shared" si="214"/>
        <v>0</v>
      </c>
      <c r="AA1116" s="8" t="str">
        <f t="shared" si="215"/>
        <v>0</v>
      </c>
      <c r="AD1116" t="s">
        <v>8228</v>
      </c>
      <c r="AE1116" s="3">
        <v>103</v>
      </c>
      <c r="AF1116" s="3">
        <v>31</v>
      </c>
      <c r="AG1116" s="3">
        <v>6</v>
      </c>
      <c r="AH1116" s="3">
        <v>2</v>
      </c>
      <c r="AI1116" s="3">
        <v>1</v>
      </c>
      <c r="AJ1116" s="3">
        <v>1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</row>
    <row r="1117" spans="3:41" x14ac:dyDescent="0.25">
      <c r="C1117" s="6" t="s">
        <v>5079</v>
      </c>
      <c r="D1117" s="9" t="s">
        <v>5080</v>
      </c>
      <c r="E1117" s="9" t="s">
        <v>3077</v>
      </c>
      <c r="F1117" s="9" t="s">
        <v>2878</v>
      </c>
      <c r="G1117" s="9" t="s">
        <v>2831</v>
      </c>
      <c r="H1117" s="9" t="s">
        <v>2764</v>
      </c>
      <c r="I1117" s="9" t="s">
        <v>2764</v>
      </c>
      <c r="J1117" s="9" t="s">
        <v>2764</v>
      </c>
      <c r="K1117" s="9" t="s">
        <v>2764</v>
      </c>
      <c r="L1117" s="9" t="s">
        <v>2764</v>
      </c>
      <c r="M1117" s="9" t="s">
        <v>2764</v>
      </c>
      <c r="N1117" s="9" t="s">
        <v>2764</v>
      </c>
      <c r="P1117" t="str">
        <f t="shared" si="204"/>
        <v>Presbyterian - Romeo Crouch</v>
      </c>
      <c r="Q1117" s="8" t="str">
        <f t="shared" si="205"/>
        <v>61</v>
      </c>
      <c r="R1117" s="8" t="str">
        <f t="shared" si="206"/>
        <v>19</v>
      </c>
      <c r="S1117" s="8" t="str">
        <f t="shared" si="207"/>
        <v>4</v>
      </c>
      <c r="T1117" s="8" t="str">
        <f t="shared" si="208"/>
        <v>2</v>
      </c>
      <c r="U1117" s="8" t="str">
        <f t="shared" si="209"/>
        <v>0</v>
      </c>
      <c r="V1117" s="8" t="str">
        <f t="shared" si="210"/>
        <v>0</v>
      </c>
      <c r="W1117" s="8" t="str">
        <f t="shared" si="211"/>
        <v>0</v>
      </c>
      <c r="X1117" s="8" t="str">
        <f t="shared" si="212"/>
        <v>0</v>
      </c>
      <c r="Y1117" s="8" t="str">
        <f t="shared" si="213"/>
        <v>0</v>
      </c>
      <c r="Z1117" s="8" t="str">
        <f t="shared" si="214"/>
        <v>0</v>
      </c>
      <c r="AA1117" s="8" t="str">
        <f t="shared" si="215"/>
        <v>0</v>
      </c>
      <c r="AD1117" t="s">
        <v>8509</v>
      </c>
      <c r="AE1117" s="3">
        <v>58</v>
      </c>
      <c r="AF1117" s="3">
        <v>17</v>
      </c>
      <c r="AG1117" s="3">
        <v>5</v>
      </c>
      <c r="AH1117" s="3">
        <v>2</v>
      </c>
      <c r="AI1117" s="3">
        <v>1</v>
      </c>
      <c r="AJ1117" s="3">
        <v>1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</row>
    <row r="1118" spans="3:41" x14ac:dyDescent="0.25">
      <c r="C1118" s="5" t="s">
        <v>5081</v>
      </c>
      <c r="D1118" s="8" t="s">
        <v>5082</v>
      </c>
      <c r="E1118" s="8" t="s">
        <v>4201</v>
      </c>
      <c r="F1118" s="8" t="s">
        <v>3077</v>
      </c>
      <c r="G1118" s="8" t="s">
        <v>2780</v>
      </c>
      <c r="H1118" s="8" t="s">
        <v>2764</v>
      </c>
      <c r="I1118" s="8" t="s">
        <v>2764</v>
      </c>
      <c r="J1118" s="8" t="s">
        <v>2764</v>
      </c>
      <c r="K1118" s="8" t="s">
        <v>2764</v>
      </c>
      <c r="L1118" s="8" t="s">
        <v>2764</v>
      </c>
      <c r="M1118" s="8" t="s">
        <v>2764</v>
      </c>
      <c r="N1118" s="8" t="s">
        <v>2764</v>
      </c>
      <c r="P1118" t="str">
        <f t="shared" si="204"/>
        <v>Presbyterian - Francois Lewis</v>
      </c>
      <c r="Q1118" s="8" t="str">
        <f t="shared" si="205"/>
        <v>165</v>
      </c>
      <c r="R1118" s="8" t="str">
        <f t="shared" si="206"/>
        <v>55</v>
      </c>
      <c r="S1118" s="8" t="str">
        <f t="shared" si="207"/>
        <v>19</v>
      </c>
      <c r="T1118" s="8" t="str">
        <f t="shared" si="208"/>
        <v>3</v>
      </c>
      <c r="U1118" s="8" t="str">
        <f t="shared" si="209"/>
        <v>0</v>
      </c>
      <c r="V1118" s="8" t="str">
        <f t="shared" si="210"/>
        <v>0</v>
      </c>
      <c r="W1118" s="8" t="str">
        <f t="shared" si="211"/>
        <v>0</v>
      </c>
      <c r="X1118" s="8" t="str">
        <f t="shared" si="212"/>
        <v>0</v>
      </c>
      <c r="Y1118" s="8" t="str">
        <f t="shared" si="213"/>
        <v>0</v>
      </c>
      <c r="Z1118" s="8" t="str">
        <f t="shared" si="214"/>
        <v>0</v>
      </c>
      <c r="AA1118" s="8" t="str">
        <f t="shared" si="215"/>
        <v>0</v>
      </c>
      <c r="AD1118" t="s">
        <v>9426</v>
      </c>
      <c r="AE1118" s="3">
        <v>22</v>
      </c>
      <c r="AF1118" s="3">
        <v>8</v>
      </c>
      <c r="AG1118" s="3">
        <v>3</v>
      </c>
      <c r="AH1118" s="3">
        <v>2</v>
      </c>
      <c r="AI1118" s="3">
        <v>1</v>
      </c>
      <c r="AJ1118" s="3">
        <v>1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</row>
    <row r="1119" spans="3:41" x14ac:dyDescent="0.25">
      <c r="C1119" s="6" t="s">
        <v>5083</v>
      </c>
      <c r="D1119" s="9" t="s">
        <v>5084</v>
      </c>
      <c r="E1119" s="9" t="s">
        <v>4352</v>
      </c>
      <c r="F1119" s="9" t="s">
        <v>2795</v>
      </c>
      <c r="G1119" s="9" t="s">
        <v>2809</v>
      </c>
      <c r="H1119" s="9" t="s">
        <v>2959</v>
      </c>
      <c r="I1119" s="9" t="s">
        <v>2775</v>
      </c>
      <c r="J1119" s="9" t="s">
        <v>2764</v>
      </c>
      <c r="K1119" s="9" t="s">
        <v>2764</v>
      </c>
      <c r="L1119" s="9" t="s">
        <v>2764</v>
      </c>
      <c r="M1119" s="9" t="s">
        <v>2764</v>
      </c>
      <c r="N1119" s="9" t="s">
        <v>2764</v>
      </c>
      <c r="P1119" t="str">
        <f t="shared" si="204"/>
        <v>North Carolina A&amp;T - Quavius Copeland</v>
      </c>
      <c r="Q1119" s="8" t="str">
        <f t="shared" si="205"/>
        <v>88</v>
      </c>
      <c r="R1119" s="8" t="str">
        <f t="shared" si="206"/>
        <v>30</v>
      </c>
      <c r="S1119" s="8" t="str">
        <f t="shared" si="207"/>
        <v>7</v>
      </c>
      <c r="T1119" s="8" t="str">
        <f t="shared" si="208"/>
        <v>3</v>
      </c>
      <c r="U1119" s="8" t="str">
        <f t="shared" si="209"/>
        <v>2</v>
      </c>
      <c r="V1119" s="8" t="str">
        <f t="shared" si="210"/>
        <v>2</v>
      </c>
      <c r="W1119" s="8" t="str">
        <f t="shared" si="211"/>
        <v>0</v>
      </c>
      <c r="X1119" s="8" t="str">
        <f t="shared" si="212"/>
        <v>0</v>
      </c>
      <c r="Y1119" s="8" t="str">
        <f t="shared" si="213"/>
        <v>0</v>
      </c>
      <c r="Z1119" s="8" t="str">
        <f t="shared" si="214"/>
        <v>0</v>
      </c>
      <c r="AA1119" s="8" t="str">
        <f t="shared" si="215"/>
        <v>0</v>
      </c>
      <c r="AD1119" t="s">
        <v>9774</v>
      </c>
      <c r="AE1119" s="3">
        <v>12</v>
      </c>
      <c r="AF1119" s="3">
        <v>4</v>
      </c>
      <c r="AG1119" s="3">
        <v>2</v>
      </c>
      <c r="AH1119" s="3">
        <v>2</v>
      </c>
      <c r="AI1119" s="3">
        <v>1</v>
      </c>
      <c r="AJ1119" s="3">
        <v>1</v>
      </c>
      <c r="AK1119" s="3">
        <v>1</v>
      </c>
      <c r="AL1119" s="3">
        <v>0</v>
      </c>
      <c r="AM1119" s="3">
        <v>0</v>
      </c>
      <c r="AN1119" s="3">
        <v>0</v>
      </c>
      <c r="AO1119" s="3">
        <v>0</v>
      </c>
    </row>
    <row r="1120" spans="3:41" x14ac:dyDescent="0.25">
      <c r="C1120" s="5" t="s">
        <v>5085</v>
      </c>
      <c r="D1120" s="8" t="s">
        <v>3949</v>
      </c>
      <c r="E1120" s="8" t="s">
        <v>3244</v>
      </c>
      <c r="F1120" s="8" t="s">
        <v>2913</v>
      </c>
      <c r="G1120" s="8" t="s">
        <v>2769</v>
      </c>
      <c r="H1120" s="8" t="s">
        <v>2763</v>
      </c>
      <c r="I1120" s="8" t="s">
        <v>2764</v>
      </c>
      <c r="J1120" s="8" t="s">
        <v>2764</v>
      </c>
      <c r="K1120" s="8" t="s">
        <v>2764</v>
      </c>
      <c r="L1120" s="8" t="s">
        <v>2764</v>
      </c>
      <c r="M1120" s="8" t="s">
        <v>2764</v>
      </c>
      <c r="N1120" s="8" t="s">
        <v>2764</v>
      </c>
      <c r="P1120" t="str">
        <f t="shared" si="204"/>
        <v>North Carolina A&amp;T - Milik Gantz</v>
      </c>
      <c r="Q1120" s="8" t="str">
        <f t="shared" si="205"/>
        <v>49</v>
      </c>
      <c r="R1120" s="8" t="str">
        <f t="shared" si="206"/>
        <v>18</v>
      </c>
      <c r="S1120" s="8" t="str">
        <f t="shared" si="207"/>
        <v>3</v>
      </c>
      <c r="T1120" s="8" t="str">
        <f t="shared" si="208"/>
        <v>3</v>
      </c>
      <c r="U1120" s="8" t="str">
        <f t="shared" si="209"/>
        <v>1</v>
      </c>
      <c r="V1120" s="8" t="str">
        <f t="shared" si="210"/>
        <v>0</v>
      </c>
      <c r="W1120" s="8" t="str">
        <f t="shared" si="211"/>
        <v>0</v>
      </c>
      <c r="X1120" s="8" t="str">
        <f t="shared" si="212"/>
        <v>0</v>
      </c>
      <c r="Y1120" s="8" t="str">
        <f t="shared" si="213"/>
        <v>0</v>
      </c>
      <c r="Z1120" s="8" t="str">
        <f t="shared" si="214"/>
        <v>0</v>
      </c>
      <c r="AA1120" s="8" t="str">
        <f t="shared" si="215"/>
        <v>0</v>
      </c>
      <c r="AD1120" t="s">
        <v>9894</v>
      </c>
      <c r="AE1120" s="3">
        <v>7</v>
      </c>
      <c r="AF1120" s="3">
        <v>2</v>
      </c>
      <c r="AG1120" s="3">
        <v>2</v>
      </c>
      <c r="AH1120" s="3">
        <v>2</v>
      </c>
      <c r="AI1120" s="3">
        <v>1</v>
      </c>
      <c r="AJ1120" s="3">
        <v>1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</row>
    <row r="1121" spans="3:41" x14ac:dyDescent="0.25">
      <c r="C1121" s="6" t="s">
        <v>5086</v>
      </c>
      <c r="D1121" s="9" t="s">
        <v>5087</v>
      </c>
      <c r="E1121" s="9" t="s">
        <v>5088</v>
      </c>
      <c r="F1121" s="9" t="s">
        <v>3566</v>
      </c>
      <c r="G1121" s="9" t="s">
        <v>2779</v>
      </c>
      <c r="H1121" s="9" t="s">
        <v>2769</v>
      </c>
      <c r="I1121" s="9" t="s">
        <v>2763</v>
      </c>
      <c r="J1121" s="9" t="s">
        <v>2764</v>
      </c>
      <c r="K1121" s="9" t="s">
        <v>2764</v>
      </c>
      <c r="L1121" s="9" t="s">
        <v>2764</v>
      </c>
      <c r="M1121" s="9" t="s">
        <v>2764</v>
      </c>
      <c r="N1121" s="9" t="s">
        <v>2764</v>
      </c>
      <c r="P1121" t="str">
        <f t="shared" si="204"/>
        <v>Presbyterian - Adam Flagler</v>
      </c>
      <c r="Q1121" s="8" t="str">
        <f t="shared" si="205"/>
        <v>201</v>
      </c>
      <c r="R1121" s="8" t="str">
        <f t="shared" si="206"/>
        <v>76</v>
      </c>
      <c r="S1121" s="8" t="str">
        <f t="shared" si="207"/>
        <v>24</v>
      </c>
      <c r="T1121" s="8" t="str">
        <f t="shared" si="208"/>
        <v>8</v>
      </c>
      <c r="U1121" s="8" t="str">
        <f t="shared" si="209"/>
        <v>3</v>
      </c>
      <c r="V1121" s="8" t="str">
        <f t="shared" si="210"/>
        <v>1</v>
      </c>
      <c r="W1121" s="8" t="str">
        <f t="shared" si="211"/>
        <v>0</v>
      </c>
      <c r="X1121" s="8" t="str">
        <f t="shared" si="212"/>
        <v>0</v>
      </c>
      <c r="Y1121" s="8" t="str">
        <f t="shared" si="213"/>
        <v>0</v>
      </c>
      <c r="Z1121" s="8" t="str">
        <f t="shared" si="214"/>
        <v>0</v>
      </c>
      <c r="AA1121" s="8" t="str">
        <f t="shared" si="215"/>
        <v>0</v>
      </c>
      <c r="AD1121" t="s">
        <v>2888</v>
      </c>
      <c r="AE1121" s="3">
        <v>63</v>
      </c>
      <c r="AF1121" s="3">
        <v>14</v>
      </c>
      <c r="AG1121" s="3">
        <v>3</v>
      </c>
      <c r="AH1121" s="3">
        <v>2</v>
      </c>
      <c r="AI1121" s="3">
        <v>1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</row>
    <row r="1122" spans="3:41" x14ac:dyDescent="0.25">
      <c r="C1122" s="5" t="s">
        <v>5089</v>
      </c>
      <c r="D1122" s="8" t="s">
        <v>5090</v>
      </c>
      <c r="E1122" s="8" t="s">
        <v>5091</v>
      </c>
      <c r="F1122" s="8" t="s">
        <v>2828</v>
      </c>
      <c r="G1122" s="8" t="s">
        <v>2824</v>
      </c>
      <c r="H1122" s="8" t="s">
        <v>2831</v>
      </c>
      <c r="I1122" s="8" t="s">
        <v>2770</v>
      </c>
      <c r="J1122" s="8" t="s">
        <v>2763</v>
      </c>
      <c r="K1122" s="8" t="s">
        <v>2764</v>
      </c>
      <c r="L1122" s="8" t="s">
        <v>2764</v>
      </c>
      <c r="M1122" s="8" t="s">
        <v>2764</v>
      </c>
      <c r="N1122" s="8" t="s">
        <v>2764</v>
      </c>
      <c r="P1122" t="str">
        <f t="shared" si="204"/>
        <v>Presbyterian - JC Younger</v>
      </c>
      <c r="Q1122" s="8" t="str">
        <f t="shared" si="205"/>
        <v>126</v>
      </c>
      <c r="R1122" s="8" t="str">
        <f t="shared" si="206"/>
        <v>47</v>
      </c>
      <c r="S1122" s="8" t="str">
        <f t="shared" si="207"/>
        <v>19</v>
      </c>
      <c r="T1122" s="8" t="str">
        <f t="shared" si="208"/>
        <v>7</v>
      </c>
      <c r="U1122" s="8" t="str">
        <f t="shared" si="209"/>
        <v>2</v>
      </c>
      <c r="V1122" s="8" t="str">
        <f t="shared" si="210"/>
        <v>1</v>
      </c>
      <c r="W1122" s="8" t="str">
        <f t="shared" si="211"/>
        <v>1</v>
      </c>
      <c r="X1122" s="8" t="str">
        <f t="shared" si="212"/>
        <v>0</v>
      </c>
      <c r="Y1122" s="8" t="str">
        <f t="shared" si="213"/>
        <v>0</v>
      </c>
      <c r="Z1122" s="8" t="str">
        <f t="shared" si="214"/>
        <v>0</v>
      </c>
      <c r="AA1122" s="8" t="str">
        <f t="shared" si="215"/>
        <v>0</v>
      </c>
      <c r="AD1122" t="s">
        <v>2926</v>
      </c>
      <c r="AE1122" s="3">
        <v>57</v>
      </c>
      <c r="AF1122" s="3">
        <v>13</v>
      </c>
      <c r="AG1122" s="3">
        <v>4</v>
      </c>
      <c r="AH1122" s="3">
        <v>2</v>
      </c>
      <c r="AI1122" s="3">
        <v>1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</row>
    <row r="1123" spans="3:41" x14ac:dyDescent="0.25">
      <c r="C1123" s="6" t="s">
        <v>5092</v>
      </c>
      <c r="D1123" s="9" t="s">
        <v>5093</v>
      </c>
      <c r="E1123" s="9" t="s">
        <v>3077</v>
      </c>
      <c r="F1123" s="9" t="s">
        <v>2769</v>
      </c>
      <c r="G1123" s="9" t="s">
        <v>2770</v>
      </c>
      <c r="H1123" s="9" t="s">
        <v>2770</v>
      </c>
      <c r="I1123" s="9" t="s">
        <v>2763</v>
      </c>
      <c r="J1123" s="9" t="s">
        <v>2764</v>
      </c>
      <c r="K1123" s="9" t="s">
        <v>2764</v>
      </c>
      <c r="L1123" s="9" t="s">
        <v>2764</v>
      </c>
      <c r="M1123" s="9" t="s">
        <v>2764</v>
      </c>
      <c r="N1123" s="9" t="s">
        <v>2764</v>
      </c>
      <c r="P1123" t="str">
        <f t="shared" si="204"/>
        <v>North Carolina A&amp;T - Amari Hamilton</v>
      </c>
      <c r="Q1123" s="8" t="str">
        <f t="shared" si="205"/>
        <v>54</v>
      </c>
      <c r="R1123" s="8" t="str">
        <f t="shared" si="206"/>
        <v>19</v>
      </c>
      <c r="S1123" s="8" t="str">
        <f t="shared" si="207"/>
        <v>3</v>
      </c>
      <c r="T1123" s="8" t="str">
        <f t="shared" si="208"/>
        <v>1</v>
      </c>
      <c r="U1123" s="8" t="str">
        <f t="shared" si="209"/>
        <v>1</v>
      </c>
      <c r="V1123" s="8" t="str">
        <f t="shared" si="210"/>
        <v>1</v>
      </c>
      <c r="W1123" s="8" t="str">
        <f t="shared" si="211"/>
        <v>0</v>
      </c>
      <c r="X1123" s="8" t="str">
        <f t="shared" si="212"/>
        <v>0</v>
      </c>
      <c r="Y1123" s="8" t="str">
        <f t="shared" si="213"/>
        <v>0</v>
      </c>
      <c r="Z1123" s="8" t="str">
        <f t="shared" si="214"/>
        <v>0</v>
      </c>
      <c r="AA1123" s="8" t="str">
        <f t="shared" si="215"/>
        <v>0</v>
      </c>
      <c r="AD1123" t="s">
        <v>2968</v>
      </c>
      <c r="AE1123" s="3">
        <v>83</v>
      </c>
      <c r="AF1123" s="3">
        <v>26</v>
      </c>
      <c r="AG1123" s="3">
        <v>7</v>
      </c>
      <c r="AH1123" s="3">
        <v>2</v>
      </c>
      <c r="AI1123" s="3">
        <v>1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</row>
    <row r="1124" spans="3:41" x14ac:dyDescent="0.25">
      <c r="C1124" s="5" t="s">
        <v>5094</v>
      </c>
      <c r="D1124" s="8" t="s">
        <v>10199</v>
      </c>
      <c r="E1124" s="8" t="s">
        <v>2774</v>
      </c>
      <c r="F1124" s="8" t="s">
        <v>2775</v>
      </c>
      <c r="G1124" s="8" t="s">
        <v>2764</v>
      </c>
      <c r="H1124" s="8" t="s">
        <v>2764</v>
      </c>
      <c r="I1124" s="8" t="s">
        <v>2764</v>
      </c>
      <c r="J1124" s="8" t="s">
        <v>2764</v>
      </c>
      <c r="K1124" s="8" t="s">
        <v>2764</v>
      </c>
      <c r="L1124" s="8" t="s">
        <v>2764</v>
      </c>
      <c r="M1124" s="8" t="s">
        <v>2764</v>
      </c>
      <c r="N1124" s="8" t="s">
        <v>2764</v>
      </c>
      <c r="P1124" t="str">
        <f t="shared" si="204"/>
        <v>North Carolina A&amp;T - Kameron Langley</v>
      </c>
      <c r="Q1124" s="8" t="str">
        <f t="shared" si="205"/>
        <v>40</v>
      </c>
      <c r="R1124" s="8" t="str">
        <f t="shared" si="206"/>
        <v>8</v>
      </c>
      <c r="S1124" s="8" t="str">
        <f t="shared" si="207"/>
        <v>2</v>
      </c>
      <c r="T1124" s="8" t="str">
        <f t="shared" si="208"/>
        <v>0</v>
      </c>
      <c r="U1124" s="8" t="str">
        <f t="shared" si="209"/>
        <v>0</v>
      </c>
      <c r="V1124" s="8" t="str">
        <f t="shared" si="210"/>
        <v>0</v>
      </c>
      <c r="W1124" s="8" t="str">
        <f t="shared" si="211"/>
        <v>0</v>
      </c>
      <c r="X1124" s="8" t="str">
        <f t="shared" si="212"/>
        <v>0</v>
      </c>
      <c r="Y1124" s="8" t="str">
        <f t="shared" si="213"/>
        <v>0</v>
      </c>
      <c r="Z1124" s="8" t="str">
        <f t="shared" si="214"/>
        <v>0</v>
      </c>
      <c r="AA1124" s="8" t="str">
        <f t="shared" si="215"/>
        <v>0</v>
      </c>
      <c r="AD1124" t="s">
        <v>3106</v>
      </c>
      <c r="AE1124" s="3">
        <v>136</v>
      </c>
      <c r="AF1124" s="3">
        <v>42</v>
      </c>
      <c r="AG1124" s="3">
        <v>12</v>
      </c>
      <c r="AH1124" s="3">
        <v>2</v>
      </c>
      <c r="AI1124" s="3">
        <v>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</row>
    <row r="1125" spans="3:41" x14ac:dyDescent="0.25">
      <c r="C1125" s="6" t="s">
        <v>5095</v>
      </c>
      <c r="D1125" s="9" t="s">
        <v>3899</v>
      </c>
      <c r="E1125" s="9" t="s">
        <v>2890</v>
      </c>
      <c r="F1125" s="9" t="s">
        <v>2809</v>
      </c>
      <c r="G1125" s="9" t="s">
        <v>2775</v>
      </c>
      <c r="H1125" s="9" t="s">
        <v>2764</v>
      </c>
      <c r="I1125" s="9" t="s">
        <v>2764</v>
      </c>
      <c r="J1125" s="9" t="s">
        <v>2764</v>
      </c>
      <c r="K1125" s="9" t="s">
        <v>2764</v>
      </c>
      <c r="L1125" s="9" t="s">
        <v>2764</v>
      </c>
      <c r="M1125" s="9" t="s">
        <v>2764</v>
      </c>
      <c r="N1125" s="9" t="s">
        <v>2764</v>
      </c>
      <c r="P1125" t="str">
        <f t="shared" si="204"/>
        <v>North Carolina A&amp;T - Aaren Edmead</v>
      </c>
      <c r="Q1125" s="8" t="str">
        <f t="shared" si="205"/>
        <v>51</v>
      </c>
      <c r="R1125" s="8" t="str">
        <f t="shared" si="206"/>
        <v>14</v>
      </c>
      <c r="S1125" s="8" t="str">
        <f t="shared" si="207"/>
        <v>3</v>
      </c>
      <c r="T1125" s="8" t="str">
        <f t="shared" si="208"/>
        <v>2</v>
      </c>
      <c r="U1125" s="8" t="str">
        <f t="shared" si="209"/>
        <v>0</v>
      </c>
      <c r="V1125" s="8" t="str">
        <f t="shared" si="210"/>
        <v>0</v>
      </c>
      <c r="W1125" s="8" t="str">
        <f t="shared" si="211"/>
        <v>0</v>
      </c>
      <c r="X1125" s="8" t="str">
        <f t="shared" si="212"/>
        <v>0</v>
      </c>
      <c r="Y1125" s="8" t="str">
        <f t="shared" si="213"/>
        <v>0</v>
      </c>
      <c r="Z1125" s="8" t="str">
        <f t="shared" si="214"/>
        <v>0</v>
      </c>
      <c r="AA1125" s="8" t="str">
        <f t="shared" si="215"/>
        <v>0</v>
      </c>
      <c r="AD1125" t="s">
        <v>3133</v>
      </c>
      <c r="AE1125" s="3">
        <v>114</v>
      </c>
      <c r="AF1125" s="3">
        <v>37</v>
      </c>
      <c r="AG1125" s="3">
        <v>8</v>
      </c>
      <c r="AH1125" s="3">
        <v>2</v>
      </c>
      <c r="AI1125" s="3">
        <v>1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</row>
    <row r="1126" spans="3:41" x14ac:dyDescent="0.25">
      <c r="C1126" s="5" t="s">
        <v>5096</v>
      </c>
      <c r="D1126" s="8" t="s">
        <v>10200</v>
      </c>
      <c r="E1126" s="8" t="s">
        <v>2795</v>
      </c>
      <c r="F1126" s="8" t="s">
        <v>2763</v>
      </c>
      <c r="G1126" s="8" t="s">
        <v>2764</v>
      </c>
      <c r="H1126" s="8" t="s">
        <v>2764</v>
      </c>
      <c r="I1126" s="8" t="s">
        <v>2764</v>
      </c>
      <c r="J1126" s="8" t="s">
        <v>2764</v>
      </c>
      <c r="K1126" s="8" t="s">
        <v>2764</v>
      </c>
      <c r="L1126" s="8" t="s">
        <v>2764</v>
      </c>
      <c r="M1126" s="8" t="s">
        <v>2764</v>
      </c>
      <c r="N1126" s="8" t="s">
        <v>2764</v>
      </c>
      <c r="P1126" t="str">
        <f t="shared" si="204"/>
        <v>Presbyterian - Kody Shubert</v>
      </c>
      <c r="Q1126" s="8" t="str">
        <f t="shared" si="205"/>
        <v>35</v>
      </c>
      <c r="R1126" s="8" t="str">
        <f t="shared" si="206"/>
        <v>7</v>
      </c>
      <c r="S1126" s="8" t="str">
        <f t="shared" si="207"/>
        <v>1</v>
      </c>
      <c r="T1126" s="8" t="str">
        <f t="shared" si="208"/>
        <v>0</v>
      </c>
      <c r="U1126" s="8" t="str">
        <f t="shared" si="209"/>
        <v>0</v>
      </c>
      <c r="V1126" s="8" t="str">
        <f t="shared" si="210"/>
        <v>0</v>
      </c>
      <c r="W1126" s="8" t="str">
        <f t="shared" si="211"/>
        <v>0</v>
      </c>
      <c r="X1126" s="8" t="str">
        <f t="shared" si="212"/>
        <v>0</v>
      </c>
      <c r="Y1126" s="8" t="str">
        <f t="shared" si="213"/>
        <v>0</v>
      </c>
      <c r="Z1126" s="8" t="str">
        <f t="shared" si="214"/>
        <v>0</v>
      </c>
      <c r="AA1126" s="8" t="str">
        <f t="shared" si="215"/>
        <v>0</v>
      </c>
      <c r="AD1126" t="s">
        <v>3175</v>
      </c>
      <c r="AE1126" s="3">
        <v>40</v>
      </c>
      <c r="AF1126" s="3">
        <v>10</v>
      </c>
      <c r="AG1126" s="3">
        <v>5</v>
      </c>
      <c r="AH1126" s="3">
        <v>2</v>
      </c>
      <c r="AI1126" s="3">
        <v>1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</row>
    <row r="1127" spans="3:41" x14ac:dyDescent="0.25">
      <c r="C1127" s="6" t="s">
        <v>5097</v>
      </c>
      <c r="D1127" s="9" t="s">
        <v>10110</v>
      </c>
      <c r="E1127" s="9" t="s">
        <v>3158</v>
      </c>
      <c r="F1127" s="9" t="s">
        <v>2873</v>
      </c>
      <c r="G1127" s="9" t="s">
        <v>2764</v>
      </c>
      <c r="H1127" s="9" t="s">
        <v>2764</v>
      </c>
      <c r="I1127" s="9" t="s">
        <v>2764</v>
      </c>
      <c r="J1127" s="9" t="s">
        <v>2764</v>
      </c>
      <c r="K1127" s="9" t="s">
        <v>2764</v>
      </c>
      <c r="L1127" s="9" t="s">
        <v>2764</v>
      </c>
      <c r="M1127" s="9" t="s">
        <v>2764</v>
      </c>
      <c r="N1127" s="9" t="s">
        <v>2764</v>
      </c>
      <c r="P1127" t="str">
        <f t="shared" si="204"/>
        <v>North Carolina A&amp;T - Andre Jackson</v>
      </c>
      <c r="Q1127" s="8" t="str">
        <f t="shared" si="205"/>
        <v>25</v>
      </c>
      <c r="R1127" s="8" t="str">
        <f t="shared" si="206"/>
        <v>6</v>
      </c>
      <c r="S1127" s="8" t="str">
        <f t="shared" si="207"/>
        <v>4</v>
      </c>
      <c r="T1127" s="8" t="str">
        <f t="shared" si="208"/>
        <v>0</v>
      </c>
      <c r="U1127" s="8" t="str">
        <f t="shared" si="209"/>
        <v>0</v>
      </c>
      <c r="V1127" s="8" t="str">
        <f t="shared" si="210"/>
        <v>0</v>
      </c>
      <c r="W1127" s="8" t="str">
        <f t="shared" si="211"/>
        <v>0</v>
      </c>
      <c r="X1127" s="8" t="str">
        <f t="shared" si="212"/>
        <v>0</v>
      </c>
      <c r="Y1127" s="8" t="str">
        <f t="shared" si="213"/>
        <v>0</v>
      </c>
      <c r="Z1127" s="8" t="str">
        <f t="shared" si="214"/>
        <v>0</v>
      </c>
      <c r="AA1127" s="8" t="str">
        <f t="shared" si="215"/>
        <v>0</v>
      </c>
      <c r="AD1127" t="s">
        <v>3236</v>
      </c>
      <c r="AE1127" s="3">
        <v>140</v>
      </c>
      <c r="AF1127" s="3">
        <v>32</v>
      </c>
      <c r="AG1127" s="3">
        <v>7</v>
      </c>
      <c r="AH1127" s="3">
        <v>2</v>
      </c>
      <c r="AI1127" s="3">
        <v>1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</row>
    <row r="1128" spans="3:41" x14ac:dyDescent="0.25">
      <c r="C1128" s="5" t="s">
        <v>5098</v>
      </c>
      <c r="D1128" s="8" t="s">
        <v>2939</v>
      </c>
      <c r="E1128" s="8" t="s">
        <v>2805</v>
      </c>
      <c r="F1128" s="8" t="s">
        <v>2763</v>
      </c>
      <c r="G1128" s="8" t="s">
        <v>2764</v>
      </c>
      <c r="H1128" s="8" t="s">
        <v>2764</v>
      </c>
      <c r="I1128" s="8" t="s">
        <v>2764</v>
      </c>
      <c r="J1128" s="8" t="s">
        <v>2764</v>
      </c>
      <c r="K1128" s="8" t="s">
        <v>2764</v>
      </c>
      <c r="L1128" s="8" t="s">
        <v>2764</v>
      </c>
      <c r="M1128" s="8" t="s">
        <v>2764</v>
      </c>
      <c r="N1128" s="8" t="s">
        <v>2764</v>
      </c>
      <c r="P1128" t="str">
        <f t="shared" si="204"/>
        <v>Presbyterian - Chris Martin</v>
      </c>
      <c r="Q1128" s="8" t="str">
        <f t="shared" si="205"/>
        <v>37</v>
      </c>
      <c r="R1128" s="8" t="str">
        <f t="shared" si="206"/>
        <v>8</v>
      </c>
      <c r="S1128" s="8" t="str">
        <f t="shared" si="207"/>
        <v>1</v>
      </c>
      <c r="T1128" s="8" t="str">
        <f t="shared" si="208"/>
        <v>0</v>
      </c>
      <c r="U1128" s="8" t="str">
        <f t="shared" si="209"/>
        <v>0</v>
      </c>
      <c r="V1128" s="8" t="str">
        <f t="shared" si="210"/>
        <v>0</v>
      </c>
      <c r="W1128" s="8" t="str">
        <f t="shared" si="211"/>
        <v>0</v>
      </c>
      <c r="X1128" s="8" t="str">
        <f t="shared" si="212"/>
        <v>0</v>
      </c>
      <c r="Y1128" s="8" t="str">
        <f t="shared" si="213"/>
        <v>0</v>
      </c>
      <c r="Z1128" s="8" t="str">
        <f t="shared" si="214"/>
        <v>0</v>
      </c>
      <c r="AA1128" s="8" t="str">
        <f t="shared" si="215"/>
        <v>0</v>
      </c>
      <c r="AD1128" t="s">
        <v>3242</v>
      </c>
      <c r="AE1128" s="3">
        <v>62</v>
      </c>
      <c r="AF1128" s="3">
        <v>18</v>
      </c>
      <c r="AG1128" s="3">
        <v>4</v>
      </c>
      <c r="AH1128" s="3">
        <v>2</v>
      </c>
      <c r="AI1128" s="3">
        <v>1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</row>
    <row r="1129" spans="3:41" x14ac:dyDescent="0.25">
      <c r="C1129" s="6" t="s">
        <v>5099</v>
      </c>
      <c r="D1129" s="9" t="s">
        <v>5100</v>
      </c>
      <c r="E1129" s="9" t="s">
        <v>2980</v>
      </c>
      <c r="F1129" s="9" t="s">
        <v>2878</v>
      </c>
      <c r="G1129" s="9" t="s">
        <v>2959</v>
      </c>
      <c r="H1129" s="9" t="s">
        <v>2763</v>
      </c>
      <c r="I1129" s="9" t="s">
        <v>2764</v>
      </c>
      <c r="J1129" s="9" t="s">
        <v>2764</v>
      </c>
      <c r="K1129" s="9" t="s">
        <v>2764</v>
      </c>
      <c r="L1129" s="9" t="s">
        <v>2764</v>
      </c>
      <c r="M1129" s="9" t="s">
        <v>2764</v>
      </c>
      <c r="N1129" s="9" t="s">
        <v>2764</v>
      </c>
      <c r="P1129" t="str">
        <f t="shared" si="204"/>
        <v>Presbyterian - Davon Bell</v>
      </c>
      <c r="Q1129" s="8" t="str">
        <f t="shared" si="205"/>
        <v>80</v>
      </c>
      <c r="R1129" s="8" t="str">
        <f t="shared" si="206"/>
        <v>18</v>
      </c>
      <c r="S1129" s="8" t="str">
        <f t="shared" si="207"/>
        <v>4</v>
      </c>
      <c r="T1129" s="8" t="str">
        <f t="shared" si="208"/>
        <v>2</v>
      </c>
      <c r="U1129" s="8" t="str">
        <f t="shared" si="209"/>
        <v>1</v>
      </c>
      <c r="V1129" s="8" t="str">
        <f t="shared" si="210"/>
        <v>0</v>
      </c>
      <c r="W1129" s="8" t="str">
        <f t="shared" si="211"/>
        <v>0</v>
      </c>
      <c r="X1129" s="8" t="str">
        <f t="shared" si="212"/>
        <v>0</v>
      </c>
      <c r="Y1129" s="8" t="str">
        <f t="shared" si="213"/>
        <v>0</v>
      </c>
      <c r="Z1129" s="8" t="str">
        <f t="shared" si="214"/>
        <v>0</v>
      </c>
      <c r="AA1129" s="8" t="str">
        <f t="shared" si="215"/>
        <v>0</v>
      </c>
      <c r="AD1129" t="s">
        <v>3404</v>
      </c>
      <c r="AE1129" s="3">
        <v>64</v>
      </c>
      <c r="AF1129" s="3">
        <v>18</v>
      </c>
      <c r="AG1129" s="3">
        <v>3</v>
      </c>
      <c r="AH1129" s="3">
        <v>2</v>
      </c>
      <c r="AI1129" s="3">
        <v>1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</row>
    <row r="1130" spans="3:41" x14ac:dyDescent="0.25">
      <c r="C1130" s="5" t="s">
        <v>5101</v>
      </c>
      <c r="D1130" s="8" t="s">
        <v>10123</v>
      </c>
      <c r="E1130" s="8" t="s">
        <v>2877</v>
      </c>
      <c r="F1130" s="8" t="s">
        <v>2903</v>
      </c>
      <c r="G1130" s="8" t="s">
        <v>2770</v>
      </c>
      <c r="H1130" s="8" t="s">
        <v>2770</v>
      </c>
      <c r="I1130" s="8" t="s">
        <v>2764</v>
      </c>
      <c r="J1130" s="8" t="s">
        <v>2764</v>
      </c>
      <c r="K1130" s="8" t="s">
        <v>2764</v>
      </c>
      <c r="L1130" s="8" t="s">
        <v>2764</v>
      </c>
      <c r="M1130" s="8" t="s">
        <v>2764</v>
      </c>
      <c r="N1130" s="8" t="s">
        <v>2764</v>
      </c>
      <c r="P1130" t="str">
        <f t="shared" si="204"/>
        <v>North Carolina A&amp;T - Ronald Jackson</v>
      </c>
      <c r="Q1130" s="8" t="str">
        <f t="shared" si="205"/>
        <v>26</v>
      </c>
      <c r="R1130" s="8" t="str">
        <f t="shared" si="206"/>
        <v>10</v>
      </c>
      <c r="S1130" s="8" t="str">
        <f t="shared" si="207"/>
        <v>4</v>
      </c>
      <c r="T1130" s="8" t="str">
        <f t="shared" si="208"/>
        <v>1</v>
      </c>
      <c r="U1130" s="8" t="str">
        <f t="shared" si="209"/>
        <v>1</v>
      </c>
      <c r="V1130" s="8" t="str">
        <f t="shared" si="210"/>
        <v>0</v>
      </c>
      <c r="W1130" s="8" t="str">
        <f t="shared" si="211"/>
        <v>0</v>
      </c>
      <c r="X1130" s="8" t="str">
        <f t="shared" si="212"/>
        <v>0</v>
      </c>
      <c r="Y1130" s="8" t="str">
        <f t="shared" si="213"/>
        <v>0</v>
      </c>
      <c r="Z1130" s="8" t="str">
        <f t="shared" si="214"/>
        <v>0</v>
      </c>
      <c r="AA1130" s="8" t="str">
        <f t="shared" si="215"/>
        <v>0</v>
      </c>
      <c r="AD1130" t="s">
        <v>3456</v>
      </c>
      <c r="AE1130" s="3">
        <v>125</v>
      </c>
      <c r="AF1130" s="3">
        <v>40</v>
      </c>
      <c r="AG1130" s="3">
        <v>12</v>
      </c>
      <c r="AH1130" s="3">
        <v>2</v>
      </c>
      <c r="AI1130" s="3">
        <v>1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</row>
    <row r="1131" spans="3:41" x14ac:dyDescent="0.25">
      <c r="C1131" s="6" t="s">
        <v>5102</v>
      </c>
      <c r="D1131" s="9" t="s">
        <v>5103</v>
      </c>
      <c r="E1131" s="9" t="s">
        <v>3040</v>
      </c>
      <c r="F1131" s="9" t="s">
        <v>2873</v>
      </c>
      <c r="G1131" s="9" t="s">
        <v>2763</v>
      </c>
      <c r="H1131" s="9" t="s">
        <v>2764</v>
      </c>
      <c r="I1131" s="9" t="s">
        <v>2764</v>
      </c>
      <c r="J1131" s="9" t="s">
        <v>2764</v>
      </c>
      <c r="K1131" s="9" t="s">
        <v>2764</v>
      </c>
      <c r="L1131" s="9" t="s">
        <v>2764</v>
      </c>
      <c r="M1131" s="9" t="s">
        <v>2764</v>
      </c>
      <c r="N1131" s="9" t="s">
        <v>2764</v>
      </c>
      <c r="P1131" t="str">
        <f t="shared" si="204"/>
        <v>Purdue - Matt Haarms</v>
      </c>
      <c r="Q1131" s="8" t="str">
        <f t="shared" si="205"/>
        <v>62</v>
      </c>
      <c r="R1131" s="8" t="str">
        <f t="shared" si="206"/>
        <v>20</v>
      </c>
      <c r="S1131" s="8" t="str">
        <f t="shared" si="207"/>
        <v>4</v>
      </c>
      <c r="T1131" s="8" t="str">
        <f t="shared" si="208"/>
        <v>1</v>
      </c>
      <c r="U1131" s="8" t="str">
        <f t="shared" si="209"/>
        <v>0</v>
      </c>
      <c r="V1131" s="8" t="str">
        <f t="shared" si="210"/>
        <v>0</v>
      </c>
      <c r="W1131" s="8" t="str">
        <f t="shared" si="211"/>
        <v>0</v>
      </c>
      <c r="X1131" s="8" t="str">
        <f t="shared" si="212"/>
        <v>0</v>
      </c>
      <c r="Y1131" s="8" t="str">
        <f t="shared" si="213"/>
        <v>0</v>
      </c>
      <c r="Z1131" s="8" t="str">
        <f t="shared" si="214"/>
        <v>0</v>
      </c>
      <c r="AA1131" s="8" t="str">
        <f t="shared" si="215"/>
        <v>0</v>
      </c>
      <c r="AD1131" t="s">
        <v>3466</v>
      </c>
      <c r="AE1131" s="3">
        <v>117</v>
      </c>
      <c r="AF1131" s="3">
        <v>35</v>
      </c>
      <c r="AG1131" s="3">
        <v>10</v>
      </c>
      <c r="AH1131" s="3">
        <v>2</v>
      </c>
      <c r="AI1131" s="3">
        <v>1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</row>
    <row r="1132" spans="3:41" x14ac:dyDescent="0.25">
      <c r="C1132" s="5" t="s">
        <v>5104</v>
      </c>
      <c r="D1132" s="8" t="s">
        <v>5105</v>
      </c>
      <c r="E1132" s="8" t="s">
        <v>5106</v>
      </c>
      <c r="F1132" s="8" t="s">
        <v>4345</v>
      </c>
      <c r="G1132" s="8" t="s">
        <v>2829</v>
      </c>
      <c r="H1132" s="8" t="s">
        <v>2764</v>
      </c>
      <c r="I1132" s="8" t="s">
        <v>2764</v>
      </c>
      <c r="J1132" s="8" t="s">
        <v>2764</v>
      </c>
      <c r="K1132" s="8" t="s">
        <v>2764</v>
      </c>
      <c r="L1132" s="8" t="s">
        <v>2764</v>
      </c>
      <c r="M1132" s="8" t="s">
        <v>2764</v>
      </c>
      <c r="N1132" s="8" t="s">
        <v>2764</v>
      </c>
      <c r="P1132" t="str">
        <f t="shared" si="204"/>
        <v>Michigan - Jordan Poole</v>
      </c>
      <c r="Q1132" s="8" t="str">
        <f t="shared" si="205"/>
        <v>181</v>
      </c>
      <c r="R1132" s="8" t="str">
        <f t="shared" si="206"/>
        <v>59</v>
      </c>
      <c r="S1132" s="8" t="str">
        <f t="shared" si="207"/>
        <v>21</v>
      </c>
      <c r="T1132" s="8" t="str">
        <f t="shared" si="208"/>
        <v>5</v>
      </c>
      <c r="U1132" s="8" t="str">
        <f t="shared" si="209"/>
        <v>0</v>
      </c>
      <c r="V1132" s="8" t="str">
        <f t="shared" si="210"/>
        <v>0</v>
      </c>
      <c r="W1132" s="8" t="str">
        <f t="shared" si="211"/>
        <v>0</v>
      </c>
      <c r="X1132" s="8" t="str">
        <f t="shared" si="212"/>
        <v>0</v>
      </c>
      <c r="Y1132" s="8" t="str">
        <f t="shared" si="213"/>
        <v>0</v>
      </c>
      <c r="Z1132" s="8" t="str">
        <f t="shared" si="214"/>
        <v>0</v>
      </c>
      <c r="AA1132" s="8" t="str">
        <f t="shared" si="215"/>
        <v>0</v>
      </c>
      <c r="AD1132" t="s">
        <v>3499</v>
      </c>
      <c r="AE1132" s="3">
        <v>109</v>
      </c>
      <c r="AF1132" s="3">
        <v>35</v>
      </c>
      <c r="AG1132" s="3">
        <v>8</v>
      </c>
      <c r="AH1132" s="3">
        <v>2</v>
      </c>
      <c r="AI1132" s="3">
        <v>1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</row>
    <row r="1133" spans="3:41" x14ac:dyDescent="0.25">
      <c r="C1133" s="6" t="s">
        <v>5107</v>
      </c>
      <c r="D1133" s="9" t="s">
        <v>5108</v>
      </c>
      <c r="E1133" s="9" t="s">
        <v>5109</v>
      </c>
      <c r="F1133" s="9" t="s">
        <v>5110</v>
      </c>
      <c r="G1133" s="9" t="s">
        <v>3173</v>
      </c>
      <c r="H1133" s="9" t="s">
        <v>2831</v>
      </c>
      <c r="I1133" s="9" t="s">
        <v>2770</v>
      </c>
      <c r="J1133" s="9" t="s">
        <v>2763</v>
      </c>
      <c r="K1133" s="9" t="s">
        <v>2764</v>
      </c>
      <c r="L1133" s="9" t="s">
        <v>2764</v>
      </c>
      <c r="M1133" s="9" t="s">
        <v>2764</v>
      </c>
      <c r="N1133" s="9" t="s">
        <v>2764</v>
      </c>
      <c r="P1133" t="str">
        <f t="shared" si="204"/>
        <v>Purdue - Carsen Edwards</v>
      </c>
      <c r="Q1133" s="8" t="str">
        <f t="shared" si="205"/>
        <v>320</v>
      </c>
      <c r="R1133" s="8" t="str">
        <f t="shared" si="206"/>
        <v>104</v>
      </c>
      <c r="S1133" s="8" t="str">
        <f t="shared" si="207"/>
        <v>31</v>
      </c>
      <c r="T1133" s="8" t="str">
        <f t="shared" si="208"/>
        <v>11</v>
      </c>
      <c r="U1133" s="8" t="str">
        <f t="shared" si="209"/>
        <v>2</v>
      </c>
      <c r="V1133" s="8" t="str">
        <f t="shared" si="210"/>
        <v>1</v>
      </c>
      <c r="W1133" s="8" t="str">
        <f t="shared" si="211"/>
        <v>1</v>
      </c>
      <c r="X1133" s="8" t="str">
        <f t="shared" si="212"/>
        <v>0</v>
      </c>
      <c r="Y1133" s="8" t="str">
        <f t="shared" si="213"/>
        <v>0</v>
      </c>
      <c r="Z1133" s="8" t="str">
        <f t="shared" si="214"/>
        <v>0</v>
      </c>
      <c r="AA1133" s="8" t="str">
        <f t="shared" si="215"/>
        <v>0</v>
      </c>
      <c r="AD1133" t="s">
        <v>3567</v>
      </c>
      <c r="AE1133" s="3">
        <v>59</v>
      </c>
      <c r="AF1133" s="3">
        <v>20</v>
      </c>
      <c r="AG1133" s="3">
        <v>8</v>
      </c>
      <c r="AH1133" s="3">
        <v>2</v>
      </c>
      <c r="AI1133" s="3">
        <v>1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</row>
    <row r="1134" spans="3:41" x14ac:dyDescent="0.25">
      <c r="C1134" s="5" t="s">
        <v>5111</v>
      </c>
      <c r="D1134" s="8" t="s">
        <v>5112</v>
      </c>
      <c r="E1134" s="8" t="s">
        <v>5113</v>
      </c>
      <c r="F1134" s="8" t="s">
        <v>2791</v>
      </c>
      <c r="G1134" s="8" t="s">
        <v>2775</v>
      </c>
      <c r="H1134" s="8" t="s">
        <v>2764</v>
      </c>
      <c r="I1134" s="8" t="s">
        <v>2764</v>
      </c>
      <c r="J1134" s="8" t="s">
        <v>2764</v>
      </c>
      <c r="K1134" s="8" t="s">
        <v>2764</v>
      </c>
      <c r="L1134" s="8" t="s">
        <v>2764</v>
      </c>
      <c r="M1134" s="8" t="s">
        <v>2764</v>
      </c>
      <c r="N1134" s="8" t="s">
        <v>2764</v>
      </c>
      <c r="P1134" t="str">
        <f t="shared" si="204"/>
        <v>Michigan - Charles Matthews</v>
      </c>
      <c r="Q1134" s="8" t="str">
        <f t="shared" si="205"/>
        <v>172</v>
      </c>
      <c r="R1134" s="8" t="str">
        <f t="shared" si="206"/>
        <v>46</v>
      </c>
      <c r="S1134" s="8" t="str">
        <f t="shared" si="207"/>
        <v>11</v>
      </c>
      <c r="T1134" s="8" t="str">
        <f t="shared" si="208"/>
        <v>2</v>
      </c>
      <c r="U1134" s="8" t="str">
        <f t="shared" si="209"/>
        <v>0</v>
      </c>
      <c r="V1134" s="8" t="str">
        <f t="shared" si="210"/>
        <v>0</v>
      </c>
      <c r="W1134" s="8" t="str">
        <f t="shared" si="211"/>
        <v>0</v>
      </c>
      <c r="X1134" s="8" t="str">
        <f t="shared" si="212"/>
        <v>0</v>
      </c>
      <c r="Y1134" s="8" t="str">
        <f t="shared" si="213"/>
        <v>0</v>
      </c>
      <c r="Z1134" s="8" t="str">
        <f t="shared" si="214"/>
        <v>0</v>
      </c>
      <c r="AA1134" s="8" t="str">
        <f t="shared" si="215"/>
        <v>0</v>
      </c>
      <c r="AD1134" t="s">
        <v>3605</v>
      </c>
      <c r="AE1134" s="3">
        <v>81</v>
      </c>
      <c r="AF1134" s="3">
        <v>21</v>
      </c>
      <c r="AG1134" s="3">
        <v>6</v>
      </c>
      <c r="AH1134" s="3">
        <v>2</v>
      </c>
      <c r="AI1134" s="3">
        <v>1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</row>
    <row r="1135" spans="3:41" x14ac:dyDescent="0.25">
      <c r="C1135" s="6" t="s">
        <v>5114</v>
      </c>
      <c r="D1135" s="9" t="s">
        <v>5115</v>
      </c>
      <c r="E1135" s="9" t="s">
        <v>5116</v>
      </c>
      <c r="F1135" s="9" t="s">
        <v>3362</v>
      </c>
      <c r="G1135" s="9" t="s">
        <v>2873</v>
      </c>
      <c r="H1135" s="9" t="s">
        <v>2763</v>
      </c>
      <c r="I1135" s="9" t="s">
        <v>2764</v>
      </c>
      <c r="J1135" s="9" t="s">
        <v>2764</v>
      </c>
      <c r="K1135" s="9" t="s">
        <v>2764</v>
      </c>
      <c r="L1135" s="9" t="s">
        <v>2764</v>
      </c>
      <c r="M1135" s="9" t="s">
        <v>2764</v>
      </c>
      <c r="N1135" s="9" t="s">
        <v>2764</v>
      </c>
      <c r="P1135" t="str">
        <f t="shared" si="204"/>
        <v>Purdue - Ryan Cline</v>
      </c>
      <c r="Q1135" s="8" t="str">
        <f t="shared" si="205"/>
        <v>189</v>
      </c>
      <c r="R1135" s="8" t="str">
        <f t="shared" si="206"/>
        <v>73</v>
      </c>
      <c r="S1135" s="8" t="str">
        <f t="shared" si="207"/>
        <v>24</v>
      </c>
      <c r="T1135" s="8" t="str">
        <f t="shared" si="208"/>
        <v>4</v>
      </c>
      <c r="U1135" s="8" t="str">
        <f t="shared" si="209"/>
        <v>1</v>
      </c>
      <c r="V1135" s="8" t="str">
        <f t="shared" si="210"/>
        <v>0</v>
      </c>
      <c r="W1135" s="8" t="str">
        <f t="shared" si="211"/>
        <v>0</v>
      </c>
      <c r="X1135" s="8" t="str">
        <f t="shared" si="212"/>
        <v>0</v>
      </c>
      <c r="Y1135" s="8" t="str">
        <f t="shared" si="213"/>
        <v>0</v>
      </c>
      <c r="Z1135" s="8" t="str">
        <f t="shared" si="214"/>
        <v>0</v>
      </c>
      <c r="AA1135" s="8" t="str">
        <f t="shared" si="215"/>
        <v>0</v>
      </c>
      <c r="AD1135" t="s">
        <v>3707</v>
      </c>
      <c r="AE1135" s="3">
        <v>76</v>
      </c>
      <c r="AF1135" s="3">
        <v>19</v>
      </c>
      <c r="AG1135" s="3">
        <v>7</v>
      </c>
      <c r="AH1135" s="3">
        <v>2</v>
      </c>
      <c r="AI1135" s="3">
        <v>1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</row>
    <row r="1136" spans="3:41" x14ac:dyDescent="0.25">
      <c r="C1136" s="5" t="s">
        <v>5117</v>
      </c>
      <c r="D1136" s="8" t="s">
        <v>5118</v>
      </c>
      <c r="E1136" s="8" t="s">
        <v>4872</v>
      </c>
      <c r="F1136" s="8" t="s">
        <v>2837</v>
      </c>
      <c r="G1136" s="8" t="s">
        <v>2809</v>
      </c>
      <c r="H1136" s="8" t="s">
        <v>2763</v>
      </c>
      <c r="I1136" s="8" t="s">
        <v>2764</v>
      </c>
      <c r="J1136" s="8" t="s">
        <v>2764</v>
      </c>
      <c r="K1136" s="8" t="s">
        <v>2764</v>
      </c>
      <c r="L1136" s="8" t="s">
        <v>2764</v>
      </c>
      <c r="M1136" s="8" t="s">
        <v>2764</v>
      </c>
      <c r="N1136" s="8" t="s">
        <v>2764</v>
      </c>
      <c r="P1136" t="str">
        <f t="shared" si="204"/>
        <v>Michigan - Zavier Simpson</v>
      </c>
      <c r="Q1136" s="8" t="str">
        <f t="shared" si="205"/>
        <v>123</v>
      </c>
      <c r="R1136" s="8" t="str">
        <f t="shared" si="206"/>
        <v>35</v>
      </c>
      <c r="S1136" s="8" t="str">
        <f t="shared" si="207"/>
        <v>10</v>
      </c>
      <c r="T1136" s="8" t="str">
        <f t="shared" si="208"/>
        <v>3</v>
      </c>
      <c r="U1136" s="8" t="str">
        <f t="shared" si="209"/>
        <v>1</v>
      </c>
      <c r="V1136" s="8" t="str">
        <f t="shared" si="210"/>
        <v>0</v>
      </c>
      <c r="W1136" s="8" t="str">
        <f t="shared" si="211"/>
        <v>0</v>
      </c>
      <c r="X1136" s="8" t="str">
        <f t="shared" si="212"/>
        <v>0</v>
      </c>
      <c r="Y1136" s="8" t="str">
        <f t="shared" si="213"/>
        <v>0</v>
      </c>
      <c r="Z1136" s="8" t="str">
        <f t="shared" si="214"/>
        <v>0</v>
      </c>
      <c r="AA1136" s="8" t="str">
        <f t="shared" si="215"/>
        <v>0</v>
      </c>
      <c r="AD1136" t="s">
        <v>3748</v>
      </c>
      <c r="AE1136" s="3">
        <v>149</v>
      </c>
      <c r="AF1136" s="3">
        <v>42</v>
      </c>
      <c r="AG1136" s="3">
        <v>17</v>
      </c>
      <c r="AH1136" s="3">
        <v>2</v>
      </c>
      <c r="AI1136" s="3">
        <v>1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</row>
    <row r="1137" spans="3:41" x14ac:dyDescent="0.25">
      <c r="C1137" s="6" t="s">
        <v>5119</v>
      </c>
      <c r="D1137" s="9" t="s">
        <v>5120</v>
      </c>
      <c r="E1137" s="9" t="s">
        <v>4714</v>
      </c>
      <c r="F1137" s="9" t="s">
        <v>3264</v>
      </c>
      <c r="G1137" s="9" t="s">
        <v>2774</v>
      </c>
      <c r="H1137" s="9" t="s">
        <v>2775</v>
      </c>
      <c r="I1137" s="9" t="s">
        <v>2764</v>
      </c>
      <c r="J1137" s="9" t="s">
        <v>2764</v>
      </c>
      <c r="K1137" s="9" t="s">
        <v>2764</v>
      </c>
      <c r="L1137" s="9" t="s">
        <v>2764</v>
      </c>
      <c r="M1137" s="9" t="s">
        <v>2764</v>
      </c>
      <c r="N1137" s="9" t="s">
        <v>2764</v>
      </c>
      <c r="P1137" t="str">
        <f t="shared" si="204"/>
        <v>Michigan - Ignas Brazdeikis</v>
      </c>
      <c r="Q1137" s="8" t="str">
        <f t="shared" si="205"/>
        <v>153</v>
      </c>
      <c r="R1137" s="8" t="str">
        <f t="shared" si="206"/>
        <v>47</v>
      </c>
      <c r="S1137" s="8" t="str">
        <f t="shared" si="207"/>
        <v>18</v>
      </c>
      <c r="T1137" s="8" t="str">
        <f t="shared" si="208"/>
        <v>8</v>
      </c>
      <c r="U1137" s="8" t="str">
        <f t="shared" si="209"/>
        <v>2</v>
      </c>
      <c r="V1137" s="8" t="str">
        <f t="shared" si="210"/>
        <v>0</v>
      </c>
      <c r="W1137" s="8" t="str">
        <f t="shared" si="211"/>
        <v>0</v>
      </c>
      <c r="X1137" s="8" t="str">
        <f t="shared" si="212"/>
        <v>0</v>
      </c>
      <c r="Y1137" s="8" t="str">
        <f t="shared" si="213"/>
        <v>0</v>
      </c>
      <c r="Z1137" s="8" t="str">
        <f t="shared" si="214"/>
        <v>0</v>
      </c>
      <c r="AA1137" s="8" t="str">
        <f t="shared" si="215"/>
        <v>0</v>
      </c>
      <c r="AD1137" t="s">
        <v>3758</v>
      </c>
      <c r="AE1137" s="3">
        <v>77</v>
      </c>
      <c r="AF1137" s="3">
        <v>27</v>
      </c>
      <c r="AG1137" s="3">
        <v>8</v>
      </c>
      <c r="AH1137" s="3">
        <v>2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</row>
    <row r="1138" spans="3:41" x14ac:dyDescent="0.25">
      <c r="C1138" s="5" t="s">
        <v>5121</v>
      </c>
      <c r="D1138" s="8" t="s">
        <v>3356</v>
      </c>
      <c r="E1138" s="8" t="s">
        <v>2774</v>
      </c>
      <c r="F1138" s="8" t="s">
        <v>2775</v>
      </c>
      <c r="G1138" s="8" t="s">
        <v>2764</v>
      </c>
      <c r="H1138" s="8" t="s">
        <v>2764</v>
      </c>
      <c r="I1138" s="8" t="s">
        <v>2764</v>
      </c>
      <c r="J1138" s="8" t="s">
        <v>2764</v>
      </c>
      <c r="K1138" s="8" t="s">
        <v>2764</v>
      </c>
      <c r="L1138" s="8" t="s">
        <v>2764</v>
      </c>
      <c r="M1138" s="8" t="s">
        <v>2764</v>
      </c>
      <c r="N1138" s="8" t="s">
        <v>2764</v>
      </c>
      <c r="P1138" t="str">
        <f t="shared" si="204"/>
        <v>Purdue - Evan Boudreaux</v>
      </c>
      <c r="Q1138" s="8" t="str">
        <f t="shared" si="205"/>
        <v>42</v>
      </c>
      <c r="R1138" s="8" t="str">
        <f t="shared" si="206"/>
        <v>8</v>
      </c>
      <c r="S1138" s="8" t="str">
        <f t="shared" si="207"/>
        <v>2</v>
      </c>
      <c r="T1138" s="8" t="str">
        <f t="shared" si="208"/>
        <v>0</v>
      </c>
      <c r="U1138" s="8" t="str">
        <f t="shared" si="209"/>
        <v>0</v>
      </c>
      <c r="V1138" s="8" t="str">
        <f t="shared" si="210"/>
        <v>0</v>
      </c>
      <c r="W1138" s="8" t="str">
        <f t="shared" si="211"/>
        <v>0</v>
      </c>
      <c r="X1138" s="8" t="str">
        <f t="shared" si="212"/>
        <v>0</v>
      </c>
      <c r="Y1138" s="8" t="str">
        <f t="shared" si="213"/>
        <v>0</v>
      </c>
      <c r="Z1138" s="8" t="str">
        <f t="shared" si="214"/>
        <v>0</v>
      </c>
      <c r="AA1138" s="8" t="str">
        <f t="shared" si="215"/>
        <v>0</v>
      </c>
      <c r="AD1138" t="s">
        <v>3767</v>
      </c>
      <c r="AE1138" s="3">
        <v>57</v>
      </c>
      <c r="AF1138" s="3">
        <v>12</v>
      </c>
      <c r="AG1138" s="3">
        <v>4</v>
      </c>
      <c r="AH1138" s="3">
        <v>2</v>
      </c>
      <c r="AI1138" s="3">
        <v>1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</row>
    <row r="1139" spans="3:41" x14ac:dyDescent="0.25">
      <c r="C1139" s="6" t="s">
        <v>5122</v>
      </c>
      <c r="D1139" s="9" t="s">
        <v>5123</v>
      </c>
      <c r="E1139" s="9" t="s">
        <v>3837</v>
      </c>
      <c r="F1139" s="9" t="s">
        <v>2779</v>
      </c>
      <c r="G1139" s="9" t="s">
        <v>2913</v>
      </c>
      <c r="H1139" s="9" t="s">
        <v>2775</v>
      </c>
      <c r="I1139" s="9" t="s">
        <v>2764</v>
      </c>
      <c r="J1139" s="9" t="s">
        <v>2764</v>
      </c>
      <c r="K1139" s="9" t="s">
        <v>2764</v>
      </c>
      <c r="L1139" s="9" t="s">
        <v>2764</v>
      </c>
      <c r="M1139" s="9" t="s">
        <v>2764</v>
      </c>
      <c r="N1139" s="9" t="s">
        <v>2764</v>
      </c>
      <c r="P1139" t="str">
        <f t="shared" si="204"/>
        <v>Michigan - Isaiah Livers</v>
      </c>
      <c r="Q1139" s="8" t="str">
        <f t="shared" si="205"/>
        <v>104</v>
      </c>
      <c r="R1139" s="8" t="str">
        <f t="shared" si="206"/>
        <v>30</v>
      </c>
      <c r="S1139" s="8" t="str">
        <f t="shared" si="207"/>
        <v>8</v>
      </c>
      <c r="T1139" s="8" t="str">
        <f t="shared" si="208"/>
        <v>3</v>
      </c>
      <c r="U1139" s="8" t="str">
        <f t="shared" si="209"/>
        <v>2</v>
      </c>
      <c r="V1139" s="8" t="str">
        <f t="shared" si="210"/>
        <v>0</v>
      </c>
      <c r="W1139" s="8" t="str">
        <f t="shared" si="211"/>
        <v>0</v>
      </c>
      <c r="X1139" s="8" t="str">
        <f t="shared" si="212"/>
        <v>0</v>
      </c>
      <c r="Y1139" s="8" t="str">
        <f t="shared" si="213"/>
        <v>0</v>
      </c>
      <c r="Z1139" s="8" t="str">
        <f t="shared" si="214"/>
        <v>0</v>
      </c>
      <c r="AA1139" s="8" t="str">
        <f t="shared" si="215"/>
        <v>0</v>
      </c>
      <c r="AD1139" t="s">
        <v>3771</v>
      </c>
      <c r="AE1139" s="3">
        <v>79</v>
      </c>
      <c r="AF1139" s="3">
        <v>25</v>
      </c>
      <c r="AG1139" s="3">
        <v>6</v>
      </c>
      <c r="AH1139" s="3">
        <v>2</v>
      </c>
      <c r="AI1139" s="3">
        <v>1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</row>
    <row r="1140" spans="3:41" x14ac:dyDescent="0.25">
      <c r="C1140" s="5" t="s">
        <v>5124</v>
      </c>
      <c r="D1140" s="8" t="s">
        <v>5125</v>
      </c>
      <c r="E1140" s="8" t="s">
        <v>3007</v>
      </c>
      <c r="F1140" s="8" t="s">
        <v>2764</v>
      </c>
      <c r="G1140" s="8" t="s">
        <v>2764</v>
      </c>
      <c r="H1140" s="8" t="s">
        <v>2764</v>
      </c>
      <c r="I1140" s="8" t="s">
        <v>2764</v>
      </c>
      <c r="J1140" s="8" t="s">
        <v>2764</v>
      </c>
      <c r="K1140" s="8" t="s">
        <v>2764</v>
      </c>
      <c r="L1140" s="8" t="s">
        <v>2764</v>
      </c>
      <c r="M1140" s="8" t="s">
        <v>2764</v>
      </c>
      <c r="N1140" s="8" t="s">
        <v>2764</v>
      </c>
      <c r="P1140" t="str">
        <f t="shared" si="204"/>
        <v>Purdue - Nojel Eastern</v>
      </c>
      <c r="Q1140" s="8" t="str">
        <f t="shared" si="205"/>
        <v>50</v>
      </c>
      <c r="R1140" s="8" t="str">
        <f t="shared" si="206"/>
        <v>10</v>
      </c>
      <c r="S1140" s="8" t="str">
        <f t="shared" si="207"/>
        <v>0</v>
      </c>
      <c r="T1140" s="8" t="str">
        <f t="shared" si="208"/>
        <v>0</v>
      </c>
      <c r="U1140" s="8" t="str">
        <f t="shared" si="209"/>
        <v>0</v>
      </c>
      <c r="V1140" s="8" t="str">
        <f t="shared" si="210"/>
        <v>0</v>
      </c>
      <c r="W1140" s="8" t="str">
        <f t="shared" si="211"/>
        <v>0</v>
      </c>
      <c r="X1140" s="8" t="str">
        <f t="shared" si="212"/>
        <v>0</v>
      </c>
      <c r="Y1140" s="8" t="str">
        <f t="shared" si="213"/>
        <v>0</v>
      </c>
      <c r="Z1140" s="8" t="str">
        <f t="shared" si="214"/>
        <v>0</v>
      </c>
      <c r="AA1140" s="8" t="str">
        <f t="shared" si="215"/>
        <v>0</v>
      </c>
      <c r="AD1140" t="s">
        <v>3927</v>
      </c>
      <c r="AE1140" s="3">
        <v>24</v>
      </c>
      <c r="AF1140" s="3">
        <v>8</v>
      </c>
      <c r="AG1140" s="3">
        <v>3</v>
      </c>
      <c r="AH1140" s="3">
        <v>2</v>
      </c>
      <c r="AI1140" s="3">
        <v>1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</row>
    <row r="1141" spans="3:41" x14ac:dyDescent="0.25">
      <c r="C1141" s="6" t="s">
        <v>5126</v>
      </c>
      <c r="D1141" s="9" t="s">
        <v>5127</v>
      </c>
      <c r="E1141" s="9" t="s">
        <v>3102</v>
      </c>
      <c r="F1141" s="9" t="s">
        <v>2878</v>
      </c>
      <c r="G1141" s="9" t="s">
        <v>2763</v>
      </c>
      <c r="H1141" s="9" t="s">
        <v>2764</v>
      </c>
      <c r="I1141" s="9" t="s">
        <v>2764</v>
      </c>
      <c r="J1141" s="9" t="s">
        <v>2764</v>
      </c>
      <c r="K1141" s="9" t="s">
        <v>2764</v>
      </c>
      <c r="L1141" s="9" t="s">
        <v>2764</v>
      </c>
      <c r="M1141" s="9" t="s">
        <v>2764</v>
      </c>
      <c r="N1141" s="9" t="s">
        <v>2764</v>
      </c>
      <c r="P1141" t="str">
        <f t="shared" si="204"/>
        <v>Michigan - Jon Teske</v>
      </c>
      <c r="Q1141" s="8" t="str">
        <f t="shared" si="205"/>
        <v>97</v>
      </c>
      <c r="R1141" s="8" t="str">
        <f t="shared" si="206"/>
        <v>25</v>
      </c>
      <c r="S1141" s="8" t="str">
        <f t="shared" si="207"/>
        <v>4</v>
      </c>
      <c r="T1141" s="8" t="str">
        <f t="shared" si="208"/>
        <v>1</v>
      </c>
      <c r="U1141" s="8" t="str">
        <f t="shared" si="209"/>
        <v>0</v>
      </c>
      <c r="V1141" s="8" t="str">
        <f t="shared" si="210"/>
        <v>0</v>
      </c>
      <c r="W1141" s="8" t="str">
        <f t="shared" si="211"/>
        <v>0</v>
      </c>
      <c r="X1141" s="8" t="str">
        <f t="shared" si="212"/>
        <v>0</v>
      </c>
      <c r="Y1141" s="8" t="str">
        <f t="shared" si="213"/>
        <v>0</v>
      </c>
      <c r="Z1141" s="8" t="str">
        <f t="shared" si="214"/>
        <v>0</v>
      </c>
      <c r="AA1141" s="8" t="str">
        <f t="shared" si="215"/>
        <v>0</v>
      </c>
      <c r="AD1141" t="s">
        <v>3936</v>
      </c>
      <c r="AE1141" s="3">
        <v>31</v>
      </c>
      <c r="AF1141" s="3">
        <v>6</v>
      </c>
      <c r="AG1141" s="3">
        <v>2</v>
      </c>
      <c r="AH1141" s="3">
        <v>2</v>
      </c>
      <c r="AI1141" s="3">
        <v>1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</row>
    <row r="1142" spans="3:41" x14ac:dyDescent="0.25">
      <c r="C1142" s="5" t="s">
        <v>5128</v>
      </c>
      <c r="D1142" s="8" t="s">
        <v>5129</v>
      </c>
      <c r="E1142" s="8" t="s">
        <v>3388</v>
      </c>
      <c r="F1142" s="8" t="s">
        <v>2770</v>
      </c>
      <c r="G1142" s="8" t="s">
        <v>2764</v>
      </c>
      <c r="H1142" s="8" t="s">
        <v>2764</v>
      </c>
      <c r="I1142" s="8" t="s">
        <v>2764</v>
      </c>
      <c r="J1142" s="8" t="s">
        <v>2764</v>
      </c>
      <c r="K1142" s="8" t="s">
        <v>2764</v>
      </c>
      <c r="L1142" s="8" t="s">
        <v>2764</v>
      </c>
      <c r="M1142" s="8" t="s">
        <v>2764</v>
      </c>
      <c r="N1142" s="8" t="s">
        <v>2764</v>
      </c>
      <c r="P1142" t="str">
        <f t="shared" si="204"/>
        <v>Michigan - Eli Brooks</v>
      </c>
      <c r="Q1142" s="8" t="str">
        <f t="shared" si="205"/>
        <v>58</v>
      </c>
      <c r="R1142" s="8" t="str">
        <f t="shared" si="206"/>
        <v>11</v>
      </c>
      <c r="S1142" s="8" t="str">
        <f t="shared" si="207"/>
        <v>1</v>
      </c>
      <c r="T1142" s="8" t="str">
        <f t="shared" si="208"/>
        <v>0</v>
      </c>
      <c r="U1142" s="8" t="str">
        <f t="shared" si="209"/>
        <v>0</v>
      </c>
      <c r="V1142" s="8" t="str">
        <f t="shared" si="210"/>
        <v>0</v>
      </c>
      <c r="W1142" s="8" t="str">
        <f t="shared" si="211"/>
        <v>0</v>
      </c>
      <c r="X1142" s="8" t="str">
        <f t="shared" si="212"/>
        <v>0</v>
      </c>
      <c r="Y1142" s="8" t="str">
        <f t="shared" si="213"/>
        <v>0</v>
      </c>
      <c r="Z1142" s="8" t="str">
        <f t="shared" si="214"/>
        <v>0</v>
      </c>
      <c r="AA1142" s="8" t="str">
        <f t="shared" si="215"/>
        <v>0</v>
      </c>
      <c r="AD1142" t="s">
        <v>4041</v>
      </c>
      <c r="AE1142" s="3">
        <v>47</v>
      </c>
      <c r="AF1142" s="3">
        <v>14</v>
      </c>
      <c r="AG1142" s="3">
        <v>4</v>
      </c>
      <c r="AH1142" s="3">
        <v>2</v>
      </c>
      <c r="AI1142" s="3">
        <v>1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</row>
    <row r="1143" spans="3:41" x14ac:dyDescent="0.25">
      <c r="C1143" s="6" t="s">
        <v>5130</v>
      </c>
      <c r="D1143" s="9" t="s">
        <v>3140</v>
      </c>
      <c r="E1143" s="9" t="s">
        <v>2828</v>
      </c>
      <c r="F1143" s="9" t="s">
        <v>2959</v>
      </c>
      <c r="G1143" s="9" t="s">
        <v>2764</v>
      </c>
      <c r="H1143" s="9" t="s">
        <v>2764</v>
      </c>
      <c r="I1143" s="9" t="s">
        <v>2764</v>
      </c>
      <c r="J1143" s="9" t="s">
        <v>2764</v>
      </c>
      <c r="K1143" s="9" t="s">
        <v>2764</v>
      </c>
      <c r="L1143" s="9" t="s">
        <v>2764</v>
      </c>
      <c r="M1143" s="9" t="s">
        <v>2764</v>
      </c>
      <c r="N1143" s="9" t="s">
        <v>2764</v>
      </c>
      <c r="P1143" t="str">
        <f t="shared" si="204"/>
        <v>Purdue - Grady Eifert</v>
      </c>
      <c r="Q1143" s="8" t="str">
        <f t="shared" si="205"/>
        <v>58</v>
      </c>
      <c r="R1143" s="8" t="str">
        <f t="shared" si="206"/>
        <v>19</v>
      </c>
      <c r="S1143" s="8" t="str">
        <f t="shared" si="207"/>
        <v>2</v>
      </c>
      <c r="T1143" s="8" t="str">
        <f t="shared" si="208"/>
        <v>0</v>
      </c>
      <c r="U1143" s="8" t="str">
        <f t="shared" si="209"/>
        <v>0</v>
      </c>
      <c r="V1143" s="8" t="str">
        <f t="shared" si="210"/>
        <v>0</v>
      </c>
      <c r="W1143" s="8" t="str">
        <f t="shared" si="211"/>
        <v>0</v>
      </c>
      <c r="X1143" s="8" t="str">
        <f t="shared" si="212"/>
        <v>0</v>
      </c>
      <c r="Y1143" s="8" t="str">
        <f t="shared" si="213"/>
        <v>0</v>
      </c>
      <c r="Z1143" s="8" t="str">
        <f t="shared" si="214"/>
        <v>0</v>
      </c>
      <c r="AA1143" s="8" t="str">
        <f t="shared" si="215"/>
        <v>0</v>
      </c>
      <c r="AD1143" t="s">
        <v>4107</v>
      </c>
      <c r="AE1143" s="3">
        <v>56</v>
      </c>
      <c r="AF1143" s="3">
        <v>12</v>
      </c>
      <c r="AG1143" s="3">
        <v>3</v>
      </c>
      <c r="AH1143" s="3">
        <v>2</v>
      </c>
      <c r="AI1143" s="3">
        <v>1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</row>
    <row r="1144" spans="3:41" x14ac:dyDescent="0.25">
      <c r="C1144" s="5" t="s">
        <v>5131</v>
      </c>
      <c r="D1144" s="8" t="s">
        <v>5132</v>
      </c>
      <c r="E1144" s="8" t="s">
        <v>2972</v>
      </c>
      <c r="F1144" s="8" t="s">
        <v>2775</v>
      </c>
      <c r="G1144" s="8" t="s">
        <v>2764</v>
      </c>
      <c r="H1144" s="8" t="s">
        <v>2764</v>
      </c>
      <c r="I1144" s="8" t="s">
        <v>2764</v>
      </c>
      <c r="J1144" s="8" t="s">
        <v>2764</v>
      </c>
      <c r="K1144" s="8" t="s">
        <v>2764</v>
      </c>
      <c r="L1144" s="8" t="s">
        <v>2764</v>
      </c>
      <c r="M1144" s="8" t="s">
        <v>2764</v>
      </c>
      <c r="N1144" s="8" t="s">
        <v>2764</v>
      </c>
      <c r="P1144" t="str">
        <f t="shared" si="204"/>
        <v>Purdue - Sasha Stefanovic</v>
      </c>
      <c r="Q1144" s="8" t="str">
        <f t="shared" si="205"/>
        <v>48</v>
      </c>
      <c r="R1144" s="8" t="str">
        <f t="shared" si="206"/>
        <v>17</v>
      </c>
      <c r="S1144" s="8" t="str">
        <f t="shared" si="207"/>
        <v>2</v>
      </c>
      <c r="T1144" s="8" t="str">
        <f t="shared" si="208"/>
        <v>0</v>
      </c>
      <c r="U1144" s="8" t="str">
        <f t="shared" si="209"/>
        <v>0</v>
      </c>
      <c r="V1144" s="8" t="str">
        <f t="shared" si="210"/>
        <v>0</v>
      </c>
      <c r="W1144" s="8" t="str">
        <f t="shared" si="211"/>
        <v>0</v>
      </c>
      <c r="X1144" s="8" t="str">
        <f t="shared" si="212"/>
        <v>0</v>
      </c>
      <c r="Y1144" s="8" t="str">
        <f t="shared" si="213"/>
        <v>0</v>
      </c>
      <c r="Z1144" s="8" t="str">
        <f t="shared" si="214"/>
        <v>0</v>
      </c>
      <c r="AA1144" s="8" t="str">
        <f t="shared" si="215"/>
        <v>0</v>
      </c>
      <c r="AD1144" t="s">
        <v>4114</v>
      </c>
      <c r="AE1144" s="3">
        <v>87</v>
      </c>
      <c r="AF1144" s="3">
        <v>27</v>
      </c>
      <c r="AG1144" s="3">
        <v>6</v>
      </c>
      <c r="AH1144" s="3">
        <v>2</v>
      </c>
      <c r="AI1144" s="3">
        <v>1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</row>
    <row r="1145" spans="3:41" x14ac:dyDescent="0.25">
      <c r="C1145" s="6" t="s">
        <v>5133</v>
      </c>
      <c r="D1145" s="9" t="s">
        <v>10149</v>
      </c>
      <c r="E1145" s="9" t="s">
        <v>2933</v>
      </c>
      <c r="F1145" s="9" t="s">
        <v>2775</v>
      </c>
      <c r="G1145" s="9" t="s">
        <v>2764</v>
      </c>
      <c r="H1145" s="9" t="s">
        <v>2764</v>
      </c>
      <c r="I1145" s="9" t="s">
        <v>2764</v>
      </c>
      <c r="J1145" s="9" t="s">
        <v>2764</v>
      </c>
      <c r="K1145" s="9" t="s">
        <v>2764</v>
      </c>
      <c r="L1145" s="9" t="s">
        <v>2764</v>
      </c>
      <c r="M1145" s="9" t="s">
        <v>2764</v>
      </c>
      <c r="N1145" s="9" t="s">
        <v>2764</v>
      </c>
      <c r="P1145" t="str">
        <f t="shared" si="204"/>
        <v>Purdue - Eric Hunter Jr.</v>
      </c>
      <c r="Q1145" s="8" t="str">
        <f t="shared" si="205"/>
        <v>48</v>
      </c>
      <c r="R1145" s="8" t="str">
        <f t="shared" si="206"/>
        <v>6</v>
      </c>
      <c r="S1145" s="8" t="str">
        <f t="shared" si="207"/>
        <v>2</v>
      </c>
      <c r="T1145" s="8" t="str">
        <f t="shared" si="208"/>
        <v>0</v>
      </c>
      <c r="U1145" s="8" t="str">
        <f t="shared" si="209"/>
        <v>0</v>
      </c>
      <c r="V1145" s="8" t="str">
        <f t="shared" si="210"/>
        <v>0</v>
      </c>
      <c r="W1145" s="8" t="str">
        <f t="shared" si="211"/>
        <v>0</v>
      </c>
      <c r="X1145" s="8" t="str">
        <f t="shared" si="212"/>
        <v>0</v>
      </c>
      <c r="Y1145" s="8" t="str">
        <f t="shared" si="213"/>
        <v>0</v>
      </c>
      <c r="Z1145" s="8" t="str">
        <f t="shared" si="214"/>
        <v>0</v>
      </c>
      <c r="AA1145" s="8" t="str">
        <f t="shared" si="215"/>
        <v>0</v>
      </c>
      <c r="AD1145" t="s">
        <v>4156</v>
      </c>
      <c r="AE1145" s="3">
        <v>40</v>
      </c>
      <c r="AF1145" s="3">
        <v>12</v>
      </c>
      <c r="AG1145" s="3">
        <v>5</v>
      </c>
      <c r="AH1145" s="3">
        <v>2</v>
      </c>
      <c r="AI1145" s="3">
        <v>1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</row>
    <row r="1146" spans="3:41" x14ac:dyDescent="0.25">
      <c r="C1146" s="5" t="s">
        <v>5134</v>
      </c>
      <c r="D1146" s="8" t="s">
        <v>5135</v>
      </c>
      <c r="E1146" s="8" t="s">
        <v>3492</v>
      </c>
      <c r="F1146" s="8" t="s">
        <v>2959</v>
      </c>
      <c r="G1146" s="8" t="s">
        <v>2764</v>
      </c>
      <c r="H1146" s="8" t="s">
        <v>2764</v>
      </c>
      <c r="I1146" s="8" t="s">
        <v>2764</v>
      </c>
      <c r="J1146" s="8" t="s">
        <v>2764</v>
      </c>
      <c r="K1146" s="8" t="s">
        <v>2764</v>
      </c>
      <c r="L1146" s="8" t="s">
        <v>2764</v>
      </c>
      <c r="M1146" s="8" t="s">
        <v>2764</v>
      </c>
      <c r="N1146" s="8" t="s">
        <v>2764</v>
      </c>
      <c r="P1146" t="str">
        <f t="shared" si="204"/>
        <v>Purdue - Aaron Wheeler</v>
      </c>
      <c r="Q1146" s="8" t="str">
        <f t="shared" si="205"/>
        <v>70</v>
      </c>
      <c r="R1146" s="8" t="str">
        <f t="shared" si="206"/>
        <v>16</v>
      </c>
      <c r="S1146" s="8" t="str">
        <f t="shared" si="207"/>
        <v>2</v>
      </c>
      <c r="T1146" s="8" t="str">
        <f t="shared" si="208"/>
        <v>0</v>
      </c>
      <c r="U1146" s="8" t="str">
        <f t="shared" si="209"/>
        <v>0</v>
      </c>
      <c r="V1146" s="8" t="str">
        <f t="shared" si="210"/>
        <v>0</v>
      </c>
      <c r="W1146" s="8" t="str">
        <f t="shared" si="211"/>
        <v>0</v>
      </c>
      <c r="X1146" s="8" t="str">
        <f t="shared" si="212"/>
        <v>0</v>
      </c>
      <c r="Y1146" s="8" t="str">
        <f t="shared" si="213"/>
        <v>0</v>
      </c>
      <c r="Z1146" s="8" t="str">
        <f t="shared" si="214"/>
        <v>0</v>
      </c>
      <c r="AA1146" s="8" t="str">
        <f t="shared" si="215"/>
        <v>0</v>
      </c>
      <c r="AD1146" t="s">
        <v>4278</v>
      </c>
      <c r="AE1146" s="3">
        <v>68</v>
      </c>
      <c r="AF1146" s="3">
        <v>19</v>
      </c>
      <c r="AG1146" s="3">
        <v>5</v>
      </c>
      <c r="AH1146" s="3">
        <v>2</v>
      </c>
      <c r="AI1146" s="3">
        <v>1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</row>
    <row r="1147" spans="3:41" x14ac:dyDescent="0.25">
      <c r="C1147" s="6" t="s">
        <v>5136</v>
      </c>
      <c r="D1147" s="9" t="s">
        <v>10125</v>
      </c>
      <c r="E1147" s="9" t="s">
        <v>3014</v>
      </c>
      <c r="F1147" s="9" t="s">
        <v>2913</v>
      </c>
      <c r="G1147" s="9" t="s">
        <v>2775</v>
      </c>
      <c r="H1147" s="9" t="s">
        <v>2764</v>
      </c>
      <c r="I1147" s="9" t="s">
        <v>2764</v>
      </c>
      <c r="J1147" s="9" t="s">
        <v>2764</v>
      </c>
      <c r="K1147" s="9" t="s">
        <v>2764</v>
      </c>
      <c r="L1147" s="9" t="s">
        <v>2764</v>
      </c>
      <c r="M1147" s="9" t="s">
        <v>2764</v>
      </c>
      <c r="N1147" s="9" t="s">
        <v>2764</v>
      </c>
      <c r="P1147" t="str">
        <f t="shared" si="204"/>
        <v>Purdue - Trevion Williams</v>
      </c>
      <c r="Q1147" s="8" t="str">
        <f t="shared" si="205"/>
        <v>33</v>
      </c>
      <c r="R1147" s="8" t="str">
        <f t="shared" si="206"/>
        <v>9</v>
      </c>
      <c r="S1147" s="8" t="str">
        <f t="shared" si="207"/>
        <v>3</v>
      </c>
      <c r="T1147" s="8" t="str">
        <f t="shared" si="208"/>
        <v>2</v>
      </c>
      <c r="U1147" s="8" t="str">
        <f t="shared" si="209"/>
        <v>0</v>
      </c>
      <c r="V1147" s="8" t="str">
        <f t="shared" si="210"/>
        <v>0</v>
      </c>
      <c r="W1147" s="8" t="str">
        <f t="shared" si="211"/>
        <v>0</v>
      </c>
      <c r="X1147" s="8" t="str">
        <f t="shared" si="212"/>
        <v>0</v>
      </c>
      <c r="Y1147" s="8" t="str">
        <f t="shared" si="213"/>
        <v>0</v>
      </c>
      <c r="Z1147" s="8" t="str">
        <f t="shared" si="214"/>
        <v>0</v>
      </c>
      <c r="AA1147" s="8" t="str">
        <f t="shared" si="215"/>
        <v>0</v>
      </c>
      <c r="AD1147" t="s">
        <v>4302</v>
      </c>
      <c r="AE1147" s="3">
        <v>87</v>
      </c>
      <c r="AF1147" s="3">
        <v>18</v>
      </c>
      <c r="AG1147" s="3">
        <v>5</v>
      </c>
      <c r="AH1147" s="3">
        <v>2</v>
      </c>
      <c r="AI1147" s="3">
        <v>1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</row>
    <row r="1148" spans="3:41" x14ac:dyDescent="0.25">
      <c r="C1148" s="5" t="s">
        <v>5137</v>
      </c>
      <c r="D1148" s="8" t="s">
        <v>3918</v>
      </c>
      <c r="E1148" s="8" t="s">
        <v>2764</v>
      </c>
      <c r="F1148" s="8" t="s">
        <v>2764</v>
      </c>
      <c r="G1148" s="8" t="s">
        <v>2764</v>
      </c>
      <c r="H1148" s="8" t="s">
        <v>2764</v>
      </c>
      <c r="I1148" s="8" t="s">
        <v>2764</v>
      </c>
      <c r="J1148" s="8" t="s">
        <v>2764</v>
      </c>
      <c r="K1148" s="8" t="s">
        <v>2764</v>
      </c>
      <c r="L1148" s="8" t="s">
        <v>2764</v>
      </c>
      <c r="M1148" s="8" t="s">
        <v>2764</v>
      </c>
      <c r="N1148" s="8" t="s">
        <v>2764</v>
      </c>
      <c r="P1148" t="str">
        <f t="shared" si="204"/>
        <v>Michigan - Luke Wilson</v>
      </c>
      <c r="Q1148" s="8" t="str">
        <f t="shared" si="205"/>
        <v>3</v>
      </c>
      <c r="R1148" s="8" t="str">
        <f t="shared" si="206"/>
        <v>0</v>
      </c>
      <c r="S1148" s="8" t="str">
        <f t="shared" si="207"/>
        <v>0</v>
      </c>
      <c r="T1148" s="8" t="str">
        <f t="shared" si="208"/>
        <v>0</v>
      </c>
      <c r="U1148" s="8" t="str">
        <f t="shared" si="209"/>
        <v>0</v>
      </c>
      <c r="V1148" s="8" t="str">
        <f t="shared" si="210"/>
        <v>0</v>
      </c>
      <c r="W1148" s="8" t="str">
        <f t="shared" si="211"/>
        <v>0</v>
      </c>
      <c r="X1148" s="8" t="str">
        <f t="shared" si="212"/>
        <v>0</v>
      </c>
      <c r="Y1148" s="8" t="str">
        <f t="shared" si="213"/>
        <v>0</v>
      </c>
      <c r="Z1148" s="8" t="str">
        <f t="shared" si="214"/>
        <v>0</v>
      </c>
      <c r="AA1148" s="8" t="str">
        <f t="shared" si="215"/>
        <v>0</v>
      </c>
      <c r="AD1148" t="s">
        <v>4321</v>
      </c>
      <c r="AE1148" s="3">
        <v>149</v>
      </c>
      <c r="AF1148" s="3">
        <v>34</v>
      </c>
      <c r="AG1148" s="3">
        <v>11</v>
      </c>
      <c r="AH1148" s="3">
        <v>2</v>
      </c>
      <c r="AI1148" s="3">
        <v>1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</row>
    <row r="1149" spans="3:41" x14ac:dyDescent="0.25">
      <c r="C1149" s="6" t="s">
        <v>5138</v>
      </c>
      <c r="D1149" s="9" t="s">
        <v>5139</v>
      </c>
      <c r="E1149" s="9" t="s">
        <v>5031</v>
      </c>
      <c r="F1149" s="9" t="s">
        <v>3512</v>
      </c>
      <c r="G1149" s="9" t="s">
        <v>2795</v>
      </c>
      <c r="H1149" s="9" t="s">
        <v>2780</v>
      </c>
      <c r="I1149" s="9" t="s">
        <v>2764</v>
      </c>
      <c r="J1149" s="9" t="s">
        <v>2764</v>
      </c>
      <c r="K1149" s="9" t="s">
        <v>2764</v>
      </c>
      <c r="L1149" s="9" t="s">
        <v>2764</v>
      </c>
      <c r="M1149" s="9" t="s">
        <v>2764</v>
      </c>
      <c r="N1149" s="9" t="s">
        <v>2764</v>
      </c>
      <c r="P1149" t="str">
        <f t="shared" si="204"/>
        <v>Quinnipiac - Jacob Rigoni</v>
      </c>
      <c r="Q1149" s="8" t="str">
        <f t="shared" si="205"/>
        <v>123</v>
      </c>
      <c r="R1149" s="8" t="str">
        <f t="shared" si="206"/>
        <v>39</v>
      </c>
      <c r="S1149" s="8" t="str">
        <f t="shared" si="207"/>
        <v>13</v>
      </c>
      <c r="T1149" s="8" t="str">
        <f t="shared" si="208"/>
        <v>7</v>
      </c>
      <c r="U1149" s="8" t="str">
        <f t="shared" si="209"/>
        <v>3</v>
      </c>
      <c r="V1149" s="8" t="str">
        <f t="shared" si="210"/>
        <v>0</v>
      </c>
      <c r="W1149" s="8" t="str">
        <f t="shared" si="211"/>
        <v>0</v>
      </c>
      <c r="X1149" s="8" t="str">
        <f t="shared" si="212"/>
        <v>0</v>
      </c>
      <c r="Y1149" s="8" t="str">
        <f t="shared" si="213"/>
        <v>0</v>
      </c>
      <c r="Z1149" s="8" t="str">
        <f t="shared" si="214"/>
        <v>0</v>
      </c>
      <c r="AA1149" s="8" t="str">
        <f t="shared" si="215"/>
        <v>0</v>
      </c>
      <c r="AD1149" t="s">
        <v>4328</v>
      </c>
      <c r="AE1149" s="3">
        <v>66</v>
      </c>
      <c r="AF1149" s="3">
        <v>19</v>
      </c>
      <c r="AG1149" s="3">
        <v>5</v>
      </c>
      <c r="AH1149" s="3">
        <v>2</v>
      </c>
      <c r="AI1149" s="3">
        <v>1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</row>
    <row r="1150" spans="3:41" x14ac:dyDescent="0.25">
      <c r="C1150" s="5" t="s">
        <v>5140</v>
      </c>
      <c r="D1150" s="8" t="s">
        <v>5141</v>
      </c>
      <c r="E1150" s="8" t="s">
        <v>3030</v>
      </c>
      <c r="F1150" s="8" t="s">
        <v>2873</v>
      </c>
      <c r="G1150" s="8" t="s">
        <v>2763</v>
      </c>
      <c r="H1150" s="8" t="s">
        <v>2764</v>
      </c>
      <c r="I1150" s="8" t="s">
        <v>2764</v>
      </c>
      <c r="J1150" s="8" t="s">
        <v>2764</v>
      </c>
      <c r="K1150" s="8" t="s">
        <v>2764</v>
      </c>
      <c r="L1150" s="8" t="s">
        <v>2764</v>
      </c>
      <c r="M1150" s="8" t="s">
        <v>2764</v>
      </c>
      <c r="N1150" s="8" t="s">
        <v>2764</v>
      </c>
      <c r="P1150" t="str">
        <f t="shared" si="204"/>
        <v>Quinnipiac - Travis Atson</v>
      </c>
      <c r="Q1150" s="8" t="str">
        <f t="shared" si="205"/>
        <v>80</v>
      </c>
      <c r="R1150" s="8" t="str">
        <f t="shared" si="206"/>
        <v>17</v>
      </c>
      <c r="S1150" s="8" t="str">
        <f t="shared" si="207"/>
        <v>4</v>
      </c>
      <c r="T1150" s="8" t="str">
        <f t="shared" si="208"/>
        <v>1</v>
      </c>
      <c r="U1150" s="8" t="str">
        <f t="shared" si="209"/>
        <v>0</v>
      </c>
      <c r="V1150" s="8" t="str">
        <f t="shared" si="210"/>
        <v>0</v>
      </c>
      <c r="W1150" s="8" t="str">
        <f t="shared" si="211"/>
        <v>0</v>
      </c>
      <c r="X1150" s="8" t="str">
        <f t="shared" si="212"/>
        <v>0</v>
      </c>
      <c r="Y1150" s="8" t="str">
        <f t="shared" si="213"/>
        <v>0</v>
      </c>
      <c r="Z1150" s="8" t="str">
        <f t="shared" si="214"/>
        <v>0</v>
      </c>
      <c r="AA1150" s="8" t="str">
        <f t="shared" si="215"/>
        <v>0</v>
      </c>
      <c r="AD1150" t="s">
        <v>4337</v>
      </c>
      <c r="AE1150" s="3">
        <v>71</v>
      </c>
      <c r="AF1150" s="3">
        <v>13</v>
      </c>
      <c r="AG1150" s="3">
        <v>4</v>
      </c>
      <c r="AH1150" s="3">
        <v>2</v>
      </c>
      <c r="AI1150" s="3">
        <v>1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</row>
    <row r="1151" spans="3:41" x14ac:dyDescent="0.25">
      <c r="C1151" s="6" t="s">
        <v>5142</v>
      </c>
      <c r="D1151" s="9" t="s">
        <v>4108</v>
      </c>
      <c r="E1151" s="9" t="s">
        <v>2947</v>
      </c>
      <c r="F1151" s="9" t="s">
        <v>2775</v>
      </c>
      <c r="G1151" s="9" t="s">
        <v>2764</v>
      </c>
      <c r="H1151" s="9" t="s">
        <v>2764</v>
      </c>
      <c r="I1151" s="9" t="s">
        <v>2764</v>
      </c>
      <c r="J1151" s="9" t="s">
        <v>2764</v>
      </c>
      <c r="K1151" s="9" t="s">
        <v>2764</v>
      </c>
      <c r="L1151" s="9" t="s">
        <v>2764</v>
      </c>
      <c r="M1151" s="9" t="s">
        <v>2764</v>
      </c>
      <c r="N1151" s="9" t="s">
        <v>2764</v>
      </c>
      <c r="P1151" t="str">
        <f t="shared" si="204"/>
        <v>Stony Brook - Jules Moor</v>
      </c>
      <c r="Q1151" s="8" t="str">
        <f t="shared" si="205"/>
        <v>56</v>
      </c>
      <c r="R1151" s="8" t="str">
        <f t="shared" si="206"/>
        <v>18</v>
      </c>
      <c r="S1151" s="8" t="str">
        <f t="shared" si="207"/>
        <v>2</v>
      </c>
      <c r="T1151" s="8" t="str">
        <f t="shared" si="208"/>
        <v>0</v>
      </c>
      <c r="U1151" s="8" t="str">
        <f t="shared" si="209"/>
        <v>0</v>
      </c>
      <c r="V1151" s="8" t="str">
        <f t="shared" si="210"/>
        <v>0</v>
      </c>
      <c r="W1151" s="8" t="str">
        <f t="shared" si="211"/>
        <v>0</v>
      </c>
      <c r="X1151" s="8" t="str">
        <f t="shared" si="212"/>
        <v>0</v>
      </c>
      <c r="Y1151" s="8" t="str">
        <f t="shared" si="213"/>
        <v>0</v>
      </c>
      <c r="Z1151" s="8" t="str">
        <f t="shared" si="214"/>
        <v>0</v>
      </c>
      <c r="AA1151" s="8" t="str">
        <f t="shared" si="215"/>
        <v>0</v>
      </c>
      <c r="AD1151" t="s">
        <v>4401</v>
      </c>
      <c r="AE1151" s="3">
        <v>103</v>
      </c>
      <c r="AF1151" s="3">
        <v>29</v>
      </c>
      <c r="AG1151" s="3">
        <v>10</v>
      </c>
      <c r="AH1151" s="3">
        <v>2</v>
      </c>
      <c r="AI1151" s="3">
        <v>1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</row>
    <row r="1152" spans="3:41" x14ac:dyDescent="0.25">
      <c r="C1152" s="5" t="s">
        <v>5143</v>
      </c>
      <c r="D1152" s="8" t="s">
        <v>5144</v>
      </c>
      <c r="E1152" s="8" t="s">
        <v>4882</v>
      </c>
      <c r="F1152" s="8" t="s">
        <v>2816</v>
      </c>
      <c r="G1152" s="8" t="s">
        <v>2903</v>
      </c>
      <c r="H1152" s="8" t="s">
        <v>2763</v>
      </c>
      <c r="I1152" s="8" t="s">
        <v>2764</v>
      </c>
      <c r="J1152" s="8" t="s">
        <v>2764</v>
      </c>
      <c r="K1152" s="8" t="s">
        <v>2764</v>
      </c>
      <c r="L1152" s="8" t="s">
        <v>2764</v>
      </c>
      <c r="M1152" s="8" t="s">
        <v>2764</v>
      </c>
      <c r="N1152" s="8" t="s">
        <v>2764</v>
      </c>
      <c r="P1152" t="str">
        <f t="shared" si="204"/>
        <v>Stony Brook - Miles Latimer</v>
      </c>
      <c r="Q1152" s="8" t="str">
        <f t="shared" si="205"/>
        <v>149</v>
      </c>
      <c r="R1152" s="8" t="str">
        <f t="shared" si="206"/>
        <v>48</v>
      </c>
      <c r="S1152" s="8" t="str">
        <f t="shared" si="207"/>
        <v>13</v>
      </c>
      <c r="T1152" s="8" t="str">
        <f t="shared" si="208"/>
        <v>4</v>
      </c>
      <c r="U1152" s="8" t="str">
        <f t="shared" si="209"/>
        <v>1</v>
      </c>
      <c r="V1152" s="8" t="str">
        <f t="shared" si="210"/>
        <v>0</v>
      </c>
      <c r="W1152" s="8" t="str">
        <f t="shared" si="211"/>
        <v>0</v>
      </c>
      <c r="X1152" s="8" t="str">
        <f t="shared" si="212"/>
        <v>0</v>
      </c>
      <c r="Y1152" s="8" t="str">
        <f t="shared" si="213"/>
        <v>0</v>
      </c>
      <c r="Z1152" s="8" t="str">
        <f t="shared" si="214"/>
        <v>0</v>
      </c>
      <c r="AA1152" s="8" t="str">
        <f t="shared" si="215"/>
        <v>0</v>
      </c>
      <c r="AD1152" t="s">
        <v>4418</v>
      </c>
      <c r="AE1152" s="3">
        <v>99</v>
      </c>
      <c r="AF1152" s="3">
        <v>18</v>
      </c>
      <c r="AG1152" s="3">
        <v>7</v>
      </c>
      <c r="AH1152" s="3">
        <v>2</v>
      </c>
      <c r="AI1152" s="3">
        <v>1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</row>
    <row r="1153" spans="3:41" x14ac:dyDescent="0.25">
      <c r="C1153" s="6" t="s">
        <v>5145</v>
      </c>
      <c r="D1153" s="9" t="s">
        <v>5146</v>
      </c>
      <c r="E1153" s="9" t="s">
        <v>5147</v>
      </c>
      <c r="F1153" s="9" t="s">
        <v>2847</v>
      </c>
      <c r="G1153" s="9" t="s">
        <v>2795</v>
      </c>
      <c r="H1153" s="9" t="s">
        <v>2769</v>
      </c>
      <c r="I1153" s="9" t="s">
        <v>2764</v>
      </c>
      <c r="J1153" s="9" t="s">
        <v>2764</v>
      </c>
      <c r="K1153" s="9" t="s">
        <v>2764</v>
      </c>
      <c r="L1153" s="9" t="s">
        <v>2764</v>
      </c>
      <c r="M1153" s="9" t="s">
        <v>2764</v>
      </c>
      <c r="N1153" s="9" t="s">
        <v>2764</v>
      </c>
      <c r="P1153" t="str">
        <f t="shared" si="204"/>
        <v>Stony Brook - Akwasi Yeboah</v>
      </c>
      <c r="Q1153" s="8" t="str">
        <f t="shared" si="205"/>
        <v>206</v>
      </c>
      <c r="R1153" s="8" t="str">
        <f t="shared" si="206"/>
        <v>65</v>
      </c>
      <c r="S1153" s="8" t="str">
        <f t="shared" si="207"/>
        <v>20</v>
      </c>
      <c r="T1153" s="8" t="str">
        <f t="shared" si="208"/>
        <v>7</v>
      </c>
      <c r="U1153" s="8" t="str">
        <f t="shared" si="209"/>
        <v>3</v>
      </c>
      <c r="V1153" s="8" t="str">
        <f t="shared" si="210"/>
        <v>0</v>
      </c>
      <c r="W1153" s="8" t="str">
        <f t="shared" si="211"/>
        <v>0</v>
      </c>
      <c r="X1153" s="8" t="str">
        <f t="shared" si="212"/>
        <v>0</v>
      </c>
      <c r="Y1153" s="8" t="str">
        <f t="shared" si="213"/>
        <v>0</v>
      </c>
      <c r="Z1153" s="8" t="str">
        <f t="shared" si="214"/>
        <v>0</v>
      </c>
      <c r="AA1153" s="8" t="str">
        <f t="shared" si="215"/>
        <v>0</v>
      </c>
      <c r="AD1153" t="s">
        <v>4452</v>
      </c>
      <c r="AE1153" s="3">
        <v>62</v>
      </c>
      <c r="AF1153" s="3">
        <v>18</v>
      </c>
      <c r="AG1153" s="3">
        <v>5</v>
      </c>
      <c r="AH1153" s="3">
        <v>2</v>
      </c>
      <c r="AI1153" s="3">
        <v>1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</row>
    <row r="1154" spans="3:41" x14ac:dyDescent="0.25">
      <c r="C1154" s="5" t="s">
        <v>5148</v>
      </c>
      <c r="D1154" s="8" t="s">
        <v>5149</v>
      </c>
      <c r="E1154" s="8" t="s">
        <v>3210</v>
      </c>
      <c r="F1154" s="8" t="s">
        <v>2774</v>
      </c>
      <c r="G1154" s="8" t="s">
        <v>2763</v>
      </c>
      <c r="H1154" s="8" t="s">
        <v>2764</v>
      </c>
      <c r="I1154" s="8" t="s">
        <v>2764</v>
      </c>
      <c r="J1154" s="8" t="s">
        <v>2764</v>
      </c>
      <c r="K1154" s="8" t="s">
        <v>2764</v>
      </c>
      <c r="L1154" s="8" t="s">
        <v>2764</v>
      </c>
      <c r="M1154" s="8" t="s">
        <v>2764</v>
      </c>
      <c r="N1154" s="8" t="s">
        <v>2764</v>
      </c>
      <c r="P1154" t="str">
        <f t="shared" si="204"/>
        <v>Stony Brook - Jaron Cornish</v>
      </c>
      <c r="Q1154" s="8" t="str">
        <f t="shared" si="205"/>
        <v>111</v>
      </c>
      <c r="R1154" s="8" t="str">
        <f t="shared" si="206"/>
        <v>28</v>
      </c>
      <c r="S1154" s="8" t="str">
        <f t="shared" si="207"/>
        <v>8</v>
      </c>
      <c r="T1154" s="8" t="str">
        <f t="shared" si="208"/>
        <v>1</v>
      </c>
      <c r="U1154" s="8" t="str">
        <f t="shared" si="209"/>
        <v>0</v>
      </c>
      <c r="V1154" s="8" t="str">
        <f t="shared" si="210"/>
        <v>0</v>
      </c>
      <c r="W1154" s="8" t="str">
        <f t="shared" si="211"/>
        <v>0</v>
      </c>
      <c r="X1154" s="8" t="str">
        <f t="shared" si="212"/>
        <v>0</v>
      </c>
      <c r="Y1154" s="8" t="str">
        <f t="shared" si="213"/>
        <v>0</v>
      </c>
      <c r="Z1154" s="8" t="str">
        <f t="shared" si="214"/>
        <v>0</v>
      </c>
      <c r="AA1154" s="8" t="str">
        <f t="shared" si="215"/>
        <v>0</v>
      </c>
      <c r="AD1154" t="s">
        <v>4464</v>
      </c>
      <c r="AE1154" s="3">
        <v>89</v>
      </c>
      <c r="AF1154" s="3">
        <v>27</v>
      </c>
      <c r="AG1154" s="3">
        <v>7</v>
      </c>
      <c r="AH1154" s="3">
        <v>2</v>
      </c>
      <c r="AI1154" s="3">
        <v>1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</row>
    <row r="1155" spans="3:41" x14ac:dyDescent="0.25">
      <c r="C1155" s="6" t="s">
        <v>5150</v>
      </c>
      <c r="D1155" s="9" t="s">
        <v>5151</v>
      </c>
      <c r="E1155" s="9" t="s">
        <v>5152</v>
      </c>
      <c r="F1155" s="9" t="s">
        <v>3210</v>
      </c>
      <c r="G1155" s="9" t="s">
        <v>2877</v>
      </c>
      <c r="H1155" s="9" t="s">
        <v>2769</v>
      </c>
      <c r="I1155" s="9" t="s">
        <v>2770</v>
      </c>
      <c r="J1155" s="9" t="s">
        <v>2763</v>
      </c>
      <c r="K1155" s="9" t="s">
        <v>2764</v>
      </c>
      <c r="L1155" s="9" t="s">
        <v>2764</v>
      </c>
      <c r="M1155" s="9" t="s">
        <v>2764</v>
      </c>
      <c r="N1155" s="9" t="s">
        <v>2764</v>
      </c>
      <c r="P1155" t="str">
        <f t="shared" si="204"/>
        <v>Quinnipiac - Cameron Young</v>
      </c>
      <c r="Q1155" s="8" t="str">
        <f t="shared" si="205"/>
        <v>179</v>
      </c>
      <c r="R1155" s="8" t="str">
        <f t="shared" si="206"/>
        <v>73</v>
      </c>
      <c r="S1155" s="8" t="str">
        <f t="shared" si="207"/>
        <v>28</v>
      </c>
      <c r="T1155" s="8" t="str">
        <f t="shared" si="208"/>
        <v>10</v>
      </c>
      <c r="U1155" s="8" t="str">
        <f t="shared" si="209"/>
        <v>3</v>
      </c>
      <c r="V1155" s="8" t="str">
        <f t="shared" si="210"/>
        <v>1</v>
      </c>
      <c r="W1155" s="8" t="str">
        <f t="shared" si="211"/>
        <v>1</v>
      </c>
      <c r="X1155" s="8" t="str">
        <f t="shared" si="212"/>
        <v>0</v>
      </c>
      <c r="Y1155" s="8" t="str">
        <f t="shared" si="213"/>
        <v>0</v>
      </c>
      <c r="Z1155" s="8" t="str">
        <f t="shared" si="214"/>
        <v>0</v>
      </c>
      <c r="AA1155" s="8" t="str">
        <f t="shared" si="215"/>
        <v>0</v>
      </c>
      <c r="AD1155" t="s">
        <v>4483</v>
      </c>
      <c r="AE1155" s="3">
        <v>111</v>
      </c>
      <c r="AF1155" s="3">
        <v>27</v>
      </c>
      <c r="AG1155" s="3">
        <v>5</v>
      </c>
      <c r="AH1155" s="3">
        <v>2</v>
      </c>
      <c r="AI1155" s="3">
        <v>1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</row>
    <row r="1156" spans="3:41" x14ac:dyDescent="0.25">
      <c r="C1156" s="5" t="s">
        <v>5153</v>
      </c>
      <c r="D1156" s="8" t="s">
        <v>5154</v>
      </c>
      <c r="E1156" s="8" t="s">
        <v>3191</v>
      </c>
      <c r="F1156" s="8" t="s">
        <v>2887</v>
      </c>
      <c r="G1156" s="8" t="s">
        <v>2878</v>
      </c>
      <c r="H1156" s="8" t="s">
        <v>2775</v>
      </c>
      <c r="I1156" s="8" t="s">
        <v>2764</v>
      </c>
      <c r="J1156" s="8" t="s">
        <v>2764</v>
      </c>
      <c r="K1156" s="8" t="s">
        <v>2764</v>
      </c>
      <c r="L1156" s="8" t="s">
        <v>2764</v>
      </c>
      <c r="M1156" s="8" t="s">
        <v>2764</v>
      </c>
      <c r="N1156" s="8" t="s">
        <v>2764</v>
      </c>
      <c r="P1156" t="str">
        <f t="shared" si="204"/>
        <v>Stony Brook - Elijah Olaniyi</v>
      </c>
      <c r="Q1156" s="8" t="str">
        <f t="shared" si="205"/>
        <v>96</v>
      </c>
      <c r="R1156" s="8" t="str">
        <f t="shared" si="206"/>
        <v>24</v>
      </c>
      <c r="S1156" s="8" t="str">
        <f t="shared" si="207"/>
        <v>11</v>
      </c>
      <c r="T1156" s="8" t="str">
        <f t="shared" si="208"/>
        <v>4</v>
      </c>
      <c r="U1156" s="8" t="str">
        <f t="shared" si="209"/>
        <v>2</v>
      </c>
      <c r="V1156" s="8" t="str">
        <f t="shared" si="210"/>
        <v>0</v>
      </c>
      <c r="W1156" s="8" t="str">
        <f t="shared" si="211"/>
        <v>0</v>
      </c>
      <c r="X1156" s="8" t="str">
        <f t="shared" si="212"/>
        <v>0</v>
      </c>
      <c r="Y1156" s="8" t="str">
        <f t="shared" si="213"/>
        <v>0</v>
      </c>
      <c r="Z1156" s="8" t="str">
        <f t="shared" si="214"/>
        <v>0</v>
      </c>
      <c r="AA1156" s="8" t="str">
        <f t="shared" si="215"/>
        <v>0</v>
      </c>
      <c r="AD1156" t="s">
        <v>4533</v>
      </c>
      <c r="AE1156" s="3">
        <v>50</v>
      </c>
      <c r="AF1156" s="3">
        <v>13</v>
      </c>
      <c r="AG1156" s="3">
        <v>6</v>
      </c>
      <c r="AH1156" s="3">
        <v>2</v>
      </c>
      <c r="AI1156" s="3">
        <v>1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</row>
    <row r="1157" spans="3:41" x14ac:dyDescent="0.25">
      <c r="C1157" s="6" t="s">
        <v>5155</v>
      </c>
      <c r="D1157" s="9" t="s">
        <v>3992</v>
      </c>
      <c r="E1157" s="9" t="s">
        <v>3725</v>
      </c>
      <c r="F1157" s="9" t="s">
        <v>2769</v>
      </c>
      <c r="G1157" s="9" t="s">
        <v>2770</v>
      </c>
      <c r="H1157" s="9" t="s">
        <v>2770</v>
      </c>
      <c r="I1157" s="9" t="s">
        <v>2764</v>
      </c>
      <c r="J1157" s="9" t="s">
        <v>2764</v>
      </c>
      <c r="K1157" s="9" t="s">
        <v>2764</v>
      </c>
      <c r="L1157" s="9" t="s">
        <v>2764</v>
      </c>
      <c r="M1157" s="9" t="s">
        <v>2764</v>
      </c>
      <c r="N1157" s="9" t="s">
        <v>2764</v>
      </c>
      <c r="P1157" t="str">
        <f t="shared" si="204"/>
        <v>Stony Brook - Andrew Garcia</v>
      </c>
      <c r="Q1157" s="8" t="str">
        <f t="shared" si="205"/>
        <v>79</v>
      </c>
      <c r="R1157" s="8" t="str">
        <f t="shared" si="206"/>
        <v>14</v>
      </c>
      <c r="S1157" s="8" t="str">
        <f t="shared" si="207"/>
        <v>3</v>
      </c>
      <c r="T1157" s="8" t="str">
        <f t="shared" si="208"/>
        <v>1</v>
      </c>
      <c r="U1157" s="8" t="str">
        <f t="shared" si="209"/>
        <v>1</v>
      </c>
      <c r="V1157" s="8" t="str">
        <f t="shared" si="210"/>
        <v>0</v>
      </c>
      <c r="W1157" s="8" t="str">
        <f t="shared" si="211"/>
        <v>0</v>
      </c>
      <c r="X1157" s="8" t="str">
        <f t="shared" si="212"/>
        <v>0</v>
      </c>
      <c r="Y1157" s="8" t="str">
        <f t="shared" si="213"/>
        <v>0</v>
      </c>
      <c r="Z1157" s="8" t="str">
        <f t="shared" si="214"/>
        <v>0</v>
      </c>
      <c r="AA1157" s="8" t="str">
        <f t="shared" si="215"/>
        <v>0</v>
      </c>
      <c r="AD1157" t="s">
        <v>4543</v>
      </c>
      <c r="AE1157" s="3">
        <v>118</v>
      </c>
      <c r="AF1157" s="3">
        <v>39</v>
      </c>
      <c r="AG1157" s="3">
        <v>12</v>
      </c>
      <c r="AH1157" s="3">
        <v>2</v>
      </c>
      <c r="AI1157" s="3">
        <v>1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</row>
    <row r="1158" spans="3:41" x14ac:dyDescent="0.25">
      <c r="C1158" s="5" t="s">
        <v>5156</v>
      </c>
      <c r="D1158" s="8" t="s">
        <v>5157</v>
      </c>
      <c r="E1158" s="8" t="s">
        <v>3000</v>
      </c>
      <c r="F1158" s="8" t="s">
        <v>2872</v>
      </c>
      <c r="G1158" s="8" t="s">
        <v>2878</v>
      </c>
      <c r="H1158" s="8" t="s">
        <v>2775</v>
      </c>
      <c r="I1158" s="8" t="s">
        <v>2764</v>
      </c>
      <c r="J1158" s="8" t="s">
        <v>2764</v>
      </c>
      <c r="K1158" s="8" t="s">
        <v>2764</v>
      </c>
      <c r="L1158" s="8" t="s">
        <v>2764</v>
      </c>
      <c r="M1158" s="8" t="s">
        <v>2764</v>
      </c>
      <c r="N1158" s="8" t="s">
        <v>2764</v>
      </c>
      <c r="P1158" t="str">
        <f t="shared" si="204"/>
        <v>Quinnipiac - Rich Kelly</v>
      </c>
      <c r="Q1158" s="8" t="str">
        <f t="shared" si="205"/>
        <v>101</v>
      </c>
      <c r="R1158" s="8" t="str">
        <f t="shared" si="206"/>
        <v>39</v>
      </c>
      <c r="S1158" s="8" t="str">
        <f t="shared" si="207"/>
        <v>9</v>
      </c>
      <c r="T1158" s="8" t="str">
        <f t="shared" si="208"/>
        <v>4</v>
      </c>
      <c r="U1158" s="8" t="str">
        <f t="shared" si="209"/>
        <v>2</v>
      </c>
      <c r="V1158" s="8" t="str">
        <f t="shared" si="210"/>
        <v>0</v>
      </c>
      <c r="W1158" s="8" t="str">
        <f t="shared" si="211"/>
        <v>0</v>
      </c>
      <c r="X1158" s="8" t="str">
        <f t="shared" si="212"/>
        <v>0</v>
      </c>
      <c r="Y1158" s="8" t="str">
        <f t="shared" si="213"/>
        <v>0</v>
      </c>
      <c r="Z1158" s="8" t="str">
        <f t="shared" si="214"/>
        <v>0</v>
      </c>
      <c r="AA1158" s="8" t="str">
        <f t="shared" si="215"/>
        <v>0</v>
      </c>
      <c r="AD1158" t="s">
        <v>4550</v>
      </c>
      <c r="AE1158" s="3">
        <v>75</v>
      </c>
      <c r="AF1158" s="3">
        <v>20</v>
      </c>
      <c r="AG1158" s="3">
        <v>4</v>
      </c>
      <c r="AH1158" s="3">
        <v>2</v>
      </c>
      <c r="AI1158" s="3">
        <v>1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</row>
    <row r="1159" spans="3:41" x14ac:dyDescent="0.25">
      <c r="C1159" s="6" t="s">
        <v>5158</v>
      </c>
      <c r="D1159" s="9" t="s">
        <v>10201</v>
      </c>
      <c r="E1159" s="9" t="s">
        <v>3147</v>
      </c>
      <c r="F1159" s="9" t="s">
        <v>2763</v>
      </c>
      <c r="G1159" s="9" t="s">
        <v>2764</v>
      </c>
      <c r="H1159" s="9" t="s">
        <v>2764</v>
      </c>
      <c r="I1159" s="9" t="s">
        <v>2764</v>
      </c>
      <c r="J1159" s="9" t="s">
        <v>2764</v>
      </c>
      <c r="K1159" s="9" t="s">
        <v>2764</v>
      </c>
      <c r="L1159" s="9" t="s">
        <v>2764</v>
      </c>
      <c r="M1159" s="9" t="s">
        <v>2764</v>
      </c>
      <c r="N1159" s="9" t="s">
        <v>2764</v>
      </c>
      <c r="P1159" t="str">
        <f t="shared" si="204"/>
        <v>Quinnipiac - Tyree Pickron</v>
      </c>
      <c r="Q1159" s="8" t="str">
        <f t="shared" si="205"/>
        <v>55</v>
      </c>
      <c r="R1159" s="8" t="str">
        <f t="shared" si="206"/>
        <v>10</v>
      </c>
      <c r="S1159" s="8" t="str">
        <f t="shared" si="207"/>
        <v>1</v>
      </c>
      <c r="T1159" s="8" t="str">
        <f t="shared" si="208"/>
        <v>0</v>
      </c>
      <c r="U1159" s="8" t="str">
        <f t="shared" si="209"/>
        <v>0</v>
      </c>
      <c r="V1159" s="8" t="str">
        <f t="shared" si="210"/>
        <v>0</v>
      </c>
      <c r="W1159" s="8" t="str">
        <f t="shared" si="211"/>
        <v>0</v>
      </c>
      <c r="X1159" s="8" t="str">
        <f t="shared" si="212"/>
        <v>0</v>
      </c>
      <c r="Y1159" s="8" t="str">
        <f t="shared" si="213"/>
        <v>0</v>
      </c>
      <c r="Z1159" s="8" t="str">
        <f t="shared" si="214"/>
        <v>0</v>
      </c>
      <c r="AA1159" s="8" t="str">
        <f t="shared" si="215"/>
        <v>0</v>
      </c>
      <c r="AD1159" t="s">
        <v>4559</v>
      </c>
      <c r="AE1159" s="3">
        <v>64</v>
      </c>
      <c r="AF1159" s="3">
        <v>19</v>
      </c>
      <c r="AG1159" s="3">
        <v>4</v>
      </c>
      <c r="AH1159" s="3">
        <v>2</v>
      </c>
      <c r="AI1159" s="3">
        <v>1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</row>
    <row r="1160" spans="3:41" x14ac:dyDescent="0.25">
      <c r="C1160" s="5" t="s">
        <v>5159</v>
      </c>
      <c r="D1160" s="8" t="s">
        <v>5160</v>
      </c>
      <c r="E1160" s="8" t="s">
        <v>2996</v>
      </c>
      <c r="F1160" s="8" t="s">
        <v>2974</v>
      </c>
      <c r="G1160" s="8" t="s">
        <v>2769</v>
      </c>
      <c r="H1160" s="8" t="s">
        <v>2764</v>
      </c>
      <c r="I1160" s="8" t="s">
        <v>2764</v>
      </c>
      <c r="J1160" s="8" t="s">
        <v>2764</v>
      </c>
      <c r="K1160" s="8" t="s">
        <v>2764</v>
      </c>
      <c r="L1160" s="8" t="s">
        <v>2764</v>
      </c>
      <c r="M1160" s="8" t="s">
        <v>2764</v>
      </c>
      <c r="N1160" s="8" t="s">
        <v>2764</v>
      </c>
      <c r="P1160" t="str">
        <f t="shared" ref="P1160:P1223" si="216">C1160</f>
        <v>Quinnipiac - Tyrese Williams</v>
      </c>
      <c r="Q1160" s="8" t="str">
        <f t="shared" ref="Q1160:Q1223" si="217">RIGHT(D1160,LEN(D1160)-FIND("/",D1160))</f>
        <v>116</v>
      </c>
      <c r="R1160" s="8" t="str">
        <f t="shared" ref="R1160:R1223" si="218">RIGHT(E1160,LEN(E1160)-FIND("/",E1160))</f>
        <v>34</v>
      </c>
      <c r="S1160" s="8" t="str">
        <f t="shared" ref="S1160:S1223" si="219">RIGHT(F1160,LEN(F1160)-FIND("/",F1160))</f>
        <v>9</v>
      </c>
      <c r="T1160" s="8" t="str">
        <f t="shared" ref="T1160:T1223" si="220">RIGHT(G1160,LEN(G1160)-FIND("/",G1160))</f>
        <v>3</v>
      </c>
      <c r="U1160" s="8" t="str">
        <f t="shared" ref="U1160:U1223" si="221">RIGHT(H1160,LEN(H1160)-FIND("/",H1160))</f>
        <v>0</v>
      </c>
      <c r="V1160" s="8" t="str">
        <f t="shared" ref="V1160:V1223" si="222">RIGHT(I1160,LEN(I1160)-FIND("/",I1160))</f>
        <v>0</v>
      </c>
      <c r="W1160" s="8" t="str">
        <f t="shared" ref="W1160:W1223" si="223">RIGHT(J1160,LEN(J1160)-FIND("/",J1160))</f>
        <v>0</v>
      </c>
      <c r="X1160" s="8" t="str">
        <f t="shared" ref="X1160:X1223" si="224">RIGHT(K1160,LEN(K1160)-FIND("/",K1160))</f>
        <v>0</v>
      </c>
      <c r="Y1160" s="8" t="str">
        <f t="shared" ref="Y1160:Y1223" si="225">RIGHT(L1160,LEN(L1160)-FIND("/",L1160))</f>
        <v>0</v>
      </c>
      <c r="Z1160" s="8" t="str">
        <f t="shared" ref="Z1160:Z1223" si="226">RIGHT(M1160,LEN(M1160)-FIND("/",M1160))</f>
        <v>0</v>
      </c>
      <c r="AA1160" s="8" t="str">
        <f t="shared" ref="AA1160:AA1223" si="227">RIGHT(N1160,LEN(N1160)-FIND("/",N1160))</f>
        <v>0</v>
      </c>
      <c r="AD1160" t="s">
        <v>4563</v>
      </c>
      <c r="AE1160" s="3">
        <v>69</v>
      </c>
      <c r="AF1160" s="3">
        <v>21</v>
      </c>
      <c r="AG1160" s="3">
        <v>7</v>
      </c>
      <c r="AH1160" s="3">
        <v>2</v>
      </c>
      <c r="AI1160" s="3">
        <v>1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</row>
    <row r="1161" spans="3:41" x14ac:dyDescent="0.25">
      <c r="C1161" s="6" t="s">
        <v>5161</v>
      </c>
      <c r="D1161" s="9" t="s">
        <v>5162</v>
      </c>
      <c r="E1161" s="9" t="s">
        <v>3055</v>
      </c>
      <c r="F1161" s="9" t="s">
        <v>2903</v>
      </c>
      <c r="G1161" s="9" t="s">
        <v>2831</v>
      </c>
      <c r="H1161" s="9" t="s">
        <v>2763</v>
      </c>
      <c r="I1161" s="9" t="s">
        <v>2764</v>
      </c>
      <c r="J1161" s="9" t="s">
        <v>2764</v>
      </c>
      <c r="K1161" s="9" t="s">
        <v>2764</v>
      </c>
      <c r="L1161" s="9" t="s">
        <v>2764</v>
      </c>
      <c r="M1161" s="9" t="s">
        <v>2764</v>
      </c>
      <c r="N1161" s="9" t="s">
        <v>2764</v>
      </c>
      <c r="P1161" t="str">
        <f t="shared" si="216"/>
        <v>Quinnipiac - Aaron Robinson</v>
      </c>
      <c r="Q1161" s="8" t="str">
        <f t="shared" si="217"/>
        <v>66</v>
      </c>
      <c r="R1161" s="8" t="str">
        <f t="shared" si="218"/>
        <v>16</v>
      </c>
      <c r="S1161" s="8" t="str">
        <f t="shared" si="219"/>
        <v>4</v>
      </c>
      <c r="T1161" s="8" t="str">
        <f t="shared" si="220"/>
        <v>2</v>
      </c>
      <c r="U1161" s="8" t="str">
        <f t="shared" si="221"/>
        <v>1</v>
      </c>
      <c r="V1161" s="8" t="str">
        <f t="shared" si="222"/>
        <v>0</v>
      </c>
      <c r="W1161" s="8" t="str">
        <f t="shared" si="223"/>
        <v>0</v>
      </c>
      <c r="X1161" s="8" t="str">
        <f t="shared" si="224"/>
        <v>0</v>
      </c>
      <c r="Y1161" s="8" t="str">
        <f t="shared" si="225"/>
        <v>0</v>
      </c>
      <c r="Z1161" s="8" t="str">
        <f t="shared" si="226"/>
        <v>0</v>
      </c>
      <c r="AA1161" s="8" t="str">
        <f t="shared" si="227"/>
        <v>0</v>
      </c>
      <c r="AD1161" t="s">
        <v>4665</v>
      </c>
      <c r="AE1161" s="3">
        <v>117</v>
      </c>
      <c r="AF1161" s="3">
        <v>38</v>
      </c>
      <c r="AG1161" s="3">
        <v>12</v>
      </c>
      <c r="AH1161" s="3">
        <v>2</v>
      </c>
      <c r="AI1161" s="3">
        <v>1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</row>
    <row r="1162" spans="3:41" x14ac:dyDescent="0.25">
      <c r="C1162" s="5" t="s">
        <v>5163</v>
      </c>
      <c r="D1162" s="8" t="s">
        <v>10070</v>
      </c>
      <c r="E1162" s="8" t="s">
        <v>2763</v>
      </c>
      <c r="F1162" s="8" t="s">
        <v>2764</v>
      </c>
      <c r="G1162" s="8" t="s">
        <v>2764</v>
      </c>
      <c r="H1162" s="8" t="s">
        <v>2764</v>
      </c>
      <c r="I1162" s="8" t="s">
        <v>2764</v>
      </c>
      <c r="J1162" s="8" t="s">
        <v>2764</v>
      </c>
      <c r="K1162" s="8" t="s">
        <v>2764</v>
      </c>
      <c r="L1162" s="8" t="s">
        <v>2764</v>
      </c>
      <c r="M1162" s="8" t="s">
        <v>2764</v>
      </c>
      <c r="N1162" s="8" t="s">
        <v>2764</v>
      </c>
      <c r="P1162" t="str">
        <f t="shared" si="216"/>
        <v>Quinnipiac - Abdulai Bundu</v>
      </c>
      <c r="Q1162" s="8" t="str">
        <f t="shared" si="217"/>
        <v>9</v>
      </c>
      <c r="R1162" s="8" t="str">
        <f t="shared" si="218"/>
        <v>1</v>
      </c>
      <c r="S1162" s="8" t="str">
        <f t="shared" si="219"/>
        <v>0</v>
      </c>
      <c r="T1162" s="8" t="str">
        <f t="shared" si="220"/>
        <v>0</v>
      </c>
      <c r="U1162" s="8" t="str">
        <f t="shared" si="221"/>
        <v>0</v>
      </c>
      <c r="V1162" s="8" t="str">
        <f t="shared" si="222"/>
        <v>0</v>
      </c>
      <c r="W1162" s="8" t="str">
        <f t="shared" si="223"/>
        <v>0</v>
      </c>
      <c r="X1162" s="8" t="str">
        <f t="shared" si="224"/>
        <v>0</v>
      </c>
      <c r="Y1162" s="8" t="str">
        <f t="shared" si="225"/>
        <v>0</v>
      </c>
      <c r="Z1162" s="8" t="str">
        <f t="shared" si="226"/>
        <v>0</v>
      </c>
      <c r="AA1162" s="8" t="str">
        <f t="shared" si="227"/>
        <v>0</v>
      </c>
      <c r="AD1162" t="s">
        <v>4717</v>
      </c>
      <c r="AE1162" s="3">
        <v>70</v>
      </c>
      <c r="AF1162" s="3">
        <v>20</v>
      </c>
      <c r="AG1162" s="3">
        <v>5</v>
      </c>
      <c r="AH1162" s="3">
        <v>2</v>
      </c>
      <c r="AI1162" s="3">
        <v>1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</row>
    <row r="1163" spans="3:41" x14ac:dyDescent="0.25">
      <c r="C1163" s="6" t="s">
        <v>5164</v>
      </c>
      <c r="D1163" s="9" t="s">
        <v>5165</v>
      </c>
      <c r="E1163" s="9" t="s">
        <v>5166</v>
      </c>
      <c r="F1163" s="9" t="s">
        <v>3109</v>
      </c>
      <c r="G1163" s="9" t="s">
        <v>2775</v>
      </c>
      <c r="H1163" s="9" t="s">
        <v>2764</v>
      </c>
      <c r="I1163" s="9" t="s">
        <v>2764</v>
      </c>
      <c r="J1163" s="9" t="s">
        <v>2764</v>
      </c>
      <c r="K1163" s="9" t="s">
        <v>2764</v>
      </c>
      <c r="L1163" s="9" t="s">
        <v>2764</v>
      </c>
      <c r="M1163" s="9" t="s">
        <v>2764</v>
      </c>
      <c r="N1163" s="9" t="s">
        <v>2764</v>
      </c>
      <c r="P1163" t="str">
        <f t="shared" si="216"/>
        <v>Rhode Island - Fatts Russell</v>
      </c>
      <c r="Q1163" s="8" t="str">
        <f t="shared" si="217"/>
        <v>188</v>
      </c>
      <c r="R1163" s="8" t="str">
        <f t="shared" si="218"/>
        <v>45</v>
      </c>
      <c r="S1163" s="8" t="str">
        <f t="shared" si="219"/>
        <v>12</v>
      </c>
      <c r="T1163" s="8" t="str">
        <f t="shared" si="220"/>
        <v>2</v>
      </c>
      <c r="U1163" s="8" t="str">
        <f t="shared" si="221"/>
        <v>0</v>
      </c>
      <c r="V1163" s="8" t="str">
        <f t="shared" si="222"/>
        <v>0</v>
      </c>
      <c r="W1163" s="8" t="str">
        <f t="shared" si="223"/>
        <v>0</v>
      </c>
      <c r="X1163" s="8" t="str">
        <f t="shared" si="224"/>
        <v>0</v>
      </c>
      <c r="Y1163" s="8" t="str">
        <f t="shared" si="225"/>
        <v>0</v>
      </c>
      <c r="Z1163" s="8" t="str">
        <f t="shared" si="226"/>
        <v>0</v>
      </c>
      <c r="AA1163" s="8" t="str">
        <f t="shared" si="227"/>
        <v>0</v>
      </c>
      <c r="AD1163" t="s">
        <v>4890</v>
      </c>
      <c r="AE1163" s="3">
        <v>47</v>
      </c>
      <c r="AF1163" s="3">
        <v>10</v>
      </c>
      <c r="AG1163" s="3">
        <v>4</v>
      </c>
      <c r="AH1163" s="3">
        <v>2</v>
      </c>
      <c r="AI1163" s="3">
        <v>1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</row>
    <row r="1164" spans="3:41" x14ac:dyDescent="0.25">
      <c r="C1164" s="5" t="s">
        <v>5167</v>
      </c>
      <c r="D1164" s="8" t="s">
        <v>5168</v>
      </c>
      <c r="E1164" s="8" t="s">
        <v>3074</v>
      </c>
      <c r="F1164" s="8" t="s">
        <v>2800</v>
      </c>
      <c r="G1164" s="8" t="s">
        <v>2764</v>
      </c>
      <c r="H1164" s="8" t="s">
        <v>2764</v>
      </c>
      <c r="I1164" s="8" t="s">
        <v>2764</v>
      </c>
      <c r="J1164" s="8" t="s">
        <v>2764</v>
      </c>
      <c r="K1164" s="8" t="s">
        <v>2764</v>
      </c>
      <c r="L1164" s="8" t="s">
        <v>2764</v>
      </c>
      <c r="M1164" s="8" t="s">
        <v>2764</v>
      </c>
      <c r="N1164" s="8" t="s">
        <v>2764</v>
      </c>
      <c r="P1164" t="str">
        <f t="shared" si="216"/>
        <v>Rhode Island - Christion Thompson</v>
      </c>
      <c r="Q1164" s="8" t="str">
        <f t="shared" si="217"/>
        <v>90</v>
      </c>
      <c r="R1164" s="8" t="str">
        <f t="shared" si="218"/>
        <v>20</v>
      </c>
      <c r="S1164" s="8" t="str">
        <f t="shared" si="219"/>
        <v>4</v>
      </c>
      <c r="T1164" s="8" t="str">
        <f t="shared" si="220"/>
        <v>0</v>
      </c>
      <c r="U1164" s="8" t="str">
        <f t="shared" si="221"/>
        <v>0</v>
      </c>
      <c r="V1164" s="8" t="str">
        <f t="shared" si="222"/>
        <v>0</v>
      </c>
      <c r="W1164" s="8" t="str">
        <f t="shared" si="223"/>
        <v>0</v>
      </c>
      <c r="X1164" s="8" t="str">
        <f t="shared" si="224"/>
        <v>0</v>
      </c>
      <c r="Y1164" s="8" t="str">
        <f t="shared" si="225"/>
        <v>0</v>
      </c>
      <c r="Z1164" s="8" t="str">
        <f t="shared" si="226"/>
        <v>0</v>
      </c>
      <c r="AA1164" s="8" t="str">
        <f t="shared" si="227"/>
        <v>0</v>
      </c>
      <c r="AD1164" t="s">
        <v>4910</v>
      </c>
      <c r="AE1164" s="3">
        <v>103</v>
      </c>
      <c r="AF1164" s="3">
        <v>20</v>
      </c>
      <c r="AG1164" s="3">
        <v>4</v>
      </c>
      <c r="AH1164" s="3">
        <v>2</v>
      </c>
      <c r="AI1164" s="3">
        <v>1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</row>
    <row r="1165" spans="3:41" x14ac:dyDescent="0.25">
      <c r="C1165" s="6" t="s">
        <v>5169</v>
      </c>
      <c r="D1165" s="9" t="s">
        <v>5170</v>
      </c>
      <c r="E1165" s="9" t="s">
        <v>4471</v>
      </c>
      <c r="F1165" s="9" t="s">
        <v>2795</v>
      </c>
      <c r="G1165" s="9" t="s">
        <v>2809</v>
      </c>
      <c r="H1165" s="9" t="s">
        <v>2831</v>
      </c>
      <c r="I1165" s="9" t="s">
        <v>2770</v>
      </c>
      <c r="J1165" s="9" t="s">
        <v>2770</v>
      </c>
      <c r="K1165" s="9" t="s">
        <v>2763</v>
      </c>
      <c r="L1165" s="9" t="s">
        <v>2764</v>
      </c>
      <c r="M1165" s="9" t="s">
        <v>2764</v>
      </c>
      <c r="N1165" s="9" t="s">
        <v>2764</v>
      </c>
      <c r="P1165" t="str">
        <f t="shared" si="216"/>
        <v>Providence - A.J. Reeves</v>
      </c>
      <c r="Q1165" s="8" t="str">
        <f t="shared" si="217"/>
        <v>94</v>
      </c>
      <c r="R1165" s="8" t="str">
        <f t="shared" si="218"/>
        <v>28</v>
      </c>
      <c r="S1165" s="8" t="str">
        <f t="shared" si="219"/>
        <v>7</v>
      </c>
      <c r="T1165" s="8" t="str">
        <f t="shared" si="220"/>
        <v>3</v>
      </c>
      <c r="U1165" s="8" t="str">
        <f t="shared" si="221"/>
        <v>2</v>
      </c>
      <c r="V1165" s="8" t="str">
        <f t="shared" si="222"/>
        <v>1</v>
      </c>
      <c r="W1165" s="8" t="str">
        <f t="shared" si="223"/>
        <v>1</v>
      </c>
      <c r="X1165" s="8" t="str">
        <f t="shared" si="224"/>
        <v>1</v>
      </c>
      <c r="Y1165" s="8" t="str">
        <f t="shared" si="225"/>
        <v>0</v>
      </c>
      <c r="Z1165" s="8" t="str">
        <f t="shared" si="226"/>
        <v>0</v>
      </c>
      <c r="AA1165" s="8" t="str">
        <f t="shared" si="227"/>
        <v>0</v>
      </c>
      <c r="AD1165" t="s">
        <v>4917</v>
      </c>
      <c r="AE1165" s="3">
        <v>55</v>
      </c>
      <c r="AF1165" s="3">
        <v>14</v>
      </c>
      <c r="AG1165" s="3">
        <v>3</v>
      </c>
      <c r="AH1165" s="3">
        <v>2</v>
      </c>
      <c r="AI1165" s="3">
        <v>1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</row>
    <row r="1166" spans="3:41" x14ac:dyDescent="0.25">
      <c r="C1166" s="5" t="s">
        <v>5171</v>
      </c>
      <c r="D1166" s="8" t="s">
        <v>10202</v>
      </c>
      <c r="E1166" s="8" t="s">
        <v>2873</v>
      </c>
      <c r="F1166" s="8" t="s">
        <v>2770</v>
      </c>
      <c r="G1166" s="8" t="s">
        <v>2763</v>
      </c>
      <c r="H1166" s="8" t="s">
        <v>2764</v>
      </c>
      <c r="I1166" s="8" t="s">
        <v>2764</v>
      </c>
      <c r="J1166" s="8" t="s">
        <v>2764</v>
      </c>
      <c r="K1166" s="8" t="s">
        <v>2764</v>
      </c>
      <c r="L1166" s="8" t="s">
        <v>2764</v>
      </c>
      <c r="M1166" s="8" t="s">
        <v>2764</v>
      </c>
      <c r="N1166" s="8" t="s">
        <v>2764</v>
      </c>
      <c r="P1166" t="str">
        <f t="shared" si="216"/>
        <v>Rhode Island - Cyril Langevine</v>
      </c>
      <c r="Q1166" s="8" t="str">
        <f t="shared" si="217"/>
        <v>37</v>
      </c>
      <c r="R1166" s="8" t="str">
        <f t="shared" si="218"/>
        <v>4</v>
      </c>
      <c r="S1166" s="8" t="str">
        <f t="shared" si="219"/>
        <v>1</v>
      </c>
      <c r="T1166" s="8" t="str">
        <f t="shared" si="220"/>
        <v>1</v>
      </c>
      <c r="U1166" s="8" t="str">
        <f t="shared" si="221"/>
        <v>0</v>
      </c>
      <c r="V1166" s="8" t="str">
        <f t="shared" si="222"/>
        <v>0</v>
      </c>
      <c r="W1166" s="8" t="str">
        <f t="shared" si="223"/>
        <v>0</v>
      </c>
      <c r="X1166" s="8" t="str">
        <f t="shared" si="224"/>
        <v>0</v>
      </c>
      <c r="Y1166" s="8" t="str">
        <f t="shared" si="225"/>
        <v>0</v>
      </c>
      <c r="Z1166" s="8" t="str">
        <f t="shared" si="226"/>
        <v>0</v>
      </c>
      <c r="AA1166" s="8" t="str">
        <f t="shared" si="227"/>
        <v>0</v>
      </c>
      <c r="AD1166" t="s">
        <v>4920</v>
      </c>
      <c r="AE1166" s="3">
        <v>108</v>
      </c>
      <c r="AF1166" s="3">
        <v>35</v>
      </c>
      <c r="AG1166" s="3">
        <v>16</v>
      </c>
      <c r="AH1166" s="3">
        <v>2</v>
      </c>
      <c r="AI1166" s="3">
        <v>1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</row>
    <row r="1167" spans="3:41" x14ac:dyDescent="0.25">
      <c r="C1167" s="6" t="s">
        <v>5172</v>
      </c>
      <c r="D1167" s="9" t="s">
        <v>10197</v>
      </c>
      <c r="E1167" s="9" t="s">
        <v>3170</v>
      </c>
      <c r="F1167" s="9" t="s">
        <v>2764</v>
      </c>
      <c r="G1167" s="9" t="s">
        <v>2764</v>
      </c>
      <c r="H1167" s="9" t="s">
        <v>2764</v>
      </c>
      <c r="I1167" s="9" t="s">
        <v>2764</v>
      </c>
      <c r="J1167" s="9" t="s">
        <v>2764</v>
      </c>
      <c r="K1167" s="9" t="s">
        <v>2764</v>
      </c>
      <c r="L1167" s="9" t="s">
        <v>2764</v>
      </c>
      <c r="M1167" s="9" t="s">
        <v>2764</v>
      </c>
      <c r="N1167" s="9" t="s">
        <v>2764</v>
      </c>
      <c r="P1167" t="str">
        <f t="shared" si="216"/>
        <v>Providence - Jimmy Nichols Jr.</v>
      </c>
      <c r="Q1167" s="8" t="str">
        <f t="shared" si="217"/>
        <v>33</v>
      </c>
      <c r="R1167" s="8" t="str">
        <f t="shared" si="218"/>
        <v>9</v>
      </c>
      <c r="S1167" s="8" t="str">
        <f t="shared" si="219"/>
        <v>0</v>
      </c>
      <c r="T1167" s="8" t="str">
        <f t="shared" si="220"/>
        <v>0</v>
      </c>
      <c r="U1167" s="8" t="str">
        <f t="shared" si="221"/>
        <v>0</v>
      </c>
      <c r="V1167" s="8" t="str">
        <f t="shared" si="222"/>
        <v>0</v>
      </c>
      <c r="W1167" s="8" t="str">
        <f t="shared" si="223"/>
        <v>0</v>
      </c>
      <c r="X1167" s="8" t="str">
        <f t="shared" si="224"/>
        <v>0</v>
      </c>
      <c r="Y1167" s="8" t="str">
        <f t="shared" si="225"/>
        <v>0</v>
      </c>
      <c r="Z1167" s="8" t="str">
        <f t="shared" si="226"/>
        <v>0</v>
      </c>
      <c r="AA1167" s="8" t="str">
        <f t="shared" si="227"/>
        <v>0</v>
      </c>
      <c r="AD1167" t="s">
        <v>4929</v>
      </c>
      <c r="AE1167" s="3">
        <v>104</v>
      </c>
      <c r="AF1167" s="3">
        <v>32</v>
      </c>
      <c r="AG1167" s="3">
        <v>8</v>
      </c>
      <c r="AH1167" s="3">
        <v>2</v>
      </c>
      <c r="AI1167" s="3">
        <v>1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</row>
    <row r="1168" spans="3:41" x14ac:dyDescent="0.25">
      <c r="C1168" s="5" t="s">
        <v>5173</v>
      </c>
      <c r="D1168" s="8" t="s">
        <v>10079</v>
      </c>
      <c r="E1168" s="8" t="s">
        <v>2818</v>
      </c>
      <c r="F1168" s="8" t="s">
        <v>2763</v>
      </c>
      <c r="G1168" s="8" t="s">
        <v>2764</v>
      </c>
      <c r="H1168" s="8" t="s">
        <v>2764</v>
      </c>
      <c r="I1168" s="8" t="s">
        <v>2764</v>
      </c>
      <c r="J1168" s="8" t="s">
        <v>2764</v>
      </c>
      <c r="K1168" s="8" t="s">
        <v>2764</v>
      </c>
      <c r="L1168" s="8" t="s">
        <v>2764</v>
      </c>
      <c r="M1168" s="8" t="s">
        <v>2764</v>
      </c>
      <c r="N1168" s="8" t="s">
        <v>2764</v>
      </c>
      <c r="P1168" t="str">
        <f t="shared" si="216"/>
        <v>Providence - Kalif Young</v>
      </c>
      <c r="Q1168" s="8" t="str">
        <f t="shared" si="217"/>
        <v>39</v>
      </c>
      <c r="R1168" s="8" t="str">
        <f t="shared" si="218"/>
        <v>6</v>
      </c>
      <c r="S1168" s="8" t="str">
        <f t="shared" si="219"/>
        <v>1</v>
      </c>
      <c r="T1168" s="8" t="str">
        <f t="shared" si="220"/>
        <v>0</v>
      </c>
      <c r="U1168" s="8" t="str">
        <f t="shared" si="221"/>
        <v>0</v>
      </c>
      <c r="V1168" s="8" t="str">
        <f t="shared" si="222"/>
        <v>0</v>
      </c>
      <c r="W1168" s="8" t="str">
        <f t="shared" si="223"/>
        <v>0</v>
      </c>
      <c r="X1168" s="8" t="str">
        <f t="shared" si="224"/>
        <v>0</v>
      </c>
      <c r="Y1168" s="8" t="str">
        <f t="shared" si="225"/>
        <v>0</v>
      </c>
      <c r="Z1168" s="8" t="str">
        <f t="shared" si="226"/>
        <v>0</v>
      </c>
      <c r="AA1168" s="8" t="str">
        <f t="shared" si="227"/>
        <v>0</v>
      </c>
      <c r="AD1168" t="s">
        <v>4973</v>
      </c>
      <c r="AE1168" s="3">
        <v>143</v>
      </c>
      <c r="AF1168" s="3">
        <v>45</v>
      </c>
      <c r="AG1168" s="3">
        <v>13</v>
      </c>
      <c r="AH1168" s="3">
        <v>2</v>
      </c>
      <c r="AI1168" s="3">
        <v>1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</row>
    <row r="1169" spans="3:41" x14ac:dyDescent="0.25">
      <c r="C1169" s="6" t="s">
        <v>5174</v>
      </c>
      <c r="D1169" s="9" t="s">
        <v>5061</v>
      </c>
      <c r="E1169" s="9" t="s">
        <v>4357</v>
      </c>
      <c r="F1169" s="9" t="s">
        <v>3625</v>
      </c>
      <c r="G1169" s="9" t="s">
        <v>2769</v>
      </c>
      <c r="H1169" s="9" t="s">
        <v>2763</v>
      </c>
      <c r="I1169" s="9" t="s">
        <v>2764</v>
      </c>
      <c r="J1169" s="9" t="s">
        <v>2764</v>
      </c>
      <c r="K1169" s="9" t="s">
        <v>2764</v>
      </c>
      <c r="L1169" s="9" t="s">
        <v>2764</v>
      </c>
      <c r="M1169" s="9" t="s">
        <v>2764</v>
      </c>
      <c r="N1169" s="9" t="s">
        <v>2764</v>
      </c>
      <c r="P1169" t="str">
        <f t="shared" si="216"/>
        <v>Providence - Alpha Diallo</v>
      </c>
      <c r="Q1169" s="8" t="str">
        <f t="shared" si="217"/>
        <v>172</v>
      </c>
      <c r="R1169" s="8" t="str">
        <f t="shared" si="218"/>
        <v>51</v>
      </c>
      <c r="S1169" s="8" t="str">
        <f t="shared" si="219"/>
        <v>18</v>
      </c>
      <c r="T1169" s="8" t="str">
        <f t="shared" si="220"/>
        <v>3</v>
      </c>
      <c r="U1169" s="8" t="str">
        <f t="shared" si="221"/>
        <v>1</v>
      </c>
      <c r="V1169" s="8" t="str">
        <f t="shared" si="222"/>
        <v>0</v>
      </c>
      <c r="W1169" s="8" t="str">
        <f t="shared" si="223"/>
        <v>0</v>
      </c>
      <c r="X1169" s="8" t="str">
        <f t="shared" si="224"/>
        <v>0</v>
      </c>
      <c r="Y1169" s="8" t="str">
        <f t="shared" si="225"/>
        <v>0</v>
      </c>
      <c r="Z1169" s="8" t="str">
        <f t="shared" si="226"/>
        <v>0</v>
      </c>
      <c r="AA1169" s="8" t="str">
        <f t="shared" si="227"/>
        <v>0</v>
      </c>
      <c r="AD1169" t="s">
        <v>5016</v>
      </c>
      <c r="AE1169" s="3">
        <v>27</v>
      </c>
      <c r="AF1169" s="3">
        <v>17</v>
      </c>
      <c r="AG1169" s="3">
        <v>8</v>
      </c>
      <c r="AH1169" s="3">
        <v>2</v>
      </c>
      <c r="AI1169" s="3">
        <v>1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</row>
    <row r="1170" spans="3:41" x14ac:dyDescent="0.25">
      <c r="C1170" s="5" t="s">
        <v>5175</v>
      </c>
      <c r="D1170" s="8" t="s">
        <v>4884</v>
      </c>
      <c r="E1170" s="8" t="s">
        <v>2805</v>
      </c>
      <c r="F1170" s="8" t="s">
        <v>2770</v>
      </c>
      <c r="G1170" s="8" t="s">
        <v>2764</v>
      </c>
      <c r="H1170" s="8" t="s">
        <v>2764</v>
      </c>
      <c r="I1170" s="8" t="s">
        <v>2764</v>
      </c>
      <c r="J1170" s="8" t="s">
        <v>2764</v>
      </c>
      <c r="K1170" s="8" t="s">
        <v>2764</v>
      </c>
      <c r="L1170" s="8" t="s">
        <v>2764</v>
      </c>
      <c r="M1170" s="8" t="s">
        <v>2764</v>
      </c>
      <c r="N1170" s="8" t="s">
        <v>2764</v>
      </c>
      <c r="P1170" t="str">
        <f t="shared" si="216"/>
        <v>Rhode Island - Jermaine Harris</v>
      </c>
      <c r="Q1170" s="8" t="str">
        <f t="shared" si="217"/>
        <v>43</v>
      </c>
      <c r="R1170" s="8" t="str">
        <f t="shared" si="218"/>
        <v>8</v>
      </c>
      <c r="S1170" s="8" t="str">
        <f t="shared" si="219"/>
        <v>1</v>
      </c>
      <c r="T1170" s="8" t="str">
        <f t="shared" si="220"/>
        <v>0</v>
      </c>
      <c r="U1170" s="8" t="str">
        <f t="shared" si="221"/>
        <v>0</v>
      </c>
      <c r="V1170" s="8" t="str">
        <f t="shared" si="222"/>
        <v>0</v>
      </c>
      <c r="W1170" s="8" t="str">
        <f t="shared" si="223"/>
        <v>0</v>
      </c>
      <c r="X1170" s="8" t="str">
        <f t="shared" si="224"/>
        <v>0</v>
      </c>
      <c r="Y1170" s="8" t="str">
        <f t="shared" si="225"/>
        <v>0</v>
      </c>
      <c r="Z1170" s="8" t="str">
        <f t="shared" si="226"/>
        <v>0</v>
      </c>
      <c r="AA1170" s="8" t="str">
        <f t="shared" si="227"/>
        <v>0</v>
      </c>
      <c r="AD1170" t="s">
        <v>5099</v>
      </c>
      <c r="AE1170" s="3">
        <v>80</v>
      </c>
      <c r="AF1170" s="3">
        <v>18</v>
      </c>
      <c r="AG1170" s="3">
        <v>4</v>
      </c>
      <c r="AH1170" s="3">
        <v>2</v>
      </c>
      <c r="AI1170" s="3">
        <v>1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</row>
    <row r="1171" spans="3:41" x14ac:dyDescent="0.25">
      <c r="C1171" s="6" t="s">
        <v>5176</v>
      </c>
      <c r="D1171" s="9" t="s">
        <v>5177</v>
      </c>
      <c r="E1171" s="9" t="s">
        <v>2890</v>
      </c>
      <c r="F1171" s="9" t="s">
        <v>2769</v>
      </c>
      <c r="G1171" s="9" t="s">
        <v>2763</v>
      </c>
      <c r="H1171" s="9" t="s">
        <v>2764</v>
      </c>
      <c r="I1171" s="9" t="s">
        <v>2764</v>
      </c>
      <c r="J1171" s="9" t="s">
        <v>2764</v>
      </c>
      <c r="K1171" s="9" t="s">
        <v>2764</v>
      </c>
      <c r="L1171" s="9" t="s">
        <v>2764</v>
      </c>
      <c r="M1171" s="9" t="s">
        <v>2764</v>
      </c>
      <c r="N1171" s="9" t="s">
        <v>2764</v>
      </c>
      <c r="P1171" t="str">
        <f t="shared" si="216"/>
        <v>Providence - Makai Ashton-Langford</v>
      </c>
      <c r="Q1171" s="8" t="str">
        <f t="shared" si="217"/>
        <v>62</v>
      </c>
      <c r="R1171" s="8" t="str">
        <f t="shared" si="218"/>
        <v>14</v>
      </c>
      <c r="S1171" s="8" t="str">
        <f t="shared" si="219"/>
        <v>3</v>
      </c>
      <c r="T1171" s="8" t="str">
        <f t="shared" si="220"/>
        <v>1</v>
      </c>
      <c r="U1171" s="8" t="str">
        <f t="shared" si="221"/>
        <v>0</v>
      </c>
      <c r="V1171" s="8" t="str">
        <f t="shared" si="222"/>
        <v>0</v>
      </c>
      <c r="W1171" s="8" t="str">
        <f t="shared" si="223"/>
        <v>0</v>
      </c>
      <c r="X1171" s="8" t="str">
        <f t="shared" si="224"/>
        <v>0</v>
      </c>
      <c r="Y1171" s="8" t="str">
        <f t="shared" si="225"/>
        <v>0</v>
      </c>
      <c r="Z1171" s="8" t="str">
        <f t="shared" si="226"/>
        <v>0</v>
      </c>
      <c r="AA1171" s="8" t="str">
        <f t="shared" si="227"/>
        <v>0</v>
      </c>
      <c r="AD1171" t="s">
        <v>5161</v>
      </c>
      <c r="AE1171" s="3">
        <v>66</v>
      </c>
      <c r="AF1171" s="3">
        <v>16</v>
      </c>
      <c r="AG1171" s="3">
        <v>4</v>
      </c>
      <c r="AH1171" s="3">
        <v>2</v>
      </c>
      <c r="AI1171" s="3">
        <v>1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</row>
    <row r="1172" spans="3:41" x14ac:dyDescent="0.25">
      <c r="C1172" s="5" t="s">
        <v>5178</v>
      </c>
      <c r="D1172" s="8" t="s">
        <v>5179</v>
      </c>
      <c r="E1172" s="8" t="s">
        <v>3275</v>
      </c>
      <c r="F1172" s="8" t="s">
        <v>2824</v>
      </c>
      <c r="G1172" s="8" t="s">
        <v>2831</v>
      </c>
      <c r="H1172" s="8" t="s">
        <v>2763</v>
      </c>
      <c r="I1172" s="8" t="s">
        <v>2764</v>
      </c>
      <c r="J1172" s="8" t="s">
        <v>2764</v>
      </c>
      <c r="K1172" s="8" t="s">
        <v>2764</v>
      </c>
      <c r="L1172" s="8" t="s">
        <v>2764</v>
      </c>
      <c r="M1172" s="8" t="s">
        <v>2764</v>
      </c>
      <c r="N1172" s="8" t="s">
        <v>2764</v>
      </c>
      <c r="P1172" t="str">
        <f t="shared" si="216"/>
        <v>Providence - Isaiah Jackson</v>
      </c>
      <c r="Q1172" s="8" t="str">
        <f t="shared" si="217"/>
        <v>122</v>
      </c>
      <c r="R1172" s="8" t="str">
        <f t="shared" si="218"/>
        <v>26</v>
      </c>
      <c r="S1172" s="8" t="str">
        <f t="shared" si="219"/>
        <v>7</v>
      </c>
      <c r="T1172" s="8" t="str">
        <f t="shared" si="220"/>
        <v>2</v>
      </c>
      <c r="U1172" s="8" t="str">
        <f t="shared" si="221"/>
        <v>1</v>
      </c>
      <c r="V1172" s="8" t="str">
        <f t="shared" si="222"/>
        <v>0</v>
      </c>
      <c r="W1172" s="8" t="str">
        <f t="shared" si="223"/>
        <v>0</v>
      </c>
      <c r="X1172" s="8" t="str">
        <f t="shared" si="224"/>
        <v>0</v>
      </c>
      <c r="Y1172" s="8" t="str">
        <f t="shared" si="225"/>
        <v>0</v>
      </c>
      <c r="Z1172" s="8" t="str">
        <f t="shared" si="226"/>
        <v>0</v>
      </c>
      <c r="AA1172" s="8" t="str">
        <f t="shared" si="227"/>
        <v>0</v>
      </c>
      <c r="AD1172" t="s">
        <v>5178</v>
      </c>
      <c r="AE1172" s="3">
        <v>122</v>
      </c>
      <c r="AF1172" s="3">
        <v>26</v>
      </c>
      <c r="AG1172" s="3">
        <v>7</v>
      </c>
      <c r="AH1172" s="3">
        <v>2</v>
      </c>
      <c r="AI1172" s="3">
        <v>1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</row>
    <row r="1173" spans="3:41" x14ac:dyDescent="0.25">
      <c r="C1173" s="6" t="s">
        <v>5180</v>
      </c>
      <c r="D1173" s="9" t="s">
        <v>5181</v>
      </c>
      <c r="E1173" s="9" t="s">
        <v>3095</v>
      </c>
      <c r="F1173" s="9" t="s">
        <v>2838</v>
      </c>
      <c r="G1173" s="9" t="s">
        <v>2831</v>
      </c>
      <c r="H1173" s="9" t="s">
        <v>2770</v>
      </c>
      <c r="I1173" s="9" t="s">
        <v>2763</v>
      </c>
      <c r="J1173" s="9" t="s">
        <v>2764</v>
      </c>
      <c r="K1173" s="9" t="s">
        <v>2764</v>
      </c>
      <c r="L1173" s="9" t="s">
        <v>2764</v>
      </c>
      <c r="M1173" s="9" t="s">
        <v>2764</v>
      </c>
      <c r="N1173" s="9" t="s">
        <v>2764</v>
      </c>
      <c r="P1173" t="str">
        <f t="shared" si="216"/>
        <v>Rhode Island - Tyrese Martin</v>
      </c>
      <c r="Q1173" s="8" t="str">
        <f t="shared" si="217"/>
        <v>92</v>
      </c>
      <c r="R1173" s="8" t="str">
        <f t="shared" si="218"/>
        <v>22</v>
      </c>
      <c r="S1173" s="8" t="str">
        <f t="shared" si="219"/>
        <v>5</v>
      </c>
      <c r="T1173" s="8" t="str">
        <f t="shared" si="220"/>
        <v>2</v>
      </c>
      <c r="U1173" s="8" t="str">
        <f t="shared" si="221"/>
        <v>1</v>
      </c>
      <c r="V1173" s="8" t="str">
        <f t="shared" si="222"/>
        <v>1</v>
      </c>
      <c r="W1173" s="8" t="str">
        <f t="shared" si="223"/>
        <v>0</v>
      </c>
      <c r="X1173" s="8" t="str">
        <f t="shared" si="224"/>
        <v>0</v>
      </c>
      <c r="Y1173" s="8" t="str">
        <f t="shared" si="225"/>
        <v>0</v>
      </c>
      <c r="Z1173" s="8" t="str">
        <f t="shared" si="226"/>
        <v>0</v>
      </c>
      <c r="AA1173" s="8" t="str">
        <f t="shared" si="227"/>
        <v>0</v>
      </c>
      <c r="AD1173" t="s">
        <v>5215</v>
      </c>
      <c r="AE1173" s="3">
        <v>109</v>
      </c>
      <c r="AF1173" s="3">
        <v>27</v>
      </c>
      <c r="AG1173" s="3">
        <v>7</v>
      </c>
      <c r="AH1173" s="3">
        <v>2</v>
      </c>
      <c r="AI1173" s="3">
        <v>1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</row>
    <row r="1174" spans="3:41" x14ac:dyDescent="0.25">
      <c r="C1174" s="5" t="s">
        <v>5182</v>
      </c>
      <c r="D1174" s="8" t="s">
        <v>5183</v>
      </c>
      <c r="E1174" s="8" t="s">
        <v>4729</v>
      </c>
      <c r="F1174" s="8" t="s">
        <v>2804</v>
      </c>
      <c r="G1174" s="8" t="s">
        <v>2974</v>
      </c>
      <c r="H1174" s="8" t="s">
        <v>2878</v>
      </c>
      <c r="I1174" s="8" t="s">
        <v>2959</v>
      </c>
      <c r="J1174" s="8" t="s">
        <v>2775</v>
      </c>
      <c r="K1174" s="8" t="s">
        <v>2764</v>
      </c>
      <c r="L1174" s="8" t="s">
        <v>2764</v>
      </c>
      <c r="M1174" s="8" t="s">
        <v>2764</v>
      </c>
      <c r="N1174" s="8" t="s">
        <v>2764</v>
      </c>
      <c r="P1174" t="str">
        <f t="shared" si="216"/>
        <v>Rhode Island - Jeff Dowtin</v>
      </c>
      <c r="Q1174" s="8" t="str">
        <f t="shared" si="217"/>
        <v>164</v>
      </c>
      <c r="R1174" s="8" t="str">
        <f t="shared" si="218"/>
        <v>71</v>
      </c>
      <c r="S1174" s="8" t="str">
        <f t="shared" si="219"/>
        <v>27</v>
      </c>
      <c r="T1174" s="8" t="str">
        <f t="shared" si="220"/>
        <v>9</v>
      </c>
      <c r="U1174" s="8" t="str">
        <f t="shared" si="221"/>
        <v>4</v>
      </c>
      <c r="V1174" s="8" t="str">
        <f t="shared" si="222"/>
        <v>2</v>
      </c>
      <c r="W1174" s="8" t="str">
        <f t="shared" si="223"/>
        <v>2</v>
      </c>
      <c r="X1174" s="8" t="str">
        <f t="shared" si="224"/>
        <v>0</v>
      </c>
      <c r="Y1174" s="8" t="str">
        <f t="shared" si="225"/>
        <v>0</v>
      </c>
      <c r="Z1174" s="8" t="str">
        <f t="shared" si="226"/>
        <v>0</v>
      </c>
      <c r="AA1174" s="8" t="str">
        <f t="shared" si="227"/>
        <v>0</v>
      </c>
      <c r="AD1174" t="s">
        <v>5233</v>
      </c>
      <c r="AE1174" s="3">
        <v>106</v>
      </c>
      <c r="AF1174" s="3">
        <v>26</v>
      </c>
      <c r="AG1174" s="3">
        <v>8</v>
      </c>
      <c r="AH1174" s="3">
        <v>2</v>
      </c>
      <c r="AI1174" s="3">
        <v>1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</row>
    <row r="1175" spans="3:41" x14ac:dyDescent="0.25">
      <c r="C1175" s="6" t="s">
        <v>5184</v>
      </c>
      <c r="D1175" s="9" t="s">
        <v>5162</v>
      </c>
      <c r="E1175" s="9" t="s">
        <v>3200</v>
      </c>
      <c r="F1175" s="9" t="s">
        <v>2769</v>
      </c>
      <c r="G1175" s="9" t="s">
        <v>2764</v>
      </c>
      <c r="H1175" s="9" t="s">
        <v>2764</v>
      </c>
      <c r="I1175" s="9" t="s">
        <v>2764</v>
      </c>
      <c r="J1175" s="9" t="s">
        <v>2764</v>
      </c>
      <c r="K1175" s="9" t="s">
        <v>2764</v>
      </c>
      <c r="L1175" s="9" t="s">
        <v>2764</v>
      </c>
      <c r="M1175" s="9" t="s">
        <v>2764</v>
      </c>
      <c r="N1175" s="9" t="s">
        <v>2764</v>
      </c>
      <c r="P1175" t="str">
        <f t="shared" si="216"/>
        <v>Rhode Island - Dana Tate</v>
      </c>
      <c r="Q1175" s="8" t="str">
        <f t="shared" si="217"/>
        <v>66</v>
      </c>
      <c r="R1175" s="8" t="str">
        <f t="shared" si="218"/>
        <v>14</v>
      </c>
      <c r="S1175" s="8" t="str">
        <f t="shared" si="219"/>
        <v>3</v>
      </c>
      <c r="T1175" s="8" t="str">
        <f t="shared" si="220"/>
        <v>0</v>
      </c>
      <c r="U1175" s="8" t="str">
        <f t="shared" si="221"/>
        <v>0</v>
      </c>
      <c r="V1175" s="8" t="str">
        <f t="shared" si="222"/>
        <v>0</v>
      </c>
      <c r="W1175" s="8" t="str">
        <f t="shared" si="223"/>
        <v>0</v>
      </c>
      <c r="X1175" s="8" t="str">
        <f t="shared" si="224"/>
        <v>0</v>
      </c>
      <c r="Y1175" s="8" t="str">
        <f t="shared" si="225"/>
        <v>0</v>
      </c>
      <c r="Z1175" s="8" t="str">
        <f t="shared" si="226"/>
        <v>0</v>
      </c>
      <c r="AA1175" s="8" t="str">
        <f t="shared" si="227"/>
        <v>0</v>
      </c>
      <c r="AD1175" t="s">
        <v>5293</v>
      </c>
      <c r="AE1175" s="3">
        <v>68</v>
      </c>
      <c r="AF1175" s="3">
        <v>22</v>
      </c>
      <c r="AG1175" s="3">
        <v>7</v>
      </c>
      <c r="AH1175" s="3">
        <v>2</v>
      </c>
      <c r="AI1175" s="3">
        <v>1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</row>
    <row r="1176" spans="3:41" x14ac:dyDescent="0.25">
      <c r="C1176" s="5" t="s">
        <v>5185</v>
      </c>
      <c r="D1176" s="8" t="s">
        <v>5186</v>
      </c>
      <c r="E1176" s="8" t="s">
        <v>4001</v>
      </c>
      <c r="F1176" s="8" t="s">
        <v>2838</v>
      </c>
      <c r="G1176" s="8" t="s">
        <v>2764</v>
      </c>
      <c r="H1176" s="8" t="s">
        <v>2764</v>
      </c>
      <c r="I1176" s="8" t="s">
        <v>2764</v>
      </c>
      <c r="J1176" s="8" t="s">
        <v>2764</v>
      </c>
      <c r="K1176" s="8" t="s">
        <v>2764</v>
      </c>
      <c r="L1176" s="8" t="s">
        <v>2764</v>
      </c>
      <c r="M1176" s="8" t="s">
        <v>2764</v>
      </c>
      <c r="N1176" s="8" t="s">
        <v>2764</v>
      </c>
      <c r="P1176" t="str">
        <f t="shared" si="216"/>
        <v>Providence - Nate Watson</v>
      </c>
      <c r="Q1176" s="8" t="str">
        <f t="shared" si="217"/>
        <v>72</v>
      </c>
      <c r="R1176" s="8" t="str">
        <f t="shared" si="218"/>
        <v>19</v>
      </c>
      <c r="S1176" s="8" t="str">
        <f t="shared" si="219"/>
        <v>5</v>
      </c>
      <c r="T1176" s="8" t="str">
        <f t="shared" si="220"/>
        <v>0</v>
      </c>
      <c r="U1176" s="8" t="str">
        <f t="shared" si="221"/>
        <v>0</v>
      </c>
      <c r="V1176" s="8" t="str">
        <f t="shared" si="222"/>
        <v>0</v>
      </c>
      <c r="W1176" s="8" t="str">
        <f t="shared" si="223"/>
        <v>0</v>
      </c>
      <c r="X1176" s="8" t="str">
        <f t="shared" si="224"/>
        <v>0</v>
      </c>
      <c r="Y1176" s="8" t="str">
        <f t="shared" si="225"/>
        <v>0</v>
      </c>
      <c r="Z1176" s="8" t="str">
        <f t="shared" si="226"/>
        <v>0</v>
      </c>
      <c r="AA1176" s="8" t="str">
        <f t="shared" si="227"/>
        <v>0</v>
      </c>
      <c r="AD1176" t="s">
        <v>5297</v>
      </c>
      <c r="AE1176" s="3">
        <v>79</v>
      </c>
      <c r="AF1176" s="3">
        <v>17</v>
      </c>
      <c r="AG1176" s="3">
        <v>3</v>
      </c>
      <c r="AH1176" s="3">
        <v>2</v>
      </c>
      <c r="AI1176" s="3">
        <v>1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</row>
    <row r="1177" spans="3:41" x14ac:dyDescent="0.25">
      <c r="C1177" s="6" t="s">
        <v>5187</v>
      </c>
      <c r="D1177" s="9" t="s">
        <v>5188</v>
      </c>
      <c r="E1177" s="9" t="s">
        <v>3921</v>
      </c>
      <c r="F1177" s="9" t="s">
        <v>2878</v>
      </c>
      <c r="G1177" s="9" t="s">
        <v>2763</v>
      </c>
      <c r="H1177" s="9" t="s">
        <v>2764</v>
      </c>
      <c r="I1177" s="9" t="s">
        <v>2764</v>
      </c>
      <c r="J1177" s="9" t="s">
        <v>2764</v>
      </c>
      <c r="K1177" s="9" t="s">
        <v>2764</v>
      </c>
      <c r="L1177" s="9" t="s">
        <v>2764</v>
      </c>
      <c r="M1177" s="9" t="s">
        <v>2764</v>
      </c>
      <c r="N1177" s="9" t="s">
        <v>2764</v>
      </c>
      <c r="P1177" t="str">
        <f t="shared" si="216"/>
        <v>Providence - David Duke</v>
      </c>
      <c r="Q1177" s="8" t="str">
        <f t="shared" si="217"/>
        <v>84</v>
      </c>
      <c r="R1177" s="8" t="str">
        <f t="shared" si="218"/>
        <v>19</v>
      </c>
      <c r="S1177" s="8" t="str">
        <f t="shared" si="219"/>
        <v>4</v>
      </c>
      <c r="T1177" s="8" t="str">
        <f t="shared" si="220"/>
        <v>1</v>
      </c>
      <c r="U1177" s="8" t="str">
        <f t="shared" si="221"/>
        <v>0</v>
      </c>
      <c r="V1177" s="8" t="str">
        <f t="shared" si="222"/>
        <v>0</v>
      </c>
      <c r="W1177" s="8" t="str">
        <f t="shared" si="223"/>
        <v>0</v>
      </c>
      <c r="X1177" s="8" t="str">
        <f t="shared" si="224"/>
        <v>0</v>
      </c>
      <c r="Y1177" s="8" t="str">
        <f t="shared" si="225"/>
        <v>0</v>
      </c>
      <c r="Z1177" s="8" t="str">
        <f t="shared" si="226"/>
        <v>0</v>
      </c>
      <c r="AA1177" s="8" t="str">
        <f t="shared" si="227"/>
        <v>0</v>
      </c>
      <c r="AD1177" t="s">
        <v>5299</v>
      </c>
      <c r="AE1177" s="3">
        <v>143</v>
      </c>
      <c r="AF1177" s="3">
        <v>42</v>
      </c>
      <c r="AG1177" s="3">
        <v>6</v>
      </c>
      <c r="AH1177" s="3">
        <v>2</v>
      </c>
      <c r="AI1177" s="3">
        <v>1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</row>
    <row r="1178" spans="3:41" x14ac:dyDescent="0.25">
      <c r="C1178" s="5" t="s">
        <v>5189</v>
      </c>
      <c r="D1178" s="8" t="s">
        <v>4454</v>
      </c>
      <c r="E1178" s="8" t="s">
        <v>3566</v>
      </c>
      <c r="F1178" s="8" t="s">
        <v>2779</v>
      </c>
      <c r="G1178" s="8" t="s">
        <v>2775</v>
      </c>
      <c r="H1178" s="8" t="s">
        <v>2764</v>
      </c>
      <c r="I1178" s="8" t="s">
        <v>2764</v>
      </c>
      <c r="J1178" s="8" t="s">
        <v>2764</v>
      </c>
      <c r="K1178" s="8" t="s">
        <v>2764</v>
      </c>
      <c r="L1178" s="8" t="s">
        <v>2764</v>
      </c>
      <c r="M1178" s="8" t="s">
        <v>2764</v>
      </c>
      <c r="N1178" s="8" t="s">
        <v>2764</v>
      </c>
      <c r="P1178" t="str">
        <f t="shared" si="216"/>
        <v>Providence - Maliek White</v>
      </c>
      <c r="Q1178" s="8" t="str">
        <f t="shared" si="217"/>
        <v>93</v>
      </c>
      <c r="R1178" s="8" t="str">
        <f t="shared" si="218"/>
        <v>24</v>
      </c>
      <c r="S1178" s="8" t="str">
        <f t="shared" si="219"/>
        <v>8</v>
      </c>
      <c r="T1178" s="8" t="str">
        <f t="shared" si="220"/>
        <v>2</v>
      </c>
      <c r="U1178" s="8" t="str">
        <f t="shared" si="221"/>
        <v>0</v>
      </c>
      <c r="V1178" s="8" t="str">
        <f t="shared" si="222"/>
        <v>0</v>
      </c>
      <c r="W1178" s="8" t="str">
        <f t="shared" si="223"/>
        <v>0</v>
      </c>
      <c r="X1178" s="8" t="str">
        <f t="shared" si="224"/>
        <v>0</v>
      </c>
      <c r="Y1178" s="8" t="str">
        <f t="shared" si="225"/>
        <v>0</v>
      </c>
      <c r="Z1178" s="8" t="str">
        <f t="shared" si="226"/>
        <v>0</v>
      </c>
      <c r="AA1178" s="8" t="str">
        <f t="shared" si="227"/>
        <v>0</v>
      </c>
      <c r="AD1178" t="s">
        <v>5332</v>
      </c>
      <c r="AE1178" s="3">
        <v>124</v>
      </c>
      <c r="AF1178" s="3">
        <v>35</v>
      </c>
      <c r="AG1178" s="3">
        <v>12</v>
      </c>
      <c r="AH1178" s="3">
        <v>2</v>
      </c>
      <c r="AI1178" s="3">
        <v>1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</row>
    <row r="1179" spans="3:41" x14ac:dyDescent="0.25">
      <c r="C1179" s="6" t="s">
        <v>5190</v>
      </c>
      <c r="D1179" s="9" t="s">
        <v>10060</v>
      </c>
      <c r="E1179" s="9" t="s">
        <v>2831</v>
      </c>
      <c r="F1179" s="9" t="s">
        <v>2763</v>
      </c>
      <c r="G1179" s="9" t="s">
        <v>2764</v>
      </c>
      <c r="H1179" s="9" t="s">
        <v>2764</v>
      </c>
      <c r="I1179" s="9" t="s">
        <v>2764</v>
      </c>
      <c r="J1179" s="9" t="s">
        <v>2764</v>
      </c>
      <c r="K1179" s="9" t="s">
        <v>2764</v>
      </c>
      <c r="L1179" s="9" t="s">
        <v>2764</v>
      </c>
      <c r="M1179" s="9" t="s">
        <v>2764</v>
      </c>
      <c r="N1179" s="9" t="s">
        <v>2764</v>
      </c>
      <c r="P1179" t="str">
        <f t="shared" si="216"/>
        <v>Rhode Island - Omar Silverio</v>
      </c>
      <c r="Q1179" s="8" t="str">
        <f t="shared" si="217"/>
        <v>27</v>
      </c>
      <c r="R1179" s="8" t="str">
        <f t="shared" si="218"/>
        <v>2</v>
      </c>
      <c r="S1179" s="8" t="str">
        <f t="shared" si="219"/>
        <v>1</v>
      </c>
      <c r="T1179" s="8" t="str">
        <f t="shared" si="220"/>
        <v>0</v>
      </c>
      <c r="U1179" s="8" t="str">
        <f t="shared" si="221"/>
        <v>0</v>
      </c>
      <c r="V1179" s="8" t="str">
        <f t="shared" si="222"/>
        <v>0</v>
      </c>
      <c r="W1179" s="8" t="str">
        <f t="shared" si="223"/>
        <v>0</v>
      </c>
      <c r="X1179" s="8" t="str">
        <f t="shared" si="224"/>
        <v>0</v>
      </c>
      <c r="Y1179" s="8" t="str">
        <f t="shared" si="225"/>
        <v>0</v>
      </c>
      <c r="Z1179" s="8" t="str">
        <f t="shared" si="226"/>
        <v>0</v>
      </c>
      <c r="AA1179" s="8" t="str">
        <f t="shared" si="227"/>
        <v>0</v>
      </c>
      <c r="AD1179" t="s">
        <v>5345</v>
      </c>
      <c r="AE1179" s="3">
        <v>66</v>
      </c>
      <c r="AF1179" s="3">
        <v>25</v>
      </c>
      <c r="AG1179" s="3">
        <v>3</v>
      </c>
      <c r="AH1179" s="3">
        <v>2</v>
      </c>
      <c r="AI1179" s="3">
        <v>1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</row>
    <row r="1180" spans="3:41" x14ac:dyDescent="0.25">
      <c r="C1180" s="5" t="s">
        <v>5191</v>
      </c>
      <c r="D1180" s="8" t="s">
        <v>10189</v>
      </c>
      <c r="E1180" s="8" t="s">
        <v>2873</v>
      </c>
      <c r="F1180" s="8" t="s">
        <v>2763</v>
      </c>
      <c r="G1180" s="8" t="s">
        <v>2764</v>
      </c>
      <c r="H1180" s="8" t="s">
        <v>2764</v>
      </c>
      <c r="I1180" s="8" t="s">
        <v>2764</v>
      </c>
      <c r="J1180" s="8" t="s">
        <v>2764</v>
      </c>
      <c r="K1180" s="8" t="s">
        <v>2764</v>
      </c>
      <c r="L1180" s="8" t="s">
        <v>2764</v>
      </c>
      <c r="M1180" s="8" t="s">
        <v>2764</v>
      </c>
      <c r="N1180" s="8" t="s">
        <v>2764</v>
      </c>
      <c r="P1180" t="str">
        <f t="shared" si="216"/>
        <v>Robert Morris - Yannis Mendy</v>
      </c>
      <c r="Q1180" s="8" t="str">
        <f t="shared" si="217"/>
        <v>24</v>
      </c>
      <c r="R1180" s="8" t="str">
        <f t="shared" si="218"/>
        <v>4</v>
      </c>
      <c r="S1180" s="8" t="str">
        <f t="shared" si="219"/>
        <v>1</v>
      </c>
      <c r="T1180" s="8" t="str">
        <f t="shared" si="220"/>
        <v>0</v>
      </c>
      <c r="U1180" s="8" t="str">
        <f t="shared" si="221"/>
        <v>0</v>
      </c>
      <c r="V1180" s="8" t="str">
        <f t="shared" si="222"/>
        <v>0</v>
      </c>
      <c r="W1180" s="8" t="str">
        <f t="shared" si="223"/>
        <v>0</v>
      </c>
      <c r="X1180" s="8" t="str">
        <f t="shared" si="224"/>
        <v>0</v>
      </c>
      <c r="Y1180" s="8" t="str">
        <f t="shared" si="225"/>
        <v>0</v>
      </c>
      <c r="Z1180" s="8" t="str">
        <f t="shared" si="226"/>
        <v>0</v>
      </c>
      <c r="AA1180" s="8" t="str">
        <f t="shared" si="227"/>
        <v>0</v>
      </c>
      <c r="AD1180" t="s">
        <v>5369</v>
      </c>
      <c r="AE1180" s="3">
        <v>107</v>
      </c>
      <c r="AF1180" s="3">
        <v>28</v>
      </c>
      <c r="AG1180" s="3">
        <v>12</v>
      </c>
      <c r="AH1180" s="3">
        <v>2</v>
      </c>
      <c r="AI1180" s="3">
        <v>1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</row>
    <row r="1181" spans="3:41" x14ac:dyDescent="0.25">
      <c r="C1181" s="6" t="s">
        <v>5192</v>
      </c>
      <c r="D1181" s="9" t="s">
        <v>2942</v>
      </c>
      <c r="E1181" s="9" t="s">
        <v>4902</v>
      </c>
      <c r="F1181" s="9" t="s">
        <v>3169</v>
      </c>
      <c r="G1181" s="9" t="s">
        <v>2784</v>
      </c>
      <c r="H1181" s="9" t="s">
        <v>2775</v>
      </c>
      <c r="I1181" s="9" t="s">
        <v>2764</v>
      </c>
      <c r="J1181" s="9" t="s">
        <v>2764</v>
      </c>
      <c r="K1181" s="9" t="s">
        <v>2764</v>
      </c>
      <c r="L1181" s="9" t="s">
        <v>2764</v>
      </c>
      <c r="M1181" s="9" t="s">
        <v>2764</v>
      </c>
      <c r="N1181" s="9" t="s">
        <v>2764</v>
      </c>
      <c r="P1181" t="str">
        <f t="shared" si="216"/>
        <v>Drexel - Trevor John</v>
      </c>
      <c r="Q1181" s="8" t="str">
        <f t="shared" si="217"/>
        <v>163</v>
      </c>
      <c r="R1181" s="8" t="str">
        <f t="shared" si="218"/>
        <v>54</v>
      </c>
      <c r="S1181" s="8" t="str">
        <f t="shared" si="219"/>
        <v>19</v>
      </c>
      <c r="T1181" s="8" t="str">
        <f t="shared" si="220"/>
        <v>9</v>
      </c>
      <c r="U1181" s="8" t="str">
        <f t="shared" si="221"/>
        <v>2</v>
      </c>
      <c r="V1181" s="8" t="str">
        <f t="shared" si="222"/>
        <v>0</v>
      </c>
      <c r="W1181" s="8" t="str">
        <f t="shared" si="223"/>
        <v>0</v>
      </c>
      <c r="X1181" s="8" t="str">
        <f t="shared" si="224"/>
        <v>0</v>
      </c>
      <c r="Y1181" s="8" t="str">
        <f t="shared" si="225"/>
        <v>0</v>
      </c>
      <c r="Z1181" s="8" t="str">
        <f t="shared" si="226"/>
        <v>0</v>
      </c>
      <c r="AA1181" s="8" t="str">
        <f t="shared" si="227"/>
        <v>0</v>
      </c>
      <c r="AD1181" t="s">
        <v>5391</v>
      </c>
      <c r="AE1181" s="3">
        <v>69</v>
      </c>
      <c r="AF1181" s="3">
        <v>34</v>
      </c>
      <c r="AG1181" s="3">
        <v>8</v>
      </c>
      <c r="AH1181" s="3">
        <v>2</v>
      </c>
      <c r="AI1181" s="3">
        <v>1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</row>
    <row r="1182" spans="3:41" x14ac:dyDescent="0.25">
      <c r="C1182" s="5" t="s">
        <v>5193</v>
      </c>
      <c r="D1182" s="8" t="s">
        <v>3457</v>
      </c>
      <c r="E1182" s="8" t="s">
        <v>5194</v>
      </c>
      <c r="F1182" s="8" t="s">
        <v>3043</v>
      </c>
      <c r="G1182" s="8" t="s">
        <v>2775</v>
      </c>
      <c r="H1182" s="8" t="s">
        <v>2764</v>
      </c>
      <c r="I1182" s="8" t="s">
        <v>2764</v>
      </c>
      <c r="J1182" s="8" t="s">
        <v>2764</v>
      </c>
      <c r="K1182" s="8" t="s">
        <v>2764</v>
      </c>
      <c r="L1182" s="8" t="s">
        <v>2764</v>
      </c>
      <c r="M1182" s="8" t="s">
        <v>2764</v>
      </c>
      <c r="N1182" s="8" t="s">
        <v>2764</v>
      </c>
      <c r="P1182" t="str">
        <f t="shared" si="216"/>
        <v>Robert Morris - Charles Bain</v>
      </c>
      <c r="Q1182" s="8" t="str">
        <f t="shared" si="217"/>
        <v>125</v>
      </c>
      <c r="R1182" s="8" t="str">
        <f t="shared" si="218"/>
        <v>43</v>
      </c>
      <c r="S1182" s="8" t="str">
        <f t="shared" si="219"/>
        <v>13</v>
      </c>
      <c r="T1182" s="8" t="str">
        <f t="shared" si="220"/>
        <v>2</v>
      </c>
      <c r="U1182" s="8" t="str">
        <f t="shared" si="221"/>
        <v>0</v>
      </c>
      <c r="V1182" s="8" t="str">
        <f t="shared" si="222"/>
        <v>0</v>
      </c>
      <c r="W1182" s="8" t="str">
        <f t="shared" si="223"/>
        <v>0</v>
      </c>
      <c r="X1182" s="8" t="str">
        <f t="shared" si="224"/>
        <v>0</v>
      </c>
      <c r="Y1182" s="8" t="str">
        <f t="shared" si="225"/>
        <v>0</v>
      </c>
      <c r="Z1182" s="8" t="str">
        <f t="shared" si="226"/>
        <v>0</v>
      </c>
      <c r="AA1182" s="8" t="str">
        <f t="shared" si="227"/>
        <v>0</v>
      </c>
      <c r="AD1182" t="s">
        <v>5430</v>
      </c>
      <c r="AE1182" s="3">
        <v>87</v>
      </c>
      <c r="AF1182" s="3">
        <v>23</v>
      </c>
      <c r="AG1182" s="3">
        <v>7</v>
      </c>
      <c r="AH1182" s="3">
        <v>2</v>
      </c>
      <c r="AI1182" s="3">
        <v>1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</row>
    <row r="1183" spans="3:41" x14ac:dyDescent="0.25">
      <c r="C1183" s="6" t="s">
        <v>5195</v>
      </c>
      <c r="D1183" s="9" t="s">
        <v>3134</v>
      </c>
      <c r="E1183" s="9" t="s">
        <v>5196</v>
      </c>
      <c r="F1183" s="9" t="s">
        <v>3170</v>
      </c>
      <c r="G1183" s="9" t="s">
        <v>2775</v>
      </c>
      <c r="H1183" s="9" t="s">
        <v>2764</v>
      </c>
      <c r="I1183" s="9" t="s">
        <v>2764</v>
      </c>
      <c r="J1183" s="9" t="s">
        <v>2764</v>
      </c>
      <c r="K1183" s="9" t="s">
        <v>2764</v>
      </c>
      <c r="L1183" s="9" t="s">
        <v>2764</v>
      </c>
      <c r="M1183" s="9" t="s">
        <v>2764</v>
      </c>
      <c r="N1183" s="9" t="s">
        <v>2764</v>
      </c>
      <c r="P1183" t="str">
        <f t="shared" si="216"/>
        <v>Drexel - Alihan Demir</v>
      </c>
      <c r="Q1183" s="8" t="str">
        <f t="shared" si="217"/>
        <v>114</v>
      </c>
      <c r="R1183" s="8" t="str">
        <f t="shared" si="218"/>
        <v>36</v>
      </c>
      <c r="S1183" s="8" t="str">
        <f t="shared" si="219"/>
        <v>9</v>
      </c>
      <c r="T1183" s="8" t="str">
        <f t="shared" si="220"/>
        <v>2</v>
      </c>
      <c r="U1183" s="8" t="str">
        <f t="shared" si="221"/>
        <v>0</v>
      </c>
      <c r="V1183" s="8" t="str">
        <f t="shared" si="222"/>
        <v>0</v>
      </c>
      <c r="W1183" s="8" t="str">
        <f t="shared" si="223"/>
        <v>0</v>
      </c>
      <c r="X1183" s="8" t="str">
        <f t="shared" si="224"/>
        <v>0</v>
      </c>
      <c r="Y1183" s="8" t="str">
        <f t="shared" si="225"/>
        <v>0</v>
      </c>
      <c r="Z1183" s="8" t="str">
        <f t="shared" si="226"/>
        <v>0</v>
      </c>
      <c r="AA1183" s="8" t="str">
        <f t="shared" si="227"/>
        <v>0</v>
      </c>
      <c r="AD1183" t="s">
        <v>5487</v>
      </c>
      <c r="AE1183" s="3">
        <v>126</v>
      </c>
      <c r="AF1183" s="3">
        <v>34</v>
      </c>
      <c r="AG1183" s="3">
        <v>8</v>
      </c>
      <c r="AH1183" s="3">
        <v>2</v>
      </c>
      <c r="AI1183" s="3">
        <v>1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</row>
    <row r="1184" spans="3:41" x14ac:dyDescent="0.25">
      <c r="C1184" s="5" t="s">
        <v>5197</v>
      </c>
      <c r="D1184" s="8" t="s">
        <v>5198</v>
      </c>
      <c r="E1184" s="8" t="s">
        <v>5199</v>
      </c>
      <c r="F1184" s="8" t="s">
        <v>3348</v>
      </c>
      <c r="G1184" s="8" t="s">
        <v>2933</v>
      </c>
      <c r="H1184" s="8" t="s">
        <v>2775</v>
      </c>
      <c r="I1184" s="8" t="s">
        <v>2764</v>
      </c>
      <c r="J1184" s="8" t="s">
        <v>2764</v>
      </c>
      <c r="K1184" s="8" t="s">
        <v>2764</v>
      </c>
      <c r="L1184" s="8" t="s">
        <v>2764</v>
      </c>
      <c r="M1184" s="8" t="s">
        <v>2764</v>
      </c>
      <c r="N1184" s="8" t="s">
        <v>2764</v>
      </c>
      <c r="P1184" t="str">
        <f t="shared" si="216"/>
        <v>Drexel - Camren Wynter</v>
      </c>
      <c r="Q1184" s="8" t="str">
        <f t="shared" si="217"/>
        <v>140</v>
      </c>
      <c r="R1184" s="8" t="str">
        <f t="shared" si="218"/>
        <v>50</v>
      </c>
      <c r="S1184" s="8" t="str">
        <f t="shared" si="219"/>
        <v>17</v>
      </c>
      <c r="T1184" s="8" t="str">
        <f t="shared" si="220"/>
        <v>6</v>
      </c>
      <c r="U1184" s="8" t="str">
        <f t="shared" si="221"/>
        <v>2</v>
      </c>
      <c r="V1184" s="8" t="str">
        <f t="shared" si="222"/>
        <v>0</v>
      </c>
      <c r="W1184" s="8" t="str">
        <f t="shared" si="223"/>
        <v>0</v>
      </c>
      <c r="X1184" s="8" t="str">
        <f t="shared" si="224"/>
        <v>0</v>
      </c>
      <c r="Y1184" s="8" t="str">
        <f t="shared" si="225"/>
        <v>0</v>
      </c>
      <c r="Z1184" s="8" t="str">
        <f t="shared" si="226"/>
        <v>0</v>
      </c>
      <c r="AA1184" s="8" t="str">
        <f t="shared" si="227"/>
        <v>0</v>
      </c>
      <c r="AD1184" t="s">
        <v>5498</v>
      </c>
      <c r="AE1184" s="3">
        <v>77</v>
      </c>
      <c r="AF1184" s="3">
        <v>22</v>
      </c>
      <c r="AG1184" s="3">
        <v>8</v>
      </c>
      <c r="AH1184" s="3">
        <v>2</v>
      </c>
      <c r="AI1184" s="3">
        <v>1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</row>
    <row r="1185" spans="3:41" x14ac:dyDescent="0.25">
      <c r="C1185" s="6" t="s">
        <v>5200</v>
      </c>
      <c r="D1185" s="9" t="s">
        <v>5201</v>
      </c>
      <c r="E1185" s="9" t="s">
        <v>5202</v>
      </c>
      <c r="F1185" s="9" t="s">
        <v>3412</v>
      </c>
      <c r="G1185" s="9" t="s">
        <v>2788</v>
      </c>
      <c r="H1185" s="9" t="s">
        <v>2764</v>
      </c>
      <c r="I1185" s="9" t="s">
        <v>2764</v>
      </c>
      <c r="J1185" s="9" t="s">
        <v>2764</v>
      </c>
      <c r="K1185" s="9" t="s">
        <v>2764</v>
      </c>
      <c r="L1185" s="9" t="s">
        <v>2764</v>
      </c>
      <c r="M1185" s="9" t="s">
        <v>2764</v>
      </c>
      <c r="N1185" s="9" t="s">
        <v>2764</v>
      </c>
      <c r="P1185" t="str">
        <f t="shared" si="216"/>
        <v>Robert Morris - Josh Williams</v>
      </c>
      <c r="Q1185" s="8" t="str">
        <f t="shared" si="217"/>
        <v>192</v>
      </c>
      <c r="R1185" s="8" t="str">
        <f t="shared" si="218"/>
        <v>58</v>
      </c>
      <c r="S1185" s="8" t="str">
        <f t="shared" si="219"/>
        <v>21</v>
      </c>
      <c r="T1185" s="8" t="str">
        <f t="shared" si="220"/>
        <v>6</v>
      </c>
      <c r="U1185" s="8" t="str">
        <f t="shared" si="221"/>
        <v>0</v>
      </c>
      <c r="V1185" s="8" t="str">
        <f t="shared" si="222"/>
        <v>0</v>
      </c>
      <c r="W1185" s="8" t="str">
        <f t="shared" si="223"/>
        <v>0</v>
      </c>
      <c r="X1185" s="8" t="str">
        <f t="shared" si="224"/>
        <v>0</v>
      </c>
      <c r="Y1185" s="8" t="str">
        <f t="shared" si="225"/>
        <v>0</v>
      </c>
      <c r="Z1185" s="8" t="str">
        <f t="shared" si="226"/>
        <v>0</v>
      </c>
      <c r="AA1185" s="8" t="str">
        <f t="shared" si="227"/>
        <v>0</v>
      </c>
      <c r="AD1185" t="s">
        <v>5678</v>
      </c>
      <c r="AE1185" s="3">
        <v>75</v>
      </c>
      <c r="AF1185" s="3">
        <v>20</v>
      </c>
      <c r="AG1185" s="3">
        <v>7</v>
      </c>
      <c r="AH1185" s="3">
        <v>2</v>
      </c>
      <c r="AI1185" s="3">
        <v>1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</row>
    <row r="1186" spans="3:41" x14ac:dyDescent="0.25">
      <c r="C1186" s="5" t="s">
        <v>5203</v>
      </c>
      <c r="D1186" s="8" t="s">
        <v>10138</v>
      </c>
      <c r="E1186" s="8" t="s">
        <v>2764</v>
      </c>
      <c r="F1186" s="8" t="s">
        <v>2764</v>
      </c>
      <c r="G1186" s="8" t="s">
        <v>2764</v>
      </c>
      <c r="H1186" s="8" t="s">
        <v>2764</v>
      </c>
      <c r="I1186" s="8" t="s">
        <v>2764</v>
      </c>
      <c r="J1186" s="8" t="s">
        <v>2764</v>
      </c>
      <c r="K1186" s="8" t="s">
        <v>2764</v>
      </c>
      <c r="L1186" s="8" t="s">
        <v>2764</v>
      </c>
      <c r="M1186" s="8" t="s">
        <v>2764</v>
      </c>
      <c r="N1186" s="8" t="s">
        <v>2764</v>
      </c>
      <c r="P1186" t="str">
        <f t="shared" si="216"/>
        <v>Drexel - Tim Perry Jr.</v>
      </c>
      <c r="Q1186" s="8" t="str">
        <f t="shared" si="217"/>
        <v>4</v>
      </c>
      <c r="R1186" s="8" t="str">
        <f t="shared" si="218"/>
        <v>0</v>
      </c>
      <c r="S1186" s="8" t="str">
        <f t="shared" si="219"/>
        <v>0</v>
      </c>
      <c r="T1186" s="8" t="str">
        <f t="shared" si="220"/>
        <v>0</v>
      </c>
      <c r="U1186" s="8" t="str">
        <f t="shared" si="221"/>
        <v>0</v>
      </c>
      <c r="V1186" s="8" t="str">
        <f t="shared" si="222"/>
        <v>0</v>
      </c>
      <c r="W1186" s="8" t="str">
        <f t="shared" si="223"/>
        <v>0</v>
      </c>
      <c r="X1186" s="8" t="str">
        <f t="shared" si="224"/>
        <v>0</v>
      </c>
      <c r="Y1186" s="8" t="str">
        <f t="shared" si="225"/>
        <v>0</v>
      </c>
      <c r="Z1186" s="8" t="str">
        <f t="shared" si="226"/>
        <v>0</v>
      </c>
      <c r="AA1186" s="8" t="str">
        <f t="shared" si="227"/>
        <v>0</v>
      </c>
      <c r="AD1186" t="s">
        <v>5691</v>
      </c>
      <c r="AE1186" s="3">
        <v>85</v>
      </c>
      <c r="AF1186" s="3">
        <v>26</v>
      </c>
      <c r="AG1186" s="3">
        <v>9</v>
      </c>
      <c r="AH1186" s="3">
        <v>2</v>
      </c>
      <c r="AI1186" s="3">
        <v>1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</row>
    <row r="1187" spans="3:41" x14ac:dyDescent="0.25">
      <c r="C1187" s="6" t="s">
        <v>5204</v>
      </c>
      <c r="D1187" s="9" t="s">
        <v>10203</v>
      </c>
      <c r="E1187" s="9" t="s">
        <v>2878</v>
      </c>
      <c r="F1187" s="9" t="s">
        <v>2775</v>
      </c>
      <c r="G1187" s="9" t="s">
        <v>2764</v>
      </c>
      <c r="H1187" s="9" t="s">
        <v>2764</v>
      </c>
      <c r="I1187" s="9" t="s">
        <v>2764</v>
      </c>
      <c r="J1187" s="9" t="s">
        <v>2764</v>
      </c>
      <c r="K1187" s="9" t="s">
        <v>2764</v>
      </c>
      <c r="L1187" s="9" t="s">
        <v>2764</v>
      </c>
      <c r="M1187" s="9" t="s">
        <v>2764</v>
      </c>
      <c r="N1187" s="9" t="s">
        <v>2764</v>
      </c>
      <c r="P1187" t="str">
        <f t="shared" si="216"/>
        <v>Robert Morris - Koby Thomas</v>
      </c>
      <c r="Q1187" s="8" t="str">
        <f t="shared" si="217"/>
        <v>47</v>
      </c>
      <c r="R1187" s="8" t="str">
        <f t="shared" si="218"/>
        <v>4</v>
      </c>
      <c r="S1187" s="8" t="str">
        <f t="shared" si="219"/>
        <v>2</v>
      </c>
      <c r="T1187" s="8" t="str">
        <f t="shared" si="220"/>
        <v>0</v>
      </c>
      <c r="U1187" s="8" t="str">
        <f t="shared" si="221"/>
        <v>0</v>
      </c>
      <c r="V1187" s="8" t="str">
        <f t="shared" si="222"/>
        <v>0</v>
      </c>
      <c r="W1187" s="8" t="str">
        <f t="shared" si="223"/>
        <v>0</v>
      </c>
      <c r="X1187" s="8" t="str">
        <f t="shared" si="224"/>
        <v>0</v>
      </c>
      <c r="Y1187" s="8" t="str">
        <f t="shared" si="225"/>
        <v>0</v>
      </c>
      <c r="Z1187" s="8" t="str">
        <f t="shared" si="226"/>
        <v>0</v>
      </c>
      <c r="AA1187" s="8" t="str">
        <f t="shared" si="227"/>
        <v>0</v>
      </c>
      <c r="AD1187" t="s">
        <v>5849</v>
      </c>
      <c r="AE1187" s="3">
        <v>71</v>
      </c>
      <c r="AF1187" s="3">
        <v>28</v>
      </c>
      <c r="AG1187" s="3">
        <v>9</v>
      </c>
      <c r="AH1187" s="3">
        <v>2</v>
      </c>
      <c r="AI1187" s="3">
        <v>1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</row>
    <row r="1188" spans="3:41" x14ac:dyDescent="0.25">
      <c r="C1188" s="5" t="s">
        <v>5205</v>
      </c>
      <c r="D1188" s="8" t="s">
        <v>5206</v>
      </c>
      <c r="E1188" s="8" t="s">
        <v>3463</v>
      </c>
      <c r="F1188" s="8" t="s">
        <v>2774</v>
      </c>
      <c r="G1188" s="8" t="s">
        <v>2959</v>
      </c>
      <c r="H1188" s="8" t="s">
        <v>2831</v>
      </c>
      <c r="I1188" s="8" t="s">
        <v>2763</v>
      </c>
      <c r="J1188" s="8" t="s">
        <v>2764</v>
      </c>
      <c r="K1188" s="8" t="s">
        <v>2764</v>
      </c>
      <c r="L1188" s="8" t="s">
        <v>2764</v>
      </c>
      <c r="M1188" s="8" t="s">
        <v>2764</v>
      </c>
      <c r="N1188" s="8" t="s">
        <v>2764</v>
      </c>
      <c r="P1188" t="str">
        <f t="shared" si="216"/>
        <v>Robert Morris - Malik Petteway</v>
      </c>
      <c r="Q1188" s="8" t="str">
        <f t="shared" si="217"/>
        <v>84</v>
      </c>
      <c r="R1188" s="8" t="str">
        <f t="shared" si="218"/>
        <v>23</v>
      </c>
      <c r="S1188" s="8" t="str">
        <f t="shared" si="219"/>
        <v>8</v>
      </c>
      <c r="T1188" s="8" t="str">
        <f t="shared" si="220"/>
        <v>2</v>
      </c>
      <c r="U1188" s="8" t="str">
        <f t="shared" si="221"/>
        <v>2</v>
      </c>
      <c r="V1188" s="8" t="str">
        <f t="shared" si="222"/>
        <v>1</v>
      </c>
      <c r="W1188" s="8" t="str">
        <f t="shared" si="223"/>
        <v>0</v>
      </c>
      <c r="X1188" s="8" t="str">
        <f t="shared" si="224"/>
        <v>0</v>
      </c>
      <c r="Y1188" s="8" t="str">
        <f t="shared" si="225"/>
        <v>0</v>
      </c>
      <c r="Z1188" s="8" t="str">
        <f t="shared" si="226"/>
        <v>0</v>
      </c>
      <c r="AA1188" s="8" t="str">
        <f t="shared" si="227"/>
        <v>0</v>
      </c>
      <c r="AD1188" t="s">
        <v>5998</v>
      </c>
      <c r="AE1188" s="3">
        <v>82</v>
      </c>
      <c r="AF1188" s="3">
        <v>27</v>
      </c>
      <c r="AG1188" s="3">
        <v>10</v>
      </c>
      <c r="AH1188" s="3">
        <v>2</v>
      </c>
      <c r="AI1188" s="3">
        <v>1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</row>
    <row r="1189" spans="3:41" x14ac:dyDescent="0.25">
      <c r="C1189" s="6" t="s">
        <v>5207</v>
      </c>
      <c r="D1189" s="9" t="s">
        <v>10109</v>
      </c>
      <c r="E1189" s="9" t="s">
        <v>2779</v>
      </c>
      <c r="F1189" s="9" t="s">
        <v>2831</v>
      </c>
      <c r="G1189" s="9" t="s">
        <v>2763</v>
      </c>
      <c r="H1189" s="9" t="s">
        <v>2764</v>
      </c>
      <c r="I1189" s="9" t="s">
        <v>2764</v>
      </c>
      <c r="J1189" s="9" t="s">
        <v>2764</v>
      </c>
      <c r="K1189" s="9" t="s">
        <v>2764</v>
      </c>
      <c r="L1189" s="9" t="s">
        <v>2764</v>
      </c>
      <c r="M1189" s="9" t="s">
        <v>2764</v>
      </c>
      <c r="N1189" s="9" t="s">
        <v>2764</v>
      </c>
      <c r="P1189" t="str">
        <f t="shared" si="216"/>
        <v>Drexel - Coletrane Washington</v>
      </c>
      <c r="Q1189" s="8" t="str">
        <f t="shared" si="217"/>
        <v>40</v>
      </c>
      <c r="R1189" s="8" t="str">
        <f t="shared" si="218"/>
        <v>8</v>
      </c>
      <c r="S1189" s="8" t="str">
        <f t="shared" si="219"/>
        <v>2</v>
      </c>
      <c r="T1189" s="8" t="str">
        <f t="shared" si="220"/>
        <v>1</v>
      </c>
      <c r="U1189" s="8" t="str">
        <f t="shared" si="221"/>
        <v>0</v>
      </c>
      <c r="V1189" s="8" t="str">
        <f t="shared" si="222"/>
        <v>0</v>
      </c>
      <c r="W1189" s="8" t="str">
        <f t="shared" si="223"/>
        <v>0</v>
      </c>
      <c r="X1189" s="8" t="str">
        <f t="shared" si="224"/>
        <v>0</v>
      </c>
      <c r="Y1189" s="8" t="str">
        <f t="shared" si="225"/>
        <v>0</v>
      </c>
      <c r="Z1189" s="8" t="str">
        <f t="shared" si="226"/>
        <v>0</v>
      </c>
      <c r="AA1189" s="8" t="str">
        <f t="shared" si="227"/>
        <v>0</v>
      </c>
      <c r="AD1189" t="s">
        <v>6009</v>
      </c>
      <c r="AE1189" s="3">
        <v>50</v>
      </c>
      <c r="AF1189" s="3">
        <v>7</v>
      </c>
      <c r="AG1189" s="3">
        <v>2</v>
      </c>
      <c r="AH1189" s="3">
        <v>2</v>
      </c>
      <c r="AI1189" s="3">
        <v>1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</row>
    <row r="1190" spans="3:41" x14ac:dyDescent="0.25">
      <c r="C1190" s="5" t="s">
        <v>5208</v>
      </c>
      <c r="D1190" s="8" t="s">
        <v>5209</v>
      </c>
      <c r="E1190" s="8" t="s">
        <v>5210</v>
      </c>
      <c r="F1190" s="8" t="s">
        <v>3043</v>
      </c>
      <c r="G1190" s="8" t="s">
        <v>2770</v>
      </c>
      <c r="H1190" s="8" t="s">
        <v>2763</v>
      </c>
      <c r="I1190" s="8" t="s">
        <v>2764</v>
      </c>
      <c r="J1190" s="8" t="s">
        <v>2764</v>
      </c>
      <c r="K1190" s="8" t="s">
        <v>2764</v>
      </c>
      <c r="L1190" s="8" t="s">
        <v>2764</v>
      </c>
      <c r="M1190" s="8" t="s">
        <v>2764</v>
      </c>
      <c r="N1190" s="8" t="s">
        <v>2764</v>
      </c>
      <c r="P1190" t="str">
        <f t="shared" si="216"/>
        <v>Robert Morris - Matty McConnell</v>
      </c>
      <c r="Q1190" s="8" t="str">
        <f t="shared" si="217"/>
        <v>133</v>
      </c>
      <c r="R1190" s="8" t="str">
        <f t="shared" si="218"/>
        <v>36</v>
      </c>
      <c r="S1190" s="8" t="str">
        <f t="shared" si="219"/>
        <v>13</v>
      </c>
      <c r="T1190" s="8" t="str">
        <f t="shared" si="220"/>
        <v>1</v>
      </c>
      <c r="U1190" s="8" t="str">
        <f t="shared" si="221"/>
        <v>1</v>
      </c>
      <c r="V1190" s="8" t="str">
        <f t="shared" si="222"/>
        <v>0</v>
      </c>
      <c r="W1190" s="8" t="str">
        <f t="shared" si="223"/>
        <v>0</v>
      </c>
      <c r="X1190" s="8" t="str">
        <f t="shared" si="224"/>
        <v>0</v>
      </c>
      <c r="Y1190" s="8" t="str">
        <f t="shared" si="225"/>
        <v>0</v>
      </c>
      <c r="Z1190" s="8" t="str">
        <f t="shared" si="226"/>
        <v>0</v>
      </c>
      <c r="AA1190" s="8" t="str">
        <f t="shared" si="227"/>
        <v>0</v>
      </c>
      <c r="AD1190" t="s">
        <v>6057</v>
      </c>
      <c r="AE1190" s="3">
        <v>47</v>
      </c>
      <c r="AF1190" s="3">
        <v>12</v>
      </c>
      <c r="AG1190" s="3">
        <v>3</v>
      </c>
      <c r="AH1190" s="3">
        <v>2</v>
      </c>
      <c r="AI1190" s="3">
        <v>1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</row>
    <row r="1191" spans="3:41" x14ac:dyDescent="0.25">
      <c r="C1191" s="6" t="s">
        <v>5211</v>
      </c>
      <c r="D1191" s="9" t="s">
        <v>4670</v>
      </c>
      <c r="E1191" s="9" t="s">
        <v>5212</v>
      </c>
      <c r="F1191" s="9" t="s">
        <v>2838</v>
      </c>
      <c r="G1191" s="9" t="s">
        <v>2763</v>
      </c>
      <c r="H1191" s="9" t="s">
        <v>2764</v>
      </c>
      <c r="I1191" s="9" t="s">
        <v>2764</v>
      </c>
      <c r="J1191" s="9" t="s">
        <v>2764</v>
      </c>
      <c r="K1191" s="9" t="s">
        <v>2764</v>
      </c>
      <c r="L1191" s="9" t="s">
        <v>2764</v>
      </c>
      <c r="M1191" s="9" t="s">
        <v>2764</v>
      </c>
      <c r="N1191" s="9" t="s">
        <v>2764</v>
      </c>
      <c r="P1191" t="str">
        <f t="shared" si="216"/>
        <v>Drexel - James Butler</v>
      </c>
      <c r="Q1191" s="8" t="str">
        <f t="shared" si="217"/>
        <v>52</v>
      </c>
      <c r="R1191" s="8" t="str">
        <f t="shared" si="218"/>
        <v>18</v>
      </c>
      <c r="S1191" s="8" t="str">
        <f t="shared" si="219"/>
        <v>5</v>
      </c>
      <c r="T1191" s="8" t="str">
        <f t="shared" si="220"/>
        <v>1</v>
      </c>
      <c r="U1191" s="8" t="str">
        <f t="shared" si="221"/>
        <v>0</v>
      </c>
      <c r="V1191" s="8" t="str">
        <f t="shared" si="222"/>
        <v>0</v>
      </c>
      <c r="W1191" s="8" t="str">
        <f t="shared" si="223"/>
        <v>0</v>
      </c>
      <c r="X1191" s="8" t="str">
        <f t="shared" si="224"/>
        <v>0</v>
      </c>
      <c r="Y1191" s="8" t="str">
        <f t="shared" si="225"/>
        <v>0</v>
      </c>
      <c r="Z1191" s="8" t="str">
        <f t="shared" si="226"/>
        <v>0</v>
      </c>
      <c r="AA1191" s="8" t="str">
        <f t="shared" si="227"/>
        <v>0</v>
      </c>
      <c r="AD1191" t="s">
        <v>6063</v>
      </c>
      <c r="AE1191" s="3">
        <v>127</v>
      </c>
      <c r="AF1191" s="3">
        <v>44</v>
      </c>
      <c r="AG1191" s="3">
        <v>13</v>
      </c>
      <c r="AH1191" s="3">
        <v>2</v>
      </c>
      <c r="AI1191" s="3">
        <v>1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</row>
    <row r="1192" spans="3:41" x14ac:dyDescent="0.25">
      <c r="C1192" s="5" t="s">
        <v>5213</v>
      </c>
      <c r="D1192" s="8" t="s">
        <v>5214</v>
      </c>
      <c r="E1192" s="8" t="s">
        <v>2783</v>
      </c>
      <c r="F1192" s="8" t="s">
        <v>3173</v>
      </c>
      <c r="G1192" s="8" t="s">
        <v>2769</v>
      </c>
      <c r="H1192" s="8" t="s">
        <v>2763</v>
      </c>
      <c r="I1192" s="8" t="s">
        <v>2764</v>
      </c>
      <c r="J1192" s="8" t="s">
        <v>2764</v>
      </c>
      <c r="K1192" s="8" t="s">
        <v>2764</v>
      </c>
      <c r="L1192" s="8" t="s">
        <v>2764</v>
      </c>
      <c r="M1192" s="8" t="s">
        <v>2764</v>
      </c>
      <c r="N1192" s="8" t="s">
        <v>2764</v>
      </c>
      <c r="P1192" t="str">
        <f t="shared" si="216"/>
        <v>Drexel - Troy Harper</v>
      </c>
      <c r="Q1192" s="8" t="str">
        <f t="shared" si="217"/>
        <v>138</v>
      </c>
      <c r="R1192" s="8" t="str">
        <f t="shared" si="218"/>
        <v>34</v>
      </c>
      <c r="S1192" s="8" t="str">
        <f t="shared" si="219"/>
        <v>11</v>
      </c>
      <c r="T1192" s="8" t="str">
        <f t="shared" si="220"/>
        <v>3</v>
      </c>
      <c r="U1192" s="8" t="str">
        <f t="shared" si="221"/>
        <v>1</v>
      </c>
      <c r="V1192" s="8" t="str">
        <f t="shared" si="222"/>
        <v>0</v>
      </c>
      <c r="W1192" s="8" t="str">
        <f t="shared" si="223"/>
        <v>0</v>
      </c>
      <c r="X1192" s="8" t="str">
        <f t="shared" si="224"/>
        <v>0</v>
      </c>
      <c r="Y1192" s="8" t="str">
        <f t="shared" si="225"/>
        <v>0</v>
      </c>
      <c r="Z1192" s="8" t="str">
        <f t="shared" si="226"/>
        <v>0</v>
      </c>
      <c r="AA1192" s="8" t="str">
        <f t="shared" si="227"/>
        <v>0</v>
      </c>
      <c r="AD1192" t="s">
        <v>6080</v>
      </c>
      <c r="AE1192" s="3">
        <v>37</v>
      </c>
      <c r="AF1192" s="3">
        <v>11</v>
      </c>
      <c r="AG1192" s="3">
        <v>3</v>
      </c>
      <c r="AH1192" s="3">
        <v>2</v>
      </c>
      <c r="AI1192" s="3">
        <v>1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</row>
    <row r="1193" spans="3:41" x14ac:dyDescent="0.25">
      <c r="C1193" s="6" t="s">
        <v>5215</v>
      </c>
      <c r="D1193" s="9" t="s">
        <v>3540</v>
      </c>
      <c r="E1193" s="9" t="s">
        <v>3447</v>
      </c>
      <c r="F1193" s="9" t="s">
        <v>2824</v>
      </c>
      <c r="G1193" s="9" t="s">
        <v>2831</v>
      </c>
      <c r="H1193" s="9" t="s">
        <v>2770</v>
      </c>
      <c r="I1193" s="9" t="s">
        <v>2764</v>
      </c>
      <c r="J1193" s="9" t="s">
        <v>2764</v>
      </c>
      <c r="K1193" s="9" t="s">
        <v>2764</v>
      </c>
      <c r="L1193" s="9" t="s">
        <v>2764</v>
      </c>
      <c r="M1193" s="9" t="s">
        <v>2764</v>
      </c>
      <c r="N1193" s="9" t="s">
        <v>2764</v>
      </c>
      <c r="P1193" t="str">
        <f t="shared" si="216"/>
        <v>Robert Morris - Jon Williams</v>
      </c>
      <c r="Q1193" s="8" t="str">
        <f t="shared" si="217"/>
        <v>109</v>
      </c>
      <c r="R1193" s="8" t="str">
        <f t="shared" si="218"/>
        <v>27</v>
      </c>
      <c r="S1193" s="8" t="str">
        <f t="shared" si="219"/>
        <v>7</v>
      </c>
      <c r="T1193" s="8" t="str">
        <f t="shared" si="220"/>
        <v>2</v>
      </c>
      <c r="U1193" s="8" t="str">
        <f t="shared" si="221"/>
        <v>1</v>
      </c>
      <c r="V1193" s="8" t="str">
        <f t="shared" si="222"/>
        <v>0</v>
      </c>
      <c r="W1193" s="8" t="str">
        <f t="shared" si="223"/>
        <v>0</v>
      </c>
      <c r="X1193" s="8" t="str">
        <f t="shared" si="224"/>
        <v>0</v>
      </c>
      <c r="Y1193" s="8" t="str">
        <f t="shared" si="225"/>
        <v>0</v>
      </c>
      <c r="Z1193" s="8" t="str">
        <f t="shared" si="226"/>
        <v>0</v>
      </c>
      <c r="AA1193" s="8" t="str">
        <f t="shared" si="227"/>
        <v>0</v>
      </c>
      <c r="AD1193" t="s">
        <v>6097</v>
      </c>
      <c r="AE1193" s="3">
        <v>125</v>
      </c>
      <c r="AF1193" s="3">
        <v>37</v>
      </c>
      <c r="AG1193" s="3">
        <v>12</v>
      </c>
      <c r="AH1193" s="3">
        <v>2</v>
      </c>
      <c r="AI1193" s="3">
        <v>1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</row>
    <row r="1194" spans="3:41" x14ac:dyDescent="0.25">
      <c r="C1194" s="5" t="s">
        <v>5216</v>
      </c>
      <c r="D1194" s="8" t="s">
        <v>5217</v>
      </c>
      <c r="E1194" s="8" t="s">
        <v>2813</v>
      </c>
      <c r="F1194" s="8" t="s">
        <v>2775</v>
      </c>
      <c r="G1194" s="8" t="s">
        <v>2764</v>
      </c>
      <c r="H1194" s="8" t="s">
        <v>2764</v>
      </c>
      <c r="I1194" s="8" t="s">
        <v>2764</v>
      </c>
      <c r="J1194" s="8" t="s">
        <v>2764</v>
      </c>
      <c r="K1194" s="8" t="s">
        <v>2764</v>
      </c>
      <c r="L1194" s="8" t="s">
        <v>2764</v>
      </c>
      <c r="M1194" s="8" t="s">
        <v>2764</v>
      </c>
      <c r="N1194" s="8" t="s">
        <v>2764</v>
      </c>
      <c r="P1194" t="str">
        <f t="shared" si="216"/>
        <v>Drexel - Jarvis Doles</v>
      </c>
      <c r="Q1194" s="8" t="str">
        <f t="shared" si="217"/>
        <v>52</v>
      </c>
      <c r="R1194" s="8" t="str">
        <f t="shared" si="218"/>
        <v>11</v>
      </c>
      <c r="S1194" s="8" t="str">
        <f t="shared" si="219"/>
        <v>2</v>
      </c>
      <c r="T1194" s="8" t="str">
        <f t="shared" si="220"/>
        <v>0</v>
      </c>
      <c r="U1194" s="8" t="str">
        <f t="shared" si="221"/>
        <v>0</v>
      </c>
      <c r="V1194" s="8" t="str">
        <f t="shared" si="222"/>
        <v>0</v>
      </c>
      <c r="W1194" s="8" t="str">
        <f t="shared" si="223"/>
        <v>0</v>
      </c>
      <c r="X1194" s="8" t="str">
        <f t="shared" si="224"/>
        <v>0</v>
      </c>
      <c r="Y1194" s="8" t="str">
        <f t="shared" si="225"/>
        <v>0</v>
      </c>
      <c r="Z1194" s="8" t="str">
        <f t="shared" si="226"/>
        <v>0</v>
      </c>
      <c r="AA1194" s="8" t="str">
        <f t="shared" si="227"/>
        <v>0</v>
      </c>
      <c r="AD1194" t="s">
        <v>6152</v>
      </c>
      <c r="AE1194" s="3">
        <v>77</v>
      </c>
      <c r="AF1194" s="3">
        <v>22</v>
      </c>
      <c r="AG1194" s="3">
        <v>7</v>
      </c>
      <c r="AH1194" s="3">
        <v>2</v>
      </c>
      <c r="AI1194" s="3">
        <v>1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</row>
    <row r="1195" spans="3:41" x14ac:dyDescent="0.25">
      <c r="C1195" s="6" t="s">
        <v>5218</v>
      </c>
      <c r="D1195" s="9" t="s">
        <v>5219</v>
      </c>
      <c r="E1195" s="9" t="s">
        <v>5220</v>
      </c>
      <c r="F1195" s="9" t="s">
        <v>5221</v>
      </c>
      <c r="G1195" s="9" t="s">
        <v>2838</v>
      </c>
      <c r="H1195" s="9" t="s">
        <v>2959</v>
      </c>
      <c r="I1195" s="9" t="s">
        <v>2775</v>
      </c>
      <c r="J1195" s="9" t="s">
        <v>2764</v>
      </c>
      <c r="K1195" s="9" t="s">
        <v>2764</v>
      </c>
      <c r="L1195" s="9" t="s">
        <v>2764</v>
      </c>
      <c r="M1195" s="9" t="s">
        <v>2764</v>
      </c>
      <c r="N1195" s="9" t="s">
        <v>2764</v>
      </c>
      <c r="P1195" t="str">
        <f t="shared" si="216"/>
        <v>CSU Northridge - Lamine Diane</v>
      </c>
      <c r="Q1195" s="8" t="str">
        <f t="shared" si="217"/>
        <v>265</v>
      </c>
      <c r="R1195" s="8" t="str">
        <f t="shared" si="218"/>
        <v>83</v>
      </c>
      <c r="S1195" s="8" t="str">
        <f t="shared" si="219"/>
        <v>37</v>
      </c>
      <c r="T1195" s="8" t="str">
        <f t="shared" si="220"/>
        <v>5</v>
      </c>
      <c r="U1195" s="8" t="str">
        <f t="shared" si="221"/>
        <v>2</v>
      </c>
      <c r="V1195" s="8" t="str">
        <f t="shared" si="222"/>
        <v>2</v>
      </c>
      <c r="W1195" s="8" t="str">
        <f t="shared" si="223"/>
        <v>0</v>
      </c>
      <c r="X1195" s="8" t="str">
        <f t="shared" si="224"/>
        <v>0</v>
      </c>
      <c r="Y1195" s="8" t="str">
        <f t="shared" si="225"/>
        <v>0</v>
      </c>
      <c r="Z1195" s="8" t="str">
        <f t="shared" si="226"/>
        <v>0</v>
      </c>
      <c r="AA1195" s="8" t="str">
        <f t="shared" si="227"/>
        <v>0</v>
      </c>
      <c r="AD1195" t="s">
        <v>6245</v>
      </c>
      <c r="AE1195" s="3">
        <v>78</v>
      </c>
      <c r="AF1195" s="3">
        <v>19</v>
      </c>
      <c r="AG1195" s="3">
        <v>5</v>
      </c>
      <c r="AH1195" s="3">
        <v>2</v>
      </c>
      <c r="AI1195" s="3">
        <v>1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</row>
    <row r="1196" spans="3:41" x14ac:dyDescent="0.25">
      <c r="C1196" s="5" t="s">
        <v>5222</v>
      </c>
      <c r="D1196" s="8" t="s">
        <v>10204</v>
      </c>
      <c r="E1196" s="8" t="s">
        <v>2764</v>
      </c>
      <c r="F1196" s="8" t="s">
        <v>2764</v>
      </c>
      <c r="G1196" s="8" t="s">
        <v>2764</v>
      </c>
      <c r="H1196" s="8" t="s">
        <v>2764</v>
      </c>
      <c r="I1196" s="8" t="s">
        <v>2764</v>
      </c>
      <c r="J1196" s="8" t="s">
        <v>2764</v>
      </c>
      <c r="K1196" s="8" t="s">
        <v>2764</v>
      </c>
      <c r="L1196" s="8" t="s">
        <v>2764</v>
      </c>
      <c r="M1196" s="8" t="s">
        <v>2764</v>
      </c>
      <c r="N1196" s="8" t="s">
        <v>2764</v>
      </c>
      <c r="P1196" t="str">
        <f t="shared" si="216"/>
        <v>Sacramento State - Calvin Martin</v>
      </c>
      <c r="Q1196" s="8" t="str">
        <f t="shared" si="217"/>
        <v>6</v>
      </c>
      <c r="R1196" s="8" t="str">
        <f t="shared" si="218"/>
        <v>0</v>
      </c>
      <c r="S1196" s="8" t="str">
        <f t="shared" si="219"/>
        <v>0</v>
      </c>
      <c r="T1196" s="8" t="str">
        <f t="shared" si="220"/>
        <v>0</v>
      </c>
      <c r="U1196" s="8" t="str">
        <f t="shared" si="221"/>
        <v>0</v>
      </c>
      <c r="V1196" s="8" t="str">
        <f t="shared" si="222"/>
        <v>0</v>
      </c>
      <c r="W1196" s="8" t="str">
        <f t="shared" si="223"/>
        <v>0</v>
      </c>
      <c r="X1196" s="8" t="str">
        <f t="shared" si="224"/>
        <v>0</v>
      </c>
      <c r="Y1196" s="8" t="str">
        <f t="shared" si="225"/>
        <v>0</v>
      </c>
      <c r="Z1196" s="8" t="str">
        <f t="shared" si="226"/>
        <v>0</v>
      </c>
      <c r="AA1196" s="8" t="str">
        <f t="shared" si="227"/>
        <v>0</v>
      </c>
      <c r="AD1196" t="s">
        <v>6266</v>
      </c>
      <c r="AE1196" s="3">
        <v>79</v>
      </c>
      <c r="AF1196" s="3">
        <v>22</v>
      </c>
      <c r="AG1196" s="3">
        <v>8</v>
      </c>
      <c r="AH1196" s="3">
        <v>2</v>
      </c>
      <c r="AI1196" s="3">
        <v>1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</row>
    <row r="1197" spans="3:41" x14ac:dyDescent="0.25">
      <c r="C1197" s="6" t="s">
        <v>5223</v>
      </c>
      <c r="D1197" s="9" t="s">
        <v>4190</v>
      </c>
      <c r="E1197" s="9" t="s">
        <v>5224</v>
      </c>
      <c r="F1197" s="9" t="s">
        <v>2872</v>
      </c>
      <c r="G1197" s="9" t="s">
        <v>2903</v>
      </c>
      <c r="H1197" s="9" t="s">
        <v>2780</v>
      </c>
      <c r="I1197" s="9" t="s">
        <v>2764</v>
      </c>
      <c r="J1197" s="9" t="s">
        <v>2764</v>
      </c>
      <c r="K1197" s="9" t="s">
        <v>2764</v>
      </c>
      <c r="L1197" s="9" t="s">
        <v>2764</v>
      </c>
      <c r="M1197" s="9" t="s">
        <v>2764</v>
      </c>
      <c r="N1197" s="9" t="s">
        <v>2764</v>
      </c>
      <c r="P1197" t="str">
        <f t="shared" si="216"/>
        <v>Sacramento State - Izayah Mauriohooho-Leafa</v>
      </c>
      <c r="Q1197" s="8" t="str">
        <f t="shared" si="217"/>
        <v>152</v>
      </c>
      <c r="R1197" s="8" t="str">
        <f t="shared" si="218"/>
        <v>38</v>
      </c>
      <c r="S1197" s="8" t="str">
        <f t="shared" si="219"/>
        <v>9</v>
      </c>
      <c r="T1197" s="8" t="str">
        <f t="shared" si="220"/>
        <v>4</v>
      </c>
      <c r="U1197" s="8" t="str">
        <f t="shared" si="221"/>
        <v>3</v>
      </c>
      <c r="V1197" s="8" t="str">
        <f t="shared" si="222"/>
        <v>0</v>
      </c>
      <c r="W1197" s="8" t="str">
        <f t="shared" si="223"/>
        <v>0</v>
      </c>
      <c r="X1197" s="8" t="str">
        <f t="shared" si="224"/>
        <v>0</v>
      </c>
      <c r="Y1197" s="8" t="str">
        <f t="shared" si="225"/>
        <v>0</v>
      </c>
      <c r="Z1197" s="8" t="str">
        <f t="shared" si="226"/>
        <v>0</v>
      </c>
      <c r="AA1197" s="8" t="str">
        <f t="shared" si="227"/>
        <v>0</v>
      </c>
      <c r="AD1197" t="s">
        <v>6273</v>
      </c>
      <c r="AE1197" s="3">
        <v>43</v>
      </c>
      <c r="AF1197" s="3">
        <v>15</v>
      </c>
      <c r="AG1197" s="3">
        <v>3</v>
      </c>
      <c r="AH1197" s="3">
        <v>2</v>
      </c>
      <c r="AI1197" s="3">
        <v>1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</row>
    <row r="1198" spans="3:41" x14ac:dyDescent="0.25">
      <c r="C1198" s="5" t="s">
        <v>5225</v>
      </c>
      <c r="D1198" s="8" t="s">
        <v>4387</v>
      </c>
      <c r="E1198" s="8" t="s">
        <v>2872</v>
      </c>
      <c r="F1198" s="8" t="s">
        <v>2800</v>
      </c>
      <c r="G1198" s="8" t="s">
        <v>2764</v>
      </c>
      <c r="H1198" s="8" t="s">
        <v>2764</v>
      </c>
      <c r="I1198" s="8" t="s">
        <v>2764</v>
      </c>
      <c r="J1198" s="8" t="s">
        <v>2764</v>
      </c>
      <c r="K1198" s="8" t="s">
        <v>2764</v>
      </c>
      <c r="L1198" s="8" t="s">
        <v>2764</v>
      </c>
      <c r="M1198" s="8" t="s">
        <v>2764</v>
      </c>
      <c r="N1198" s="8" t="s">
        <v>2764</v>
      </c>
      <c r="P1198" t="str">
        <f t="shared" si="216"/>
        <v>Sacramento State - Joshua Patton</v>
      </c>
      <c r="Q1198" s="8" t="str">
        <f t="shared" si="217"/>
        <v>48</v>
      </c>
      <c r="R1198" s="8" t="str">
        <f t="shared" si="218"/>
        <v>9</v>
      </c>
      <c r="S1198" s="8" t="str">
        <f t="shared" si="219"/>
        <v>4</v>
      </c>
      <c r="T1198" s="8" t="str">
        <f t="shared" si="220"/>
        <v>0</v>
      </c>
      <c r="U1198" s="8" t="str">
        <f t="shared" si="221"/>
        <v>0</v>
      </c>
      <c r="V1198" s="8" t="str">
        <f t="shared" si="222"/>
        <v>0</v>
      </c>
      <c r="W1198" s="8" t="str">
        <f t="shared" si="223"/>
        <v>0</v>
      </c>
      <c r="X1198" s="8" t="str">
        <f t="shared" si="224"/>
        <v>0</v>
      </c>
      <c r="Y1198" s="8" t="str">
        <f t="shared" si="225"/>
        <v>0</v>
      </c>
      <c r="Z1198" s="8" t="str">
        <f t="shared" si="226"/>
        <v>0</v>
      </c>
      <c r="AA1198" s="8" t="str">
        <f t="shared" si="227"/>
        <v>0</v>
      </c>
      <c r="AD1198" t="s">
        <v>6310</v>
      </c>
      <c r="AE1198" s="3">
        <v>53</v>
      </c>
      <c r="AF1198" s="3">
        <v>17</v>
      </c>
      <c r="AG1198" s="3">
        <v>9</v>
      </c>
      <c r="AH1198" s="3">
        <v>2</v>
      </c>
      <c r="AI1198" s="3">
        <v>1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</row>
    <row r="1199" spans="3:41" x14ac:dyDescent="0.25">
      <c r="C1199" s="6" t="s">
        <v>5226</v>
      </c>
      <c r="D1199" s="9" t="s">
        <v>5227</v>
      </c>
      <c r="E1199" s="9" t="s">
        <v>5228</v>
      </c>
      <c r="F1199" s="9" t="s">
        <v>5229</v>
      </c>
      <c r="G1199" s="9" t="s">
        <v>2809</v>
      </c>
      <c r="H1199" s="9" t="s">
        <v>2763</v>
      </c>
      <c r="I1199" s="9" t="s">
        <v>2764</v>
      </c>
      <c r="J1199" s="9" t="s">
        <v>2764</v>
      </c>
      <c r="K1199" s="9" t="s">
        <v>2764</v>
      </c>
      <c r="L1199" s="9" t="s">
        <v>2764</v>
      </c>
      <c r="M1199" s="9" t="s">
        <v>2764</v>
      </c>
      <c r="N1199" s="9" t="s">
        <v>2764</v>
      </c>
      <c r="P1199" t="str">
        <f t="shared" si="216"/>
        <v>Sacramento State - Marcus Graves</v>
      </c>
      <c r="Q1199" s="8" t="str">
        <f t="shared" si="217"/>
        <v>163</v>
      </c>
      <c r="R1199" s="8" t="str">
        <f t="shared" si="218"/>
        <v>50</v>
      </c>
      <c r="S1199" s="8" t="str">
        <f t="shared" si="219"/>
        <v>17</v>
      </c>
      <c r="T1199" s="8" t="str">
        <f t="shared" si="220"/>
        <v>3</v>
      </c>
      <c r="U1199" s="8" t="str">
        <f t="shared" si="221"/>
        <v>1</v>
      </c>
      <c r="V1199" s="8" t="str">
        <f t="shared" si="222"/>
        <v>0</v>
      </c>
      <c r="W1199" s="8" t="str">
        <f t="shared" si="223"/>
        <v>0</v>
      </c>
      <c r="X1199" s="8" t="str">
        <f t="shared" si="224"/>
        <v>0</v>
      </c>
      <c r="Y1199" s="8" t="str">
        <f t="shared" si="225"/>
        <v>0</v>
      </c>
      <c r="Z1199" s="8" t="str">
        <f t="shared" si="226"/>
        <v>0</v>
      </c>
      <c r="AA1199" s="8" t="str">
        <f t="shared" si="227"/>
        <v>0</v>
      </c>
      <c r="AD1199" t="s">
        <v>6607</v>
      </c>
      <c r="AE1199" s="3">
        <v>86</v>
      </c>
      <c r="AF1199" s="3">
        <v>22</v>
      </c>
      <c r="AG1199" s="3">
        <v>6</v>
      </c>
      <c r="AH1199" s="3">
        <v>2</v>
      </c>
      <c r="AI1199" s="3">
        <v>1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</row>
    <row r="1200" spans="3:41" x14ac:dyDescent="0.25">
      <c r="C1200" s="5" t="s">
        <v>5230</v>
      </c>
      <c r="D1200" s="8" t="s">
        <v>5231</v>
      </c>
      <c r="E1200" s="8" t="s">
        <v>5232</v>
      </c>
      <c r="F1200" s="8" t="s">
        <v>3119</v>
      </c>
      <c r="G1200" s="8" t="s">
        <v>3597</v>
      </c>
      <c r="H1200" s="8" t="s">
        <v>2862</v>
      </c>
      <c r="I1200" s="8" t="s">
        <v>2763</v>
      </c>
      <c r="J1200" s="8" t="s">
        <v>2764</v>
      </c>
      <c r="K1200" s="8" t="s">
        <v>2764</v>
      </c>
      <c r="L1200" s="8" t="s">
        <v>2764</v>
      </c>
      <c r="M1200" s="8" t="s">
        <v>2764</v>
      </c>
      <c r="N1200" s="8" t="s">
        <v>2764</v>
      </c>
      <c r="P1200" t="str">
        <f t="shared" si="216"/>
        <v>CSU Northridge - Terrell Gomez</v>
      </c>
      <c r="Q1200" s="8" t="str">
        <f t="shared" si="217"/>
        <v>221</v>
      </c>
      <c r="R1200" s="8" t="str">
        <f t="shared" si="218"/>
        <v>80</v>
      </c>
      <c r="S1200" s="8" t="str">
        <f t="shared" si="219"/>
        <v>41</v>
      </c>
      <c r="T1200" s="8" t="str">
        <f t="shared" si="220"/>
        <v>12</v>
      </c>
      <c r="U1200" s="8" t="str">
        <f t="shared" si="221"/>
        <v>5</v>
      </c>
      <c r="V1200" s="8" t="str">
        <f t="shared" si="222"/>
        <v>1</v>
      </c>
      <c r="W1200" s="8" t="str">
        <f t="shared" si="223"/>
        <v>0</v>
      </c>
      <c r="X1200" s="8" t="str">
        <f t="shared" si="224"/>
        <v>0</v>
      </c>
      <c r="Y1200" s="8" t="str">
        <f t="shared" si="225"/>
        <v>0</v>
      </c>
      <c r="Z1200" s="8" t="str">
        <f t="shared" si="226"/>
        <v>0</v>
      </c>
      <c r="AA1200" s="8" t="str">
        <f t="shared" si="227"/>
        <v>0</v>
      </c>
      <c r="AD1200" t="s">
        <v>6651</v>
      </c>
      <c r="AE1200" s="3">
        <v>82</v>
      </c>
      <c r="AF1200" s="3">
        <v>25</v>
      </c>
      <c r="AG1200" s="3">
        <v>7</v>
      </c>
      <c r="AH1200" s="3">
        <v>2</v>
      </c>
      <c r="AI1200" s="3">
        <v>1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</row>
    <row r="1201" spans="3:41" x14ac:dyDescent="0.25">
      <c r="C1201" s="6" t="s">
        <v>5233</v>
      </c>
      <c r="D1201" s="9" t="s">
        <v>4644</v>
      </c>
      <c r="E1201" s="9" t="s">
        <v>3705</v>
      </c>
      <c r="F1201" s="9" t="s">
        <v>2774</v>
      </c>
      <c r="G1201" s="9" t="s">
        <v>2831</v>
      </c>
      <c r="H1201" s="9" t="s">
        <v>2763</v>
      </c>
      <c r="I1201" s="9" t="s">
        <v>2764</v>
      </c>
      <c r="J1201" s="9" t="s">
        <v>2764</v>
      </c>
      <c r="K1201" s="9" t="s">
        <v>2764</v>
      </c>
      <c r="L1201" s="9" t="s">
        <v>2764</v>
      </c>
      <c r="M1201" s="9" t="s">
        <v>2764</v>
      </c>
      <c r="N1201" s="9" t="s">
        <v>2764</v>
      </c>
      <c r="P1201" t="str">
        <f t="shared" si="216"/>
        <v>Sacramento State - Bryce Fowler</v>
      </c>
      <c r="Q1201" s="8" t="str">
        <f t="shared" si="217"/>
        <v>106</v>
      </c>
      <c r="R1201" s="8" t="str">
        <f t="shared" si="218"/>
        <v>26</v>
      </c>
      <c r="S1201" s="8" t="str">
        <f t="shared" si="219"/>
        <v>8</v>
      </c>
      <c r="T1201" s="8" t="str">
        <f t="shared" si="220"/>
        <v>2</v>
      </c>
      <c r="U1201" s="8" t="str">
        <f t="shared" si="221"/>
        <v>1</v>
      </c>
      <c r="V1201" s="8" t="str">
        <f t="shared" si="222"/>
        <v>0</v>
      </c>
      <c r="W1201" s="8" t="str">
        <f t="shared" si="223"/>
        <v>0</v>
      </c>
      <c r="X1201" s="8" t="str">
        <f t="shared" si="224"/>
        <v>0</v>
      </c>
      <c r="Y1201" s="8" t="str">
        <f t="shared" si="225"/>
        <v>0</v>
      </c>
      <c r="Z1201" s="8" t="str">
        <f t="shared" si="226"/>
        <v>0</v>
      </c>
      <c r="AA1201" s="8" t="str">
        <f t="shared" si="227"/>
        <v>0</v>
      </c>
      <c r="AD1201" t="s">
        <v>6671</v>
      </c>
      <c r="AE1201" s="3">
        <v>77</v>
      </c>
      <c r="AF1201" s="3">
        <v>28</v>
      </c>
      <c r="AG1201" s="3">
        <v>6</v>
      </c>
      <c r="AH1201" s="3">
        <v>2</v>
      </c>
      <c r="AI1201" s="3">
        <v>1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</row>
    <row r="1202" spans="3:41" x14ac:dyDescent="0.25">
      <c r="C1202" s="5" t="s">
        <v>5234</v>
      </c>
      <c r="D1202" s="8" t="s">
        <v>10036</v>
      </c>
      <c r="E1202" s="8" t="s">
        <v>2818</v>
      </c>
      <c r="F1202" s="8" t="s">
        <v>2764</v>
      </c>
      <c r="G1202" s="8" t="s">
        <v>2764</v>
      </c>
      <c r="H1202" s="8" t="s">
        <v>2764</v>
      </c>
      <c r="I1202" s="8" t="s">
        <v>2764</v>
      </c>
      <c r="J1202" s="8" t="s">
        <v>2764</v>
      </c>
      <c r="K1202" s="8" t="s">
        <v>2764</v>
      </c>
      <c r="L1202" s="8" t="s">
        <v>2764</v>
      </c>
      <c r="M1202" s="8" t="s">
        <v>2764</v>
      </c>
      <c r="N1202" s="8" t="s">
        <v>2764</v>
      </c>
      <c r="P1202" t="str">
        <f t="shared" si="216"/>
        <v>CSU Northridge - Elijah Harkless</v>
      </c>
      <c r="Q1202" s="8" t="str">
        <f t="shared" si="217"/>
        <v>21</v>
      </c>
      <c r="R1202" s="8" t="str">
        <f t="shared" si="218"/>
        <v>6</v>
      </c>
      <c r="S1202" s="8" t="str">
        <f t="shared" si="219"/>
        <v>0</v>
      </c>
      <c r="T1202" s="8" t="str">
        <f t="shared" si="220"/>
        <v>0</v>
      </c>
      <c r="U1202" s="8" t="str">
        <f t="shared" si="221"/>
        <v>0</v>
      </c>
      <c r="V1202" s="8" t="str">
        <f t="shared" si="222"/>
        <v>0</v>
      </c>
      <c r="W1202" s="8" t="str">
        <f t="shared" si="223"/>
        <v>0</v>
      </c>
      <c r="X1202" s="8" t="str">
        <f t="shared" si="224"/>
        <v>0</v>
      </c>
      <c r="Y1202" s="8" t="str">
        <f t="shared" si="225"/>
        <v>0</v>
      </c>
      <c r="Z1202" s="8" t="str">
        <f t="shared" si="226"/>
        <v>0</v>
      </c>
      <c r="AA1202" s="8" t="str">
        <f t="shared" si="227"/>
        <v>0</v>
      </c>
      <c r="AD1202" t="s">
        <v>6706</v>
      </c>
      <c r="AE1202" s="3">
        <v>91</v>
      </c>
      <c r="AF1202" s="3">
        <v>29</v>
      </c>
      <c r="AG1202" s="3">
        <v>7</v>
      </c>
      <c r="AH1202" s="3">
        <v>2</v>
      </c>
      <c r="AI1202" s="3">
        <v>1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</row>
    <row r="1203" spans="3:41" x14ac:dyDescent="0.25">
      <c r="C1203" s="6" t="s">
        <v>5235</v>
      </c>
      <c r="D1203" s="9" t="s">
        <v>5236</v>
      </c>
      <c r="E1203" s="9" t="s">
        <v>3388</v>
      </c>
      <c r="F1203" s="9" t="s">
        <v>2770</v>
      </c>
      <c r="G1203" s="9" t="s">
        <v>2763</v>
      </c>
      <c r="H1203" s="9" t="s">
        <v>2764</v>
      </c>
      <c r="I1203" s="9" t="s">
        <v>2764</v>
      </c>
      <c r="J1203" s="9" t="s">
        <v>2764</v>
      </c>
      <c r="K1203" s="9" t="s">
        <v>2764</v>
      </c>
      <c r="L1203" s="9" t="s">
        <v>2764</v>
      </c>
      <c r="M1203" s="9" t="s">
        <v>2764</v>
      </c>
      <c r="N1203" s="9" t="s">
        <v>2764</v>
      </c>
      <c r="P1203" t="str">
        <f t="shared" si="216"/>
        <v>Sacramento State - Ethan Esposito</v>
      </c>
      <c r="Q1203" s="8" t="str">
        <f t="shared" si="217"/>
        <v>57</v>
      </c>
      <c r="R1203" s="8" t="str">
        <f t="shared" si="218"/>
        <v>11</v>
      </c>
      <c r="S1203" s="8" t="str">
        <f t="shared" si="219"/>
        <v>1</v>
      </c>
      <c r="T1203" s="8" t="str">
        <f t="shared" si="220"/>
        <v>1</v>
      </c>
      <c r="U1203" s="8" t="str">
        <f t="shared" si="221"/>
        <v>0</v>
      </c>
      <c r="V1203" s="8" t="str">
        <f t="shared" si="222"/>
        <v>0</v>
      </c>
      <c r="W1203" s="8" t="str">
        <f t="shared" si="223"/>
        <v>0</v>
      </c>
      <c r="X1203" s="8" t="str">
        <f t="shared" si="224"/>
        <v>0</v>
      </c>
      <c r="Y1203" s="8" t="str">
        <f t="shared" si="225"/>
        <v>0</v>
      </c>
      <c r="Z1203" s="8" t="str">
        <f t="shared" si="226"/>
        <v>0</v>
      </c>
      <c r="AA1203" s="8" t="str">
        <f t="shared" si="227"/>
        <v>0</v>
      </c>
      <c r="AD1203" t="s">
        <v>6864</v>
      </c>
      <c r="AE1203" s="3">
        <v>97</v>
      </c>
      <c r="AF1203" s="3">
        <v>23</v>
      </c>
      <c r="AG1203" s="3">
        <v>6</v>
      </c>
      <c r="AH1203" s="3">
        <v>2</v>
      </c>
      <c r="AI1203" s="3">
        <v>1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</row>
    <row r="1204" spans="3:41" x14ac:dyDescent="0.25">
      <c r="C1204" s="5" t="s">
        <v>5237</v>
      </c>
      <c r="D1204" s="8" t="s">
        <v>5238</v>
      </c>
      <c r="E1204" s="8" t="s">
        <v>2925</v>
      </c>
      <c r="F1204" s="8" t="s">
        <v>2795</v>
      </c>
      <c r="G1204" s="8" t="s">
        <v>2770</v>
      </c>
      <c r="H1204" s="8" t="s">
        <v>2770</v>
      </c>
      <c r="I1204" s="8" t="s">
        <v>2764</v>
      </c>
      <c r="J1204" s="8" t="s">
        <v>2764</v>
      </c>
      <c r="K1204" s="8" t="s">
        <v>2764</v>
      </c>
      <c r="L1204" s="8" t="s">
        <v>2764</v>
      </c>
      <c r="M1204" s="8" t="s">
        <v>2764</v>
      </c>
      <c r="N1204" s="8" t="s">
        <v>2764</v>
      </c>
      <c r="P1204" t="str">
        <f t="shared" si="216"/>
        <v>CSU Northridge - Darius Brown II</v>
      </c>
      <c r="Q1204" s="8" t="str">
        <f t="shared" si="217"/>
        <v>92</v>
      </c>
      <c r="R1204" s="8" t="str">
        <f t="shared" si="218"/>
        <v>29</v>
      </c>
      <c r="S1204" s="8" t="str">
        <f t="shared" si="219"/>
        <v>7</v>
      </c>
      <c r="T1204" s="8" t="str">
        <f t="shared" si="220"/>
        <v>1</v>
      </c>
      <c r="U1204" s="8" t="str">
        <f t="shared" si="221"/>
        <v>1</v>
      </c>
      <c r="V1204" s="8" t="str">
        <f t="shared" si="222"/>
        <v>0</v>
      </c>
      <c r="W1204" s="8" t="str">
        <f t="shared" si="223"/>
        <v>0</v>
      </c>
      <c r="X1204" s="8" t="str">
        <f t="shared" si="224"/>
        <v>0</v>
      </c>
      <c r="Y1204" s="8" t="str">
        <f t="shared" si="225"/>
        <v>0</v>
      </c>
      <c r="Z1204" s="8" t="str">
        <f t="shared" si="226"/>
        <v>0</v>
      </c>
      <c r="AA1204" s="8" t="str">
        <f t="shared" si="227"/>
        <v>0</v>
      </c>
      <c r="AD1204" t="s">
        <v>6897</v>
      </c>
      <c r="AE1204" s="3">
        <v>98</v>
      </c>
      <c r="AF1204" s="3">
        <v>27</v>
      </c>
      <c r="AG1204" s="3">
        <v>5</v>
      </c>
      <c r="AH1204" s="3">
        <v>2</v>
      </c>
      <c r="AI1204" s="3">
        <v>1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</row>
    <row r="1205" spans="3:41" x14ac:dyDescent="0.25">
      <c r="C1205" s="6" t="s">
        <v>5239</v>
      </c>
      <c r="D1205" s="9" t="s">
        <v>5240</v>
      </c>
      <c r="E1205" s="9" t="s">
        <v>3798</v>
      </c>
      <c r="F1205" s="9" t="s">
        <v>2831</v>
      </c>
      <c r="G1205" s="9" t="s">
        <v>2770</v>
      </c>
      <c r="H1205" s="9" t="s">
        <v>2764</v>
      </c>
      <c r="I1205" s="9" t="s">
        <v>2764</v>
      </c>
      <c r="J1205" s="9" t="s">
        <v>2764</v>
      </c>
      <c r="K1205" s="9" t="s">
        <v>2764</v>
      </c>
      <c r="L1205" s="9" t="s">
        <v>2764</v>
      </c>
      <c r="M1205" s="9" t="s">
        <v>2764</v>
      </c>
      <c r="N1205" s="9" t="s">
        <v>2764</v>
      </c>
      <c r="P1205" t="str">
        <f t="shared" si="216"/>
        <v>Sacramento State - Osi Nwachukwu</v>
      </c>
      <c r="Q1205" s="8" t="str">
        <f t="shared" si="217"/>
        <v>63</v>
      </c>
      <c r="R1205" s="8" t="str">
        <f t="shared" si="218"/>
        <v>15</v>
      </c>
      <c r="S1205" s="8" t="str">
        <f t="shared" si="219"/>
        <v>2</v>
      </c>
      <c r="T1205" s="8" t="str">
        <f t="shared" si="220"/>
        <v>1</v>
      </c>
      <c r="U1205" s="8" t="str">
        <f t="shared" si="221"/>
        <v>0</v>
      </c>
      <c r="V1205" s="8" t="str">
        <f t="shared" si="222"/>
        <v>0</v>
      </c>
      <c r="W1205" s="8" t="str">
        <f t="shared" si="223"/>
        <v>0</v>
      </c>
      <c r="X1205" s="8" t="str">
        <f t="shared" si="224"/>
        <v>0</v>
      </c>
      <c r="Y1205" s="8" t="str">
        <f t="shared" si="225"/>
        <v>0</v>
      </c>
      <c r="Z1205" s="8" t="str">
        <f t="shared" si="226"/>
        <v>0</v>
      </c>
      <c r="AA1205" s="8" t="str">
        <f t="shared" si="227"/>
        <v>0</v>
      </c>
      <c r="AD1205" t="s">
        <v>6913</v>
      </c>
      <c r="AE1205" s="3">
        <v>91</v>
      </c>
      <c r="AF1205" s="3">
        <v>25</v>
      </c>
      <c r="AG1205" s="3">
        <v>9</v>
      </c>
      <c r="AH1205" s="3">
        <v>2</v>
      </c>
      <c r="AI1205" s="3">
        <v>1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</row>
    <row r="1206" spans="3:41" x14ac:dyDescent="0.25">
      <c r="C1206" s="5" t="s">
        <v>5241</v>
      </c>
      <c r="D1206" s="8" t="s">
        <v>3668</v>
      </c>
      <c r="E1206" s="8" t="s">
        <v>3821</v>
      </c>
      <c r="F1206" s="8" t="s">
        <v>2873</v>
      </c>
      <c r="G1206" s="8" t="s">
        <v>2764</v>
      </c>
      <c r="H1206" s="8" t="s">
        <v>2764</v>
      </c>
      <c r="I1206" s="8" t="s">
        <v>2764</v>
      </c>
      <c r="J1206" s="8" t="s">
        <v>2764</v>
      </c>
      <c r="K1206" s="8" t="s">
        <v>2764</v>
      </c>
      <c r="L1206" s="8" t="s">
        <v>2764</v>
      </c>
      <c r="M1206" s="8" t="s">
        <v>2764</v>
      </c>
      <c r="N1206" s="8" t="s">
        <v>2764</v>
      </c>
      <c r="P1206" t="str">
        <f t="shared" si="216"/>
        <v>CSU Northridge - Cameron Gottfried</v>
      </c>
      <c r="Q1206" s="8" t="str">
        <f t="shared" si="217"/>
        <v>69</v>
      </c>
      <c r="R1206" s="8" t="str">
        <f t="shared" si="218"/>
        <v>20</v>
      </c>
      <c r="S1206" s="8" t="str">
        <f t="shared" si="219"/>
        <v>4</v>
      </c>
      <c r="T1206" s="8" t="str">
        <f t="shared" si="220"/>
        <v>0</v>
      </c>
      <c r="U1206" s="8" t="str">
        <f t="shared" si="221"/>
        <v>0</v>
      </c>
      <c r="V1206" s="8" t="str">
        <f t="shared" si="222"/>
        <v>0</v>
      </c>
      <c r="W1206" s="8" t="str">
        <f t="shared" si="223"/>
        <v>0</v>
      </c>
      <c r="X1206" s="8" t="str">
        <f t="shared" si="224"/>
        <v>0</v>
      </c>
      <c r="Y1206" s="8" t="str">
        <f t="shared" si="225"/>
        <v>0</v>
      </c>
      <c r="Z1206" s="8" t="str">
        <f t="shared" si="226"/>
        <v>0</v>
      </c>
      <c r="AA1206" s="8" t="str">
        <f t="shared" si="227"/>
        <v>0</v>
      </c>
      <c r="AD1206" t="s">
        <v>6953</v>
      </c>
      <c r="AE1206" s="3">
        <v>96</v>
      </c>
      <c r="AF1206" s="3">
        <v>26</v>
      </c>
      <c r="AG1206" s="3">
        <v>6</v>
      </c>
      <c r="AH1206" s="3">
        <v>2</v>
      </c>
      <c r="AI1206" s="3">
        <v>1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</row>
    <row r="1207" spans="3:41" x14ac:dyDescent="0.25">
      <c r="C1207" s="6" t="s">
        <v>5242</v>
      </c>
      <c r="D1207" s="9" t="s">
        <v>2833</v>
      </c>
      <c r="E1207" s="9" t="s">
        <v>2764</v>
      </c>
      <c r="F1207" s="9" t="s">
        <v>2764</v>
      </c>
      <c r="G1207" s="9" t="s">
        <v>2764</v>
      </c>
      <c r="H1207" s="9" t="s">
        <v>2764</v>
      </c>
      <c r="I1207" s="9" t="s">
        <v>2764</v>
      </c>
      <c r="J1207" s="9" t="s">
        <v>2764</v>
      </c>
      <c r="K1207" s="9" t="s">
        <v>2764</v>
      </c>
      <c r="L1207" s="9" t="s">
        <v>2764</v>
      </c>
      <c r="M1207" s="9" t="s">
        <v>2764</v>
      </c>
      <c r="N1207" s="9" t="s">
        <v>2764</v>
      </c>
      <c r="P1207" t="str">
        <f t="shared" si="216"/>
        <v>CSU Northridge - Mahamadou Kaba-Camara</v>
      </c>
      <c r="Q1207" s="8" t="str">
        <f t="shared" si="217"/>
        <v>4</v>
      </c>
      <c r="R1207" s="8" t="str">
        <f t="shared" si="218"/>
        <v>0</v>
      </c>
      <c r="S1207" s="8" t="str">
        <f t="shared" si="219"/>
        <v>0</v>
      </c>
      <c r="T1207" s="8" t="str">
        <f t="shared" si="220"/>
        <v>0</v>
      </c>
      <c r="U1207" s="8" t="str">
        <f t="shared" si="221"/>
        <v>0</v>
      </c>
      <c r="V1207" s="8" t="str">
        <f t="shared" si="222"/>
        <v>0</v>
      </c>
      <c r="W1207" s="8" t="str">
        <f t="shared" si="223"/>
        <v>0</v>
      </c>
      <c r="X1207" s="8" t="str">
        <f t="shared" si="224"/>
        <v>0</v>
      </c>
      <c r="Y1207" s="8" t="str">
        <f t="shared" si="225"/>
        <v>0</v>
      </c>
      <c r="Z1207" s="8" t="str">
        <f t="shared" si="226"/>
        <v>0</v>
      </c>
      <c r="AA1207" s="8" t="str">
        <f t="shared" si="227"/>
        <v>0</v>
      </c>
      <c r="AD1207" t="s">
        <v>6958</v>
      </c>
      <c r="AE1207" s="3">
        <v>89</v>
      </c>
      <c r="AF1207" s="3">
        <v>17</v>
      </c>
      <c r="AG1207" s="3">
        <v>6</v>
      </c>
      <c r="AH1207" s="3">
        <v>2</v>
      </c>
      <c r="AI1207" s="3">
        <v>1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</row>
    <row r="1208" spans="3:41" x14ac:dyDescent="0.25">
      <c r="C1208" s="5" t="s">
        <v>5243</v>
      </c>
      <c r="D1208" s="8" t="s">
        <v>10198</v>
      </c>
      <c r="E1208" s="8" t="s">
        <v>2775</v>
      </c>
      <c r="F1208" s="8" t="s">
        <v>2764</v>
      </c>
      <c r="G1208" s="8" t="s">
        <v>2764</v>
      </c>
      <c r="H1208" s="8" t="s">
        <v>2764</v>
      </c>
      <c r="I1208" s="8" t="s">
        <v>2764</v>
      </c>
      <c r="J1208" s="8" t="s">
        <v>2764</v>
      </c>
      <c r="K1208" s="8" t="s">
        <v>2764</v>
      </c>
      <c r="L1208" s="8" t="s">
        <v>2764</v>
      </c>
      <c r="M1208" s="8" t="s">
        <v>2764</v>
      </c>
      <c r="N1208" s="8" t="s">
        <v>2764</v>
      </c>
      <c r="P1208" t="str">
        <f t="shared" si="216"/>
        <v>CSU Northridge - Alex Sokol</v>
      </c>
      <c r="Q1208" s="8" t="str">
        <f t="shared" si="217"/>
        <v>13</v>
      </c>
      <c r="R1208" s="8" t="str">
        <f t="shared" si="218"/>
        <v>2</v>
      </c>
      <c r="S1208" s="8" t="str">
        <f t="shared" si="219"/>
        <v>0</v>
      </c>
      <c r="T1208" s="8" t="str">
        <f t="shared" si="220"/>
        <v>0</v>
      </c>
      <c r="U1208" s="8" t="str">
        <f t="shared" si="221"/>
        <v>0</v>
      </c>
      <c r="V1208" s="8" t="str">
        <f t="shared" si="222"/>
        <v>0</v>
      </c>
      <c r="W1208" s="8" t="str">
        <f t="shared" si="223"/>
        <v>0</v>
      </c>
      <c r="X1208" s="8" t="str">
        <f t="shared" si="224"/>
        <v>0</v>
      </c>
      <c r="Y1208" s="8" t="str">
        <f t="shared" si="225"/>
        <v>0</v>
      </c>
      <c r="Z1208" s="8" t="str">
        <f t="shared" si="226"/>
        <v>0</v>
      </c>
      <c r="AA1208" s="8" t="str">
        <f t="shared" si="227"/>
        <v>0</v>
      </c>
      <c r="AD1208" t="s">
        <v>7051</v>
      </c>
      <c r="AE1208" s="3">
        <v>49</v>
      </c>
      <c r="AF1208" s="3">
        <v>10</v>
      </c>
      <c r="AG1208" s="3">
        <v>3</v>
      </c>
      <c r="AH1208" s="3">
        <v>2</v>
      </c>
      <c r="AI1208" s="3">
        <v>1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</row>
    <row r="1209" spans="3:41" x14ac:dyDescent="0.25">
      <c r="C1209" s="6" t="s">
        <v>5244</v>
      </c>
      <c r="D1209" s="9" t="s">
        <v>10205</v>
      </c>
      <c r="E1209" s="9" t="s">
        <v>2829</v>
      </c>
      <c r="F1209" s="9" t="s">
        <v>2764</v>
      </c>
      <c r="G1209" s="9" t="s">
        <v>2764</v>
      </c>
      <c r="H1209" s="9" t="s">
        <v>2764</v>
      </c>
      <c r="I1209" s="9" t="s">
        <v>2764</v>
      </c>
      <c r="J1209" s="9" t="s">
        <v>2764</v>
      </c>
      <c r="K1209" s="9" t="s">
        <v>2764</v>
      </c>
      <c r="L1209" s="9" t="s">
        <v>2764</v>
      </c>
      <c r="M1209" s="9" t="s">
        <v>2764</v>
      </c>
      <c r="N1209" s="9" t="s">
        <v>2764</v>
      </c>
      <c r="P1209" t="str">
        <f t="shared" si="216"/>
        <v>Sacramento State - James Bridges</v>
      </c>
      <c r="Q1209" s="8" t="str">
        <f t="shared" si="217"/>
        <v>29</v>
      </c>
      <c r="R1209" s="8" t="str">
        <f t="shared" si="218"/>
        <v>5</v>
      </c>
      <c r="S1209" s="8" t="str">
        <f t="shared" si="219"/>
        <v>0</v>
      </c>
      <c r="T1209" s="8" t="str">
        <f t="shared" si="220"/>
        <v>0</v>
      </c>
      <c r="U1209" s="8" t="str">
        <f t="shared" si="221"/>
        <v>0</v>
      </c>
      <c r="V1209" s="8" t="str">
        <f t="shared" si="222"/>
        <v>0</v>
      </c>
      <c r="W1209" s="8" t="str">
        <f t="shared" si="223"/>
        <v>0</v>
      </c>
      <c r="X1209" s="8" t="str">
        <f t="shared" si="224"/>
        <v>0</v>
      </c>
      <c r="Y1209" s="8" t="str">
        <f t="shared" si="225"/>
        <v>0</v>
      </c>
      <c r="Z1209" s="8" t="str">
        <f t="shared" si="226"/>
        <v>0</v>
      </c>
      <c r="AA1209" s="8" t="str">
        <f t="shared" si="227"/>
        <v>0</v>
      </c>
      <c r="AD1209" t="s">
        <v>7074</v>
      </c>
      <c r="AE1209" s="3">
        <v>95</v>
      </c>
      <c r="AF1209" s="3">
        <v>23</v>
      </c>
      <c r="AG1209" s="3">
        <v>11</v>
      </c>
      <c r="AH1209" s="3">
        <v>2</v>
      </c>
      <c r="AI1209" s="3">
        <v>1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</row>
    <row r="1210" spans="3:41" x14ac:dyDescent="0.25">
      <c r="C1210" s="5" t="s">
        <v>5245</v>
      </c>
      <c r="D1210" s="8" t="s">
        <v>10151</v>
      </c>
      <c r="E1210" s="8" t="s">
        <v>2764</v>
      </c>
      <c r="F1210" s="8" t="s">
        <v>2764</v>
      </c>
      <c r="G1210" s="8" t="s">
        <v>2764</v>
      </c>
      <c r="H1210" s="8" t="s">
        <v>2764</v>
      </c>
      <c r="I1210" s="8" t="s">
        <v>2764</v>
      </c>
      <c r="J1210" s="8" t="s">
        <v>2764</v>
      </c>
      <c r="K1210" s="8" t="s">
        <v>2764</v>
      </c>
      <c r="L1210" s="8" t="s">
        <v>2764</v>
      </c>
      <c r="M1210" s="8" t="s">
        <v>2764</v>
      </c>
      <c r="N1210" s="8" t="s">
        <v>2764</v>
      </c>
      <c r="P1210" t="str">
        <f t="shared" si="216"/>
        <v>Sacramento State - Grant Greabell</v>
      </c>
      <c r="Q1210" s="8" t="str">
        <f t="shared" si="217"/>
        <v>6</v>
      </c>
      <c r="R1210" s="8" t="str">
        <f t="shared" si="218"/>
        <v>0</v>
      </c>
      <c r="S1210" s="8" t="str">
        <f t="shared" si="219"/>
        <v>0</v>
      </c>
      <c r="T1210" s="8" t="str">
        <f t="shared" si="220"/>
        <v>0</v>
      </c>
      <c r="U1210" s="8" t="str">
        <f t="shared" si="221"/>
        <v>0</v>
      </c>
      <c r="V1210" s="8" t="str">
        <f t="shared" si="222"/>
        <v>0</v>
      </c>
      <c r="W1210" s="8" t="str">
        <f t="shared" si="223"/>
        <v>0</v>
      </c>
      <c r="X1210" s="8" t="str">
        <f t="shared" si="224"/>
        <v>0</v>
      </c>
      <c r="Y1210" s="8" t="str">
        <f t="shared" si="225"/>
        <v>0</v>
      </c>
      <c r="Z1210" s="8" t="str">
        <f t="shared" si="226"/>
        <v>0</v>
      </c>
      <c r="AA1210" s="8" t="str">
        <f t="shared" si="227"/>
        <v>0</v>
      </c>
      <c r="AD1210" t="s">
        <v>7111</v>
      </c>
      <c r="AE1210" s="3">
        <v>87</v>
      </c>
      <c r="AF1210" s="3">
        <v>34</v>
      </c>
      <c r="AG1210" s="3">
        <v>12</v>
      </c>
      <c r="AH1210" s="3">
        <v>2</v>
      </c>
      <c r="AI1210" s="3">
        <v>1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</row>
    <row r="1211" spans="3:41" x14ac:dyDescent="0.25">
      <c r="C1211" s="6" t="s">
        <v>5246</v>
      </c>
      <c r="D1211" s="9" t="s">
        <v>5247</v>
      </c>
      <c r="E1211" s="9" t="s">
        <v>5248</v>
      </c>
      <c r="F1211" s="9" t="s">
        <v>2890</v>
      </c>
      <c r="G1211" s="9" t="s">
        <v>2838</v>
      </c>
      <c r="H1211" s="9" t="s">
        <v>2764</v>
      </c>
      <c r="I1211" s="9" t="s">
        <v>2764</v>
      </c>
      <c r="J1211" s="9" t="s">
        <v>2764</v>
      </c>
      <c r="K1211" s="9" t="s">
        <v>2764</v>
      </c>
      <c r="L1211" s="9" t="s">
        <v>2764</v>
      </c>
      <c r="M1211" s="9" t="s">
        <v>2764</v>
      </c>
      <c r="N1211" s="9" t="s">
        <v>2764</v>
      </c>
      <c r="P1211" t="str">
        <f t="shared" si="216"/>
        <v>Sam Houston State - Kai Mitchell</v>
      </c>
      <c r="Q1211" s="8" t="str">
        <f t="shared" si="217"/>
        <v>79</v>
      </c>
      <c r="R1211" s="8" t="str">
        <f t="shared" si="218"/>
        <v>27</v>
      </c>
      <c r="S1211" s="8" t="str">
        <f t="shared" si="219"/>
        <v>14</v>
      </c>
      <c r="T1211" s="8" t="str">
        <f t="shared" si="220"/>
        <v>5</v>
      </c>
      <c r="U1211" s="8" t="str">
        <f t="shared" si="221"/>
        <v>0</v>
      </c>
      <c r="V1211" s="8" t="str">
        <f t="shared" si="222"/>
        <v>0</v>
      </c>
      <c r="W1211" s="8" t="str">
        <f t="shared" si="223"/>
        <v>0</v>
      </c>
      <c r="X1211" s="8" t="str">
        <f t="shared" si="224"/>
        <v>0</v>
      </c>
      <c r="Y1211" s="8" t="str">
        <f t="shared" si="225"/>
        <v>0</v>
      </c>
      <c r="Z1211" s="8" t="str">
        <f t="shared" si="226"/>
        <v>0</v>
      </c>
      <c r="AA1211" s="8" t="str">
        <f t="shared" si="227"/>
        <v>0</v>
      </c>
      <c r="AD1211" t="s">
        <v>7154</v>
      </c>
      <c r="AE1211" s="3">
        <v>155</v>
      </c>
      <c r="AF1211" s="3">
        <v>52</v>
      </c>
      <c r="AG1211" s="3">
        <v>13</v>
      </c>
      <c r="AH1211" s="3">
        <v>2</v>
      </c>
      <c r="AI1211" s="3">
        <v>1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</row>
    <row r="1212" spans="3:41" x14ac:dyDescent="0.25">
      <c r="C1212" s="5" t="s">
        <v>5249</v>
      </c>
      <c r="D1212" s="8" t="s">
        <v>5250</v>
      </c>
      <c r="E1212" s="8" t="s">
        <v>5251</v>
      </c>
      <c r="F1212" s="8" t="s">
        <v>3348</v>
      </c>
      <c r="G1212" s="8" t="s">
        <v>2933</v>
      </c>
      <c r="H1212" s="8" t="s">
        <v>2831</v>
      </c>
      <c r="I1212" s="8" t="s">
        <v>2763</v>
      </c>
      <c r="J1212" s="8" t="s">
        <v>2764</v>
      </c>
      <c r="K1212" s="8" t="s">
        <v>2764</v>
      </c>
      <c r="L1212" s="8" t="s">
        <v>2764</v>
      </c>
      <c r="M1212" s="8" t="s">
        <v>2764</v>
      </c>
      <c r="N1212" s="8" t="s">
        <v>2764</v>
      </c>
      <c r="P1212" t="str">
        <f t="shared" si="216"/>
        <v>Little Rock - Rayjon Tucker</v>
      </c>
      <c r="Q1212" s="8" t="str">
        <f t="shared" si="217"/>
        <v>134</v>
      </c>
      <c r="R1212" s="8" t="str">
        <f t="shared" si="218"/>
        <v>52</v>
      </c>
      <c r="S1212" s="8" t="str">
        <f t="shared" si="219"/>
        <v>17</v>
      </c>
      <c r="T1212" s="8" t="str">
        <f t="shared" si="220"/>
        <v>6</v>
      </c>
      <c r="U1212" s="8" t="str">
        <f t="shared" si="221"/>
        <v>2</v>
      </c>
      <c r="V1212" s="8" t="str">
        <f t="shared" si="222"/>
        <v>1</v>
      </c>
      <c r="W1212" s="8" t="str">
        <f t="shared" si="223"/>
        <v>0</v>
      </c>
      <c r="X1212" s="8" t="str">
        <f t="shared" si="224"/>
        <v>0</v>
      </c>
      <c r="Y1212" s="8" t="str">
        <f t="shared" si="225"/>
        <v>0</v>
      </c>
      <c r="Z1212" s="8" t="str">
        <f t="shared" si="226"/>
        <v>0</v>
      </c>
      <c r="AA1212" s="8" t="str">
        <f t="shared" si="227"/>
        <v>0</v>
      </c>
      <c r="AD1212" t="s">
        <v>7176</v>
      </c>
      <c r="AE1212" s="3">
        <v>34</v>
      </c>
      <c r="AF1212" s="3">
        <v>9</v>
      </c>
      <c r="AG1212" s="3">
        <v>3</v>
      </c>
      <c r="AH1212" s="3">
        <v>2</v>
      </c>
      <c r="AI1212" s="3">
        <v>1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</row>
    <row r="1213" spans="3:41" x14ac:dyDescent="0.25">
      <c r="C1213" s="6" t="s">
        <v>5252</v>
      </c>
      <c r="D1213" s="9" t="s">
        <v>5253</v>
      </c>
      <c r="E1213" s="9" t="s">
        <v>5254</v>
      </c>
      <c r="F1213" s="9" t="s">
        <v>2847</v>
      </c>
      <c r="G1213" s="9" t="s">
        <v>2901</v>
      </c>
      <c r="H1213" s="9" t="s">
        <v>2903</v>
      </c>
      <c r="I1213" s="9" t="s">
        <v>2775</v>
      </c>
      <c r="J1213" s="9" t="s">
        <v>2764</v>
      </c>
      <c r="K1213" s="9" t="s">
        <v>2764</v>
      </c>
      <c r="L1213" s="9" t="s">
        <v>2764</v>
      </c>
      <c r="M1213" s="9" t="s">
        <v>2764</v>
      </c>
      <c r="N1213" s="9" t="s">
        <v>2764</v>
      </c>
      <c r="P1213" t="str">
        <f t="shared" si="216"/>
        <v>Sam Houston State - Cameron Delaney</v>
      </c>
      <c r="Q1213" s="8" t="str">
        <f t="shared" si="217"/>
        <v>131</v>
      </c>
      <c r="R1213" s="8" t="str">
        <f t="shared" si="218"/>
        <v>51</v>
      </c>
      <c r="S1213" s="8" t="str">
        <f t="shared" si="219"/>
        <v>20</v>
      </c>
      <c r="T1213" s="8" t="str">
        <f t="shared" si="220"/>
        <v>8</v>
      </c>
      <c r="U1213" s="8" t="str">
        <f t="shared" si="221"/>
        <v>4</v>
      </c>
      <c r="V1213" s="8" t="str">
        <f t="shared" si="222"/>
        <v>2</v>
      </c>
      <c r="W1213" s="8" t="str">
        <f t="shared" si="223"/>
        <v>0</v>
      </c>
      <c r="X1213" s="8" t="str">
        <f t="shared" si="224"/>
        <v>0</v>
      </c>
      <c r="Y1213" s="8" t="str">
        <f t="shared" si="225"/>
        <v>0</v>
      </c>
      <c r="Z1213" s="8" t="str">
        <f t="shared" si="226"/>
        <v>0</v>
      </c>
      <c r="AA1213" s="8" t="str">
        <f t="shared" si="227"/>
        <v>0</v>
      </c>
      <c r="AD1213" t="s">
        <v>7189</v>
      </c>
      <c r="AE1213" s="3">
        <v>119</v>
      </c>
      <c r="AF1213" s="3">
        <v>37</v>
      </c>
      <c r="AG1213" s="3">
        <v>11</v>
      </c>
      <c r="AH1213" s="3">
        <v>2</v>
      </c>
      <c r="AI1213" s="3">
        <v>1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</row>
    <row r="1214" spans="3:41" x14ac:dyDescent="0.25">
      <c r="C1214" s="5" t="s">
        <v>5255</v>
      </c>
      <c r="D1214" s="8" t="s">
        <v>5256</v>
      </c>
      <c r="E1214" s="8" t="s">
        <v>3312</v>
      </c>
      <c r="F1214" s="8" t="s">
        <v>2951</v>
      </c>
      <c r="G1214" s="8" t="s">
        <v>2769</v>
      </c>
      <c r="H1214" s="8" t="s">
        <v>2763</v>
      </c>
      <c r="I1214" s="8" t="s">
        <v>2764</v>
      </c>
      <c r="J1214" s="8" t="s">
        <v>2764</v>
      </c>
      <c r="K1214" s="8" t="s">
        <v>2764</v>
      </c>
      <c r="L1214" s="8" t="s">
        <v>2764</v>
      </c>
      <c r="M1214" s="8" t="s">
        <v>2764</v>
      </c>
      <c r="N1214" s="8" t="s">
        <v>2764</v>
      </c>
      <c r="P1214" t="str">
        <f t="shared" si="216"/>
        <v>Little Rock - Ryan Pippins</v>
      </c>
      <c r="Q1214" s="8" t="str">
        <f t="shared" si="217"/>
        <v>42</v>
      </c>
      <c r="R1214" s="8" t="str">
        <f t="shared" si="218"/>
        <v>15</v>
      </c>
      <c r="S1214" s="8" t="str">
        <f t="shared" si="219"/>
        <v>6</v>
      </c>
      <c r="T1214" s="8" t="str">
        <f t="shared" si="220"/>
        <v>3</v>
      </c>
      <c r="U1214" s="8" t="str">
        <f t="shared" si="221"/>
        <v>1</v>
      </c>
      <c r="V1214" s="8" t="str">
        <f t="shared" si="222"/>
        <v>0</v>
      </c>
      <c r="W1214" s="8" t="str">
        <f t="shared" si="223"/>
        <v>0</v>
      </c>
      <c r="X1214" s="8" t="str">
        <f t="shared" si="224"/>
        <v>0</v>
      </c>
      <c r="Y1214" s="8" t="str">
        <f t="shared" si="225"/>
        <v>0</v>
      </c>
      <c r="Z1214" s="8" t="str">
        <f t="shared" si="226"/>
        <v>0</v>
      </c>
      <c r="AA1214" s="8" t="str">
        <f t="shared" si="227"/>
        <v>0</v>
      </c>
      <c r="AD1214" t="s">
        <v>7214</v>
      </c>
      <c r="AE1214" s="3">
        <v>95</v>
      </c>
      <c r="AF1214" s="3">
        <v>25</v>
      </c>
      <c r="AG1214" s="3">
        <v>7</v>
      </c>
      <c r="AH1214" s="3">
        <v>2</v>
      </c>
      <c r="AI1214" s="3">
        <v>1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</row>
    <row r="1215" spans="3:41" x14ac:dyDescent="0.25">
      <c r="C1215" s="6" t="s">
        <v>5257</v>
      </c>
      <c r="D1215" s="9" t="s">
        <v>5258</v>
      </c>
      <c r="E1215" s="9" t="s">
        <v>2847</v>
      </c>
      <c r="F1215" s="9" t="s">
        <v>2795</v>
      </c>
      <c r="G1215" s="9" t="s">
        <v>2780</v>
      </c>
      <c r="H1215" s="9" t="s">
        <v>2764</v>
      </c>
      <c r="I1215" s="9" t="s">
        <v>2764</v>
      </c>
      <c r="J1215" s="9" t="s">
        <v>2764</v>
      </c>
      <c r="K1215" s="9" t="s">
        <v>2764</v>
      </c>
      <c r="L1215" s="9" t="s">
        <v>2764</v>
      </c>
      <c r="M1215" s="9" t="s">
        <v>2764</v>
      </c>
      <c r="N1215" s="9" t="s">
        <v>2764</v>
      </c>
      <c r="P1215" t="str">
        <f t="shared" si="216"/>
        <v>Sam Houston State - Chad Bowie</v>
      </c>
      <c r="Q1215" s="8" t="str">
        <f t="shared" si="217"/>
        <v>67</v>
      </c>
      <c r="R1215" s="8" t="str">
        <f t="shared" si="218"/>
        <v>20</v>
      </c>
      <c r="S1215" s="8" t="str">
        <f t="shared" si="219"/>
        <v>7</v>
      </c>
      <c r="T1215" s="8" t="str">
        <f t="shared" si="220"/>
        <v>3</v>
      </c>
      <c r="U1215" s="8" t="str">
        <f t="shared" si="221"/>
        <v>0</v>
      </c>
      <c r="V1215" s="8" t="str">
        <f t="shared" si="222"/>
        <v>0</v>
      </c>
      <c r="W1215" s="8" t="str">
        <f t="shared" si="223"/>
        <v>0</v>
      </c>
      <c r="X1215" s="8" t="str">
        <f t="shared" si="224"/>
        <v>0</v>
      </c>
      <c r="Y1215" s="8" t="str">
        <f t="shared" si="225"/>
        <v>0</v>
      </c>
      <c r="Z1215" s="8" t="str">
        <f t="shared" si="226"/>
        <v>0</v>
      </c>
      <c r="AA1215" s="8" t="str">
        <f t="shared" si="227"/>
        <v>0</v>
      </c>
      <c r="AD1215" t="s">
        <v>7290</v>
      </c>
      <c r="AE1215" s="3">
        <v>83</v>
      </c>
      <c r="AF1215" s="3">
        <v>23</v>
      </c>
      <c r="AG1215" s="3">
        <v>4</v>
      </c>
      <c r="AH1215" s="3">
        <v>2</v>
      </c>
      <c r="AI1215" s="3">
        <v>1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</row>
    <row r="1216" spans="3:41" x14ac:dyDescent="0.25">
      <c r="C1216" s="5" t="s">
        <v>5259</v>
      </c>
      <c r="D1216" s="8" t="s">
        <v>5260</v>
      </c>
      <c r="E1216" s="8" t="s">
        <v>3938</v>
      </c>
      <c r="F1216" s="8" t="s">
        <v>3265</v>
      </c>
      <c r="G1216" s="8" t="s">
        <v>2764</v>
      </c>
      <c r="H1216" s="8" t="s">
        <v>2764</v>
      </c>
      <c r="I1216" s="8" t="s">
        <v>2764</v>
      </c>
      <c r="J1216" s="8" t="s">
        <v>2764</v>
      </c>
      <c r="K1216" s="8" t="s">
        <v>2764</v>
      </c>
      <c r="L1216" s="8" t="s">
        <v>2764</v>
      </c>
      <c r="M1216" s="8" t="s">
        <v>2764</v>
      </c>
      <c r="N1216" s="8" t="s">
        <v>2764</v>
      </c>
      <c r="P1216" t="str">
        <f t="shared" si="216"/>
        <v>Sam Houston State - Albert Almanza</v>
      </c>
      <c r="Q1216" s="8" t="str">
        <f t="shared" si="217"/>
        <v>99</v>
      </c>
      <c r="R1216" s="8" t="str">
        <f t="shared" si="218"/>
        <v>32</v>
      </c>
      <c r="S1216" s="8" t="str">
        <f t="shared" si="219"/>
        <v>9</v>
      </c>
      <c r="T1216" s="8" t="str">
        <f t="shared" si="220"/>
        <v>0</v>
      </c>
      <c r="U1216" s="8" t="str">
        <f t="shared" si="221"/>
        <v>0</v>
      </c>
      <c r="V1216" s="8" t="str">
        <f t="shared" si="222"/>
        <v>0</v>
      </c>
      <c r="W1216" s="8" t="str">
        <f t="shared" si="223"/>
        <v>0</v>
      </c>
      <c r="X1216" s="8" t="str">
        <f t="shared" si="224"/>
        <v>0</v>
      </c>
      <c r="Y1216" s="8" t="str">
        <f t="shared" si="225"/>
        <v>0</v>
      </c>
      <c r="Z1216" s="8" t="str">
        <f t="shared" si="226"/>
        <v>0</v>
      </c>
      <c r="AA1216" s="8" t="str">
        <f t="shared" si="227"/>
        <v>0</v>
      </c>
      <c r="AD1216" t="s">
        <v>7325</v>
      </c>
      <c r="AE1216" s="3">
        <v>67</v>
      </c>
      <c r="AF1216" s="3">
        <v>23</v>
      </c>
      <c r="AG1216" s="3">
        <v>7</v>
      </c>
      <c r="AH1216" s="3">
        <v>2</v>
      </c>
      <c r="AI1216" s="3">
        <v>1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</row>
    <row r="1217" spans="3:41" x14ac:dyDescent="0.25">
      <c r="C1217" s="6" t="s">
        <v>5261</v>
      </c>
      <c r="D1217" s="9" t="s">
        <v>10132</v>
      </c>
      <c r="E1217" s="9" t="s">
        <v>2873</v>
      </c>
      <c r="F1217" s="9" t="s">
        <v>2763</v>
      </c>
      <c r="G1217" s="9" t="s">
        <v>2764</v>
      </c>
      <c r="H1217" s="9" t="s">
        <v>2764</v>
      </c>
      <c r="I1217" s="9" t="s">
        <v>2764</v>
      </c>
      <c r="J1217" s="9" t="s">
        <v>2764</v>
      </c>
      <c r="K1217" s="9" t="s">
        <v>2764</v>
      </c>
      <c r="L1217" s="9" t="s">
        <v>2764</v>
      </c>
      <c r="M1217" s="9" t="s">
        <v>2764</v>
      </c>
      <c r="N1217" s="9" t="s">
        <v>2764</v>
      </c>
      <c r="P1217" t="str">
        <f t="shared" si="216"/>
        <v>Sam Houston State - Bubba Furlong</v>
      </c>
      <c r="Q1217" s="8" t="str">
        <f t="shared" si="217"/>
        <v>22</v>
      </c>
      <c r="R1217" s="8" t="str">
        <f t="shared" si="218"/>
        <v>4</v>
      </c>
      <c r="S1217" s="8" t="str">
        <f t="shared" si="219"/>
        <v>1</v>
      </c>
      <c r="T1217" s="8" t="str">
        <f t="shared" si="220"/>
        <v>0</v>
      </c>
      <c r="U1217" s="8" t="str">
        <f t="shared" si="221"/>
        <v>0</v>
      </c>
      <c r="V1217" s="8" t="str">
        <f t="shared" si="222"/>
        <v>0</v>
      </c>
      <c r="W1217" s="8" t="str">
        <f t="shared" si="223"/>
        <v>0</v>
      </c>
      <c r="X1217" s="8" t="str">
        <f t="shared" si="224"/>
        <v>0</v>
      </c>
      <c r="Y1217" s="8" t="str">
        <f t="shared" si="225"/>
        <v>0</v>
      </c>
      <c r="Z1217" s="8" t="str">
        <f t="shared" si="226"/>
        <v>0</v>
      </c>
      <c r="AA1217" s="8" t="str">
        <f t="shared" si="227"/>
        <v>0</v>
      </c>
      <c r="AD1217" t="s">
        <v>7455</v>
      </c>
      <c r="AE1217" s="3">
        <v>99</v>
      </c>
      <c r="AF1217" s="3">
        <v>33</v>
      </c>
      <c r="AG1217" s="3">
        <v>4</v>
      </c>
      <c r="AH1217" s="3">
        <v>2</v>
      </c>
      <c r="AI1217" s="3">
        <v>1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</row>
    <row r="1218" spans="3:41" x14ac:dyDescent="0.25">
      <c r="C1218" s="5" t="s">
        <v>5262</v>
      </c>
      <c r="D1218" s="8" t="s">
        <v>10206</v>
      </c>
      <c r="E1218" s="8" t="s">
        <v>2763</v>
      </c>
      <c r="F1218" s="8" t="s">
        <v>2764</v>
      </c>
      <c r="G1218" s="8" t="s">
        <v>2764</v>
      </c>
      <c r="H1218" s="8" t="s">
        <v>2764</v>
      </c>
      <c r="I1218" s="8" t="s">
        <v>2764</v>
      </c>
      <c r="J1218" s="8" t="s">
        <v>2764</v>
      </c>
      <c r="K1218" s="8" t="s">
        <v>2764</v>
      </c>
      <c r="L1218" s="8" t="s">
        <v>2764</v>
      </c>
      <c r="M1218" s="8" t="s">
        <v>2764</v>
      </c>
      <c r="N1218" s="8" t="s">
        <v>2764</v>
      </c>
      <c r="P1218" t="str">
        <f t="shared" si="216"/>
        <v>Sam Houston State - Xavier Bryant</v>
      </c>
      <c r="Q1218" s="8" t="str">
        <f t="shared" si="217"/>
        <v>12</v>
      </c>
      <c r="R1218" s="8" t="str">
        <f t="shared" si="218"/>
        <v>1</v>
      </c>
      <c r="S1218" s="8" t="str">
        <f t="shared" si="219"/>
        <v>0</v>
      </c>
      <c r="T1218" s="8" t="str">
        <f t="shared" si="220"/>
        <v>0</v>
      </c>
      <c r="U1218" s="8" t="str">
        <f t="shared" si="221"/>
        <v>0</v>
      </c>
      <c r="V1218" s="8" t="str">
        <f t="shared" si="222"/>
        <v>0</v>
      </c>
      <c r="W1218" s="8" t="str">
        <f t="shared" si="223"/>
        <v>0</v>
      </c>
      <c r="X1218" s="8" t="str">
        <f t="shared" si="224"/>
        <v>0</v>
      </c>
      <c r="Y1218" s="8" t="str">
        <f t="shared" si="225"/>
        <v>0</v>
      </c>
      <c r="Z1218" s="8" t="str">
        <f t="shared" si="226"/>
        <v>0</v>
      </c>
      <c r="AA1218" s="8" t="str">
        <f t="shared" si="227"/>
        <v>0</v>
      </c>
      <c r="AD1218" t="s">
        <v>7526</v>
      </c>
      <c r="AE1218" s="3">
        <v>65</v>
      </c>
      <c r="AF1218" s="3">
        <v>25</v>
      </c>
      <c r="AG1218" s="3">
        <v>10</v>
      </c>
      <c r="AH1218" s="3">
        <v>2</v>
      </c>
      <c r="AI1218" s="3">
        <v>1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</row>
    <row r="1219" spans="3:41" x14ac:dyDescent="0.25">
      <c r="C1219" s="6" t="s">
        <v>5263</v>
      </c>
      <c r="D1219" s="9" t="s">
        <v>10207</v>
      </c>
      <c r="E1219" s="9" t="s">
        <v>2838</v>
      </c>
      <c r="F1219" s="9" t="s">
        <v>2775</v>
      </c>
      <c r="G1219" s="9" t="s">
        <v>2764</v>
      </c>
      <c r="H1219" s="9" t="s">
        <v>2764</v>
      </c>
      <c r="I1219" s="9" t="s">
        <v>2764</v>
      </c>
      <c r="J1219" s="9" t="s">
        <v>2764</v>
      </c>
      <c r="K1219" s="9" t="s">
        <v>2764</v>
      </c>
      <c r="L1219" s="9" t="s">
        <v>2764</v>
      </c>
      <c r="M1219" s="9" t="s">
        <v>2764</v>
      </c>
      <c r="N1219" s="9" t="s">
        <v>2764</v>
      </c>
      <c r="P1219" t="str">
        <f t="shared" si="216"/>
        <v>Little Rock - Dani Koljanin</v>
      </c>
      <c r="Q1219" s="8" t="str">
        <f t="shared" si="217"/>
        <v>36</v>
      </c>
      <c r="R1219" s="8" t="str">
        <f t="shared" si="218"/>
        <v>5</v>
      </c>
      <c r="S1219" s="8" t="str">
        <f t="shared" si="219"/>
        <v>2</v>
      </c>
      <c r="T1219" s="8" t="str">
        <f t="shared" si="220"/>
        <v>0</v>
      </c>
      <c r="U1219" s="8" t="str">
        <f t="shared" si="221"/>
        <v>0</v>
      </c>
      <c r="V1219" s="8" t="str">
        <f t="shared" si="222"/>
        <v>0</v>
      </c>
      <c r="W1219" s="8" t="str">
        <f t="shared" si="223"/>
        <v>0</v>
      </c>
      <c r="X1219" s="8" t="str">
        <f t="shared" si="224"/>
        <v>0</v>
      </c>
      <c r="Y1219" s="8" t="str">
        <f t="shared" si="225"/>
        <v>0</v>
      </c>
      <c r="Z1219" s="8" t="str">
        <f t="shared" si="226"/>
        <v>0</v>
      </c>
      <c r="AA1219" s="8" t="str">
        <f t="shared" si="227"/>
        <v>0</v>
      </c>
      <c r="AD1219" t="s">
        <v>7546</v>
      </c>
      <c r="AE1219" s="3">
        <v>86</v>
      </c>
      <c r="AF1219" s="3">
        <v>27</v>
      </c>
      <c r="AG1219" s="3">
        <v>8</v>
      </c>
      <c r="AH1219" s="3">
        <v>2</v>
      </c>
      <c r="AI1219" s="3">
        <v>1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</row>
    <row r="1220" spans="3:41" x14ac:dyDescent="0.25">
      <c r="C1220" s="5" t="s">
        <v>5264</v>
      </c>
      <c r="D1220" s="8" t="s">
        <v>5265</v>
      </c>
      <c r="E1220" s="8" t="s">
        <v>3362</v>
      </c>
      <c r="F1220" s="8" t="s">
        <v>3158</v>
      </c>
      <c r="G1220" s="8" t="s">
        <v>2878</v>
      </c>
      <c r="H1220" s="8" t="s">
        <v>2775</v>
      </c>
      <c r="I1220" s="8" t="s">
        <v>2764</v>
      </c>
      <c r="J1220" s="8" t="s">
        <v>2764</v>
      </c>
      <c r="K1220" s="8" t="s">
        <v>2764</v>
      </c>
      <c r="L1220" s="8" t="s">
        <v>2764</v>
      </c>
      <c r="M1220" s="8" t="s">
        <v>2764</v>
      </c>
      <c r="N1220" s="8" t="s">
        <v>2764</v>
      </c>
      <c r="P1220" t="str">
        <f t="shared" si="216"/>
        <v>Sam Houston State - Zach Nutall</v>
      </c>
      <c r="Q1220" s="8" t="str">
        <f t="shared" si="217"/>
        <v>70</v>
      </c>
      <c r="R1220" s="8" t="str">
        <f t="shared" si="218"/>
        <v>24</v>
      </c>
      <c r="S1220" s="8" t="str">
        <f t="shared" si="219"/>
        <v>6</v>
      </c>
      <c r="T1220" s="8" t="str">
        <f t="shared" si="220"/>
        <v>4</v>
      </c>
      <c r="U1220" s="8" t="str">
        <f t="shared" si="221"/>
        <v>2</v>
      </c>
      <c r="V1220" s="8" t="str">
        <f t="shared" si="222"/>
        <v>0</v>
      </c>
      <c r="W1220" s="8" t="str">
        <f t="shared" si="223"/>
        <v>0</v>
      </c>
      <c r="X1220" s="8" t="str">
        <f t="shared" si="224"/>
        <v>0</v>
      </c>
      <c r="Y1220" s="8" t="str">
        <f t="shared" si="225"/>
        <v>0</v>
      </c>
      <c r="Z1220" s="8" t="str">
        <f t="shared" si="226"/>
        <v>0</v>
      </c>
      <c r="AA1220" s="8" t="str">
        <f t="shared" si="227"/>
        <v>0</v>
      </c>
      <c r="AD1220" t="s">
        <v>7610</v>
      </c>
      <c r="AE1220" s="3">
        <v>123</v>
      </c>
      <c r="AF1220" s="3">
        <v>35</v>
      </c>
      <c r="AG1220" s="3">
        <v>9</v>
      </c>
      <c r="AH1220" s="3">
        <v>2</v>
      </c>
      <c r="AI1220" s="3">
        <v>1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</row>
    <row r="1221" spans="3:41" x14ac:dyDescent="0.25">
      <c r="C1221" s="6" t="s">
        <v>5266</v>
      </c>
      <c r="D1221" s="9" t="s">
        <v>3246</v>
      </c>
      <c r="E1221" s="9" t="s">
        <v>3099</v>
      </c>
      <c r="F1221" s="9" t="s">
        <v>2764</v>
      </c>
      <c r="G1221" s="9" t="s">
        <v>2764</v>
      </c>
      <c r="H1221" s="9" t="s">
        <v>2764</v>
      </c>
      <c r="I1221" s="9" t="s">
        <v>2764</v>
      </c>
      <c r="J1221" s="9" t="s">
        <v>2764</v>
      </c>
      <c r="K1221" s="9" t="s">
        <v>2764</v>
      </c>
      <c r="L1221" s="9" t="s">
        <v>2764</v>
      </c>
      <c r="M1221" s="9" t="s">
        <v>2764</v>
      </c>
      <c r="N1221" s="9" t="s">
        <v>2764</v>
      </c>
      <c r="P1221" t="str">
        <f t="shared" si="216"/>
        <v>Little Rock - Jaizec Lottie</v>
      </c>
      <c r="Q1221" s="8" t="str">
        <f t="shared" si="217"/>
        <v>45</v>
      </c>
      <c r="R1221" s="8" t="str">
        <f t="shared" si="218"/>
        <v>9</v>
      </c>
      <c r="S1221" s="8" t="str">
        <f t="shared" si="219"/>
        <v>0</v>
      </c>
      <c r="T1221" s="8" t="str">
        <f t="shared" si="220"/>
        <v>0</v>
      </c>
      <c r="U1221" s="8" t="str">
        <f t="shared" si="221"/>
        <v>0</v>
      </c>
      <c r="V1221" s="8" t="str">
        <f t="shared" si="222"/>
        <v>0</v>
      </c>
      <c r="W1221" s="8" t="str">
        <f t="shared" si="223"/>
        <v>0</v>
      </c>
      <c r="X1221" s="8" t="str">
        <f t="shared" si="224"/>
        <v>0</v>
      </c>
      <c r="Y1221" s="8" t="str">
        <f t="shared" si="225"/>
        <v>0</v>
      </c>
      <c r="Z1221" s="8" t="str">
        <f t="shared" si="226"/>
        <v>0</v>
      </c>
      <c r="AA1221" s="8" t="str">
        <f t="shared" si="227"/>
        <v>0</v>
      </c>
      <c r="AD1221" t="s">
        <v>7668</v>
      </c>
      <c r="AE1221" s="3">
        <v>26</v>
      </c>
      <c r="AF1221" s="3">
        <v>11</v>
      </c>
      <c r="AG1221" s="3">
        <v>5</v>
      </c>
      <c r="AH1221" s="3">
        <v>2</v>
      </c>
      <c r="AI1221" s="3">
        <v>1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</row>
    <row r="1222" spans="3:41" x14ac:dyDescent="0.25">
      <c r="C1222" s="5" t="s">
        <v>5267</v>
      </c>
      <c r="D1222" s="8" t="s">
        <v>5268</v>
      </c>
      <c r="E1222" s="8" t="s">
        <v>5269</v>
      </c>
      <c r="F1222" s="8" t="s">
        <v>3173</v>
      </c>
      <c r="G1222" s="8" t="s">
        <v>2809</v>
      </c>
      <c r="H1222" s="8" t="s">
        <v>2831</v>
      </c>
      <c r="I1222" s="8" t="s">
        <v>2764</v>
      </c>
      <c r="J1222" s="8" t="s">
        <v>2764</v>
      </c>
      <c r="K1222" s="8" t="s">
        <v>2764</v>
      </c>
      <c r="L1222" s="8" t="s">
        <v>2764</v>
      </c>
      <c r="M1222" s="8" t="s">
        <v>2764</v>
      </c>
      <c r="N1222" s="8" t="s">
        <v>2764</v>
      </c>
      <c r="P1222" t="str">
        <f t="shared" si="216"/>
        <v>Sam Houston State - Marcus Harris</v>
      </c>
      <c r="Q1222" s="8" t="str">
        <f t="shared" si="217"/>
        <v>89</v>
      </c>
      <c r="R1222" s="8" t="str">
        <f t="shared" si="218"/>
        <v>21</v>
      </c>
      <c r="S1222" s="8" t="str">
        <f t="shared" si="219"/>
        <v>11</v>
      </c>
      <c r="T1222" s="8" t="str">
        <f t="shared" si="220"/>
        <v>3</v>
      </c>
      <c r="U1222" s="8" t="str">
        <f t="shared" si="221"/>
        <v>2</v>
      </c>
      <c r="V1222" s="8" t="str">
        <f t="shared" si="222"/>
        <v>0</v>
      </c>
      <c r="W1222" s="8" t="str">
        <f t="shared" si="223"/>
        <v>0</v>
      </c>
      <c r="X1222" s="8" t="str">
        <f t="shared" si="224"/>
        <v>0</v>
      </c>
      <c r="Y1222" s="8" t="str">
        <f t="shared" si="225"/>
        <v>0</v>
      </c>
      <c r="Z1222" s="8" t="str">
        <f t="shared" si="226"/>
        <v>0</v>
      </c>
      <c r="AA1222" s="8" t="str">
        <f t="shared" si="227"/>
        <v>0</v>
      </c>
      <c r="AD1222" t="s">
        <v>7673</v>
      </c>
      <c r="AE1222" s="3">
        <v>106</v>
      </c>
      <c r="AF1222" s="3">
        <v>33</v>
      </c>
      <c r="AG1222" s="3">
        <v>10</v>
      </c>
      <c r="AH1222" s="3">
        <v>2</v>
      </c>
      <c r="AI1222" s="3">
        <v>1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</row>
    <row r="1223" spans="3:41" x14ac:dyDescent="0.25">
      <c r="C1223" s="6" t="s">
        <v>5270</v>
      </c>
      <c r="D1223" s="9" t="s">
        <v>10105</v>
      </c>
      <c r="E1223" s="9" t="s">
        <v>2831</v>
      </c>
      <c r="F1223" s="9" t="s">
        <v>2764</v>
      </c>
      <c r="G1223" s="9" t="s">
        <v>2764</v>
      </c>
      <c r="H1223" s="9" t="s">
        <v>2764</v>
      </c>
      <c r="I1223" s="9" t="s">
        <v>2764</v>
      </c>
      <c r="J1223" s="9" t="s">
        <v>2764</v>
      </c>
      <c r="K1223" s="9" t="s">
        <v>2764</v>
      </c>
      <c r="L1223" s="9" t="s">
        <v>2764</v>
      </c>
      <c r="M1223" s="9" t="s">
        <v>2764</v>
      </c>
      <c r="N1223" s="9" t="s">
        <v>2764</v>
      </c>
      <c r="P1223" t="str">
        <f t="shared" si="216"/>
        <v>Little Rock - Horace Wyatt Jr.</v>
      </c>
      <c r="Q1223" s="8" t="str">
        <f t="shared" si="217"/>
        <v>11</v>
      </c>
      <c r="R1223" s="8" t="str">
        <f t="shared" si="218"/>
        <v>2</v>
      </c>
      <c r="S1223" s="8" t="str">
        <f t="shared" si="219"/>
        <v>0</v>
      </c>
      <c r="T1223" s="8" t="str">
        <f t="shared" si="220"/>
        <v>0</v>
      </c>
      <c r="U1223" s="8" t="str">
        <f t="shared" si="221"/>
        <v>0</v>
      </c>
      <c r="V1223" s="8" t="str">
        <f t="shared" si="222"/>
        <v>0</v>
      </c>
      <c r="W1223" s="8" t="str">
        <f t="shared" si="223"/>
        <v>0</v>
      </c>
      <c r="X1223" s="8" t="str">
        <f t="shared" si="224"/>
        <v>0</v>
      </c>
      <c r="Y1223" s="8" t="str">
        <f t="shared" si="225"/>
        <v>0</v>
      </c>
      <c r="Z1223" s="8" t="str">
        <f t="shared" si="226"/>
        <v>0</v>
      </c>
      <c r="AA1223" s="8" t="str">
        <f t="shared" si="227"/>
        <v>0</v>
      </c>
      <c r="AD1223" t="s">
        <v>7790</v>
      </c>
      <c r="AE1223" s="3">
        <v>116</v>
      </c>
      <c r="AF1223" s="3">
        <v>29</v>
      </c>
      <c r="AG1223" s="3">
        <v>6</v>
      </c>
      <c r="AH1223" s="3">
        <v>2</v>
      </c>
      <c r="AI1223" s="3">
        <v>1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</row>
    <row r="1224" spans="3:41" x14ac:dyDescent="0.25">
      <c r="C1224" s="5" t="s">
        <v>5271</v>
      </c>
      <c r="D1224" s="8" t="s">
        <v>3243</v>
      </c>
      <c r="E1224" s="8" t="s">
        <v>3011</v>
      </c>
      <c r="F1224" s="8" t="s">
        <v>2878</v>
      </c>
      <c r="G1224" s="8" t="s">
        <v>2763</v>
      </c>
      <c r="H1224" s="8" t="s">
        <v>2764</v>
      </c>
      <c r="I1224" s="8" t="s">
        <v>2764</v>
      </c>
      <c r="J1224" s="8" t="s">
        <v>2764</v>
      </c>
      <c r="K1224" s="8" t="s">
        <v>2764</v>
      </c>
      <c r="L1224" s="8" t="s">
        <v>2764</v>
      </c>
      <c r="M1224" s="8" t="s">
        <v>2764</v>
      </c>
      <c r="N1224" s="8" t="s">
        <v>2764</v>
      </c>
      <c r="P1224" t="str">
        <f t="shared" ref="P1224:P1287" si="228">C1224</f>
        <v>Sam Houston State - R.J. Smith</v>
      </c>
      <c r="Q1224" s="8" t="str">
        <f t="shared" ref="Q1224:Q1287" si="229">RIGHT(D1224,LEN(D1224)-FIND("/",D1224))</f>
        <v>62</v>
      </c>
      <c r="R1224" s="8" t="str">
        <f t="shared" ref="R1224:R1287" si="230">RIGHT(E1224,LEN(E1224)-FIND("/",E1224))</f>
        <v>15</v>
      </c>
      <c r="S1224" s="8" t="str">
        <f t="shared" ref="S1224:S1287" si="231">RIGHT(F1224,LEN(F1224)-FIND("/",F1224))</f>
        <v>4</v>
      </c>
      <c r="T1224" s="8" t="str">
        <f t="shared" ref="T1224:T1287" si="232">RIGHT(G1224,LEN(G1224)-FIND("/",G1224))</f>
        <v>1</v>
      </c>
      <c r="U1224" s="8" t="str">
        <f t="shared" ref="U1224:U1287" si="233">RIGHT(H1224,LEN(H1224)-FIND("/",H1224))</f>
        <v>0</v>
      </c>
      <c r="V1224" s="8" t="str">
        <f t="shared" ref="V1224:V1287" si="234">RIGHT(I1224,LEN(I1224)-FIND("/",I1224))</f>
        <v>0</v>
      </c>
      <c r="W1224" s="8" t="str">
        <f t="shared" ref="W1224:W1287" si="235">RIGHT(J1224,LEN(J1224)-FIND("/",J1224))</f>
        <v>0</v>
      </c>
      <c r="X1224" s="8" t="str">
        <f t="shared" ref="X1224:X1287" si="236">RIGHT(K1224,LEN(K1224)-FIND("/",K1224))</f>
        <v>0</v>
      </c>
      <c r="Y1224" s="8" t="str">
        <f t="shared" ref="Y1224:Y1287" si="237">RIGHT(L1224,LEN(L1224)-FIND("/",L1224))</f>
        <v>0</v>
      </c>
      <c r="Z1224" s="8" t="str">
        <f t="shared" ref="Z1224:Z1287" si="238">RIGHT(M1224,LEN(M1224)-FIND("/",M1224))</f>
        <v>0</v>
      </c>
      <c r="AA1224" s="8" t="str">
        <f t="shared" ref="AA1224:AA1287" si="239">RIGHT(N1224,LEN(N1224)-FIND("/",N1224))</f>
        <v>0</v>
      </c>
      <c r="AD1224" t="s">
        <v>7810</v>
      </c>
      <c r="AE1224" s="3">
        <v>58</v>
      </c>
      <c r="AF1224" s="3">
        <v>21</v>
      </c>
      <c r="AG1224" s="3">
        <v>5</v>
      </c>
      <c r="AH1224" s="3">
        <v>2</v>
      </c>
      <c r="AI1224" s="3">
        <v>1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</row>
    <row r="1225" spans="3:41" x14ac:dyDescent="0.25">
      <c r="C1225" s="6" t="s">
        <v>5272</v>
      </c>
      <c r="D1225" s="9" t="s">
        <v>3219</v>
      </c>
      <c r="E1225" s="9" t="s">
        <v>3381</v>
      </c>
      <c r="F1225" s="9" t="s">
        <v>2873</v>
      </c>
      <c r="G1225" s="9" t="s">
        <v>2764</v>
      </c>
      <c r="H1225" s="9" t="s">
        <v>2764</v>
      </c>
      <c r="I1225" s="9" t="s">
        <v>2764</v>
      </c>
      <c r="J1225" s="9" t="s">
        <v>2764</v>
      </c>
      <c r="K1225" s="9" t="s">
        <v>2764</v>
      </c>
      <c r="L1225" s="9" t="s">
        <v>2764</v>
      </c>
      <c r="M1225" s="9" t="s">
        <v>2764</v>
      </c>
      <c r="N1225" s="9" t="s">
        <v>2764</v>
      </c>
      <c r="P1225" t="str">
        <f t="shared" si="228"/>
        <v>Little Rock - Nikola Maric</v>
      </c>
      <c r="Q1225" s="8" t="str">
        <f t="shared" si="229"/>
        <v>56</v>
      </c>
      <c r="R1225" s="8" t="str">
        <f t="shared" si="230"/>
        <v>16</v>
      </c>
      <c r="S1225" s="8" t="str">
        <f t="shared" si="231"/>
        <v>4</v>
      </c>
      <c r="T1225" s="8" t="str">
        <f t="shared" si="232"/>
        <v>0</v>
      </c>
      <c r="U1225" s="8" t="str">
        <f t="shared" si="233"/>
        <v>0</v>
      </c>
      <c r="V1225" s="8" t="str">
        <f t="shared" si="234"/>
        <v>0</v>
      </c>
      <c r="W1225" s="8" t="str">
        <f t="shared" si="235"/>
        <v>0</v>
      </c>
      <c r="X1225" s="8" t="str">
        <f t="shared" si="236"/>
        <v>0</v>
      </c>
      <c r="Y1225" s="8" t="str">
        <f t="shared" si="237"/>
        <v>0</v>
      </c>
      <c r="Z1225" s="8" t="str">
        <f t="shared" si="238"/>
        <v>0</v>
      </c>
      <c r="AA1225" s="8" t="str">
        <f t="shared" si="239"/>
        <v>0</v>
      </c>
      <c r="AD1225" t="s">
        <v>7816</v>
      </c>
      <c r="AE1225" s="3">
        <v>100</v>
      </c>
      <c r="AF1225" s="3">
        <v>24</v>
      </c>
      <c r="AG1225" s="3">
        <v>6</v>
      </c>
      <c r="AH1225" s="3">
        <v>2</v>
      </c>
      <c r="AI1225" s="3">
        <v>1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</row>
    <row r="1226" spans="3:41" x14ac:dyDescent="0.25">
      <c r="C1226" s="5" t="s">
        <v>5273</v>
      </c>
      <c r="D1226" s="8" t="s">
        <v>4839</v>
      </c>
      <c r="E1226" s="8" t="s">
        <v>5274</v>
      </c>
      <c r="F1226" s="8" t="s">
        <v>2919</v>
      </c>
      <c r="G1226" s="8" t="s">
        <v>2769</v>
      </c>
      <c r="H1226" s="8" t="s">
        <v>2763</v>
      </c>
      <c r="I1226" s="8" t="s">
        <v>2764</v>
      </c>
      <c r="J1226" s="8" t="s">
        <v>2764</v>
      </c>
      <c r="K1226" s="8" t="s">
        <v>2764</v>
      </c>
      <c r="L1226" s="8" t="s">
        <v>2764</v>
      </c>
      <c r="M1226" s="8" t="s">
        <v>2764</v>
      </c>
      <c r="N1226" s="8" t="s">
        <v>2764</v>
      </c>
      <c r="P1226" t="str">
        <f t="shared" si="228"/>
        <v>Sam Houston State - Josh Delaney</v>
      </c>
      <c r="Q1226" s="8" t="str">
        <f t="shared" si="229"/>
        <v>131</v>
      </c>
      <c r="R1226" s="8" t="str">
        <f t="shared" si="230"/>
        <v>42</v>
      </c>
      <c r="S1226" s="8" t="str">
        <f t="shared" si="231"/>
        <v>13</v>
      </c>
      <c r="T1226" s="8" t="str">
        <f t="shared" si="232"/>
        <v>3</v>
      </c>
      <c r="U1226" s="8" t="str">
        <f t="shared" si="233"/>
        <v>1</v>
      </c>
      <c r="V1226" s="8" t="str">
        <f t="shared" si="234"/>
        <v>0</v>
      </c>
      <c r="W1226" s="8" t="str">
        <f t="shared" si="235"/>
        <v>0</v>
      </c>
      <c r="X1226" s="8" t="str">
        <f t="shared" si="236"/>
        <v>0</v>
      </c>
      <c r="Y1226" s="8" t="str">
        <f t="shared" si="237"/>
        <v>0</v>
      </c>
      <c r="Z1226" s="8" t="str">
        <f t="shared" si="238"/>
        <v>0</v>
      </c>
      <c r="AA1226" s="8" t="str">
        <f t="shared" si="239"/>
        <v>0</v>
      </c>
      <c r="AD1226" t="s">
        <v>7822</v>
      </c>
      <c r="AE1226" s="3">
        <v>97</v>
      </c>
      <c r="AF1226" s="3">
        <v>36</v>
      </c>
      <c r="AG1226" s="3">
        <v>11</v>
      </c>
      <c r="AH1226" s="3">
        <v>2</v>
      </c>
      <c r="AI1226" s="3">
        <v>1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</row>
    <row r="1227" spans="3:41" x14ac:dyDescent="0.25">
      <c r="C1227" s="6" t="s">
        <v>5275</v>
      </c>
      <c r="D1227" s="9" t="s">
        <v>10208</v>
      </c>
      <c r="E1227" s="9" t="s">
        <v>2764</v>
      </c>
      <c r="F1227" s="9" t="s">
        <v>2764</v>
      </c>
      <c r="G1227" s="9" t="s">
        <v>2764</v>
      </c>
      <c r="H1227" s="9" t="s">
        <v>2764</v>
      </c>
      <c r="I1227" s="9" t="s">
        <v>2764</v>
      </c>
      <c r="J1227" s="9" t="s">
        <v>2764</v>
      </c>
      <c r="K1227" s="9" t="s">
        <v>2764</v>
      </c>
      <c r="L1227" s="9" t="s">
        <v>2764</v>
      </c>
      <c r="M1227" s="9" t="s">
        <v>2764</v>
      </c>
      <c r="N1227" s="9" t="s">
        <v>2764</v>
      </c>
      <c r="P1227" t="str">
        <f t="shared" si="228"/>
        <v>Sam Houston State - ZaQwaun Matthews</v>
      </c>
      <c r="Q1227" s="8" t="str">
        <f t="shared" si="229"/>
        <v>15</v>
      </c>
      <c r="R1227" s="8" t="str">
        <f t="shared" si="230"/>
        <v>0</v>
      </c>
      <c r="S1227" s="8" t="str">
        <f t="shared" si="231"/>
        <v>0</v>
      </c>
      <c r="T1227" s="8" t="str">
        <f t="shared" si="232"/>
        <v>0</v>
      </c>
      <c r="U1227" s="8" t="str">
        <f t="shared" si="233"/>
        <v>0</v>
      </c>
      <c r="V1227" s="8" t="str">
        <f t="shared" si="234"/>
        <v>0</v>
      </c>
      <c r="W1227" s="8" t="str">
        <f t="shared" si="235"/>
        <v>0</v>
      </c>
      <c r="X1227" s="8" t="str">
        <f t="shared" si="236"/>
        <v>0</v>
      </c>
      <c r="Y1227" s="8" t="str">
        <f t="shared" si="237"/>
        <v>0</v>
      </c>
      <c r="Z1227" s="8" t="str">
        <f t="shared" si="238"/>
        <v>0</v>
      </c>
      <c r="AA1227" s="8" t="str">
        <f t="shared" si="239"/>
        <v>0</v>
      </c>
      <c r="AD1227" t="s">
        <v>7927</v>
      </c>
      <c r="AE1227" s="3">
        <v>43</v>
      </c>
      <c r="AF1227" s="3">
        <v>17</v>
      </c>
      <c r="AG1227" s="3">
        <v>7</v>
      </c>
      <c r="AH1227" s="3">
        <v>2</v>
      </c>
      <c r="AI1227" s="3">
        <v>1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</row>
    <row r="1228" spans="3:41" x14ac:dyDescent="0.25">
      <c r="C1228" s="5" t="s">
        <v>5276</v>
      </c>
      <c r="D1228" s="8" t="s">
        <v>5277</v>
      </c>
      <c r="E1228" s="8" t="s">
        <v>5278</v>
      </c>
      <c r="F1228" s="8" t="s">
        <v>5279</v>
      </c>
      <c r="G1228" s="8" t="s">
        <v>2919</v>
      </c>
      <c r="H1228" s="8" t="s">
        <v>2775</v>
      </c>
      <c r="I1228" s="8" t="s">
        <v>2764</v>
      </c>
      <c r="J1228" s="8" t="s">
        <v>2764</v>
      </c>
      <c r="K1228" s="8" t="s">
        <v>2764</v>
      </c>
      <c r="L1228" s="8" t="s">
        <v>2764</v>
      </c>
      <c r="M1228" s="8" t="s">
        <v>2764</v>
      </c>
      <c r="N1228" s="8" t="s">
        <v>2764</v>
      </c>
      <c r="P1228" t="str">
        <f t="shared" si="228"/>
        <v>San Diego State - Jalen McDaniels</v>
      </c>
      <c r="Q1228" s="8" t="str">
        <f t="shared" si="229"/>
        <v>205</v>
      </c>
      <c r="R1228" s="8" t="str">
        <f t="shared" si="230"/>
        <v>77</v>
      </c>
      <c r="S1228" s="8" t="str">
        <f t="shared" si="231"/>
        <v>34</v>
      </c>
      <c r="T1228" s="8" t="str">
        <f t="shared" si="232"/>
        <v>13</v>
      </c>
      <c r="U1228" s="8" t="str">
        <f t="shared" si="233"/>
        <v>2</v>
      </c>
      <c r="V1228" s="8" t="str">
        <f t="shared" si="234"/>
        <v>0</v>
      </c>
      <c r="W1228" s="8" t="str">
        <f t="shared" si="235"/>
        <v>0</v>
      </c>
      <c r="X1228" s="8" t="str">
        <f t="shared" si="236"/>
        <v>0</v>
      </c>
      <c r="Y1228" s="8" t="str">
        <f t="shared" si="237"/>
        <v>0</v>
      </c>
      <c r="Z1228" s="8" t="str">
        <f t="shared" si="238"/>
        <v>0</v>
      </c>
      <c r="AA1228" s="8" t="str">
        <f t="shared" si="239"/>
        <v>0</v>
      </c>
      <c r="AD1228" t="s">
        <v>7939</v>
      </c>
      <c r="AE1228" s="3">
        <v>90</v>
      </c>
      <c r="AF1228" s="3">
        <v>13</v>
      </c>
      <c r="AG1228" s="3">
        <v>5</v>
      </c>
      <c r="AH1228" s="3">
        <v>2</v>
      </c>
      <c r="AI1228" s="3">
        <v>1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</row>
    <row r="1229" spans="3:41" x14ac:dyDescent="0.25">
      <c r="C1229" s="6" t="s">
        <v>5280</v>
      </c>
      <c r="D1229" s="9" t="s">
        <v>5281</v>
      </c>
      <c r="E1229" s="9" t="s">
        <v>5282</v>
      </c>
      <c r="F1229" s="9" t="s">
        <v>2798</v>
      </c>
      <c r="G1229" s="9" t="s">
        <v>2813</v>
      </c>
      <c r="H1229" s="9" t="s">
        <v>2878</v>
      </c>
      <c r="I1229" s="9" t="s">
        <v>2763</v>
      </c>
      <c r="J1229" s="9" t="s">
        <v>2764</v>
      </c>
      <c r="K1229" s="9" t="s">
        <v>2764</v>
      </c>
      <c r="L1229" s="9" t="s">
        <v>2764</v>
      </c>
      <c r="M1229" s="9" t="s">
        <v>2764</v>
      </c>
      <c r="N1229" s="9" t="s">
        <v>2764</v>
      </c>
      <c r="P1229" t="str">
        <f t="shared" si="228"/>
        <v>Illinois State - Milik Yarbrough</v>
      </c>
      <c r="Q1229" s="8" t="str">
        <f t="shared" si="229"/>
        <v>197</v>
      </c>
      <c r="R1229" s="8" t="str">
        <f t="shared" si="230"/>
        <v>64</v>
      </c>
      <c r="S1229" s="8" t="str">
        <f t="shared" si="231"/>
        <v>26</v>
      </c>
      <c r="T1229" s="8" t="str">
        <f t="shared" si="232"/>
        <v>11</v>
      </c>
      <c r="U1229" s="8" t="str">
        <f t="shared" si="233"/>
        <v>4</v>
      </c>
      <c r="V1229" s="8" t="str">
        <f t="shared" si="234"/>
        <v>1</v>
      </c>
      <c r="W1229" s="8" t="str">
        <f t="shared" si="235"/>
        <v>0</v>
      </c>
      <c r="X1229" s="8" t="str">
        <f t="shared" si="236"/>
        <v>0</v>
      </c>
      <c r="Y1229" s="8" t="str">
        <f t="shared" si="237"/>
        <v>0</v>
      </c>
      <c r="Z1229" s="8" t="str">
        <f t="shared" si="238"/>
        <v>0</v>
      </c>
      <c r="AA1229" s="8" t="str">
        <f t="shared" si="239"/>
        <v>0</v>
      </c>
      <c r="AD1229" t="s">
        <v>7964</v>
      </c>
      <c r="AE1229" s="3">
        <v>70</v>
      </c>
      <c r="AF1229" s="3">
        <v>25</v>
      </c>
      <c r="AG1229" s="3">
        <v>7</v>
      </c>
      <c r="AH1229" s="3">
        <v>2</v>
      </c>
      <c r="AI1229" s="3">
        <v>1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</row>
    <row r="1230" spans="3:41" x14ac:dyDescent="0.25">
      <c r="C1230" s="5" t="s">
        <v>5283</v>
      </c>
      <c r="D1230" s="8" t="s">
        <v>5284</v>
      </c>
      <c r="E1230" s="8" t="s">
        <v>5285</v>
      </c>
      <c r="F1230" s="8" t="s">
        <v>2812</v>
      </c>
      <c r="G1230" s="8" t="s">
        <v>3388</v>
      </c>
      <c r="H1230" s="8" t="s">
        <v>2770</v>
      </c>
      <c r="I1230" s="8" t="s">
        <v>2763</v>
      </c>
      <c r="J1230" s="8" t="s">
        <v>2764</v>
      </c>
      <c r="K1230" s="8" t="s">
        <v>2764</v>
      </c>
      <c r="L1230" s="8" t="s">
        <v>2764</v>
      </c>
      <c r="M1230" s="8" t="s">
        <v>2764</v>
      </c>
      <c r="N1230" s="8" t="s">
        <v>2764</v>
      </c>
      <c r="P1230" t="str">
        <f t="shared" si="228"/>
        <v>San Diego State - Devin Watson</v>
      </c>
      <c r="Q1230" s="8" t="str">
        <f t="shared" si="229"/>
        <v>212</v>
      </c>
      <c r="R1230" s="8" t="str">
        <f t="shared" si="230"/>
        <v>73</v>
      </c>
      <c r="S1230" s="8" t="str">
        <f t="shared" si="231"/>
        <v>26</v>
      </c>
      <c r="T1230" s="8" t="str">
        <f t="shared" si="232"/>
        <v>11</v>
      </c>
      <c r="U1230" s="8" t="str">
        <f t="shared" si="233"/>
        <v>1</v>
      </c>
      <c r="V1230" s="8" t="str">
        <f t="shared" si="234"/>
        <v>1</v>
      </c>
      <c r="W1230" s="8" t="str">
        <f t="shared" si="235"/>
        <v>0</v>
      </c>
      <c r="X1230" s="8" t="str">
        <f t="shared" si="236"/>
        <v>0</v>
      </c>
      <c r="Y1230" s="8" t="str">
        <f t="shared" si="237"/>
        <v>0</v>
      </c>
      <c r="Z1230" s="8" t="str">
        <f t="shared" si="238"/>
        <v>0</v>
      </c>
      <c r="AA1230" s="8" t="str">
        <f t="shared" si="239"/>
        <v>0</v>
      </c>
      <c r="AD1230" t="s">
        <v>7999</v>
      </c>
      <c r="AE1230" s="3">
        <v>28</v>
      </c>
      <c r="AF1230" s="3">
        <v>6</v>
      </c>
      <c r="AG1230" s="3">
        <v>3</v>
      </c>
      <c r="AH1230" s="3">
        <v>2</v>
      </c>
      <c r="AI1230" s="3">
        <v>1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</row>
    <row r="1231" spans="3:41" x14ac:dyDescent="0.25">
      <c r="C1231" s="6" t="s">
        <v>5286</v>
      </c>
      <c r="D1231" s="9" t="s">
        <v>5287</v>
      </c>
      <c r="E1231" s="9" t="s">
        <v>5288</v>
      </c>
      <c r="F1231" s="9" t="s">
        <v>3126</v>
      </c>
      <c r="G1231" s="9" t="s">
        <v>2873</v>
      </c>
      <c r="H1231" s="9" t="s">
        <v>2770</v>
      </c>
      <c r="I1231" s="9" t="s">
        <v>2770</v>
      </c>
      <c r="J1231" s="9" t="s">
        <v>2770</v>
      </c>
      <c r="K1231" s="9" t="s">
        <v>2763</v>
      </c>
      <c r="L1231" s="9" t="s">
        <v>2764</v>
      </c>
      <c r="M1231" s="9" t="s">
        <v>2764</v>
      </c>
      <c r="N1231" s="9" t="s">
        <v>2764</v>
      </c>
      <c r="P1231" t="str">
        <f t="shared" si="228"/>
        <v>Illinois State - Zach Copeland</v>
      </c>
      <c r="Q1231" s="8" t="str">
        <f t="shared" si="229"/>
        <v>162</v>
      </c>
      <c r="R1231" s="8" t="str">
        <f t="shared" si="230"/>
        <v>44</v>
      </c>
      <c r="S1231" s="8" t="str">
        <f t="shared" si="231"/>
        <v>18</v>
      </c>
      <c r="T1231" s="8" t="str">
        <f t="shared" si="232"/>
        <v>4</v>
      </c>
      <c r="U1231" s="8" t="str">
        <f t="shared" si="233"/>
        <v>1</v>
      </c>
      <c r="V1231" s="8" t="str">
        <f t="shared" si="234"/>
        <v>1</v>
      </c>
      <c r="W1231" s="8" t="str">
        <f t="shared" si="235"/>
        <v>1</v>
      </c>
      <c r="X1231" s="8" t="str">
        <f t="shared" si="236"/>
        <v>1</v>
      </c>
      <c r="Y1231" s="8" t="str">
        <f t="shared" si="237"/>
        <v>0</v>
      </c>
      <c r="Z1231" s="8" t="str">
        <f t="shared" si="238"/>
        <v>0</v>
      </c>
      <c r="AA1231" s="8" t="str">
        <f t="shared" si="239"/>
        <v>0</v>
      </c>
      <c r="AD1231" t="s">
        <v>8021</v>
      </c>
      <c r="AE1231" s="3">
        <v>64</v>
      </c>
      <c r="AF1231" s="3">
        <v>18</v>
      </c>
      <c r="AG1231" s="3">
        <v>2</v>
      </c>
      <c r="AH1231" s="3">
        <v>2</v>
      </c>
      <c r="AI1231" s="3">
        <v>1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</row>
    <row r="1232" spans="3:41" x14ac:dyDescent="0.25">
      <c r="C1232" s="5" t="s">
        <v>5289</v>
      </c>
      <c r="D1232" s="8" t="s">
        <v>5290</v>
      </c>
      <c r="E1232" s="8" t="s">
        <v>3108</v>
      </c>
      <c r="F1232" s="8" t="s">
        <v>3173</v>
      </c>
      <c r="G1232" s="8" t="s">
        <v>2769</v>
      </c>
      <c r="H1232" s="8" t="s">
        <v>2763</v>
      </c>
      <c r="I1232" s="8" t="s">
        <v>2764</v>
      </c>
      <c r="J1232" s="8" t="s">
        <v>2764</v>
      </c>
      <c r="K1232" s="8" t="s">
        <v>2764</v>
      </c>
      <c r="L1232" s="8" t="s">
        <v>2764</v>
      </c>
      <c r="M1232" s="8" t="s">
        <v>2764</v>
      </c>
      <c r="N1232" s="8" t="s">
        <v>2764</v>
      </c>
      <c r="P1232" t="str">
        <f t="shared" si="228"/>
        <v>Illinois State - Keyshawn Evans</v>
      </c>
      <c r="Q1232" s="8" t="str">
        <f t="shared" si="229"/>
        <v>143</v>
      </c>
      <c r="R1232" s="8" t="str">
        <f t="shared" si="230"/>
        <v>42</v>
      </c>
      <c r="S1232" s="8" t="str">
        <f t="shared" si="231"/>
        <v>11</v>
      </c>
      <c r="T1232" s="8" t="str">
        <f t="shared" si="232"/>
        <v>3</v>
      </c>
      <c r="U1232" s="8" t="str">
        <f t="shared" si="233"/>
        <v>1</v>
      </c>
      <c r="V1232" s="8" t="str">
        <f t="shared" si="234"/>
        <v>0</v>
      </c>
      <c r="W1232" s="8" t="str">
        <f t="shared" si="235"/>
        <v>0</v>
      </c>
      <c r="X1232" s="8" t="str">
        <f t="shared" si="236"/>
        <v>0</v>
      </c>
      <c r="Y1232" s="8" t="str">
        <f t="shared" si="237"/>
        <v>0</v>
      </c>
      <c r="Z1232" s="8" t="str">
        <f t="shared" si="238"/>
        <v>0</v>
      </c>
      <c r="AA1232" s="8" t="str">
        <f t="shared" si="239"/>
        <v>0</v>
      </c>
      <c r="AD1232" t="s">
        <v>8054</v>
      </c>
      <c r="AE1232" s="3">
        <v>107</v>
      </c>
      <c r="AF1232" s="3">
        <v>31</v>
      </c>
      <c r="AG1232" s="3">
        <v>8</v>
      </c>
      <c r="AH1232" s="3">
        <v>2</v>
      </c>
      <c r="AI1232" s="3">
        <v>1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</row>
    <row r="1233" spans="3:41" x14ac:dyDescent="0.25">
      <c r="C1233" s="6" t="s">
        <v>5291</v>
      </c>
      <c r="D1233" s="9" t="s">
        <v>2835</v>
      </c>
      <c r="E1233" s="9" t="s">
        <v>4823</v>
      </c>
      <c r="F1233" s="9" t="s">
        <v>2813</v>
      </c>
      <c r="G1233" s="9" t="s">
        <v>2873</v>
      </c>
      <c r="H1233" s="9" t="s">
        <v>2763</v>
      </c>
      <c r="I1233" s="9" t="s">
        <v>2764</v>
      </c>
      <c r="J1233" s="9" t="s">
        <v>2764</v>
      </c>
      <c r="K1233" s="9" t="s">
        <v>2764</v>
      </c>
      <c r="L1233" s="9" t="s">
        <v>2764</v>
      </c>
      <c r="M1233" s="9" t="s">
        <v>2764</v>
      </c>
      <c r="N1233" s="9" t="s">
        <v>2764</v>
      </c>
      <c r="P1233" t="str">
        <f t="shared" si="228"/>
        <v>San Diego State - Jeremy Hemsley</v>
      </c>
      <c r="Q1233" s="8" t="str">
        <f t="shared" si="229"/>
        <v>111</v>
      </c>
      <c r="R1233" s="8" t="str">
        <f t="shared" si="230"/>
        <v>33</v>
      </c>
      <c r="S1233" s="8" t="str">
        <f t="shared" si="231"/>
        <v>11</v>
      </c>
      <c r="T1233" s="8" t="str">
        <f t="shared" si="232"/>
        <v>4</v>
      </c>
      <c r="U1233" s="8" t="str">
        <f t="shared" si="233"/>
        <v>1</v>
      </c>
      <c r="V1233" s="8" t="str">
        <f t="shared" si="234"/>
        <v>0</v>
      </c>
      <c r="W1233" s="8" t="str">
        <f t="shared" si="235"/>
        <v>0</v>
      </c>
      <c r="X1233" s="8" t="str">
        <f t="shared" si="236"/>
        <v>0</v>
      </c>
      <c r="Y1233" s="8" t="str">
        <f t="shared" si="237"/>
        <v>0</v>
      </c>
      <c r="Z1233" s="8" t="str">
        <f t="shared" si="238"/>
        <v>0</v>
      </c>
      <c r="AA1233" s="8" t="str">
        <f t="shared" si="239"/>
        <v>0</v>
      </c>
      <c r="AD1233" t="s">
        <v>8067</v>
      </c>
      <c r="AE1233" s="3">
        <v>37</v>
      </c>
      <c r="AF1233" s="3">
        <v>10</v>
      </c>
      <c r="AG1233" s="3">
        <v>2</v>
      </c>
      <c r="AH1233" s="3">
        <v>2</v>
      </c>
      <c r="AI1233" s="3">
        <v>1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</row>
    <row r="1234" spans="3:41" x14ac:dyDescent="0.25">
      <c r="C1234" s="5" t="s">
        <v>5292</v>
      </c>
      <c r="D1234" s="8" t="s">
        <v>4105</v>
      </c>
      <c r="E1234" s="8" t="s">
        <v>3736</v>
      </c>
      <c r="F1234" s="8" t="s">
        <v>2872</v>
      </c>
      <c r="G1234" s="8" t="s">
        <v>2763</v>
      </c>
      <c r="H1234" s="8" t="s">
        <v>2764</v>
      </c>
      <c r="I1234" s="8" t="s">
        <v>2764</v>
      </c>
      <c r="J1234" s="8" t="s">
        <v>2764</v>
      </c>
      <c r="K1234" s="8" t="s">
        <v>2764</v>
      </c>
      <c r="L1234" s="8" t="s">
        <v>2764</v>
      </c>
      <c r="M1234" s="8" t="s">
        <v>2764</v>
      </c>
      <c r="N1234" s="8" t="s">
        <v>2764</v>
      </c>
      <c r="P1234" t="str">
        <f t="shared" si="228"/>
        <v>San Diego State - Jordan Schakel</v>
      </c>
      <c r="Q1234" s="8" t="str">
        <f t="shared" si="229"/>
        <v>76</v>
      </c>
      <c r="R1234" s="8" t="str">
        <f t="shared" si="230"/>
        <v>25</v>
      </c>
      <c r="S1234" s="8" t="str">
        <f t="shared" si="231"/>
        <v>9</v>
      </c>
      <c r="T1234" s="8" t="str">
        <f t="shared" si="232"/>
        <v>1</v>
      </c>
      <c r="U1234" s="8" t="str">
        <f t="shared" si="233"/>
        <v>0</v>
      </c>
      <c r="V1234" s="8" t="str">
        <f t="shared" si="234"/>
        <v>0</v>
      </c>
      <c r="W1234" s="8" t="str">
        <f t="shared" si="235"/>
        <v>0</v>
      </c>
      <c r="X1234" s="8" t="str">
        <f t="shared" si="236"/>
        <v>0</v>
      </c>
      <c r="Y1234" s="8" t="str">
        <f t="shared" si="237"/>
        <v>0</v>
      </c>
      <c r="Z1234" s="8" t="str">
        <f t="shared" si="238"/>
        <v>0</v>
      </c>
      <c r="AA1234" s="8" t="str">
        <f t="shared" si="239"/>
        <v>0</v>
      </c>
      <c r="AD1234" t="s">
        <v>8161</v>
      </c>
      <c r="AE1234" s="3">
        <v>110</v>
      </c>
      <c r="AF1234" s="3">
        <v>30</v>
      </c>
      <c r="AG1234" s="3">
        <v>10</v>
      </c>
      <c r="AH1234" s="3">
        <v>2</v>
      </c>
      <c r="AI1234" s="3">
        <v>1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</row>
    <row r="1235" spans="3:41" x14ac:dyDescent="0.25">
      <c r="C1235" s="6" t="s">
        <v>5293</v>
      </c>
      <c r="D1235" s="9" t="s">
        <v>5294</v>
      </c>
      <c r="E1235" s="9" t="s">
        <v>3180</v>
      </c>
      <c r="F1235" s="9" t="s">
        <v>2795</v>
      </c>
      <c r="G1235" s="9" t="s">
        <v>2831</v>
      </c>
      <c r="H1235" s="9" t="s">
        <v>2763</v>
      </c>
      <c r="I1235" s="9" t="s">
        <v>2764</v>
      </c>
      <c r="J1235" s="9" t="s">
        <v>2764</v>
      </c>
      <c r="K1235" s="9" t="s">
        <v>2764</v>
      </c>
      <c r="L1235" s="9" t="s">
        <v>2764</v>
      </c>
      <c r="M1235" s="9" t="s">
        <v>2764</v>
      </c>
      <c r="N1235" s="9" t="s">
        <v>2764</v>
      </c>
      <c r="P1235" t="str">
        <f t="shared" si="228"/>
        <v>Illinois State - Josh Jefferson</v>
      </c>
      <c r="Q1235" s="8" t="str">
        <f t="shared" si="229"/>
        <v>68</v>
      </c>
      <c r="R1235" s="8" t="str">
        <f t="shared" si="230"/>
        <v>22</v>
      </c>
      <c r="S1235" s="8" t="str">
        <f t="shared" si="231"/>
        <v>7</v>
      </c>
      <c r="T1235" s="8" t="str">
        <f t="shared" si="232"/>
        <v>2</v>
      </c>
      <c r="U1235" s="8" t="str">
        <f t="shared" si="233"/>
        <v>1</v>
      </c>
      <c r="V1235" s="8" t="str">
        <f t="shared" si="234"/>
        <v>0</v>
      </c>
      <c r="W1235" s="8" t="str">
        <f t="shared" si="235"/>
        <v>0</v>
      </c>
      <c r="X1235" s="8" t="str">
        <f t="shared" si="236"/>
        <v>0</v>
      </c>
      <c r="Y1235" s="8" t="str">
        <f t="shared" si="237"/>
        <v>0</v>
      </c>
      <c r="Z1235" s="8" t="str">
        <f t="shared" si="238"/>
        <v>0</v>
      </c>
      <c r="AA1235" s="8" t="str">
        <f t="shared" si="239"/>
        <v>0</v>
      </c>
      <c r="AD1235" t="s">
        <v>8269</v>
      </c>
      <c r="AE1235" s="3">
        <v>142</v>
      </c>
      <c r="AF1235" s="3">
        <v>34</v>
      </c>
      <c r="AG1235" s="3">
        <v>8</v>
      </c>
      <c r="AH1235" s="3">
        <v>2</v>
      </c>
      <c r="AI1235" s="3">
        <v>1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</row>
    <row r="1236" spans="3:41" x14ac:dyDescent="0.25">
      <c r="C1236" s="5" t="s">
        <v>5295</v>
      </c>
      <c r="D1236" s="8" t="s">
        <v>5296</v>
      </c>
      <c r="E1236" s="8" t="s">
        <v>3116</v>
      </c>
      <c r="F1236" s="8" t="s">
        <v>2763</v>
      </c>
      <c r="G1236" s="8" t="s">
        <v>2764</v>
      </c>
      <c r="H1236" s="8" t="s">
        <v>2764</v>
      </c>
      <c r="I1236" s="8" t="s">
        <v>2764</v>
      </c>
      <c r="J1236" s="8" t="s">
        <v>2764</v>
      </c>
      <c r="K1236" s="8" t="s">
        <v>2764</v>
      </c>
      <c r="L1236" s="8" t="s">
        <v>2764</v>
      </c>
      <c r="M1236" s="8" t="s">
        <v>2764</v>
      </c>
      <c r="N1236" s="8" t="s">
        <v>2764</v>
      </c>
      <c r="P1236" t="str">
        <f t="shared" si="228"/>
        <v>Illinois State - Isaac Gassman</v>
      </c>
      <c r="Q1236" s="8" t="str">
        <f t="shared" si="229"/>
        <v>29</v>
      </c>
      <c r="R1236" s="8" t="str">
        <f t="shared" si="230"/>
        <v>14</v>
      </c>
      <c r="S1236" s="8" t="str">
        <f t="shared" si="231"/>
        <v>1</v>
      </c>
      <c r="T1236" s="8" t="str">
        <f t="shared" si="232"/>
        <v>0</v>
      </c>
      <c r="U1236" s="8" t="str">
        <f t="shared" si="233"/>
        <v>0</v>
      </c>
      <c r="V1236" s="8" t="str">
        <f t="shared" si="234"/>
        <v>0</v>
      </c>
      <c r="W1236" s="8" t="str">
        <f t="shared" si="235"/>
        <v>0</v>
      </c>
      <c r="X1236" s="8" t="str">
        <f t="shared" si="236"/>
        <v>0</v>
      </c>
      <c r="Y1236" s="8" t="str">
        <f t="shared" si="237"/>
        <v>0</v>
      </c>
      <c r="Z1236" s="8" t="str">
        <f t="shared" si="238"/>
        <v>0</v>
      </c>
      <c r="AA1236" s="8" t="str">
        <f t="shared" si="239"/>
        <v>0</v>
      </c>
      <c r="AD1236" t="s">
        <v>8282</v>
      </c>
      <c r="AE1236" s="3">
        <v>100</v>
      </c>
      <c r="AF1236" s="3">
        <v>39</v>
      </c>
      <c r="AG1236" s="3">
        <v>10</v>
      </c>
      <c r="AH1236" s="3">
        <v>2</v>
      </c>
      <c r="AI1236" s="3">
        <v>1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</row>
    <row r="1237" spans="3:41" x14ac:dyDescent="0.25">
      <c r="C1237" s="6" t="s">
        <v>5297</v>
      </c>
      <c r="D1237" s="9" t="s">
        <v>5298</v>
      </c>
      <c r="E1237" s="9" t="s">
        <v>2894</v>
      </c>
      <c r="F1237" s="9" t="s">
        <v>2809</v>
      </c>
      <c r="G1237" s="9" t="s">
        <v>2831</v>
      </c>
      <c r="H1237" s="9" t="s">
        <v>2763</v>
      </c>
      <c r="I1237" s="9" t="s">
        <v>2764</v>
      </c>
      <c r="J1237" s="9" t="s">
        <v>2764</v>
      </c>
      <c r="K1237" s="9" t="s">
        <v>2764</v>
      </c>
      <c r="L1237" s="9" t="s">
        <v>2764</v>
      </c>
      <c r="M1237" s="9" t="s">
        <v>2764</v>
      </c>
      <c r="N1237" s="9" t="s">
        <v>2764</v>
      </c>
      <c r="P1237" t="str">
        <f t="shared" si="228"/>
        <v>Illinois State - William Tinsley</v>
      </c>
      <c r="Q1237" s="8" t="str">
        <f t="shared" si="229"/>
        <v>79</v>
      </c>
      <c r="R1237" s="8" t="str">
        <f t="shared" si="230"/>
        <v>17</v>
      </c>
      <c r="S1237" s="8" t="str">
        <f t="shared" si="231"/>
        <v>3</v>
      </c>
      <c r="T1237" s="8" t="str">
        <f t="shared" si="232"/>
        <v>2</v>
      </c>
      <c r="U1237" s="8" t="str">
        <f t="shared" si="233"/>
        <v>1</v>
      </c>
      <c r="V1237" s="8" t="str">
        <f t="shared" si="234"/>
        <v>0</v>
      </c>
      <c r="W1237" s="8" t="str">
        <f t="shared" si="235"/>
        <v>0</v>
      </c>
      <c r="X1237" s="8" t="str">
        <f t="shared" si="236"/>
        <v>0</v>
      </c>
      <c r="Y1237" s="8" t="str">
        <f t="shared" si="237"/>
        <v>0</v>
      </c>
      <c r="Z1237" s="8" t="str">
        <f t="shared" si="238"/>
        <v>0</v>
      </c>
      <c r="AA1237" s="8" t="str">
        <f t="shared" si="239"/>
        <v>0</v>
      </c>
      <c r="AD1237" t="s">
        <v>8298</v>
      </c>
      <c r="AE1237" s="3">
        <v>57</v>
      </c>
      <c r="AF1237" s="3">
        <v>20</v>
      </c>
      <c r="AG1237" s="3">
        <v>7</v>
      </c>
      <c r="AH1237" s="3">
        <v>2</v>
      </c>
      <c r="AI1237" s="3">
        <v>1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</row>
    <row r="1238" spans="3:41" x14ac:dyDescent="0.25">
      <c r="C1238" s="5" t="s">
        <v>5299</v>
      </c>
      <c r="D1238" s="8" t="s">
        <v>5290</v>
      </c>
      <c r="E1238" s="8" t="s">
        <v>5300</v>
      </c>
      <c r="F1238" s="8" t="s">
        <v>2933</v>
      </c>
      <c r="G1238" s="8" t="s">
        <v>2831</v>
      </c>
      <c r="H1238" s="8" t="s">
        <v>2763</v>
      </c>
      <c r="I1238" s="8" t="s">
        <v>2764</v>
      </c>
      <c r="J1238" s="8" t="s">
        <v>2764</v>
      </c>
      <c r="K1238" s="8" t="s">
        <v>2764</v>
      </c>
      <c r="L1238" s="8" t="s">
        <v>2764</v>
      </c>
      <c r="M1238" s="8" t="s">
        <v>2764</v>
      </c>
      <c r="N1238" s="8" t="s">
        <v>2764</v>
      </c>
      <c r="P1238" t="str">
        <f t="shared" si="228"/>
        <v>San Diego State - Matt Mitchell</v>
      </c>
      <c r="Q1238" s="8" t="str">
        <f t="shared" si="229"/>
        <v>143</v>
      </c>
      <c r="R1238" s="8" t="str">
        <f t="shared" si="230"/>
        <v>42</v>
      </c>
      <c r="S1238" s="8" t="str">
        <f t="shared" si="231"/>
        <v>6</v>
      </c>
      <c r="T1238" s="8" t="str">
        <f t="shared" si="232"/>
        <v>2</v>
      </c>
      <c r="U1238" s="8" t="str">
        <f t="shared" si="233"/>
        <v>1</v>
      </c>
      <c r="V1238" s="8" t="str">
        <f t="shared" si="234"/>
        <v>0</v>
      </c>
      <c r="W1238" s="8" t="str">
        <f t="shared" si="235"/>
        <v>0</v>
      </c>
      <c r="X1238" s="8" t="str">
        <f t="shared" si="236"/>
        <v>0</v>
      </c>
      <c r="Y1238" s="8" t="str">
        <f t="shared" si="237"/>
        <v>0</v>
      </c>
      <c r="Z1238" s="8" t="str">
        <f t="shared" si="238"/>
        <v>0</v>
      </c>
      <c r="AA1238" s="8" t="str">
        <f t="shared" si="239"/>
        <v>0</v>
      </c>
      <c r="AD1238" t="s">
        <v>8313</v>
      </c>
      <c r="AE1238" s="3">
        <v>75</v>
      </c>
      <c r="AF1238" s="3">
        <v>21</v>
      </c>
      <c r="AG1238" s="3">
        <v>10</v>
      </c>
      <c r="AH1238" s="3">
        <v>2</v>
      </c>
      <c r="AI1238" s="3">
        <v>1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</row>
    <row r="1239" spans="3:41" x14ac:dyDescent="0.25">
      <c r="C1239" s="6" t="s">
        <v>5301</v>
      </c>
      <c r="D1239" s="9" t="s">
        <v>5302</v>
      </c>
      <c r="E1239" s="9" t="s">
        <v>4195</v>
      </c>
      <c r="F1239" s="9" t="s">
        <v>3154</v>
      </c>
      <c r="G1239" s="9" t="s">
        <v>2873</v>
      </c>
      <c r="H1239" s="9" t="s">
        <v>2763</v>
      </c>
      <c r="I1239" s="9" t="s">
        <v>2764</v>
      </c>
      <c r="J1239" s="9" t="s">
        <v>2764</v>
      </c>
      <c r="K1239" s="9" t="s">
        <v>2764</v>
      </c>
      <c r="L1239" s="9" t="s">
        <v>2764</v>
      </c>
      <c r="M1239" s="9" t="s">
        <v>2764</v>
      </c>
      <c r="N1239" s="9" t="s">
        <v>2764</v>
      </c>
      <c r="P1239" t="str">
        <f t="shared" si="228"/>
        <v>Illinois State - Phil Fayne</v>
      </c>
      <c r="Q1239" s="8" t="str">
        <f t="shared" si="229"/>
        <v>111</v>
      </c>
      <c r="R1239" s="8" t="str">
        <f t="shared" si="230"/>
        <v>38</v>
      </c>
      <c r="S1239" s="8" t="str">
        <f t="shared" si="231"/>
        <v>13</v>
      </c>
      <c r="T1239" s="8" t="str">
        <f t="shared" si="232"/>
        <v>4</v>
      </c>
      <c r="U1239" s="8" t="str">
        <f t="shared" si="233"/>
        <v>1</v>
      </c>
      <c r="V1239" s="8" t="str">
        <f t="shared" si="234"/>
        <v>0</v>
      </c>
      <c r="W1239" s="8" t="str">
        <f t="shared" si="235"/>
        <v>0</v>
      </c>
      <c r="X1239" s="8" t="str">
        <f t="shared" si="236"/>
        <v>0</v>
      </c>
      <c r="Y1239" s="8" t="str">
        <f t="shared" si="237"/>
        <v>0</v>
      </c>
      <c r="Z1239" s="8" t="str">
        <f t="shared" si="238"/>
        <v>0</v>
      </c>
      <c r="AA1239" s="8" t="str">
        <f t="shared" si="239"/>
        <v>0</v>
      </c>
      <c r="AD1239" t="s">
        <v>8324</v>
      </c>
      <c r="AE1239" s="3">
        <v>101</v>
      </c>
      <c r="AF1239" s="3">
        <v>34</v>
      </c>
      <c r="AG1239" s="3">
        <v>13</v>
      </c>
      <c r="AH1239" s="3">
        <v>2</v>
      </c>
      <c r="AI1239" s="3">
        <v>1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</row>
    <row r="1240" spans="3:41" x14ac:dyDescent="0.25">
      <c r="C1240" s="5" t="s">
        <v>5303</v>
      </c>
      <c r="D1240" s="8" t="s">
        <v>10209</v>
      </c>
      <c r="E1240" s="8" t="s">
        <v>2769</v>
      </c>
      <c r="F1240" s="8" t="s">
        <v>2770</v>
      </c>
      <c r="G1240" s="8" t="s">
        <v>2770</v>
      </c>
      <c r="H1240" s="8" t="s">
        <v>2764</v>
      </c>
      <c r="I1240" s="8" t="s">
        <v>2764</v>
      </c>
      <c r="J1240" s="8" t="s">
        <v>2764</v>
      </c>
      <c r="K1240" s="8" t="s">
        <v>2764</v>
      </c>
      <c r="L1240" s="8" t="s">
        <v>2764</v>
      </c>
      <c r="M1240" s="8" t="s">
        <v>2764</v>
      </c>
      <c r="N1240" s="8" t="s">
        <v>2764</v>
      </c>
      <c r="P1240" t="str">
        <f t="shared" si="228"/>
        <v>San Diego State - Aguek Arop</v>
      </c>
      <c r="Q1240" s="8" t="str">
        <f t="shared" si="229"/>
        <v>37</v>
      </c>
      <c r="R1240" s="8" t="str">
        <f t="shared" si="230"/>
        <v>3</v>
      </c>
      <c r="S1240" s="8" t="str">
        <f t="shared" si="231"/>
        <v>1</v>
      </c>
      <c r="T1240" s="8" t="str">
        <f t="shared" si="232"/>
        <v>1</v>
      </c>
      <c r="U1240" s="8" t="str">
        <f t="shared" si="233"/>
        <v>0</v>
      </c>
      <c r="V1240" s="8" t="str">
        <f t="shared" si="234"/>
        <v>0</v>
      </c>
      <c r="W1240" s="8" t="str">
        <f t="shared" si="235"/>
        <v>0</v>
      </c>
      <c r="X1240" s="8" t="str">
        <f t="shared" si="236"/>
        <v>0</v>
      </c>
      <c r="Y1240" s="8" t="str">
        <f t="shared" si="237"/>
        <v>0</v>
      </c>
      <c r="Z1240" s="8" t="str">
        <f t="shared" si="238"/>
        <v>0</v>
      </c>
      <c r="AA1240" s="8" t="str">
        <f t="shared" si="239"/>
        <v>0</v>
      </c>
      <c r="AD1240" t="s">
        <v>8433</v>
      </c>
      <c r="AE1240" s="3">
        <v>122</v>
      </c>
      <c r="AF1240" s="3">
        <v>42</v>
      </c>
      <c r="AG1240" s="3">
        <v>9</v>
      </c>
      <c r="AH1240" s="3">
        <v>2</v>
      </c>
      <c r="AI1240" s="3">
        <v>1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</row>
    <row r="1241" spans="3:41" x14ac:dyDescent="0.25">
      <c r="C1241" s="6" t="s">
        <v>5304</v>
      </c>
      <c r="D1241" s="9" t="s">
        <v>5305</v>
      </c>
      <c r="E1241" s="9" t="s">
        <v>3931</v>
      </c>
      <c r="F1241" s="9" t="s">
        <v>3597</v>
      </c>
      <c r="G1241" s="9" t="s">
        <v>2862</v>
      </c>
      <c r="H1241" s="9" t="s">
        <v>2763</v>
      </c>
      <c r="I1241" s="9" t="s">
        <v>2764</v>
      </c>
      <c r="J1241" s="9" t="s">
        <v>2764</v>
      </c>
      <c r="K1241" s="9" t="s">
        <v>2764</v>
      </c>
      <c r="L1241" s="9" t="s">
        <v>2764</v>
      </c>
      <c r="M1241" s="9" t="s">
        <v>2764</v>
      </c>
      <c r="N1241" s="9" t="s">
        <v>2764</v>
      </c>
      <c r="P1241" t="str">
        <f t="shared" si="228"/>
        <v>San Francisco - Charles Minlend</v>
      </c>
      <c r="Q1241" s="8" t="str">
        <f t="shared" si="229"/>
        <v>115</v>
      </c>
      <c r="R1241" s="8" t="str">
        <f t="shared" si="230"/>
        <v>30</v>
      </c>
      <c r="S1241" s="8" t="str">
        <f t="shared" si="231"/>
        <v>12</v>
      </c>
      <c r="T1241" s="8" t="str">
        <f t="shared" si="232"/>
        <v>5</v>
      </c>
      <c r="U1241" s="8" t="str">
        <f t="shared" si="233"/>
        <v>1</v>
      </c>
      <c r="V1241" s="8" t="str">
        <f t="shared" si="234"/>
        <v>0</v>
      </c>
      <c r="W1241" s="8" t="str">
        <f t="shared" si="235"/>
        <v>0</v>
      </c>
      <c r="X1241" s="8" t="str">
        <f t="shared" si="236"/>
        <v>0</v>
      </c>
      <c r="Y1241" s="8" t="str">
        <f t="shared" si="237"/>
        <v>0</v>
      </c>
      <c r="Z1241" s="8" t="str">
        <f t="shared" si="238"/>
        <v>0</v>
      </c>
      <c r="AA1241" s="8" t="str">
        <f t="shared" si="239"/>
        <v>0</v>
      </c>
      <c r="AD1241" t="s">
        <v>8438</v>
      </c>
      <c r="AE1241" s="3">
        <v>32</v>
      </c>
      <c r="AF1241" s="3">
        <v>7</v>
      </c>
      <c r="AG1241" s="3">
        <v>4</v>
      </c>
      <c r="AH1241" s="3">
        <v>2</v>
      </c>
      <c r="AI1241" s="3">
        <v>1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</row>
    <row r="1242" spans="3:41" x14ac:dyDescent="0.25">
      <c r="C1242" s="5" t="s">
        <v>5306</v>
      </c>
      <c r="D1242" s="8" t="s">
        <v>5307</v>
      </c>
      <c r="E1242" s="8" t="s">
        <v>5308</v>
      </c>
      <c r="F1242" s="8" t="s">
        <v>3597</v>
      </c>
      <c r="G1242" s="8" t="s">
        <v>2915</v>
      </c>
      <c r="H1242" s="8" t="s">
        <v>2775</v>
      </c>
      <c r="I1242" s="8" t="s">
        <v>2764</v>
      </c>
      <c r="J1242" s="8" t="s">
        <v>2764</v>
      </c>
      <c r="K1242" s="8" t="s">
        <v>2764</v>
      </c>
      <c r="L1242" s="8" t="s">
        <v>2764</v>
      </c>
      <c r="M1242" s="8" t="s">
        <v>2764</v>
      </c>
      <c r="N1242" s="8" t="s">
        <v>2764</v>
      </c>
      <c r="P1242" t="str">
        <f t="shared" si="228"/>
        <v>Buffalo - Jeremy Harris</v>
      </c>
      <c r="Q1242" s="8" t="str">
        <f t="shared" si="229"/>
        <v>210</v>
      </c>
      <c r="R1242" s="8" t="str">
        <f t="shared" si="230"/>
        <v>67</v>
      </c>
      <c r="S1242" s="8" t="str">
        <f t="shared" si="231"/>
        <v>12</v>
      </c>
      <c r="T1242" s="8" t="str">
        <f t="shared" si="232"/>
        <v>5</v>
      </c>
      <c r="U1242" s="8" t="str">
        <f t="shared" si="233"/>
        <v>2</v>
      </c>
      <c r="V1242" s="8" t="str">
        <f t="shared" si="234"/>
        <v>0</v>
      </c>
      <c r="W1242" s="8" t="str">
        <f t="shared" si="235"/>
        <v>0</v>
      </c>
      <c r="X1242" s="8" t="str">
        <f t="shared" si="236"/>
        <v>0</v>
      </c>
      <c r="Y1242" s="8" t="str">
        <f t="shared" si="237"/>
        <v>0</v>
      </c>
      <c r="Z1242" s="8" t="str">
        <f t="shared" si="238"/>
        <v>0</v>
      </c>
      <c r="AA1242" s="8" t="str">
        <f t="shared" si="239"/>
        <v>0</v>
      </c>
      <c r="AD1242" t="s">
        <v>8579</v>
      </c>
      <c r="AE1242" s="3">
        <v>43</v>
      </c>
      <c r="AF1242" s="3">
        <v>8</v>
      </c>
      <c r="AG1242" s="3">
        <v>3</v>
      </c>
      <c r="AH1242" s="3">
        <v>2</v>
      </c>
      <c r="AI1242" s="3">
        <v>1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</row>
    <row r="1243" spans="3:41" x14ac:dyDescent="0.25">
      <c r="C1243" s="6" t="s">
        <v>5309</v>
      </c>
      <c r="D1243" s="9" t="s">
        <v>5310</v>
      </c>
      <c r="E1243" s="9" t="s">
        <v>5311</v>
      </c>
      <c r="F1243" s="9" t="s">
        <v>3011</v>
      </c>
      <c r="G1243" s="9" t="s">
        <v>2933</v>
      </c>
      <c r="H1243" s="9" t="s">
        <v>2831</v>
      </c>
      <c r="I1243" s="9" t="s">
        <v>2770</v>
      </c>
      <c r="J1243" s="9" t="s">
        <v>2764</v>
      </c>
      <c r="K1243" s="9" t="s">
        <v>2764</v>
      </c>
      <c r="L1243" s="9" t="s">
        <v>2764</v>
      </c>
      <c r="M1243" s="9" t="s">
        <v>2764</v>
      </c>
      <c r="N1243" s="9" t="s">
        <v>2764</v>
      </c>
      <c r="P1243" t="str">
        <f t="shared" si="228"/>
        <v>San Francisco - Frankie Ferrari</v>
      </c>
      <c r="Q1243" s="8" t="str">
        <f t="shared" si="229"/>
        <v>121</v>
      </c>
      <c r="R1243" s="8" t="str">
        <f t="shared" si="230"/>
        <v>35</v>
      </c>
      <c r="S1243" s="8" t="str">
        <f t="shared" si="231"/>
        <v>15</v>
      </c>
      <c r="T1243" s="8" t="str">
        <f t="shared" si="232"/>
        <v>6</v>
      </c>
      <c r="U1243" s="8" t="str">
        <f t="shared" si="233"/>
        <v>2</v>
      </c>
      <c r="V1243" s="8" t="str">
        <f t="shared" si="234"/>
        <v>1</v>
      </c>
      <c r="W1243" s="8" t="str">
        <f t="shared" si="235"/>
        <v>0</v>
      </c>
      <c r="X1243" s="8" t="str">
        <f t="shared" si="236"/>
        <v>0</v>
      </c>
      <c r="Y1243" s="8" t="str">
        <f t="shared" si="237"/>
        <v>0</v>
      </c>
      <c r="Z1243" s="8" t="str">
        <f t="shared" si="238"/>
        <v>0</v>
      </c>
      <c r="AA1243" s="8" t="str">
        <f t="shared" si="239"/>
        <v>0</v>
      </c>
      <c r="AD1243" t="s">
        <v>8587</v>
      </c>
      <c r="AE1243" s="3">
        <v>126</v>
      </c>
      <c r="AF1243" s="3">
        <v>37</v>
      </c>
      <c r="AG1243" s="3">
        <v>12</v>
      </c>
      <c r="AH1243" s="3">
        <v>2</v>
      </c>
      <c r="AI1243" s="3">
        <v>1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</row>
    <row r="1244" spans="3:41" x14ac:dyDescent="0.25">
      <c r="C1244" s="5" t="s">
        <v>5312</v>
      </c>
      <c r="D1244" s="8" t="s">
        <v>5313</v>
      </c>
      <c r="E1244" s="8" t="s">
        <v>4037</v>
      </c>
      <c r="F1244" s="8" t="s">
        <v>2784</v>
      </c>
      <c r="G1244" s="8" t="s">
        <v>2809</v>
      </c>
      <c r="H1244" s="8" t="s">
        <v>2775</v>
      </c>
      <c r="I1244" s="8" t="s">
        <v>2764</v>
      </c>
      <c r="J1244" s="8" t="s">
        <v>2764</v>
      </c>
      <c r="K1244" s="8" t="s">
        <v>2764</v>
      </c>
      <c r="L1244" s="8" t="s">
        <v>2764</v>
      </c>
      <c r="M1244" s="8" t="s">
        <v>2764</v>
      </c>
      <c r="N1244" s="8" t="s">
        <v>2764</v>
      </c>
      <c r="P1244" t="str">
        <f t="shared" si="228"/>
        <v>Buffalo - Jayvon Graves</v>
      </c>
      <c r="Q1244" s="8" t="str">
        <f t="shared" si="229"/>
        <v>109</v>
      </c>
      <c r="R1244" s="8" t="str">
        <f t="shared" si="230"/>
        <v>31</v>
      </c>
      <c r="S1244" s="8" t="str">
        <f t="shared" si="231"/>
        <v>9</v>
      </c>
      <c r="T1244" s="8" t="str">
        <f t="shared" si="232"/>
        <v>3</v>
      </c>
      <c r="U1244" s="8" t="str">
        <f t="shared" si="233"/>
        <v>2</v>
      </c>
      <c r="V1244" s="8" t="str">
        <f t="shared" si="234"/>
        <v>0</v>
      </c>
      <c r="W1244" s="8" t="str">
        <f t="shared" si="235"/>
        <v>0</v>
      </c>
      <c r="X1244" s="8" t="str">
        <f t="shared" si="236"/>
        <v>0</v>
      </c>
      <c r="Y1244" s="8" t="str">
        <f t="shared" si="237"/>
        <v>0</v>
      </c>
      <c r="Z1244" s="8" t="str">
        <f t="shared" si="238"/>
        <v>0</v>
      </c>
      <c r="AA1244" s="8" t="str">
        <f t="shared" si="239"/>
        <v>0</v>
      </c>
      <c r="AD1244" t="s">
        <v>8602</v>
      </c>
      <c r="AE1244" s="3">
        <v>58</v>
      </c>
      <c r="AF1244" s="3">
        <v>15</v>
      </c>
      <c r="AG1244" s="3">
        <v>2</v>
      </c>
      <c r="AH1244" s="3">
        <v>2</v>
      </c>
      <c r="AI1244" s="3">
        <v>1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</row>
    <row r="1245" spans="3:41" x14ac:dyDescent="0.25">
      <c r="C1245" s="6" t="s">
        <v>5314</v>
      </c>
      <c r="D1245" s="9" t="s">
        <v>10210</v>
      </c>
      <c r="E1245" s="9" t="s">
        <v>2818</v>
      </c>
      <c r="F1245" s="9" t="s">
        <v>2764</v>
      </c>
      <c r="G1245" s="9" t="s">
        <v>2764</v>
      </c>
      <c r="H1245" s="9" t="s">
        <v>2764</v>
      </c>
      <c r="I1245" s="9" t="s">
        <v>2764</v>
      </c>
      <c r="J1245" s="9" t="s">
        <v>2764</v>
      </c>
      <c r="K1245" s="9" t="s">
        <v>2764</v>
      </c>
      <c r="L1245" s="9" t="s">
        <v>2764</v>
      </c>
      <c r="M1245" s="9" t="s">
        <v>2764</v>
      </c>
      <c r="N1245" s="9" t="s">
        <v>2764</v>
      </c>
      <c r="P1245" t="str">
        <f t="shared" si="228"/>
        <v>San Francisco - Matt McCarthy</v>
      </c>
      <c r="Q1245" s="8" t="str">
        <f t="shared" si="229"/>
        <v>28</v>
      </c>
      <c r="R1245" s="8" t="str">
        <f t="shared" si="230"/>
        <v>6</v>
      </c>
      <c r="S1245" s="8" t="str">
        <f t="shared" si="231"/>
        <v>0</v>
      </c>
      <c r="T1245" s="8" t="str">
        <f t="shared" si="232"/>
        <v>0</v>
      </c>
      <c r="U1245" s="8" t="str">
        <f t="shared" si="233"/>
        <v>0</v>
      </c>
      <c r="V1245" s="8" t="str">
        <f t="shared" si="234"/>
        <v>0</v>
      </c>
      <c r="W1245" s="8" t="str">
        <f t="shared" si="235"/>
        <v>0</v>
      </c>
      <c r="X1245" s="8" t="str">
        <f t="shared" si="236"/>
        <v>0</v>
      </c>
      <c r="Y1245" s="8" t="str">
        <f t="shared" si="237"/>
        <v>0</v>
      </c>
      <c r="Z1245" s="8" t="str">
        <f t="shared" si="238"/>
        <v>0</v>
      </c>
      <c r="AA1245" s="8" t="str">
        <f t="shared" si="239"/>
        <v>0</v>
      </c>
      <c r="AD1245" t="s">
        <v>8725</v>
      </c>
      <c r="AE1245" s="3">
        <v>89</v>
      </c>
      <c r="AF1245" s="3">
        <v>20</v>
      </c>
      <c r="AG1245" s="3">
        <v>7</v>
      </c>
      <c r="AH1245" s="3">
        <v>2</v>
      </c>
      <c r="AI1245" s="3">
        <v>1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</row>
    <row r="1246" spans="3:41" x14ac:dyDescent="0.25">
      <c r="C1246" s="5" t="s">
        <v>5315</v>
      </c>
      <c r="D1246" s="8" t="s">
        <v>5316</v>
      </c>
      <c r="E1246" s="8" t="s">
        <v>5317</v>
      </c>
      <c r="F1246" s="8" t="s">
        <v>2847</v>
      </c>
      <c r="G1246" s="8" t="s">
        <v>2933</v>
      </c>
      <c r="H1246" s="8" t="s">
        <v>2763</v>
      </c>
      <c r="I1246" s="8" t="s">
        <v>2764</v>
      </c>
      <c r="J1246" s="8" t="s">
        <v>2764</v>
      </c>
      <c r="K1246" s="8" t="s">
        <v>2764</v>
      </c>
      <c r="L1246" s="8" t="s">
        <v>2764</v>
      </c>
      <c r="M1246" s="8" t="s">
        <v>2764</v>
      </c>
      <c r="N1246" s="8" t="s">
        <v>2764</v>
      </c>
      <c r="P1246" t="str">
        <f t="shared" si="228"/>
        <v>Buffalo - CJ Massinburg</v>
      </c>
      <c r="Q1246" s="8" t="str">
        <f t="shared" si="229"/>
        <v>178</v>
      </c>
      <c r="R1246" s="8" t="str">
        <f t="shared" si="230"/>
        <v>58</v>
      </c>
      <c r="S1246" s="8" t="str">
        <f t="shared" si="231"/>
        <v>20</v>
      </c>
      <c r="T1246" s="8" t="str">
        <f t="shared" si="232"/>
        <v>6</v>
      </c>
      <c r="U1246" s="8" t="str">
        <f t="shared" si="233"/>
        <v>1</v>
      </c>
      <c r="V1246" s="8" t="str">
        <f t="shared" si="234"/>
        <v>0</v>
      </c>
      <c r="W1246" s="8" t="str">
        <f t="shared" si="235"/>
        <v>0</v>
      </c>
      <c r="X1246" s="8" t="str">
        <f t="shared" si="236"/>
        <v>0</v>
      </c>
      <c r="Y1246" s="8" t="str">
        <f t="shared" si="237"/>
        <v>0</v>
      </c>
      <c r="Z1246" s="8" t="str">
        <f t="shared" si="238"/>
        <v>0</v>
      </c>
      <c r="AA1246" s="8" t="str">
        <f t="shared" si="239"/>
        <v>0</v>
      </c>
      <c r="AD1246" t="s">
        <v>9105</v>
      </c>
      <c r="AE1246" s="3">
        <v>20</v>
      </c>
      <c r="AF1246" s="3">
        <v>5</v>
      </c>
      <c r="AG1246" s="3">
        <v>2</v>
      </c>
      <c r="AH1246" s="3">
        <v>2</v>
      </c>
      <c r="AI1246" s="3">
        <v>1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</row>
    <row r="1247" spans="3:41" x14ac:dyDescent="0.25">
      <c r="C1247" s="6" t="s">
        <v>5318</v>
      </c>
      <c r="D1247" s="9" t="s">
        <v>3352</v>
      </c>
      <c r="E1247" s="9" t="s">
        <v>3574</v>
      </c>
      <c r="F1247" s="9" t="s">
        <v>2951</v>
      </c>
      <c r="G1247" s="9" t="s">
        <v>2769</v>
      </c>
      <c r="H1247" s="9" t="s">
        <v>2770</v>
      </c>
      <c r="I1247" s="9" t="s">
        <v>2770</v>
      </c>
      <c r="J1247" s="9" t="s">
        <v>2763</v>
      </c>
      <c r="K1247" s="9" t="s">
        <v>2764</v>
      </c>
      <c r="L1247" s="9" t="s">
        <v>2764</v>
      </c>
      <c r="M1247" s="9" t="s">
        <v>2764</v>
      </c>
      <c r="N1247" s="9" t="s">
        <v>2764</v>
      </c>
      <c r="P1247" t="str">
        <f t="shared" si="228"/>
        <v>San Francisco - Jordan Ratinho</v>
      </c>
      <c r="Q1247" s="8" t="str">
        <f t="shared" si="229"/>
        <v>80</v>
      </c>
      <c r="R1247" s="8" t="str">
        <f t="shared" si="230"/>
        <v>25</v>
      </c>
      <c r="S1247" s="8" t="str">
        <f t="shared" si="231"/>
        <v>6</v>
      </c>
      <c r="T1247" s="8" t="str">
        <f t="shared" si="232"/>
        <v>3</v>
      </c>
      <c r="U1247" s="8" t="str">
        <f t="shared" si="233"/>
        <v>1</v>
      </c>
      <c r="V1247" s="8" t="str">
        <f t="shared" si="234"/>
        <v>1</v>
      </c>
      <c r="W1247" s="8" t="str">
        <f t="shared" si="235"/>
        <v>1</v>
      </c>
      <c r="X1247" s="8" t="str">
        <f t="shared" si="236"/>
        <v>0</v>
      </c>
      <c r="Y1247" s="8" t="str">
        <f t="shared" si="237"/>
        <v>0</v>
      </c>
      <c r="Z1247" s="8" t="str">
        <f t="shared" si="238"/>
        <v>0</v>
      </c>
      <c r="AA1247" s="8" t="str">
        <f t="shared" si="239"/>
        <v>0</v>
      </c>
      <c r="AD1247" t="s">
        <v>9186</v>
      </c>
      <c r="AE1247" s="3">
        <v>61</v>
      </c>
      <c r="AF1247" s="3">
        <v>18</v>
      </c>
      <c r="AG1247" s="3">
        <v>3</v>
      </c>
      <c r="AH1247" s="3">
        <v>2</v>
      </c>
      <c r="AI1247" s="3">
        <v>1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</row>
    <row r="1248" spans="3:41" x14ac:dyDescent="0.25">
      <c r="C1248" s="5" t="s">
        <v>5319</v>
      </c>
      <c r="D1248" s="8" t="s">
        <v>5320</v>
      </c>
      <c r="E1248" s="8" t="s">
        <v>3119</v>
      </c>
      <c r="F1248" s="8" t="s">
        <v>3247</v>
      </c>
      <c r="G1248" s="8" t="s">
        <v>2838</v>
      </c>
      <c r="H1248" s="8" t="s">
        <v>2775</v>
      </c>
      <c r="I1248" s="8" t="s">
        <v>2764</v>
      </c>
      <c r="J1248" s="8" t="s">
        <v>2764</v>
      </c>
      <c r="K1248" s="8" t="s">
        <v>2764</v>
      </c>
      <c r="L1248" s="8" t="s">
        <v>2764</v>
      </c>
      <c r="M1248" s="8" t="s">
        <v>2764</v>
      </c>
      <c r="N1248" s="8" t="s">
        <v>2764</v>
      </c>
      <c r="P1248" t="str">
        <f t="shared" si="228"/>
        <v>Buffalo - Nick Perkins</v>
      </c>
      <c r="Q1248" s="8" t="str">
        <f t="shared" si="229"/>
        <v>137</v>
      </c>
      <c r="R1248" s="8" t="str">
        <f t="shared" si="230"/>
        <v>41</v>
      </c>
      <c r="S1248" s="8" t="str">
        <f t="shared" si="231"/>
        <v>12</v>
      </c>
      <c r="T1248" s="8" t="str">
        <f t="shared" si="232"/>
        <v>5</v>
      </c>
      <c r="U1248" s="8" t="str">
        <f t="shared" si="233"/>
        <v>2</v>
      </c>
      <c r="V1248" s="8" t="str">
        <f t="shared" si="234"/>
        <v>0</v>
      </c>
      <c r="W1248" s="8" t="str">
        <f t="shared" si="235"/>
        <v>0</v>
      </c>
      <c r="X1248" s="8" t="str">
        <f t="shared" si="236"/>
        <v>0</v>
      </c>
      <c r="Y1248" s="8" t="str">
        <f t="shared" si="237"/>
        <v>0</v>
      </c>
      <c r="Z1248" s="8" t="str">
        <f t="shared" si="238"/>
        <v>0</v>
      </c>
      <c r="AA1248" s="8" t="str">
        <f t="shared" si="239"/>
        <v>0</v>
      </c>
      <c r="AD1248" t="s">
        <v>9187</v>
      </c>
      <c r="AE1248" s="3">
        <v>86</v>
      </c>
      <c r="AF1248" s="3">
        <v>24</v>
      </c>
      <c r="AG1248" s="3">
        <v>8</v>
      </c>
      <c r="AH1248" s="3">
        <v>2</v>
      </c>
      <c r="AI1248" s="3">
        <v>1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</row>
    <row r="1249" spans="3:41" x14ac:dyDescent="0.25">
      <c r="C1249" s="6" t="s">
        <v>5321</v>
      </c>
      <c r="D1249" s="9" t="s">
        <v>10211</v>
      </c>
      <c r="E1249" s="9" t="s">
        <v>2780</v>
      </c>
      <c r="F1249" s="9" t="s">
        <v>2764</v>
      </c>
      <c r="G1249" s="9" t="s">
        <v>2764</v>
      </c>
      <c r="H1249" s="9" t="s">
        <v>2764</v>
      </c>
      <c r="I1249" s="9" t="s">
        <v>2764</v>
      </c>
      <c r="J1249" s="9" t="s">
        <v>2764</v>
      </c>
      <c r="K1249" s="9" t="s">
        <v>2764</v>
      </c>
      <c r="L1249" s="9" t="s">
        <v>2764</v>
      </c>
      <c r="M1249" s="9" t="s">
        <v>2764</v>
      </c>
      <c r="N1249" s="9" t="s">
        <v>2764</v>
      </c>
      <c r="P1249" t="str">
        <f t="shared" si="228"/>
        <v>Buffalo - Jeenathan Williams</v>
      </c>
      <c r="Q1249" s="8" t="str">
        <f t="shared" si="229"/>
        <v>58</v>
      </c>
      <c r="R1249" s="8" t="str">
        <f t="shared" si="230"/>
        <v>3</v>
      </c>
      <c r="S1249" s="8" t="str">
        <f t="shared" si="231"/>
        <v>0</v>
      </c>
      <c r="T1249" s="8" t="str">
        <f t="shared" si="232"/>
        <v>0</v>
      </c>
      <c r="U1249" s="8" t="str">
        <f t="shared" si="233"/>
        <v>0</v>
      </c>
      <c r="V1249" s="8" t="str">
        <f t="shared" si="234"/>
        <v>0</v>
      </c>
      <c r="W1249" s="8" t="str">
        <f t="shared" si="235"/>
        <v>0</v>
      </c>
      <c r="X1249" s="8" t="str">
        <f t="shared" si="236"/>
        <v>0</v>
      </c>
      <c r="Y1249" s="8" t="str">
        <f t="shared" si="237"/>
        <v>0</v>
      </c>
      <c r="Z1249" s="8" t="str">
        <f t="shared" si="238"/>
        <v>0</v>
      </c>
      <c r="AA1249" s="8" t="str">
        <f t="shared" si="239"/>
        <v>0</v>
      </c>
      <c r="AD1249" t="s">
        <v>9721</v>
      </c>
      <c r="AE1249" s="3">
        <v>28</v>
      </c>
      <c r="AF1249" s="3">
        <v>8</v>
      </c>
      <c r="AG1249" s="3">
        <v>4</v>
      </c>
      <c r="AH1249" s="3">
        <v>2</v>
      </c>
      <c r="AI1249" s="3">
        <v>1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</row>
    <row r="1250" spans="3:41" x14ac:dyDescent="0.25">
      <c r="C1250" s="5" t="s">
        <v>5322</v>
      </c>
      <c r="D1250" s="8" t="s">
        <v>10179</v>
      </c>
      <c r="E1250" s="8" t="s">
        <v>3060</v>
      </c>
      <c r="F1250" s="8" t="s">
        <v>2763</v>
      </c>
      <c r="G1250" s="8" t="s">
        <v>2764</v>
      </c>
      <c r="H1250" s="8" t="s">
        <v>2764</v>
      </c>
      <c r="I1250" s="8" t="s">
        <v>2764</v>
      </c>
      <c r="J1250" s="8" t="s">
        <v>2764</v>
      </c>
      <c r="K1250" s="8" t="s">
        <v>2764</v>
      </c>
      <c r="L1250" s="8" t="s">
        <v>2764</v>
      </c>
      <c r="M1250" s="8" t="s">
        <v>2764</v>
      </c>
      <c r="N1250" s="8" t="s">
        <v>2764</v>
      </c>
      <c r="P1250" t="str">
        <f t="shared" si="228"/>
        <v>San Francisco - Jamaree Bouyea</v>
      </c>
      <c r="Q1250" s="8" t="str">
        <f t="shared" si="229"/>
        <v>29</v>
      </c>
      <c r="R1250" s="8" t="str">
        <f t="shared" si="230"/>
        <v>7</v>
      </c>
      <c r="S1250" s="8" t="str">
        <f t="shared" si="231"/>
        <v>1</v>
      </c>
      <c r="T1250" s="8" t="str">
        <f t="shared" si="232"/>
        <v>0</v>
      </c>
      <c r="U1250" s="8" t="str">
        <f t="shared" si="233"/>
        <v>0</v>
      </c>
      <c r="V1250" s="8" t="str">
        <f t="shared" si="234"/>
        <v>0</v>
      </c>
      <c r="W1250" s="8" t="str">
        <f t="shared" si="235"/>
        <v>0</v>
      </c>
      <c r="X1250" s="8" t="str">
        <f t="shared" si="236"/>
        <v>0</v>
      </c>
      <c r="Y1250" s="8" t="str">
        <f t="shared" si="237"/>
        <v>0</v>
      </c>
      <c r="Z1250" s="8" t="str">
        <f t="shared" si="238"/>
        <v>0</v>
      </c>
      <c r="AA1250" s="8" t="str">
        <f t="shared" si="239"/>
        <v>0</v>
      </c>
      <c r="AD1250" t="s">
        <v>2771</v>
      </c>
      <c r="AE1250">
        <v>64</v>
      </c>
      <c r="AF1250" s="3">
        <v>20</v>
      </c>
      <c r="AG1250" s="3">
        <v>8</v>
      </c>
      <c r="AH1250" s="3">
        <v>2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</row>
    <row r="1251" spans="3:41" x14ac:dyDescent="0.25">
      <c r="C1251" s="6" t="s">
        <v>5323</v>
      </c>
      <c r="D1251" s="9" t="s">
        <v>10212</v>
      </c>
      <c r="E1251" s="9" t="s">
        <v>2768</v>
      </c>
      <c r="F1251" s="9" t="s">
        <v>2831</v>
      </c>
      <c r="G1251" s="9" t="s">
        <v>2764</v>
      </c>
      <c r="H1251" s="9" t="s">
        <v>2764</v>
      </c>
      <c r="I1251" s="9" t="s">
        <v>2764</v>
      </c>
      <c r="J1251" s="9" t="s">
        <v>2764</v>
      </c>
      <c r="K1251" s="9" t="s">
        <v>2764</v>
      </c>
      <c r="L1251" s="9" t="s">
        <v>2764</v>
      </c>
      <c r="M1251" s="9" t="s">
        <v>2764</v>
      </c>
      <c r="N1251" s="9" t="s">
        <v>2764</v>
      </c>
      <c r="P1251" t="str">
        <f t="shared" si="228"/>
        <v>Buffalo - Dontay Caruthers</v>
      </c>
      <c r="Q1251" s="8" t="str">
        <f t="shared" si="229"/>
        <v>38</v>
      </c>
      <c r="R1251" s="8" t="str">
        <f t="shared" si="230"/>
        <v>7</v>
      </c>
      <c r="S1251" s="8" t="str">
        <f t="shared" si="231"/>
        <v>2</v>
      </c>
      <c r="T1251" s="8" t="str">
        <f t="shared" si="232"/>
        <v>0</v>
      </c>
      <c r="U1251" s="8" t="str">
        <f t="shared" si="233"/>
        <v>0</v>
      </c>
      <c r="V1251" s="8" t="str">
        <f t="shared" si="234"/>
        <v>0</v>
      </c>
      <c r="W1251" s="8" t="str">
        <f t="shared" si="235"/>
        <v>0</v>
      </c>
      <c r="X1251" s="8" t="str">
        <f t="shared" si="236"/>
        <v>0</v>
      </c>
      <c r="Y1251" s="8" t="str">
        <f t="shared" si="237"/>
        <v>0</v>
      </c>
      <c r="Z1251" s="8" t="str">
        <f t="shared" si="238"/>
        <v>0</v>
      </c>
      <c r="AA1251" s="8" t="str">
        <f t="shared" si="239"/>
        <v>0</v>
      </c>
      <c r="AD1251" t="s">
        <v>2854</v>
      </c>
      <c r="AE1251" s="3">
        <v>94</v>
      </c>
      <c r="AF1251" s="3">
        <v>23</v>
      </c>
      <c r="AG1251" s="3">
        <v>7</v>
      </c>
      <c r="AH1251" s="3">
        <v>2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</row>
    <row r="1252" spans="3:41" x14ac:dyDescent="0.25">
      <c r="C1252" s="5" t="s">
        <v>5324</v>
      </c>
      <c r="D1252" s="8" t="s">
        <v>5325</v>
      </c>
      <c r="E1252" s="8" t="s">
        <v>4081</v>
      </c>
      <c r="F1252" s="8" t="s">
        <v>2788</v>
      </c>
      <c r="G1252" s="8" t="s">
        <v>2764</v>
      </c>
      <c r="H1252" s="8" t="s">
        <v>2764</v>
      </c>
      <c r="I1252" s="8" t="s">
        <v>2764</v>
      </c>
      <c r="J1252" s="8" t="s">
        <v>2764</v>
      </c>
      <c r="K1252" s="8" t="s">
        <v>2764</v>
      </c>
      <c r="L1252" s="8" t="s">
        <v>2764</v>
      </c>
      <c r="M1252" s="8" t="s">
        <v>2764</v>
      </c>
      <c r="N1252" s="8" t="s">
        <v>2764</v>
      </c>
      <c r="P1252" t="str">
        <f t="shared" si="228"/>
        <v>Buffalo - Montell McRae</v>
      </c>
      <c r="Q1252" s="8" t="str">
        <f t="shared" si="229"/>
        <v>60</v>
      </c>
      <c r="R1252" s="8" t="str">
        <f t="shared" si="230"/>
        <v>14</v>
      </c>
      <c r="S1252" s="8" t="str">
        <f t="shared" si="231"/>
        <v>6</v>
      </c>
      <c r="T1252" s="8" t="str">
        <f t="shared" si="232"/>
        <v>0</v>
      </c>
      <c r="U1252" s="8" t="str">
        <f t="shared" si="233"/>
        <v>0</v>
      </c>
      <c r="V1252" s="8" t="str">
        <f t="shared" si="234"/>
        <v>0</v>
      </c>
      <c r="W1252" s="8" t="str">
        <f t="shared" si="235"/>
        <v>0</v>
      </c>
      <c r="X1252" s="8" t="str">
        <f t="shared" si="236"/>
        <v>0</v>
      </c>
      <c r="Y1252" s="8" t="str">
        <f t="shared" si="237"/>
        <v>0</v>
      </c>
      <c r="Z1252" s="8" t="str">
        <f t="shared" si="238"/>
        <v>0</v>
      </c>
      <c r="AA1252" s="8" t="str">
        <f t="shared" si="239"/>
        <v>0</v>
      </c>
      <c r="AD1252" t="s">
        <v>2931</v>
      </c>
      <c r="AE1252" s="3">
        <v>108</v>
      </c>
      <c r="AF1252" s="3">
        <v>34</v>
      </c>
      <c r="AG1252" s="3">
        <v>6</v>
      </c>
      <c r="AH1252" s="3">
        <v>2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</row>
    <row r="1253" spans="3:41" x14ac:dyDescent="0.25">
      <c r="C1253" s="6" t="s">
        <v>5326</v>
      </c>
      <c r="D1253" s="9" t="s">
        <v>3608</v>
      </c>
      <c r="E1253" s="9" t="s">
        <v>3821</v>
      </c>
      <c r="F1253" s="9" t="s">
        <v>2775</v>
      </c>
      <c r="G1253" s="9" t="s">
        <v>2764</v>
      </c>
      <c r="H1253" s="9" t="s">
        <v>2764</v>
      </c>
      <c r="I1253" s="9" t="s">
        <v>2764</v>
      </c>
      <c r="J1253" s="9" t="s">
        <v>2764</v>
      </c>
      <c r="K1253" s="9" t="s">
        <v>2764</v>
      </c>
      <c r="L1253" s="9" t="s">
        <v>2764</v>
      </c>
      <c r="M1253" s="9" t="s">
        <v>2764</v>
      </c>
      <c r="N1253" s="9" t="s">
        <v>2764</v>
      </c>
      <c r="P1253" t="str">
        <f t="shared" si="228"/>
        <v>Savannah State - John Grant Jr.</v>
      </c>
      <c r="Q1253" s="8" t="str">
        <f t="shared" si="229"/>
        <v>81</v>
      </c>
      <c r="R1253" s="8" t="str">
        <f t="shared" si="230"/>
        <v>20</v>
      </c>
      <c r="S1253" s="8" t="str">
        <f t="shared" si="231"/>
        <v>2</v>
      </c>
      <c r="T1253" s="8" t="str">
        <f t="shared" si="232"/>
        <v>0</v>
      </c>
      <c r="U1253" s="8" t="str">
        <f t="shared" si="233"/>
        <v>0</v>
      </c>
      <c r="V1253" s="8" t="str">
        <f t="shared" si="234"/>
        <v>0</v>
      </c>
      <c r="W1253" s="8" t="str">
        <f t="shared" si="235"/>
        <v>0</v>
      </c>
      <c r="X1253" s="8" t="str">
        <f t="shared" si="236"/>
        <v>0</v>
      </c>
      <c r="Y1253" s="8" t="str">
        <f t="shared" si="237"/>
        <v>0</v>
      </c>
      <c r="Z1253" s="8" t="str">
        <f t="shared" si="238"/>
        <v>0</v>
      </c>
      <c r="AA1253" s="8" t="str">
        <f t="shared" si="239"/>
        <v>0</v>
      </c>
      <c r="AD1253" t="s">
        <v>3027</v>
      </c>
      <c r="AE1253" s="3">
        <v>156</v>
      </c>
      <c r="AF1253" s="3">
        <v>51</v>
      </c>
      <c r="AG1253" s="3">
        <v>17</v>
      </c>
      <c r="AH1253" s="3">
        <v>2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</row>
    <row r="1254" spans="3:41" x14ac:dyDescent="0.25">
      <c r="C1254" s="5" t="s">
        <v>5327</v>
      </c>
      <c r="D1254" s="8" t="s">
        <v>5328</v>
      </c>
      <c r="E1254" s="8" t="s">
        <v>3129</v>
      </c>
      <c r="F1254" s="8" t="s">
        <v>2774</v>
      </c>
      <c r="G1254" s="8" t="s">
        <v>2775</v>
      </c>
      <c r="H1254" s="8" t="s">
        <v>2764</v>
      </c>
      <c r="I1254" s="8" t="s">
        <v>2764</v>
      </c>
      <c r="J1254" s="8" t="s">
        <v>2764</v>
      </c>
      <c r="K1254" s="8" t="s">
        <v>2764</v>
      </c>
      <c r="L1254" s="8" t="s">
        <v>2764</v>
      </c>
      <c r="M1254" s="8" t="s">
        <v>2764</v>
      </c>
      <c r="N1254" s="8" t="s">
        <v>2764</v>
      </c>
      <c r="P1254" t="str">
        <f t="shared" si="228"/>
        <v>Gardner-Webb - Nate Johnson</v>
      </c>
      <c r="Q1254" s="8" t="str">
        <f t="shared" si="229"/>
        <v>108</v>
      </c>
      <c r="R1254" s="8" t="str">
        <f t="shared" si="230"/>
        <v>37</v>
      </c>
      <c r="S1254" s="8" t="str">
        <f t="shared" si="231"/>
        <v>8</v>
      </c>
      <c r="T1254" s="8" t="str">
        <f t="shared" si="232"/>
        <v>2</v>
      </c>
      <c r="U1254" s="8" t="str">
        <f t="shared" si="233"/>
        <v>0</v>
      </c>
      <c r="V1254" s="8" t="str">
        <f t="shared" si="234"/>
        <v>0</v>
      </c>
      <c r="W1254" s="8" t="str">
        <f t="shared" si="235"/>
        <v>0</v>
      </c>
      <c r="X1254" s="8" t="str">
        <f t="shared" si="236"/>
        <v>0</v>
      </c>
      <c r="Y1254" s="8" t="str">
        <f t="shared" si="237"/>
        <v>0</v>
      </c>
      <c r="Z1254" s="8" t="str">
        <f t="shared" si="238"/>
        <v>0</v>
      </c>
      <c r="AA1254" s="8" t="str">
        <f t="shared" si="239"/>
        <v>0</v>
      </c>
      <c r="AD1254" t="s">
        <v>3161</v>
      </c>
      <c r="AE1254" s="3">
        <v>96</v>
      </c>
      <c r="AF1254" s="3">
        <v>30</v>
      </c>
      <c r="AG1254" s="3">
        <v>11</v>
      </c>
      <c r="AH1254" s="3">
        <v>2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</row>
    <row r="1255" spans="3:41" x14ac:dyDescent="0.25">
      <c r="C1255" s="6" t="s">
        <v>5329</v>
      </c>
      <c r="D1255" s="9" t="s">
        <v>5330</v>
      </c>
      <c r="E1255" s="9" t="s">
        <v>3228</v>
      </c>
      <c r="F1255" s="9" t="s">
        <v>2780</v>
      </c>
      <c r="G1255" s="9" t="s">
        <v>2764</v>
      </c>
      <c r="H1255" s="9" t="s">
        <v>2764</v>
      </c>
      <c r="I1255" s="9" t="s">
        <v>2764</v>
      </c>
      <c r="J1255" s="9" t="s">
        <v>2764</v>
      </c>
      <c r="K1255" s="9" t="s">
        <v>2764</v>
      </c>
      <c r="L1255" s="9" t="s">
        <v>2764</v>
      </c>
      <c r="M1255" s="9" t="s">
        <v>2764</v>
      </c>
      <c r="N1255" s="9" t="s">
        <v>2764</v>
      </c>
      <c r="P1255" t="str">
        <f t="shared" si="228"/>
        <v>Gardner-Webb - DJ Laster</v>
      </c>
      <c r="Q1255" s="8" t="str">
        <f t="shared" si="229"/>
        <v>87</v>
      </c>
      <c r="R1255" s="8" t="str">
        <f t="shared" si="230"/>
        <v>23</v>
      </c>
      <c r="S1255" s="8" t="str">
        <f t="shared" si="231"/>
        <v>3</v>
      </c>
      <c r="T1255" s="8" t="str">
        <f t="shared" si="232"/>
        <v>0</v>
      </c>
      <c r="U1255" s="8" t="str">
        <f t="shared" si="233"/>
        <v>0</v>
      </c>
      <c r="V1255" s="8" t="str">
        <f t="shared" si="234"/>
        <v>0</v>
      </c>
      <c r="W1255" s="8" t="str">
        <f t="shared" si="235"/>
        <v>0</v>
      </c>
      <c r="X1255" s="8" t="str">
        <f t="shared" si="236"/>
        <v>0</v>
      </c>
      <c r="Y1255" s="8" t="str">
        <f t="shared" si="237"/>
        <v>0</v>
      </c>
      <c r="Z1255" s="8" t="str">
        <f t="shared" si="238"/>
        <v>0</v>
      </c>
      <c r="AA1255" s="8" t="str">
        <f t="shared" si="239"/>
        <v>0</v>
      </c>
      <c r="AD1255" t="s">
        <v>3201</v>
      </c>
      <c r="AE1255" s="3">
        <v>64</v>
      </c>
      <c r="AF1255" s="3">
        <v>19</v>
      </c>
      <c r="AG1255" s="3">
        <v>7</v>
      </c>
      <c r="AH1255" s="3">
        <v>2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</row>
    <row r="1256" spans="3:41" x14ac:dyDescent="0.25">
      <c r="C1256" s="5" t="s">
        <v>5331</v>
      </c>
      <c r="D1256" s="8" t="s">
        <v>10213</v>
      </c>
      <c r="E1256" s="8" t="s">
        <v>2831</v>
      </c>
      <c r="F1256" s="8" t="s">
        <v>2764</v>
      </c>
      <c r="G1256" s="8" t="s">
        <v>2764</v>
      </c>
      <c r="H1256" s="8" t="s">
        <v>2764</v>
      </c>
      <c r="I1256" s="8" t="s">
        <v>2764</v>
      </c>
      <c r="J1256" s="8" t="s">
        <v>2764</v>
      </c>
      <c r="K1256" s="8" t="s">
        <v>2764</v>
      </c>
      <c r="L1256" s="8" t="s">
        <v>2764</v>
      </c>
      <c r="M1256" s="8" t="s">
        <v>2764</v>
      </c>
      <c r="N1256" s="8" t="s">
        <v>2764</v>
      </c>
      <c r="P1256" t="str">
        <f t="shared" si="228"/>
        <v>Gardner-Webb - Christian Turner</v>
      </c>
      <c r="Q1256" s="8" t="str">
        <f t="shared" si="229"/>
        <v>24</v>
      </c>
      <c r="R1256" s="8" t="str">
        <f t="shared" si="230"/>
        <v>2</v>
      </c>
      <c r="S1256" s="8" t="str">
        <f t="shared" si="231"/>
        <v>0</v>
      </c>
      <c r="T1256" s="8" t="str">
        <f t="shared" si="232"/>
        <v>0</v>
      </c>
      <c r="U1256" s="8" t="str">
        <f t="shared" si="233"/>
        <v>0</v>
      </c>
      <c r="V1256" s="8" t="str">
        <f t="shared" si="234"/>
        <v>0</v>
      </c>
      <c r="W1256" s="8" t="str">
        <f t="shared" si="235"/>
        <v>0</v>
      </c>
      <c r="X1256" s="8" t="str">
        <f t="shared" si="236"/>
        <v>0</v>
      </c>
      <c r="Y1256" s="8" t="str">
        <f t="shared" si="237"/>
        <v>0</v>
      </c>
      <c r="Z1256" s="8" t="str">
        <f t="shared" si="238"/>
        <v>0</v>
      </c>
      <c r="AA1256" s="8" t="str">
        <f t="shared" si="239"/>
        <v>0</v>
      </c>
      <c r="AD1256" t="s">
        <v>3301</v>
      </c>
      <c r="AE1256" s="3">
        <v>136</v>
      </c>
      <c r="AF1256" s="3">
        <v>38</v>
      </c>
      <c r="AG1256" s="3">
        <v>10</v>
      </c>
      <c r="AH1256" s="3">
        <v>2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</row>
    <row r="1257" spans="3:41" x14ac:dyDescent="0.25">
      <c r="C1257" s="6" t="s">
        <v>5332</v>
      </c>
      <c r="D1257" s="9" t="s">
        <v>5333</v>
      </c>
      <c r="E1257" s="9" t="s">
        <v>3153</v>
      </c>
      <c r="F1257" s="9" t="s">
        <v>3459</v>
      </c>
      <c r="G1257" s="9" t="s">
        <v>2831</v>
      </c>
      <c r="H1257" s="9" t="s">
        <v>2763</v>
      </c>
      <c r="I1257" s="9" t="s">
        <v>2764</v>
      </c>
      <c r="J1257" s="9" t="s">
        <v>2764</v>
      </c>
      <c r="K1257" s="9" t="s">
        <v>2764</v>
      </c>
      <c r="L1257" s="9" t="s">
        <v>2764</v>
      </c>
      <c r="M1257" s="9" t="s">
        <v>2764</v>
      </c>
      <c r="N1257" s="9" t="s">
        <v>2764</v>
      </c>
      <c r="P1257" t="str">
        <f t="shared" si="228"/>
        <v>Savannah State - Zach Sellers</v>
      </c>
      <c r="Q1257" s="8" t="str">
        <f t="shared" si="229"/>
        <v>124</v>
      </c>
      <c r="R1257" s="8" t="str">
        <f t="shared" si="230"/>
        <v>35</v>
      </c>
      <c r="S1257" s="8" t="str">
        <f t="shared" si="231"/>
        <v>12</v>
      </c>
      <c r="T1257" s="8" t="str">
        <f t="shared" si="232"/>
        <v>2</v>
      </c>
      <c r="U1257" s="8" t="str">
        <f t="shared" si="233"/>
        <v>1</v>
      </c>
      <c r="V1257" s="8" t="str">
        <f t="shared" si="234"/>
        <v>0</v>
      </c>
      <c r="W1257" s="8" t="str">
        <f t="shared" si="235"/>
        <v>0</v>
      </c>
      <c r="X1257" s="8" t="str">
        <f t="shared" si="236"/>
        <v>0</v>
      </c>
      <c r="Y1257" s="8" t="str">
        <f t="shared" si="237"/>
        <v>0</v>
      </c>
      <c r="Z1257" s="8" t="str">
        <f t="shared" si="238"/>
        <v>0</v>
      </c>
      <c r="AA1257" s="8" t="str">
        <f t="shared" si="239"/>
        <v>0</v>
      </c>
      <c r="AD1257" t="s">
        <v>3318</v>
      </c>
      <c r="AE1257" s="3">
        <v>19</v>
      </c>
      <c r="AF1257" s="3">
        <v>4</v>
      </c>
      <c r="AG1257" s="3">
        <v>3</v>
      </c>
      <c r="AH1257" s="3">
        <v>2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</row>
    <row r="1258" spans="3:41" x14ac:dyDescent="0.25">
      <c r="C1258" s="5" t="s">
        <v>5334</v>
      </c>
      <c r="D1258" s="8" t="s">
        <v>5335</v>
      </c>
      <c r="E1258" s="8" t="s">
        <v>2897</v>
      </c>
      <c r="F1258" s="8" t="s">
        <v>2919</v>
      </c>
      <c r="G1258" s="8" t="s">
        <v>2769</v>
      </c>
      <c r="H1258" s="8" t="s">
        <v>2763</v>
      </c>
      <c r="I1258" s="8" t="s">
        <v>2764</v>
      </c>
      <c r="J1258" s="8" t="s">
        <v>2764</v>
      </c>
      <c r="K1258" s="8" t="s">
        <v>2764</v>
      </c>
      <c r="L1258" s="8" t="s">
        <v>2764</v>
      </c>
      <c r="M1258" s="8" t="s">
        <v>2764</v>
      </c>
      <c r="N1258" s="8" t="s">
        <v>2764</v>
      </c>
      <c r="P1258" t="str">
        <f t="shared" si="228"/>
        <v>Savannah State - Jaquan Dotson</v>
      </c>
      <c r="Q1258" s="8" t="str">
        <f t="shared" si="229"/>
        <v>115</v>
      </c>
      <c r="R1258" s="8" t="str">
        <f t="shared" si="230"/>
        <v>35</v>
      </c>
      <c r="S1258" s="8" t="str">
        <f t="shared" si="231"/>
        <v>13</v>
      </c>
      <c r="T1258" s="8" t="str">
        <f t="shared" si="232"/>
        <v>3</v>
      </c>
      <c r="U1258" s="8" t="str">
        <f t="shared" si="233"/>
        <v>1</v>
      </c>
      <c r="V1258" s="8" t="str">
        <f t="shared" si="234"/>
        <v>0</v>
      </c>
      <c r="W1258" s="8" t="str">
        <f t="shared" si="235"/>
        <v>0</v>
      </c>
      <c r="X1258" s="8" t="str">
        <f t="shared" si="236"/>
        <v>0</v>
      </c>
      <c r="Y1258" s="8" t="str">
        <f t="shared" si="237"/>
        <v>0</v>
      </c>
      <c r="Z1258" s="8" t="str">
        <f t="shared" si="238"/>
        <v>0</v>
      </c>
      <c r="AA1258" s="8" t="str">
        <f t="shared" si="239"/>
        <v>0</v>
      </c>
      <c r="AD1258" t="s">
        <v>3321</v>
      </c>
      <c r="AE1258" s="3">
        <v>60</v>
      </c>
      <c r="AF1258" s="3">
        <v>25</v>
      </c>
      <c r="AG1258" s="3">
        <v>7</v>
      </c>
      <c r="AH1258" s="3">
        <v>2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</row>
    <row r="1259" spans="3:41" x14ac:dyDescent="0.25">
      <c r="C1259" s="6" t="s">
        <v>5336</v>
      </c>
      <c r="D1259" s="9" t="s">
        <v>5337</v>
      </c>
      <c r="E1259" s="9" t="s">
        <v>3334</v>
      </c>
      <c r="F1259" s="9" t="s">
        <v>3158</v>
      </c>
      <c r="G1259" s="9" t="s">
        <v>2769</v>
      </c>
      <c r="H1259" s="9" t="s">
        <v>2764</v>
      </c>
      <c r="I1259" s="9" t="s">
        <v>2764</v>
      </c>
      <c r="J1259" s="9" t="s">
        <v>2764</v>
      </c>
      <c r="K1259" s="9" t="s">
        <v>2764</v>
      </c>
      <c r="L1259" s="9" t="s">
        <v>2764</v>
      </c>
      <c r="M1259" s="9" t="s">
        <v>2764</v>
      </c>
      <c r="N1259" s="9" t="s">
        <v>2764</v>
      </c>
      <c r="P1259" t="str">
        <f t="shared" si="228"/>
        <v>Savannah State - Collins Joseph</v>
      </c>
      <c r="Q1259" s="8" t="str">
        <f t="shared" si="229"/>
        <v>103</v>
      </c>
      <c r="R1259" s="8" t="str">
        <f t="shared" si="230"/>
        <v>31</v>
      </c>
      <c r="S1259" s="8" t="str">
        <f t="shared" si="231"/>
        <v>6</v>
      </c>
      <c r="T1259" s="8" t="str">
        <f t="shared" si="232"/>
        <v>3</v>
      </c>
      <c r="U1259" s="8" t="str">
        <f t="shared" si="233"/>
        <v>0</v>
      </c>
      <c r="V1259" s="8" t="str">
        <f t="shared" si="234"/>
        <v>0</v>
      </c>
      <c r="W1259" s="8" t="str">
        <f t="shared" si="235"/>
        <v>0</v>
      </c>
      <c r="X1259" s="8" t="str">
        <f t="shared" si="236"/>
        <v>0</v>
      </c>
      <c r="Y1259" s="8" t="str">
        <f t="shared" si="237"/>
        <v>0</v>
      </c>
      <c r="Z1259" s="8" t="str">
        <f t="shared" si="238"/>
        <v>0</v>
      </c>
      <c r="AA1259" s="8" t="str">
        <f t="shared" si="239"/>
        <v>0</v>
      </c>
      <c r="AD1259" t="s">
        <v>3330</v>
      </c>
      <c r="AE1259" s="3">
        <v>38</v>
      </c>
      <c r="AF1259" s="3">
        <v>12</v>
      </c>
      <c r="AG1259" s="3">
        <v>5</v>
      </c>
      <c r="AH1259" s="3">
        <v>2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</row>
    <row r="1260" spans="3:41" x14ac:dyDescent="0.25">
      <c r="C1260" s="5" t="s">
        <v>5338</v>
      </c>
      <c r="D1260" s="8" t="s">
        <v>10214</v>
      </c>
      <c r="E1260" s="8" t="s">
        <v>2769</v>
      </c>
      <c r="F1260" s="8" t="s">
        <v>2770</v>
      </c>
      <c r="G1260" s="8" t="s">
        <v>2763</v>
      </c>
      <c r="H1260" s="8" t="s">
        <v>2764</v>
      </c>
      <c r="I1260" s="8" t="s">
        <v>2764</v>
      </c>
      <c r="J1260" s="8" t="s">
        <v>2764</v>
      </c>
      <c r="K1260" s="8" t="s">
        <v>2764</v>
      </c>
      <c r="L1260" s="8" t="s">
        <v>2764</v>
      </c>
      <c r="M1260" s="8" t="s">
        <v>2764</v>
      </c>
      <c r="N1260" s="8" t="s">
        <v>2764</v>
      </c>
      <c r="P1260" t="str">
        <f t="shared" si="228"/>
        <v>Savannah State - Adam Saeed</v>
      </c>
      <c r="Q1260" s="8" t="str">
        <f t="shared" si="229"/>
        <v>26</v>
      </c>
      <c r="R1260" s="8" t="str">
        <f t="shared" si="230"/>
        <v>3</v>
      </c>
      <c r="S1260" s="8" t="str">
        <f t="shared" si="231"/>
        <v>1</v>
      </c>
      <c r="T1260" s="8" t="str">
        <f t="shared" si="232"/>
        <v>1</v>
      </c>
      <c r="U1260" s="8" t="str">
        <f t="shared" si="233"/>
        <v>0</v>
      </c>
      <c r="V1260" s="8" t="str">
        <f t="shared" si="234"/>
        <v>0</v>
      </c>
      <c r="W1260" s="8" t="str">
        <f t="shared" si="235"/>
        <v>0</v>
      </c>
      <c r="X1260" s="8" t="str">
        <f t="shared" si="236"/>
        <v>0</v>
      </c>
      <c r="Y1260" s="8" t="str">
        <f t="shared" si="237"/>
        <v>0</v>
      </c>
      <c r="Z1260" s="8" t="str">
        <f t="shared" si="238"/>
        <v>0</v>
      </c>
      <c r="AA1260" s="8" t="str">
        <f t="shared" si="239"/>
        <v>0</v>
      </c>
      <c r="AD1260" t="s">
        <v>3341</v>
      </c>
      <c r="AE1260" s="3">
        <v>120</v>
      </c>
      <c r="AF1260" s="3">
        <v>41</v>
      </c>
      <c r="AG1260" s="3">
        <v>12</v>
      </c>
      <c r="AH1260" s="3">
        <v>2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</row>
    <row r="1261" spans="3:41" x14ac:dyDescent="0.25">
      <c r="C1261" s="6" t="s">
        <v>5339</v>
      </c>
      <c r="D1261" s="9" t="s">
        <v>4683</v>
      </c>
      <c r="E1261" s="9" t="s">
        <v>5340</v>
      </c>
      <c r="F1261" s="9" t="s">
        <v>2784</v>
      </c>
      <c r="G1261" s="9" t="s">
        <v>2775</v>
      </c>
      <c r="H1261" s="9" t="s">
        <v>2764</v>
      </c>
      <c r="I1261" s="9" t="s">
        <v>2764</v>
      </c>
      <c r="J1261" s="9" t="s">
        <v>2764</v>
      </c>
      <c r="K1261" s="9" t="s">
        <v>2764</v>
      </c>
      <c r="L1261" s="9" t="s">
        <v>2764</v>
      </c>
      <c r="M1261" s="9" t="s">
        <v>2764</v>
      </c>
      <c r="N1261" s="9" t="s">
        <v>2764</v>
      </c>
      <c r="P1261" t="str">
        <f t="shared" si="228"/>
        <v>Savannah State - Zaquavian Smith</v>
      </c>
      <c r="Q1261" s="8" t="str">
        <f t="shared" si="229"/>
        <v>123</v>
      </c>
      <c r="R1261" s="8" t="str">
        <f t="shared" si="230"/>
        <v>45</v>
      </c>
      <c r="S1261" s="8" t="str">
        <f t="shared" si="231"/>
        <v>9</v>
      </c>
      <c r="T1261" s="8" t="str">
        <f t="shared" si="232"/>
        <v>2</v>
      </c>
      <c r="U1261" s="8" t="str">
        <f t="shared" si="233"/>
        <v>0</v>
      </c>
      <c r="V1261" s="8" t="str">
        <f t="shared" si="234"/>
        <v>0</v>
      </c>
      <c r="W1261" s="8" t="str">
        <f t="shared" si="235"/>
        <v>0</v>
      </c>
      <c r="X1261" s="8" t="str">
        <f t="shared" si="236"/>
        <v>0</v>
      </c>
      <c r="Y1261" s="8" t="str">
        <f t="shared" si="237"/>
        <v>0</v>
      </c>
      <c r="Z1261" s="8" t="str">
        <f t="shared" si="238"/>
        <v>0</v>
      </c>
      <c r="AA1261" s="8" t="str">
        <f t="shared" si="239"/>
        <v>0</v>
      </c>
      <c r="AD1261" t="s">
        <v>3351</v>
      </c>
      <c r="AE1261" s="3">
        <v>80</v>
      </c>
      <c r="AF1261" s="3">
        <v>25</v>
      </c>
      <c r="AG1261" s="3">
        <v>4</v>
      </c>
      <c r="AH1261" s="3">
        <v>2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</row>
    <row r="1262" spans="3:41" x14ac:dyDescent="0.25">
      <c r="C1262" s="5" t="s">
        <v>5341</v>
      </c>
      <c r="D1262" s="8" t="s">
        <v>5342</v>
      </c>
      <c r="E1262" s="8" t="s">
        <v>4378</v>
      </c>
      <c r="F1262" s="8" t="s">
        <v>2873</v>
      </c>
      <c r="G1262" s="8" t="s">
        <v>2763</v>
      </c>
      <c r="H1262" s="8" t="s">
        <v>2764</v>
      </c>
      <c r="I1262" s="8" t="s">
        <v>2764</v>
      </c>
      <c r="J1262" s="8" t="s">
        <v>2764</v>
      </c>
      <c r="K1262" s="8" t="s">
        <v>2764</v>
      </c>
      <c r="L1262" s="8" t="s">
        <v>2764</v>
      </c>
      <c r="M1262" s="8" t="s">
        <v>2764</v>
      </c>
      <c r="N1262" s="8" t="s">
        <v>2764</v>
      </c>
      <c r="P1262" t="str">
        <f t="shared" si="228"/>
        <v>Savannah State - Tyrell Harper</v>
      </c>
      <c r="Q1262" s="8" t="str">
        <f t="shared" si="229"/>
        <v>59</v>
      </c>
      <c r="R1262" s="8" t="str">
        <f t="shared" si="230"/>
        <v>20</v>
      </c>
      <c r="S1262" s="8" t="str">
        <f t="shared" si="231"/>
        <v>4</v>
      </c>
      <c r="T1262" s="8" t="str">
        <f t="shared" si="232"/>
        <v>1</v>
      </c>
      <c r="U1262" s="8" t="str">
        <f t="shared" si="233"/>
        <v>0</v>
      </c>
      <c r="V1262" s="8" t="str">
        <f t="shared" si="234"/>
        <v>0</v>
      </c>
      <c r="W1262" s="8" t="str">
        <f t="shared" si="235"/>
        <v>0</v>
      </c>
      <c r="X1262" s="8" t="str">
        <f t="shared" si="236"/>
        <v>0</v>
      </c>
      <c r="Y1262" s="8" t="str">
        <f t="shared" si="237"/>
        <v>0</v>
      </c>
      <c r="Z1262" s="8" t="str">
        <f t="shared" si="238"/>
        <v>0</v>
      </c>
      <c r="AA1262" s="8" t="str">
        <f t="shared" si="239"/>
        <v>0</v>
      </c>
      <c r="AD1262" t="s">
        <v>3474</v>
      </c>
      <c r="AE1262" s="3">
        <v>56</v>
      </c>
      <c r="AF1262" s="3">
        <v>21</v>
      </c>
      <c r="AG1262" s="3">
        <v>7</v>
      </c>
      <c r="AH1262" s="3">
        <v>2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</row>
    <row r="1263" spans="3:41" x14ac:dyDescent="0.25">
      <c r="C1263" s="6" t="s">
        <v>5343</v>
      </c>
      <c r="D1263" s="9" t="s">
        <v>5344</v>
      </c>
      <c r="E1263" s="9" t="s">
        <v>3116</v>
      </c>
      <c r="F1263" s="9" t="s">
        <v>2764</v>
      </c>
      <c r="G1263" s="9" t="s">
        <v>2764</v>
      </c>
      <c r="H1263" s="9" t="s">
        <v>2764</v>
      </c>
      <c r="I1263" s="9" t="s">
        <v>2764</v>
      </c>
      <c r="J1263" s="9" t="s">
        <v>2764</v>
      </c>
      <c r="K1263" s="9" t="s">
        <v>2764</v>
      </c>
      <c r="L1263" s="9" t="s">
        <v>2764</v>
      </c>
      <c r="M1263" s="9" t="s">
        <v>2764</v>
      </c>
      <c r="N1263" s="9" t="s">
        <v>2764</v>
      </c>
      <c r="P1263" t="str">
        <f t="shared" si="228"/>
        <v>Savannah State - Romani Hansen</v>
      </c>
      <c r="Q1263" s="8" t="str">
        <f t="shared" si="229"/>
        <v>69</v>
      </c>
      <c r="R1263" s="8" t="str">
        <f t="shared" si="230"/>
        <v>14</v>
      </c>
      <c r="S1263" s="8" t="str">
        <f t="shared" si="231"/>
        <v>0</v>
      </c>
      <c r="T1263" s="8" t="str">
        <f t="shared" si="232"/>
        <v>0</v>
      </c>
      <c r="U1263" s="8" t="str">
        <f t="shared" si="233"/>
        <v>0</v>
      </c>
      <c r="V1263" s="8" t="str">
        <f t="shared" si="234"/>
        <v>0</v>
      </c>
      <c r="W1263" s="8" t="str">
        <f t="shared" si="235"/>
        <v>0</v>
      </c>
      <c r="X1263" s="8" t="str">
        <f t="shared" si="236"/>
        <v>0</v>
      </c>
      <c r="Y1263" s="8" t="str">
        <f t="shared" si="237"/>
        <v>0</v>
      </c>
      <c r="Z1263" s="8" t="str">
        <f t="shared" si="238"/>
        <v>0</v>
      </c>
      <c r="AA1263" s="8" t="str">
        <f t="shared" si="239"/>
        <v>0</v>
      </c>
      <c r="AD1263" t="s">
        <v>3480</v>
      </c>
      <c r="AE1263" s="3">
        <v>88</v>
      </c>
      <c r="AF1263" s="3">
        <v>15</v>
      </c>
      <c r="AG1263" s="3">
        <v>6</v>
      </c>
      <c r="AH1263" s="3">
        <v>2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</row>
    <row r="1264" spans="3:41" x14ac:dyDescent="0.25">
      <c r="C1264" s="5" t="s">
        <v>5345</v>
      </c>
      <c r="D1264" s="8" t="s">
        <v>5346</v>
      </c>
      <c r="E1264" s="8" t="s">
        <v>5029</v>
      </c>
      <c r="F1264" s="8" t="s">
        <v>2809</v>
      </c>
      <c r="G1264" s="8" t="s">
        <v>2831</v>
      </c>
      <c r="H1264" s="8" t="s">
        <v>2770</v>
      </c>
      <c r="I1264" s="8" t="s">
        <v>2764</v>
      </c>
      <c r="J1264" s="8" t="s">
        <v>2764</v>
      </c>
      <c r="K1264" s="8" t="s">
        <v>2764</v>
      </c>
      <c r="L1264" s="8" t="s">
        <v>2764</v>
      </c>
      <c r="M1264" s="8" t="s">
        <v>2764</v>
      </c>
      <c r="N1264" s="8" t="s">
        <v>2764</v>
      </c>
      <c r="P1264" t="str">
        <f t="shared" si="228"/>
        <v>Gardner-Webb - Jaheam Cornwall</v>
      </c>
      <c r="Q1264" s="8" t="str">
        <f t="shared" si="229"/>
        <v>66</v>
      </c>
      <c r="R1264" s="8" t="str">
        <f t="shared" si="230"/>
        <v>25</v>
      </c>
      <c r="S1264" s="8" t="str">
        <f t="shared" si="231"/>
        <v>3</v>
      </c>
      <c r="T1264" s="8" t="str">
        <f t="shared" si="232"/>
        <v>2</v>
      </c>
      <c r="U1264" s="8" t="str">
        <f t="shared" si="233"/>
        <v>1</v>
      </c>
      <c r="V1264" s="8" t="str">
        <f t="shared" si="234"/>
        <v>0</v>
      </c>
      <c r="W1264" s="8" t="str">
        <f t="shared" si="235"/>
        <v>0</v>
      </c>
      <c r="X1264" s="8" t="str">
        <f t="shared" si="236"/>
        <v>0</v>
      </c>
      <c r="Y1264" s="8" t="str">
        <f t="shared" si="237"/>
        <v>0</v>
      </c>
      <c r="Z1264" s="8" t="str">
        <f t="shared" si="238"/>
        <v>0</v>
      </c>
      <c r="AA1264" s="8" t="str">
        <f t="shared" si="239"/>
        <v>0</v>
      </c>
      <c r="AD1264" t="s">
        <v>3484</v>
      </c>
      <c r="AE1264" s="3">
        <v>90</v>
      </c>
      <c r="AF1264" s="3">
        <v>26</v>
      </c>
      <c r="AG1264" s="3">
        <v>10</v>
      </c>
      <c r="AH1264" s="3">
        <v>2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</row>
    <row r="1265" spans="3:41" x14ac:dyDescent="0.25">
      <c r="C1265" s="6" t="s">
        <v>5347</v>
      </c>
      <c r="D1265" s="9" t="s">
        <v>5348</v>
      </c>
      <c r="E1265" s="9" t="s">
        <v>5349</v>
      </c>
      <c r="F1265" s="9" t="s">
        <v>2774</v>
      </c>
      <c r="G1265" s="9" t="s">
        <v>2831</v>
      </c>
      <c r="H1265" s="9" t="s">
        <v>2770</v>
      </c>
      <c r="I1265" s="9" t="s">
        <v>2763</v>
      </c>
      <c r="J1265" s="9" t="s">
        <v>2764</v>
      </c>
      <c r="K1265" s="9" t="s">
        <v>2764</v>
      </c>
      <c r="L1265" s="9" t="s">
        <v>2764</v>
      </c>
      <c r="M1265" s="9" t="s">
        <v>2764</v>
      </c>
      <c r="N1265" s="9" t="s">
        <v>2764</v>
      </c>
      <c r="P1265" t="str">
        <f t="shared" si="228"/>
        <v>Gardner-Webb - Jose Perez</v>
      </c>
      <c r="Q1265" s="8" t="str">
        <f t="shared" si="229"/>
        <v>147</v>
      </c>
      <c r="R1265" s="8" t="str">
        <f t="shared" si="230"/>
        <v>45</v>
      </c>
      <c r="S1265" s="8" t="str">
        <f t="shared" si="231"/>
        <v>8</v>
      </c>
      <c r="T1265" s="8" t="str">
        <f t="shared" si="232"/>
        <v>2</v>
      </c>
      <c r="U1265" s="8" t="str">
        <f t="shared" si="233"/>
        <v>1</v>
      </c>
      <c r="V1265" s="8" t="str">
        <f t="shared" si="234"/>
        <v>1</v>
      </c>
      <c r="W1265" s="8" t="str">
        <f t="shared" si="235"/>
        <v>0</v>
      </c>
      <c r="X1265" s="8" t="str">
        <f t="shared" si="236"/>
        <v>0</v>
      </c>
      <c r="Y1265" s="8" t="str">
        <f t="shared" si="237"/>
        <v>0</v>
      </c>
      <c r="Z1265" s="8" t="str">
        <f t="shared" si="238"/>
        <v>0</v>
      </c>
      <c r="AA1265" s="8" t="str">
        <f t="shared" si="239"/>
        <v>0</v>
      </c>
      <c r="AD1265" t="s">
        <v>3494</v>
      </c>
      <c r="AE1265" s="3">
        <v>106</v>
      </c>
      <c r="AF1265" s="3">
        <v>35</v>
      </c>
      <c r="AG1265" s="3">
        <v>12</v>
      </c>
      <c r="AH1265" s="3">
        <v>2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</row>
    <row r="1266" spans="3:41" x14ac:dyDescent="0.25">
      <c r="C1266" s="5" t="s">
        <v>5350</v>
      </c>
      <c r="D1266" s="8" t="s">
        <v>10042</v>
      </c>
      <c r="E1266" s="8" t="s">
        <v>2915</v>
      </c>
      <c r="F1266" s="8" t="s">
        <v>2780</v>
      </c>
      <c r="G1266" s="8" t="s">
        <v>2764</v>
      </c>
      <c r="H1266" s="8" t="s">
        <v>2764</v>
      </c>
      <c r="I1266" s="8" t="s">
        <v>2764</v>
      </c>
      <c r="J1266" s="8" t="s">
        <v>2764</v>
      </c>
      <c r="K1266" s="8" t="s">
        <v>2764</v>
      </c>
      <c r="L1266" s="8" t="s">
        <v>2764</v>
      </c>
      <c r="M1266" s="8" t="s">
        <v>2764</v>
      </c>
      <c r="N1266" s="8" t="s">
        <v>2764</v>
      </c>
      <c r="P1266" t="str">
        <f t="shared" si="228"/>
        <v>Gardner-Webb - Justin Jenkins</v>
      </c>
      <c r="Q1266" s="8" t="str">
        <f t="shared" si="229"/>
        <v>36</v>
      </c>
      <c r="R1266" s="8" t="str">
        <f t="shared" si="230"/>
        <v>5</v>
      </c>
      <c r="S1266" s="8" t="str">
        <f t="shared" si="231"/>
        <v>3</v>
      </c>
      <c r="T1266" s="8" t="str">
        <f t="shared" si="232"/>
        <v>0</v>
      </c>
      <c r="U1266" s="8" t="str">
        <f t="shared" si="233"/>
        <v>0</v>
      </c>
      <c r="V1266" s="8" t="str">
        <f t="shared" si="234"/>
        <v>0</v>
      </c>
      <c r="W1266" s="8" t="str">
        <f t="shared" si="235"/>
        <v>0</v>
      </c>
      <c r="X1266" s="8" t="str">
        <f t="shared" si="236"/>
        <v>0</v>
      </c>
      <c r="Y1266" s="8" t="str">
        <f t="shared" si="237"/>
        <v>0</v>
      </c>
      <c r="Z1266" s="8" t="str">
        <f t="shared" si="238"/>
        <v>0</v>
      </c>
      <c r="AA1266" s="8" t="str">
        <f t="shared" si="239"/>
        <v>0</v>
      </c>
      <c r="AD1266" t="s">
        <v>3548</v>
      </c>
      <c r="AE1266" s="3">
        <v>81</v>
      </c>
      <c r="AF1266" s="3">
        <v>30</v>
      </c>
      <c r="AG1266" s="3">
        <v>11</v>
      </c>
      <c r="AH1266" s="3">
        <v>2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</row>
    <row r="1267" spans="3:41" x14ac:dyDescent="0.25">
      <c r="C1267" s="6" t="s">
        <v>5351</v>
      </c>
      <c r="D1267" s="9" t="s">
        <v>5352</v>
      </c>
      <c r="E1267" s="9" t="s">
        <v>5353</v>
      </c>
      <c r="F1267" s="9" t="s">
        <v>2919</v>
      </c>
      <c r="G1267" s="9" t="s">
        <v>2809</v>
      </c>
      <c r="H1267" s="9" t="s">
        <v>2775</v>
      </c>
      <c r="I1267" s="9" t="s">
        <v>2764</v>
      </c>
      <c r="J1267" s="9" t="s">
        <v>2764</v>
      </c>
      <c r="K1267" s="9" t="s">
        <v>2764</v>
      </c>
      <c r="L1267" s="9" t="s">
        <v>2764</v>
      </c>
      <c r="M1267" s="9" t="s">
        <v>2764</v>
      </c>
      <c r="N1267" s="9" t="s">
        <v>2764</v>
      </c>
      <c r="P1267" t="str">
        <f t="shared" si="228"/>
        <v>Gardner-Webb - David Efianayi</v>
      </c>
      <c r="Q1267" s="8" t="str">
        <f t="shared" si="229"/>
        <v>141</v>
      </c>
      <c r="R1267" s="8" t="str">
        <f t="shared" si="230"/>
        <v>49</v>
      </c>
      <c r="S1267" s="8" t="str">
        <f t="shared" si="231"/>
        <v>13</v>
      </c>
      <c r="T1267" s="8" t="str">
        <f t="shared" si="232"/>
        <v>3</v>
      </c>
      <c r="U1267" s="8" t="str">
        <f t="shared" si="233"/>
        <v>2</v>
      </c>
      <c r="V1267" s="8" t="str">
        <f t="shared" si="234"/>
        <v>0</v>
      </c>
      <c r="W1267" s="8" t="str">
        <f t="shared" si="235"/>
        <v>0</v>
      </c>
      <c r="X1267" s="8" t="str">
        <f t="shared" si="236"/>
        <v>0</v>
      </c>
      <c r="Y1267" s="8" t="str">
        <f t="shared" si="237"/>
        <v>0</v>
      </c>
      <c r="Z1267" s="8" t="str">
        <f t="shared" si="238"/>
        <v>0</v>
      </c>
      <c r="AA1267" s="8" t="str">
        <f t="shared" si="239"/>
        <v>0</v>
      </c>
      <c r="AD1267" t="s">
        <v>3569</v>
      </c>
      <c r="AE1267" s="3">
        <v>170</v>
      </c>
      <c r="AF1267" s="3">
        <v>54</v>
      </c>
      <c r="AG1267" s="3">
        <v>13</v>
      </c>
      <c r="AH1267" s="3">
        <v>2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</row>
    <row r="1268" spans="3:41" x14ac:dyDescent="0.25">
      <c r="C1268" s="5" t="s">
        <v>5354</v>
      </c>
      <c r="D1268" s="8" t="s">
        <v>5355</v>
      </c>
      <c r="E1268" s="8" t="s">
        <v>3200</v>
      </c>
      <c r="F1268" s="8" t="s">
        <v>2769</v>
      </c>
      <c r="G1268" s="8" t="s">
        <v>2763</v>
      </c>
      <c r="H1268" s="8" t="s">
        <v>2764</v>
      </c>
      <c r="I1268" s="8" t="s">
        <v>2764</v>
      </c>
      <c r="J1268" s="8" t="s">
        <v>2764</v>
      </c>
      <c r="K1268" s="8" t="s">
        <v>2764</v>
      </c>
      <c r="L1268" s="8" t="s">
        <v>2764</v>
      </c>
      <c r="M1268" s="8" t="s">
        <v>2764</v>
      </c>
      <c r="N1268" s="8" t="s">
        <v>2764</v>
      </c>
      <c r="P1268" t="str">
        <f t="shared" si="228"/>
        <v>Savannah State - Jahlin Smith</v>
      </c>
      <c r="Q1268" s="8" t="str">
        <f t="shared" si="229"/>
        <v>56</v>
      </c>
      <c r="R1268" s="8" t="str">
        <f t="shared" si="230"/>
        <v>14</v>
      </c>
      <c r="S1268" s="8" t="str">
        <f t="shared" si="231"/>
        <v>3</v>
      </c>
      <c r="T1268" s="8" t="str">
        <f t="shared" si="232"/>
        <v>1</v>
      </c>
      <c r="U1268" s="8" t="str">
        <f t="shared" si="233"/>
        <v>0</v>
      </c>
      <c r="V1268" s="8" t="str">
        <f t="shared" si="234"/>
        <v>0</v>
      </c>
      <c r="W1268" s="8" t="str">
        <f t="shared" si="235"/>
        <v>0</v>
      </c>
      <c r="X1268" s="8" t="str">
        <f t="shared" si="236"/>
        <v>0</v>
      </c>
      <c r="Y1268" s="8" t="str">
        <f t="shared" si="237"/>
        <v>0</v>
      </c>
      <c r="Z1268" s="8" t="str">
        <f t="shared" si="238"/>
        <v>0</v>
      </c>
      <c r="AA1268" s="8" t="str">
        <f t="shared" si="239"/>
        <v>0</v>
      </c>
      <c r="AD1268" t="s">
        <v>3611</v>
      </c>
      <c r="AE1268" s="3">
        <v>96</v>
      </c>
      <c r="AF1268" s="3">
        <v>38</v>
      </c>
      <c r="AG1268" s="3">
        <v>11</v>
      </c>
      <c r="AH1268" s="3">
        <v>2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</row>
    <row r="1269" spans="3:41" x14ac:dyDescent="0.25">
      <c r="C1269" s="6" t="s">
        <v>5356</v>
      </c>
      <c r="D1269" s="9" t="s">
        <v>10098</v>
      </c>
      <c r="E1269" s="9" t="s">
        <v>2769</v>
      </c>
      <c r="F1269" s="9" t="s">
        <v>2763</v>
      </c>
      <c r="G1269" s="9" t="s">
        <v>2764</v>
      </c>
      <c r="H1269" s="9" t="s">
        <v>2764</v>
      </c>
      <c r="I1269" s="9" t="s">
        <v>2764</v>
      </c>
      <c r="J1269" s="9" t="s">
        <v>2764</v>
      </c>
      <c r="K1269" s="9" t="s">
        <v>2764</v>
      </c>
      <c r="L1269" s="9" t="s">
        <v>2764</v>
      </c>
      <c r="M1269" s="9" t="s">
        <v>2764</v>
      </c>
      <c r="N1269" s="9" t="s">
        <v>2764</v>
      </c>
      <c r="P1269" t="str">
        <f t="shared" si="228"/>
        <v>Savannah State - Chris Dubose</v>
      </c>
      <c r="Q1269" s="8" t="str">
        <f t="shared" si="229"/>
        <v>19</v>
      </c>
      <c r="R1269" s="8" t="str">
        <f t="shared" si="230"/>
        <v>3</v>
      </c>
      <c r="S1269" s="8" t="str">
        <f t="shared" si="231"/>
        <v>1</v>
      </c>
      <c r="T1269" s="8" t="str">
        <f t="shared" si="232"/>
        <v>0</v>
      </c>
      <c r="U1269" s="8" t="str">
        <f t="shared" si="233"/>
        <v>0</v>
      </c>
      <c r="V1269" s="8" t="str">
        <f t="shared" si="234"/>
        <v>0</v>
      </c>
      <c r="W1269" s="8" t="str">
        <f t="shared" si="235"/>
        <v>0</v>
      </c>
      <c r="X1269" s="8" t="str">
        <f t="shared" si="236"/>
        <v>0</v>
      </c>
      <c r="Y1269" s="8" t="str">
        <f t="shared" si="237"/>
        <v>0</v>
      </c>
      <c r="Z1269" s="8" t="str">
        <f t="shared" si="238"/>
        <v>0</v>
      </c>
      <c r="AA1269" s="8" t="str">
        <f t="shared" si="239"/>
        <v>0</v>
      </c>
      <c r="AD1269" t="s">
        <v>3615</v>
      </c>
      <c r="AE1269" s="3">
        <v>76</v>
      </c>
      <c r="AF1269" s="3">
        <v>16</v>
      </c>
      <c r="AG1269" s="3">
        <v>3</v>
      </c>
      <c r="AH1269" s="3">
        <v>2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</row>
    <row r="1270" spans="3:41" x14ac:dyDescent="0.25">
      <c r="C1270" s="5" t="s">
        <v>5357</v>
      </c>
      <c r="D1270" s="8" t="s">
        <v>10089</v>
      </c>
      <c r="E1270" s="8" t="s">
        <v>2763</v>
      </c>
      <c r="F1270" s="8" t="s">
        <v>2764</v>
      </c>
      <c r="G1270" s="8" t="s">
        <v>2764</v>
      </c>
      <c r="H1270" s="8" t="s">
        <v>2764</v>
      </c>
      <c r="I1270" s="8" t="s">
        <v>2764</v>
      </c>
      <c r="J1270" s="8" t="s">
        <v>2764</v>
      </c>
      <c r="K1270" s="8" t="s">
        <v>2764</v>
      </c>
      <c r="L1270" s="8" t="s">
        <v>2764</v>
      </c>
      <c r="M1270" s="8" t="s">
        <v>2764</v>
      </c>
      <c r="N1270" s="8" t="s">
        <v>2764</v>
      </c>
      <c r="P1270" t="str">
        <f t="shared" si="228"/>
        <v>Gardner-Webb - Kennedy Kincaid</v>
      </c>
      <c r="Q1270" s="8" t="str">
        <f t="shared" si="229"/>
        <v>4</v>
      </c>
      <c r="R1270" s="8" t="str">
        <f t="shared" si="230"/>
        <v>1</v>
      </c>
      <c r="S1270" s="8" t="str">
        <f t="shared" si="231"/>
        <v>0</v>
      </c>
      <c r="T1270" s="8" t="str">
        <f t="shared" si="232"/>
        <v>0</v>
      </c>
      <c r="U1270" s="8" t="str">
        <f t="shared" si="233"/>
        <v>0</v>
      </c>
      <c r="V1270" s="8" t="str">
        <f t="shared" si="234"/>
        <v>0</v>
      </c>
      <c r="W1270" s="8" t="str">
        <f t="shared" si="235"/>
        <v>0</v>
      </c>
      <c r="X1270" s="8" t="str">
        <f t="shared" si="236"/>
        <v>0</v>
      </c>
      <c r="Y1270" s="8" t="str">
        <f t="shared" si="237"/>
        <v>0</v>
      </c>
      <c r="Z1270" s="8" t="str">
        <f t="shared" si="238"/>
        <v>0</v>
      </c>
      <c r="AA1270" s="8" t="str">
        <f t="shared" si="239"/>
        <v>0</v>
      </c>
      <c r="AD1270" t="s">
        <v>3678</v>
      </c>
      <c r="AE1270" s="3">
        <v>46</v>
      </c>
      <c r="AF1270" s="3">
        <v>13</v>
      </c>
      <c r="AG1270" s="3">
        <v>6</v>
      </c>
      <c r="AH1270" s="3">
        <v>2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</row>
    <row r="1271" spans="3:41" x14ac:dyDescent="0.25">
      <c r="C1271" s="6" t="s">
        <v>5358</v>
      </c>
      <c r="D1271" s="9" t="s">
        <v>4331</v>
      </c>
      <c r="E1271" s="9" t="s">
        <v>3381</v>
      </c>
      <c r="F1271" s="9" t="s">
        <v>2873</v>
      </c>
      <c r="G1271" s="9" t="s">
        <v>2770</v>
      </c>
      <c r="H1271" s="9" t="s">
        <v>2763</v>
      </c>
      <c r="I1271" s="9" t="s">
        <v>2764</v>
      </c>
      <c r="J1271" s="9" t="s">
        <v>2764</v>
      </c>
      <c r="K1271" s="9" t="s">
        <v>2764</v>
      </c>
      <c r="L1271" s="9" t="s">
        <v>2764</v>
      </c>
      <c r="M1271" s="9" t="s">
        <v>2764</v>
      </c>
      <c r="N1271" s="9" t="s">
        <v>2764</v>
      </c>
      <c r="P1271" t="str">
        <f t="shared" si="228"/>
        <v>SE Louisiana - Keith Charleston</v>
      </c>
      <c r="Q1271" s="8" t="str">
        <f t="shared" si="229"/>
        <v>58</v>
      </c>
      <c r="R1271" s="8" t="str">
        <f t="shared" si="230"/>
        <v>16</v>
      </c>
      <c r="S1271" s="8" t="str">
        <f t="shared" si="231"/>
        <v>4</v>
      </c>
      <c r="T1271" s="8" t="str">
        <f t="shared" si="232"/>
        <v>1</v>
      </c>
      <c r="U1271" s="8" t="str">
        <f t="shared" si="233"/>
        <v>1</v>
      </c>
      <c r="V1271" s="8" t="str">
        <f t="shared" si="234"/>
        <v>0</v>
      </c>
      <c r="W1271" s="8" t="str">
        <f t="shared" si="235"/>
        <v>0</v>
      </c>
      <c r="X1271" s="8" t="str">
        <f t="shared" si="236"/>
        <v>0</v>
      </c>
      <c r="Y1271" s="8" t="str">
        <f t="shared" si="237"/>
        <v>0</v>
      </c>
      <c r="Z1271" s="8" t="str">
        <f t="shared" si="238"/>
        <v>0</v>
      </c>
      <c r="AA1271" s="8" t="str">
        <f t="shared" si="239"/>
        <v>0</v>
      </c>
      <c r="AD1271" t="s">
        <v>3697</v>
      </c>
      <c r="AE1271" s="3">
        <v>64</v>
      </c>
      <c r="AF1271" s="3">
        <v>16</v>
      </c>
      <c r="AG1271" s="3">
        <v>6</v>
      </c>
      <c r="AH1271" s="3">
        <v>2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</row>
    <row r="1272" spans="3:41" x14ac:dyDescent="0.25">
      <c r="C1272" s="5" t="s">
        <v>5359</v>
      </c>
      <c r="D1272" s="8" t="s">
        <v>5360</v>
      </c>
      <c r="E1272" s="8" t="s">
        <v>5361</v>
      </c>
      <c r="F1272" s="8" t="s">
        <v>2773</v>
      </c>
      <c r="G1272" s="8" t="s">
        <v>2774</v>
      </c>
      <c r="H1272" s="8" t="s">
        <v>2763</v>
      </c>
      <c r="I1272" s="8" t="s">
        <v>2764</v>
      </c>
      <c r="J1272" s="8" t="s">
        <v>2764</v>
      </c>
      <c r="K1272" s="8" t="s">
        <v>2764</v>
      </c>
      <c r="L1272" s="8" t="s">
        <v>2764</v>
      </c>
      <c r="M1272" s="8" t="s">
        <v>2764</v>
      </c>
      <c r="N1272" s="8" t="s">
        <v>2764</v>
      </c>
      <c r="P1272" t="str">
        <f t="shared" si="228"/>
        <v>SE Louisiana - Moses Greenwood</v>
      </c>
      <c r="Q1272" s="8" t="str">
        <f t="shared" si="229"/>
        <v>103</v>
      </c>
      <c r="R1272" s="8" t="str">
        <f t="shared" si="230"/>
        <v>36</v>
      </c>
      <c r="S1272" s="8" t="str">
        <f t="shared" si="231"/>
        <v>20</v>
      </c>
      <c r="T1272" s="8" t="str">
        <f t="shared" si="232"/>
        <v>8</v>
      </c>
      <c r="U1272" s="8" t="str">
        <f t="shared" si="233"/>
        <v>1</v>
      </c>
      <c r="V1272" s="8" t="str">
        <f t="shared" si="234"/>
        <v>0</v>
      </c>
      <c r="W1272" s="8" t="str">
        <f t="shared" si="235"/>
        <v>0</v>
      </c>
      <c r="X1272" s="8" t="str">
        <f t="shared" si="236"/>
        <v>0</v>
      </c>
      <c r="Y1272" s="8" t="str">
        <f t="shared" si="237"/>
        <v>0</v>
      </c>
      <c r="Z1272" s="8" t="str">
        <f t="shared" si="238"/>
        <v>0</v>
      </c>
      <c r="AA1272" s="8" t="str">
        <f t="shared" si="239"/>
        <v>0</v>
      </c>
      <c r="AD1272" t="s">
        <v>3715</v>
      </c>
      <c r="AE1272" s="3">
        <v>93</v>
      </c>
      <c r="AF1272" s="3">
        <v>32</v>
      </c>
      <c r="AG1272" s="3">
        <v>6</v>
      </c>
      <c r="AH1272" s="3">
        <v>2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</row>
    <row r="1273" spans="3:41" x14ac:dyDescent="0.25">
      <c r="C1273" s="6" t="s">
        <v>5362</v>
      </c>
      <c r="D1273" s="9" t="s">
        <v>10147</v>
      </c>
      <c r="E1273" s="9" t="s">
        <v>2775</v>
      </c>
      <c r="F1273" s="9" t="s">
        <v>2764</v>
      </c>
      <c r="G1273" s="9" t="s">
        <v>2764</v>
      </c>
      <c r="H1273" s="9" t="s">
        <v>2764</v>
      </c>
      <c r="I1273" s="9" t="s">
        <v>2764</v>
      </c>
      <c r="J1273" s="9" t="s">
        <v>2764</v>
      </c>
      <c r="K1273" s="9" t="s">
        <v>2764</v>
      </c>
      <c r="L1273" s="9" t="s">
        <v>2764</v>
      </c>
      <c r="M1273" s="9" t="s">
        <v>2764</v>
      </c>
      <c r="N1273" s="9" t="s">
        <v>2764</v>
      </c>
      <c r="P1273" t="str">
        <f t="shared" si="228"/>
        <v>SE Louisiana - DAngelo West</v>
      </c>
      <c r="Q1273" s="8" t="str">
        <f t="shared" si="229"/>
        <v>8</v>
      </c>
      <c r="R1273" s="8" t="str">
        <f t="shared" si="230"/>
        <v>2</v>
      </c>
      <c r="S1273" s="8" t="str">
        <f t="shared" si="231"/>
        <v>0</v>
      </c>
      <c r="T1273" s="8" t="str">
        <f t="shared" si="232"/>
        <v>0</v>
      </c>
      <c r="U1273" s="8" t="str">
        <f t="shared" si="233"/>
        <v>0</v>
      </c>
      <c r="V1273" s="8" t="str">
        <f t="shared" si="234"/>
        <v>0</v>
      </c>
      <c r="W1273" s="8" t="str">
        <f t="shared" si="235"/>
        <v>0</v>
      </c>
      <c r="X1273" s="8" t="str">
        <f t="shared" si="236"/>
        <v>0</v>
      </c>
      <c r="Y1273" s="8" t="str">
        <f t="shared" si="237"/>
        <v>0</v>
      </c>
      <c r="Z1273" s="8" t="str">
        <f t="shared" si="238"/>
        <v>0</v>
      </c>
      <c r="AA1273" s="8" t="str">
        <f t="shared" si="239"/>
        <v>0</v>
      </c>
      <c r="AD1273" t="s">
        <v>3717</v>
      </c>
      <c r="AE1273" s="3">
        <v>143</v>
      </c>
      <c r="AF1273" s="3">
        <v>33</v>
      </c>
      <c r="AG1273" s="3">
        <v>6</v>
      </c>
      <c r="AH1273" s="3">
        <v>2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</row>
    <row r="1274" spans="3:41" x14ac:dyDescent="0.25">
      <c r="C1274" s="5" t="s">
        <v>5363</v>
      </c>
      <c r="D1274" s="8" t="s">
        <v>5364</v>
      </c>
      <c r="E1274" s="8" t="s">
        <v>5228</v>
      </c>
      <c r="F1274" s="8" t="s">
        <v>3492</v>
      </c>
      <c r="G1274" s="8" t="s">
        <v>2873</v>
      </c>
      <c r="H1274" s="8" t="s">
        <v>2763</v>
      </c>
      <c r="I1274" s="8" t="s">
        <v>2764</v>
      </c>
      <c r="J1274" s="8" t="s">
        <v>2764</v>
      </c>
      <c r="K1274" s="8" t="s">
        <v>2764</v>
      </c>
      <c r="L1274" s="8" t="s">
        <v>2764</v>
      </c>
      <c r="M1274" s="8" t="s">
        <v>2764</v>
      </c>
      <c r="N1274" s="8" t="s">
        <v>2764</v>
      </c>
      <c r="P1274" t="str">
        <f t="shared" si="228"/>
        <v>SE Louisiana - Marlain Veal</v>
      </c>
      <c r="Q1274" s="8" t="str">
        <f t="shared" si="229"/>
        <v>153</v>
      </c>
      <c r="R1274" s="8" t="str">
        <f t="shared" si="230"/>
        <v>50</v>
      </c>
      <c r="S1274" s="8" t="str">
        <f t="shared" si="231"/>
        <v>16</v>
      </c>
      <c r="T1274" s="8" t="str">
        <f t="shared" si="232"/>
        <v>4</v>
      </c>
      <c r="U1274" s="8" t="str">
        <f t="shared" si="233"/>
        <v>1</v>
      </c>
      <c r="V1274" s="8" t="str">
        <f t="shared" si="234"/>
        <v>0</v>
      </c>
      <c r="W1274" s="8" t="str">
        <f t="shared" si="235"/>
        <v>0</v>
      </c>
      <c r="X1274" s="8" t="str">
        <f t="shared" si="236"/>
        <v>0</v>
      </c>
      <c r="Y1274" s="8" t="str">
        <f t="shared" si="237"/>
        <v>0</v>
      </c>
      <c r="Z1274" s="8" t="str">
        <f t="shared" si="238"/>
        <v>0</v>
      </c>
      <c r="AA1274" s="8" t="str">
        <f t="shared" si="239"/>
        <v>0</v>
      </c>
      <c r="AD1274" t="s">
        <v>3792</v>
      </c>
      <c r="AE1274" s="3">
        <v>39</v>
      </c>
      <c r="AF1274" s="3">
        <v>12</v>
      </c>
      <c r="AG1274" s="3">
        <v>4</v>
      </c>
      <c r="AH1274" s="3">
        <v>2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</row>
    <row r="1275" spans="3:41" x14ac:dyDescent="0.25">
      <c r="C1275" s="6" t="s">
        <v>5365</v>
      </c>
      <c r="D1275" s="9" t="s">
        <v>5366</v>
      </c>
      <c r="E1275" s="9" t="s">
        <v>5367</v>
      </c>
      <c r="F1275" s="9" t="s">
        <v>3147</v>
      </c>
      <c r="G1275" s="9" t="s">
        <v>2764</v>
      </c>
      <c r="H1275" s="9" t="s">
        <v>2764</v>
      </c>
      <c r="I1275" s="9" t="s">
        <v>2764</v>
      </c>
      <c r="J1275" s="9" t="s">
        <v>2764</v>
      </c>
      <c r="K1275" s="9" t="s">
        <v>2764</v>
      </c>
      <c r="L1275" s="9" t="s">
        <v>2764</v>
      </c>
      <c r="M1275" s="9" t="s">
        <v>2764</v>
      </c>
      <c r="N1275" s="9" t="s">
        <v>2764</v>
      </c>
      <c r="P1275" t="str">
        <f t="shared" si="228"/>
        <v>Tulane - Jordan Cornish</v>
      </c>
      <c r="Q1275" s="8" t="str">
        <f t="shared" si="229"/>
        <v>165</v>
      </c>
      <c r="R1275" s="8" t="str">
        <f t="shared" si="230"/>
        <v>41</v>
      </c>
      <c r="S1275" s="8" t="str">
        <f t="shared" si="231"/>
        <v>10</v>
      </c>
      <c r="T1275" s="8" t="str">
        <f t="shared" si="232"/>
        <v>0</v>
      </c>
      <c r="U1275" s="8" t="str">
        <f t="shared" si="233"/>
        <v>0</v>
      </c>
      <c r="V1275" s="8" t="str">
        <f t="shared" si="234"/>
        <v>0</v>
      </c>
      <c r="W1275" s="8" t="str">
        <f t="shared" si="235"/>
        <v>0</v>
      </c>
      <c r="X1275" s="8" t="str">
        <f t="shared" si="236"/>
        <v>0</v>
      </c>
      <c r="Y1275" s="8" t="str">
        <f t="shared" si="237"/>
        <v>0</v>
      </c>
      <c r="Z1275" s="8" t="str">
        <f t="shared" si="238"/>
        <v>0</v>
      </c>
      <c r="AA1275" s="8" t="str">
        <f t="shared" si="239"/>
        <v>0</v>
      </c>
      <c r="AD1275" t="s">
        <v>3820</v>
      </c>
      <c r="AE1275" s="3">
        <v>81</v>
      </c>
      <c r="AF1275" s="3">
        <v>20</v>
      </c>
      <c r="AG1275" s="3">
        <v>4</v>
      </c>
      <c r="AH1275" s="3">
        <v>2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</row>
    <row r="1276" spans="3:41" x14ac:dyDescent="0.25">
      <c r="C1276" s="5" t="s">
        <v>5368</v>
      </c>
      <c r="D1276" s="8" t="s">
        <v>3850</v>
      </c>
      <c r="E1276" s="8" t="s">
        <v>3635</v>
      </c>
      <c r="F1276" s="8" t="s">
        <v>2872</v>
      </c>
      <c r="G1276" s="8" t="s">
        <v>2775</v>
      </c>
      <c r="H1276" s="8" t="s">
        <v>2764</v>
      </c>
      <c r="I1276" s="8" t="s">
        <v>2764</v>
      </c>
      <c r="J1276" s="8" t="s">
        <v>2764</v>
      </c>
      <c r="K1276" s="8" t="s">
        <v>2764</v>
      </c>
      <c r="L1276" s="8" t="s">
        <v>2764</v>
      </c>
      <c r="M1276" s="8" t="s">
        <v>2764</v>
      </c>
      <c r="N1276" s="8" t="s">
        <v>2764</v>
      </c>
      <c r="P1276" t="str">
        <f t="shared" si="228"/>
        <v>SE Louisiana - Von Julien</v>
      </c>
      <c r="Q1276" s="8" t="str">
        <f t="shared" si="229"/>
        <v>70</v>
      </c>
      <c r="R1276" s="8" t="str">
        <f t="shared" si="230"/>
        <v>23</v>
      </c>
      <c r="S1276" s="8" t="str">
        <f t="shared" si="231"/>
        <v>9</v>
      </c>
      <c r="T1276" s="8" t="str">
        <f t="shared" si="232"/>
        <v>2</v>
      </c>
      <c r="U1276" s="8" t="str">
        <f t="shared" si="233"/>
        <v>0</v>
      </c>
      <c r="V1276" s="8" t="str">
        <f t="shared" si="234"/>
        <v>0</v>
      </c>
      <c r="W1276" s="8" t="str">
        <f t="shared" si="235"/>
        <v>0</v>
      </c>
      <c r="X1276" s="8" t="str">
        <f t="shared" si="236"/>
        <v>0</v>
      </c>
      <c r="Y1276" s="8" t="str">
        <f t="shared" si="237"/>
        <v>0</v>
      </c>
      <c r="Z1276" s="8" t="str">
        <f t="shared" si="238"/>
        <v>0</v>
      </c>
      <c r="AA1276" s="8" t="str">
        <f t="shared" si="239"/>
        <v>0</v>
      </c>
      <c r="AD1276" t="s">
        <v>3832</v>
      </c>
      <c r="AE1276" s="3">
        <v>77</v>
      </c>
      <c r="AF1276" s="3">
        <v>22</v>
      </c>
      <c r="AG1276" s="3">
        <v>4</v>
      </c>
      <c r="AH1276" s="3">
        <v>2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</row>
    <row r="1277" spans="3:41" x14ac:dyDescent="0.25">
      <c r="C1277" s="6" t="s">
        <v>5369</v>
      </c>
      <c r="D1277" s="9" t="s">
        <v>5066</v>
      </c>
      <c r="E1277" s="9" t="s">
        <v>5021</v>
      </c>
      <c r="F1277" s="9" t="s">
        <v>3459</v>
      </c>
      <c r="G1277" s="9" t="s">
        <v>2831</v>
      </c>
      <c r="H1277" s="9" t="s">
        <v>2763</v>
      </c>
      <c r="I1277" s="9" t="s">
        <v>2764</v>
      </c>
      <c r="J1277" s="9" t="s">
        <v>2764</v>
      </c>
      <c r="K1277" s="9" t="s">
        <v>2764</v>
      </c>
      <c r="L1277" s="9" t="s">
        <v>2764</v>
      </c>
      <c r="M1277" s="9" t="s">
        <v>2764</v>
      </c>
      <c r="N1277" s="9" t="s">
        <v>2764</v>
      </c>
      <c r="P1277" t="str">
        <f t="shared" si="228"/>
        <v>Tulane - Samir Sehic</v>
      </c>
      <c r="Q1277" s="8" t="str">
        <f t="shared" si="229"/>
        <v>107</v>
      </c>
      <c r="R1277" s="8" t="str">
        <f t="shared" si="230"/>
        <v>28</v>
      </c>
      <c r="S1277" s="8" t="str">
        <f t="shared" si="231"/>
        <v>12</v>
      </c>
      <c r="T1277" s="8" t="str">
        <f t="shared" si="232"/>
        <v>2</v>
      </c>
      <c r="U1277" s="8" t="str">
        <f t="shared" si="233"/>
        <v>1</v>
      </c>
      <c r="V1277" s="8" t="str">
        <f t="shared" si="234"/>
        <v>0</v>
      </c>
      <c r="W1277" s="8" t="str">
        <f t="shared" si="235"/>
        <v>0</v>
      </c>
      <c r="X1277" s="8" t="str">
        <f t="shared" si="236"/>
        <v>0</v>
      </c>
      <c r="Y1277" s="8" t="str">
        <f t="shared" si="237"/>
        <v>0</v>
      </c>
      <c r="Z1277" s="8" t="str">
        <f t="shared" si="238"/>
        <v>0</v>
      </c>
      <c r="AA1277" s="8" t="str">
        <f t="shared" si="239"/>
        <v>0</v>
      </c>
      <c r="AD1277" t="s">
        <v>3913</v>
      </c>
      <c r="AE1277" s="3">
        <v>161</v>
      </c>
      <c r="AF1277" s="3">
        <v>59</v>
      </c>
      <c r="AG1277" s="3">
        <v>21</v>
      </c>
      <c r="AH1277" s="3">
        <v>2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</row>
    <row r="1278" spans="3:41" x14ac:dyDescent="0.25">
      <c r="C1278" s="5" t="s">
        <v>5370</v>
      </c>
      <c r="D1278" s="8" t="s">
        <v>5371</v>
      </c>
      <c r="E1278" s="8" t="s">
        <v>2812</v>
      </c>
      <c r="F1278" s="8" t="s">
        <v>3597</v>
      </c>
      <c r="G1278" s="8" t="s">
        <v>2829</v>
      </c>
      <c r="H1278" s="8" t="s">
        <v>2764</v>
      </c>
      <c r="I1278" s="8" t="s">
        <v>2764</v>
      </c>
      <c r="J1278" s="8" t="s">
        <v>2764</v>
      </c>
      <c r="K1278" s="8" t="s">
        <v>2764</v>
      </c>
      <c r="L1278" s="8" t="s">
        <v>2764</v>
      </c>
      <c r="M1278" s="8" t="s">
        <v>2764</v>
      </c>
      <c r="N1278" s="8" t="s">
        <v>2764</v>
      </c>
      <c r="P1278" t="str">
        <f t="shared" si="228"/>
        <v>Tulane - Kevin Zhang</v>
      </c>
      <c r="Q1278" s="8" t="str">
        <f t="shared" si="229"/>
        <v>113</v>
      </c>
      <c r="R1278" s="8" t="str">
        <f t="shared" si="230"/>
        <v>26</v>
      </c>
      <c r="S1278" s="8" t="str">
        <f t="shared" si="231"/>
        <v>12</v>
      </c>
      <c r="T1278" s="8" t="str">
        <f t="shared" si="232"/>
        <v>5</v>
      </c>
      <c r="U1278" s="8" t="str">
        <f t="shared" si="233"/>
        <v>0</v>
      </c>
      <c r="V1278" s="8" t="str">
        <f t="shared" si="234"/>
        <v>0</v>
      </c>
      <c r="W1278" s="8" t="str">
        <f t="shared" si="235"/>
        <v>0</v>
      </c>
      <c r="X1278" s="8" t="str">
        <f t="shared" si="236"/>
        <v>0</v>
      </c>
      <c r="Y1278" s="8" t="str">
        <f t="shared" si="237"/>
        <v>0</v>
      </c>
      <c r="Z1278" s="8" t="str">
        <f t="shared" si="238"/>
        <v>0</v>
      </c>
      <c r="AA1278" s="8" t="str">
        <f t="shared" si="239"/>
        <v>0</v>
      </c>
      <c r="AD1278" t="s">
        <v>3975</v>
      </c>
      <c r="AE1278" s="3">
        <v>65</v>
      </c>
      <c r="AF1278" s="3">
        <v>16</v>
      </c>
      <c r="AG1278" s="3">
        <v>6</v>
      </c>
      <c r="AH1278" s="3">
        <v>2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</row>
    <row r="1279" spans="3:41" x14ac:dyDescent="0.25">
      <c r="C1279" s="6" t="s">
        <v>5372</v>
      </c>
      <c r="D1279" s="9" t="s">
        <v>5373</v>
      </c>
      <c r="E1279" s="9" t="s">
        <v>3587</v>
      </c>
      <c r="F1279" s="9" t="s">
        <v>2847</v>
      </c>
      <c r="G1279" s="9" t="s">
        <v>2824</v>
      </c>
      <c r="H1279" s="9" t="s">
        <v>2831</v>
      </c>
      <c r="I1279" s="9" t="s">
        <v>2770</v>
      </c>
      <c r="J1279" s="9" t="s">
        <v>2763</v>
      </c>
      <c r="K1279" s="9" t="s">
        <v>2764</v>
      </c>
      <c r="L1279" s="9" t="s">
        <v>2764</v>
      </c>
      <c r="M1279" s="9" t="s">
        <v>2764</v>
      </c>
      <c r="N1279" s="9" t="s">
        <v>2764</v>
      </c>
      <c r="P1279" t="str">
        <f t="shared" si="228"/>
        <v>Tulane - Caleb Daniels</v>
      </c>
      <c r="Q1279" s="8" t="str">
        <f t="shared" si="229"/>
        <v>150</v>
      </c>
      <c r="R1279" s="8" t="str">
        <f t="shared" si="230"/>
        <v>59</v>
      </c>
      <c r="S1279" s="8" t="str">
        <f t="shared" si="231"/>
        <v>20</v>
      </c>
      <c r="T1279" s="8" t="str">
        <f t="shared" si="232"/>
        <v>7</v>
      </c>
      <c r="U1279" s="8" t="str">
        <f t="shared" si="233"/>
        <v>2</v>
      </c>
      <c r="V1279" s="8" t="str">
        <f t="shared" si="234"/>
        <v>1</v>
      </c>
      <c r="W1279" s="8" t="str">
        <f t="shared" si="235"/>
        <v>1</v>
      </c>
      <c r="X1279" s="8" t="str">
        <f t="shared" si="236"/>
        <v>0</v>
      </c>
      <c r="Y1279" s="8" t="str">
        <f t="shared" si="237"/>
        <v>0</v>
      </c>
      <c r="Z1279" s="8" t="str">
        <f t="shared" si="238"/>
        <v>0</v>
      </c>
      <c r="AA1279" s="8" t="str">
        <f t="shared" si="239"/>
        <v>0</v>
      </c>
      <c r="AD1279" t="s">
        <v>3989</v>
      </c>
      <c r="AE1279" s="3">
        <v>33</v>
      </c>
      <c r="AF1279" s="3">
        <v>11</v>
      </c>
      <c r="AG1279" s="3">
        <v>4</v>
      </c>
      <c r="AH1279" s="3">
        <v>2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</row>
    <row r="1280" spans="3:41" x14ac:dyDescent="0.25">
      <c r="C1280" s="5" t="s">
        <v>5374</v>
      </c>
      <c r="D1280" s="8" t="s">
        <v>10200</v>
      </c>
      <c r="E1280" s="8" t="s">
        <v>2779</v>
      </c>
      <c r="F1280" s="8" t="s">
        <v>2769</v>
      </c>
      <c r="G1280" s="8" t="s">
        <v>2763</v>
      </c>
      <c r="H1280" s="8" t="s">
        <v>2764</v>
      </c>
      <c r="I1280" s="8" t="s">
        <v>2764</v>
      </c>
      <c r="J1280" s="8" t="s">
        <v>2764</v>
      </c>
      <c r="K1280" s="8" t="s">
        <v>2764</v>
      </c>
      <c r="L1280" s="8" t="s">
        <v>2764</v>
      </c>
      <c r="M1280" s="8" t="s">
        <v>2764</v>
      </c>
      <c r="N1280" s="8" t="s">
        <v>2764</v>
      </c>
      <c r="P1280" t="str">
        <f t="shared" si="228"/>
        <v>Tulane - Blake Paul</v>
      </c>
      <c r="Q1280" s="8" t="str">
        <f t="shared" si="229"/>
        <v>35</v>
      </c>
      <c r="R1280" s="8" t="str">
        <f t="shared" si="230"/>
        <v>8</v>
      </c>
      <c r="S1280" s="8" t="str">
        <f t="shared" si="231"/>
        <v>3</v>
      </c>
      <c r="T1280" s="8" t="str">
        <f t="shared" si="232"/>
        <v>1</v>
      </c>
      <c r="U1280" s="8" t="str">
        <f t="shared" si="233"/>
        <v>0</v>
      </c>
      <c r="V1280" s="8" t="str">
        <f t="shared" si="234"/>
        <v>0</v>
      </c>
      <c r="W1280" s="8" t="str">
        <f t="shared" si="235"/>
        <v>0</v>
      </c>
      <c r="X1280" s="8" t="str">
        <f t="shared" si="236"/>
        <v>0</v>
      </c>
      <c r="Y1280" s="8" t="str">
        <f t="shared" si="237"/>
        <v>0</v>
      </c>
      <c r="Z1280" s="8" t="str">
        <f t="shared" si="238"/>
        <v>0</v>
      </c>
      <c r="AA1280" s="8" t="str">
        <f t="shared" si="239"/>
        <v>0</v>
      </c>
      <c r="AD1280" t="s">
        <v>3991</v>
      </c>
      <c r="AE1280" s="3">
        <v>79</v>
      </c>
      <c r="AF1280" s="3">
        <v>12</v>
      </c>
      <c r="AG1280" s="3">
        <v>3</v>
      </c>
      <c r="AH1280" s="3">
        <v>2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</row>
    <row r="1281" spans="3:41" x14ac:dyDescent="0.25">
      <c r="C1281" s="6" t="s">
        <v>5375</v>
      </c>
      <c r="D1281" s="9" t="s">
        <v>5376</v>
      </c>
      <c r="E1281" s="9" t="s">
        <v>2816</v>
      </c>
      <c r="F1281" s="9" t="s">
        <v>2780</v>
      </c>
      <c r="G1281" s="9" t="s">
        <v>2764</v>
      </c>
      <c r="H1281" s="9" t="s">
        <v>2764</v>
      </c>
      <c r="I1281" s="9" t="s">
        <v>2764</v>
      </c>
      <c r="J1281" s="9" t="s">
        <v>2764</v>
      </c>
      <c r="K1281" s="9" t="s">
        <v>2764</v>
      </c>
      <c r="L1281" s="9" t="s">
        <v>2764</v>
      </c>
      <c r="M1281" s="9" t="s">
        <v>2764</v>
      </c>
      <c r="N1281" s="9" t="s">
        <v>2764</v>
      </c>
      <c r="P1281" t="str">
        <f t="shared" si="228"/>
        <v>Tulane - Shakwon Barrett</v>
      </c>
      <c r="Q1281" s="8" t="str">
        <f t="shared" si="229"/>
        <v>60</v>
      </c>
      <c r="R1281" s="8" t="str">
        <f t="shared" si="230"/>
        <v>13</v>
      </c>
      <c r="S1281" s="8" t="str">
        <f t="shared" si="231"/>
        <v>3</v>
      </c>
      <c r="T1281" s="8" t="str">
        <f t="shared" si="232"/>
        <v>0</v>
      </c>
      <c r="U1281" s="8" t="str">
        <f t="shared" si="233"/>
        <v>0</v>
      </c>
      <c r="V1281" s="8" t="str">
        <f t="shared" si="234"/>
        <v>0</v>
      </c>
      <c r="W1281" s="8" t="str">
        <f t="shared" si="235"/>
        <v>0</v>
      </c>
      <c r="X1281" s="8" t="str">
        <f t="shared" si="236"/>
        <v>0</v>
      </c>
      <c r="Y1281" s="8" t="str">
        <f t="shared" si="237"/>
        <v>0</v>
      </c>
      <c r="Z1281" s="8" t="str">
        <f t="shared" si="238"/>
        <v>0</v>
      </c>
      <c r="AA1281" s="8" t="str">
        <f t="shared" si="239"/>
        <v>0</v>
      </c>
      <c r="AD1281" t="s">
        <v>4013</v>
      </c>
      <c r="AE1281" s="3">
        <v>71</v>
      </c>
      <c r="AF1281" s="3">
        <v>22</v>
      </c>
      <c r="AG1281" s="3">
        <v>7</v>
      </c>
      <c r="AH1281" s="3">
        <v>2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</row>
    <row r="1282" spans="3:41" x14ac:dyDescent="0.25">
      <c r="C1282" s="5" t="s">
        <v>5377</v>
      </c>
      <c r="D1282" s="8" t="s">
        <v>5129</v>
      </c>
      <c r="E1282" s="8" t="s">
        <v>3055</v>
      </c>
      <c r="F1282" s="8" t="s">
        <v>2769</v>
      </c>
      <c r="G1282" s="8" t="s">
        <v>2763</v>
      </c>
      <c r="H1282" s="8" t="s">
        <v>2764</v>
      </c>
      <c r="I1282" s="8" t="s">
        <v>2764</v>
      </c>
      <c r="J1282" s="8" t="s">
        <v>2764</v>
      </c>
      <c r="K1282" s="8" t="s">
        <v>2764</v>
      </c>
      <c r="L1282" s="8" t="s">
        <v>2764</v>
      </c>
      <c r="M1282" s="8" t="s">
        <v>2764</v>
      </c>
      <c r="N1282" s="8" t="s">
        <v>2764</v>
      </c>
      <c r="P1282" t="str">
        <f t="shared" si="228"/>
        <v>SE Louisiana - Kajon Brown</v>
      </c>
      <c r="Q1282" s="8" t="str">
        <f t="shared" si="229"/>
        <v>58</v>
      </c>
      <c r="R1282" s="8" t="str">
        <f t="shared" si="230"/>
        <v>16</v>
      </c>
      <c r="S1282" s="8" t="str">
        <f t="shared" si="231"/>
        <v>3</v>
      </c>
      <c r="T1282" s="8" t="str">
        <f t="shared" si="232"/>
        <v>1</v>
      </c>
      <c r="U1282" s="8" t="str">
        <f t="shared" si="233"/>
        <v>0</v>
      </c>
      <c r="V1282" s="8" t="str">
        <f t="shared" si="234"/>
        <v>0</v>
      </c>
      <c r="W1282" s="8" t="str">
        <f t="shared" si="235"/>
        <v>0</v>
      </c>
      <c r="X1282" s="8" t="str">
        <f t="shared" si="236"/>
        <v>0</v>
      </c>
      <c r="Y1282" s="8" t="str">
        <f t="shared" si="237"/>
        <v>0</v>
      </c>
      <c r="Z1282" s="8" t="str">
        <f t="shared" si="238"/>
        <v>0</v>
      </c>
      <c r="AA1282" s="8" t="str">
        <f t="shared" si="239"/>
        <v>0</v>
      </c>
      <c r="AD1282" t="s">
        <v>4062</v>
      </c>
      <c r="AE1282" s="3">
        <v>39</v>
      </c>
      <c r="AF1282" s="3">
        <v>12</v>
      </c>
      <c r="AG1282" s="3">
        <v>4</v>
      </c>
      <c r="AH1282" s="3">
        <v>2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</row>
    <row r="1283" spans="3:41" x14ac:dyDescent="0.25">
      <c r="C1283" s="6" t="s">
        <v>5378</v>
      </c>
      <c r="D1283" s="9" t="s">
        <v>5379</v>
      </c>
      <c r="E1283" s="9" t="s">
        <v>3381</v>
      </c>
      <c r="F1283" s="9" t="s">
        <v>3158</v>
      </c>
      <c r="G1283" s="9" t="s">
        <v>2831</v>
      </c>
      <c r="H1283" s="9" t="s">
        <v>2764</v>
      </c>
      <c r="I1283" s="9" t="s">
        <v>2764</v>
      </c>
      <c r="J1283" s="9" t="s">
        <v>2764</v>
      </c>
      <c r="K1283" s="9" t="s">
        <v>2764</v>
      </c>
      <c r="L1283" s="9" t="s">
        <v>2764</v>
      </c>
      <c r="M1283" s="9" t="s">
        <v>2764</v>
      </c>
      <c r="N1283" s="9" t="s">
        <v>2764</v>
      </c>
      <c r="P1283" t="str">
        <f t="shared" si="228"/>
        <v>Tulane - Moses Wood</v>
      </c>
      <c r="Q1283" s="8" t="str">
        <f t="shared" si="229"/>
        <v>61</v>
      </c>
      <c r="R1283" s="8" t="str">
        <f t="shared" si="230"/>
        <v>16</v>
      </c>
      <c r="S1283" s="8" t="str">
        <f t="shared" si="231"/>
        <v>6</v>
      </c>
      <c r="T1283" s="8" t="str">
        <f t="shared" si="232"/>
        <v>2</v>
      </c>
      <c r="U1283" s="8" t="str">
        <f t="shared" si="233"/>
        <v>0</v>
      </c>
      <c r="V1283" s="8" t="str">
        <f t="shared" si="234"/>
        <v>0</v>
      </c>
      <c r="W1283" s="8" t="str">
        <f t="shared" si="235"/>
        <v>0</v>
      </c>
      <c r="X1283" s="8" t="str">
        <f t="shared" si="236"/>
        <v>0</v>
      </c>
      <c r="Y1283" s="8" t="str">
        <f t="shared" si="237"/>
        <v>0</v>
      </c>
      <c r="Z1283" s="8" t="str">
        <f t="shared" si="238"/>
        <v>0</v>
      </c>
      <c r="AA1283" s="8" t="str">
        <f t="shared" si="239"/>
        <v>0</v>
      </c>
      <c r="AD1283" t="s">
        <v>4064</v>
      </c>
      <c r="AE1283" s="3">
        <v>75</v>
      </c>
      <c r="AF1283" s="3">
        <v>27</v>
      </c>
      <c r="AG1283" s="3">
        <v>8</v>
      </c>
      <c r="AH1283" s="3">
        <v>2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</row>
    <row r="1284" spans="3:41" x14ac:dyDescent="0.25">
      <c r="C1284" s="5" t="s">
        <v>5380</v>
      </c>
      <c r="D1284" s="8" t="s">
        <v>5381</v>
      </c>
      <c r="E1284" s="8" t="s">
        <v>4782</v>
      </c>
      <c r="F1284" s="8" t="s">
        <v>2818</v>
      </c>
      <c r="G1284" s="8" t="s">
        <v>2770</v>
      </c>
      <c r="H1284" s="8" t="s">
        <v>2764</v>
      </c>
      <c r="I1284" s="8" t="s">
        <v>2764</v>
      </c>
      <c r="J1284" s="8" t="s">
        <v>2764</v>
      </c>
      <c r="K1284" s="8" t="s">
        <v>2764</v>
      </c>
      <c r="L1284" s="8" t="s">
        <v>2764</v>
      </c>
      <c r="M1284" s="8" t="s">
        <v>2764</v>
      </c>
      <c r="N1284" s="8" t="s">
        <v>2764</v>
      </c>
      <c r="P1284" t="str">
        <f t="shared" si="228"/>
        <v>Tulane - Connor Crabtree</v>
      </c>
      <c r="Q1284" s="8" t="str">
        <f t="shared" si="229"/>
        <v>65</v>
      </c>
      <c r="R1284" s="8" t="str">
        <f t="shared" si="230"/>
        <v>16</v>
      </c>
      <c r="S1284" s="8" t="str">
        <f t="shared" si="231"/>
        <v>6</v>
      </c>
      <c r="T1284" s="8" t="str">
        <f t="shared" si="232"/>
        <v>1</v>
      </c>
      <c r="U1284" s="8" t="str">
        <f t="shared" si="233"/>
        <v>0</v>
      </c>
      <c r="V1284" s="8" t="str">
        <f t="shared" si="234"/>
        <v>0</v>
      </c>
      <c r="W1284" s="8" t="str">
        <f t="shared" si="235"/>
        <v>0</v>
      </c>
      <c r="X1284" s="8" t="str">
        <f t="shared" si="236"/>
        <v>0</v>
      </c>
      <c r="Y1284" s="8" t="str">
        <f t="shared" si="237"/>
        <v>0</v>
      </c>
      <c r="Z1284" s="8" t="str">
        <f t="shared" si="238"/>
        <v>0</v>
      </c>
      <c r="AA1284" s="8" t="str">
        <f t="shared" si="239"/>
        <v>0</v>
      </c>
      <c r="AD1284" t="s">
        <v>4087</v>
      </c>
      <c r="AE1284" s="3">
        <v>34</v>
      </c>
      <c r="AF1284" s="3">
        <v>11</v>
      </c>
      <c r="AG1284" s="3">
        <v>3</v>
      </c>
      <c r="AH1284" s="3">
        <v>2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</row>
    <row r="1285" spans="3:41" x14ac:dyDescent="0.25">
      <c r="C1285" s="6" t="s">
        <v>5382</v>
      </c>
      <c r="D1285" s="9" t="s">
        <v>5383</v>
      </c>
      <c r="E1285" s="9" t="s">
        <v>5384</v>
      </c>
      <c r="F1285" s="9" t="s">
        <v>2784</v>
      </c>
      <c r="G1285" s="9" t="s">
        <v>2769</v>
      </c>
      <c r="H1285" s="9" t="s">
        <v>2763</v>
      </c>
      <c r="I1285" s="9" t="s">
        <v>2764</v>
      </c>
      <c r="J1285" s="9" t="s">
        <v>2764</v>
      </c>
      <c r="K1285" s="9" t="s">
        <v>2764</v>
      </c>
      <c r="L1285" s="9" t="s">
        <v>2764</v>
      </c>
      <c r="M1285" s="9" t="s">
        <v>2764</v>
      </c>
      <c r="N1285" s="9" t="s">
        <v>2764</v>
      </c>
      <c r="P1285" t="str">
        <f t="shared" si="228"/>
        <v>SE Louisiana - Brandon Gonzalez</v>
      </c>
      <c r="Q1285" s="8" t="str">
        <f t="shared" si="229"/>
        <v>91</v>
      </c>
      <c r="R1285" s="8" t="str">
        <f t="shared" si="230"/>
        <v>29</v>
      </c>
      <c r="S1285" s="8" t="str">
        <f t="shared" si="231"/>
        <v>9</v>
      </c>
      <c r="T1285" s="8" t="str">
        <f t="shared" si="232"/>
        <v>3</v>
      </c>
      <c r="U1285" s="8" t="str">
        <f t="shared" si="233"/>
        <v>1</v>
      </c>
      <c r="V1285" s="8" t="str">
        <f t="shared" si="234"/>
        <v>0</v>
      </c>
      <c r="W1285" s="8" t="str">
        <f t="shared" si="235"/>
        <v>0</v>
      </c>
      <c r="X1285" s="8" t="str">
        <f t="shared" si="236"/>
        <v>0</v>
      </c>
      <c r="Y1285" s="8" t="str">
        <f t="shared" si="237"/>
        <v>0</v>
      </c>
      <c r="Z1285" s="8" t="str">
        <f t="shared" si="238"/>
        <v>0</v>
      </c>
      <c r="AA1285" s="8" t="str">
        <f t="shared" si="239"/>
        <v>0</v>
      </c>
      <c r="AD1285" t="s">
        <v>4174</v>
      </c>
      <c r="AE1285" s="3">
        <v>104</v>
      </c>
      <c r="AF1285" s="3">
        <v>33</v>
      </c>
      <c r="AG1285" s="3">
        <v>8</v>
      </c>
      <c r="AH1285" s="3">
        <v>2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</row>
    <row r="1286" spans="3:41" x14ac:dyDescent="0.25">
      <c r="C1286" s="5" t="s">
        <v>5385</v>
      </c>
      <c r="D1286" s="8" t="s">
        <v>10082</v>
      </c>
      <c r="E1286" s="8" t="s">
        <v>2899</v>
      </c>
      <c r="F1286" s="8" t="s">
        <v>2838</v>
      </c>
      <c r="G1286" s="8" t="s">
        <v>2831</v>
      </c>
      <c r="H1286" s="8" t="s">
        <v>2770</v>
      </c>
      <c r="I1286" s="8" t="s">
        <v>2770</v>
      </c>
      <c r="J1286" s="8" t="s">
        <v>2763</v>
      </c>
      <c r="K1286" s="8" t="s">
        <v>2764</v>
      </c>
      <c r="L1286" s="8" t="s">
        <v>2764</v>
      </c>
      <c r="M1286" s="8" t="s">
        <v>2764</v>
      </c>
      <c r="N1286" s="8" t="s">
        <v>2764</v>
      </c>
      <c r="P1286" t="str">
        <f t="shared" si="228"/>
        <v>SE Louisiana - Parker Edwards</v>
      </c>
      <c r="Q1286" s="8" t="str">
        <f t="shared" si="229"/>
        <v>32</v>
      </c>
      <c r="R1286" s="8" t="str">
        <f t="shared" si="230"/>
        <v>7</v>
      </c>
      <c r="S1286" s="8" t="str">
        <f t="shared" si="231"/>
        <v>5</v>
      </c>
      <c r="T1286" s="8" t="str">
        <f t="shared" si="232"/>
        <v>2</v>
      </c>
      <c r="U1286" s="8" t="str">
        <f t="shared" si="233"/>
        <v>1</v>
      </c>
      <c r="V1286" s="8" t="str">
        <f t="shared" si="234"/>
        <v>1</v>
      </c>
      <c r="W1286" s="8" t="str">
        <f t="shared" si="235"/>
        <v>1</v>
      </c>
      <c r="X1286" s="8" t="str">
        <f t="shared" si="236"/>
        <v>0</v>
      </c>
      <c r="Y1286" s="8" t="str">
        <f t="shared" si="237"/>
        <v>0</v>
      </c>
      <c r="Z1286" s="8" t="str">
        <f t="shared" si="238"/>
        <v>0</v>
      </c>
      <c r="AA1286" s="8" t="str">
        <f t="shared" si="239"/>
        <v>0</v>
      </c>
      <c r="AD1286" t="s">
        <v>4180</v>
      </c>
      <c r="AE1286" s="3">
        <v>113</v>
      </c>
      <c r="AF1286" s="3">
        <v>32</v>
      </c>
      <c r="AG1286" s="3">
        <v>6</v>
      </c>
      <c r="AH1286" s="3">
        <v>2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</row>
    <row r="1287" spans="3:41" x14ac:dyDescent="0.25">
      <c r="C1287" s="6" t="s">
        <v>5386</v>
      </c>
      <c r="D1287" s="9" t="s">
        <v>10107</v>
      </c>
      <c r="E1287" s="9" t="s">
        <v>2775</v>
      </c>
      <c r="F1287" s="9" t="s">
        <v>2764</v>
      </c>
      <c r="G1287" s="9" t="s">
        <v>2764</v>
      </c>
      <c r="H1287" s="9" t="s">
        <v>2764</v>
      </c>
      <c r="I1287" s="9" t="s">
        <v>2764</v>
      </c>
      <c r="J1287" s="9" t="s">
        <v>2764</v>
      </c>
      <c r="K1287" s="9" t="s">
        <v>2764</v>
      </c>
      <c r="L1287" s="9" t="s">
        <v>2764</v>
      </c>
      <c r="M1287" s="9" t="s">
        <v>2764</v>
      </c>
      <c r="N1287" s="9" t="s">
        <v>2764</v>
      </c>
      <c r="P1287" t="str">
        <f t="shared" si="228"/>
        <v>SE Louisiana - Quinton Thomas</v>
      </c>
      <c r="Q1287" s="8" t="str">
        <f t="shared" si="229"/>
        <v>14</v>
      </c>
      <c r="R1287" s="8" t="str">
        <f t="shared" si="230"/>
        <v>2</v>
      </c>
      <c r="S1287" s="8" t="str">
        <f t="shared" si="231"/>
        <v>0</v>
      </c>
      <c r="T1287" s="8" t="str">
        <f t="shared" si="232"/>
        <v>0</v>
      </c>
      <c r="U1287" s="8" t="str">
        <f t="shared" si="233"/>
        <v>0</v>
      </c>
      <c r="V1287" s="8" t="str">
        <f t="shared" si="234"/>
        <v>0</v>
      </c>
      <c r="W1287" s="8" t="str">
        <f t="shared" si="235"/>
        <v>0</v>
      </c>
      <c r="X1287" s="8" t="str">
        <f t="shared" si="236"/>
        <v>0</v>
      </c>
      <c r="Y1287" s="8" t="str">
        <f t="shared" si="237"/>
        <v>0</v>
      </c>
      <c r="Z1287" s="8" t="str">
        <f t="shared" si="238"/>
        <v>0</v>
      </c>
      <c r="AA1287" s="8" t="str">
        <f t="shared" si="239"/>
        <v>0</v>
      </c>
      <c r="AD1287" t="s">
        <v>4182</v>
      </c>
      <c r="AE1287" s="3">
        <v>92</v>
      </c>
      <c r="AF1287" s="3">
        <v>24</v>
      </c>
      <c r="AG1287" s="3">
        <v>8</v>
      </c>
      <c r="AH1287" s="3">
        <v>2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</row>
    <row r="1288" spans="3:41" x14ac:dyDescent="0.25">
      <c r="C1288" s="5" t="s">
        <v>5387</v>
      </c>
      <c r="D1288" s="8" t="s">
        <v>10053</v>
      </c>
      <c r="E1288" s="8" t="s">
        <v>2800</v>
      </c>
      <c r="F1288" s="8" t="s">
        <v>2764</v>
      </c>
      <c r="G1288" s="8" t="s">
        <v>2764</v>
      </c>
      <c r="H1288" s="8" t="s">
        <v>2764</v>
      </c>
      <c r="I1288" s="8" t="s">
        <v>2764</v>
      </c>
      <c r="J1288" s="8" t="s">
        <v>2764</v>
      </c>
      <c r="K1288" s="8" t="s">
        <v>2764</v>
      </c>
      <c r="L1288" s="8" t="s">
        <v>2764</v>
      </c>
      <c r="M1288" s="8" t="s">
        <v>2764</v>
      </c>
      <c r="N1288" s="8" t="s">
        <v>2764</v>
      </c>
      <c r="P1288" t="str">
        <f t="shared" ref="P1288:P1351" si="240">C1288</f>
        <v>Jacksonville - Jalyn Hinton</v>
      </c>
      <c r="Q1288" s="8" t="str">
        <f t="shared" ref="Q1288:Q1351" si="241">RIGHT(D1288,LEN(D1288)-FIND("/",D1288))</f>
        <v>29</v>
      </c>
      <c r="R1288" s="8" t="str">
        <f t="shared" ref="R1288:R1351" si="242">RIGHT(E1288,LEN(E1288)-FIND("/",E1288))</f>
        <v>4</v>
      </c>
      <c r="S1288" s="8" t="str">
        <f t="shared" ref="S1288:S1351" si="243">RIGHT(F1288,LEN(F1288)-FIND("/",F1288))</f>
        <v>0</v>
      </c>
      <c r="T1288" s="8" t="str">
        <f t="shared" ref="T1288:T1351" si="244">RIGHT(G1288,LEN(G1288)-FIND("/",G1288))</f>
        <v>0</v>
      </c>
      <c r="U1288" s="8" t="str">
        <f t="shared" ref="U1288:U1351" si="245">RIGHT(H1288,LEN(H1288)-FIND("/",H1288))</f>
        <v>0</v>
      </c>
      <c r="V1288" s="8" t="str">
        <f t="shared" ref="V1288:V1351" si="246">RIGHT(I1288,LEN(I1288)-FIND("/",I1288))</f>
        <v>0</v>
      </c>
      <c r="W1288" s="8" t="str">
        <f t="shared" ref="W1288:W1351" si="247">RIGHT(J1288,LEN(J1288)-FIND("/",J1288))</f>
        <v>0</v>
      </c>
      <c r="X1288" s="8" t="str">
        <f t="shared" ref="X1288:X1351" si="248">RIGHT(K1288,LEN(K1288)-FIND("/",K1288))</f>
        <v>0</v>
      </c>
      <c r="Y1288" s="8" t="str">
        <f t="shared" ref="Y1288:Y1351" si="249">RIGHT(L1288,LEN(L1288)-FIND("/",L1288))</f>
        <v>0</v>
      </c>
      <c r="Z1288" s="8" t="str">
        <f t="shared" ref="Z1288:Z1351" si="250">RIGHT(M1288,LEN(M1288)-FIND("/",M1288))</f>
        <v>0</v>
      </c>
      <c r="AA1288" s="8" t="str">
        <f t="shared" ref="AA1288:AA1351" si="251">RIGHT(N1288,LEN(N1288)-FIND("/",N1288))</f>
        <v>0</v>
      </c>
      <c r="AD1288" t="s">
        <v>4196</v>
      </c>
      <c r="AE1288" s="3">
        <v>97</v>
      </c>
      <c r="AF1288" s="3">
        <v>30</v>
      </c>
      <c r="AG1288" s="3">
        <v>6</v>
      </c>
      <c r="AH1288" s="3">
        <v>2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</row>
    <row r="1289" spans="3:41" x14ac:dyDescent="0.25">
      <c r="C1289" s="6" t="s">
        <v>5388</v>
      </c>
      <c r="D1289" s="9" t="s">
        <v>10183</v>
      </c>
      <c r="E1289" s="9" t="s">
        <v>2818</v>
      </c>
      <c r="F1289" s="9" t="s">
        <v>2764</v>
      </c>
      <c r="G1289" s="9" t="s">
        <v>2764</v>
      </c>
      <c r="H1289" s="9" t="s">
        <v>2764</v>
      </c>
      <c r="I1289" s="9" t="s">
        <v>2764</v>
      </c>
      <c r="J1289" s="9" t="s">
        <v>2764</v>
      </c>
      <c r="K1289" s="9" t="s">
        <v>2764</v>
      </c>
      <c r="L1289" s="9" t="s">
        <v>2764</v>
      </c>
      <c r="M1289" s="9" t="s">
        <v>2764</v>
      </c>
      <c r="N1289" s="9" t="s">
        <v>2764</v>
      </c>
      <c r="P1289" t="str">
        <f t="shared" si="240"/>
        <v>South Carolina State - Ozante Fields</v>
      </c>
      <c r="Q1289" s="8" t="str">
        <f t="shared" si="241"/>
        <v>34</v>
      </c>
      <c r="R1289" s="8" t="str">
        <f t="shared" si="242"/>
        <v>6</v>
      </c>
      <c r="S1289" s="8" t="str">
        <f t="shared" si="243"/>
        <v>0</v>
      </c>
      <c r="T1289" s="8" t="str">
        <f t="shared" si="244"/>
        <v>0</v>
      </c>
      <c r="U1289" s="8" t="str">
        <f t="shared" si="245"/>
        <v>0</v>
      </c>
      <c r="V1289" s="8" t="str">
        <f t="shared" si="246"/>
        <v>0</v>
      </c>
      <c r="W1289" s="8" t="str">
        <f t="shared" si="247"/>
        <v>0</v>
      </c>
      <c r="X1289" s="8" t="str">
        <f t="shared" si="248"/>
        <v>0</v>
      </c>
      <c r="Y1289" s="8" t="str">
        <f t="shared" si="249"/>
        <v>0</v>
      </c>
      <c r="Z1289" s="8" t="str">
        <f t="shared" si="250"/>
        <v>0</v>
      </c>
      <c r="AA1289" s="8" t="str">
        <f t="shared" si="251"/>
        <v>0</v>
      </c>
      <c r="AD1289" t="s">
        <v>4316</v>
      </c>
      <c r="AE1289" s="3">
        <v>42</v>
      </c>
      <c r="AF1289" s="3">
        <v>11</v>
      </c>
      <c r="AG1289" s="3">
        <v>5</v>
      </c>
      <c r="AH1289" s="3">
        <v>2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</row>
    <row r="1290" spans="3:41" x14ac:dyDescent="0.25">
      <c r="C1290" s="5" t="s">
        <v>5389</v>
      </c>
      <c r="D1290" s="8" t="s">
        <v>5390</v>
      </c>
      <c r="E1290" s="8" t="s">
        <v>4012</v>
      </c>
      <c r="F1290" s="8" t="s">
        <v>2784</v>
      </c>
      <c r="G1290" s="8" t="s">
        <v>2769</v>
      </c>
      <c r="H1290" s="8" t="s">
        <v>2763</v>
      </c>
      <c r="I1290" s="8" t="s">
        <v>2764</v>
      </c>
      <c r="J1290" s="8" t="s">
        <v>2764</v>
      </c>
      <c r="K1290" s="8" t="s">
        <v>2764</v>
      </c>
      <c r="L1290" s="8" t="s">
        <v>2764</v>
      </c>
      <c r="M1290" s="8" t="s">
        <v>2764</v>
      </c>
      <c r="N1290" s="8" t="s">
        <v>2764</v>
      </c>
      <c r="P1290" t="str">
        <f t="shared" si="240"/>
        <v>Jacksonville - Jace Hogan</v>
      </c>
      <c r="Q1290" s="8" t="str">
        <f t="shared" si="241"/>
        <v>121</v>
      </c>
      <c r="R1290" s="8" t="str">
        <f t="shared" si="242"/>
        <v>36</v>
      </c>
      <c r="S1290" s="8" t="str">
        <f t="shared" si="243"/>
        <v>9</v>
      </c>
      <c r="T1290" s="8" t="str">
        <f t="shared" si="244"/>
        <v>3</v>
      </c>
      <c r="U1290" s="8" t="str">
        <f t="shared" si="245"/>
        <v>1</v>
      </c>
      <c r="V1290" s="8" t="str">
        <f t="shared" si="246"/>
        <v>0</v>
      </c>
      <c r="W1290" s="8" t="str">
        <f t="shared" si="247"/>
        <v>0</v>
      </c>
      <c r="X1290" s="8" t="str">
        <f t="shared" si="248"/>
        <v>0</v>
      </c>
      <c r="Y1290" s="8" t="str">
        <f t="shared" si="249"/>
        <v>0</v>
      </c>
      <c r="Z1290" s="8" t="str">
        <f t="shared" si="250"/>
        <v>0</v>
      </c>
      <c r="AA1290" s="8" t="str">
        <f t="shared" si="251"/>
        <v>0</v>
      </c>
      <c r="AD1290" t="s">
        <v>4338</v>
      </c>
      <c r="AE1290" s="3">
        <v>71</v>
      </c>
      <c r="AF1290" s="3">
        <v>15</v>
      </c>
      <c r="AG1290" s="3">
        <v>4</v>
      </c>
      <c r="AH1290" s="3">
        <v>2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</row>
    <row r="1291" spans="3:41" x14ac:dyDescent="0.25">
      <c r="C1291" s="6" t="s">
        <v>5391</v>
      </c>
      <c r="D1291" s="9" t="s">
        <v>5392</v>
      </c>
      <c r="E1291" s="9" t="s">
        <v>2930</v>
      </c>
      <c r="F1291" s="9" t="s">
        <v>2774</v>
      </c>
      <c r="G1291" s="9" t="s">
        <v>2831</v>
      </c>
      <c r="H1291" s="9" t="s">
        <v>2763</v>
      </c>
      <c r="I1291" s="9" t="s">
        <v>2764</v>
      </c>
      <c r="J1291" s="9" t="s">
        <v>2764</v>
      </c>
      <c r="K1291" s="9" t="s">
        <v>2764</v>
      </c>
      <c r="L1291" s="9" t="s">
        <v>2764</v>
      </c>
      <c r="M1291" s="9" t="s">
        <v>2764</v>
      </c>
      <c r="N1291" s="9" t="s">
        <v>2764</v>
      </c>
      <c r="P1291" t="str">
        <f t="shared" si="240"/>
        <v>South Carolina State - Damni Applewhite</v>
      </c>
      <c r="Q1291" s="8" t="str">
        <f t="shared" si="241"/>
        <v>69</v>
      </c>
      <c r="R1291" s="8" t="str">
        <f t="shared" si="242"/>
        <v>34</v>
      </c>
      <c r="S1291" s="8" t="str">
        <f t="shared" si="243"/>
        <v>8</v>
      </c>
      <c r="T1291" s="8" t="str">
        <f t="shared" si="244"/>
        <v>2</v>
      </c>
      <c r="U1291" s="8" t="str">
        <f t="shared" si="245"/>
        <v>1</v>
      </c>
      <c r="V1291" s="8" t="str">
        <f t="shared" si="246"/>
        <v>0</v>
      </c>
      <c r="W1291" s="8" t="str">
        <f t="shared" si="247"/>
        <v>0</v>
      </c>
      <c r="X1291" s="8" t="str">
        <f t="shared" si="248"/>
        <v>0</v>
      </c>
      <c r="Y1291" s="8" t="str">
        <f t="shared" si="249"/>
        <v>0</v>
      </c>
      <c r="Z1291" s="8" t="str">
        <f t="shared" si="250"/>
        <v>0</v>
      </c>
      <c r="AA1291" s="8" t="str">
        <f t="shared" si="251"/>
        <v>0</v>
      </c>
      <c r="AD1291" t="s">
        <v>4416</v>
      </c>
      <c r="AE1291" s="3">
        <v>98</v>
      </c>
      <c r="AF1291" s="3">
        <v>22</v>
      </c>
      <c r="AG1291" s="3">
        <v>6</v>
      </c>
      <c r="AH1291" s="3">
        <v>2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</row>
    <row r="1292" spans="3:41" x14ac:dyDescent="0.25">
      <c r="C1292" s="5" t="s">
        <v>5393</v>
      </c>
      <c r="D1292" s="8" t="s">
        <v>10130</v>
      </c>
      <c r="E1292" s="8" t="s">
        <v>2940</v>
      </c>
      <c r="F1292" s="8" t="s">
        <v>2775</v>
      </c>
      <c r="G1292" s="8" t="s">
        <v>2764</v>
      </c>
      <c r="H1292" s="8" t="s">
        <v>2764</v>
      </c>
      <c r="I1292" s="8" t="s">
        <v>2764</v>
      </c>
      <c r="J1292" s="8" t="s">
        <v>2764</v>
      </c>
      <c r="K1292" s="8" t="s">
        <v>2764</v>
      </c>
      <c r="L1292" s="8" t="s">
        <v>2764</v>
      </c>
      <c r="M1292" s="8" t="s">
        <v>2764</v>
      </c>
      <c r="N1292" s="8" t="s">
        <v>2764</v>
      </c>
      <c r="P1292" t="str">
        <f t="shared" si="240"/>
        <v>South Carolina State - Rayshawn Neal</v>
      </c>
      <c r="Q1292" s="8" t="str">
        <f t="shared" si="241"/>
        <v>41</v>
      </c>
      <c r="R1292" s="8" t="str">
        <f t="shared" si="242"/>
        <v>10</v>
      </c>
      <c r="S1292" s="8" t="str">
        <f t="shared" si="243"/>
        <v>2</v>
      </c>
      <c r="T1292" s="8" t="str">
        <f t="shared" si="244"/>
        <v>0</v>
      </c>
      <c r="U1292" s="8" t="str">
        <f t="shared" si="245"/>
        <v>0</v>
      </c>
      <c r="V1292" s="8" t="str">
        <f t="shared" si="246"/>
        <v>0</v>
      </c>
      <c r="W1292" s="8" t="str">
        <f t="shared" si="247"/>
        <v>0</v>
      </c>
      <c r="X1292" s="8" t="str">
        <f t="shared" si="248"/>
        <v>0</v>
      </c>
      <c r="Y1292" s="8" t="str">
        <f t="shared" si="249"/>
        <v>0</v>
      </c>
      <c r="Z1292" s="8" t="str">
        <f t="shared" si="250"/>
        <v>0</v>
      </c>
      <c r="AA1292" s="8" t="str">
        <f t="shared" si="251"/>
        <v>0</v>
      </c>
      <c r="AD1292" t="s">
        <v>4434</v>
      </c>
      <c r="AE1292" s="3">
        <v>50</v>
      </c>
      <c r="AF1292" s="3">
        <v>10</v>
      </c>
      <c r="AG1292" s="3">
        <v>4</v>
      </c>
      <c r="AH1292" s="3">
        <v>2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</row>
    <row r="1293" spans="3:41" x14ac:dyDescent="0.25">
      <c r="C1293" s="6" t="s">
        <v>5394</v>
      </c>
      <c r="D1293" s="9" t="s">
        <v>5395</v>
      </c>
      <c r="E1293" s="9" t="s">
        <v>3520</v>
      </c>
      <c r="F1293" s="9" t="s">
        <v>2997</v>
      </c>
      <c r="G1293" s="9" t="s">
        <v>2809</v>
      </c>
      <c r="H1293" s="9" t="s">
        <v>2831</v>
      </c>
      <c r="I1293" s="9" t="s">
        <v>2770</v>
      </c>
      <c r="J1293" s="9" t="s">
        <v>2764</v>
      </c>
      <c r="K1293" s="9" t="s">
        <v>2764</v>
      </c>
      <c r="L1293" s="9" t="s">
        <v>2764</v>
      </c>
      <c r="M1293" s="9" t="s">
        <v>2764</v>
      </c>
      <c r="N1293" s="9" t="s">
        <v>2764</v>
      </c>
      <c r="P1293" t="str">
        <f t="shared" si="240"/>
        <v>South Carolina State - Jahmari Etienne</v>
      </c>
      <c r="Q1293" s="8" t="str">
        <f t="shared" si="241"/>
        <v>87</v>
      </c>
      <c r="R1293" s="8" t="str">
        <f t="shared" si="242"/>
        <v>25</v>
      </c>
      <c r="S1293" s="8" t="str">
        <f t="shared" si="243"/>
        <v>8</v>
      </c>
      <c r="T1293" s="8" t="str">
        <f t="shared" si="244"/>
        <v>3</v>
      </c>
      <c r="U1293" s="8" t="str">
        <f t="shared" si="245"/>
        <v>2</v>
      </c>
      <c r="V1293" s="8" t="str">
        <f t="shared" si="246"/>
        <v>1</v>
      </c>
      <c r="W1293" s="8" t="str">
        <f t="shared" si="247"/>
        <v>0</v>
      </c>
      <c r="X1293" s="8" t="str">
        <f t="shared" si="248"/>
        <v>0</v>
      </c>
      <c r="Y1293" s="8" t="str">
        <f t="shared" si="249"/>
        <v>0</v>
      </c>
      <c r="Z1293" s="8" t="str">
        <f t="shared" si="250"/>
        <v>0</v>
      </c>
      <c r="AA1293" s="8" t="str">
        <f t="shared" si="251"/>
        <v>0</v>
      </c>
      <c r="AD1293" t="s">
        <v>4456</v>
      </c>
      <c r="AE1293" s="3">
        <v>75</v>
      </c>
      <c r="AF1293" s="3">
        <v>19</v>
      </c>
      <c r="AG1293" s="3">
        <v>5</v>
      </c>
      <c r="AH1293" s="3">
        <v>2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</row>
    <row r="1294" spans="3:41" x14ac:dyDescent="0.25">
      <c r="C1294" s="5" t="s">
        <v>5396</v>
      </c>
      <c r="D1294" s="8" t="s">
        <v>10215</v>
      </c>
      <c r="E1294" s="8" t="s">
        <v>2951</v>
      </c>
      <c r="F1294" s="8" t="s">
        <v>2780</v>
      </c>
      <c r="G1294" s="8" t="s">
        <v>2764</v>
      </c>
      <c r="H1294" s="8" t="s">
        <v>2764</v>
      </c>
      <c r="I1294" s="8" t="s">
        <v>2764</v>
      </c>
      <c r="J1294" s="8" t="s">
        <v>2764</v>
      </c>
      <c r="K1294" s="8" t="s">
        <v>2764</v>
      </c>
      <c r="L1294" s="8" t="s">
        <v>2764</v>
      </c>
      <c r="M1294" s="8" t="s">
        <v>2764</v>
      </c>
      <c r="N1294" s="8" t="s">
        <v>2764</v>
      </c>
      <c r="P1294" t="str">
        <f t="shared" si="240"/>
        <v>South Carolina State - Aramani Hill</v>
      </c>
      <c r="Q1294" s="8" t="str">
        <f t="shared" si="241"/>
        <v>14</v>
      </c>
      <c r="R1294" s="8" t="str">
        <f t="shared" si="242"/>
        <v>6</v>
      </c>
      <c r="S1294" s="8" t="str">
        <f t="shared" si="243"/>
        <v>3</v>
      </c>
      <c r="T1294" s="8" t="str">
        <f t="shared" si="244"/>
        <v>0</v>
      </c>
      <c r="U1294" s="8" t="str">
        <f t="shared" si="245"/>
        <v>0</v>
      </c>
      <c r="V1294" s="8" t="str">
        <f t="shared" si="246"/>
        <v>0</v>
      </c>
      <c r="W1294" s="8" t="str">
        <f t="shared" si="247"/>
        <v>0</v>
      </c>
      <c r="X1294" s="8" t="str">
        <f t="shared" si="248"/>
        <v>0</v>
      </c>
      <c r="Y1294" s="8" t="str">
        <f t="shared" si="249"/>
        <v>0</v>
      </c>
      <c r="Z1294" s="8" t="str">
        <f t="shared" si="250"/>
        <v>0</v>
      </c>
      <c r="AA1294" s="8" t="str">
        <f t="shared" si="251"/>
        <v>0</v>
      </c>
      <c r="AD1294" t="s">
        <v>4485</v>
      </c>
      <c r="AE1294" s="3">
        <v>72</v>
      </c>
      <c r="AF1294" s="3">
        <v>20</v>
      </c>
      <c r="AG1294" s="3">
        <v>6</v>
      </c>
      <c r="AH1294" s="3">
        <v>2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</row>
    <row r="1295" spans="3:41" x14ac:dyDescent="0.25">
      <c r="C1295" s="6" t="s">
        <v>5397</v>
      </c>
      <c r="D1295" s="9" t="s">
        <v>5398</v>
      </c>
      <c r="E1295" s="9" t="s">
        <v>5399</v>
      </c>
      <c r="F1295" s="9" t="s">
        <v>2901</v>
      </c>
      <c r="G1295" s="9" t="s">
        <v>2800</v>
      </c>
      <c r="H1295" s="9" t="s">
        <v>2764</v>
      </c>
      <c r="I1295" s="9" t="s">
        <v>2764</v>
      </c>
      <c r="J1295" s="9" t="s">
        <v>2764</v>
      </c>
      <c r="K1295" s="9" t="s">
        <v>2764</v>
      </c>
      <c r="L1295" s="9" t="s">
        <v>2764</v>
      </c>
      <c r="M1295" s="9" t="s">
        <v>2764</v>
      </c>
      <c r="N1295" s="9" t="s">
        <v>2764</v>
      </c>
      <c r="P1295" t="str">
        <f t="shared" si="240"/>
        <v>Jacksonville - DeAnthony McCallum</v>
      </c>
      <c r="Q1295" s="8" t="str">
        <f t="shared" si="241"/>
        <v>61</v>
      </c>
      <c r="R1295" s="8" t="str">
        <f t="shared" si="242"/>
        <v>9</v>
      </c>
      <c r="S1295" s="8" t="str">
        <f t="shared" si="243"/>
        <v>8</v>
      </c>
      <c r="T1295" s="8" t="str">
        <f t="shared" si="244"/>
        <v>4</v>
      </c>
      <c r="U1295" s="8" t="str">
        <f t="shared" si="245"/>
        <v>0</v>
      </c>
      <c r="V1295" s="8" t="str">
        <f t="shared" si="246"/>
        <v>0</v>
      </c>
      <c r="W1295" s="8" t="str">
        <f t="shared" si="247"/>
        <v>0</v>
      </c>
      <c r="X1295" s="8" t="str">
        <f t="shared" si="248"/>
        <v>0</v>
      </c>
      <c r="Y1295" s="8" t="str">
        <f t="shared" si="249"/>
        <v>0</v>
      </c>
      <c r="Z1295" s="8" t="str">
        <f t="shared" si="250"/>
        <v>0</v>
      </c>
      <c r="AA1295" s="8" t="str">
        <f t="shared" si="251"/>
        <v>0</v>
      </c>
      <c r="AD1295" t="s">
        <v>4487</v>
      </c>
      <c r="AE1295" s="3">
        <v>59</v>
      </c>
      <c r="AF1295" s="3">
        <v>9</v>
      </c>
      <c r="AG1295" s="3">
        <v>5</v>
      </c>
      <c r="AH1295" s="3">
        <v>2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</row>
    <row r="1296" spans="3:41" x14ac:dyDescent="0.25">
      <c r="C1296" s="5" t="s">
        <v>5400</v>
      </c>
      <c r="D1296" s="8" t="s">
        <v>5401</v>
      </c>
      <c r="E1296" s="8" t="s">
        <v>5402</v>
      </c>
      <c r="F1296" s="8" t="s">
        <v>2919</v>
      </c>
      <c r="G1296" s="8" t="s">
        <v>2775</v>
      </c>
      <c r="H1296" s="8" t="s">
        <v>2764</v>
      </c>
      <c r="I1296" s="8" t="s">
        <v>2764</v>
      </c>
      <c r="J1296" s="8" t="s">
        <v>2764</v>
      </c>
      <c r="K1296" s="8" t="s">
        <v>2764</v>
      </c>
      <c r="L1296" s="8" t="s">
        <v>2764</v>
      </c>
      <c r="M1296" s="8" t="s">
        <v>2764</v>
      </c>
      <c r="N1296" s="8" t="s">
        <v>2764</v>
      </c>
      <c r="P1296" t="str">
        <f t="shared" si="240"/>
        <v>Jacksonville - JD Notae</v>
      </c>
      <c r="Q1296" s="8" t="str">
        <f t="shared" si="241"/>
        <v>145</v>
      </c>
      <c r="R1296" s="8" t="str">
        <f t="shared" si="242"/>
        <v>50</v>
      </c>
      <c r="S1296" s="8" t="str">
        <f t="shared" si="243"/>
        <v>13</v>
      </c>
      <c r="T1296" s="8" t="str">
        <f t="shared" si="244"/>
        <v>2</v>
      </c>
      <c r="U1296" s="8" t="str">
        <f t="shared" si="245"/>
        <v>0</v>
      </c>
      <c r="V1296" s="8" t="str">
        <f t="shared" si="246"/>
        <v>0</v>
      </c>
      <c r="W1296" s="8" t="str">
        <f t="shared" si="247"/>
        <v>0</v>
      </c>
      <c r="X1296" s="8" t="str">
        <f t="shared" si="248"/>
        <v>0</v>
      </c>
      <c r="Y1296" s="8" t="str">
        <f t="shared" si="249"/>
        <v>0</v>
      </c>
      <c r="Z1296" s="8" t="str">
        <f t="shared" si="250"/>
        <v>0</v>
      </c>
      <c r="AA1296" s="8" t="str">
        <f t="shared" si="251"/>
        <v>0</v>
      </c>
      <c r="AD1296" t="s">
        <v>4496</v>
      </c>
      <c r="AE1296" s="3">
        <v>31</v>
      </c>
      <c r="AF1296" s="3">
        <v>10</v>
      </c>
      <c r="AG1296" s="3">
        <v>3</v>
      </c>
      <c r="AH1296" s="3">
        <v>2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</row>
    <row r="1297" spans="3:41" x14ac:dyDescent="0.25">
      <c r="C1297" s="6" t="s">
        <v>5403</v>
      </c>
      <c r="D1297" s="9" t="s">
        <v>3427</v>
      </c>
      <c r="E1297" s="9" t="s">
        <v>4565</v>
      </c>
      <c r="F1297" s="9" t="s">
        <v>2774</v>
      </c>
      <c r="G1297" s="9" t="s">
        <v>2763</v>
      </c>
      <c r="H1297" s="9" t="s">
        <v>2764</v>
      </c>
      <c r="I1297" s="9" t="s">
        <v>2764</v>
      </c>
      <c r="J1297" s="9" t="s">
        <v>2764</v>
      </c>
      <c r="K1297" s="9" t="s">
        <v>2764</v>
      </c>
      <c r="L1297" s="9" t="s">
        <v>2764</v>
      </c>
      <c r="M1297" s="9" t="s">
        <v>2764</v>
      </c>
      <c r="N1297" s="9" t="s">
        <v>2764</v>
      </c>
      <c r="P1297" t="str">
        <f t="shared" si="240"/>
        <v>South Carolina State - Janai Raynor-Powell</v>
      </c>
      <c r="Q1297" s="8" t="str">
        <f t="shared" si="241"/>
        <v>74</v>
      </c>
      <c r="R1297" s="8" t="str">
        <f t="shared" si="242"/>
        <v>21</v>
      </c>
      <c r="S1297" s="8" t="str">
        <f t="shared" si="243"/>
        <v>8</v>
      </c>
      <c r="T1297" s="8" t="str">
        <f t="shared" si="244"/>
        <v>1</v>
      </c>
      <c r="U1297" s="8" t="str">
        <f t="shared" si="245"/>
        <v>0</v>
      </c>
      <c r="V1297" s="8" t="str">
        <f t="shared" si="246"/>
        <v>0</v>
      </c>
      <c r="W1297" s="8" t="str">
        <f t="shared" si="247"/>
        <v>0</v>
      </c>
      <c r="X1297" s="8" t="str">
        <f t="shared" si="248"/>
        <v>0</v>
      </c>
      <c r="Y1297" s="8" t="str">
        <f t="shared" si="249"/>
        <v>0</v>
      </c>
      <c r="Z1297" s="8" t="str">
        <f t="shared" si="250"/>
        <v>0</v>
      </c>
      <c r="AA1297" s="8" t="str">
        <f t="shared" si="251"/>
        <v>0</v>
      </c>
      <c r="AD1297" t="s">
        <v>4504</v>
      </c>
      <c r="AE1297" s="3">
        <v>96</v>
      </c>
      <c r="AF1297" s="3">
        <v>23</v>
      </c>
      <c r="AG1297" s="3">
        <v>7</v>
      </c>
      <c r="AH1297" s="3">
        <v>2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</row>
    <row r="1298" spans="3:41" x14ac:dyDescent="0.25">
      <c r="C1298" s="5" t="s">
        <v>5404</v>
      </c>
      <c r="D1298" s="8" t="s">
        <v>5405</v>
      </c>
      <c r="E1298" s="8" t="s">
        <v>4025</v>
      </c>
      <c r="F1298" s="8" t="s">
        <v>2997</v>
      </c>
      <c r="G1298" s="8" t="s">
        <v>2838</v>
      </c>
      <c r="H1298" s="8" t="s">
        <v>2831</v>
      </c>
      <c r="I1298" s="8" t="s">
        <v>2763</v>
      </c>
      <c r="J1298" s="8" t="s">
        <v>2764</v>
      </c>
      <c r="K1298" s="8" t="s">
        <v>2764</v>
      </c>
      <c r="L1298" s="8" t="s">
        <v>2764</v>
      </c>
      <c r="M1298" s="8" t="s">
        <v>2764</v>
      </c>
      <c r="N1298" s="8" t="s">
        <v>2764</v>
      </c>
      <c r="P1298" t="str">
        <f t="shared" si="240"/>
        <v>Jacksonville - Aamahne Santos</v>
      </c>
      <c r="Q1298" s="8" t="str">
        <f t="shared" si="241"/>
        <v>96</v>
      </c>
      <c r="R1298" s="8" t="str">
        <f t="shared" si="242"/>
        <v>26</v>
      </c>
      <c r="S1298" s="8" t="str">
        <f t="shared" si="243"/>
        <v>8</v>
      </c>
      <c r="T1298" s="8" t="str">
        <f t="shared" si="244"/>
        <v>5</v>
      </c>
      <c r="U1298" s="8" t="str">
        <f t="shared" si="245"/>
        <v>2</v>
      </c>
      <c r="V1298" s="8" t="str">
        <f t="shared" si="246"/>
        <v>1</v>
      </c>
      <c r="W1298" s="8" t="str">
        <f t="shared" si="247"/>
        <v>0</v>
      </c>
      <c r="X1298" s="8" t="str">
        <f t="shared" si="248"/>
        <v>0</v>
      </c>
      <c r="Y1298" s="8" t="str">
        <f t="shared" si="249"/>
        <v>0</v>
      </c>
      <c r="Z1298" s="8" t="str">
        <f t="shared" si="250"/>
        <v>0</v>
      </c>
      <c r="AA1298" s="8" t="str">
        <f t="shared" si="251"/>
        <v>0</v>
      </c>
      <c r="AD1298" t="s">
        <v>4611</v>
      </c>
      <c r="AE1298" s="3">
        <v>107</v>
      </c>
      <c r="AF1298" s="3">
        <v>32</v>
      </c>
      <c r="AG1298" s="3">
        <v>7</v>
      </c>
      <c r="AH1298" s="3">
        <v>2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</row>
    <row r="1299" spans="3:41" x14ac:dyDescent="0.25">
      <c r="C1299" s="6" t="s">
        <v>5406</v>
      </c>
      <c r="D1299" s="9" t="s">
        <v>10062</v>
      </c>
      <c r="E1299" s="9" t="s">
        <v>2763</v>
      </c>
      <c r="F1299" s="9" t="s">
        <v>2764</v>
      </c>
      <c r="G1299" s="9" t="s">
        <v>2764</v>
      </c>
      <c r="H1299" s="9" t="s">
        <v>2764</v>
      </c>
      <c r="I1299" s="9" t="s">
        <v>2764</v>
      </c>
      <c r="J1299" s="9" t="s">
        <v>2764</v>
      </c>
      <c r="K1299" s="9" t="s">
        <v>2764</v>
      </c>
      <c r="L1299" s="9" t="s">
        <v>2764</v>
      </c>
      <c r="M1299" s="9" t="s">
        <v>2764</v>
      </c>
      <c r="N1299" s="9" t="s">
        <v>2764</v>
      </c>
      <c r="P1299" t="str">
        <f t="shared" si="240"/>
        <v>South Carolina State - Dwayne Banks</v>
      </c>
      <c r="Q1299" s="8" t="str">
        <f t="shared" si="241"/>
        <v>18</v>
      </c>
      <c r="R1299" s="8" t="str">
        <f t="shared" si="242"/>
        <v>1</v>
      </c>
      <c r="S1299" s="8" t="str">
        <f t="shared" si="243"/>
        <v>0</v>
      </c>
      <c r="T1299" s="8" t="str">
        <f t="shared" si="244"/>
        <v>0</v>
      </c>
      <c r="U1299" s="8" t="str">
        <f t="shared" si="245"/>
        <v>0</v>
      </c>
      <c r="V1299" s="8" t="str">
        <f t="shared" si="246"/>
        <v>0</v>
      </c>
      <c r="W1299" s="8" t="str">
        <f t="shared" si="247"/>
        <v>0</v>
      </c>
      <c r="X1299" s="8" t="str">
        <f t="shared" si="248"/>
        <v>0</v>
      </c>
      <c r="Y1299" s="8" t="str">
        <f t="shared" si="249"/>
        <v>0</v>
      </c>
      <c r="Z1299" s="8" t="str">
        <f t="shared" si="250"/>
        <v>0</v>
      </c>
      <c r="AA1299" s="8" t="str">
        <f t="shared" si="251"/>
        <v>0</v>
      </c>
      <c r="AD1299" t="s">
        <v>4630</v>
      </c>
      <c r="AE1299" s="3">
        <v>43</v>
      </c>
      <c r="AF1299" s="3">
        <v>4</v>
      </c>
      <c r="AG1299" s="3">
        <v>2</v>
      </c>
      <c r="AH1299" s="3">
        <v>2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</row>
    <row r="1300" spans="3:41" x14ac:dyDescent="0.25">
      <c r="C1300" s="5" t="s">
        <v>5407</v>
      </c>
      <c r="D1300" s="8" t="s">
        <v>5408</v>
      </c>
      <c r="E1300" s="8" t="s">
        <v>2791</v>
      </c>
      <c r="F1300" s="8" t="s">
        <v>2775</v>
      </c>
      <c r="G1300" s="8" t="s">
        <v>2764</v>
      </c>
      <c r="H1300" s="8" t="s">
        <v>2764</v>
      </c>
      <c r="I1300" s="8" t="s">
        <v>2764</v>
      </c>
      <c r="J1300" s="8" t="s">
        <v>2764</v>
      </c>
      <c r="K1300" s="8" t="s">
        <v>2764</v>
      </c>
      <c r="L1300" s="8" t="s">
        <v>2764</v>
      </c>
      <c r="M1300" s="8" t="s">
        <v>2764</v>
      </c>
      <c r="N1300" s="8" t="s">
        <v>2764</v>
      </c>
      <c r="P1300" t="str">
        <f t="shared" si="240"/>
        <v>South Carolina State - Allen Hatchett Jr.</v>
      </c>
      <c r="Q1300" s="8" t="str">
        <f t="shared" si="241"/>
        <v>52</v>
      </c>
      <c r="R1300" s="8" t="str">
        <f t="shared" si="242"/>
        <v>11</v>
      </c>
      <c r="S1300" s="8" t="str">
        <f t="shared" si="243"/>
        <v>2</v>
      </c>
      <c r="T1300" s="8" t="str">
        <f t="shared" si="244"/>
        <v>0</v>
      </c>
      <c r="U1300" s="8" t="str">
        <f t="shared" si="245"/>
        <v>0</v>
      </c>
      <c r="V1300" s="8" t="str">
        <f t="shared" si="246"/>
        <v>0</v>
      </c>
      <c r="W1300" s="8" t="str">
        <f t="shared" si="247"/>
        <v>0</v>
      </c>
      <c r="X1300" s="8" t="str">
        <f t="shared" si="248"/>
        <v>0</v>
      </c>
      <c r="Y1300" s="8" t="str">
        <f t="shared" si="249"/>
        <v>0</v>
      </c>
      <c r="Z1300" s="8" t="str">
        <f t="shared" si="250"/>
        <v>0</v>
      </c>
      <c r="AA1300" s="8" t="str">
        <f t="shared" si="251"/>
        <v>0</v>
      </c>
      <c r="AD1300" t="s">
        <v>4697</v>
      </c>
      <c r="AE1300" s="3">
        <v>120</v>
      </c>
      <c r="AF1300" s="3">
        <v>31</v>
      </c>
      <c r="AG1300" s="3">
        <v>7</v>
      </c>
      <c r="AH1300" s="3">
        <v>2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</row>
    <row r="1301" spans="3:41" x14ac:dyDescent="0.25">
      <c r="C1301" s="6" t="s">
        <v>5409</v>
      </c>
      <c r="D1301" s="9" t="s">
        <v>10168</v>
      </c>
      <c r="E1301" s="9" t="s">
        <v>2780</v>
      </c>
      <c r="F1301" s="9" t="s">
        <v>2764</v>
      </c>
      <c r="G1301" s="9" t="s">
        <v>2764</v>
      </c>
      <c r="H1301" s="9" t="s">
        <v>2764</v>
      </c>
      <c r="I1301" s="9" t="s">
        <v>2764</v>
      </c>
      <c r="J1301" s="9" t="s">
        <v>2764</v>
      </c>
      <c r="K1301" s="9" t="s">
        <v>2764</v>
      </c>
      <c r="L1301" s="9" t="s">
        <v>2764</v>
      </c>
      <c r="M1301" s="9" t="s">
        <v>2764</v>
      </c>
      <c r="N1301" s="9" t="s">
        <v>2764</v>
      </c>
      <c r="P1301" t="str">
        <f t="shared" si="240"/>
        <v>South Carolina State - David Bottenberg</v>
      </c>
      <c r="Q1301" s="8" t="str">
        <f t="shared" si="241"/>
        <v>13</v>
      </c>
      <c r="R1301" s="8" t="str">
        <f t="shared" si="242"/>
        <v>3</v>
      </c>
      <c r="S1301" s="8" t="str">
        <f t="shared" si="243"/>
        <v>0</v>
      </c>
      <c r="T1301" s="8" t="str">
        <f t="shared" si="244"/>
        <v>0</v>
      </c>
      <c r="U1301" s="8" t="str">
        <f t="shared" si="245"/>
        <v>0</v>
      </c>
      <c r="V1301" s="8" t="str">
        <f t="shared" si="246"/>
        <v>0</v>
      </c>
      <c r="W1301" s="8" t="str">
        <f t="shared" si="247"/>
        <v>0</v>
      </c>
      <c r="X1301" s="8" t="str">
        <f t="shared" si="248"/>
        <v>0</v>
      </c>
      <c r="Y1301" s="8" t="str">
        <f t="shared" si="249"/>
        <v>0</v>
      </c>
      <c r="Z1301" s="8" t="str">
        <f t="shared" si="250"/>
        <v>0</v>
      </c>
      <c r="AA1301" s="8" t="str">
        <f t="shared" si="251"/>
        <v>0</v>
      </c>
      <c r="AD1301" t="s">
        <v>4742</v>
      </c>
      <c r="AE1301" s="3">
        <v>48</v>
      </c>
      <c r="AF1301" s="3">
        <v>13</v>
      </c>
      <c r="AG1301" s="3">
        <v>3</v>
      </c>
      <c r="AH1301" s="3">
        <v>2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</row>
    <row r="1302" spans="3:41" x14ac:dyDescent="0.25">
      <c r="C1302" s="5" t="s">
        <v>5410</v>
      </c>
      <c r="D1302" s="8" t="s">
        <v>3525</v>
      </c>
      <c r="E1302" s="8" t="s">
        <v>3492</v>
      </c>
      <c r="F1302" s="8" t="s">
        <v>2769</v>
      </c>
      <c r="G1302" s="8" t="s">
        <v>2763</v>
      </c>
      <c r="H1302" s="8" t="s">
        <v>2764</v>
      </c>
      <c r="I1302" s="8" t="s">
        <v>2764</v>
      </c>
      <c r="J1302" s="8" t="s">
        <v>2764</v>
      </c>
      <c r="K1302" s="8" t="s">
        <v>2764</v>
      </c>
      <c r="L1302" s="8" t="s">
        <v>2764</v>
      </c>
      <c r="M1302" s="8" t="s">
        <v>2764</v>
      </c>
      <c r="N1302" s="8" t="s">
        <v>2764</v>
      </c>
      <c r="P1302" t="str">
        <f t="shared" si="240"/>
        <v>Jacksonville - Tanner Rubio</v>
      </c>
      <c r="Q1302" s="8" t="str">
        <f t="shared" si="241"/>
        <v>61</v>
      </c>
      <c r="R1302" s="8" t="str">
        <f t="shared" si="242"/>
        <v>16</v>
      </c>
      <c r="S1302" s="8" t="str">
        <f t="shared" si="243"/>
        <v>3</v>
      </c>
      <c r="T1302" s="8" t="str">
        <f t="shared" si="244"/>
        <v>1</v>
      </c>
      <c r="U1302" s="8" t="str">
        <f t="shared" si="245"/>
        <v>0</v>
      </c>
      <c r="V1302" s="8" t="str">
        <f t="shared" si="246"/>
        <v>0</v>
      </c>
      <c r="W1302" s="8" t="str">
        <f t="shared" si="247"/>
        <v>0</v>
      </c>
      <c r="X1302" s="8" t="str">
        <f t="shared" si="248"/>
        <v>0</v>
      </c>
      <c r="Y1302" s="8" t="str">
        <f t="shared" si="249"/>
        <v>0</v>
      </c>
      <c r="Z1302" s="8" t="str">
        <f t="shared" si="250"/>
        <v>0</v>
      </c>
      <c r="AA1302" s="8" t="str">
        <f t="shared" si="251"/>
        <v>0</v>
      </c>
      <c r="AD1302" t="s">
        <v>4765</v>
      </c>
      <c r="AE1302" s="3">
        <v>96</v>
      </c>
      <c r="AF1302" s="3">
        <v>32</v>
      </c>
      <c r="AG1302" s="3">
        <v>14</v>
      </c>
      <c r="AH1302" s="3">
        <v>2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</row>
    <row r="1303" spans="3:41" x14ac:dyDescent="0.25">
      <c r="C1303" s="6" t="s">
        <v>5411</v>
      </c>
      <c r="D1303" s="9" t="s">
        <v>5379</v>
      </c>
      <c r="E1303" s="9" t="s">
        <v>3055</v>
      </c>
      <c r="F1303" s="9" t="s">
        <v>2829</v>
      </c>
      <c r="G1303" s="9" t="s">
        <v>2764</v>
      </c>
      <c r="H1303" s="9" t="s">
        <v>2764</v>
      </c>
      <c r="I1303" s="9" t="s">
        <v>2764</v>
      </c>
      <c r="J1303" s="9" t="s">
        <v>2764</v>
      </c>
      <c r="K1303" s="9" t="s">
        <v>2764</v>
      </c>
      <c r="L1303" s="9" t="s">
        <v>2764</v>
      </c>
      <c r="M1303" s="9" t="s">
        <v>2764</v>
      </c>
      <c r="N1303" s="9" t="s">
        <v>2764</v>
      </c>
      <c r="P1303" t="str">
        <f t="shared" si="240"/>
        <v>Jacksonville - Tyreese Davis</v>
      </c>
      <c r="Q1303" s="8" t="str">
        <f t="shared" si="241"/>
        <v>61</v>
      </c>
      <c r="R1303" s="8" t="str">
        <f t="shared" si="242"/>
        <v>16</v>
      </c>
      <c r="S1303" s="8" t="str">
        <f t="shared" si="243"/>
        <v>5</v>
      </c>
      <c r="T1303" s="8" t="str">
        <f t="shared" si="244"/>
        <v>0</v>
      </c>
      <c r="U1303" s="8" t="str">
        <f t="shared" si="245"/>
        <v>0</v>
      </c>
      <c r="V1303" s="8" t="str">
        <f t="shared" si="246"/>
        <v>0</v>
      </c>
      <c r="W1303" s="8" t="str">
        <f t="shared" si="247"/>
        <v>0</v>
      </c>
      <c r="X1303" s="8" t="str">
        <f t="shared" si="248"/>
        <v>0</v>
      </c>
      <c r="Y1303" s="8" t="str">
        <f t="shared" si="249"/>
        <v>0</v>
      </c>
      <c r="Z1303" s="8" t="str">
        <f t="shared" si="250"/>
        <v>0</v>
      </c>
      <c r="AA1303" s="8" t="str">
        <f t="shared" si="251"/>
        <v>0</v>
      </c>
      <c r="AD1303" t="s">
        <v>4780</v>
      </c>
      <c r="AE1303" s="3">
        <v>44</v>
      </c>
      <c r="AF1303" s="3">
        <v>16</v>
      </c>
      <c r="AG1303" s="3">
        <v>9</v>
      </c>
      <c r="AH1303" s="3">
        <v>2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</row>
    <row r="1304" spans="3:41" x14ac:dyDescent="0.25">
      <c r="C1304" s="5" t="s">
        <v>5412</v>
      </c>
      <c r="D1304" s="8" t="s">
        <v>10216</v>
      </c>
      <c r="E1304" s="8" t="s">
        <v>2780</v>
      </c>
      <c r="F1304" s="8" t="s">
        <v>2764</v>
      </c>
      <c r="G1304" s="8" t="s">
        <v>2764</v>
      </c>
      <c r="H1304" s="8" t="s">
        <v>2764</v>
      </c>
      <c r="I1304" s="8" t="s">
        <v>2764</v>
      </c>
      <c r="J1304" s="8" t="s">
        <v>2764</v>
      </c>
      <c r="K1304" s="8" t="s">
        <v>2764</v>
      </c>
      <c r="L1304" s="8" t="s">
        <v>2764</v>
      </c>
      <c r="M1304" s="8" t="s">
        <v>2764</v>
      </c>
      <c r="N1304" s="8" t="s">
        <v>2764</v>
      </c>
      <c r="P1304" t="str">
        <f t="shared" si="240"/>
        <v>Jacksonville - Corey Romich</v>
      </c>
      <c r="Q1304" s="8" t="str">
        <f t="shared" si="241"/>
        <v>8</v>
      </c>
      <c r="R1304" s="8" t="str">
        <f t="shared" si="242"/>
        <v>3</v>
      </c>
      <c r="S1304" s="8" t="str">
        <f t="shared" si="243"/>
        <v>0</v>
      </c>
      <c r="T1304" s="8" t="str">
        <f t="shared" si="244"/>
        <v>0</v>
      </c>
      <c r="U1304" s="8" t="str">
        <f t="shared" si="245"/>
        <v>0</v>
      </c>
      <c r="V1304" s="8" t="str">
        <f t="shared" si="246"/>
        <v>0</v>
      </c>
      <c r="W1304" s="8" t="str">
        <f t="shared" si="247"/>
        <v>0</v>
      </c>
      <c r="X1304" s="8" t="str">
        <f t="shared" si="248"/>
        <v>0</v>
      </c>
      <c r="Y1304" s="8" t="str">
        <f t="shared" si="249"/>
        <v>0</v>
      </c>
      <c r="Z1304" s="8" t="str">
        <f t="shared" si="250"/>
        <v>0</v>
      </c>
      <c r="AA1304" s="8" t="str">
        <f t="shared" si="251"/>
        <v>0</v>
      </c>
      <c r="AD1304" t="s">
        <v>4792</v>
      </c>
      <c r="AE1304" s="3">
        <v>91</v>
      </c>
      <c r="AF1304" s="3">
        <v>17</v>
      </c>
      <c r="AG1304" s="3">
        <v>7</v>
      </c>
      <c r="AH1304" s="3">
        <v>2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</row>
    <row r="1305" spans="3:41" x14ac:dyDescent="0.25">
      <c r="C1305" s="6" t="s">
        <v>5413</v>
      </c>
      <c r="D1305" s="9" t="s">
        <v>10117</v>
      </c>
      <c r="E1305" s="9" t="s">
        <v>2838</v>
      </c>
      <c r="F1305" s="9" t="s">
        <v>2763</v>
      </c>
      <c r="G1305" s="9" t="s">
        <v>2764</v>
      </c>
      <c r="H1305" s="9" t="s">
        <v>2764</v>
      </c>
      <c r="I1305" s="9" t="s">
        <v>2764</v>
      </c>
      <c r="J1305" s="9" t="s">
        <v>2764</v>
      </c>
      <c r="K1305" s="9" t="s">
        <v>2764</v>
      </c>
      <c r="L1305" s="9" t="s">
        <v>2764</v>
      </c>
      <c r="M1305" s="9" t="s">
        <v>2764</v>
      </c>
      <c r="N1305" s="9" t="s">
        <v>2764</v>
      </c>
      <c r="P1305" t="str">
        <f t="shared" si="240"/>
        <v>Jacksonville - Dave Bell</v>
      </c>
      <c r="Q1305" s="8" t="str">
        <f t="shared" si="241"/>
        <v>33</v>
      </c>
      <c r="R1305" s="8" t="str">
        <f t="shared" si="242"/>
        <v>5</v>
      </c>
      <c r="S1305" s="8" t="str">
        <f t="shared" si="243"/>
        <v>1</v>
      </c>
      <c r="T1305" s="8" t="str">
        <f t="shared" si="244"/>
        <v>0</v>
      </c>
      <c r="U1305" s="8" t="str">
        <f t="shared" si="245"/>
        <v>0</v>
      </c>
      <c r="V1305" s="8" t="str">
        <f t="shared" si="246"/>
        <v>0</v>
      </c>
      <c r="W1305" s="8" t="str">
        <f t="shared" si="247"/>
        <v>0</v>
      </c>
      <c r="X1305" s="8" t="str">
        <f t="shared" si="248"/>
        <v>0</v>
      </c>
      <c r="Y1305" s="8" t="str">
        <f t="shared" si="249"/>
        <v>0</v>
      </c>
      <c r="Z1305" s="8" t="str">
        <f t="shared" si="250"/>
        <v>0</v>
      </c>
      <c r="AA1305" s="8" t="str">
        <f t="shared" si="251"/>
        <v>0</v>
      </c>
      <c r="AD1305" t="s">
        <v>4845</v>
      </c>
      <c r="AE1305" s="3">
        <v>86</v>
      </c>
      <c r="AF1305" s="3">
        <v>29</v>
      </c>
      <c r="AG1305" s="3">
        <v>11</v>
      </c>
      <c r="AH1305" s="3">
        <v>2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</row>
    <row r="1306" spans="3:41" x14ac:dyDescent="0.25">
      <c r="C1306" s="5" t="s">
        <v>5414</v>
      </c>
      <c r="D1306" s="8" t="s">
        <v>5415</v>
      </c>
      <c r="E1306" s="8" t="s">
        <v>3629</v>
      </c>
      <c r="F1306" s="8" t="s">
        <v>2959</v>
      </c>
      <c r="G1306" s="8" t="s">
        <v>2775</v>
      </c>
      <c r="H1306" s="8" t="s">
        <v>2764</v>
      </c>
      <c r="I1306" s="8" t="s">
        <v>2764</v>
      </c>
      <c r="J1306" s="8" t="s">
        <v>2764</v>
      </c>
      <c r="K1306" s="8" t="s">
        <v>2764</v>
      </c>
      <c r="L1306" s="8" t="s">
        <v>2764</v>
      </c>
      <c r="M1306" s="8" t="s">
        <v>2764</v>
      </c>
      <c r="N1306" s="8" t="s">
        <v>2764</v>
      </c>
      <c r="P1306" t="str">
        <f t="shared" si="240"/>
        <v>South Carolina State - Ian Kinard</v>
      </c>
      <c r="Q1306" s="8" t="str">
        <f t="shared" si="241"/>
        <v>47</v>
      </c>
      <c r="R1306" s="8" t="str">
        <f t="shared" si="242"/>
        <v>17</v>
      </c>
      <c r="S1306" s="8" t="str">
        <f t="shared" si="243"/>
        <v>2</v>
      </c>
      <c r="T1306" s="8" t="str">
        <f t="shared" si="244"/>
        <v>2</v>
      </c>
      <c r="U1306" s="8" t="str">
        <f t="shared" si="245"/>
        <v>0</v>
      </c>
      <c r="V1306" s="8" t="str">
        <f t="shared" si="246"/>
        <v>0</v>
      </c>
      <c r="W1306" s="8" t="str">
        <f t="shared" si="247"/>
        <v>0</v>
      </c>
      <c r="X1306" s="8" t="str">
        <f t="shared" si="248"/>
        <v>0</v>
      </c>
      <c r="Y1306" s="8" t="str">
        <f t="shared" si="249"/>
        <v>0</v>
      </c>
      <c r="Z1306" s="8" t="str">
        <f t="shared" si="250"/>
        <v>0</v>
      </c>
      <c r="AA1306" s="8" t="str">
        <f t="shared" si="251"/>
        <v>0</v>
      </c>
      <c r="AD1306" t="s">
        <v>4854</v>
      </c>
      <c r="AE1306" s="3">
        <v>51</v>
      </c>
      <c r="AF1306" s="3">
        <v>13</v>
      </c>
      <c r="AG1306" s="3">
        <v>4</v>
      </c>
      <c r="AH1306" s="3">
        <v>2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</row>
    <row r="1307" spans="3:41" x14ac:dyDescent="0.25">
      <c r="C1307" s="6" t="s">
        <v>5416</v>
      </c>
      <c r="D1307" s="9" t="s">
        <v>5417</v>
      </c>
      <c r="E1307" s="9" t="s">
        <v>5196</v>
      </c>
      <c r="F1307" s="9" t="s">
        <v>3597</v>
      </c>
      <c r="G1307" s="9" t="s">
        <v>2838</v>
      </c>
      <c r="H1307" s="9" t="s">
        <v>2770</v>
      </c>
      <c r="I1307" s="9" t="s">
        <v>2763</v>
      </c>
      <c r="J1307" s="9" t="s">
        <v>2764</v>
      </c>
      <c r="K1307" s="9" t="s">
        <v>2764</v>
      </c>
      <c r="L1307" s="9" t="s">
        <v>2764</v>
      </c>
      <c r="M1307" s="9" t="s">
        <v>2764</v>
      </c>
      <c r="N1307" s="9" t="s">
        <v>2764</v>
      </c>
      <c r="P1307" t="str">
        <f t="shared" si="240"/>
        <v>South Carolina Upstate - Deion Holmes</v>
      </c>
      <c r="Q1307" s="8" t="str">
        <f t="shared" si="241"/>
        <v>115</v>
      </c>
      <c r="R1307" s="8" t="str">
        <f t="shared" si="242"/>
        <v>36</v>
      </c>
      <c r="S1307" s="8" t="str">
        <f t="shared" si="243"/>
        <v>12</v>
      </c>
      <c r="T1307" s="8" t="str">
        <f t="shared" si="244"/>
        <v>5</v>
      </c>
      <c r="U1307" s="8" t="str">
        <f t="shared" si="245"/>
        <v>1</v>
      </c>
      <c r="V1307" s="8" t="str">
        <f t="shared" si="246"/>
        <v>1</v>
      </c>
      <c r="W1307" s="8" t="str">
        <f t="shared" si="247"/>
        <v>0</v>
      </c>
      <c r="X1307" s="8" t="str">
        <f t="shared" si="248"/>
        <v>0</v>
      </c>
      <c r="Y1307" s="8" t="str">
        <f t="shared" si="249"/>
        <v>0</v>
      </c>
      <c r="Z1307" s="8" t="str">
        <f t="shared" si="250"/>
        <v>0</v>
      </c>
      <c r="AA1307" s="8" t="str">
        <f t="shared" si="251"/>
        <v>0</v>
      </c>
      <c r="AD1307" t="s">
        <v>4873</v>
      </c>
      <c r="AE1307" s="3">
        <v>121</v>
      </c>
      <c r="AF1307" s="3">
        <v>35</v>
      </c>
      <c r="AG1307" s="3">
        <v>10</v>
      </c>
      <c r="AH1307" s="3">
        <v>2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</row>
    <row r="1308" spans="3:41" x14ac:dyDescent="0.25">
      <c r="C1308" s="5" t="s">
        <v>5418</v>
      </c>
      <c r="D1308" s="8" t="s">
        <v>10217</v>
      </c>
      <c r="E1308" s="8" t="s">
        <v>2873</v>
      </c>
      <c r="F1308" s="8" t="s">
        <v>2763</v>
      </c>
      <c r="G1308" s="8" t="s">
        <v>2764</v>
      </c>
      <c r="H1308" s="8" t="s">
        <v>2764</v>
      </c>
      <c r="I1308" s="8" t="s">
        <v>2764</v>
      </c>
      <c r="J1308" s="8" t="s">
        <v>2764</v>
      </c>
      <c r="K1308" s="8" t="s">
        <v>2764</v>
      </c>
      <c r="L1308" s="8" t="s">
        <v>2764</v>
      </c>
      <c r="M1308" s="8" t="s">
        <v>2764</v>
      </c>
      <c r="N1308" s="8" t="s">
        <v>2764</v>
      </c>
      <c r="P1308" t="str">
        <f t="shared" si="240"/>
        <v>South Carolina Upstate - Josh Aldrich</v>
      </c>
      <c r="Q1308" s="8" t="str">
        <f t="shared" si="241"/>
        <v>34</v>
      </c>
      <c r="R1308" s="8" t="str">
        <f t="shared" si="242"/>
        <v>4</v>
      </c>
      <c r="S1308" s="8" t="str">
        <f t="shared" si="243"/>
        <v>1</v>
      </c>
      <c r="T1308" s="8" t="str">
        <f t="shared" si="244"/>
        <v>0</v>
      </c>
      <c r="U1308" s="8" t="str">
        <f t="shared" si="245"/>
        <v>0</v>
      </c>
      <c r="V1308" s="8" t="str">
        <f t="shared" si="246"/>
        <v>0</v>
      </c>
      <c r="W1308" s="8" t="str">
        <f t="shared" si="247"/>
        <v>0</v>
      </c>
      <c r="X1308" s="8" t="str">
        <f t="shared" si="248"/>
        <v>0</v>
      </c>
      <c r="Y1308" s="8" t="str">
        <f t="shared" si="249"/>
        <v>0</v>
      </c>
      <c r="Z1308" s="8" t="str">
        <f t="shared" si="250"/>
        <v>0</v>
      </c>
      <c r="AA1308" s="8" t="str">
        <f t="shared" si="251"/>
        <v>0</v>
      </c>
      <c r="AD1308" t="s">
        <v>4885</v>
      </c>
      <c r="AE1308" s="3">
        <v>41</v>
      </c>
      <c r="AF1308" s="3">
        <v>18</v>
      </c>
      <c r="AG1308" s="3">
        <v>6</v>
      </c>
      <c r="AH1308" s="3">
        <v>2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</row>
    <row r="1309" spans="3:41" x14ac:dyDescent="0.25">
      <c r="C1309" s="6" t="s">
        <v>5419</v>
      </c>
      <c r="D1309" s="9" t="s">
        <v>5420</v>
      </c>
      <c r="E1309" s="9" t="s">
        <v>2791</v>
      </c>
      <c r="F1309" s="9" t="s">
        <v>2775</v>
      </c>
      <c r="G1309" s="9" t="s">
        <v>2764</v>
      </c>
      <c r="H1309" s="9" t="s">
        <v>2764</v>
      </c>
      <c r="I1309" s="9" t="s">
        <v>2764</v>
      </c>
      <c r="J1309" s="9" t="s">
        <v>2764</v>
      </c>
      <c r="K1309" s="9" t="s">
        <v>2764</v>
      </c>
      <c r="L1309" s="9" t="s">
        <v>2764</v>
      </c>
      <c r="M1309" s="9" t="s">
        <v>2764</v>
      </c>
      <c r="N1309" s="9" t="s">
        <v>2764</v>
      </c>
      <c r="P1309" t="str">
        <f t="shared" si="240"/>
        <v>South Carolina Upstate - Jure Span</v>
      </c>
      <c r="Q1309" s="8" t="str">
        <f t="shared" si="241"/>
        <v>56</v>
      </c>
      <c r="R1309" s="8" t="str">
        <f t="shared" si="242"/>
        <v>11</v>
      </c>
      <c r="S1309" s="8" t="str">
        <f t="shared" si="243"/>
        <v>2</v>
      </c>
      <c r="T1309" s="8" t="str">
        <f t="shared" si="244"/>
        <v>0</v>
      </c>
      <c r="U1309" s="8" t="str">
        <f t="shared" si="245"/>
        <v>0</v>
      </c>
      <c r="V1309" s="8" t="str">
        <f t="shared" si="246"/>
        <v>0</v>
      </c>
      <c r="W1309" s="8" t="str">
        <f t="shared" si="247"/>
        <v>0</v>
      </c>
      <c r="X1309" s="8" t="str">
        <f t="shared" si="248"/>
        <v>0</v>
      </c>
      <c r="Y1309" s="8" t="str">
        <f t="shared" si="249"/>
        <v>0</v>
      </c>
      <c r="Z1309" s="8" t="str">
        <f t="shared" si="250"/>
        <v>0</v>
      </c>
      <c r="AA1309" s="8" t="str">
        <f t="shared" si="251"/>
        <v>0</v>
      </c>
      <c r="AD1309" t="s">
        <v>4942</v>
      </c>
      <c r="AE1309" s="3">
        <v>62</v>
      </c>
      <c r="AF1309" s="3">
        <v>8</v>
      </c>
      <c r="AG1309" s="3">
        <v>4</v>
      </c>
      <c r="AH1309" s="3">
        <v>2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</row>
    <row r="1310" spans="3:41" x14ac:dyDescent="0.25">
      <c r="C1310" s="5" t="s">
        <v>5421</v>
      </c>
      <c r="D1310" s="8" t="s">
        <v>5422</v>
      </c>
      <c r="E1310" s="8" t="s">
        <v>3095</v>
      </c>
      <c r="F1310" s="8" t="s">
        <v>2915</v>
      </c>
      <c r="G1310" s="8" t="s">
        <v>2775</v>
      </c>
      <c r="H1310" s="8" t="s">
        <v>2764</v>
      </c>
      <c r="I1310" s="8" t="s">
        <v>2764</v>
      </c>
      <c r="J1310" s="8" t="s">
        <v>2764</v>
      </c>
      <c r="K1310" s="8" t="s">
        <v>2764</v>
      </c>
      <c r="L1310" s="8" t="s">
        <v>2764</v>
      </c>
      <c r="M1310" s="8" t="s">
        <v>2764</v>
      </c>
      <c r="N1310" s="8" t="s">
        <v>2764</v>
      </c>
      <c r="P1310" t="str">
        <f t="shared" si="240"/>
        <v>South Carolina Upstate - Pat Welch</v>
      </c>
      <c r="Q1310" s="8" t="str">
        <f t="shared" si="241"/>
        <v>65</v>
      </c>
      <c r="R1310" s="8" t="str">
        <f t="shared" si="242"/>
        <v>22</v>
      </c>
      <c r="S1310" s="8" t="str">
        <f t="shared" si="243"/>
        <v>5</v>
      </c>
      <c r="T1310" s="8" t="str">
        <f t="shared" si="244"/>
        <v>2</v>
      </c>
      <c r="U1310" s="8" t="str">
        <f t="shared" si="245"/>
        <v>0</v>
      </c>
      <c r="V1310" s="8" t="str">
        <f t="shared" si="246"/>
        <v>0</v>
      </c>
      <c r="W1310" s="8" t="str">
        <f t="shared" si="247"/>
        <v>0</v>
      </c>
      <c r="X1310" s="8" t="str">
        <f t="shared" si="248"/>
        <v>0</v>
      </c>
      <c r="Y1310" s="8" t="str">
        <f t="shared" si="249"/>
        <v>0</v>
      </c>
      <c r="Z1310" s="8" t="str">
        <f t="shared" si="250"/>
        <v>0</v>
      </c>
      <c r="AA1310" s="8" t="str">
        <f t="shared" si="251"/>
        <v>0</v>
      </c>
      <c r="AD1310" t="s">
        <v>4944</v>
      </c>
      <c r="AE1310" s="3">
        <v>140</v>
      </c>
      <c r="AF1310" s="3">
        <v>37</v>
      </c>
      <c r="AG1310" s="3">
        <v>8</v>
      </c>
      <c r="AH1310" s="3">
        <v>2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</row>
    <row r="1311" spans="3:41" x14ac:dyDescent="0.25">
      <c r="C1311" s="6" t="s">
        <v>5423</v>
      </c>
      <c r="D1311" s="9" t="s">
        <v>5424</v>
      </c>
      <c r="E1311" s="9" t="s">
        <v>3921</v>
      </c>
      <c r="F1311" s="9" t="s">
        <v>2775</v>
      </c>
      <c r="G1311" s="9" t="s">
        <v>2764</v>
      </c>
      <c r="H1311" s="9" t="s">
        <v>2764</v>
      </c>
      <c r="I1311" s="9" t="s">
        <v>2764</v>
      </c>
      <c r="J1311" s="9" t="s">
        <v>2764</v>
      </c>
      <c r="K1311" s="9" t="s">
        <v>2764</v>
      </c>
      <c r="L1311" s="9" t="s">
        <v>2764</v>
      </c>
      <c r="M1311" s="9" t="s">
        <v>2764</v>
      </c>
      <c r="N1311" s="9" t="s">
        <v>2764</v>
      </c>
      <c r="P1311" t="str">
        <f t="shared" si="240"/>
        <v>Western Michigan - Patrick Emilien</v>
      </c>
      <c r="Q1311" s="8" t="str">
        <f t="shared" si="241"/>
        <v>71</v>
      </c>
      <c r="R1311" s="8" t="str">
        <f t="shared" si="242"/>
        <v>19</v>
      </c>
      <c r="S1311" s="8" t="str">
        <f t="shared" si="243"/>
        <v>2</v>
      </c>
      <c r="T1311" s="8" t="str">
        <f t="shared" si="244"/>
        <v>0</v>
      </c>
      <c r="U1311" s="8" t="str">
        <f t="shared" si="245"/>
        <v>0</v>
      </c>
      <c r="V1311" s="8" t="str">
        <f t="shared" si="246"/>
        <v>0</v>
      </c>
      <c r="W1311" s="8" t="str">
        <f t="shared" si="247"/>
        <v>0</v>
      </c>
      <c r="X1311" s="8" t="str">
        <f t="shared" si="248"/>
        <v>0</v>
      </c>
      <c r="Y1311" s="8" t="str">
        <f t="shared" si="249"/>
        <v>0</v>
      </c>
      <c r="Z1311" s="8" t="str">
        <f t="shared" si="250"/>
        <v>0</v>
      </c>
      <c r="AA1311" s="8" t="str">
        <f t="shared" si="251"/>
        <v>0</v>
      </c>
      <c r="AD1311" t="s">
        <v>4984</v>
      </c>
      <c r="AE1311" s="3">
        <v>147</v>
      </c>
      <c r="AF1311" s="3">
        <v>37</v>
      </c>
      <c r="AG1311" s="3">
        <v>11</v>
      </c>
      <c r="AH1311" s="3">
        <v>2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</row>
    <row r="1312" spans="3:41" x14ac:dyDescent="0.25">
      <c r="C1312" s="5" t="s">
        <v>5425</v>
      </c>
      <c r="D1312" s="8" t="s">
        <v>10218</v>
      </c>
      <c r="E1312" s="8" t="s">
        <v>2764</v>
      </c>
      <c r="F1312" s="8" t="s">
        <v>2764</v>
      </c>
      <c r="G1312" s="8" t="s">
        <v>2764</v>
      </c>
      <c r="H1312" s="8" t="s">
        <v>2764</v>
      </c>
      <c r="I1312" s="8" t="s">
        <v>2764</v>
      </c>
      <c r="J1312" s="8" t="s">
        <v>2764</v>
      </c>
      <c r="K1312" s="8" t="s">
        <v>2764</v>
      </c>
      <c r="L1312" s="8" t="s">
        <v>2764</v>
      </c>
      <c r="M1312" s="8" t="s">
        <v>2764</v>
      </c>
      <c r="N1312" s="8" t="s">
        <v>2764</v>
      </c>
      <c r="P1312" t="str">
        <f t="shared" si="240"/>
        <v>Western Michigan - Adida Ikongshul</v>
      </c>
      <c r="Q1312" s="8" t="str">
        <f t="shared" si="241"/>
        <v>11</v>
      </c>
      <c r="R1312" s="8" t="str">
        <f t="shared" si="242"/>
        <v>0</v>
      </c>
      <c r="S1312" s="8" t="str">
        <f t="shared" si="243"/>
        <v>0</v>
      </c>
      <c r="T1312" s="8" t="str">
        <f t="shared" si="244"/>
        <v>0</v>
      </c>
      <c r="U1312" s="8" t="str">
        <f t="shared" si="245"/>
        <v>0</v>
      </c>
      <c r="V1312" s="8" t="str">
        <f t="shared" si="246"/>
        <v>0</v>
      </c>
      <c r="W1312" s="8" t="str">
        <f t="shared" si="247"/>
        <v>0</v>
      </c>
      <c r="X1312" s="8" t="str">
        <f t="shared" si="248"/>
        <v>0</v>
      </c>
      <c r="Y1312" s="8" t="str">
        <f t="shared" si="249"/>
        <v>0</v>
      </c>
      <c r="Z1312" s="8" t="str">
        <f t="shared" si="250"/>
        <v>0</v>
      </c>
      <c r="AA1312" s="8" t="str">
        <f t="shared" si="251"/>
        <v>0</v>
      </c>
      <c r="AD1312" t="s">
        <v>5014</v>
      </c>
      <c r="AE1312" s="3">
        <v>72</v>
      </c>
      <c r="AF1312" s="3">
        <v>16</v>
      </c>
      <c r="AG1312" s="3">
        <v>4</v>
      </c>
      <c r="AH1312" s="3">
        <v>2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</row>
    <row r="1313" spans="3:41" x14ac:dyDescent="0.25">
      <c r="C1313" s="6" t="s">
        <v>5426</v>
      </c>
      <c r="D1313" s="9" t="s">
        <v>10219</v>
      </c>
      <c r="E1313" s="9" t="s">
        <v>2800</v>
      </c>
      <c r="F1313" s="9" t="s">
        <v>2764</v>
      </c>
      <c r="G1313" s="9" t="s">
        <v>2764</v>
      </c>
      <c r="H1313" s="9" t="s">
        <v>2764</v>
      </c>
      <c r="I1313" s="9" t="s">
        <v>2764</v>
      </c>
      <c r="J1313" s="9" t="s">
        <v>2764</v>
      </c>
      <c r="K1313" s="9" t="s">
        <v>2764</v>
      </c>
      <c r="L1313" s="9" t="s">
        <v>2764</v>
      </c>
      <c r="M1313" s="9" t="s">
        <v>2764</v>
      </c>
      <c r="N1313" s="9" t="s">
        <v>2764</v>
      </c>
      <c r="P1313" t="str">
        <f t="shared" si="240"/>
        <v>Western Michigan - Adrian Martin</v>
      </c>
      <c r="Q1313" s="8" t="str">
        <f t="shared" si="241"/>
        <v>56</v>
      </c>
      <c r="R1313" s="8" t="str">
        <f t="shared" si="242"/>
        <v>4</v>
      </c>
      <c r="S1313" s="8" t="str">
        <f t="shared" si="243"/>
        <v>0</v>
      </c>
      <c r="T1313" s="8" t="str">
        <f t="shared" si="244"/>
        <v>0</v>
      </c>
      <c r="U1313" s="8" t="str">
        <f t="shared" si="245"/>
        <v>0</v>
      </c>
      <c r="V1313" s="8" t="str">
        <f t="shared" si="246"/>
        <v>0</v>
      </c>
      <c r="W1313" s="8" t="str">
        <f t="shared" si="247"/>
        <v>0</v>
      </c>
      <c r="X1313" s="8" t="str">
        <f t="shared" si="248"/>
        <v>0</v>
      </c>
      <c r="Y1313" s="8" t="str">
        <f t="shared" si="249"/>
        <v>0</v>
      </c>
      <c r="Z1313" s="8" t="str">
        <f t="shared" si="250"/>
        <v>0</v>
      </c>
      <c r="AA1313" s="8" t="str">
        <f t="shared" si="251"/>
        <v>0</v>
      </c>
      <c r="AD1313" t="s">
        <v>5079</v>
      </c>
      <c r="AE1313" s="3">
        <v>61</v>
      </c>
      <c r="AF1313" s="3">
        <v>19</v>
      </c>
      <c r="AG1313" s="3">
        <v>4</v>
      </c>
      <c r="AH1313" s="3">
        <v>2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</row>
    <row r="1314" spans="3:41" x14ac:dyDescent="0.25">
      <c r="C1314" s="5" t="s">
        <v>5427</v>
      </c>
      <c r="D1314" s="8" t="s">
        <v>10220</v>
      </c>
      <c r="E1314" s="8" t="s">
        <v>2770</v>
      </c>
      <c r="F1314" s="8" t="s">
        <v>2764</v>
      </c>
      <c r="G1314" s="8" t="s">
        <v>2764</v>
      </c>
      <c r="H1314" s="8" t="s">
        <v>2764</v>
      </c>
      <c r="I1314" s="8" t="s">
        <v>2764</v>
      </c>
      <c r="J1314" s="8" t="s">
        <v>2764</v>
      </c>
      <c r="K1314" s="8" t="s">
        <v>2764</v>
      </c>
      <c r="L1314" s="8" t="s">
        <v>2764</v>
      </c>
      <c r="M1314" s="8" t="s">
        <v>2764</v>
      </c>
      <c r="N1314" s="8" t="s">
        <v>2764</v>
      </c>
      <c r="P1314" t="str">
        <f t="shared" si="240"/>
        <v>South Carolina Upstate - Ross Ryan</v>
      </c>
      <c r="Q1314" s="8" t="str">
        <f t="shared" si="241"/>
        <v>20</v>
      </c>
      <c r="R1314" s="8" t="str">
        <f t="shared" si="242"/>
        <v>1</v>
      </c>
      <c r="S1314" s="8" t="str">
        <f t="shared" si="243"/>
        <v>0</v>
      </c>
      <c r="T1314" s="8" t="str">
        <f t="shared" si="244"/>
        <v>0</v>
      </c>
      <c r="U1314" s="8" t="str">
        <f t="shared" si="245"/>
        <v>0</v>
      </c>
      <c r="V1314" s="8" t="str">
        <f t="shared" si="246"/>
        <v>0</v>
      </c>
      <c r="W1314" s="8" t="str">
        <f t="shared" si="247"/>
        <v>0</v>
      </c>
      <c r="X1314" s="8" t="str">
        <f t="shared" si="248"/>
        <v>0</v>
      </c>
      <c r="Y1314" s="8" t="str">
        <f t="shared" si="249"/>
        <v>0</v>
      </c>
      <c r="Z1314" s="8" t="str">
        <f t="shared" si="250"/>
        <v>0</v>
      </c>
      <c r="AA1314" s="8" t="str">
        <f t="shared" si="251"/>
        <v>0</v>
      </c>
      <c r="AD1314" t="s">
        <v>5095</v>
      </c>
      <c r="AE1314" s="3">
        <v>51</v>
      </c>
      <c r="AF1314" s="3">
        <v>14</v>
      </c>
      <c r="AG1314" s="3">
        <v>3</v>
      </c>
      <c r="AH1314" s="3">
        <v>2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</row>
    <row r="1315" spans="3:41" x14ac:dyDescent="0.25">
      <c r="C1315" s="6" t="s">
        <v>5428</v>
      </c>
      <c r="D1315" s="9" t="s">
        <v>5429</v>
      </c>
      <c r="E1315" s="9" t="s">
        <v>3275</v>
      </c>
      <c r="F1315" s="9" t="s">
        <v>2997</v>
      </c>
      <c r="G1315" s="9" t="s">
        <v>2903</v>
      </c>
      <c r="H1315" s="9" t="s">
        <v>2775</v>
      </c>
      <c r="I1315" s="9" t="s">
        <v>2764</v>
      </c>
      <c r="J1315" s="9" t="s">
        <v>2764</v>
      </c>
      <c r="K1315" s="9" t="s">
        <v>2764</v>
      </c>
      <c r="L1315" s="9" t="s">
        <v>2764</v>
      </c>
      <c r="M1315" s="9" t="s">
        <v>2764</v>
      </c>
      <c r="N1315" s="9" t="s">
        <v>2764</v>
      </c>
      <c r="P1315" t="str">
        <f t="shared" si="240"/>
        <v>South Carolina Upstate - Malik Moore</v>
      </c>
      <c r="Q1315" s="8" t="str">
        <f t="shared" si="241"/>
        <v>98</v>
      </c>
      <c r="R1315" s="8" t="str">
        <f t="shared" si="242"/>
        <v>26</v>
      </c>
      <c r="S1315" s="8" t="str">
        <f t="shared" si="243"/>
        <v>8</v>
      </c>
      <c r="T1315" s="8" t="str">
        <f t="shared" si="244"/>
        <v>4</v>
      </c>
      <c r="U1315" s="8" t="str">
        <f t="shared" si="245"/>
        <v>2</v>
      </c>
      <c r="V1315" s="8" t="str">
        <f t="shared" si="246"/>
        <v>0</v>
      </c>
      <c r="W1315" s="8" t="str">
        <f t="shared" si="247"/>
        <v>0</v>
      </c>
      <c r="X1315" s="8" t="str">
        <f t="shared" si="248"/>
        <v>0</v>
      </c>
      <c r="Y1315" s="8" t="str">
        <f t="shared" si="249"/>
        <v>0</v>
      </c>
      <c r="Z1315" s="8" t="str">
        <f t="shared" si="250"/>
        <v>0</v>
      </c>
      <c r="AA1315" s="8" t="str">
        <f t="shared" si="251"/>
        <v>0</v>
      </c>
      <c r="AD1315" t="s">
        <v>5111</v>
      </c>
      <c r="AE1315" s="3">
        <v>172</v>
      </c>
      <c r="AF1315" s="3">
        <v>46</v>
      </c>
      <c r="AG1315" s="3">
        <v>11</v>
      </c>
      <c r="AH1315" s="3">
        <v>2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</row>
    <row r="1316" spans="3:41" x14ac:dyDescent="0.25">
      <c r="C1316" s="5" t="s">
        <v>5430</v>
      </c>
      <c r="D1316" s="8" t="s">
        <v>5431</v>
      </c>
      <c r="E1316" s="8" t="s">
        <v>3535</v>
      </c>
      <c r="F1316" s="8" t="s">
        <v>2795</v>
      </c>
      <c r="G1316" s="8" t="s">
        <v>2831</v>
      </c>
      <c r="H1316" s="8" t="s">
        <v>2763</v>
      </c>
      <c r="I1316" s="8" t="s">
        <v>2764</v>
      </c>
      <c r="J1316" s="8" t="s">
        <v>2764</v>
      </c>
      <c r="K1316" s="8" t="s">
        <v>2764</v>
      </c>
      <c r="L1316" s="8" t="s">
        <v>2764</v>
      </c>
      <c r="M1316" s="8" t="s">
        <v>2764</v>
      </c>
      <c r="N1316" s="8" t="s">
        <v>2764</v>
      </c>
      <c r="P1316" t="str">
        <f t="shared" si="240"/>
        <v>South Carolina Upstate - Everette Hammond</v>
      </c>
      <c r="Q1316" s="8" t="str">
        <f t="shared" si="241"/>
        <v>87</v>
      </c>
      <c r="R1316" s="8" t="str">
        <f t="shared" si="242"/>
        <v>23</v>
      </c>
      <c r="S1316" s="8" t="str">
        <f t="shared" si="243"/>
        <v>7</v>
      </c>
      <c r="T1316" s="8" t="str">
        <f t="shared" si="244"/>
        <v>2</v>
      </c>
      <c r="U1316" s="8" t="str">
        <f t="shared" si="245"/>
        <v>1</v>
      </c>
      <c r="V1316" s="8" t="str">
        <f t="shared" si="246"/>
        <v>0</v>
      </c>
      <c r="W1316" s="8" t="str">
        <f t="shared" si="247"/>
        <v>0</v>
      </c>
      <c r="X1316" s="8" t="str">
        <f t="shared" si="248"/>
        <v>0</v>
      </c>
      <c r="Y1316" s="8" t="str">
        <f t="shared" si="249"/>
        <v>0</v>
      </c>
      <c r="Z1316" s="8" t="str">
        <f t="shared" si="250"/>
        <v>0</v>
      </c>
      <c r="AA1316" s="8" t="str">
        <f t="shared" si="251"/>
        <v>0</v>
      </c>
      <c r="AD1316" t="s">
        <v>5136</v>
      </c>
      <c r="AE1316" s="3">
        <v>33</v>
      </c>
      <c r="AF1316" s="3">
        <v>9</v>
      </c>
      <c r="AG1316" s="3">
        <v>3</v>
      </c>
      <c r="AH1316" s="3">
        <v>2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</row>
    <row r="1317" spans="3:41" x14ac:dyDescent="0.25">
      <c r="C1317" s="6" t="s">
        <v>5432</v>
      </c>
      <c r="D1317" s="9" t="s">
        <v>3770</v>
      </c>
      <c r="E1317" s="9" t="s">
        <v>3286</v>
      </c>
      <c r="F1317" s="9" t="s">
        <v>2769</v>
      </c>
      <c r="G1317" s="9" t="s">
        <v>2770</v>
      </c>
      <c r="H1317" s="9" t="s">
        <v>2764</v>
      </c>
      <c r="I1317" s="9" t="s">
        <v>2764</v>
      </c>
      <c r="J1317" s="9" t="s">
        <v>2764</v>
      </c>
      <c r="K1317" s="9" t="s">
        <v>2764</v>
      </c>
      <c r="L1317" s="9" t="s">
        <v>2764</v>
      </c>
      <c r="M1317" s="9" t="s">
        <v>2764</v>
      </c>
      <c r="N1317" s="9" t="s">
        <v>2764</v>
      </c>
      <c r="P1317" t="str">
        <f t="shared" si="240"/>
        <v>Western Michigan - Kawanise Wilkins</v>
      </c>
      <c r="Q1317" s="8" t="str">
        <f t="shared" si="241"/>
        <v>71</v>
      </c>
      <c r="R1317" s="8" t="str">
        <f t="shared" si="242"/>
        <v>15</v>
      </c>
      <c r="S1317" s="8" t="str">
        <f t="shared" si="243"/>
        <v>3</v>
      </c>
      <c r="T1317" s="8" t="str">
        <f t="shared" si="244"/>
        <v>1</v>
      </c>
      <c r="U1317" s="8" t="str">
        <f t="shared" si="245"/>
        <v>0</v>
      </c>
      <c r="V1317" s="8" t="str">
        <f t="shared" si="246"/>
        <v>0</v>
      </c>
      <c r="W1317" s="8" t="str">
        <f t="shared" si="247"/>
        <v>0</v>
      </c>
      <c r="X1317" s="8" t="str">
        <f t="shared" si="248"/>
        <v>0</v>
      </c>
      <c r="Y1317" s="8" t="str">
        <f t="shared" si="249"/>
        <v>0</v>
      </c>
      <c r="Z1317" s="8" t="str">
        <f t="shared" si="250"/>
        <v>0</v>
      </c>
      <c r="AA1317" s="8" t="str">
        <f t="shared" si="251"/>
        <v>0</v>
      </c>
      <c r="AD1317" t="s">
        <v>5164</v>
      </c>
      <c r="AE1317" s="3">
        <v>188</v>
      </c>
      <c r="AF1317" s="3">
        <v>45</v>
      </c>
      <c r="AG1317" s="3">
        <v>12</v>
      </c>
      <c r="AH1317" s="3">
        <v>2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</row>
    <row r="1318" spans="3:41" x14ac:dyDescent="0.25">
      <c r="C1318" s="5" t="s">
        <v>5433</v>
      </c>
      <c r="D1318" s="8" t="s">
        <v>5434</v>
      </c>
      <c r="E1318" s="8" t="s">
        <v>4240</v>
      </c>
      <c r="F1318" s="8" t="s">
        <v>2795</v>
      </c>
      <c r="G1318" s="8" t="s">
        <v>2959</v>
      </c>
      <c r="H1318" s="8" t="s">
        <v>2775</v>
      </c>
      <c r="I1318" s="8" t="s">
        <v>2764</v>
      </c>
      <c r="J1318" s="8" t="s">
        <v>2764</v>
      </c>
      <c r="K1318" s="8" t="s">
        <v>2764</v>
      </c>
      <c r="L1318" s="8" t="s">
        <v>2764</v>
      </c>
      <c r="M1318" s="8" t="s">
        <v>2764</v>
      </c>
      <c r="N1318" s="8" t="s">
        <v>2764</v>
      </c>
      <c r="P1318" t="str">
        <f t="shared" si="240"/>
        <v>Western Michigan - Jared Printy</v>
      </c>
      <c r="Q1318" s="8" t="str">
        <f t="shared" si="241"/>
        <v>94</v>
      </c>
      <c r="R1318" s="8" t="str">
        <f t="shared" si="242"/>
        <v>28</v>
      </c>
      <c r="S1318" s="8" t="str">
        <f t="shared" si="243"/>
        <v>7</v>
      </c>
      <c r="T1318" s="8" t="str">
        <f t="shared" si="244"/>
        <v>2</v>
      </c>
      <c r="U1318" s="8" t="str">
        <f t="shared" si="245"/>
        <v>2</v>
      </c>
      <c r="V1318" s="8" t="str">
        <f t="shared" si="246"/>
        <v>0</v>
      </c>
      <c r="W1318" s="8" t="str">
        <f t="shared" si="247"/>
        <v>0</v>
      </c>
      <c r="X1318" s="8" t="str">
        <f t="shared" si="248"/>
        <v>0</v>
      </c>
      <c r="Y1318" s="8" t="str">
        <f t="shared" si="249"/>
        <v>0</v>
      </c>
      <c r="Z1318" s="8" t="str">
        <f t="shared" si="250"/>
        <v>0</v>
      </c>
      <c r="AA1318" s="8" t="str">
        <f t="shared" si="251"/>
        <v>0</v>
      </c>
      <c r="AD1318" t="s">
        <v>5189</v>
      </c>
      <c r="AE1318" s="3">
        <v>93</v>
      </c>
      <c r="AF1318" s="3">
        <v>24</v>
      </c>
      <c r="AG1318" s="3">
        <v>8</v>
      </c>
      <c r="AH1318" s="3">
        <v>2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</row>
    <row r="1319" spans="3:41" x14ac:dyDescent="0.25">
      <c r="C1319" s="6" t="s">
        <v>5435</v>
      </c>
      <c r="D1319" s="9" t="s">
        <v>5436</v>
      </c>
      <c r="E1319" s="9" t="s">
        <v>5437</v>
      </c>
      <c r="F1319" s="9" t="s">
        <v>3728</v>
      </c>
      <c r="G1319" s="9" t="s">
        <v>2974</v>
      </c>
      <c r="H1319" s="9" t="s">
        <v>2800</v>
      </c>
      <c r="I1319" s="9" t="s">
        <v>2764</v>
      </c>
      <c r="J1319" s="9" t="s">
        <v>2764</v>
      </c>
      <c r="K1319" s="9" t="s">
        <v>2764</v>
      </c>
      <c r="L1319" s="9" t="s">
        <v>2764</v>
      </c>
      <c r="M1319" s="9" t="s">
        <v>2764</v>
      </c>
      <c r="N1319" s="9" t="s">
        <v>2764</v>
      </c>
      <c r="P1319" t="str">
        <f t="shared" si="240"/>
        <v>Western Michigan - Michael Flowers</v>
      </c>
      <c r="Q1319" s="8" t="str">
        <f t="shared" si="241"/>
        <v>190</v>
      </c>
      <c r="R1319" s="8" t="str">
        <f t="shared" si="242"/>
        <v>63</v>
      </c>
      <c r="S1319" s="8" t="str">
        <f t="shared" si="243"/>
        <v>24</v>
      </c>
      <c r="T1319" s="8" t="str">
        <f t="shared" si="244"/>
        <v>9</v>
      </c>
      <c r="U1319" s="8" t="str">
        <f t="shared" si="245"/>
        <v>4</v>
      </c>
      <c r="V1319" s="8" t="str">
        <f t="shared" si="246"/>
        <v>0</v>
      </c>
      <c r="W1319" s="8" t="str">
        <f t="shared" si="247"/>
        <v>0</v>
      </c>
      <c r="X1319" s="8" t="str">
        <f t="shared" si="248"/>
        <v>0</v>
      </c>
      <c r="Y1319" s="8" t="str">
        <f t="shared" si="249"/>
        <v>0</v>
      </c>
      <c r="Z1319" s="8" t="str">
        <f t="shared" si="250"/>
        <v>0</v>
      </c>
      <c r="AA1319" s="8" t="str">
        <f t="shared" si="251"/>
        <v>0</v>
      </c>
      <c r="AD1319" t="s">
        <v>5193</v>
      </c>
      <c r="AE1319" s="3">
        <v>125</v>
      </c>
      <c r="AF1319" s="3">
        <v>43</v>
      </c>
      <c r="AG1319" s="3">
        <v>13</v>
      </c>
      <c r="AH1319" s="3">
        <v>2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</row>
    <row r="1320" spans="3:41" x14ac:dyDescent="0.25">
      <c r="C1320" s="5" t="s">
        <v>5438</v>
      </c>
      <c r="D1320" s="8" t="s">
        <v>5439</v>
      </c>
      <c r="E1320" s="8" t="s">
        <v>2972</v>
      </c>
      <c r="F1320" s="8" t="s">
        <v>2862</v>
      </c>
      <c r="G1320" s="8" t="s">
        <v>2763</v>
      </c>
      <c r="H1320" s="8" t="s">
        <v>2764</v>
      </c>
      <c r="I1320" s="8" t="s">
        <v>2764</v>
      </c>
      <c r="J1320" s="8" t="s">
        <v>2764</v>
      </c>
      <c r="K1320" s="8" t="s">
        <v>2764</v>
      </c>
      <c r="L1320" s="8" t="s">
        <v>2764</v>
      </c>
      <c r="M1320" s="8" t="s">
        <v>2764</v>
      </c>
      <c r="N1320" s="8" t="s">
        <v>2764</v>
      </c>
      <c r="P1320" t="str">
        <f t="shared" si="240"/>
        <v>Western Michigan - Seth Dugan</v>
      </c>
      <c r="Q1320" s="8" t="str">
        <f t="shared" si="241"/>
        <v>81</v>
      </c>
      <c r="R1320" s="8" t="str">
        <f t="shared" si="242"/>
        <v>17</v>
      </c>
      <c r="S1320" s="8" t="str">
        <f t="shared" si="243"/>
        <v>5</v>
      </c>
      <c r="T1320" s="8" t="str">
        <f t="shared" si="244"/>
        <v>1</v>
      </c>
      <c r="U1320" s="8" t="str">
        <f t="shared" si="245"/>
        <v>0</v>
      </c>
      <c r="V1320" s="8" t="str">
        <f t="shared" si="246"/>
        <v>0</v>
      </c>
      <c r="W1320" s="8" t="str">
        <f t="shared" si="247"/>
        <v>0</v>
      </c>
      <c r="X1320" s="8" t="str">
        <f t="shared" si="248"/>
        <v>0</v>
      </c>
      <c r="Y1320" s="8" t="str">
        <f t="shared" si="249"/>
        <v>0</v>
      </c>
      <c r="Z1320" s="8" t="str">
        <f t="shared" si="250"/>
        <v>0</v>
      </c>
      <c r="AA1320" s="8" t="str">
        <f t="shared" si="251"/>
        <v>0</v>
      </c>
      <c r="AD1320" t="s">
        <v>5195</v>
      </c>
      <c r="AE1320" s="3">
        <v>114</v>
      </c>
      <c r="AF1320" s="3">
        <v>36</v>
      </c>
      <c r="AG1320" s="3">
        <v>9</v>
      </c>
      <c r="AH1320" s="3">
        <v>2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</row>
    <row r="1321" spans="3:41" x14ac:dyDescent="0.25">
      <c r="C1321" s="6" t="s">
        <v>5440</v>
      </c>
      <c r="D1321" s="9" t="s">
        <v>5441</v>
      </c>
      <c r="E1321" s="9" t="s">
        <v>3129</v>
      </c>
      <c r="F1321" s="9" t="s">
        <v>2940</v>
      </c>
      <c r="G1321" s="9" t="s">
        <v>2769</v>
      </c>
      <c r="H1321" s="9" t="s">
        <v>2764</v>
      </c>
      <c r="I1321" s="9" t="s">
        <v>2764</v>
      </c>
      <c r="J1321" s="9" t="s">
        <v>2764</v>
      </c>
      <c r="K1321" s="9" t="s">
        <v>2764</v>
      </c>
      <c r="L1321" s="9" t="s">
        <v>2764</v>
      </c>
      <c r="M1321" s="9" t="s">
        <v>2764</v>
      </c>
      <c r="N1321" s="9" t="s">
        <v>2764</v>
      </c>
      <c r="P1321" t="str">
        <f t="shared" si="240"/>
        <v>Western Michigan - Josh Davis</v>
      </c>
      <c r="Q1321" s="8" t="str">
        <f t="shared" si="241"/>
        <v>118</v>
      </c>
      <c r="R1321" s="8" t="str">
        <f t="shared" si="242"/>
        <v>37</v>
      </c>
      <c r="S1321" s="8" t="str">
        <f t="shared" si="243"/>
        <v>10</v>
      </c>
      <c r="T1321" s="8" t="str">
        <f t="shared" si="244"/>
        <v>3</v>
      </c>
      <c r="U1321" s="8" t="str">
        <f t="shared" si="245"/>
        <v>0</v>
      </c>
      <c r="V1321" s="8" t="str">
        <f t="shared" si="246"/>
        <v>0</v>
      </c>
      <c r="W1321" s="8" t="str">
        <f t="shared" si="247"/>
        <v>0</v>
      </c>
      <c r="X1321" s="8" t="str">
        <f t="shared" si="248"/>
        <v>0</v>
      </c>
      <c r="Y1321" s="8" t="str">
        <f t="shared" si="249"/>
        <v>0</v>
      </c>
      <c r="Z1321" s="8" t="str">
        <f t="shared" si="250"/>
        <v>0</v>
      </c>
      <c r="AA1321" s="8" t="str">
        <f t="shared" si="251"/>
        <v>0</v>
      </c>
      <c r="AD1321" t="s">
        <v>5327</v>
      </c>
      <c r="AE1321" s="3">
        <v>108</v>
      </c>
      <c r="AF1321" s="3">
        <v>37</v>
      </c>
      <c r="AG1321" s="3">
        <v>8</v>
      </c>
      <c r="AH1321" s="3">
        <v>2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</row>
    <row r="1322" spans="3:41" x14ac:dyDescent="0.25">
      <c r="C1322" s="5" t="s">
        <v>5442</v>
      </c>
      <c r="D1322" s="8" t="s">
        <v>10221</v>
      </c>
      <c r="E1322" s="8" t="s">
        <v>2795</v>
      </c>
      <c r="F1322" s="8" t="s">
        <v>2809</v>
      </c>
      <c r="G1322" s="8" t="s">
        <v>2764</v>
      </c>
      <c r="H1322" s="8" t="s">
        <v>2764</v>
      </c>
      <c r="I1322" s="8" t="s">
        <v>2764</v>
      </c>
      <c r="J1322" s="8" t="s">
        <v>2764</v>
      </c>
      <c r="K1322" s="8" t="s">
        <v>2764</v>
      </c>
      <c r="L1322" s="8" t="s">
        <v>2764</v>
      </c>
      <c r="M1322" s="8" t="s">
        <v>2764</v>
      </c>
      <c r="N1322" s="8" t="s">
        <v>2764</v>
      </c>
      <c r="P1322" t="str">
        <f t="shared" si="240"/>
        <v>South Carolina Upstate - Bryson Mozone</v>
      </c>
      <c r="Q1322" s="8" t="str">
        <f t="shared" si="241"/>
        <v>31</v>
      </c>
      <c r="R1322" s="8" t="str">
        <f t="shared" si="242"/>
        <v>7</v>
      </c>
      <c r="S1322" s="8" t="str">
        <f t="shared" si="243"/>
        <v>3</v>
      </c>
      <c r="T1322" s="8" t="str">
        <f t="shared" si="244"/>
        <v>0</v>
      </c>
      <c r="U1322" s="8" t="str">
        <f t="shared" si="245"/>
        <v>0</v>
      </c>
      <c r="V1322" s="8" t="str">
        <f t="shared" si="246"/>
        <v>0</v>
      </c>
      <c r="W1322" s="8" t="str">
        <f t="shared" si="247"/>
        <v>0</v>
      </c>
      <c r="X1322" s="8" t="str">
        <f t="shared" si="248"/>
        <v>0</v>
      </c>
      <c r="Y1322" s="8" t="str">
        <f t="shared" si="249"/>
        <v>0</v>
      </c>
      <c r="Z1322" s="8" t="str">
        <f t="shared" si="250"/>
        <v>0</v>
      </c>
      <c r="AA1322" s="8" t="str">
        <f t="shared" si="251"/>
        <v>0</v>
      </c>
      <c r="AD1322" t="s">
        <v>5339</v>
      </c>
      <c r="AE1322" s="3">
        <v>123</v>
      </c>
      <c r="AF1322" s="3">
        <v>45</v>
      </c>
      <c r="AG1322" s="3">
        <v>9</v>
      </c>
      <c r="AH1322" s="3">
        <v>2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</row>
    <row r="1323" spans="3:41" x14ac:dyDescent="0.25">
      <c r="C1323" s="6" t="s">
        <v>5443</v>
      </c>
      <c r="D1323" s="9" t="s">
        <v>4370</v>
      </c>
      <c r="E1323" s="9" t="s">
        <v>3011</v>
      </c>
      <c r="F1323" s="9" t="s">
        <v>2809</v>
      </c>
      <c r="G1323" s="9" t="s">
        <v>2763</v>
      </c>
      <c r="H1323" s="9" t="s">
        <v>2764</v>
      </c>
      <c r="I1323" s="9" t="s">
        <v>2764</v>
      </c>
      <c r="J1323" s="9" t="s">
        <v>2764</v>
      </c>
      <c r="K1323" s="9" t="s">
        <v>2764</v>
      </c>
      <c r="L1323" s="9" t="s">
        <v>2764</v>
      </c>
      <c r="M1323" s="9" t="s">
        <v>2764</v>
      </c>
      <c r="N1323" s="9" t="s">
        <v>2764</v>
      </c>
      <c r="P1323" t="str">
        <f t="shared" si="240"/>
        <v>South Carolina Upstate - Brandon Martin</v>
      </c>
      <c r="Q1323" s="8" t="str">
        <f t="shared" si="241"/>
        <v>42</v>
      </c>
      <c r="R1323" s="8" t="str">
        <f t="shared" si="242"/>
        <v>15</v>
      </c>
      <c r="S1323" s="8" t="str">
        <f t="shared" si="243"/>
        <v>3</v>
      </c>
      <c r="T1323" s="8" t="str">
        <f t="shared" si="244"/>
        <v>1</v>
      </c>
      <c r="U1323" s="8" t="str">
        <f t="shared" si="245"/>
        <v>0</v>
      </c>
      <c r="V1323" s="8" t="str">
        <f t="shared" si="246"/>
        <v>0</v>
      </c>
      <c r="W1323" s="8" t="str">
        <f t="shared" si="247"/>
        <v>0</v>
      </c>
      <c r="X1323" s="8" t="str">
        <f t="shared" si="248"/>
        <v>0</v>
      </c>
      <c r="Y1323" s="8" t="str">
        <f t="shared" si="249"/>
        <v>0</v>
      </c>
      <c r="Z1323" s="8" t="str">
        <f t="shared" si="250"/>
        <v>0</v>
      </c>
      <c r="AA1323" s="8" t="str">
        <f t="shared" si="251"/>
        <v>0</v>
      </c>
      <c r="AD1323" t="s">
        <v>5368</v>
      </c>
      <c r="AE1323" s="3">
        <v>70</v>
      </c>
      <c r="AF1323" s="3">
        <v>23</v>
      </c>
      <c r="AG1323" s="3">
        <v>9</v>
      </c>
      <c r="AH1323" s="3">
        <v>2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</row>
    <row r="1324" spans="3:41" x14ac:dyDescent="0.25">
      <c r="C1324" s="5" t="s">
        <v>5444</v>
      </c>
      <c r="D1324" s="8" t="s">
        <v>5445</v>
      </c>
      <c r="E1324" s="8" t="s">
        <v>4882</v>
      </c>
      <c r="F1324" s="8" t="s">
        <v>2762</v>
      </c>
      <c r="G1324" s="8" t="s">
        <v>2769</v>
      </c>
      <c r="H1324" s="8" t="s">
        <v>2764</v>
      </c>
      <c r="I1324" s="8" t="s">
        <v>2764</v>
      </c>
      <c r="J1324" s="8" t="s">
        <v>2764</v>
      </c>
      <c r="K1324" s="8" t="s">
        <v>2764</v>
      </c>
      <c r="L1324" s="8" t="s">
        <v>2764</v>
      </c>
      <c r="M1324" s="8" t="s">
        <v>2764</v>
      </c>
      <c r="N1324" s="8" t="s">
        <v>2764</v>
      </c>
      <c r="P1324" t="str">
        <f t="shared" si="240"/>
        <v>Louisiana - JaKeenan Gant</v>
      </c>
      <c r="Q1324" s="8" t="str">
        <f t="shared" si="241"/>
        <v>140</v>
      </c>
      <c r="R1324" s="8" t="str">
        <f t="shared" si="242"/>
        <v>48</v>
      </c>
      <c r="S1324" s="8" t="str">
        <f t="shared" si="243"/>
        <v>14</v>
      </c>
      <c r="T1324" s="8" t="str">
        <f t="shared" si="244"/>
        <v>3</v>
      </c>
      <c r="U1324" s="8" t="str">
        <f t="shared" si="245"/>
        <v>0</v>
      </c>
      <c r="V1324" s="8" t="str">
        <f t="shared" si="246"/>
        <v>0</v>
      </c>
      <c r="W1324" s="8" t="str">
        <f t="shared" si="247"/>
        <v>0</v>
      </c>
      <c r="X1324" s="8" t="str">
        <f t="shared" si="248"/>
        <v>0</v>
      </c>
      <c r="Y1324" s="8" t="str">
        <f t="shared" si="249"/>
        <v>0</v>
      </c>
      <c r="Z1324" s="8" t="str">
        <f t="shared" si="250"/>
        <v>0</v>
      </c>
      <c r="AA1324" s="8" t="str">
        <f t="shared" si="251"/>
        <v>0</v>
      </c>
      <c r="AD1324" t="s">
        <v>5378</v>
      </c>
      <c r="AE1324" s="3">
        <v>61</v>
      </c>
      <c r="AF1324" s="3">
        <v>16</v>
      </c>
      <c r="AG1324" s="3">
        <v>6</v>
      </c>
      <c r="AH1324" s="3">
        <v>2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</row>
    <row r="1325" spans="3:41" x14ac:dyDescent="0.25">
      <c r="C1325" s="6" t="s">
        <v>5446</v>
      </c>
      <c r="D1325" s="9" t="s">
        <v>4212</v>
      </c>
      <c r="E1325" s="9" t="s">
        <v>3476</v>
      </c>
      <c r="F1325" s="9" t="s">
        <v>2791</v>
      </c>
      <c r="G1325" s="9" t="s">
        <v>2763</v>
      </c>
      <c r="H1325" s="9" t="s">
        <v>2764</v>
      </c>
      <c r="I1325" s="9" t="s">
        <v>2764</v>
      </c>
      <c r="J1325" s="9" t="s">
        <v>2764</v>
      </c>
      <c r="K1325" s="9" t="s">
        <v>2764</v>
      </c>
      <c r="L1325" s="9" t="s">
        <v>2764</v>
      </c>
      <c r="M1325" s="9" t="s">
        <v>2764</v>
      </c>
      <c r="N1325" s="9" t="s">
        <v>2764</v>
      </c>
      <c r="P1325" t="str">
        <f t="shared" si="240"/>
        <v>Louisiana - Malik Marquetti</v>
      </c>
      <c r="Q1325" s="8" t="str">
        <f t="shared" si="241"/>
        <v>50</v>
      </c>
      <c r="R1325" s="8" t="str">
        <f t="shared" si="242"/>
        <v>21</v>
      </c>
      <c r="S1325" s="8" t="str">
        <f t="shared" si="243"/>
        <v>11</v>
      </c>
      <c r="T1325" s="8" t="str">
        <f t="shared" si="244"/>
        <v>1</v>
      </c>
      <c r="U1325" s="8" t="str">
        <f t="shared" si="245"/>
        <v>0</v>
      </c>
      <c r="V1325" s="8" t="str">
        <f t="shared" si="246"/>
        <v>0</v>
      </c>
      <c r="W1325" s="8" t="str">
        <f t="shared" si="247"/>
        <v>0</v>
      </c>
      <c r="X1325" s="8" t="str">
        <f t="shared" si="248"/>
        <v>0</v>
      </c>
      <c r="Y1325" s="8" t="str">
        <f t="shared" si="249"/>
        <v>0</v>
      </c>
      <c r="Z1325" s="8" t="str">
        <f t="shared" si="250"/>
        <v>0</v>
      </c>
      <c r="AA1325" s="8" t="str">
        <f t="shared" si="251"/>
        <v>0</v>
      </c>
      <c r="AD1325" t="s">
        <v>5400</v>
      </c>
      <c r="AE1325" s="3">
        <v>145</v>
      </c>
      <c r="AF1325" s="3">
        <v>50</v>
      </c>
      <c r="AG1325" s="3">
        <v>13</v>
      </c>
      <c r="AH1325" s="3">
        <v>2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</row>
    <row r="1326" spans="3:41" x14ac:dyDescent="0.25">
      <c r="C1326" s="5" t="s">
        <v>5447</v>
      </c>
      <c r="D1326" s="8" t="s">
        <v>5448</v>
      </c>
      <c r="E1326" s="8" t="s">
        <v>3381</v>
      </c>
      <c r="F1326" s="8" t="s">
        <v>2818</v>
      </c>
      <c r="G1326" s="8" t="s">
        <v>2763</v>
      </c>
      <c r="H1326" s="8" t="s">
        <v>2764</v>
      </c>
      <c r="I1326" s="8" t="s">
        <v>2764</v>
      </c>
      <c r="J1326" s="8" t="s">
        <v>2764</v>
      </c>
      <c r="K1326" s="8" t="s">
        <v>2764</v>
      </c>
      <c r="L1326" s="8" t="s">
        <v>2764</v>
      </c>
      <c r="M1326" s="8" t="s">
        <v>2764</v>
      </c>
      <c r="N1326" s="8" t="s">
        <v>2764</v>
      </c>
      <c r="P1326" t="str">
        <f t="shared" si="240"/>
        <v>Louisiana - Marcus Stroman</v>
      </c>
      <c r="Q1326" s="8" t="str">
        <f t="shared" si="241"/>
        <v>89</v>
      </c>
      <c r="R1326" s="8" t="str">
        <f t="shared" si="242"/>
        <v>16</v>
      </c>
      <c r="S1326" s="8" t="str">
        <f t="shared" si="243"/>
        <v>6</v>
      </c>
      <c r="T1326" s="8" t="str">
        <f t="shared" si="244"/>
        <v>1</v>
      </c>
      <c r="U1326" s="8" t="str">
        <f t="shared" si="245"/>
        <v>0</v>
      </c>
      <c r="V1326" s="8" t="str">
        <f t="shared" si="246"/>
        <v>0</v>
      </c>
      <c r="W1326" s="8" t="str">
        <f t="shared" si="247"/>
        <v>0</v>
      </c>
      <c r="X1326" s="8" t="str">
        <f t="shared" si="248"/>
        <v>0</v>
      </c>
      <c r="Y1326" s="8" t="str">
        <f t="shared" si="249"/>
        <v>0</v>
      </c>
      <c r="Z1326" s="8" t="str">
        <f t="shared" si="250"/>
        <v>0</v>
      </c>
      <c r="AA1326" s="8" t="str">
        <f t="shared" si="251"/>
        <v>0</v>
      </c>
      <c r="AD1326" t="s">
        <v>5414</v>
      </c>
      <c r="AE1326" s="3">
        <v>47</v>
      </c>
      <c r="AF1326" s="3">
        <v>17</v>
      </c>
      <c r="AG1326" s="3">
        <v>2</v>
      </c>
      <c r="AH1326" s="3">
        <v>2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</row>
    <row r="1327" spans="3:41" x14ac:dyDescent="0.25">
      <c r="C1327" s="6" t="s">
        <v>5449</v>
      </c>
      <c r="D1327" s="9" t="s">
        <v>5450</v>
      </c>
      <c r="E1327" s="9" t="s">
        <v>5451</v>
      </c>
      <c r="F1327" s="9" t="s">
        <v>3195</v>
      </c>
      <c r="G1327" s="9" t="s">
        <v>2779</v>
      </c>
      <c r="H1327" s="9" t="s">
        <v>2769</v>
      </c>
      <c r="I1327" s="9" t="s">
        <v>2770</v>
      </c>
      <c r="J1327" s="9" t="s">
        <v>2763</v>
      </c>
      <c r="K1327" s="9" t="s">
        <v>2764</v>
      </c>
      <c r="L1327" s="9" t="s">
        <v>2764</v>
      </c>
      <c r="M1327" s="9" t="s">
        <v>2764</v>
      </c>
      <c r="N1327" s="9" t="s">
        <v>2764</v>
      </c>
      <c r="P1327" t="str">
        <f t="shared" si="240"/>
        <v>Southern - Richard Lee</v>
      </c>
      <c r="Q1327" s="8" t="str">
        <f t="shared" si="241"/>
        <v>139</v>
      </c>
      <c r="R1327" s="8" t="str">
        <f t="shared" si="242"/>
        <v>48</v>
      </c>
      <c r="S1327" s="8" t="str">
        <f t="shared" si="243"/>
        <v>15</v>
      </c>
      <c r="T1327" s="8" t="str">
        <f t="shared" si="244"/>
        <v>8</v>
      </c>
      <c r="U1327" s="8" t="str">
        <f t="shared" si="245"/>
        <v>3</v>
      </c>
      <c r="V1327" s="8" t="str">
        <f t="shared" si="246"/>
        <v>1</v>
      </c>
      <c r="W1327" s="8" t="str">
        <f t="shared" si="247"/>
        <v>1</v>
      </c>
      <c r="X1327" s="8" t="str">
        <f t="shared" si="248"/>
        <v>0</v>
      </c>
      <c r="Y1327" s="8" t="str">
        <f t="shared" si="249"/>
        <v>0</v>
      </c>
      <c r="Z1327" s="8" t="str">
        <f t="shared" si="250"/>
        <v>0</v>
      </c>
      <c r="AA1327" s="8" t="str">
        <f t="shared" si="251"/>
        <v>0</v>
      </c>
      <c r="AD1327" t="s">
        <v>5421</v>
      </c>
      <c r="AE1327" s="3">
        <v>65</v>
      </c>
      <c r="AF1327" s="3">
        <v>22</v>
      </c>
      <c r="AG1327" s="3">
        <v>5</v>
      </c>
      <c r="AH1327" s="3">
        <v>2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</row>
    <row r="1328" spans="3:41" x14ac:dyDescent="0.25">
      <c r="C1328" s="5" t="s">
        <v>5452</v>
      </c>
      <c r="D1328" s="8" t="s">
        <v>3908</v>
      </c>
      <c r="E1328" s="8" t="s">
        <v>3173</v>
      </c>
      <c r="F1328" s="8" t="s">
        <v>2831</v>
      </c>
      <c r="G1328" s="8" t="s">
        <v>2764</v>
      </c>
      <c r="H1328" s="8" t="s">
        <v>2764</v>
      </c>
      <c r="I1328" s="8" t="s">
        <v>2764</v>
      </c>
      <c r="J1328" s="8" t="s">
        <v>2764</v>
      </c>
      <c r="K1328" s="8" t="s">
        <v>2764</v>
      </c>
      <c r="L1328" s="8" t="s">
        <v>2764</v>
      </c>
      <c r="M1328" s="8" t="s">
        <v>2764</v>
      </c>
      <c r="N1328" s="8" t="s">
        <v>2764</v>
      </c>
      <c r="P1328" t="str">
        <f t="shared" si="240"/>
        <v>Southern - Bryan Assie</v>
      </c>
      <c r="Q1328" s="8" t="str">
        <f t="shared" si="241"/>
        <v>27</v>
      </c>
      <c r="R1328" s="8" t="str">
        <f t="shared" si="242"/>
        <v>11</v>
      </c>
      <c r="S1328" s="8" t="str">
        <f t="shared" si="243"/>
        <v>2</v>
      </c>
      <c r="T1328" s="8" t="str">
        <f t="shared" si="244"/>
        <v>0</v>
      </c>
      <c r="U1328" s="8" t="str">
        <f t="shared" si="245"/>
        <v>0</v>
      </c>
      <c r="V1328" s="8" t="str">
        <f t="shared" si="246"/>
        <v>0</v>
      </c>
      <c r="W1328" s="8" t="str">
        <f t="shared" si="247"/>
        <v>0</v>
      </c>
      <c r="X1328" s="8" t="str">
        <f t="shared" si="248"/>
        <v>0</v>
      </c>
      <c r="Y1328" s="8" t="str">
        <f t="shared" si="249"/>
        <v>0</v>
      </c>
      <c r="Z1328" s="8" t="str">
        <f t="shared" si="250"/>
        <v>0</v>
      </c>
      <c r="AA1328" s="8" t="str">
        <f t="shared" si="251"/>
        <v>0</v>
      </c>
      <c r="AD1328" t="s">
        <v>5485</v>
      </c>
      <c r="AE1328" s="3">
        <v>75</v>
      </c>
      <c r="AF1328" s="3">
        <v>19</v>
      </c>
      <c r="AG1328" s="3">
        <v>6</v>
      </c>
      <c r="AH1328" s="3">
        <v>2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</row>
    <row r="1329" spans="3:41" x14ac:dyDescent="0.25">
      <c r="C1329" s="6" t="s">
        <v>5453</v>
      </c>
      <c r="D1329" s="9" t="s">
        <v>5454</v>
      </c>
      <c r="E1329" s="9" t="s">
        <v>5367</v>
      </c>
      <c r="F1329" s="9" t="s">
        <v>2887</v>
      </c>
      <c r="G1329" s="9" t="s">
        <v>2862</v>
      </c>
      <c r="H1329" s="9" t="s">
        <v>2763</v>
      </c>
      <c r="I1329" s="9" t="s">
        <v>2764</v>
      </c>
      <c r="J1329" s="9" t="s">
        <v>2764</v>
      </c>
      <c r="K1329" s="9" t="s">
        <v>2764</v>
      </c>
      <c r="L1329" s="9" t="s">
        <v>2764</v>
      </c>
      <c r="M1329" s="9" t="s">
        <v>2764</v>
      </c>
      <c r="N1329" s="9" t="s">
        <v>2764</v>
      </c>
      <c r="P1329" t="str">
        <f t="shared" si="240"/>
        <v>Louisiana - Cedric Russell</v>
      </c>
      <c r="Q1329" s="8" t="str">
        <f t="shared" si="241"/>
        <v>132</v>
      </c>
      <c r="R1329" s="8" t="str">
        <f t="shared" si="242"/>
        <v>41</v>
      </c>
      <c r="S1329" s="8" t="str">
        <f t="shared" si="243"/>
        <v>11</v>
      </c>
      <c r="T1329" s="8" t="str">
        <f t="shared" si="244"/>
        <v>5</v>
      </c>
      <c r="U1329" s="8" t="str">
        <f t="shared" si="245"/>
        <v>1</v>
      </c>
      <c r="V1329" s="8" t="str">
        <f t="shared" si="246"/>
        <v>0</v>
      </c>
      <c r="W1329" s="8" t="str">
        <f t="shared" si="247"/>
        <v>0</v>
      </c>
      <c r="X1329" s="8" t="str">
        <f t="shared" si="248"/>
        <v>0</v>
      </c>
      <c r="Y1329" s="8" t="str">
        <f t="shared" si="249"/>
        <v>0</v>
      </c>
      <c r="Z1329" s="8" t="str">
        <f t="shared" si="250"/>
        <v>0</v>
      </c>
      <c r="AA1329" s="8" t="str">
        <f t="shared" si="251"/>
        <v>0</v>
      </c>
      <c r="AD1329" t="s">
        <v>5489</v>
      </c>
      <c r="AE1329" s="3">
        <v>78</v>
      </c>
      <c r="AF1329" s="3">
        <v>24</v>
      </c>
      <c r="AG1329" s="3">
        <v>6</v>
      </c>
      <c r="AH1329" s="3">
        <v>2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</row>
    <row r="1330" spans="3:41" x14ac:dyDescent="0.25">
      <c r="C1330" s="5" t="s">
        <v>5455</v>
      </c>
      <c r="D1330" s="8" t="s">
        <v>5456</v>
      </c>
      <c r="E1330" s="8" t="s">
        <v>4748</v>
      </c>
      <c r="F1330" s="8" t="s">
        <v>2780</v>
      </c>
      <c r="G1330" s="8" t="s">
        <v>2764</v>
      </c>
      <c r="H1330" s="8" t="s">
        <v>2764</v>
      </c>
      <c r="I1330" s="8" t="s">
        <v>2764</v>
      </c>
      <c r="J1330" s="8" t="s">
        <v>2764</v>
      </c>
      <c r="K1330" s="8" t="s">
        <v>2764</v>
      </c>
      <c r="L1330" s="8" t="s">
        <v>2764</v>
      </c>
      <c r="M1330" s="8" t="s">
        <v>2764</v>
      </c>
      <c r="N1330" s="8" t="s">
        <v>2764</v>
      </c>
      <c r="P1330" t="str">
        <f t="shared" si="240"/>
        <v>Louisiana - Justin Miller</v>
      </c>
      <c r="Q1330" s="8" t="str">
        <f t="shared" si="241"/>
        <v>81</v>
      </c>
      <c r="R1330" s="8" t="str">
        <f t="shared" si="242"/>
        <v>22</v>
      </c>
      <c r="S1330" s="8" t="str">
        <f t="shared" si="243"/>
        <v>3</v>
      </c>
      <c r="T1330" s="8" t="str">
        <f t="shared" si="244"/>
        <v>0</v>
      </c>
      <c r="U1330" s="8" t="str">
        <f t="shared" si="245"/>
        <v>0</v>
      </c>
      <c r="V1330" s="8" t="str">
        <f t="shared" si="246"/>
        <v>0</v>
      </c>
      <c r="W1330" s="8" t="str">
        <f t="shared" si="247"/>
        <v>0</v>
      </c>
      <c r="X1330" s="8" t="str">
        <f t="shared" si="248"/>
        <v>0</v>
      </c>
      <c r="Y1330" s="8" t="str">
        <f t="shared" si="249"/>
        <v>0</v>
      </c>
      <c r="Z1330" s="8" t="str">
        <f t="shared" si="250"/>
        <v>0</v>
      </c>
      <c r="AA1330" s="8" t="str">
        <f t="shared" si="251"/>
        <v>0</v>
      </c>
      <c r="AD1330" t="s">
        <v>5490</v>
      </c>
      <c r="AE1330" s="3">
        <v>81</v>
      </c>
      <c r="AF1330" s="3">
        <v>22</v>
      </c>
      <c r="AG1330" s="3">
        <v>8</v>
      </c>
      <c r="AH1330" s="3">
        <v>2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</row>
    <row r="1331" spans="3:41" x14ac:dyDescent="0.25">
      <c r="C1331" s="6" t="s">
        <v>5457</v>
      </c>
      <c r="D1331" s="9" t="s">
        <v>5458</v>
      </c>
      <c r="E1331" s="9" t="s">
        <v>3217</v>
      </c>
      <c r="F1331" s="9" t="s">
        <v>3384</v>
      </c>
      <c r="G1331" s="9" t="s">
        <v>2838</v>
      </c>
      <c r="H1331" s="9" t="s">
        <v>2831</v>
      </c>
      <c r="I1331" s="9" t="s">
        <v>2763</v>
      </c>
      <c r="J1331" s="9" t="s">
        <v>2764</v>
      </c>
      <c r="K1331" s="9" t="s">
        <v>2764</v>
      </c>
      <c r="L1331" s="9" t="s">
        <v>2764</v>
      </c>
      <c r="M1331" s="9" t="s">
        <v>2764</v>
      </c>
      <c r="N1331" s="9" t="s">
        <v>2764</v>
      </c>
      <c r="P1331" t="str">
        <f t="shared" si="240"/>
        <v>Southern - Sidney Umude</v>
      </c>
      <c r="Q1331" s="8" t="str">
        <f t="shared" si="241"/>
        <v>126</v>
      </c>
      <c r="R1331" s="8" t="str">
        <f t="shared" si="242"/>
        <v>48</v>
      </c>
      <c r="S1331" s="8" t="str">
        <f t="shared" si="243"/>
        <v>13</v>
      </c>
      <c r="T1331" s="8" t="str">
        <f t="shared" si="244"/>
        <v>5</v>
      </c>
      <c r="U1331" s="8" t="str">
        <f t="shared" si="245"/>
        <v>2</v>
      </c>
      <c r="V1331" s="8" t="str">
        <f t="shared" si="246"/>
        <v>1</v>
      </c>
      <c r="W1331" s="8" t="str">
        <f t="shared" si="247"/>
        <v>0</v>
      </c>
      <c r="X1331" s="8" t="str">
        <f t="shared" si="248"/>
        <v>0</v>
      </c>
      <c r="Y1331" s="8" t="str">
        <f t="shared" si="249"/>
        <v>0</v>
      </c>
      <c r="Z1331" s="8" t="str">
        <f t="shared" si="250"/>
        <v>0</v>
      </c>
      <c r="AA1331" s="8" t="str">
        <f t="shared" si="251"/>
        <v>0</v>
      </c>
      <c r="AD1331" t="s">
        <v>5494</v>
      </c>
      <c r="AE1331" s="3">
        <v>96</v>
      </c>
      <c r="AF1331" s="3">
        <v>30</v>
      </c>
      <c r="AG1331" s="3">
        <v>9</v>
      </c>
      <c r="AH1331" s="3">
        <v>2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</row>
    <row r="1332" spans="3:41" x14ac:dyDescent="0.25">
      <c r="C1332" s="5" t="s">
        <v>5459</v>
      </c>
      <c r="D1332" s="8" t="s">
        <v>4486</v>
      </c>
      <c r="E1332" s="8" t="s">
        <v>2847</v>
      </c>
      <c r="F1332" s="8" t="s">
        <v>2795</v>
      </c>
      <c r="G1332" s="8" t="s">
        <v>2809</v>
      </c>
      <c r="H1332" s="8" t="s">
        <v>2775</v>
      </c>
      <c r="I1332" s="8" t="s">
        <v>2764</v>
      </c>
      <c r="J1332" s="8" t="s">
        <v>2764</v>
      </c>
      <c r="K1332" s="8" t="s">
        <v>2764</v>
      </c>
      <c r="L1332" s="8" t="s">
        <v>2764</v>
      </c>
      <c r="M1332" s="8" t="s">
        <v>2764</v>
      </c>
      <c r="N1332" s="8" t="s">
        <v>2764</v>
      </c>
      <c r="P1332" t="str">
        <f t="shared" si="240"/>
        <v>Southern - Eddie Reese</v>
      </c>
      <c r="Q1332" s="8" t="str">
        <f t="shared" si="241"/>
        <v>72</v>
      </c>
      <c r="R1332" s="8" t="str">
        <f t="shared" si="242"/>
        <v>20</v>
      </c>
      <c r="S1332" s="8" t="str">
        <f t="shared" si="243"/>
        <v>7</v>
      </c>
      <c r="T1332" s="8" t="str">
        <f t="shared" si="244"/>
        <v>3</v>
      </c>
      <c r="U1332" s="8" t="str">
        <f t="shared" si="245"/>
        <v>2</v>
      </c>
      <c r="V1332" s="8" t="str">
        <f t="shared" si="246"/>
        <v>0</v>
      </c>
      <c r="W1332" s="8" t="str">
        <f t="shared" si="247"/>
        <v>0</v>
      </c>
      <c r="X1332" s="8" t="str">
        <f t="shared" si="248"/>
        <v>0</v>
      </c>
      <c r="Y1332" s="8" t="str">
        <f t="shared" si="249"/>
        <v>0</v>
      </c>
      <c r="Z1332" s="8" t="str">
        <f t="shared" si="250"/>
        <v>0</v>
      </c>
      <c r="AA1332" s="8" t="str">
        <f t="shared" si="251"/>
        <v>0</v>
      </c>
      <c r="AD1332" t="s">
        <v>5501</v>
      </c>
      <c r="AE1332" s="3">
        <v>130</v>
      </c>
      <c r="AF1332" s="3">
        <v>44</v>
      </c>
      <c r="AG1332" s="3">
        <v>15</v>
      </c>
      <c r="AH1332" s="3">
        <v>2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</row>
    <row r="1333" spans="3:41" x14ac:dyDescent="0.25">
      <c r="C1333" s="6" t="s">
        <v>5460</v>
      </c>
      <c r="D1333" s="9" t="s">
        <v>4354</v>
      </c>
      <c r="E1333" s="9" t="s">
        <v>3468</v>
      </c>
      <c r="F1333" s="9" t="s">
        <v>2837</v>
      </c>
      <c r="G1333" s="9" t="s">
        <v>2878</v>
      </c>
      <c r="H1333" s="9" t="s">
        <v>2764</v>
      </c>
      <c r="I1333" s="9" t="s">
        <v>2764</v>
      </c>
      <c r="J1333" s="9" t="s">
        <v>2764</v>
      </c>
      <c r="K1333" s="9" t="s">
        <v>2764</v>
      </c>
      <c r="L1333" s="9" t="s">
        <v>2764</v>
      </c>
      <c r="M1333" s="9" t="s">
        <v>2764</v>
      </c>
      <c r="N1333" s="9" t="s">
        <v>2764</v>
      </c>
      <c r="P1333" t="str">
        <f t="shared" si="240"/>
        <v>Louisiana - P.J. Hardy</v>
      </c>
      <c r="Q1333" s="8" t="str">
        <f t="shared" si="241"/>
        <v>111</v>
      </c>
      <c r="R1333" s="8" t="str">
        <f t="shared" si="242"/>
        <v>35</v>
      </c>
      <c r="S1333" s="8" t="str">
        <f t="shared" si="243"/>
        <v>10</v>
      </c>
      <c r="T1333" s="8" t="str">
        <f t="shared" si="244"/>
        <v>4</v>
      </c>
      <c r="U1333" s="8" t="str">
        <f t="shared" si="245"/>
        <v>0</v>
      </c>
      <c r="V1333" s="8" t="str">
        <f t="shared" si="246"/>
        <v>0</v>
      </c>
      <c r="W1333" s="8" t="str">
        <f t="shared" si="247"/>
        <v>0</v>
      </c>
      <c r="X1333" s="8" t="str">
        <f t="shared" si="248"/>
        <v>0</v>
      </c>
      <c r="Y1333" s="8" t="str">
        <f t="shared" si="249"/>
        <v>0</v>
      </c>
      <c r="Z1333" s="8" t="str">
        <f t="shared" si="250"/>
        <v>0</v>
      </c>
      <c r="AA1333" s="8" t="str">
        <f t="shared" si="251"/>
        <v>0</v>
      </c>
      <c r="AD1333" t="s">
        <v>5564</v>
      </c>
      <c r="AE1333" s="3">
        <v>85</v>
      </c>
      <c r="AF1333" s="3">
        <v>28</v>
      </c>
      <c r="AG1333" s="3">
        <v>10</v>
      </c>
      <c r="AH1333" s="3">
        <v>2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</row>
    <row r="1334" spans="3:41" x14ac:dyDescent="0.25">
      <c r="C1334" s="5" t="s">
        <v>5461</v>
      </c>
      <c r="D1334" s="8" t="s">
        <v>5462</v>
      </c>
      <c r="E1334" s="8" t="s">
        <v>2930</v>
      </c>
      <c r="F1334" s="8" t="s">
        <v>2837</v>
      </c>
      <c r="G1334" s="8" t="s">
        <v>2838</v>
      </c>
      <c r="H1334" s="8" t="s">
        <v>2959</v>
      </c>
      <c r="I1334" s="8" t="s">
        <v>2831</v>
      </c>
      <c r="J1334" s="8" t="s">
        <v>2770</v>
      </c>
      <c r="K1334" s="8" t="s">
        <v>2763</v>
      </c>
      <c r="L1334" s="8" t="s">
        <v>2764</v>
      </c>
      <c r="M1334" s="8" t="s">
        <v>2764</v>
      </c>
      <c r="N1334" s="8" t="s">
        <v>2764</v>
      </c>
      <c r="P1334" t="str">
        <f t="shared" si="240"/>
        <v>Louisiana - Jerekius Davis</v>
      </c>
      <c r="Q1334" s="8" t="str">
        <f t="shared" si="241"/>
        <v>102</v>
      </c>
      <c r="R1334" s="8" t="str">
        <f t="shared" si="242"/>
        <v>34</v>
      </c>
      <c r="S1334" s="8" t="str">
        <f t="shared" si="243"/>
        <v>10</v>
      </c>
      <c r="T1334" s="8" t="str">
        <f t="shared" si="244"/>
        <v>5</v>
      </c>
      <c r="U1334" s="8" t="str">
        <f t="shared" si="245"/>
        <v>2</v>
      </c>
      <c r="V1334" s="8" t="str">
        <f t="shared" si="246"/>
        <v>2</v>
      </c>
      <c r="W1334" s="8" t="str">
        <f t="shared" si="247"/>
        <v>1</v>
      </c>
      <c r="X1334" s="8" t="str">
        <f t="shared" si="248"/>
        <v>1</v>
      </c>
      <c r="Y1334" s="8" t="str">
        <f t="shared" si="249"/>
        <v>0</v>
      </c>
      <c r="Z1334" s="8" t="str">
        <f t="shared" si="250"/>
        <v>0</v>
      </c>
      <c r="AA1334" s="8" t="str">
        <f t="shared" si="251"/>
        <v>0</v>
      </c>
      <c r="AD1334" t="s">
        <v>5575</v>
      </c>
      <c r="AE1334" s="3">
        <v>69</v>
      </c>
      <c r="AF1334" s="3">
        <v>25</v>
      </c>
      <c r="AG1334" s="3">
        <v>7</v>
      </c>
      <c r="AH1334" s="3">
        <v>2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</row>
    <row r="1335" spans="3:41" x14ac:dyDescent="0.25">
      <c r="C1335" s="6" t="s">
        <v>5463</v>
      </c>
      <c r="D1335" s="9" t="s">
        <v>10222</v>
      </c>
      <c r="E1335" s="9" t="s">
        <v>2775</v>
      </c>
      <c r="F1335" s="9" t="s">
        <v>2764</v>
      </c>
      <c r="G1335" s="9" t="s">
        <v>2764</v>
      </c>
      <c r="H1335" s="9" t="s">
        <v>2764</v>
      </c>
      <c r="I1335" s="9" t="s">
        <v>2764</v>
      </c>
      <c r="J1335" s="9" t="s">
        <v>2764</v>
      </c>
      <c r="K1335" s="9" t="s">
        <v>2764</v>
      </c>
      <c r="L1335" s="9" t="s">
        <v>2764</v>
      </c>
      <c r="M1335" s="9" t="s">
        <v>2764</v>
      </c>
      <c r="N1335" s="9" t="s">
        <v>2764</v>
      </c>
      <c r="P1335" t="str">
        <f t="shared" si="240"/>
        <v>Southern - Alex Ennis</v>
      </c>
      <c r="Q1335" s="8" t="str">
        <f t="shared" si="241"/>
        <v>20</v>
      </c>
      <c r="R1335" s="8" t="str">
        <f t="shared" si="242"/>
        <v>2</v>
      </c>
      <c r="S1335" s="8" t="str">
        <f t="shared" si="243"/>
        <v>0</v>
      </c>
      <c r="T1335" s="8" t="str">
        <f t="shared" si="244"/>
        <v>0</v>
      </c>
      <c r="U1335" s="8" t="str">
        <f t="shared" si="245"/>
        <v>0</v>
      </c>
      <c r="V1335" s="8" t="str">
        <f t="shared" si="246"/>
        <v>0</v>
      </c>
      <c r="W1335" s="8" t="str">
        <f t="shared" si="247"/>
        <v>0</v>
      </c>
      <c r="X1335" s="8" t="str">
        <f t="shared" si="248"/>
        <v>0</v>
      </c>
      <c r="Y1335" s="8" t="str">
        <f t="shared" si="249"/>
        <v>0</v>
      </c>
      <c r="Z1335" s="8" t="str">
        <f t="shared" si="250"/>
        <v>0</v>
      </c>
      <c r="AA1335" s="8" t="str">
        <f t="shared" si="251"/>
        <v>0</v>
      </c>
      <c r="AD1335" t="s">
        <v>5649</v>
      </c>
      <c r="AE1335" s="3">
        <v>103</v>
      </c>
      <c r="AF1335" s="3">
        <v>23</v>
      </c>
      <c r="AG1335" s="3">
        <v>9</v>
      </c>
      <c r="AH1335" s="3">
        <v>2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</row>
    <row r="1336" spans="3:41" x14ac:dyDescent="0.25">
      <c r="C1336" s="5" t="s">
        <v>5464</v>
      </c>
      <c r="D1336" s="8" t="s">
        <v>10184</v>
      </c>
      <c r="E1336" s="8" t="s">
        <v>4026</v>
      </c>
      <c r="F1336" s="8" t="s">
        <v>2764</v>
      </c>
      <c r="G1336" s="8" t="s">
        <v>2764</v>
      </c>
      <c r="H1336" s="8" t="s">
        <v>2764</v>
      </c>
      <c r="I1336" s="8" t="s">
        <v>2764</v>
      </c>
      <c r="J1336" s="8" t="s">
        <v>2764</v>
      </c>
      <c r="K1336" s="8" t="s">
        <v>2764</v>
      </c>
      <c r="L1336" s="8" t="s">
        <v>2764</v>
      </c>
      <c r="M1336" s="8" t="s">
        <v>2764</v>
      </c>
      <c r="N1336" s="8" t="s">
        <v>2764</v>
      </c>
      <c r="P1336" t="str">
        <f t="shared" si="240"/>
        <v>Louisiana - Jeremy Hayes</v>
      </c>
      <c r="Q1336" s="8" t="str">
        <f t="shared" si="241"/>
        <v>38</v>
      </c>
      <c r="R1336" s="8" t="str">
        <f t="shared" si="242"/>
        <v>8</v>
      </c>
      <c r="S1336" s="8" t="str">
        <f t="shared" si="243"/>
        <v>0</v>
      </c>
      <c r="T1336" s="8" t="str">
        <f t="shared" si="244"/>
        <v>0</v>
      </c>
      <c r="U1336" s="8" t="str">
        <f t="shared" si="245"/>
        <v>0</v>
      </c>
      <c r="V1336" s="8" t="str">
        <f t="shared" si="246"/>
        <v>0</v>
      </c>
      <c r="W1336" s="8" t="str">
        <f t="shared" si="247"/>
        <v>0</v>
      </c>
      <c r="X1336" s="8" t="str">
        <f t="shared" si="248"/>
        <v>0</v>
      </c>
      <c r="Y1336" s="8" t="str">
        <f t="shared" si="249"/>
        <v>0</v>
      </c>
      <c r="Z1336" s="8" t="str">
        <f t="shared" si="250"/>
        <v>0</v>
      </c>
      <c r="AA1336" s="8" t="str">
        <f t="shared" si="251"/>
        <v>0</v>
      </c>
      <c r="AD1336" t="s">
        <v>5746</v>
      </c>
      <c r="AE1336" s="3">
        <v>85</v>
      </c>
      <c r="AF1336" s="3">
        <v>24</v>
      </c>
      <c r="AG1336" s="3">
        <v>6</v>
      </c>
      <c r="AH1336" s="3">
        <v>2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</row>
    <row r="1337" spans="3:41" x14ac:dyDescent="0.25">
      <c r="C1337" s="6" t="s">
        <v>5465</v>
      </c>
      <c r="D1337" s="9" t="s">
        <v>10223</v>
      </c>
      <c r="E1337" s="9" t="s">
        <v>2809</v>
      </c>
      <c r="F1337" s="9" t="s">
        <v>2763</v>
      </c>
      <c r="G1337" s="9" t="s">
        <v>2764</v>
      </c>
      <c r="H1337" s="9" t="s">
        <v>2764</v>
      </c>
      <c r="I1337" s="9" t="s">
        <v>2764</v>
      </c>
      <c r="J1337" s="9" t="s">
        <v>2764</v>
      </c>
      <c r="K1337" s="9" t="s">
        <v>2764</v>
      </c>
      <c r="L1337" s="9" t="s">
        <v>2764</v>
      </c>
      <c r="M1337" s="9" t="s">
        <v>2764</v>
      </c>
      <c r="N1337" s="9" t="s">
        <v>2764</v>
      </c>
      <c r="P1337" t="str">
        <f t="shared" si="240"/>
        <v>Southern - Marcel Burton</v>
      </c>
      <c r="Q1337" s="8" t="str">
        <f t="shared" si="241"/>
        <v>15</v>
      </c>
      <c r="R1337" s="8" t="str">
        <f t="shared" si="242"/>
        <v>3</v>
      </c>
      <c r="S1337" s="8" t="str">
        <f t="shared" si="243"/>
        <v>1</v>
      </c>
      <c r="T1337" s="8" t="str">
        <f t="shared" si="244"/>
        <v>0</v>
      </c>
      <c r="U1337" s="8" t="str">
        <f t="shared" si="245"/>
        <v>0</v>
      </c>
      <c r="V1337" s="8" t="str">
        <f t="shared" si="246"/>
        <v>0</v>
      </c>
      <c r="W1337" s="8" t="str">
        <f t="shared" si="247"/>
        <v>0</v>
      </c>
      <c r="X1337" s="8" t="str">
        <f t="shared" si="248"/>
        <v>0</v>
      </c>
      <c r="Y1337" s="8" t="str">
        <f t="shared" si="249"/>
        <v>0</v>
      </c>
      <c r="Z1337" s="8" t="str">
        <f t="shared" si="250"/>
        <v>0</v>
      </c>
      <c r="AA1337" s="8" t="str">
        <f t="shared" si="251"/>
        <v>0</v>
      </c>
      <c r="AD1337" t="s">
        <v>5760</v>
      </c>
      <c r="AE1337" s="3">
        <v>42</v>
      </c>
      <c r="AF1337" s="3">
        <v>14</v>
      </c>
      <c r="AG1337" s="3">
        <v>2</v>
      </c>
      <c r="AH1337" s="3">
        <v>2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</row>
    <row r="1338" spans="3:41" x14ac:dyDescent="0.25">
      <c r="C1338" s="5" t="s">
        <v>5466</v>
      </c>
      <c r="D1338" s="8" t="s">
        <v>10022</v>
      </c>
      <c r="E1338" s="8" t="s">
        <v>2780</v>
      </c>
      <c r="F1338" s="8" t="s">
        <v>2764</v>
      </c>
      <c r="G1338" s="8" t="s">
        <v>2764</v>
      </c>
      <c r="H1338" s="8" t="s">
        <v>2764</v>
      </c>
      <c r="I1338" s="8" t="s">
        <v>2764</v>
      </c>
      <c r="J1338" s="8" t="s">
        <v>2764</v>
      </c>
      <c r="K1338" s="8" t="s">
        <v>2764</v>
      </c>
      <c r="L1338" s="8" t="s">
        <v>2764</v>
      </c>
      <c r="M1338" s="8" t="s">
        <v>2764</v>
      </c>
      <c r="N1338" s="8" t="s">
        <v>2764</v>
      </c>
      <c r="P1338" t="str">
        <f t="shared" si="240"/>
        <v>Southern - Osa Wilson</v>
      </c>
      <c r="Q1338" s="8" t="str">
        <f t="shared" si="241"/>
        <v>18</v>
      </c>
      <c r="R1338" s="8" t="str">
        <f t="shared" si="242"/>
        <v>3</v>
      </c>
      <c r="S1338" s="8" t="str">
        <f t="shared" si="243"/>
        <v>0</v>
      </c>
      <c r="T1338" s="8" t="str">
        <f t="shared" si="244"/>
        <v>0</v>
      </c>
      <c r="U1338" s="8" t="str">
        <f t="shared" si="245"/>
        <v>0</v>
      </c>
      <c r="V1338" s="8" t="str">
        <f t="shared" si="246"/>
        <v>0</v>
      </c>
      <c r="W1338" s="8" t="str">
        <f t="shared" si="247"/>
        <v>0</v>
      </c>
      <c r="X1338" s="8" t="str">
        <f t="shared" si="248"/>
        <v>0</v>
      </c>
      <c r="Y1338" s="8" t="str">
        <f t="shared" si="249"/>
        <v>0</v>
      </c>
      <c r="Z1338" s="8" t="str">
        <f t="shared" si="250"/>
        <v>0</v>
      </c>
      <c r="AA1338" s="8" t="str">
        <f t="shared" si="251"/>
        <v>0</v>
      </c>
      <c r="AD1338" t="s">
        <v>5843</v>
      </c>
      <c r="AE1338" s="3">
        <v>114</v>
      </c>
      <c r="AF1338" s="3">
        <v>33</v>
      </c>
      <c r="AG1338" s="3">
        <v>9</v>
      </c>
      <c r="AH1338" s="3">
        <v>2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</row>
    <row r="1339" spans="3:41" x14ac:dyDescent="0.25">
      <c r="C1339" s="6" t="s">
        <v>5467</v>
      </c>
      <c r="D1339" s="9" t="s">
        <v>10165</v>
      </c>
      <c r="E1339" s="9" t="s">
        <v>2899</v>
      </c>
      <c r="F1339" s="9" t="s">
        <v>2873</v>
      </c>
      <c r="G1339" s="9" t="s">
        <v>2763</v>
      </c>
      <c r="H1339" s="9" t="s">
        <v>2764</v>
      </c>
      <c r="I1339" s="9" t="s">
        <v>2764</v>
      </c>
      <c r="J1339" s="9" t="s">
        <v>2764</v>
      </c>
      <c r="K1339" s="9" t="s">
        <v>2764</v>
      </c>
      <c r="L1339" s="9" t="s">
        <v>2764</v>
      </c>
      <c r="M1339" s="9" t="s">
        <v>2764</v>
      </c>
      <c r="N1339" s="9" t="s">
        <v>2764</v>
      </c>
      <c r="P1339" t="str">
        <f t="shared" si="240"/>
        <v>Southern - Brendon Brooks</v>
      </c>
      <c r="Q1339" s="8" t="str">
        <f t="shared" si="241"/>
        <v>41</v>
      </c>
      <c r="R1339" s="8" t="str">
        <f t="shared" si="242"/>
        <v>7</v>
      </c>
      <c r="S1339" s="8" t="str">
        <f t="shared" si="243"/>
        <v>4</v>
      </c>
      <c r="T1339" s="8" t="str">
        <f t="shared" si="244"/>
        <v>1</v>
      </c>
      <c r="U1339" s="8" t="str">
        <f t="shared" si="245"/>
        <v>0</v>
      </c>
      <c r="V1339" s="8" t="str">
        <f t="shared" si="246"/>
        <v>0</v>
      </c>
      <c r="W1339" s="8" t="str">
        <f t="shared" si="247"/>
        <v>0</v>
      </c>
      <c r="X1339" s="8" t="str">
        <f t="shared" si="248"/>
        <v>0</v>
      </c>
      <c r="Y1339" s="8" t="str">
        <f t="shared" si="249"/>
        <v>0</v>
      </c>
      <c r="Z1339" s="8" t="str">
        <f t="shared" si="250"/>
        <v>0</v>
      </c>
      <c r="AA1339" s="8" t="str">
        <f t="shared" si="251"/>
        <v>0</v>
      </c>
      <c r="AD1339" t="s">
        <v>5854</v>
      </c>
      <c r="AE1339" s="3">
        <v>90</v>
      </c>
      <c r="AF1339" s="3">
        <v>23</v>
      </c>
      <c r="AG1339" s="3">
        <v>5</v>
      </c>
      <c r="AH1339" s="3">
        <v>2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</row>
    <row r="1340" spans="3:41" x14ac:dyDescent="0.25">
      <c r="C1340" s="5" t="s">
        <v>5468</v>
      </c>
      <c r="D1340" s="8" t="s">
        <v>10023</v>
      </c>
      <c r="E1340" s="8" t="s">
        <v>2824</v>
      </c>
      <c r="F1340" s="8" t="s">
        <v>2763</v>
      </c>
      <c r="G1340" s="8" t="s">
        <v>2764</v>
      </c>
      <c r="H1340" s="8" t="s">
        <v>2764</v>
      </c>
      <c r="I1340" s="8" t="s">
        <v>2764</v>
      </c>
      <c r="J1340" s="8" t="s">
        <v>2764</v>
      </c>
      <c r="K1340" s="8" t="s">
        <v>2764</v>
      </c>
      <c r="L1340" s="8" t="s">
        <v>2764</v>
      </c>
      <c r="M1340" s="8" t="s">
        <v>2764</v>
      </c>
      <c r="N1340" s="8" t="s">
        <v>2764</v>
      </c>
      <c r="P1340" t="str">
        <f t="shared" si="240"/>
        <v>Louisiana - Trajan Wesley</v>
      </c>
      <c r="Q1340" s="8" t="str">
        <f t="shared" si="241"/>
        <v>27</v>
      </c>
      <c r="R1340" s="8" t="str">
        <f t="shared" si="242"/>
        <v>7</v>
      </c>
      <c r="S1340" s="8" t="str">
        <f t="shared" si="243"/>
        <v>1</v>
      </c>
      <c r="T1340" s="8" t="str">
        <f t="shared" si="244"/>
        <v>0</v>
      </c>
      <c r="U1340" s="8" t="str">
        <f t="shared" si="245"/>
        <v>0</v>
      </c>
      <c r="V1340" s="8" t="str">
        <f t="shared" si="246"/>
        <v>0</v>
      </c>
      <c r="W1340" s="8" t="str">
        <f t="shared" si="247"/>
        <v>0</v>
      </c>
      <c r="X1340" s="8" t="str">
        <f t="shared" si="248"/>
        <v>0</v>
      </c>
      <c r="Y1340" s="8" t="str">
        <f t="shared" si="249"/>
        <v>0</v>
      </c>
      <c r="Z1340" s="8" t="str">
        <f t="shared" si="250"/>
        <v>0</v>
      </c>
      <c r="AA1340" s="8" t="str">
        <f t="shared" si="251"/>
        <v>0</v>
      </c>
      <c r="AD1340" t="s">
        <v>5872</v>
      </c>
      <c r="AE1340" s="3">
        <v>52</v>
      </c>
      <c r="AF1340" s="3">
        <v>10</v>
      </c>
      <c r="AG1340" s="3">
        <v>4</v>
      </c>
      <c r="AH1340" s="3">
        <v>2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</row>
    <row r="1341" spans="3:41" x14ac:dyDescent="0.25">
      <c r="C1341" s="6" t="s">
        <v>5469</v>
      </c>
      <c r="D1341" s="9" t="s">
        <v>10224</v>
      </c>
      <c r="E1341" s="9" t="s">
        <v>2878</v>
      </c>
      <c r="F1341" s="9" t="s">
        <v>2763</v>
      </c>
      <c r="G1341" s="9" t="s">
        <v>2764</v>
      </c>
      <c r="H1341" s="9" t="s">
        <v>2764</v>
      </c>
      <c r="I1341" s="9" t="s">
        <v>2764</v>
      </c>
      <c r="J1341" s="9" t="s">
        <v>2764</v>
      </c>
      <c r="K1341" s="9" t="s">
        <v>2764</v>
      </c>
      <c r="L1341" s="9" t="s">
        <v>2764</v>
      </c>
      <c r="M1341" s="9" t="s">
        <v>2764</v>
      </c>
      <c r="N1341" s="9" t="s">
        <v>2764</v>
      </c>
      <c r="P1341" t="str">
        <f t="shared" si="240"/>
        <v>Southern - Isaiah Rollins</v>
      </c>
      <c r="Q1341" s="8" t="str">
        <f t="shared" si="241"/>
        <v>26</v>
      </c>
      <c r="R1341" s="8" t="str">
        <f t="shared" si="242"/>
        <v>4</v>
      </c>
      <c r="S1341" s="8" t="str">
        <f t="shared" si="243"/>
        <v>1</v>
      </c>
      <c r="T1341" s="8" t="str">
        <f t="shared" si="244"/>
        <v>0</v>
      </c>
      <c r="U1341" s="8" t="str">
        <f t="shared" si="245"/>
        <v>0</v>
      </c>
      <c r="V1341" s="8" t="str">
        <f t="shared" si="246"/>
        <v>0</v>
      </c>
      <c r="W1341" s="8" t="str">
        <f t="shared" si="247"/>
        <v>0</v>
      </c>
      <c r="X1341" s="8" t="str">
        <f t="shared" si="248"/>
        <v>0</v>
      </c>
      <c r="Y1341" s="8" t="str">
        <f t="shared" si="249"/>
        <v>0</v>
      </c>
      <c r="Z1341" s="8" t="str">
        <f t="shared" si="250"/>
        <v>0</v>
      </c>
      <c r="AA1341" s="8" t="str">
        <f t="shared" si="251"/>
        <v>0</v>
      </c>
      <c r="AD1341" t="s">
        <v>5911</v>
      </c>
      <c r="AE1341" s="3">
        <v>53</v>
      </c>
      <c r="AF1341" s="3">
        <v>15</v>
      </c>
      <c r="AG1341" s="3">
        <v>5</v>
      </c>
      <c r="AH1341" s="3">
        <v>2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</row>
    <row r="1342" spans="3:41" x14ac:dyDescent="0.25">
      <c r="C1342" s="5" t="s">
        <v>5470</v>
      </c>
      <c r="D1342" s="8" t="s">
        <v>5471</v>
      </c>
      <c r="E1342" s="8" t="s">
        <v>5472</v>
      </c>
      <c r="F1342" s="8" t="s">
        <v>3170</v>
      </c>
      <c r="G1342" s="8" t="s">
        <v>2763</v>
      </c>
      <c r="H1342" s="8" t="s">
        <v>2764</v>
      </c>
      <c r="I1342" s="8" t="s">
        <v>2764</v>
      </c>
      <c r="J1342" s="8" t="s">
        <v>2764</v>
      </c>
      <c r="K1342" s="8" t="s">
        <v>2764</v>
      </c>
      <c r="L1342" s="8" t="s">
        <v>2764</v>
      </c>
      <c r="M1342" s="8" t="s">
        <v>2764</v>
      </c>
      <c r="N1342" s="8" t="s">
        <v>2764</v>
      </c>
      <c r="P1342" t="str">
        <f t="shared" si="240"/>
        <v>SIU-Edwardsville - David McFarland</v>
      </c>
      <c r="Q1342" s="8" t="str">
        <f t="shared" si="241"/>
        <v>140</v>
      </c>
      <c r="R1342" s="8" t="str">
        <f t="shared" si="242"/>
        <v>42</v>
      </c>
      <c r="S1342" s="8" t="str">
        <f t="shared" si="243"/>
        <v>9</v>
      </c>
      <c r="T1342" s="8" t="str">
        <f t="shared" si="244"/>
        <v>1</v>
      </c>
      <c r="U1342" s="8" t="str">
        <f t="shared" si="245"/>
        <v>0</v>
      </c>
      <c r="V1342" s="8" t="str">
        <f t="shared" si="246"/>
        <v>0</v>
      </c>
      <c r="W1342" s="8" t="str">
        <f t="shared" si="247"/>
        <v>0</v>
      </c>
      <c r="X1342" s="8" t="str">
        <f t="shared" si="248"/>
        <v>0</v>
      </c>
      <c r="Y1342" s="8" t="str">
        <f t="shared" si="249"/>
        <v>0</v>
      </c>
      <c r="Z1342" s="8" t="str">
        <f t="shared" si="250"/>
        <v>0</v>
      </c>
      <c r="AA1342" s="8" t="str">
        <f t="shared" si="251"/>
        <v>0</v>
      </c>
      <c r="AD1342" t="s">
        <v>5964</v>
      </c>
      <c r="AE1342" s="3">
        <v>87</v>
      </c>
      <c r="AF1342" s="3">
        <v>24</v>
      </c>
      <c r="AG1342" s="3">
        <v>5</v>
      </c>
      <c r="AH1342" s="3">
        <v>2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</row>
    <row r="1343" spans="3:41" x14ac:dyDescent="0.25">
      <c r="C1343" s="6" t="s">
        <v>5473</v>
      </c>
      <c r="D1343" s="9" t="s">
        <v>5474</v>
      </c>
      <c r="E1343" s="9" t="s">
        <v>3824</v>
      </c>
      <c r="F1343" s="9" t="s">
        <v>3120</v>
      </c>
      <c r="G1343" s="9" t="s">
        <v>2873</v>
      </c>
      <c r="H1343" s="9" t="s">
        <v>2764</v>
      </c>
      <c r="I1343" s="9" t="s">
        <v>2764</v>
      </c>
      <c r="J1343" s="9" t="s">
        <v>2764</v>
      </c>
      <c r="K1343" s="9" t="s">
        <v>2764</v>
      </c>
      <c r="L1343" s="9" t="s">
        <v>2764</v>
      </c>
      <c r="M1343" s="9" t="s">
        <v>2764</v>
      </c>
      <c r="N1343" s="9" t="s">
        <v>2764</v>
      </c>
      <c r="P1343" t="str">
        <f t="shared" si="240"/>
        <v>Southern Illinois - Armon Fletcher</v>
      </c>
      <c r="Q1343" s="8" t="str">
        <f t="shared" si="241"/>
        <v>97</v>
      </c>
      <c r="R1343" s="8" t="str">
        <f t="shared" si="242"/>
        <v>33</v>
      </c>
      <c r="S1343" s="8" t="str">
        <f t="shared" si="243"/>
        <v>13</v>
      </c>
      <c r="T1343" s="8" t="str">
        <f t="shared" si="244"/>
        <v>4</v>
      </c>
      <c r="U1343" s="8" t="str">
        <f t="shared" si="245"/>
        <v>0</v>
      </c>
      <c r="V1343" s="8" t="str">
        <f t="shared" si="246"/>
        <v>0</v>
      </c>
      <c r="W1343" s="8" t="str">
        <f t="shared" si="247"/>
        <v>0</v>
      </c>
      <c r="X1343" s="8" t="str">
        <f t="shared" si="248"/>
        <v>0</v>
      </c>
      <c r="Y1343" s="8" t="str">
        <f t="shared" si="249"/>
        <v>0</v>
      </c>
      <c r="Z1343" s="8" t="str">
        <f t="shared" si="250"/>
        <v>0</v>
      </c>
      <c r="AA1343" s="8" t="str">
        <f t="shared" si="251"/>
        <v>0</v>
      </c>
      <c r="AD1343" t="s">
        <v>6007</v>
      </c>
      <c r="AE1343" s="3">
        <v>51</v>
      </c>
      <c r="AF1343" s="3">
        <v>13</v>
      </c>
      <c r="AG1343" s="3">
        <v>4</v>
      </c>
      <c r="AH1343" s="3">
        <v>2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</row>
    <row r="1344" spans="3:41" x14ac:dyDescent="0.25">
      <c r="C1344" s="5" t="s">
        <v>5475</v>
      </c>
      <c r="D1344" s="8" t="s">
        <v>10212</v>
      </c>
      <c r="E1344" s="8" t="s">
        <v>2774</v>
      </c>
      <c r="F1344" s="8" t="s">
        <v>2764</v>
      </c>
      <c r="G1344" s="8" t="s">
        <v>2764</v>
      </c>
      <c r="H1344" s="8" t="s">
        <v>2764</v>
      </c>
      <c r="I1344" s="8" t="s">
        <v>2764</v>
      </c>
      <c r="J1344" s="8" t="s">
        <v>2764</v>
      </c>
      <c r="K1344" s="8" t="s">
        <v>2764</v>
      </c>
      <c r="L1344" s="8" t="s">
        <v>2764</v>
      </c>
      <c r="M1344" s="8" t="s">
        <v>2764</v>
      </c>
      <c r="N1344" s="8" t="s">
        <v>2764</v>
      </c>
      <c r="P1344" t="str">
        <f t="shared" si="240"/>
        <v>SIU-Edwardsville - Anselm Uzuegbunem</v>
      </c>
      <c r="Q1344" s="8" t="str">
        <f t="shared" si="241"/>
        <v>38</v>
      </c>
      <c r="R1344" s="8" t="str">
        <f t="shared" si="242"/>
        <v>8</v>
      </c>
      <c r="S1344" s="8" t="str">
        <f t="shared" si="243"/>
        <v>0</v>
      </c>
      <c r="T1344" s="8" t="str">
        <f t="shared" si="244"/>
        <v>0</v>
      </c>
      <c r="U1344" s="8" t="str">
        <f t="shared" si="245"/>
        <v>0</v>
      </c>
      <c r="V1344" s="8" t="str">
        <f t="shared" si="246"/>
        <v>0</v>
      </c>
      <c r="W1344" s="8" t="str">
        <f t="shared" si="247"/>
        <v>0</v>
      </c>
      <c r="X1344" s="8" t="str">
        <f t="shared" si="248"/>
        <v>0</v>
      </c>
      <c r="Y1344" s="8" t="str">
        <f t="shared" si="249"/>
        <v>0</v>
      </c>
      <c r="Z1344" s="8" t="str">
        <f t="shared" si="250"/>
        <v>0</v>
      </c>
      <c r="AA1344" s="8" t="str">
        <f t="shared" si="251"/>
        <v>0</v>
      </c>
      <c r="AD1344" t="s">
        <v>6010</v>
      </c>
      <c r="AE1344" s="3">
        <v>79</v>
      </c>
      <c r="AF1344" s="3">
        <v>24</v>
      </c>
      <c r="AG1344" s="3">
        <v>3</v>
      </c>
      <c r="AH1344" s="3">
        <v>2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</row>
    <row r="1345" spans="3:41" x14ac:dyDescent="0.25">
      <c r="C1345" s="6" t="s">
        <v>5476</v>
      </c>
      <c r="D1345" s="9" t="s">
        <v>5477</v>
      </c>
      <c r="E1345" s="9" t="s">
        <v>3311</v>
      </c>
      <c r="F1345" s="9" t="s">
        <v>3055</v>
      </c>
      <c r="G1345" s="9" t="s">
        <v>2769</v>
      </c>
      <c r="H1345" s="9" t="s">
        <v>2770</v>
      </c>
      <c r="I1345" s="9" t="s">
        <v>2763</v>
      </c>
      <c r="J1345" s="9" t="s">
        <v>2764</v>
      </c>
      <c r="K1345" s="9" t="s">
        <v>2764</v>
      </c>
      <c r="L1345" s="9" t="s">
        <v>2764</v>
      </c>
      <c r="M1345" s="9" t="s">
        <v>2764</v>
      </c>
      <c r="N1345" s="9" t="s">
        <v>2764</v>
      </c>
      <c r="P1345" t="str">
        <f t="shared" si="240"/>
        <v>Southern Illinois - Kavion Pippen</v>
      </c>
      <c r="Q1345" s="8" t="str">
        <f t="shared" si="241"/>
        <v>114</v>
      </c>
      <c r="R1345" s="8" t="str">
        <f t="shared" si="242"/>
        <v>38</v>
      </c>
      <c r="S1345" s="8" t="str">
        <f t="shared" si="243"/>
        <v>16</v>
      </c>
      <c r="T1345" s="8" t="str">
        <f t="shared" si="244"/>
        <v>3</v>
      </c>
      <c r="U1345" s="8" t="str">
        <f t="shared" si="245"/>
        <v>1</v>
      </c>
      <c r="V1345" s="8" t="str">
        <f t="shared" si="246"/>
        <v>1</v>
      </c>
      <c r="W1345" s="8" t="str">
        <f t="shared" si="247"/>
        <v>0</v>
      </c>
      <c r="X1345" s="8" t="str">
        <f t="shared" si="248"/>
        <v>0</v>
      </c>
      <c r="Y1345" s="8" t="str">
        <f t="shared" si="249"/>
        <v>0</v>
      </c>
      <c r="Z1345" s="8" t="str">
        <f t="shared" si="250"/>
        <v>0</v>
      </c>
      <c r="AA1345" s="8" t="str">
        <f t="shared" si="251"/>
        <v>0</v>
      </c>
      <c r="AD1345" t="s">
        <v>6013</v>
      </c>
      <c r="AE1345" s="3">
        <v>78</v>
      </c>
      <c r="AF1345" s="3">
        <v>24</v>
      </c>
      <c r="AG1345" s="3">
        <v>5</v>
      </c>
      <c r="AH1345" s="3">
        <v>2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</row>
    <row r="1346" spans="3:41" x14ac:dyDescent="0.25">
      <c r="C1346" s="5" t="s">
        <v>5478</v>
      </c>
      <c r="D1346" s="8" t="s">
        <v>5479</v>
      </c>
      <c r="E1346" s="8" t="s">
        <v>4823</v>
      </c>
      <c r="F1346" s="8" t="s">
        <v>2901</v>
      </c>
      <c r="G1346" s="8" t="s">
        <v>2769</v>
      </c>
      <c r="H1346" s="8" t="s">
        <v>2770</v>
      </c>
      <c r="I1346" s="8" t="s">
        <v>2770</v>
      </c>
      <c r="J1346" s="8" t="s">
        <v>2764</v>
      </c>
      <c r="K1346" s="8" t="s">
        <v>2764</v>
      </c>
      <c r="L1346" s="8" t="s">
        <v>2764</v>
      </c>
      <c r="M1346" s="8" t="s">
        <v>2764</v>
      </c>
      <c r="N1346" s="8" t="s">
        <v>2764</v>
      </c>
      <c r="P1346" t="str">
        <f t="shared" si="240"/>
        <v>Southern Illinois - Sean Lloyd Jr.</v>
      </c>
      <c r="Q1346" s="8" t="str">
        <f t="shared" si="241"/>
        <v>97</v>
      </c>
      <c r="R1346" s="8" t="str">
        <f t="shared" si="242"/>
        <v>33</v>
      </c>
      <c r="S1346" s="8" t="str">
        <f t="shared" si="243"/>
        <v>8</v>
      </c>
      <c r="T1346" s="8" t="str">
        <f t="shared" si="244"/>
        <v>3</v>
      </c>
      <c r="U1346" s="8" t="str">
        <f t="shared" si="245"/>
        <v>1</v>
      </c>
      <c r="V1346" s="8" t="str">
        <f t="shared" si="246"/>
        <v>1</v>
      </c>
      <c r="W1346" s="8" t="str">
        <f t="shared" si="247"/>
        <v>0</v>
      </c>
      <c r="X1346" s="8" t="str">
        <f t="shared" si="248"/>
        <v>0</v>
      </c>
      <c r="Y1346" s="8" t="str">
        <f t="shared" si="249"/>
        <v>0</v>
      </c>
      <c r="Z1346" s="8" t="str">
        <f t="shared" si="250"/>
        <v>0</v>
      </c>
      <c r="AA1346" s="8" t="str">
        <f t="shared" si="251"/>
        <v>0</v>
      </c>
      <c r="AD1346" t="s">
        <v>6025</v>
      </c>
      <c r="AE1346" s="3">
        <v>107</v>
      </c>
      <c r="AF1346" s="3">
        <v>33</v>
      </c>
      <c r="AG1346" s="3">
        <v>11</v>
      </c>
      <c r="AH1346" s="3">
        <v>2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</row>
    <row r="1347" spans="3:41" x14ac:dyDescent="0.25">
      <c r="C1347" s="6" t="s">
        <v>5480</v>
      </c>
      <c r="D1347" s="9" t="s">
        <v>5481</v>
      </c>
      <c r="E1347" s="9" t="s">
        <v>5482</v>
      </c>
      <c r="F1347" s="9" t="s">
        <v>2824</v>
      </c>
      <c r="G1347" s="9" t="s">
        <v>2959</v>
      </c>
      <c r="H1347" s="9" t="s">
        <v>2831</v>
      </c>
      <c r="I1347" s="9" t="s">
        <v>2770</v>
      </c>
      <c r="J1347" s="9" t="s">
        <v>2770</v>
      </c>
      <c r="K1347" s="9" t="s">
        <v>2763</v>
      </c>
      <c r="L1347" s="9" t="s">
        <v>2764</v>
      </c>
      <c r="M1347" s="9" t="s">
        <v>2764</v>
      </c>
      <c r="N1347" s="9" t="s">
        <v>2764</v>
      </c>
      <c r="P1347" t="str">
        <f t="shared" si="240"/>
        <v>SIU-Edwardsville - Cameron Williams</v>
      </c>
      <c r="Q1347" s="8" t="str">
        <f t="shared" si="241"/>
        <v>109</v>
      </c>
      <c r="R1347" s="8" t="str">
        <f t="shared" si="242"/>
        <v>36</v>
      </c>
      <c r="S1347" s="8" t="str">
        <f t="shared" si="243"/>
        <v>7</v>
      </c>
      <c r="T1347" s="8" t="str">
        <f t="shared" si="244"/>
        <v>2</v>
      </c>
      <c r="U1347" s="8" t="str">
        <f t="shared" si="245"/>
        <v>2</v>
      </c>
      <c r="V1347" s="8" t="str">
        <f t="shared" si="246"/>
        <v>1</v>
      </c>
      <c r="W1347" s="8" t="str">
        <f t="shared" si="247"/>
        <v>1</v>
      </c>
      <c r="X1347" s="8" t="str">
        <f t="shared" si="248"/>
        <v>1</v>
      </c>
      <c r="Y1347" s="8" t="str">
        <f t="shared" si="249"/>
        <v>0</v>
      </c>
      <c r="Z1347" s="8" t="str">
        <f t="shared" si="250"/>
        <v>0</v>
      </c>
      <c r="AA1347" s="8" t="str">
        <f t="shared" si="251"/>
        <v>0</v>
      </c>
      <c r="AD1347" t="s">
        <v>6046</v>
      </c>
      <c r="AE1347" s="3">
        <v>95</v>
      </c>
      <c r="AF1347" s="3">
        <v>24</v>
      </c>
      <c r="AG1347" s="3">
        <v>4</v>
      </c>
      <c r="AH1347" s="3">
        <v>2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</row>
    <row r="1348" spans="3:41" x14ac:dyDescent="0.25">
      <c r="C1348" s="5" t="s">
        <v>5483</v>
      </c>
      <c r="D1348" s="8" t="s">
        <v>5484</v>
      </c>
      <c r="E1348" s="8" t="s">
        <v>3728</v>
      </c>
      <c r="F1348" s="8" t="s">
        <v>2774</v>
      </c>
      <c r="G1348" s="8" t="s">
        <v>2763</v>
      </c>
      <c r="H1348" s="8" t="s">
        <v>2764</v>
      </c>
      <c r="I1348" s="8" t="s">
        <v>2764</v>
      </c>
      <c r="J1348" s="8" t="s">
        <v>2764</v>
      </c>
      <c r="K1348" s="8" t="s">
        <v>2764</v>
      </c>
      <c r="L1348" s="8" t="s">
        <v>2764</v>
      </c>
      <c r="M1348" s="8" t="s">
        <v>2764</v>
      </c>
      <c r="N1348" s="8" t="s">
        <v>2764</v>
      </c>
      <c r="P1348" t="str">
        <f t="shared" si="240"/>
        <v>SIU-Edwardsville - Tyresse Williford</v>
      </c>
      <c r="Q1348" s="8" t="str">
        <f t="shared" si="241"/>
        <v>103</v>
      </c>
      <c r="R1348" s="8" t="str">
        <f t="shared" si="242"/>
        <v>24</v>
      </c>
      <c r="S1348" s="8" t="str">
        <f t="shared" si="243"/>
        <v>8</v>
      </c>
      <c r="T1348" s="8" t="str">
        <f t="shared" si="244"/>
        <v>1</v>
      </c>
      <c r="U1348" s="8" t="str">
        <f t="shared" si="245"/>
        <v>0</v>
      </c>
      <c r="V1348" s="8" t="str">
        <f t="shared" si="246"/>
        <v>0</v>
      </c>
      <c r="W1348" s="8" t="str">
        <f t="shared" si="247"/>
        <v>0</v>
      </c>
      <c r="X1348" s="8" t="str">
        <f t="shared" si="248"/>
        <v>0</v>
      </c>
      <c r="Y1348" s="8" t="str">
        <f t="shared" si="249"/>
        <v>0</v>
      </c>
      <c r="Z1348" s="8" t="str">
        <f t="shared" si="250"/>
        <v>0</v>
      </c>
      <c r="AA1348" s="8" t="str">
        <f t="shared" si="251"/>
        <v>0</v>
      </c>
      <c r="AD1348" t="s">
        <v>6059</v>
      </c>
      <c r="AE1348" s="3">
        <v>108</v>
      </c>
      <c r="AF1348" s="3">
        <v>38</v>
      </c>
      <c r="AG1348" s="3">
        <v>6</v>
      </c>
      <c r="AH1348" s="3">
        <v>2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</row>
    <row r="1349" spans="3:41" x14ac:dyDescent="0.25">
      <c r="C1349" s="6" t="s">
        <v>5485</v>
      </c>
      <c r="D1349" s="9" t="s">
        <v>5486</v>
      </c>
      <c r="E1349" s="9" t="s">
        <v>2828</v>
      </c>
      <c r="F1349" s="9" t="s">
        <v>2933</v>
      </c>
      <c r="G1349" s="9" t="s">
        <v>2775</v>
      </c>
      <c r="H1349" s="9" t="s">
        <v>2764</v>
      </c>
      <c r="I1349" s="9" t="s">
        <v>2764</v>
      </c>
      <c r="J1349" s="9" t="s">
        <v>2764</v>
      </c>
      <c r="K1349" s="9" t="s">
        <v>2764</v>
      </c>
      <c r="L1349" s="9" t="s">
        <v>2764</v>
      </c>
      <c r="M1349" s="9" t="s">
        <v>2764</v>
      </c>
      <c r="N1349" s="9" t="s">
        <v>2764</v>
      </c>
      <c r="P1349" t="str">
        <f t="shared" si="240"/>
        <v>SIU-Edwardsville - Jaylen McCoy</v>
      </c>
      <c r="Q1349" s="8" t="str">
        <f t="shared" si="241"/>
        <v>75</v>
      </c>
      <c r="R1349" s="8" t="str">
        <f t="shared" si="242"/>
        <v>19</v>
      </c>
      <c r="S1349" s="8" t="str">
        <f t="shared" si="243"/>
        <v>6</v>
      </c>
      <c r="T1349" s="8" t="str">
        <f t="shared" si="244"/>
        <v>2</v>
      </c>
      <c r="U1349" s="8" t="str">
        <f t="shared" si="245"/>
        <v>0</v>
      </c>
      <c r="V1349" s="8" t="str">
        <f t="shared" si="246"/>
        <v>0</v>
      </c>
      <c r="W1349" s="8" t="str">
        <f t="shared" si="247"/>
        <v>0</v>
      </c>
      <c r="X1349" s="8" t="str">
        <f t="shared" si="248"/>
        <v>0</v>
      </c>
      <c r="Y1349" s="8" t="str">
        <f t="shared" si="249"/>
        <v>0</v>
      </c>
      <c r="Z1349" s="8" t="str">
        <f t="shared" si="250"/>
        <v>0</v>
      </c>
      <c r="AA1349" s="8" t="str">
        <f t="shared" si="251"/>
        <v>0</v>
      </c>
      <c r="AD1349" t="s">
        <v>6061</v>
      </c>
      <c r="AE1349" s="3">
        <v>77</v>
      </c>
      <c r="AF1349" s="3">
        <v>30</v>
      </c>
      <c r="AG1349" s="3">
        <v>7</v>
      </c>
      <c r="AH1349" s="3">
        <v>2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</row>
    <row r="1350" spans="3:41" x14ac:dyDescent="0.25">
      <c r="C1350" s="5" t="s">
        <v>5487</v>
      </c>
      <c r="D1350" s="8" t="s">
        <v>5488</v>
      </c>
      <c r="E1350" s="8" t="s">
        <v>2778</v>
      </c>
      <c r="F1350" s="8" t="s">
        <v>2901</v>
      </c>
      <c r="G1350" s="8" t="s">
        <v>2831</v>
      </c>
      <c r="H1350" s="8" t="s">
        <v>2763</v>
      </c>
      <c r="I1350" s="8" t="s">
        <v>2764</v>
      </c>
      <c r="J1350" s="8" t="s">
        <v>2764</v>
      </c>
      <c r="K1350" s="8" t="s">
        <v>2764</v>
      </c>
      <c r="L1350" s="8" t="s">
        <v>2764</v>
      </c>
      <c r="M1350" s="8" t="s">
        <v>2764</v>
      </c>
      <c r="N1350" s="8" t="s">
        <v>2764</v>
      </c>
      <c r="P1350" t="str">
        <f t="shared" si="240"/>
        <v>Southern Illinois - Aaron Cook</v>
      </c>
      <c r="Q1350" s="8" t="str">
        <f t="shared" si="241"/>
        <v>126</v>
      </c>
      <c r="R1350" s="8" t="str">
        <f t="shared" si="242"/>
        <v>34</v>
      </c>
      <c r="S1350" s="8" t="str">
        <f t="shared" si="243"/>
        <v>8</v>
      </c>
      <c r="T1350" s="8" t="str">
        <f t="shared" si="244"/>
        <v>2</v>
      </c>
      <c r="U1350" s="8" t="str">
        <f t="shared" si="245"/>
        <v>1</v>
      </c>
      <c r="V1350" s="8" t="str">
        <f t="shared" si="246"/>
        <v>0</v>
      </c>
      <c r="W1350" s="8" t="str">
        <f t="shared" si="247"/>
        <v>0</v>
      </c>
      <c r="X1350" s="8" t="str">
        <f t="shared" si="248"/>
        <v>0</v>
      </c>
      <c r="Y1350" s="8" t="str">
        <f t="shared" si="249"/>
        <v>0</v>
      </c>
      <c r="Z1350" s="8" t="str">
        <f t="shared" si="250"/>
        <v>0</v>
      </c>
      <c r="AA1350" s="8" t="str">
        <f t="shared" si="251"/>
        <v>0</v>
      </c>
      <c r="AD1350" t="s">
        <v>6075</v>
      </c>
      <c r="AE1350" s="3">
        <v>65</v>
      </c>
      <c r="AF1350" s="3">
        <v>22</v>
      </c>
      <c r="AG1350" s="3">
        <v>6</v>
      </c>
      <c r="AH1350" s="3">
        <v>2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</row>
    <row r="1351" spans="3:41" x14ac:dyDescent="0.25">
      <c r="C1351" s="6" t="s">
        <v>5489</v>
      </c>
      <c r="D1351" s="9" t="s">
        <v>3735</v>
      </c>
      <c r="E1351" s="9" t="s">
        <v>3362</v>
      </c>
      <c r="F1351" s="9" t="s">
        <v>2951</v>
      </c>
      <c r="G1351" s="9" t="s">
        <v>2775</v>
      </c>
      <c r="H1351" s="9" t="s">
        <v>2764</v>
      </c>
      <c r="I1351" s="9" t="s">
        <v>2764</v>
      </c>
      <c r="J1351" s="9" t="s">
        <v>2764</v>
      </c>
      <c r="K1351" s="9" t="s">
        <v>2764</v>
      </c>
      <c r="L1351" s="9" t="s">
        <v>2764</v>
      </c>
      <c r="M1351" s="9" t="s">
        <v>2764</v>
      </c>
      <c r="N1351" s="9" t="s">
        <v>2764</v>
      </c>
      <c r="P1351" t="str">
        <f t="shared" si="240"/>
        <v>SIU-Edwardsville - Daniel Kinchen</v>
      </c>
      <c r="Q1351" s="8" t="str">
        <f t="shared" si="241"/>
        <v>78</v>
      </c>
      <c r="R1351" s="8" t="str">
        <f t="shared" si="242"/>
        <v>24</v>
      </c>
      <c r="S1351" s="8" t="str">
        <f t="shared" si="243"/>
        <v>6</v>
      </c>
      <c r="T1351" s="8" t="str">
        <f t="shared" si="244"/>
        <v>2</v>
      </c>
      <c r="U1351" s="8" t="str">
        <f t="shared" si="245"/>
        <v>0</v>
      </c>
      <c r="V1351" s="8" t="str">
        <f t="shared" si="246"/>
        <v>0</v>
      </c>
      <c r="W1351" s="8" t="str">
        <f t="shared" si="247"/>
        <v>0</v>
      </c>
      <c r="X1351" s="8" t="str">
        <f t="shared" si="248"/>
        <v>0</v>
      </c>
      <c r="Y1351" s="8" t="str">
        <f t="shared" si="249"/>
        <v>0</v>
      </c>
      <c r="Z1351" s="8" t="str">
        <f t="shared" si="250"/>
        <v>0</v>
      </c>
      <c r="AA1351" s="8" t="str">
        <f t="shared" si="251"/>
        <v>0</v>
      </c>
      <c r="AD1351" t="s">
        <v>6139</v>
      </c>
      <c r="AE1351" s="3">
        <v>88</v>
      </c>
      <c r="AF1351" s="3">
        <v>27</v>
      </c>
      <c r="AG1351" s="3">
        <v>8</v>
      </c>
      <c r="AH1351" s="3">
        <v>2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</row>
    <row r="1352" spans="3:41" x14ac:dyDescent="0.25">
      <c r="C1352" s="5" t="s">
        <v>5490</v>
      </c>
      <c r="D1352" s="8" t="s">
        <v>5491</v>
      </c>
      <c r="E1352" s="8" t="s">
        <v>3141</v>
      </c>
      <c r="F1352" s="8" t="s">
        <v>2779</v>
      </c>
      <c r="G1352" s="8" t="s">
        <v>2831</v>
      </c>
      <c r="H1352" s="8" t="s">
        <v>2764</v>
      </c>
      <c r="I1352" s="8" t="s">
        <v>2764</v>
      </c>
      <c r="J1352" s="8" t="s">
        <v>2764</v>
      </c>
      <c r="K1352" s="8" t="s">
        <v>2764</v>
      </c>
      <c r="L1352" s="8" t="s">
        <v>2764</v>
      </c>
      <c r="M1352" s="8" t="s">
        <v>2764</v>
      </c>
      <c r="N1352" s="8" t="s">
        <v>2764</v>
      </c>
      <c r="P1352" t="str">
        <f t="shared" ref="P1352:P1415" si="252">C1352</f>
        <v>Southern Illinois - Marcus Bartley</v>
      </c>
      <c r="Q1352" s="8" t="str">
        <f t="shared" ref="Q1352:Q1415" si="253">RIGHT(D1352,LEN(D1352)-FIND("/",D1352))</f>
        <v>81</v>
      </c>
      <c r="R1352" s="8" t="str">
        <f t="shared" ref="R1352:R1415" si="254">RIGHT(E1352,LEN(E1352)-FIND("/",E1352))</f>
        <v>22</v>
      </c>
      <c r="S1352" s="8" t="str">
        <f t="shared" ref="S1352:S1415" si="255">RIGHT(F1352,LEN(F1352)-FIND("/",F1352))</f>
        <v>8</v>
      </c>
      <c r="T1352" s="8" t="str">
        <f t="shared" ref="T1352:T1415" si="256">RIGHT(G1352,LEN(G1352)-FIND("/",G1352))</f>
        <v>2</v>
      </c>
      <c r="U1352" s="8" t="str">
        <f t="shared" ref="U1352:U1415" si="257">RIGHT(H1352,LEN(H1352)-FIND("/",H1352))</f>
        <v>0</v>
      </c>
      <c r="V1352" s="8" t="str">
        <f t="shared" ref="V1352:V1415" si="258">RIGHT(I1352,LEN(I1352)-FIND("/",I1352))</f>
        <v>0</v>
      </c>
      <c r="W1352" s="8" t="str">
        <f t="shared" ref="W1352:W1415" si="259">RIGHT(J1352,LEN(J1352)-FIND("/",J1352))</f>
        <v>0</v>
      </c>
      <c r="X1352" s="8" t="str">
        <f t="shared" ref="X1352:X1415" si="260">RIGHT(K1352,LEN(K1352)-FIND("/",K1352))</f>
        <v>0</v>
      </c>
      <c r="Y1352" s="8" t="str">
        <f t="shared" ref="Y1352:Y1415" si="261">RIGHT(L1352,LEN(L1352)-FIND("/",L1352))</f>
        <v>0</v>
      </c>
      <c r="Z1352" s="8" t="str">
        <f t="shared" ref="Z1352:Z1415" si="262">RIGHT(M1352,LEN(M1352)-FIND("/",M1352))</f>
        <v>0</v>
      </c>
      <c r="AA1352" s="8" t="str">
        <f t="shared" ref="AA1352:AA1415" si="263">RIGHT(N1352,LEN(N1352)-FIND("/",N1352))</f>
        <v>0</v>
      </c>
      <c r="AD1352" t="s">
        <v>6156</v>
      </c>
      <c r="AE1352" s="3">
        <v>81</v>
      </c>
      <c r="AF1352" s="3">
        <v>25</v>
      </c>
      <c r="AG1352" s="3">
        <v>7</v>
      </c>
      <c r="AH1352" s="3">
        <v>2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</row>
    <row r="1353" spans="3:41" x14ac:dyDescent="0.25">
      <c r="C1353" s="6" t="s">
        <v>5492</v>
      </c>
      <c r="D1353" s="9" t="s">
        <v>3780</v>
      </c>
      <c r="E1353" s="9" t="s">
        <v>2779</v>
      </c>
      <c r="F1353" s="9" t="s">
        <v>2763</v>
      </c>
      <c r="G1353" s="9" t="s">
        <v>2764</v>
      </c>
      <c r="H1353" s="9" t="s">
        <v>2764</v>
      </c>
      <c r="I1353" s="9" t="s">
        <v>2764</v>
      </c>
      <c r="J1353" s="9" t="s">
        <v>2764</v>
      </c>
      <c r="K1353" s="9" t="s">
        <v>2764</v>
      </c>
      <c r="L1353" s="9" t="s">
        <v>2764</v>
      </c>
      <c r="M1353" s="9" t="s">
        <v>2764</v>
      </c>
      <c r="N1353" s="9" t="s">
        <v>2764</v>
      </c>
      <c r="P1353" t="str">
        <f t="shared" si="252"/>
        <v>SIU-Edwardsville - Treavon Martin</v>
      </c>
      <c r="Q1353" s="8" t="str">
        <f t="shared" si="253"/>
        <v>28</v>
      </c>
      <c r="R1353" s="8" t="str">
        <f t="shared" si="254"/>
        <v>8</v>
      </c>
      <c r="S1353" s="8" t="str">
        <f t="shared" si="255"/>
        <v>1</v>
      </c>
      <c r="T1353" s="8" t="str">
        <f t="shared" si="256"/>
        <v>0</v>
      </c>
      <c r="U1353" s="8" t="str">
        <f t="shared" si="257"/>
        <v>0</v>
      </c>
      <c r="V1353" s="8" t="str">
        <f t="shared" si="258"/>
        <v>0</v>
      </c>
      <c r="W1353" s="8" t="str">
        <f t="shared" si="259"/>
        <v>0</v>
      </c>
      <c r="X1353" s="8" t="str">
        <f t="shared" si="260"/>
        <v>0</v>
      </c>
      <c r="Y1353" s="8" t="str">
        <f t="shared" si="261"/>
        <v>0</v>
      </c>
      <c r="Z1353" s="8" t="str">
        <f t="shared" si="262"/>
        <v>0</v>
      </c>
      <c r="AA1353" s="8" t="str">
        <f t="shared" si="263"/>
        <v>0</v>
      </c>
      <c r="AD1353" t="s">
        <v>6162</v>
      </c>
      <c r="AE1353" s="3">
        <v>53</v>
      </c>
      <c r="AF1353" s="3">
        <v>18</v>
      </c>
      <c r="AG1353" s="3">
        <v>6</v>
      </c>
      <c r="AH1353" s="3">
        <v>2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</row>
    <row r="1354" spans="3:41" x14ac:dyDescent="0.25">
      <c r="C1354" s="5" t="s">
        <v>5493</v>
      </c>
      <c r="D1354" s="8" t="s">
        <v>3862</v>
      </c>
      <c r="E1354" s="8" t="s">
        <v>3147</v>
      </c>
      <c r="F1354" s="8" t="s">
        <v>2764</v>
      </c>
      <c r="G1354" s="8" t="s">
        <v>2764</v>
      </c>
      <c r="H1354" s="8" t="s">
        <v>2764</v>
      </c>
      <c r="I1354" s="8" t="s">
        <v>2764</v>
      </c>
      <c r="J1354" s="8" t="s">
        <v>2764</v>
      </c>
      <c r="K1354" s="8" t="s">
        <v>2764</v>
      </c>
      <c r="L1354" s="8" t="s">
        <v>2764</v>
      </c>
      <c r="M1354" s="8" t="s">
        <v>2764</v>
      </c>
      <c r="N1354" s="8" t="s">
        <v>2764</v>
      </c>
      <c r="P1354" t="str">
        <f t="shared" si="252"/>
        <v>Southern Illinois - Thik Bol</v>
      </c>
      <c r="Q1354" s="8" t="str">
        <f t="shared" si="253"/>
        <v>38</v>
      </c>
      <c r="R1354" s="8" t="str">
        <f t="shared" si="254"/>
        <v>10</v>
      </c>
      <c r="S1354" s="8" t="str">
        <f t="shared" si="255"/>
        <v>0</v>
      </c>
      <c r="T1354" s="8" t="str">
        <f t="shared" si="256"/>
        <v>0</v>
      </c>
      <c r="U1354" s="8" t="str">
        <f t="shared" si="257"/>
        <v>0</v>
      </c>
      <c r="V1354" s="8" t="str">
        <f t="shared" si="258"/>
        <v>0</v>
      </c>
      <c r="W1354" s="8" t="str">
        <f t="shared" si="259"/>
        <v>0</v>
      </c>
      <c r="X1354" s="8" t="str">
        <f t="shared" si="260"/>
        <v>0</v>
      </c>
      <c r="Y1354" s="8" t="str">
        <f t="shared" si="261"/>
        <v>0</v>
      </c>
      <c r="Z1354" s="8" t="str">
        <f t="shared" si="262"/>
        <v>0</v>
      </c>
      <c r="AA1354" s="8" t="str">
        <f t="shared" si="263"/>
        <v>0</v>
      </c>
      <c r="AD1354" t="s">
        <v>6218</v>
      </c>
      <c r="AE1354" s="3">
        <v>96</v>
      </c>
      <c r="AF1354" s="3">
        <v>26</v>
      </c>
      <c r="AG1354" s="3">
        <v>7</v>
      </c>
      <c r="AH1354" s="3">
        <v>2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</row>
    <row r="1355" spans="3:41" x14ac:dyDescent="0.25">
      <c r="C1355" s="6" t="s">
        <v>5494</v>
      </c>
      <c r="D1355" s="9" t="s">
        <v>5495</v>
      </c>
      <c r="E1355" s="9" t="s">
        <v>3315</v>
      </c>
      <c r="F1355" s="9" t="s">
        <v>3170</v>
      </c>
      <c r="G1355" s="9" t="s">
        <v>2775</v>
      </c>
      <c r="H1355" s="9" t="s">
        <v>2764</v>
      </c>
      <c r="I1355" s="9" t="s">
        <v>2764</v>
      </c>
      <c r="J1355" s="9" t="s">
        <v>2764</v>
      </c>
      <c r="K1355" s="9" t="s">
        <v>2764</v>
      </c>
      <c r="L1355" s="9" t="s">
        <v>2764</v>
      </c>
      <c r="M1355" s="9" t="s">
        <v>2764</v>
      </c>
      <c r="N1355" s="9" t="s">
        <v>2764</v>
      </c>
      <c r="P1355" t="str">
        <f t="shared" si="252"/>
        <v>SIU-Edwardsville - Brandon Jackson</v>
      </c>
      <c r="Q1355" s="8" t="str">
        <f t="shared" si="253"/>
        <v>96</v>
      </c>
      <c r="R1355" s="8" t="str">
        <f t="shared" si="254"/>
        <v>30</v>
      </c>
      <c r="S1355" s="8" t="str">
        <f t="shared" si="255"/>
        <v>9</v>
      </c>
      <c r="T1355" s="8" t="str">
        <f t="shared" si="256"/>
        <v>2</v>
      </c>
      <c r="U1355" s="8" t="str">
        <f t="shared" si="257"/>
        <v>0</v>
      </c>
      <c r="V1355" s="8" t="str">
        <f t="shared" si="258"/>
        <v>0</v>
      </c>
      <c r="W1355" s="8" t="str">
        <f t="shared" si="259"/>
        <v>0</v>
      </c>
      <c r="X1355" s="8" t="str">
        <f t="shared" si="260"/>
        <v>0</v>
      </c>
      <c r="Y1355" s="8" t="str">
        <f t="shared" si="261"/>
        <v>0</v>
      </c>
      <c r="Z1355" s="8" t="str">
        <f t="shared" si="262"/>
        <v>0</v>
      </c>
      <c r="AA1355" s="8" t="str">
        <f t="shared" si="263"/>
        <v>0</v>
      </c>
      <c r="AD1355" t="s">
        <v>6239</v>
      </c>
      <c r="AE1355" s="3">
        <v>115</v>
      </c>
      <c r="AF1355" s="3">
        <v>36</v>
      </c>
      <c r="AG1355" s="3">
        <v>11</v>
      </c>
      <c r="AH1355" s="3">
        <v>2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</row>
    <row r="1356" spans="3:41" x14ac:dyDescent="0.25">
      <c r="C1356" s="5" t="s">
        <v>5496</v>
      </c>
      <c r="D1356" s="8" t="s">
        <v>4289</v>
      </c>
      <c r="E1356" s="8" t="s">
        <v>2824</v>
      </c>
      <c r="F1356" s="8" t="s">
        <v>2764</v>
      </c>
      <c r="G1356" s="8" t="s">
        <v>2764</v>
      </c>
      <c r="H1356" s="8" t="s">
        <v>2764</v>
      </c>
      <c r="I1356" s="8" t="s">
        <v>2764</v>
      </c>
      <c r="J1356" s="8" t="s">
        <v>2764</v>
      </c>
      <c r="K1356" s="8" t="s">
        <v>2764</v>
      </c>
      <c r="L1356" s="8" t="s">
        <v>2764</v>
      </c>
      <c r="M1356" s="8" t="s">
        <v>2764</v>
      </c>
      <c r="N1356" s="8" t="s">
        <v>2764</v>
      </c>
      <c r="P1356" t="str">
        <f t="shared" si="252"/>
        <v>Southern Illinois - Darius Beane</v>
      </c>
      <c r="Q1356" s="8" t="str">
        <f t="shared" si="253"/>
        <v>38</v>
      </c>
      <c r="R1356" s="8" t="str">
        <f t="shared" si="254"/>
        <v>7</v>
      </c>
      <c r="S1356" s="8" t="str">
        <f t="shared" si="255"/>
        <v>0</v>
      </c>
      <c r="T1356" s="8" t="str">
        <f t="shared" si="256"/>
        <v>0</v>
      </c>
      <c r="U1356" s="8" t="str">
        <f t="shared" si="257"/>
        <v>0</v>
      </c>
      <c r="V1356" s="8" t="str">
        <f t="shared" si="258"/>
        <v>0</v>
      </c>
      <c r="W1356" s="8" t="str">
        <f t="shared" si="259"/>
        <v>0</v>
      </c>
      <c r="X1356" s="8" t="str">
        <f t="shared" si="260"/>
        <v>0</v>
      </c>
      <c r="Y1356" s="8" t="str">
        <f t="shared" si="261"/>
        <v>0</v>
      </c>
      <c r="Z1356" s="8" t="str">
        <f t="shared" si="262"/>
        <v>0</v>
      </c>
      <c r="AA1356" s="8" t="str">
        <f t="shared" si="263"/>
        <v>0</v>
      </c>
      <c r="AD1356" t="s">
        <v>6274</v>
      </c>
      <c r="AE1356" s="3">
        <v>71</v>
      </c>
      <c r="AF1356" s="3">
        <v>26</v>
      </c>
      <c r="AG1356" s="3">
        <v>5</v>
      </c>
      <c r="AH1356" s="3">
        <v>2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</row>
    <row r="1357" spans="3:41" x14ac:dyDescent="0.25">
      <c r="C1357" s="6" t="s">
        <v>5497</v>
      </c>
      <c r="D1357" s="9" t="s">
        <v>10048</v>
      </c>
      <c r="E1357" s="9" t="s">
        <v>2769</v>
      </c>
      <c r="F1357" s="9" t="s">
        <v>2770</v>
      </c>
      <c r="G1357" s="9" t="s">
        <v>2763</v>
      </c>
      <c r="H1357" s="9" t="s">
        <v>2764</v>
      </c>
      <c r="I1357" s="9" t="s">
        <v>2764</v>
      </c>
      <c r="J1357" s="9" t="s">
        <v>2764</v>
      </c>
      <c r="K1357" s="9" t="s">
        <v>2764</v>
      </c>
      <c r="L1357" s="9" t="s">
        <v>2764</v>
      </c>
      <c r="M1357" s="9" t="s">
        <v>2764</v>
      </c>
      <c r="N1357" s="9" t="s">
        <v>2764</v>
      </c>
      <c r="P1357" t="str">
        <f t="shared" si="252"/>
        <v>Southern Illinois - Brendon Gooch</v>
      </c>
      <c r="Q1357" s="8" t="str">
        <f t="shared" si="253"/>
        <v>19</v>
      </c>
      <c r="R1357" s="8" t="str">
        <f t="shared" si="254"/>
        <v>3</v>
      </c>
      <c r="S1357" s="8" t="str">
        <f t="shared" si="255"/>
        <v>1</v>
      </c>
      <c r="T1357" s="8" t="str">
        <f t="shared" si="256"/>
        <v>1</v>
      </c>
      <c r="U1357" s="8" t="str">
        <f t="shared" si="257"/>
        <v>0</v>
      </c>
      <c r="V1357" s="8" t="str">
        <f t="shared" si="258"/>
        <v>0</v>
      </c>
      <c r="W1357" s="8" t="str">
        <f t="shared" si="259"/>
        <v>0</v>
      </c>
      <c r="X1357" s="8" t="str">
        <f t="shared" si="260"/>
        <v>0</v>
      </c>
      <c r="Y1357" s="8" t="str">
        <f t="shared" si="261"/>
        <v>0</v>
      </c>
      <c r="Z1357" s="8" t="str">
        <f t="shared" si="262"/>
        <v>0</v>
      </c>
      <c r="AA1357" s="8" t="str">
        <f t="shared" si="263"/>
        <v>0</v>
      </c>
      <c r="AD1357" t="s">
        <v>6327</v>
      </c>
      <c r="AE1357" s="3">
        <v>66</v>
      </c>
      <c r="AF1357" s="3">
        <v>17</v>
      </c>
      <c r="AG1357" s="3">
        <v>5</v>
      </c>
      <c r="AH1357" s="3">
        <v>2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</row>
    <row r="1358" spans="3:41" x14ac:dyDescent="0.25">
      <c r="C1358" s="5" t="s">
        <v>5498</v>
      </c>
      <c r="D1358" s="8" t="s">
        <v>3759</v>
      </c>
      <c r="E1358" s="8" t="s">
        <v>2967</v>
      </c>
      <c r="F1358" s="8" t="s">
        <v>2779</v>
      </c>
      <c r="G1358" s="8" t="s">
        <v>2831</v>
      </c>
      <c r="H1358" s="8" t="s">
        <v>2763</v>
      </c>
      <c r="I1358" s="8" t="s">
        <v>2764</v>
      </c>
      <c r="J1358" s="8" t="s">
        <v>2764</v>
      </c>
      <c r="K1358" s="8" t="s">
        <v>2764</v>
      </c>
      <c r="L1358" s="8" t="s">
        <v>2764</v>
      </c>
      <c r="M1358" s="8" t="s">
        <v>2764</v>
      </c>
      <c r="N1358" s="8" t="s">
        <v>2764</v>
      </c>
      <c r="P1358" t="str">
        <f t="shared" si="252"/>
        <v>Southern Illinois - Eric McGill</v>
      </c>
      <c r="Q1358" s="8" t="str">
        <f t="shared" si="253"/>
        <v>77</v>
      </c>
      <c r="R1358" s="8" t="str">
        <f t="shared" si="254"/>
        <v>22</v>
      </c>
      <c r="S1358" s="8" t="str">
        <f t="shared" si="255"/>
        <v>8</v>
      </c>
      <c r="T1358" s="8" t="str">
        <f t="shared" si="256"/>
        <v>2</v>
      </c>
      <c r="U1358" s="8" t="str">
        <f t="shared" si="257"/>
        <v>1</v>
      </c>
      <c r="V1358" s="8" t="str">
        <f t="shared" si="258"/>
        <v>0</v>
      </c>
      <c r="W1358" s="8" t="str">
        <f t="shared" si="259"/>
        <v>0</v>
      </c>
      <c r="X1358" s="8" t="str">
        <f t="shared" si="260"/>
        <v>0</v>
      </c>
      <c r="Y1358" s="8" t="str">
        <f t="shared" si="261"/>
        <v>0</v>
      </c>
      <c r="Z1358" s="8" t="str">
        <f t="shared" si="262"/>
        <v>0</v>
      </c>
      <c r="AA1358" s="8" t="str">
        <f t="shared" si="263"/>
        <v>0</v>
      </c>
      <c r="AD1358" t="s">
        <v>6386</v>
      </c>
      <c r="AE1358" s="3">
        <v>122</v>
      </c>
      <c r="AF1358" s="3">
        <v>33</v>
      </c>
      <c r="AG1358" s="3">
        <v>8</v>
      </c>
      <c r="AH1358" s="3">
        <v>2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</row>
    <row r="1359" spans="3:41" x14ac:dyDescent="0.25">
      <c r="C1359" s="6" t="s">
        <v>5499</v>
      </c>
      <c r="D1359" s="9" t="s">
        <v>5500</v>
      </c>
      <c r="E1359" s="9" t="s">
        <v>3200</v>
      </c>
      <c r="F1359" s="9" t="s">
        <v>2873</v>
      </c>
      <c r="G1359" s="9" t="s">
        <v>2770</v>
      </c>
      <c r="H1359" s="9" t="s">
        <v>2770</v>
      </c>
      <c r="I1359" s="9" t="s">
        <v>2770</v>
      </c>
      <c r="J1359" s="9" t="s">
        <v>2770</v>
      </c>
      <c r="K1359" s="9" t="s">
        <v>2763</v>
      </c>
      <c r="L1359" s="9" t="s">
        <v>2764</v>
      </c>
      <c r="M1359" s="9" t="s">
        <v>2764</v>
      </c>
      <c r="N1359" s="9" t="s">
        <v>2764</v>
      </c>
      <c r="P1359" t="str">
        <f t="shared" si="252"/>
        <v>Stanford - Oscar da Silva</v>
      </c>
      <c r="Q1359" s="8" t="str">
        <f t="shared" si="253"/>
        <v>76</v>
      </c>
      <c r="R1359" s="8" t="str">
        <f t="shared" si="254"/>
        <v>14</v>
      </c>
      <c r="S1359" s="8" t="str">
        <f t="shared" si="255"/>
        <v>4</v>
      </c>
      <c r="T1359" s="8" t="str">
        <f t="shared" si="256"/>
        <v>1</v>
      </c>
      <c r="U1359" s="8" t="str">
        <f t="shared" si="257"/>
        <v>1</v>
      </c>
      <c r="V1359" s="8" t="str">
        <f t="shared" si="258"/>
        <v>1</v>
      </c>
      <c r="W1359" s="8" t="str">
        <f t="shared" si="259"/>
        <v>1</v>
      </c>
      <c r="X1359" s="8" t="str">
        <f t="shared" si="260"/>
        <v>1</v>
      </c>
      <c r="Y1359" s="8" t="str">
        <f t="shared" si="261"/>
        <v>0</v>
      </c>
      <c r="Z1359" s="8" t="str">
        <f t="shared" si="262"/>
        <v>0</v>
      </c>
      <c r="AA1359" s="8" t="str">
        <f t="shared" si="263"/>
        <v>0</v>
      </c>
      <c r="AD1359" t="s">
        <v>6450</v>
      </c>
      <c r="AE1359" s="3">
        <v>64</v>
      </c>
      <c r="AF1359" s="3">
        <v>21</v>
      </c>
      <c r="AG1359" s="3">
        <v>4</v>
      </c>
      <c r="AH1359" s="3">
        <v>2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</row>
    <row r="1360" spans="3:41" x14ac:dyDescent="0.25">
      <c r="C1360" s="5" t="s">
        <v>5501</v>
      </c>
      <c r="D1360" s="8" t="s">
        <v>5502</v>
      </c>
      <c r="E1360" s="8" t="s">
        <v>4268</v>
      </c>
      <c r="F1360" s="8" t="s">
        <v>3798</v>
      </c>
      <c r="G1360" s="8" t="s">
        <v>2775</v>
      </c>
      <c r="H1360" s="8" t="s">
        <v>2764</v>
      </c>
      <c r="I1360" s="8" t="s">
        <v>2764</v>
      </c>
      <c r="J1360" s="8" t="s">
        <v>2764</v>
      </c>
      <c r="K1360" s="8" t="s">
        <v>2764</v>
      </c>
      <c r="L1360" s="8" t="s">
        <v>2764</v>
      </c>
      <c r="M1360" s="8" t="s">
        <v>2764</v>
      </c>
      <c r="N1360" s="8" t="s">
        <v>2764</v>
      </c>
      <c r="P1360" t="str">
        <f t="shared" si="252"/>
        <v>Stanford - KZ Okpala</v>
      </c>
      <c r="Q1360" s="8" t="str">
        <f t="shared" si="253"/>
        <v>130</v>
      </c>
      <c r="R1360" s="8" t="str">
        <f t="shared" si="254"/>
        <v>44</v>
      </c>
      <c r="S1360" s="8" t="str">
        <f t="shared" si="255"/>
        <v>15</v>
      </c>
      <c r="T1360" s="8" t="str">
        <f t="shared" si="256"/>
        <v>2</v>
      </c>
      <c r="U1360" s="8" t="str">
        <f t="shared" si="257"/>
        <v>0</v>
      </c>
      <c r="V1360" s="8" t="str">
        <f t="shared" si="258"/>
        <v>0</v>
      </c>
      <c r="W1360" s="8" t="str">
        <f t="shared" si="259"/>
        <v>0</v>
      </c>
      <c r="X1360" s="8" t="str">
        <f t="shared" si="260"/>
        <v>0</v>
      </c>
      <c r="Y1360" s="8" t="str">
        <f t="shared" si="261"/>
        <v>0</v>
      </c>
      <c r="Z1360" s="8" t="str">
        <f t="shared" si="262"/>
        <v>0</v>
      </c>
      <c r="AA1360" s="8" t="str">
        <f t="shared" si="263"/>
        <v>0</v>
      </c>
      <c r="AD1360" t="s">
        <v>6472</v>
      </c>
      <c r="AE1360" s="3">
        <v>88</v>
      </c>
      <c r="AF1360" s="3">
        <v>28</v>
      </c>
      <c r="AG1360" s="3">
        <v>7</v>
      </c>
      <c r="AH1360" s="3">
        <v>2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</row>
    <row r="1361" spans="3:41" x14ac:dyDescent="0.25">
      <c r="C1361" s="6" t="s">
        <v>5503</v>
      </c>
      <c r="D1361" s="9" t="s">
        <v>5504</v>
      </c>
      <c r="E1361" s="9" t="s">
        <v>5505</v>
      </c>
      <c r="F1361" s="9" t="s">
        <v>3059</v>
      </c>
      <c r="G1361" s="9" t="s">
        <v>2768</v>
      </c>
      <c r="H1361" s="9" t="s">
        <v>2878</v>
      </c>
      <c r="I1361" s="9" t="s">
        <v>2831</v>
      </c>
      <c r="J1361" s="9" t="s">
        <v>2770</v>
      </c>
      <c r="K1361" s="9" t="s">
        <v>2770</v>
      </c>
      <c r="L1361" s="9" t="s">
        <v>2770</v>
      </c>
      <c r="M1361" s="9" t="s">
        <v>2770</v>
      </c>
      <c r="N1361" s="9" t="s">
        <v>2764</v>
      </c>
      <c r="P1361" t="str">
        <f t="shared" si="252"/>
        <v>Kansas - Lagerald Vick</v>
      </c>
      <c r="Q1361" s="8" t="str">
        <f t="shared" si="253"/>
        <v>124</v>
      </c>
      <c r="R1361" s="8" t="str">
        <f t="shared" si="254"/>
        <v>47</v>
      </c>
      <c r="S1361" s="8" t="str">
        <f t="shared" si="255"/>
        <v>17</v>
      </c>
      <c r="T1361" s="8" t="str">
        <f t="shared" si="256"/>
        <v>7</v>
      </c>
      <c r="U1361" s="8" t="str">
        <f t="shared" si="257"/>
        <v>4</v>
      </c>
      <c r="V1361" s="8" t="str">
        <f t="shared" si="258"/>
        <v>2</v>
      </c>
      <c r="W1361" s="8" t="str">
        <f t="shared" si="259"/>
        <v>1</v>
      </c>
      <c r="X1361" s="8" t="str">
        <f t="shared" si="260"/>
        <v>1</v>
      </c>
      <c r="Y1361" s="8" t="str">
        <f t="shared" si="261"/>
        <v>1</v>
      </c>
      <c r="Z1361" s="8" t="str">
        <f t="shared" si="262"/>
        <v>1</v>
      </c>
      <c r="AA1361" s="8" t="str">
        <f t="shared" si="263"/>
        <v>0</v>
      </c>
      <c r="AD1361" t="s">
        <v>6507</v>
      </c>
      <c r="AE1361" s="3">
        <v>94</v>
      </c>
      <c r="AF1361" s="3">
        <v>27</v>
      </c>
      <c r="AG1361" s="3">
        <v>8</v>
      </c>
      <c r="AH1361" s="3">
        <v>2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</row>
    <row r="1362" spans="3:41" x14ac:dyDescent="0.25">
      <c r="C1362" s="5" t="s">
        <v>5506</v>
      </c>
      <c r="D1362" s="8" t="s">
        <v>3935</v>
      </c>
      <c r="E1362" s="8" t="s">
        <v>2887</v>
      </c>
      <c r="F1362" s="8" t="s">
        <v>2873</v>
      </c>
      <c r="G1362" s="8" t="s">
        <v>2764</v>
      </c>
      <c r="H1362" s="8" t="s">
        <v>2764</v>
      </c>
      <c r="I1362" s="8" t="s">
        <v>2764</v>
      </c>
      <c r="J1362" s="8" t="s">
        <v>2764</v>
      </c>
      <c r="K1362" s="8" t="s">
        <v>2764</v>
      </c>
      <c r="L1362" s="8" t="s">
        <v>2764</v>
      </c>
      <c r="M1362" s="8" t="s">
        <v>2764</v>
      </c>
      <c r="N1362" s="8" t="s">
        <v>2764</v>
      </c>
      <c r="P1362" t="str">
        <f t="shared" si="252"/>
        <v>Stanford - Isaac White</v>
      </c>
      <c r="Q1362" s="8" t="str">
        <f t="shared" si="253"/>
        <v>41</v>
      </c>
      <c r="R1362" s="8" t="str">
        <f t="shared" si="254"/>
        <v>11</v>
      </c>
      <c r="S1362" s="8" t="str">
        <f t="shared" si="255"/>
        <v>4</v>
      </c>
      <c r="T1362" s="8" t="str">
        <f t="shared" si="256"/>
        <v>0</v>
      </c>
      <c r="U1362" s="8" t="str">
        <f t="shared" si="257"/>
        <v>0</v>
      </c>
      <c r="V1362" s="8" t="str">
        <f t="shared" si="258"/>
        <v>0</v>
      </c>
      <c r="W1362" s="8" t="str">
        <f t="shared" si="259"/>
        <v>0</v>
      </c>
      <c r="X1362" s="8" t="str">
        <f t="shared" si="260"/>
        <v>0</v>
      </c>
      <c r="Y1362" s="8" t="str">
        <f t="shared" si="261"/>
        <v>0</v>
      </c>
      <c r="Z1362" s="8" t="str">
        <f t="shared" si="262"/>
        <v>0</v>
      </c>
      <c r="AA1362" s="8" t="str">
        <f t="shared" si="263"/>
        <v>0</v>
      </c>
      <c r="AD1362" t="s">
        <v>6508</v>
      </c>
      <c r="AE1362" s="3">
        <v>83</v>
      </c>
      <c r="AF1362" s="3">
        <v>27</v>
      </c>
      <c r="AG1362" s="3">
        <v>10</v>
      </c>
      <c r="AH1362" s="3">
        <v>2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</row>
    <row r="1363" spans="3:41" x14ac:dyDescent="0.25">
      <c r="C1363" s="6" t="s">
        <v>5507</v>
      </c>
      <c r="D1363" s="9" t="s">
        <v>3602</v>
      </c>
      <c r="E1363" s="9" t="s">
        <v>5508</v>
      </c>
      <c r="F1363" s="9" t="s">
        <v>3180</v>
      </c>
      <c r="G1363" s="9" t="s">
        <v>2824</v>
      </c>
      <c r="H1363" s="9" t="s">
        <v>2831</v>
      </c>
      <c r="I1363" s="9" t="s">
        <v>2764</v>
      </c>
      <c r="J1363" s="9" t="s">
        <v>2764</v>
      </c>
      <c r="K1363" s="9" t="s">
        <v>2764</v>
      </c>
      <c r="L1363" s="9" t="s">
        <v>2764</v>
      </c>
      <c r="M1363" s="9" t="s">
        <v>2764</v>
      </c>
      <c r="N1363" s="9" t="s">
        <v>2764</v>
      </c>
      <c r="P1363" t="str">
        <f t="shared" si="252"/>
        <v>Kansas - Dedric Lawson</v>
      </c>
      <c r="Q1363" s="8" t="str">
        <f t="shared" si="253"/>
        <v>197</v>
      </c>
      <c r="R1363" s="8" t="str">
        <f t="shared" si="254"/>
        <v>62</v>
      </c>
      <c r="S1363" s="8" t="str">
        <f t="shared" si="255"/>
        <v>22</v>
      </c>
      <c r="T1363" s="8" t="str">
        <f t="shared" si="256"/>
        <v>7</v>
      </c>
      <c r="U1363" s="8" t="str">
        <f t="shared" si="257"/>
        <v>2</v>
      </c>
      <c r="V1363" s="8" t="str">
        <f t="shared" si="258"/>
        <v>0</v>
      </c>
      <c r="W1363" s="8" t="str">
        <f t="shared" si="259"/>
        <v>0</v>
      </c>
      <c r="X1363" s="8" t="str">
        <f t="shared" si="260"/>
        <v>0</v>
      </c>
      <c r="Y1363" s="8" t="str">
        <f t="shared" si="261"/>
        <v>0</v>
      </c>
      <c r="Z1363" s="8" t="str">
        <f t="shared" si="262"/>
        <v>0</v>
      </c>
      <c r="AA1363" s="8" t="str">
        <f t="shared" si="263"/>
        <v>0</v>
      </c>
      <c r="AD1363" t="s">
        <v>6509</v>
      </c>
      <c r="AE1363" s="3">
        <v>106</v>
      </c>
      <c r="AF1363" s="3">
        <v>33</v>
      </c>
      <c r="AG1363" s="3">
        <v>11</v>
      </c>
      <c r="AH1363" s="3">
        <v>2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</row>
    <row r="1364" spans="3:41" x14ac:dyDescent="0.25">
      <c r="C1364" s="5" t="s">
        <v>5509</v>
      </c>
      <c r="D1364" s="8" t="s">
        <v>5510</v>
      </c>
      <c r="E1364" s="8" t="s">
        <v>4975</v>
      </c>
      <c r="F1364" s="8" t="s">
        <v>2987</v>
      </c>
      <c r="G1364" s="8" t="s">
        <v>2769</v>
      </c>
      <c r="H1364" s="8" t="s">
        <v>2763</v>
      </c>
      <c r="I1364" s="8" t="s">
        <v>2764</v>
      </c>
      <c r="J1364" s="8" t="s">
        <v>2764</v>
      </c>
      <c r="K1364" s="8" t="s">
        <v>2764</v>
      </c>
      <c r="L1364" s="8" t="s">
        <v>2764</v>
      </c>
      <c r="M1364" s="8" t="s">
        <v>2764</v>
      </c>
      <c r="N1364" s="8" t="s">
        <v>2764</v>
      </c>
      <c r="P1364" t="str">
        <f t="shared" si="252"/>
        <v>Kansas - Quentin Grimes</v>
      </c>
      <c r="Q1364" s="8" t="str">
        <f t="shared" si="253"/>
        <v>147</v>
      </c>
      <c r="R1364" s="8" t="str">
        <f t="shared" si="254"/>
        <v>45</v>
      </c>
      <c r="S1364" s="8" t="str">
        <f t="shared" si="255"/>
        <v>15</v>
      </c>
      <c r="T1364" s="8" t="str">
        <f t="shared" si="256"/>
        <v>3</v>
      </c>
      <c r="U1364" s="8" t="str">
        <f t="shared" si="257"/>
        <v>1</v>
      </c>
      <c r="V1364" s="8" t="str">
        <f t="shared" si="258"/>
        <v>0</v>
      </c>
      <c r="W1364" s="8" t="str">
        <f t="shared" si="259"/>
        <v>0</v>
      </c>
      <c r="X1364" s="8" t="str">
        <f t="shared" si="260"/>
        <v>0</v>
      </c>
      <c r="Y1364" s="8" t="str">
        <f t="shared" si="261"/>
        <v>0</v>
      </c>
      <c r="Z1364" s="8" t="str">
        <f t="shared" si="262"/>
        <v>0</v>
      </c>
      <c r="AA1364" s="8" t="str">
        <f t="shared" si="263"/>
        <v>0</v>
      </c>
      <c r="AD1364" t="s">
        <v>6525</v>
      </c>
      <c r="AE1364" s="3">
        <v>71</v>
      </c>
      <c r="AF1364" s="3">
        <v>22</v>
      </c>
      <c r="AG1364" s="3">
        <v>6</v>
      </c>
      <c r="AH1364" s="3">
        <v>2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</row>
    <row r="1365" spans="3:41" x14ac:dyDescent="0.25">
      <c r="C1365" s="6" t="s">
        <v>5511</v>
      </c>
      <c r="D1365" s="9" t="s">
        <v>5512</v>
      </c>
      <c r="E1365" s="9" t="s">
        <v>3169</v>
      </c>
      <c r="F1365" s="9" t="s">
        <v>2779</v>
      </c>
      <c r="G1365" s="9" t="s">
        <v>2780</v>
      </c>
      <c r="H1365" s="9" t="s">
        <v>2764</v>
      </c>
      <c r="I1365" s="9" t="s">
        <v>2764</v>
      </c>
      <c r="J1365" s="9" t="s">
        <v>2764</v>
      </c>
      <c r="K1365" s="9" t="s">
        <v>2764</v>
      </c>
      <c r="L1365" s="9" t="s">
        <v>2764</v>
      </c>
      <c r="M1365" s="9" t="s">
        <v>2764</v>
      </c>
      <c r="N1365" s="9" t="s">
        <v>2764</v>
      </c>
      <c r="P1365" t="str">
        <f t="shared" si="252"/>
        <v>Stanford - Daejon Davis</v>
      </c>
      <c r="Q1365" s="8" t="str">
        <f t="shared" si="253"/>
        <v>84</v>
      </c>
      <c r="R1365" s="8" t="str">
        <f t="shared" si="254"/>
        <v>19</v>
      </c>
      <c r="S1365" s="8" t="str">
        <f t="shared" si="255"/>
        <v>8</v>
      </c>
      <c r="T1365" s="8" t="str">
        <f t="shared" si="256"/>
        <v>3</v>
      </c>
      <c r="U1365" s="8" t="str">
        <f t="shared" si="257"/>
        <v>0</v>
      </c>
      <c r="V1365" s="8" t="str">
        <f t="shared" si="258"/>
        <v>0</v>
      </c>
      <c r="W1365" s="8" t="str">
        <f t="shared" si="259"/>
        <v>0</v>
      </c>
      <c r="X1365" s="8" t="str">
        <f t="shared" si="260"/>
        <v>0</v>
      </c>
      <c r="Y1365" s="8" t="str">
        <f t="shared" si="261"/>
        <v>0</v>
      </c>
      <c r="Z1365" s="8" t="str">
        <f t="shared" si="262"/>
        <v>0</v>
      </c>
      <c r="AA1365" s="8" t="str">
        <f t="shared" si="263"/>
        <v>0</v>
      </c>
      <c r="AD1365" t="s">
        <v>6531</v>
      </c>
      <c r="AE1365" s="3">
        <v>86</v>
      </c>
      <c r="AF1365" s="3">
        <v>31</v>
      </c>
      <c r="AG1365" s="3">
        <v>6</v>
      </c>
      <c r="AH1365" s="3">
        <v>2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</row>
    <row r="1366" spans="3:41" x14ac:dyDescent="0.25">
      <c r="C1366" s="5" t="s">
        <v>5513</v>
      </c>
      <c r="D1366" s="8" t="s">
        <v>10225</v>
      </c>
      <c r="E1366" s="8" t="s">
        <v>2774</v>
      </c>
      <c r="F1366" s="8" t="s">
        <v>2770</v>
      </c>
      <c r="G1366" s="8" t="s">
        <v>2763</v>
      </c>
      <c r="H1366" s="8" t="s">
        <v>2764</v>
      </c>
      <c r="I1366" s="8" t="s">
        <v>2764</v>
      </c>
      <c r="J1366" s="8" t="s">
        <v>2764</v>
      </c>
      <c r="K1366" s="8" t="s">
        <v>2764</v>
      </c>
      <c r="L1366" s="8" t="s">
        <v>2764</v>
      </c>
      <c r="M1366" s="8" t="s">
        <v>2764</v>
      </c>
      <c r="N1366" s="8" t="s">
        <v>2764</v>
      </c>
      <c r="P1366" t="str">
        <f t="shared" si="252"/>
        <v>Stanford - Jaiden Delaire</v>
      </c>
      <c r="Q1366" s="8" t="str">
        <f t="shared" si="253"/>
        <v>55</v>
      </c>
      <c r="R1366" s="8" t="str">
        <f t="shared" si="254"/>
        <v>8</v>
      </c>
      <c r="S1366" s="8" t="str">
        <f t="shared" si="255"/>
        <v>1</v>
      </c>
      <c r="T1366" s="8" t="str">
        <f t="shared" si="256"/>
        <v>1</v>
      </c>
      <c r="U1366" s="8" t="str">
        <f t="shared" si="257"/>
        <v>0</v>
      </c>
      <c r="V1366" s="8" t="str">
        <f t="shared" si="258"/>
        <v>0</v>
      </c>
      <c r="W1366" s="8" t="str">
        <f t="shared" si="259"/>
        <v>0</v>
      </c>
      <c r="X1366" s="8" t="str">
        <f t="shared" si="260"/>
        <v>0</v>
      </c>
      <c r="Y1366" s="8" t="str">
        <f t="shared" si="261"/>
        <v>0</v>
      </c>
      <c r="Z1366" s="8" t="str">
        <f t="shared" si="262"/>
        <v>0</v>
      </c>
      <c r="AA1366" s="8" t="str">
        <f t="shared" si="263"/>
        <v>0</v>
      </c>
      <c r="AD1366" t="s">
        <v>6533</v>
      </c>
      <c r="AE1366" s="3">
        <v>70</v>
      </c>
      <c r="AF1366" s="3">
        <v>16</v>
      </c>
      <c r="AG1366" s="3">
        <v>3</v>
      </c>
      <c r="AH1366" s="3">
        <v>2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</row>
    <row r="1367" spans="3:41" x14ac:dyDescent="0.25">
      <c r="C1367" s="6" t="s">
        <v>5514</v>
      </c>
      <c r="D1367" s="9" t="s">
        <v>5515</v>
      </c>
      <c r="E1367" s="9" t="s">
        <v>3085</v>
      </c>
      <c r="F1367" s="9" t="s">
        <v>2824</v>
      </c>
      <c r="G1367" s="9" t="s">
        <v>2763</v>
      </c>
      <c r="H1367" s="9" t="s">
        <v>2764</v>
      </c>
      <c r="I1367" s="9" t="s">
        <v>2764</v>
      </c>
      <c r="J1367" s="9" t="s">
        <v>2764</v>
      </c>
      <c r="K1367" s="9" t="s">
        <v>2764</v>
      </c>
      <c r="L1367" s="9" t="s">
        <v>2764</v>
      </c>
      <c r="M1367" s="9" t="s">
        <v>2764</v>
      </c>
      <c r="N1367" s="9" t="s">
        <v>2764</v>
      </c>
      <c r="P1367" t="str">
        <f t="shared" si="252"/>
        <v>Kansas - Devon Dotson</v>
      </c>
      <c r="Q1367" s="8" t="str">
        <f t="shared" si="253"/>
        <v>100</v>
      </c>
      <c r="R1367" s="8" t="str">
        <f t="shared" si="254"/>
        <v>31</v>
      </c>
      <c r="S1367" s="8" t="str">
        <f t="shared" si="255"/>
        <v>7</v>
      </c>
      <c r="T1367" s="8" t="str">
        <f t="shared" si="256"/>
        <v>1</v>
      </c>
      <c r="U1367" s="8" t="str">
        <f t="shared" si="257"/>
        <v>0</v>
      </c>
      <c r="V1367" s="8" t="str">
        <f t="shared" si="258"/>
        <v>0</v>
      </c>
      <c r="W1367" s="8" t="str">
        <f t="shared" si="259"/>
        <v>0</v>
      </c>
      <c r="X1367" s="8" t="str">
        <f t="shared" si="260"/>
        <v>0</v>
      </c>
      <c r="Y1367" s="8" t="str">
        <f t="shared" si="261"/>
        <v>0</v>
      </c>
      <c r="Z1367" s="8" t="str">
        <f t="shared" si="262"/>
        <v>0</v>
      </c>
      <c r="AA1367" s="8" t="str">
        <f t="shared" si="263"/>
        <v>0</v>
      </c>
      <c r="AD1367" t="s">
        <v>6555</v>
      </c>
      <c r="AE1367" s="3">
        <v>99</v>
      </c>
      <c r="AF1367" s="3">
        <v>29</v>
      </c>
      <c r="AG1367" s="3">
        <v>8</v>
      </c>
      <c r="AH1367" s="3">
        <v>2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</row>
    <row r="1368" spans="3:41" x14ac:dyDescent="0.25">
      <c r="C1368" s="5" t="s">
        <v>5516</v>
      </c>
      <c r="D1368" s="8" t="s">
        <v>4685</v>
      </c>
      <c r="E1368" s="8" t="s">
        <v>3492</v>
      </c>
      <c r="F1368" s="8" t="s">
        <v>2769</v>
      </c>
      <c r="G1368" s="8" t="s">
        <v>2770</v>
      </c>
      <c r="H1368" s="8" t="s">
        <v>2770</v>
      </c>
      <c r="I1368" s="8" t="s">
        <v>2763</v>
      </c>
      <c r="J1368" s="8" t="s">
        <v>2764</v>
      </c>
      <c r="K1368" s="8" t="s">
        <v>2764</v>
      </c>
      <c r="L1368" s="8" t="s">
        <v>2764</v>
      </c>
      <c r="M1368" s="8" t="s">
        <v>2764</v>
      </c>
      <c r="N1368" s="8" t="s">
        <v>2764</v>
      </c>
      <c r="P1368" t="str">
        <f t="shared" si="252"/>
        <v>Kansas - Marcus Garrett</v>
      </c>
      <c r="Q1368" s="8" t="str">
        <f t="shared" si="253"/>
        <v>82</v>
      </c>
      <c r="R1368" s="8" t="str">
        <f t="shared" si="254"/>
        <v>16</v>
      </c>
      <c r="S1368" s="8" t="str">
        <f t="shared" si="255"/>
        <v>3</v>
      </c>
      <c r="T1368" s="8" t="str">
        <f t="shared" si="256"/>
        <v>1</v>
      </c>
      <c r="U1368" s="8" t="str">
        <f t="shared" si="257"/>
        <v>1</v>
      </c>
      <c r="V1368" s="8" t="str">
        <f t="shared" si="258"/>
        <v>1</v>
      </c>
      <c r="W1368" s="8" t="str">
        <f t="shared" si="259"/>
        <v>0</v>
      </c>
      <c r="X1368" s="8" t="str">
        <f t="shared" si="260"/>
        <v>0</v>
      </c>
      <c r="Y1368" s="8" t="str">
        <f t="shared" si="261"/>
        <v>0</v>
      </c>
      <c r="Z1368" s="8" t="str">
        <f t="shared" si="262"/>
        <v>0</v>
      </c>
      <c r="AA1368" s="8" t="str">
        <f t="shared" si="263"/>
        <v>0</v>
      </c>
      <c r="AD1368" t="s">
        <v>6560</v>
      </c>
      <c r="AE1368" s="3">
        <v>72</v>
      </c>
      <c r="AF1368" s="3">
        <v>21</v>
      </c>
      <c r="AG1368" s="3">
        <v>7</v>
      </c>
      <c r="AH1368" s="3">
        <v>2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</row>
    <row r="1369" spans="3:41" x14ac:dyDescent="0.25">
      <c r="C1369" s="6" t="s">
        <v>5517</v>
      </c>
      <c r="D1369" s="9" t="s">
        <v>2880</v>
      </c>
      <c r="E1369" s="9" t="s">
        <v>4025</v>
      </c>
      <c r="F1369" s="9" t="s">
        <v>2974</v>
      </c>
      <c r="G1369" s="9" t="s">
        <v>2878</v>
      </c>
      <c r="H1369" s="9" t="s">
        <v>2831</v>
      </c>
      <c r="I1369" s="9" t="s">
        <v>2763</v>
      </c>
      <c r="J1369" s="9" t="s">
        <v>2764</v>
      </c>
      <c r="K1369" s="9" t="s">
        <v>2764</v>
      </c>
      <c r="L1369" s="9" t="s">
        <v>2764</v>
      </c>
      <c r="M1369" s="9" t="s">
        <v>2764</v>
      </c>
      <c r="N1369" s="9" t="s">
        <v>2764</v>
      </c>
      <c r="P1369" t="str">
        <f t="shared" si="252"/>
        <v>Stanford - Cormac Ryan</v>
      </c>
      <c r="Q1369" s="8" t="str">
        <f t="shared" si="253"/>
        <v>120</v>
      </c>
      <c r="R1369" s="8" t="str">
        <f t="shared" si="254"/>
        <v>26</v>
      </c>
      <c r="S1369" s="8" t="str">
        <f t="shared" si="255"/>
        <v>9</v>
      </c>
      <c r="T1369" s="8" t="str">
        <f t="shared" si="256"/>
        <v>4</v>
      </c>
      <c r="U1369" s="8" t="str">
        <f t="shared" si="257"/>
        <v>2</v>
      </c>
      <c r="V1369" s="8" t="str">
        <f t="shared" si="258"/>
        <v>1</v>
      </c>
      <c r="W1369" s="8" t="str">
        <f t="shared" si="259"/>
        <v>0</v>
      </c>
      <c r="X1369" s="8" t="str">
        <f t="shared" si="260"/>
        <v>0</v>
      </c>
      <c r="Y1369" s="8" t="str">
        <f t="shared" si="261"/>
        <v>0</v>
      </c>
      <c r="Z1369" s="8" t="str">
        <f t="shared" si="262"/>
        <v>0</v>
      </c>
      <c r="AA1369" s="8" t="str">
        <f t="shared" si="263"/>
        <v>0</v>
      </c>
      <c r="AD1369" t="s">
        <v>6601</v>
      </c>
      <c r="AE1369" s="3">
        <v>35</v>
      </c>
      <c r="AF1369" s="3">
        <v>10</v>
      </c>
      <c r="AG1369" s="3">
        <v>4</v>
      </c>
      <c r="AH1369" s="3">
        <v>2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</row>
    <row r="1370" spans="3:41" x14ac:dyDescent="0.25">
      <c r="C1370" s="5" t="s">
        <v>5518</v>
      </c>
      <c r="D1370" s="8" t="s">
        <v>10226</v>
      </c>
      <c r="E1370" s="8" t="s">
        <v>2831</v>
      </c>
      <c r="F1370" s="8" t="s">
        <v>2763</v>
      </c>
      <c r="G1370" s="8" t="s">
        <v>2764</v>
      </c>
      <c r="H1370" s="8" t="s">
        <v>2764</v>
      </c>
      <c r="I1370" s="8" t="s">
        <v>2764</v>
      </c>
      <c r="J1370" s="8" t="s">
        <v>2764</v>
      </c>
      <c r="K1370" s="8" t="s">
        <v>2764</v>
      </c>
      <c r="L1370" s="8" t="s">
        <v>2764</v>
      </c>
      <c r="M1370" s="8" t="s">
        <v>2764</v>
      </c>
      <c r="N1370" s="8" t="s">
        <v>2764</v>
      </c>
      <c r="P1370" t="str">
        <f t="shared" si="252"/>
        <v>Kansas - Udoka Azubuike</v>
      </c>
      <c r="Q1370" s="8" t="str">
        <f t="shared" si="253"/>
        <v>14</v>
      </c>
      <c r="R1370" s="8" t="str">
        <f t="shared" si="254"/>
        <v>2</v>
      </c>
      <c r="S1370" s="8" t="str">
        <f t="shared" si="255"/>
        <v>1</v>
      </c>
      <c r="T1370" s="8" t="str">
        <f t="shared" si="256"/>
        <v>0</v>
      </c>
      <c r="U1370" s="8" t="str">
        <f t="shared" si="257"/>
        <v>0</v>
      </c>
      <c r="V1370" s="8" t="str">
        <f t="shared" si="258"/>
        <v>0</v>
      </c>
      <c r="W1370" s="8" t="str">
        <f t="shared" si="259"/>
        <v>0</v>
      </c>
      <c r="X1370" s="8" t="str">
        <f t="shared" si="260"/>
        <v>0</v>
      </c>
      <c r="Y1370" s="8" t="str">
        <f t="shared" si="261"/>
        <v>0</v>
      </c>
      <c r="Z1370" s="8" t="str">
        <f t="shared" si="262"/>
        <v>0</v>
      </c>
      <c r="AA1370" s="8" t="str">
        <f t="shared" si="263"/>
        <v>0</v>
      </c>
      <c r="AD1370" t="s">
        <v>6676</v>
      </c>
      <c r="AE1370" s="3">
        <v>73</v>
      </c>
      <c r="AF1370" s="3">
        <v>12</v>
      </c>
      <c r="AG1370" s="3">
        <v>3</v>
      </c>
      <c r="AH1370" s="3">
        <v>2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</row>
    <row r="1371" spans="3:41" x14ac:dyDescent="0.25">
      <c r="C1371" s="6" t="s">
        <v>5519</v>
      </c>
      <c r="D1371" s="9" t="s">
        <v>5520</v>
      </c>
      <c r="E1371" s="9" t="s">
        <v>3011</v>
      </c>
      <c r="F1371" s="9" t="s">
        <v>2862</v>
      </c>
      <c r="G1371" s="9" t="s">
        <v>2770</v>
      </c>
      <c r="H1371" s="9" t="s">
        <v>2763</v>
      </c>
      <c r="I1371" s="9" t="s">
        <v>2764</v>
      </c>
      <c r="J1371" s="9" t="s">
        <v>2764</v>
      </c>
      <c r="K1371" s="9" t="s">
        <v>2764</v>
      </c>
      <c r="L1371" s="9" t="s">
        <v>2764</v>
      </c>
      <c r="M1371" s="9" t="s">
        <v>2764</v>
      </c>
      <c r="N1371" s="9" t="s">
        <v>2764</v>
      </c>
      <c r="P1371" t="str">
        <f t="shared" si="252"/>
        <v>Kansas - Charlie Moore</v>
      </c>
      <c r="Q1371" s="8" t="str">
        <f t="shared" si="253"/>
        <v>78</v>
      </c>
      <c r="R1371" s="8" t="str">
        <f t="shared" si="254"/>
        <v>15</v>
      </c>
      <c r="S1371" s="8" t="str">
        <f t="shared" si="255"/>
        <v>5</v>
      </c>
      <c r="T1371" s="8" t="str">
        <f t="shared" si="256"/>
        <v>1</v>
      </c>
      <c r="U1371" s="8" t="str">
        <f t="shared" si="257"/>
        <v>1</v>
      </c>
      <c r="V1371" s="8" t="str">
        <f t="shared" si="258"/>
        <v>0</v>
      </c>
      <c r="W1371" s="8" t="str">
        <f t="shared" si="259"/>
        <v>0</v>
      </c>
      <c r="X1371" s="8" t="str">
        <f t="shared" si="260"/>
        <v>0</v>
      </c>
      <c r="Y1371" s="8" t="str">
        <f t="shared" si="261"/>
        <v>0</v>
      </c>
      <c r="Z1371" s="8" t="str">
        <f t="shared" si="262"/>
        <v>0</v>
      </c>
      <c r="AA1371" s="8" t="str">
        <f t="shared" si="263"/>
        <v>0</v>
      </c>
      <c r="AD1371" t="s">
        <v>6694</v>
      </c>
      <c r="AE1371" s="3">
        <v>64</v>
      </c>
      <c r="AF1371" s="3">
        <v>25</v>
      </c>
      <c r="AG1371" s="3">
        <v>6</v>
      </c>
      <c r="AH1371" s="3">
        <v>2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</row>
    <row r="1372" spans="3:41" x14ac:dyDescent="0.25">
      <c r="C1372" s="5" t="s">
        <v>5521</v>
      </c>
      <c r="D1372" s="8" t="s">
        <v>5522</v>
      </c>
      <c r="E1372" s="8" t="s">
        <v>5523</v>
      </c>
      <c r="F1372" s="8" t="s">
        <v>5524</v>
      </c>
      <c r="G1372" s="8" t="s">
        <v>2795</v>
      </c>
      <c r="H1372" s="8" t="s">
        <v>2769</v>
      </c>
      <c r="I1372" s="8" t="s">
        <v>2770</v>
      </c>
      <c r="J1372" s="8" t="s">
        <v>2763</v>
      </c>
      <c r="K1372" s="8" t="s">
        <v>2764</v>
      </c>
      <c r="L1372" s="8" t="s">
        <v>2764</v>
      </c>
      <c r="M1372" s="8" t="s">
        <v>2764</v>
      </c>
      <c r="N1372" s="8" t="s">
        <v>2764</v>
      </c>
      <c r="P1372" t="str">
        <f t="shared" si="252"/>
        <v>Milwaukee - DeAndre Abram</v>
      </c>
      <c r="Q1372" s="8" t="str">
        <f t="shared" si="253"/>
        <v>186</v>
      </c>
      <c r="R1372" s="8" t="str">
        <f t="shared" si="254"/>
        <v>59</v>
      </c>
      <c r="S1372" s="8" t="str">
        <f t="shared" si="255"/>
        <v>11</v>
      </c>
      <c r="T1372" s="8" t="str">
        <f t="shared" si="256"/>
        <v>7</v>
      </c>
      <c r="U1372" s="8" t="str">
        <f t="shared" si="257"/>
        <v>3</v>
      </c>
      <c r="V1372" s="8" t="str">
        <f t="shared" si="258"/>
        <v>1</v>
      </c>
      <c r="W1372" s="8" t="str">
        <f t="shared" si="259"/>
        <v>1</v>
      </c>
      <c r="X1372" s="8" t="str">
        <f t="shared" si="260"/>
        <v>0</v>
      </c>
      <c r="Y1372" s="8" t="str">
        <f t="shared" si="261"/>
        <v>0</v>
      </c>
      <c r="Z1372" s="8" t="str">
        <f t="shared" si="262"/>
        <v>0</v>
      </c>
      <c r="AA1372" s="8" t="str">
        <f t="shared" si="263"/>
        <v>0</v>
      </c>
      <c r="AD1372" t="s">
        <v>6722</v>
      </c>
      <c r="AE1372" s="3">
        <v>93</v>
      </c>
      <c r="AF1372" s="3">
        <v>28</v>
      </c>
      <c r="AG1372" s="3">
        <v>7</v>
      </c>
      <c r="AH1372" s="3">
        <v>2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</row>
    <row r="1373" spans="3:41" x14ac:dyDescent="0.25">
      <c r="C1373" s="6" t="s">
        <v>5525</v>
      </c>
      <c r="D1373" s="9" t="s">
        <v>10075</v>
      </c>
      <c r="E1373" s="9" t="s">
        <v>2831</v>
      </c>
      <c r="F1373" s="9" t="s">
        <v>2763</v>
      </c>
      <c r="G1373" s="9" t="s">
        <v>2764</v>
      </c>
      <c r="H1373" s="9" t="s">
        <v>2764</v>
      </c>
      <c r="I1373" s="9" t="s">
        <v>2764</v>
      </c>
      <c r="J1373" s="9" t="s">
        <v>2764</v>
      </c>
      <c r="K1373" s="9" t="s">
        <v>2764</v>
      </c>
      <c r="L1373" s="9" t="s">
        <v>2764</v>
      </c>
      <c r="M1373" s="9" t="s">
        <v>2764</v>
      </c>
      <c r="N1373" s="9" t="s">
        <v>2764</v>
      </c>
      <c r="P1373" t="str">
        <f t="shared" si="252"/>
        <v>Stephen F. Austin - Aaron Augustin</v>
      </c>
      <c r="Q1373" s="8" t="str">
        <f t="shared" si="253"/>
        <v>9</v>
      </c>
      <c r="R1373" s="8" t="str">
        <f t="shared" si="254"/>
        <v>2</v>
      </c>
      <c r="S1373" s="8" t="str">
        <f t="shared" si="255"/>
        <v>1</v>
      </c>
      <c r="T1373" s="8" t="str">
        <f t="shared" si="256"/>
        <v>0</v>
      </c>
      <c r="U1373" s="8" t="str">
        <f t="shared" si="257"/>
        <v>0</v>
      </c>
      <c r="V1373" s="8" t="str">
        <f t="shared" si="258"/>
        <v>0</v>
      </c>
      <c r="W1373" s="8" t="str">
        <f t="shared" si="259"/>
        <v>0</v>
      </c>
      <c r="X1373" s="8" t="str">
        <f t="shared" si="260"/>
        <v>0</v>
      </c>
      <c r="Y1373" s="8" t="str">
        <f t="shared" si="261"/>
        <v>0</v>
      </c>
      <c r="Z1373" s="8" t="str">
        <f t="shared" si="262"/>
        <v>0</v>
      </c>
      <c r="AA1373" s="8" t="str">
        <f t="shared" si="263"/>
        <v>0</v>
      </c>
      <c r="AD1373" t="s">
        <v>6726</v>
      </c>
      <c r="AE1373" s="3">
        <v>134</v>
      </c>
      <c r="AF1373" s="3">
        <v>29</v>
      </c>
      <c r="AG1373" s="3">
        <v>12</v>
      </c>
      <c r="AH1373" s="3">
        <v>2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</row>
    <row r="1374" spans="3:41" x14ac:dyDescent="0.25">
      <c r="C1374" s="5" t="s">
        <v>5526</v>
      </c>
      <c r="D1374" s="8" t="s">
        <v>5527</v>
      </c>
      <c r="E1374" s="8" t="s">
        <v>3880</v>
      </c>
      <c r="F1374" s="8" t="s">
        <v>3714</v>
      </c>
      <c r="G1374" s="8" t="s">
        <v>3276</v>
      </c>
      <c r="H1374" s="8" t="s">
        <v>2764</v>
      </c>
      <c r="I1374" s="8" t="s">
        <v>2764</v>
      </c>
      <c r="J1374" s="8" t="s">
        <v>2764</v>
      </c>
      <c r="K1374" s="8" t="s">
        <v>2764</v>
      </c>
      <c r="L1374" s="8" t="s">
        <v>2764</v>
      </c>
      <c r="M1374" s="8" t="s">
        <v>2764</v>
      </c>
      <c r="N1374" s="8" t="s">
        <v>2764</v>
      </c>
      <c r="P1374" t="str">
        <f t="shared" si="252"/>
        <v>Stephen F. Austin - Shannon Bogues</v>
      </c>
      <c r="Q1374" s="8" t="str">
        <f t="shared" si="253"/>
        <v>175</v>
      </c>
      <c r="R1374" s="8" t="str">
        <f t="shared" si="254"/>
        <v>55</v>
      </c>
      <c r="S1374" s="8" t="str">
        <f t="shared" si="255"/>
        <v>24</v>
      </c>
      <c r="T1374" s="8" t="str">
        <f t="shared" si="256"/>
        <v>7</v>
      </c>
      <c r="U1374" s="8" t="str">
        <f t="shared" si="257"/>
        <v>0</v>
      </c>
      <c r="V1374" s="8" t="str">
        <f t="shared" si="258"/>
        <v>0</v>
      </c>
      <c r="W1374" s="8" t="str">
        <f t="shared" si="259"/>
        <v>0</v>
      </c>
      <c r="X1374" s="8" t="str">
        <f t="shared" si="260"/>
        <v>0</v>
      </c>
      <c r="Y1374" s="8" t="str">
        <f t="shared" si="261"/>
        <v>0</v>
      </c>
      <c r="Z1374" s="8" t="str">
        <f t="shared" si="262"/>
        <v>0</v>
      </c>
      <c r="AA1374" s="8" t="str">
        <f t="shared" si="263"/>
        <v>0</v>
      </c>
      <c r="AD1374" t="s">
        <v>6740</v>
      </c>
      <c r="AE1374" s="3">
        <v>139</v>
      </c>
      <c r="AF1374" s="3">
        <v>37</v>
      </c>
      <c r="AG1374" s="3">
        <v>11</v>
      </c>
      <c r="AH1374" s="3">
        <v>2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</row>
    <row r="1375" spans="3:41" x14ac:dyDescent="0.25">
      <c r="C1375" s="6" t="s">
        <v>5528</v>
      </c>
      <c r="D1375" s="9" t="s">
        <v>5529</v>
      </c>
      <c r="E1375" s="9" t="s">
        <v>4068</v>
      </c>
      <c r="F1375" s="9" t="s">
        <v>3921</v>
      </c>
      <c r="G1375" s="9" t="s">
        <v>2800</v>
      </c>
      <c r="H1375" s="9" t="s">
        <v>2764</v>
      </c>
      <c r="I1375" s="9" t="s">
        <v>2764</v>
      </c>
      <c r="J1375" s="9" t="s">
        <v>2764</v>
      </c>
      <c r="K1375" s="9" t="s">
        <v>2764</v>
      </c>
      <c r="L1375" s="9" t="s">
        <v>2764</v>
      </c>
      <c r="M1375" s="9" t="s">
        <v>2764</v>
      </c>
      <c r="N1375" s="9" t="s">
        <v>2764</v>
      </c>
      <c r="P1375" t="str">
        <f t="shared" si="252"/>
        <v>Milwaukee - Jake Wright</v>
      </c>
      <c r="Q1375" s="8" t="str">
        <f t="shared" si="253"/>
        <v>125</v>
      </c>
      <c r="R1375" s="8" t="str">
        <f t="shared" si="254"/>
        <v>48</v>
      </c>
      <c r="S1375" s="8" t="str">
        <f t="shared" si="255"/>
        <v>19</v>
      </c>
      <c r="T1375" s="8" t="str">
        <f t="shared" si="256"/>
        <v>4</v>
      </c>
      <c r="U1375" s="8" t="str">
        <f t="shared" si="257"/>
        <v>0</v>
      </c>
      <c r="V1375" s="8" t="str">
        <f t="shared" si="258"/>
        <v>0</v>
      </c>
      <c r="W1375" s="8" t="str">
        <f t="shared" si="259"/>
        <v>0</v>
      </c>
      <c r="X1375" s="8" t="str">
        <f t="shared" si="260"/>
        <v>0</v>
      </c>
      <c r="Y1375" s="8" t="str">
        <f t="shared" si="261"/>
        <v>0</v>
      </c>
      <c r="Z1375" s="8" t="str">
        <f t="shared" si="262"/>
        <v>0</v>
      </c>
      <c r="AA1375" s="8" t="str">
        <f t="shared" si="263"/>
        <v>0</v>
      </c>
      <c r="AD1375" t="s">
        <v>6750</v>
      </c>
      <c r="AE1375" s="3">
        <v>86</v>
      </c>
      <c r="AF1375" s="3">
        <v>24</v>
      </c>
      <c r="AG1375" s="3">
        <v>5</v>
      </c>
      <c r="AH1375" s="3">
        <v>2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</row>
    <row r="1376" spans="3:41" x14ac:dyDescent="0.25">
      <c r="C1376" s="5" t="s">
        <v>5530</v>
      </c>
      <c r="D1376" s="8" t="s">
        <v>5531</v>
      </c>
      <c r="E1376" s="8" t="s">
        <v>3459</v>
      </c>
      <c r="F1376" s="8" t="s">
        <v>2770</v>
      </c>
      <c r="G1376" s="8" t="s">
        <v>2764</v>
      </c>
      <c r="H1376" s="8" t="s">
        <v>2764</v>
      </c>
      <c r="I1376" s="8" t="s">
        <v>2764</v>
      </c>
      <c r="J1376" s="8" t="s">
        <v>2764</v>
      </c>
      <c r="K1376" s="8" t="s">
        <v>2764</v>
      </c>
      <c r="L1376" s="8" t="s">
        <v>2764</v>
      </c>
      <c r="M1376" s="8" t="s">
        <v>2764</v>
      </c>
      <c r="N1376" s="8" t="s">
        <v>2764</v>
      </c>
      <c r="P1376" t="str">
        <f t="shared" si="252"/>
        <v>Stephen F. Austin - Nathan Bain</v>
      </c>
      <c r="Q1376" s="8" t="str">
        <f t="shared" si="253"/>
        <v>43</v>
      </c>
      <c r="R1376" s="8" t="str">
        <f t="shared" si="254"/>
        <v>12</v>
      </c>
      <c r="S1376" s="8" t="str">
        <f t="shared" si="255"/>
        <v>1</v>
      </c>
      <c r="T1376" s="8" t="str">
        <f t="shared" si="256"/>
        <v>0</v>
      </c>
      <c r="U1376" s="8" t="str">
        <f t="shared" si="257"/>
        <v>0</v>
      </c>
      <c r="V1376" s="8" t="str">
        <f t="shared" si="258"/>
        <v>0</v>
      </c>
      <c r="W1376" s="8" t="str">
        <f t="shared" si="259"/>
        <v>0</v>
      </c>
      <c r="X1376" s="8" t="str">
        <f t="shared" si="260"/>
        <v>0</v>
      </c>
      <c r="Y1376" s="8" t="str">
        <f t="shared" si="261"/>
        <v>0</v>
      </c>
      <c r="Z1376" s="8" t="str">
        <f t="shared" si="262"/>
        <v>0</v>
      </c>
      <c r="AA1376" s="8" t="str">
        <f t="shared" si="263"/>
        <v>0</v>
      </c>
      <c r="AD1376" t="s">
        <v>6767</v>
      </c>
      <c r="AE1376" s="3">
        <v>127</v>
      </c>
      <c r="AF1376" s="3">
        <v>41</v>
      </c>
      <c r="AG1376" s="3">
        <v>10</v>
      </c>
      <c r="AH1376" s="3">
        <v>2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</row>
    <row r="1377" spans="3:41" x14ac:dyDescent="0.25">
      <c r="C1377" s="6" t="s">
        <v>5532</v>
      </c>
      <c r="D1377" s="9" t="s">
        <v>5533</v>
      </c>
      <c r="E1377" s="9" t="s">
        <v>5110</v>
      </c>
      <c r="F1377" s="9" t="s">
        <v>3173</v>
      </c>
      <c r="G1377" s="9" t="s">
        <v>2769</v>
      </c>
      <c r="H1377" s="9" t="s">
        <v>2770</v>
      </c>
      <c r="I1377" s="9" t="s">
        <v>2764</v>
      </c>
      <c r="J1377" s="9" t="s">
        <v>2764</v>
      </c>
      <c r="K1377" s="9" t="s">
        <v>2764</v>
      </c>
      <c r="L1377" s="9" t="s">
        <v>2764</v>
      </c>
      <c r="M1377" s="9" t="s">
        <v>2764</v>
      </c>
      <c r="N1377" s="9" t="s">
        <v>2764</v>
      </c>
      <c r="P1377" t="str">
        <f t="shared" si="252"/>
        <v>Stephen F. Austin - Kevon Harris</v>
      </c>
      <c r="Q1377" s="8" t="str">
        <f t="shared" si="253"/>
        <v>105</v>
      </c>
      <c r="R1377" s="8" t="str">
        <f t="shared" si="254"/>
        <v>31</v>
      </c>
      <c r="S1377" s="8" t="str">
        <f t="shared" si="255"/>
        <v>11</v>
      </c>
      <c r="T1377" s="8" t="str">
        <f t="shared" si="256"/>
        <v>3</v>
      </c>
      <c r="U1377" s="8" t="str">
        <f t="shared" si="257"/>
        <v>1</v>
      </c>
      <c r="V1377" s="8" t="str">
        <f t="shared" si="258"/>
        <v>0</v>
      </c>
      <c r="W1377" s="8" t="str">
        <f t="shared" si="259"/>
        <v>0</v>
      </c>
      <c r="X1377" s="8" t="str">
        <f t="shared" si="260"/>
        <v>0</v>
      </c>
      <c r="Y1377" s="8" t="str">
        <f t="shared" si="261"/>
        <v>0</v>
      </c>
      <c r="Z1377" s="8" t="str">
        <f t="shared" si="262"/>
        <v>0</v>
      </c>
      <c r="AA1377" s="8" t="str">
        <f t="shared" si="263"/>
        <v>0</v>
      </c>
      <c r="AD1377" t="s">
        <v>6786</v>
      </c>
      <c r="AE1377" s="3">
        <v>64</v>
      </c>
      <c r="AF1377" s="3">
        <v>19</v>
      </c>
      <c r="AG1377" s="3">
        <v>5</v>
      </c>
      <c r="AH1377" s="3">
        <v>2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</row>
    <row r="1378" spans="3:41" x14ac:dyDescent="0.25">
      <c r="C1378" s="5" t="s">
        <v>5534</v>
      </c>
      <c r="D1378" s="8" t="s">
        <v>10202</v>
      </c>
      <c r="E1378" s="8" t="s">
        <v>2901</v>
      </c>
      <c r="F1378" s="8" t="s">
        <v>2873</v>
      </c>
      <c r="G1378" s="8" t="s">
        <v>2770</v>
      </c>
      <c r="H1378" s="8" t="s">
        <v>2763</v>
      </c>
      <c r="I1378" s="8" t="s">
        <v>2764</v>
      </c>
      <c r="J1378" s="8" t="s">
        <v>2764</v>
      </c>
      <c r="K1378" s="8" t="s">
        <v>2764</v>
      </c>
      <c r="L1378" s="8" t="s">
        <v>2764</v>
      </c>
      <c r="M1378" s="8" t="s">
        <v>2764</v>
      </c>
      <c r="N1378" s="8" t="s">
        <v>2764</v>
      </c>
      <c r="P1378" t="str">
        <f t="shared" si="252"/>
        <v>Milwaukee - Carson Warren-Newsome</v>
      </c>
      <c r="Q1378" s="8" t="str">
        <f t="shared" si="253"/>
        <v>37</v>
      </c>
      <c r="R1378" s="8" t="str">
        <f t="shared" si="254"/>
        <v>8</v>
      </c>
      <c r="S1378" s="8" t="str">
        <f t="shared" si="255"/>
        <v>4</v>
      </c>
      <c r="T1378" s="8" t="str">
        <f t="shared" si="256"/>
        <v>1</v>
      </c>
      <c r="U1378" s="8" t="str">
        <f t="shared" si="257"/>
        <v>1</v>
      </c>
      <c r="V1378" s="8" t="str">
        <f t="shared" si="258"/>
        <v>0</v>
      </c>
      <c r="W1378" s="8" t="str">
        <f t="shared" si="259"/>
        <v>0</v>
      </c>
      <c r="X1378" s="8" t="str">
        <f t="shared" si="260"/>
        <v>0</v>
      </c>
      <c r="Y1378" s="8" t="str">
        <f t="shared" si="261"/>
        <v>0</v>
      </c>
      <c r="Z1378" s="8" t="str">
        <f t="shared" si="262"/>
        <v>0</v>
      </c>
      <c r="AA1378" s="8" t="str">
        <f t="shared" si="263"/>
        <v>0</v>
      </c>
      <c r="AD1378" t="s">
        <v>6815</v>
      </c>
      <c r="AE1378" s="3">
        <v>77</v>
      </c>
      <c r="AF1378" s="3">
        <v>19</v>
      </c>
      <c r="AG1378" s="3">
        <v>3</v>
      </c>
      <c r="AH1378" s="3">
        <v>2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</row>
    <row r="1379" spans="3:41" x14ac:dyDescent="0.25">
      <c r="C1379" s="6" t="s">
        <v>5535</v>
      </c>
      <c r="D1379" s="9" t="s">
        <v>10227</v>
      </c>
      <c r="E1379" s="9" t="s">
        <v>2959</v>
      </c>
      <c r="F1379" s="9" t="s">
        <v>2959</v>
      </c>
      <c r="G1379" s="9" t="s">
        <v>2770</v>
      </c>
      <c r="H1379" s="9" t="s">
        <v>2764</v>
      </c>
      <c r="I1379" s="9" t="s">
        <v>2764</v>
      </c>
      <c r="J1379" s="9" t="s">
        <v>2764</v>
      </c>
      <c r="K1379" s="9" t="s">
        <v>2764</v>
      </c>
      <c r="L1379" s="9" t="s">
        <v>2764</v>
      </c>
      <c r="M1379" s="9" t="s">
        <v>2764</v>
      </c>
      <c r="N1379" s="9" t="s">
        <v>2764</v>
      </c>
      <c r="P1379" t="str">
        <f t="shared" si="252"/>
        <v>Stephen F. Austin - Jock Hughes</v>
      </c>
      <c r="Q1379" s="8" t="str">
        <f t="shared" si="253"/>
        <v>16</v>
      </c>
      <c r="R1379" s="8" t="str">
        <f t="shared" si="254"/>
        <v>2</v>
      </c>
      <c r="S1379" s="8" t="str">
        <f t="shared" si="255"/>
        <v>2</v>
      </c>
      <c r="T1379" s="8" t="str">
        <f t="shared" si="256"/>
        <v>1</v>
      </c>
      <c r="U1379" s="8" t="str">
        <f t="shared" si="257"/>
        <v>0</v>
      </c>
      <c r="V1379" s="8" t="str">
        <f t="shared" si="258"/>
        <v>0</v>
      </c>
      <c r="W1379" s="8" t="str">
        <f t="shared" si="259"/>
        <v>0</v>
      </c>
      <c r="X1379" s="8" t="str">
        <f t="shared" si="260"/>
        <v>0</v>
      </c>
      <c r="Y1379" s="8" t="str">
        <f t="shared" si="261"/>
        <v>0</v>
      </c>
      <c r="Z1379" s="8" t="str">
        <f t="shared" si="262"/>
        <v>0</v>
      </c>
      <c r="AA1379" s="8" t="str">
        <f t="shared" si="263"/>
        <v>0</v>
      </c>
      <c r="AD1379" t="s">
        <v>6816</v>
      </c>
      <c r="AE1379" s="3">
        <v>140</v>
      </c>
      <c r="AF1379" s="3">
        <v>43</v>
      </c>
      <c r="AG1379" s="3">
        <v>10</v>
      </c>
      <c r="AH1379" s="3">
        <v>2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</row>
    <row r="1380" spans="3:41" x14ac:dyDescent="0.25">
      <c r="C1380" s="5" t="s">
        <v>5536</v>
      </c>
      <c r="D1380" s="8" t="s">
        <v>10157</v>
      </c>
      <c r="E1380" s="8" t="s">
        <v>2775</v>
      </c>
      <c r="F1380" s="8" t="s">
        <v>2764</v>
      </c>
      <c r="G1380" s="8" t="s">
        <v>2764</v>
      </c>
      <c r="H1380" s="8" t="s">
        <v>2764</v>
      </c>
      <c r="I1380" s="8" t="s">
        <v>2764</v>
      </c>
      <c r="J1380" s="8" t="s">
        <v>2764</v>
      </c>
      <c r="K1380" s="8" t="s">
        <v>2764</v>
      </c>
      <c r="L1380" s="8" t="s">
        <v>2764</v>
      </c>
      <c r="M1380" s="8" t="s">
        <v>2764</v>
      </c>
      <c r="N1380" s="8" t="s">
        <v>2764</v>
      </c>
      <c r="P1380" t="str">
        <f t="shared" si="252"/>
        <v>Stephen F. Austin - Karl Nicholas</v>
      </c>
      <c r="Q1380" s="8" t="str">
        <f t="shared" si="253"/>
        <v>10</v>
      </c>
      <c r="R1380" s="8" t="str">
        <f t="shared" si="254"/>
        <v>2</v>
      </c>
      <c r="S1380" s="8" t="str">
        <f t="shared" si="255"/>
        <v>0</v>
      </c>
      <c r="T1380" s="8" t="str">
        <f t="shared" si="256"/>
        <v>0</v>
      </c>
      <c r="U1380" s="8" t="str">
        <f t="shared" si="257"/>
        <v>0</v>
      </c>
      <c r="V1380" s="8" t="str">
        <f t="shared" si="258"/>
        <v>0</v>
      </c>
      <c r="W1380" s="8" t="str">
        <f t="shared" si="259"/>
        <v>0</v>
      </c>
      <c r="X1380" s="8" t="str">
        <f t="shared" si="260"/>
        <v>0</v>
      </c>
      <c r="Y1380" s="8" t="str">
        <f t="shared" si="261"/>
        <v>0</v>
      </c>
      <c r="Z1380" s="8" t="str">
        <f t="shared" si="262"/>
        <v>0</v>
      </c>
      <c r="AA1380" s="8" t="str">
        <f t="shared" si="263"/>
        <v>0</v>
      </c>
      <c r="AD1380" t="s">
        <v>6870</v>
      </c>
      <c r="AE1380" s="3">
        <v>57</v>
      </c>
      <c r="AF1380" s="3">
        <v>14</v>
      </c>
      <c r="AG1380" s="3">
        <v>7</v>
      </c>
      <c r="AH1380" s="3">
        <v>2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</row>
    <row r="1381" spans="3:41" x14ac:dyDescent="0.25">
      <c r="C1381" s="6" t="s">
        <v>5537</v>
      </c>
      <c r="D1381" s="9" t="s">
        <v>5538</v>
      </c>
      <c r="E1381" s="9" t="s">
        <v>3974</v>
      </c>
      <c r="F1381" s="9" t="s">
        <v>3200</v>
      </c>
      <c r="G1381" s="9" t="s">
        <v>2873</v>
      </c>
      <c r="H1381" s="9" t="s">
        <v>2770</v>
      </c>
      <c r="I1381" s="9" t="s">
        <v>2763</v>
      </c>
      <c r="J1381" s="9" t="s">
        <v>2764</v>
      </c>
      <c r="K1381" s="9" t="s">
        <v>2764</v>
      </c>
      <c r="L1381" s="9" t="s">
        <v>2764</v>
      </c>
      <c r="M1381" s="9" t="s">
        <v>2764</v>
      </c>
      <c r="N1381" s="9" t="s">
        <v>2764</v>
      </c>
      <c r="P1381" t="str">
        <f t="shared" si="252"/>
        <v>Stephen F. Austin - Davonte Fitzgerald</v>
      </c>
      <c r="Q1381" s="8" t="str">
        <f t="shared" si="253"/>
        <v>145</v>
      </c>
      <c r="R1381" s="8" t="str">
        <f t="shared" si="254"/>
        <v>40</v>
      </c>
      <c r="S1381" s="8" t="str">
        <f t="shared" si="255"/>
        <v>14</v>
      </c>
      <c r="T1381" s="8" t="str">
        <f t="shared" si="256"/>
        <v>4</v>
      </c>
      <c r="U1381" s="8" t="str">
        <f t="shared" si="257"/>
        <v>1</v>
      </c>
      <c r="V1381" s="8" t="str">
        <f t="shared" si="258"/>
        <v>1</v>
      </c>
      <c r="W1381" s="8" t="str">
        <f t="shared" si="259"/>
        <v>0</v>
      </c>
      <c r="X1381" s="8" t="str">
        <f t="shared" si="260"/>
        <v>0</v>
      </c>
      <c r="Y1381" s="8" t="str">
        <f t="shared" si="261"/>
        <v>0</v>
      </c>
      <c r="Z1381" s="8" t="str">
        <f t="shared" si="262"/>
        <v>0</v>
      </c>
      <c r="AA1381" s="8" t="str">
        <f t="shared" si="263"/>
        <v>0</v>
      </c>
      <c r="AD1381" t="s">
        <v>6951</v>
      </c>
      <c r="AE1381" s="3">
        <v>59</v>
      </c>
      <c r="AF1381" s="3">
        <v>16</v>
      </c>
      <c r="AG1381" s="3">
        <v>5</v>
      </c>
      <c r="AH1381" s="3">
        <v>2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</row>
    <row r="1382" spans="3:41" x14ac:dyDescent="0.25">
      <c r="C1382" s="5" t="s">
        <v>5539</v>
      </c>
      <c r="D1382" s="8" t="s">
        <v>5540</v>
      </c>
      <c r="E1382" s="8" t="s">
        <v>4061</v>
      </c>
      <c r="F1382" s="8" t="s">
        <v>3371</v>
      </c>
      <c r="G1382" s="8" t="s">
        <v>2933</v>
      </c>
      <c r="H1382" s="8" t="s">
        <v>2831</v>
      </c>
      <c r="I1382" s="8" t="s">
        <v>2763</v>
      </c>
      <c r="J1382" s="8" t="s">
        <v>2764</v>
      </c>
      <c r="K1382" s="8" t="s">
        <v>2764</v>
      </c>
      <c r="L1382" s="8" t="s">
        <v>2764</v>
      </c>
      <c r="M1382" s="8" t="s">
        <v>2764</v>
      </c>
      <c r="N1382" s="8" t="s">
        <v>2764</v>
      </c>
      <c r="P1382" t="str">
        <f t="shared" si="252"/>
        <v>Milwaukee - Darius Roy</v>
      </c>
      <c r="Q1382" s="8" t="str">
        <f t="shared" si="253"/>
        <v>147</v>
      </c>
      <c r="R1382" s="8" t="str">
        <f t="shared" si="254"/>
        <v>58</v>
      </c>
      <c r="S1382" s="8" t="str">
        <f t="shared" si="255"/>
        <v>18</v>
      </c>
      <c r="T1382" s="8" t="str">
        <f t="shared" si="256"/>
        <v>6</v>
      </c>
      <c r="U1382" s="8" t="str">
        <f t="shared" si="257"/>
        <v>2</v>
      </c>
      <c r="V1382" s="8" t="str">
        <f t="shared" si="258"/>
        <v>1</v>
      </c>
      <c r="W1382" s="8" t="str">
        <f t="shared" si="259"/>
        <v>0</v>
      </c>
      <c r="X1382" s="8" t="str">
        <f t="shared" si="260"/>
        <v>0</v>
      </c>
      <c r="Y1382" s="8" t="str">
        <f t="shared" si="261"/>
        <v>0</v>
      </c>
      <c r="Z1382" s="8" t="str">
        <f t="shared" si="262"/>
        <v>0</v>
      </c>
      <c r="AA1382" s="8" t="str">
        <f t="shared" si="263"/>
        <v>0</v>
      </c>
      <c r="AD1382" t="s">
        <v>7023</v>
      </c>
      <c r="AE1382" s="3">
        <v>35</v>
      </c>
      <c r="AF1382" s="3">
        <v>8</v>
      </c>
      <c r="AG1382" s="3">
        <v>3</v>
      </c>
      <c r="AH1382" s="3">
        <v>2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</row>
    <row r="1383" spans="3:41" x14ac:dyDescent="0.25">
      <c r="C1383" s="6" t="s">
        <v>5541</v>
      </c>
      <c r="D1383" s="9" t="s">
        <v>4409</v>
      </c>
      <c r="E1383" s="9" t="s">
        <v>3109</v>
      </c>
      <c r="F1383" s="9" t="s">
        <v>2831</v>
      </c>
      <c r="G1383" s="9" t="s">
        <v>2763</v>
      </c>
      <c r="H1383" s="9" t="s">
        <v>2764</v>
      </c>
      <c r="I1383" s="9" t="s">
        <v>2764</v>
      </c>
      <c r="J1383" s="9" t="s">
        <v>2764</v>
      </c>
      <c r="K1383" s="9" t="s">
        <v>2764</v>
      </c>
      <c r="L1383" s="9" t="s">
        <v>2764</v>
      </c>
      <c r="M1383" s="9" t="s">
        <v>2764</v>
      </c>
      <c r="N1383" s="9" t="s">
        <v>2764</v>
      </c>
      <c r="P1383" t="str">
        <f t="shared" si="252"/>
        <v>Milwaukee - Wil Sessoms</v>
      </c>
      <c r="Q1383" s="8" t="str">
        <f t="shared" si="253"/>
        <v>56</v>
      </c>
      <c r="R1383" s="8" t="str">
        <f t="shared" si="254"/>
        <v>12</v>
      </c>
      <c r="S1383" s="8" t="str">
        <f t="shared" si="255"/>
        <v>2</v>
      </c>
      <c r="T1383" s="8" t="str">
        <f t="shared" si="256"/>
        <v>1</v>
      </c>
      <c r="U1383" s="8" t="str">
        <f t="shared" si="257"/>
        <v>0</v>
      </c>
      <c r="V1383" s="8" t="str">
        <f t="shared" si="258"/>
        <v>0</v>
      </c>
      <c r="W1383" s="8" t="str">
        <f t="shared" si="259"/>
        <v>0</v>
      </c>
      <c r="X1383" s="8" t="str">
        <f t="shared" si="260"/>
        <v>0</v>
      </c>
      <c r="Y1383" s="8" t="str">
        <f t="shared" si="261"/>
        <v>0</v>
      </c>
      <c r="Z1383" s="8" t="str">
        <f t="shared" si="262"/>
        <v>0</v>
      </c>
      <c r="AA1383" s="8" t="str">
        <f t="shared" si="263"/>
        <v>0</v>
      </c>
      <c r="AD1383" t="s">
        <v>7026</v>
      </c>
      <c r="AE1383" s="3">
        <v>68</v>
      </c>
      <c r="AF1383" s="3">
        <v>28</v>
      </c>
      <c r="AG1383" s="3">
        <v>7</v>
      </c>
      <c r="AH1383" s="3">
        <v>2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</row>
    <row r="1384" spans="3:41" x14ac:dyDescent="0.25">
      <c r="C1384" s="5" t="s">
        <v>5542</v>
      </c>
      <c r="D1384" s="8" t="s">
        <v>10109</v>
      </c>
      <c r="E1384" s="8" t="s">
        <v>2878</v>
      </c>
      <c r="F1384" s="8" t="s">
        <v>2831</v>
      </c>
      <c r="G1384" s="8" t="s">
        <v>2763</v>
      </c>
      <c r="H1384" s="8" t="s">
        <v>2764</v>
      </c>
      <c r="I1384" s="8" t="s">
        <v>2764</v>
      </c>
      <c r="J1384" s="8" t="s">
        <v>2764</v>
      </c>
      <c r="K1384" s="8" t="s">
        <v>2764</v>
      </c>
      <c r="L1384" s="8" t="s">
        <v>2764</v>
      </c>
      <c r="M1384" s="8" t="s">
        <v>2764</v>
      </c>
      <c r="N1384" s="8" t="s">
        <v>2764</v>
      </c>
      <c r="P1384" t="str">
        <f t="shared" si="252"/>
        <v>Milwaukee - Bobby Arthur-Williams</v>
      </c>
      <c r="Q1384" s="8" t="str">
        <f t="shared" si="253"/>
        <v>40</v>
      </c>
      <c r="R1384" s="8" t="str">
        <f t="shared" si="254"/>
        <v>4</v>
      </c>
      <c r="S1384" s="8" t="str">
        <f t="shared" si="255"/>
        <v>2</v>
      </c>
      <c r="T1384" s="8" t="str">
        <f t="shared" si="256"/>
        <v>1</v>
      </c>
      <c r="U1384" s="8" t="str">
        <f t="shared" si="257"/>
        <v>0</v>
      </c>
      <c r="V1384" s="8" t="str">
        <f t="shared" si="258"/>
        <v>0</v>
      </c>
      <c r="W1384" s="8" t="str">
        <f t="shared" si="259"/>
        <v>0</v>
      </c>
      <c r="X1384" s="8" t="str">
        <f t="shared" si="260"/>
        <v>0</v>
      </c>
      <c r="Y1384" s="8" t="str">
        <f t="shared" si="261"/>
        <v>0</v>
      </c>
      <c r="Z1384" s="8" t="str">
        <f t="shared" si="262"/>
        <v>0</v>
      </c>
      <c r="AA1384" s="8" t="str">
        <f t="shared" si="263"/>
        <v>0</v>
      </c>
      <c r="AD1384" t="s">
        <v>7032</v>
      </c>
      <c r="AE1384" s="3">
        <v>65</v>
      </c>
      <c r="AF1384" s="3">
        <v>20</v>
      </c>
      <c r="AG1384" s="3">
        <v>4</v>
      </c>
      <c r="AH1384" s="3">
        <v>2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</row>
    <row r="1385" spans="3:41" x14ac:dyDescent="0.25">
      <c r="C1385" s="6" t="s">
        <v>5543</v>
      </c>
      <c r="D1385" s="9" t="s">
        <v>5544</v>
      </c>
      <c r="E1385" s="9" t="s">
        <v>2933</v>
      </c>
      <c r="F1385" s="9" t="s">
        <v>2763</v>
      </c>
      <c r="G1385" s="9" t="s">
        <v>2764</v>
      </c>
      <c r="H1385" s="9" t="s">
        <v>2764</v>
      </c>
      <c r="I1385" s="9" t="s">
        <v>2764</v>
      </c>
      <c r="J1385" s="9" t="s">
        <v>2764</v>
      </c>
      <c r="K1385" s="9" t="s">
        <v>2764</v>
      </c>
      <c r="L1385" s="9" t="s">
        <v>2764</v>
      </c>
      <c r="M1385" s="9" t="s">
        <v>2764</v>
      </c>
      <c r="N1385" s="9" t="s">
        <v>2764</v>
      </c>
      <c r="P1385" t="str">
        <f t="shared" si="252"/>
        <v>Milwaukee - Amir Allen</v>
      </c>
      <c r="Q1385" s="8" t="str">
        <f t="shared" si="253"/>
        <v>31</v>
      </c>
      <c r="R1385" s="8" t="str">
        <f t="shared" si="254"/>
        <v>6</v>
      </c>
      <c r="S1385" s="8" t="str">
        <f t="shared" si="255"/>
        <v>1</v>
      </c>
      <c r="T1385" s="8" t="str">
        <f t="shared" si="256"/>
        <v>0</v>
      </c>
      <c r="U1385" s="8" t="str">
        <f t="shared" si="257"/>
        <v>0</v>
      </c>
      <c r="V1385" s="8" t="str">
        <f t="shared" si="258"/>
        <v>0</v>
      </c>
      <c r="W1385" s="8" t="str">
        <f t="shared" si="259"/>
        <v>0</v>
      </c>
      <c r="X1385" s="8" t="str">
        <f t="shared" si="260"/>
        <v>0</v>
      </c>
      <c r="Y1385" s="8" t="str">
        <f t="shared" si="261"/>
        <v>0</v>
      </c>
      <c r="Z1385" s="8" t="str">
        <f t="shared" si="262"/>
        <v>0</v>
      </c>
      <c r="AA1385" s="8" t="str">
        <f t="shared" si="263"/>
        <v>0</v>
      </c>
      <c r="AD1385" t="s">
        <v>7043</v>
      </c>
      <c r="AE1385" s="3">
        <v>124</v>
      </c>
      <c r="AF1385" s="3">
        <v>40</v>
      </c>
      <c r="AG1385" s="3">
        <v>5</v>
      </c>
      <c r="AH1385" s="3">
        <v>2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</row>
    <row r="1386" spans="3:41" x14ac:dyDescent="0.25">
      <c r="C1386" s="5" t="s">
        <v>5545</v>
      </c>
      <c r="D1386" s="8" t="s">
        <v>5546</v>
      </c>
      <c r="E1386" s="8" t="s">
        <v>3247</v>
      </c>
      <c r="F1386" s="8" t="s">
        <v>2951</v>
      </c>
      <c r="G1386" s="8" t="s">
        <v>2809</v>
      </c>
      <c r="H1386" s="8" t="s">
        <v>2775</v>
      </c>
      <c r="I1386" s="8" t="s">
        <v>2764</v>
      </c>
      <c r="J1386" s="8" t="s">
        <v>2764</v>
      </c>
      <c r="K1386" s="8" t="s">
        <v>2764</v>
      </c>
      <c r="L1386" s="8" t="s">
        <v>2764</v>
      </c>
      <c r="M1386" s="8" t="s">
        <v>2764</v>
      </c>
      <c r="N1386" s="8" t="s">
        <v>2764</v>
      </c>
      <c r="P1386" t="str">
        <f t="shared" si="252"/>
        <v>Milwaukee - Vance Johnson</v>
      </c>
      <c r="Q1386" s="8" t="str">
        <f t="shared" si="253"/>
        <v>80</v>
      </c>
      <c r="R1386" s="8" t="str">
        <f t="shared" si="254"/>
        <v>12</v>
      </c>
      <c r="S1386" s="8" t="str">
        <f t="shared" si="255"/>
        <v>6</v>
      </c>
      <c r="T1386" s="8" t="str">
        <f t="shared" si="256"/>
        <v>3</v>
      </c>
      <c r="U1386" s="8" t="str">
        <f t="shared" si="257"/>
        <v>2</v>
      </c>
      <c r="V1386" s="8" t="str">
        <f t="shared" si="258"/>
        <v>0</v>
      </c>
      <c r="W1386" s="8" t="str">
        <f t="shared" si="259"/>
        <v>0</v>
      </c>
      <c r="X1386" s="8" t="str">
        <f t="shared" si="260"/>
        <v>0</v>
      </c>
      <c r="Y1386" s="8" t="str">
        <f t="shared" si="261"/>
        <v>0</v>
      </c>
      <c r="Z1386" s="8" t="str">
        <f t="shared" si="262"/>
        <v>0</v>
      </c>
      <c r="AA1386" s="8" t="str">
        <f t="shared" si="263"/>
        <v>0</v>
      </c>
      <c r="AD1386" t="s">
        <v>7063</v>
      </c>
      <c r="AE1386" s="3">
        <v>117</v>
      </c>
      <c r="AF1386" s="3">
        <v>42</v>
      </c>
      <c r="AG1386" s="3">
        <v>17</v>
      </c>
      <c r="AH1386" s="3">
        <v>2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</row>
    <row r="1387" spans="3:41" x14ac:dyDescent="0.25">
      <c r="C1387" s="6" t="s">
        <v>5547</v>
      </c>
      <c r="D1387" s="9" t="s">
        <v>10200</v>
      </c>
      <c r="E1387" s="9" t="s">
        <v>2805</v>
      </c>
      <c r="F1387" s="9" t="s">
        <v>2764</v>
      </c>
      <c r="G1387" s="9" t="s">
        <v>2764</v>
      </c>
      <c r="H1387" s="9" t="s">
        <v>2764</v>
      </c>
      <c r="I1387" s="9" t="s">
        <v>2764</v>
      </c>
      <c r="J1387" s="9" t="s">
        <v>2764</v>
      </c>
      <c r="K1387" s="9" t="s">
        <v>2764</v>
      </c>
      <c r="L1387" s="9" t="s">
        <v>2764</v>
      </c>
      <c r="M1387" s="9" t="s">
        <v>2764</v>
      </c>
      <c r="N1387" s="9" t="s">
        <v>2764</v>
      </c>
      <c r="P1387" t="str">
        <f t="shared" si="252"/>
        <v>Stephen F. Austin - Oddyst Walker</v>
      </c>
      <c r="Q1387" s="8" t="str">
        <f t="shared" si="253"/>
        <v>35</v>
      </c>
      <c r="R1387" s="8" t="str">
        <f t="shared" si="254"/>
        <v>8</v>
      </c>
      <c r="S1387" s="8" t="str">
        <f t="shared" si="255"/>
        <v>0</v>
      </c>
      <c r="T1387" s="8" t="str">
        <f t="shared" si="256"/>
        <v>0</v>
      </c>
      <c r="U1387" s="8" t="str">
        <f t="shared" si="257"/>
        <v>0</v>
      </c>
      <c r="V1387" s="8" t="str">
        <f t="shared" si="258"/>
        <v>0</v>
      </c>
      <c r="W1387" s="8" t="str">
        <f t="shared" si="259"/>
        <v>0</v>
      </c>
      <c r="X1387" s="8" t="str">
        <f t="shared" si="260"/>
        <v>0</v>
      </c>
      <c r="Y1387" s="8" t="str">
        <f t="shared" si="261"/>
        <v>0</v>
      </c>
      <c r="Z1387" s="8" t="str">
        <f t="shared" si="262"/>
        <v>0</v>
      </c>
      <c r="AA1387" s="8" t="str">
        <f t="shared" si="263"/>
        <v>0</v>
      </c>
      <c r="AD1387" t="s">
        <v>7113</v>
      </c>
      <c r="AE1387" s="3">
        <v>58</v>
      </c>
      <c r="AF1387" s="3">
        <v>18</v>
      </c>
      <c r="AG1387" s="3">
        <v>4</v>
      </c>
      <c r="AH1387" s="3">
        <v>2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</row>
    <row r="1388" spans="3:41" x14ac:dyDescent="0.25">
      <c r="C1388" s="5" t="s">
        <v>5548</v>
      </c>
      <c r="D1388" s="8" t="s">
        <v>10189</v>
      </c>
      <c r="E1388" s="8" t="s">
        <v>2951</v>
      </c>
      <c r="F1388" s="8" t="s">
        <v>2769</v>
      </c>
      <c r="G1388" s="8" t="s">
        <v>2763</v>
      </c>
      <c r="H1388" s="8" t="s">
        <v>2764</v>
      </c>
      <c r="I1388" s="8" t="s">
        <v>2764</v>
      </c>
      <c r="J1388" s="8" t="s">
        <v>2764</v>
      </c>
      <c r="K1388" s="8" t="s">
        <v>2764</v>
      </c>
      <c r="L1388" s="8" t="s">
        <v>2764</v>
      </c>
      <c r="M1388" s="8" t="s">
        <v>2764</v>
      </c>
      <c r="N1388" s="8" t="s">
        <v>2764</v>
      </c>
      <c r="P1388" t="str">
        <f t="shared" si="252"/>
        <v>Milwaukee - Jamar Madge</v>
      </c>
      <c r="Q1388" s="8" t="str">
        <f t="shared" si="253"/>
        <v>24</v>
      </c>
      <c r="R1388" s="8" t="str">
        <f t="shared" si="254"/>
        <v>6</v>
      </c>
      <c r="S1388" s="8" t="str">
        <f t="shared" si="255"/>
        <v>3</v>
      </c>
      <c r="T1388" s="8" t="str">
        <f t="shared" si="256"/>
        <v>1</v>
      </c>
      <c r="U1388" s="8" t="str">
        <f t="shared" si="257"/>
        <v>0</v>
      </c>
      <c r="V1388" s="8" t="str">
        <f t="shared" si="258"/>
        <v>0</v>
      </c>
      <c r="W1388" s="8" t="str">
        <f t="shared" si="259"/>
        <v>0</v>
      </c>
      <c r="X1388" s="8" t="str">
        <f t="shared" si="260"/>
        <v>0</v>
      </c>
      <c r="Y1388" s="8" t="str">
        <f t="shared" si="261"/>
        <v>0</v>
      </c>
      <c r="Z1388" s="8" t="str">
        <f t="shared" si="262"/>
        <v>0</v>
      </c>
      <c r="AA1388" s="8" t="str">
        <f t="shared" si="263"/>
        <v>0</v>
      </c>
      <c r="AD1388" t="s">
        <v>7115</v>
      </c>
      <c r="AE1388" s="3">
        <v>93</v>
      </c>
      <c r="AF1388" s="3">
        <v>28</v>
      </c>
      <c r="AG1388" s="3">
        <v>8</v>
      </c>
      <c r="AH1388" s="3">
        <v>2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</row>
    <row r="1389" spans="3:41" x14ac:dyDescent="0.25">
      <c r="C1389" s="6" t="s">
        <v>5549</v>
      </c>
      <c r="D1389" s="9" t="s">
        <v>5550</v>
      </c>
      <c r="E1389" s="9" t="s">
        <v>5551</v>
      </c>
      <c r="F1389" s="9" t="s">
        <v>3728</v>
      </c>
      <c r="G1389" s="9" t="s">
        <v>2901</v>
      </c>
      <c r="H1389" s="9" t="s">
        <v>2763</v>
      </c>
      <c r="I1389" s="9" t="s">
        <v>2764</v>
      </c>
      <c r="J1389" s="9" t="s">
        <v>2764</v>
      </c>
      <c r="K1389" s="9" t="s">
        <v>2764</v>
      </c>
      <c r="L1389" s="9" t="s">
        <v>2764</v>
      </c>
      <c r="M1389" s="9" t="s">
        <v>2764</v>
      </c>
      <c r="N1389" s="9" t="s">
        <v>2764</v>
      </c>
      <c r="P1389" t="str">
        <f t="shared" si="252"/>
        <v>Duke - RJ Barrett</v>
      </c>
      <c r="Q1389" s="8" t="str">
        <f t="shared" si="253"/>
        <v>296</v>
      </c>
      <c r="R1389" s="8" t="str">
        <f t="shared" si="254"/>
        <v>100</v>
      </c>
      <c r="S1389" s="8" t="str">
        <f t="shared" si="255"/>
        <v>24</v>
      </c>
      <c r="T1389" s="8" t="str">
        <f t="shared" si="256"/>
        <v>8</v>
      </c>
      <c r="U1389" s="8" t="str">
        <f t="shared" si="257"/>
        <v>1</v>
      </c>
      <c r="V1389" s="8" t="str">
        <f t="shared" si="258"/>
        <v>0</v>
      </c>
      <c r="W1389" s="8" t="str">
        <f t="shared" si="259"/>
        <v>0</v>
      </c>
      <c r="X1389" s="8" t="str">
        <f t="shared" si="260"/>
        <v>0</v>
      </c>
      <c r="Y1389" s="8" t="str">
        <f t="shared" si="261"/>
        <v>0</v>
      </c>
      <c r="Z1389" s="8" t="str">
        <f t="shared" si="262"/>
        <v>0</v>
      </c>
      <c r="AA1389" s="8" t="str">
        <f t="shared" si="263"/>
        <v>0</v>
      </c>
      <c r="AD1389" t="s">
        <v>7121</v>
      </c>
      <c r="AE1389" s="3">
        <v>37</v>
      </c>
      <c r="AF1389" s="3">
        <v>10</v>
      </c>
      <c r="AG1389" s="3">
        <v>3</v>
      </c>
      <c r="AH1389" s="3">
        <v>2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</row>
    <row r="1390" spans="3:41" x14ac:dyDescent="0.25">
      <c r="C1390" s="5" t="s">
        <v>5552</v>
      </c>
      <c r="D1390" s="8" t="s">
        <v>5553</v>
      </c>
      <c r="E1390" s="8" t="s">
        <v>5554</v>
      </c>
      <c r="F1390" s="8" t="s">
        <v>3017</v>
      </c>
      <c r="G1390" s="8" t="s">
        <v>3265</v>
      </c>
      <c r="H1390" s="8" t="s">
        <v>2763</v>
      </c>
      <c r="I1390" s="8" t="s">
        <v>2764</v>
      </c>
      <c r="J1390" s="8" t="s">
        <v>2764</v>
      </c>
      <c r="K1390" s="8" t="s">
        <v>2764</v>
      </c>
      <c r="L1390" s="8" t="s">
        <v>2764</v>
      </c>
      <c r="M1390" s="8" t="s">
        <v>2764</v>
      </c>
      <c r="N1390" s="8" t="s">
        <v>2764</v>
      </c>
      <c r="P1390" t="str">
        <f t="shared" si="252"/>
        <v>Duke - Cam Reddish</v>
      </c>
      <c r="Q1390" s="8" t="str">
        <f t="shared" si="253"/>
        <v>251</v>
      </c>
      <c r="R1390" s="8" t="str">
        <f t="shared" si="254"/>
        <v>68</v>
      </c>
      <c r="S1390" s="8" t="str">
        <f t="shared" si="255"/>
        <v>23</v>
      </c>
      <c r="T1390" s="8" t="str">
        <f t="shared" si="256"/>
        <v>9</v>
      </c>
      <c r="U1390" s="8" t="str">
        <f t="shared" si="257"/>
        <v>1</v>
      </c>
      <c r="V1390" s="8" t="str">
        <f t="shared" si="258"/>
        <v>0</v>
      </c>
      <c r="W1390" s="8" t="str">
        <f t="shared" si="259"/>
        <v>0</v>
      </c>
      <c r="X1390" s="8" t="str">
        <f t="shared" si="260"/>
        <v>0</v>
      </c>
      <c r="Y1390" s="8" t="str">
        <f t="shared" si="261"/>
        <v>0</v>
      </c>
      <c r="Z1390" s="8" t="str">
        <f t="shared" si="262"/>
        <v>0</v>
      </c>
      <c r="AA1390" s="8" t="str">
        <f t="shared" si="263"/>
        <v>0</v>
      </c>
      <c r="AD1390" t="s">
        <v>7125</v>
      </c>
      <c r="AE1390" s="3">
        <v>61</v>
      </c>
      <c r="AF1390" s="3">
        <v>14</v>
      </c>
      <c r="AG1390" s="3">
        <v>3</v>
      </c>
      <c r="AH1390" s="3">
        <v>2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</row>
    <row r="1391" spans="3:41" x14ac:dyDescent="0.25">
      <c r="C1391" s="6" t="s">
        <v>5555</v>
      </c>
      <c r="D1391" s="9" t="s">
        <v>5556</v>
      </c>
      <c r="E1391" s="9" t="s">
        <v>3108</v>
      </c>
      <c r="F1391" s="9" t="s">
        <v>2940</v>
      </c>
      <c r="G1391" s="9" t="s">
        <v>2763</v>
      </c>
      <c r="H1391" s="9" t="s">
        <v>2764</v>
      </c>
      <c r="I1391" s="9" t="s">
        <v>2764</v>
      </c>
      <c r="J1391" s="9" t="s">
        <v>2764</v>
      </c>
      <c r="K1391" s="9" t="s">
        <v>2764</v>
      </c>
      <c r="L1391" s="9" t="s">
        <v>2764</v>
      </c>
      <c r="M1391" s="9" t="s">
        <v>2764</v>
      </c>
      <c r="N1391" s="9" t="s">
        <v>2764</v>
      </c>
      <c r="P1391" t="str">
        <f t="shared" si="252"/>
        <v>Duke - Tre Jones</v>
      </c>
      <c r="Q1391" s="8" t="str">
        <f t="shared" si="253"/>
        <v>158</v>
      </c>
      <c r="R1391" s="8" t="str">
        <f t="shared" si="254"/>
        <v>42</v>
      </c>
      <c r="S1391" s="8" t="str">
        <f t="shared" si="255"/>
        <v>10</v>
      </c>
      <c r="T1391" s="8" t="str">
        <f t="shared" si="256"/>
        <v>1</v>
      </c>
      <c r="U1391" s="8" t="str">
        <f t="shared" si="257"/>
        <v>0</v>
      </c>
      <c r="V1391" s="8" t="str">
        <f t="shared" si="258"/>
        <v>0</v>
      </c>
      <c r="W1391" s="8" t="str">
        <f t="shared" si="259"/>
        <v>0</v>
      </c>
      <c r="X1391" s="8" t="str">
        <f t="shared" si="260"/>
        <v>0</v>
      </c>
      <c r="Y1391" s="8" t="str">
        <f t="shared" si="261"/>
        <v>0</v>
      </c>
      <c r="Z1391" s="8" t="str">
        <f t="shared" si="262"/>
        <v>0</v>
      </c>
      <c r="AA1391" s="8" t="str">
        <f t="shared" si="263"/>
        <v>0</v>
      </c>
      <c r="AD1391" t="s">
        <v>7131</v>
      </c>
      <c r="AE1391" s="3">
        <v>106</v>
      </c>
      <c r="AF1391" s="3">
        <v>39</v>
      </c>
      <c r="AG1391" s="3">
        <v>12</v>
      </c>
      <c r="AH1391" s="3">
        <v>2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</row>
    <row r="1392" spans="3:41" x14ac:dyDescent="0.25">
      <c r="C1392" s="5" t="s">
        <v>5557</v>
      </c>
      <c r="D1392" s="8" t="s">
        <v>5558</v>
      </c>
      <c r="E1392" s="8" t="s">
        <v>3191</v>
      </c>
      <c r="F1392" s="8" t="s">
        <v>2901</v>
      </c>
      <c r="G1392" s="8" t="s">
        <v>2780</v>
      </c>
      <c r="H1392" s="8" t="s">
        <v>2764</v>
      </c>
      <c r="I1392" s="8" t="s">
        <v>2764</v>
      </c>
      <c r="J1392" s="8" t="s">
        <v>2764</v>
      </c>
      <c r="K1392" s="8" t="s">
        <v>2764</v>
      </c>
      <c r="L1392" s="8" t="s">
        <v>2764</v>
      </c>
      <c r="M1392" s="8" t="s">
        <v>2764</v>
      </c>
      <c r="N1392" s="8" t="s">
        <v>2764</v>
      </c>
      <c r="P1392" t="str">
        <f t="shared" si="252"/>
        <v>Duke - Zion Williamson</v>
      </c>
      <c r="Q1392" s="8" t="str">
        <f t="shared" si="253"/>
        <v>79</v>
      </c>
      <c r="R1392" s="8" t="str">
        <f t="shared" si="254"/>
        <v>24</v>
      </c>
      <c r="S1392" s="8" t="str">
        <f t="shared" si="255"/>
        <v>8</v>
      </c>
      <c r="T1392" s="8" t="str">
        <f t="shared" si="256"/>
        <v>3</v>
      </c>
      <c r="U1392" s="8" t="str">
        <f t="shared" si="257"/>
        <v>0</v>
      </c>
      <c r="V1392" s="8" t="str">
        <f t="shared" si="258"/>
        <v>0</v>
      </c>
      <c r="W1392" s="8" t="str">
        <f t="shared" si="259"/>
        <v>0</v>
      </c>
      <c r="X1392" s="8" t="str">
        <f t="shared" si="260"/>
        <v>0</v>
      </c>
      <c r="Y1392" s="8" t="str">
        <f t="shared" si="261"/>
        <v>0</v>
      </c>
      <c r="Z1392" s="8" t="str">
        <f t="shared" si="262"/>
        <v>0</v>
      </c>
      <c r="AA1392" s="8" t="str">
        <f t="shared" si="263"/>
        <v>0</v>
      </c>
      <c r="AD1392" t="s">
        <v>7157</v>
      </c>
      <c r="AE1392" s="3">
        <v>62</v>
      </c>
      <c r="AF1392" s="3">
        <v>17</v>
      </c>
      <c r="AG1392" s="3">
        <v>6</v>
      </c>
      <c r="AH1392" s="3">
        <v>2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</row>
    <row r="1393" spans="3:41" x14ac:dyDescent="0.25">
      <c r="C1393" s="6" t="s">
        <v>5559</v>
      </c>
      <c r="D1393" s="9" t="s">
        <v>5560</v>
      </c>
      <c r="E1393" s="9" t="s">
        <v>5561</v>
      </c>
      <c r="F1393" s="9" t="s">
        <v>3014</v>
      </c>
      <c r="G1393" s="9" t="s">
        <v>2818</v>
      </c>
      <c r="H1393" s="9" t="s">
        <v>2764</v>
      </c>
      <c r="I1393" s="9" t="s">
        <v>2764</v>
      </c>
      <c r="J1393" s="9" t="s">
        <v>2764</v>
      </c>
      <c r="K1393" s="9" t="s">
        <v>2764</v>
      </c>
      <c r="L1393" s="9" t="s">
        <v>2764</v>
      </c>
      <c r="M1393" s="9" t="s">
        <v>2764</v>
      </c>
      <c r="N1393" s="9" t="s">
        <v>2764</v>
      </c>
      <c r="P1393" t="str">
        <f t="shared" si="252"/>
        <v>Stetson - Marques Sumner</v>
      </c>
      <c r="Q1393" s="8" t="str">
        <f t="shared" si="253"/>
        <v>134</v>
      </c>
      <c r="R1393" s="8" t="str">
        <f t="shared" si="254"/>
        <v>39</v>
      </c>
      <c r="S1393" s="8" t="str">
        <f t="shared" si="255"/>
        <v>9</v>
      </c>
      <c r="T1393" s="8" t="str">
        <f t="shared" si="256"/>
        <v>6</v>
      </c>
      <c r="U1393" s="8" t="str">
        <f t="shared" si="257"/>
        <v>0</v>
      </c>
      <c r="V1393" s="8" t="str">
        <f t="shared" si="258"/>
        <v>0</v>
      </c>
      <c r="W1393" s="8" t="str">
        <f t="shared" si="259"/>
        <v>0</v>
      </c>
      <c r="X1393" s="8" t="str">
        <f t="shared" si="260"/>
        <v>0</v>
      </c>
      <c r="Y1393" s="8" t="str">
        <f t="shared" si="261"/>
        <v>0</v>
      </c>
      <c r="Z1393" s="8" t="str">
        <f t="shared" si="262"/>
        <v>0</v>
      </c>
      <c r="AA1393" s="8" t="str">
        <f t="shared" si="263"/>
        <v>0</v>
      </c>
      <c r="AD1393" t="s">
        <v>7256</v>
      </c>
      <c r="AE1393" s="3">
        <v>99</v>
      </c>
      <c r="AF1393" s="3">
        <v>29</v>
      </c>
      <c r="AG1393" s="3">
        <v>5</v>
      </c>
      <c r="AH1393" s="3">
        <v>2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</row>
    <row r="1394" spans="3:41" x14ac:dyDescent="0.25">
      <c r="C1394" s="5" t="s">
        <v>5562</v>
      </c>
      <c r="D1394" s="8" t="s">
        <v>5563</v>
      </c>
      <c r="E1394" s="8" t="s">
        <v>3432</v>
      </c>
      <c r="F1394" s="8" t="s">
        <v>2795</v>
      </c>
      <c r="G1394" s="8" t="s">
        <v>2809</v>
      </c>
      <c r="H1394" s="8" t="s">
        <v>2775</v>
      </c>
      <c r="I1394" s="8" t="s">
        <v>2764</v>
      </c>
      <c r="J1394" s="8" t="s">
        <v>2764</v>
      </c>
      <c r="K1394" s="8" t="s">
        <v>2764</v>
      </c>
      <c r="L1394" s="8" t="s">
        <v>2764</v>
      </c>
      <c r="M1394" s="8" t="s">
        <v>2764</v>
      </c>
      <c r="N1394" s="8" t="s">
        <v>2764</v>
      </c>
      <c r="P1394" t="str">
        <f t="shared" si="252"/>
        <v>Stetson - Christiaan Jones</v>
      </c>
      <c r="Q1394" s="8" t="str">
        <f t="shared" si="253"/>
        <v>125</v>
      </c>
      <c r="R1394" s="8" t="str">
        <f t="shared" si="254"/>
        <v>27</v>
      </c>
      <c r="S1394" s="8" t="str">
        <f t="shared" si="255"/>
        <v>7</v>
      </c>
      <c r="T1394" s="8" t="str">
        <f t="shared" si="256"/>
        <v>3</v>
      </c>
      <c r="U1394" s="8" t="str">
        <f t="shared" si="257"/>
        <v>2</v>
      </c>
      <c r="V1394" s="8" t="str">
        <f t="shared" si="258"/>
        <v>0</v>
      </c>
      <c r="W1394" s="8" t="str">
        <f t="shared" si="259"/>
        <v>0</v>
      </c>
      <c r="X1394" s="8" t="str">
        <f t="shared" si="260"/>
        <v>0</v>
      </c>
      <c r="Y1394" s="8" t="str">
        <f t="shared" si="261"/>
        <v>0</v>
      </c>
      <c r="Z1394" s="8" t="str">
        <f t="shared" si="262"/>
        <v>0</v>
      </c>
      <c r="AA1394" s="8" t="str">
        <f t="shared" si="263"/>
        <v>0</v>
      </c>
      <c r="AD1394" t="s">
        <v>7260</v>
      </c>
      <c r="AE1394" s="3">
        <v>62</v>
      </c>
      <c r="AF1394" s="3">
        <v>13</v>
      </c>
      <c r="AG1394" s="3">
        <v>3</v>
      </c>
      <c r="AH1394" s="3">
        <v>2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</row>
    <row r="1395" spans="3:41" x14ac:dyDescent="0.25">
      <c r="C1395" s="6" t="s">
        <v>5564</v>
      </c>
      <c r="D1395" s="9" t="s">
        <v>5565</v>
      </c>
      <c r="E1395" s="9" t="s">
        <v>3420</v>
      </c>
      <c r="F1395" s="9" t="s">
        <v>3007</v>
      </c>
      <c r="G1395" s="9" t="s">
        <v>2775</v>
      </c>
      <c r="H1395" s="9" t="s">
        <v>2764</v>
      </c>
      <c r="I1395" s="9" t="s">
        <v>2764</v>
      </c>
      <c r="J1395" s="9" t="s">
        <v>2764</v>
      </c>
      <c r="K1395" s="9" t="s">
        <v>2764</v>
      </c>
      <c r="L1395" s="9" t="s">
        <v>2764</v>
      </c>
      <c r="M1395" s="9" t="s">
        <v>2764</v>
      </c>
      <c r="N1395" s="9" t="s">
        <v>2764</v>
      </c>
      <c r="P1395" t="str">
        <f t="shared" si="252"/>
        <v>Stetson - Abayomi Iyiola</v>
      </c>
      <c r="Q1395" s="8" t="str">
        <f t="shared" si="253"/>
        <v>85</v>
      </c>
      <c r="R1395" s="8" t="str">
        <f t="shared" si="254"/>
        <v>28</v>
      </c>
      <c r="S1395" s="8" t="str">
        <f t="shared" si="255"/>
        <v>10</v>
      </c>
      <c r="T1395" s="8" t="str">
        <f t="shared" si="256"/>
        <v>2</v>
      </c>
      <c r="U1395" s="8" t="str">
        <f t="shared" si="257"/>
        <v>0</v>
      </c>
      <c r="V1395" s="8" t="str">
        <f t="shared" si="258"/>
        <v>0</v>
      </c>
      <c r="W1395" s="8" t="str">
        <f t="shared" si="259"/>
        <v>0</v>
      </c>
      <c r="X1395" s="8" t="str">
        <f t="shared" si="260"/>
        <v>0</v>
      </c>
      <c r="Y1395" s="8" t="str">
        <f t="shared" si="261"/>
        <v>0</v>
      </c>
      <c r="Z1395" s="8" t="str">
        <f t="shared" si="262"/>
        <v>0</v>
      </c>
      <c r="AA1395" s="8" t="str">
        <f t="shared" si="263"/>
        <v>0</v>
      </c>
      <c r="AD1395" t="s">
        <v>7262</v>
      </c>
      <c r="AE1395" s="3">
        <v>161</v>
      </c>
      <c r="AF1395" s="3">
        <v>49</v>
      </c>
      <c r="AG1395" s="3">
        <v>9</v>
      </c>
      <c r="AH1395" s="3">
        <v>2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</row>
    <row r="1396" spans="3:41" x14ac:dyDescent="0.25">
      <c r="C1396" s="5" t="s">
        <v>5566</v>
      </c>
      <c r="D1396" s="8" t="s">
        <v>4011</v>
      </c>
      <c r="E1396" s="8" t="s">
        <v>4040</v>
      </c>
      <c r="F1396" s="8" t="s">
        <v>2872</v>
      </c>
      <c r="G1396" s="8" t="s">
        <v>2959</v>
      </c>
      <c r="H1396" s="8" t="s">
        <v>2831</v>
      </c>
      <c r="I1396" s="8" t="s">
        <v>2770</v>
      </c>
      <c r="J1396" s="8" t="s">
        <v>2770</v>
      </c>
      <c r="K1396" s="8" t="s">
        <v>2770</v>
      </c>
      <c r="L1396" s="8" t="s">
        <v>2763</v>
      </c>
      <c r="M1396" s="8" t="s">
        <v>2764</v>
      </c>
      <c r="N1396" s="8" t="s">
        <v>2764</v>
      </c>
      <c r="P1396" t="str">
        <f t="shared" si="252"/>
        <v>Stetson - Leo Goodman</v>
      </c>
      <c r="Q1396" s="8" t="str">
        <f t="shared" si="253"/>
        <v>117</v>
      </c>
      <c r="R1396" s="8" t="str">
        <f t="shared" si="254"/>
        <v>32</v>
      </c>
      <c r="S1396" s="8" t="str">
        <f t="shared" si="255"/>
        <v>9</v>
      </c>
      <c r="T1396" s="8" t="str">
        <f t="shared" si="256"/>
        <v>2</v>
      </c>
      <c r="U1396" s="8" t="str">
        <f t="shared" si="257"/>
        <v>2</v>
      </c>
      <c r="V1396" s="8" t="str">
        <f t="shared" si="258"/>
        <v>1</v>
      </c>
      <c r="W1396" s="8" t="str">
        <f t="shared" si="259"/>
        <v>1</v>
      </c>
      <c r="X1396" s="8" t="str">
        <f t="shared" si="260"/>
        <v>1</v>
      </c>
      <c r="Y1396" s="8" t="str">
        <f t="shared" si="261"/>
        <v>1</v>
      </c>
      <c r="Z1396" s="8" t="str">
        <f t="shared" si="262"/>
        <v>0</v>
      </c>
      <c r="AA1396" s="8" t="str">
        <f t="shared" si="263"/>
        <v>0</v>
      </c>
      <c r="AD1396" t="s">
        <v>7271</v>
      </c>
      <c r="AE1396" s="3">
        <v>59</v>
      </c>
      <c r="AF1396" s="3">
        <v>15</v>
      </c>
      <c r="AG1396" s="3">
        <v>3</v>
      </c>
      <c r="AH1396" s="3">
        <v>2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</row>
    <row r="1397" spans="3:41" x14ac:dyDescent="0.25">
      <c r="C1397" s="6" t="s">
        <v>5567</v>
      </c>
      <c r="D1397" s="9" t="s">
        <v>5568</v>
      </c>
      <c r="E1397" s="9" t="s">
        <v>2794</v>
      </c>
      <c r="F1397" s="9" t="s">
        <v>2933</v>
      </c>
      <c r="G1397" s="9" t="s">
        <v>2764</v>
      </c>
      <c r="H1397" s="9" t="s">
        <v>2764</v>
      </c>
      <c r="I1397" s="9" t="s">
        <v>2764</v>
      </c>
      <c r="J1397" s="9" t="s">
        <v>2764</v>
      </c>
      <c r="K1397" s="9" t="s">
        <v>2764</v>
      </c>
      <c r="L1397" s="9" t="s">
        <v>2764</v>
      </c>
      <c r="M1397" s="9" t="s">
        <v>2764</v>
      </c>
      <c r="N1397" s="9" t="s">
        <v>2764</v>
      </c>
      <c r="P1397" t="str">
        <f t="shared" si="252"/>
        <v>Duke - Jack White</v>
      </c>
      <c r="Q1397" s="8" t="str">
        <f t="shared" si="253"/>
        <v>77</v>
      </c>
      <c r="R1397" s="8" t="str">
        <f t="shared" si="254"/>
        <v>16</v>
      </c>
      <c r="S1397" s="8" t="str">
        <f t="shared" si="255"/>
        <v>6</v>
      </c>
      <c r="T1397" s="8" t="str">
        <f t="shared" si="256"/>
        <v>0</v>
      </c>
      <c r="U1397" s="8" t="str">
        <f t="shared" si="257"/>
        <v>0</v>
      </c>
      <c r="V1397" s="8" t="str">
        <f t="shared" si="258"/>
        <v>0</v>
      </c>
      <c r="W1397" s="8" t="str">
        <f t="shared" si="259"/>
        <v>0</v>
      </c>
      <c r="X1397" s="8" t="str">
        <f t="shared" si="260"/>
        <v>0</v>
      </c>
      <c r="Y1397" s="8" t="str">
        <f t="shared" si="261"/>
        <v>0</v>
      </c>
      <c r="Z1397" s="8" t="str">
        <f t="shared" si="262"/>
        <v>0</v>
      </c>
      <c r="AA1397" s="8" t="str">
        <f t="shared" si="263"/>
        <v>0</v>
      </c>
      <c r="AD1397" t="s">
        <v>7309</v>
      </c>
      <c r="AE1397" s="3">
        <v>53</v>
      </c>
      <c r="AF1397" s="3">
        <v>14</v>
      </c>
      <c r="AG1397" s="3">
        <v>8</v>
      </c>
      <c r="AH1397" s="3">
        <v>2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</row>
    <row r="1398" spans="3:41" x14ac:dyDescent="0.25">
      <c r="C1398" s="5" t="s">
        <v>5569</v>
      </c>
      <c r="D1398" s="8" t="s">
        <v>5570</v>
      </c>
      <c r="E1398" s="8" t="s">
        <v>3095</v>
      </c>
      <c r="F1398" s="8" t="s">
        <v>2769</v>
      </c>
      <c r="G1398" s="8" t="s">
        <v>2763</v>
      </c>
      <c r="H1398" s="8" t="s">
        <v>2764</v>
      </c>
      <c r="I1398" s="8" t="s">
        <v>2764</v>
      </c>
      <c r="J1398" s="8" t="s">
        <v>2764</v>
      </c>
      <c r="K1398" s="8" t="s">
        <v>2764</v>
      </c>
      <c r="L1398" s="8" t="s">
        <v>2764</v>
      </c>
      <c r="M1398" s="8" t="s">
        <v>2764</v>
      </c>
      <c r="N1398" s="8" t="s">
        <v>2764</v>
      </c>
      <c r="P1398" t="str">
        <f t="shared" si="252"/>
        <v>Stetson - Keith Matthews</v>
      </c>
      <c r="Q1398" s="8" t="str">
        <f t="shared" si="253"/>
        <v>75</v>
      </c>
      <c r="R1398" s="8" t="str">
        <f t="shared" si="254"/>
        <v>22</v>
      </c>
      <c r="S1398" s="8" t="str">
        <f t="shared" si="255"/>
        <v>3</v>
      </c>
      <c r="T1398" s="8" t="str">
        <f t="shared" si="256"/>
        <v>1</v>
      </c>
      <c r="U1398" s="8" t="str">
        <f t="shared" si="257"/>
        <v>0</v>
      </c>
      <c r="V1398" s="8" t="str">
        <f t="shared" si="258"/>
        <v>0</v>
      </c>
      <c r="W1398" s="8" t="str">
        <f t="shared" si="259"/>
        <v>0</v>
      </c>
      <c r="X1398" s="8" t="str">
        <f t="shared" si="260"/>
        <v>0</v>
      </c>
      <c r="Y1398" s="8" t="str">
        <f t="shared" si="261"/>
        <v>0</v>
      </c>
      <c r="Z1398" s="8" t="str">
        <f t="shared" si="262"/>
        <v>0</v>
      </c>
      <c r="AA1398" s="8" t="str">
        <f t="shared" si="263"/>
        <v>0</v>
      </c>
      <c r="AD1398" t="s">
        <v>7310</v>
      </c>
      <c r="AE1398" s="3">
        <v>85</v>
      </c>
      <c r="AF1398" s="3">
        <v>19</v>
      </c>
      <c r="AG1398" s="3">
        <v>7</v>
      </c>
      <c r="AH1398" s="3">
        <v>2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</row>
    <row r="1399" spans="3:41" x14ac:dyDescent="0.25">
      <c r="C1399" s="6" t="s">
        <v>5571</v>
      </c>
      <c r="D1399" s="9" t="s">
        <v>10067</v>
      </c>
      <c r="E1399" s="9" t="s">
        <v>2780</v>
      </c>
      <c r="F1399" s="9" t="s">
        <v>2764</v>
      </c>
      <c r="G1399" s="9" t="s">
        <v>2764</v>
      </c>
      <c r="H1399" s="9" t="s">
        <v>2764</v>
      </c>
      <c r="I1399" s="9" t="s">
        <v>2764</v>
      </c>
      <c r="J1399" s="9" t="s">
        <v>2764</v>
      </c>
      <c r="K1399" s="9" t="s">
        <v>2764</v>
      </c>
      <c r="L1399" s="9" t="s">
        <v>2764</v>
      </c>
      <c r="M1399" s="9" t="s">
        <v>2764</v>
      </c>
      <c r="N1399" s="9" t="s">
        <v>2764</v>
      </c>
      <c r="P1399" t="str">
        <f t="shared" si="252"/>
        <v>Duke - Marques Bolden</v>
      </c>
      <c r="Q1399" s="8" t="str">
        <f t="shared" si="253"/>
        <v>28</v>
      </c>
      <c r="R1399" s="8" t="str">
        <f t="shared" si="254"/>
        <v>3</v>
      </c>
      <c r="S1399" s="8" t="str">
        <f t="shared" si="255"/>
        <v>0</v>
      </c>
      <c r="T1399" s="8" t="str">
        <f t="shared" si="256"/>
        <v>0</v>
      </c>
      <c r="U1399" s="8" t="str">
        <f t="shared" si="257"/>
        <v>0</v>
      </c>
      <c r="V1399" s="8" t="str">
        <f t="shared" si="258"/>
        <v>0</v>
      </c>
      <c r="W1399" s="8" t="str">
        <f t="shared" si="259"/>
        <v>0</v>
      </c>
      <c r="X1399" s="8" t="str">
        <f t="shared" si="260"/>
        <v>0</v>
      </c>
      <c r="Y1399" s="8" t="str">
        <f t="shared" si="261"/>
        <v>0</v>
      </c>
      <c r="Z1399" s="8" t="str">
        <f t="shared" si="262"/>
        <v>0</v>
      </c>
      <c r="AA1399" s="8" t="str">
        <f t="shared" si="263"/>
        <v>0</v>
      </c>
      <c r="AD1399" t="s">
        <v>7332</v>
      </c>
      <c r="AE1399" s="3">
        <v>88</v>
      </c>
      <c r="AF1399" s="3">
        <v>24</v>
      </c>
      <c r="AG1399" s="3">
        <v>6</v>
      </c>
      <c r="AH1399" s="3">
        <v>2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</row>
    <row r="1400" spans="3:41" x14ac:dyDescent="0.25">
      <c r="C1400" s="5" t="s">
        <v>5572</v>
      </c>
      <c r="D1400" s="8" t="s">
        <v>10228</v>
      </c>
      <c r="E1400" s="8" t="s">
        <v>2838</v>
      </c>
      <c r="F1400" s="8" t="s">
        <v>2763</v>
      </c>
      <c r="G1400" s="8" t="s">
        <v>2764</v>
      </c>
      <c r="H1400" s="8" t="s">
        <v>2764</v>
      </c>
      <c r="I1400" s="8" t="s">
        <v>2764</v>
      </c>
      <c r="J1400" s="8" t="s">
        <v>2764</v>
      </c>
      <c r="K1400" s="8" t="s">
        <v>2764</v>
      </c>
      <c r="L1400" s="8" t="s">
        <v>2764</v>
      </c>
      <c r="M1400" s="8" t="s">
        <v>2764</v>
      </c>
      <c r="N1400" s="8" t="s">
        <v>2764</v>
      </c>
      <c r="P1400" t="str">
        <f t="shared" si="252"/>
        <v>Stetson - Raine McKeython</v>
      </c>
      <c r="Q1400" s="8" t="str">
        <f t="shared" si="253"/>
        <v>30</v>
      </c>
      <c r="R1400" s="8" t="str">
        <f t="shared" si="254"/>
        <v>5</v>
      </c>
      <c r="S1400" s="8" t="str">
        <f t="shared" si="255"/>
        <v>1</v>
      </c>
      <c r="T1400" s="8" t="str">
        <f t="shared" si="256"/>
        <v>0</v>
      </c>
      <c r="U1400" s="8" t="str">
        <f t="shared" si="257"/>
        <v>0</v>
      </c>
      <c r="V1400" s="8" t="str">
        <f t="shared" si="258"/>
        <v>0</v>
      </c>
      <c r="W1400" s="8" t="str">
        <f t="shared" si="259"/>
        <v>0</v>
      </c>
      <c r="X1400" s="8" t="str">
        <f t="shared" si="260"/>
        <v>0</v>
      </c>
      <c r="Y1400" s="8" t="str">
        <f t="shared" si="261"/>
        <v>0</v>
      </c>
      <c r="Z1400" s="8" t="str">
        <f t="shared" si="262"/>
        <v>0</v>
      </c>
      <c r="AA1400" s="8" t="str">
        <f t="shared" si="263"/>
        <v>0</v>
      </c>
      <c r="AD1400" t="s">
        <v>7341</v>
      </c>
      <c r="AE1400" s="3">
        <v>83</v>
      </c>
      <c r="AF1400" s="3">
        <v>19</v>
      </c>
      <c r="AG1400" s="3">
        <v>4</v>
      </c>
      <c r="AH1400" s="3">
        <v>2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</row>
    <row r="1401" spans="3:41" x14ac:dyDescent="0.25">
      <c r="C1401" s="6" t="s">
        <v>5573</v>
      </c>
      <c r="D1401" s="9" t="s">
        <v>5574</v>
      </c>
      <c r="E1401" s="9" t="s">
        <v>3154</v>
      </c>
      <c r="F1401" s="9" t="s">
        <v>2831</v>
      </c>
      <c r="G1401" s="9" t="s">
        <v>2763</v>
      </c>
      <c r="H1401" s="9" t="s">
        <v>2764</v>
      </c>
      <c r="I1401" s="9" t="s">
        <v>2764</v>
      </c>
      <c r="J1401" s="9" t="s">
        <v>2764</v>
      </c>
      <c r="K1401" s="9" t="s">
        <v>2764</v>
      </c>
      <c r="L1401" s="9" t="s">
        <v>2764</v>
      </c>
      <c r="M1401" s="9" t="s">
        <v>2764</v>
      </c>
      <c r="N1401" s="9" t="s">
        <v>2764</v>
      </c>
      <c r="P1401" t="str">
        <f t="shared" si="252"/>
        <v>Stetson - Jalen Crutchfield</v>
      </c>
      <c r="Q1401" s="8" t="str">
        <f t="shared" si="253"/>
        <v>35</v>
      </c>
      <c r="R1401" s="8" t="str">
        <f t="shared" si="254"/>
        <v>13</v>
      </c>
      <c r="S1401" s="8" t="str">
        <f t="shared" si="255"/>
        <v>2</v>
      </c>
      <c r="T1401" s="8" t="str">
        <f t="shared" si="256"/>
        <v>1</v>
      </c>
      <c r="U1401" s="8" t="str">
        <f t="shared" si="257"/>
        <v>0</v>
      </c>
      <c r="V1401" s="8" t="str">
        <f t="shared" si="258"/>
        <v>0</v>
      </c>
      <c r="W1401" s="8" t="str">
        <f t="shared" si="259"/>
        <v>0</v>
      </c>
      <c r="X1401" s="8" t="str">
        <f t="shared" si="260"/>
        <v>0</v>
      </c>
      <c r="Y1401" s="8" t="str">
        <f t="shared" si="261"/>
        <v>0</v>
      </c>
      <c r="Z1401" s="8" t="str">
        <f t="shared" si="262"/>
        <v>0</v>
      </c>
      <c r="AA1401" s="8" t="str">
        <f t="shared" si="263"/>
        <v>0</v>
      </c>
      <c r="AD1401" t="s">
        <v>7349</v>
      </c>
      <c r="AE1401" s="3">
        <v>59</v>
      </c>
      <c r="AF1401" s="3">
        <v>19</v>
      </c>
      <c r="AG1401" s="3">
        <v>5</v>
      </c>
      <c r="AH1401" s="3">
        <v>2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</row>
    <row r="1402" spans="3:41" x14ac:dyDescent="0.25">
      <c r="C1402" s="5" t="s">
        <v>5575</v>
      </c>
      <c r="D1402" s="8" t="s">
        <v>3806</v>
      </c>
      <c r="E1402" s="8" t="s">
        <v>3840</v>
      </c>
      <c r="F1402" s="8" t="s">
        <v>2824</v>
      </c>
      <c r="G1402" s="8" t="s">
        <v>2775</v>
      </c>
      <c r="H1402" s="8" t="s">
        <v>2764</v>
      </c>
      <c r="I1402" s="8" t="s">
        <v>2764</v>
      </c>
      <c r="J1402" s="8" t="s">
        <v>2764</v>
      </c>
      <c r="K1402" s="8" t="s">
        <v>2764</v>
      </c>
      <c r="L1402" s="8" t="s">
        <v>2764</v>
      </c>
      <c r="M1402" s="8" t="s">
        <v>2764</v>
      </c>
      <c r="N1402" s="8" t="s">
        <v>2764</v>
      </c>
      <c r="P1402" t="str">
        <f t="shared" si="252"/>
        <v>Duke - Alex OConnell</v>
      </c>
      <c r="Q1402" s="8" t="str">
        <f t="shared" si="253"/>
        <v>69</v>
      </c>
      <c r="R1402" s="8" t="str">
        <f t="shared" si="254"/>
        <v>25</v>
      </c>
      <c r="S1402" s="8" t="str">
        <f t="shared" si="255"/>
        <v>7</v>
      </c>
      <c r="T1402" s="8" t="str">
        <f t="shared" si="256"/>
        <v>2</v>
      </c>
      <c r="U1402" s="8" t="str">
        <f t="shared" si="257"/>
        <v>0</v>
      </c>
      <c r="V1402" s="8" t="str">
        <f t="shared" si="258"/>
        <v>0</v>
      </c>
      <c r="W1402" s="8" t="str">
        <f t="shared" si="259"/>
        <v>0</v>
      </c>
      <c r="X1402" s="8" t="str">
        <f t="shared" si="260"/>
        <v>0</v>
      </c>
      <c r="Y1402" s="8" t="str">
        <f t="shared" si="261"/>
        <v>0</v>
      </c>
      <c r="Z1402" s="8" t="str">
        <f t="shared" si="262"/>
        <v>0</v>
      </c>
      <c r="AA1402" s="8" t="str">
        <f t="shared" si="263"/>
        <v>0</v>
      </c>
      <c r="AD1402" t="s">
        <v>7369</v>
      </c>
      <c r="AE1402" s="3">
        <v>143</v>
      </c>
      <c r="AF1402" s="3">
        <v>29</v>
      </c>
      <c r="AG1402" s="3">
        <v>12</v>
      </c>
      <c r="AH1402" s="3">
        <v>2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</row>
    <row r="1403" spans="3:41" x14ac:dyDescent="0.25">
      <c r="C1403" s="6" t="s">
        <v>5576</v>
      </c>
      <c r="D1403" s="9" t="s">
        <v>5577</v>
      </c>
      <c r="E1403" s="9" t="s">
        <v>3492</v>
      </c>
      <c r="F1403" s="9" t="s">
        <v>2873</v>
      </c>
      <c r="G1403" s="9" t="s">
        <v>2763</v>
      </c>
      <c r="H1403" s="9" t="s">
        <v>2764</v>
      </c>
      <c r="I1403" s="9" t="s">
        <v>2764</v>
      </c>
      <c r="J1403" s="9" t="s">
        <v>2764</v>
      </c>
      <c r="K1403" s="9" t="s">
        <v>2764</v>
      </c>
      <c r="L1403" s="9" t="s">
        <v>2764</v>
      </c>
      <c r="M1403" s="9" t="s">
        <v>2764</v>
      </c>
      <c r="N1403" s="9" t="s">
        <v>2764</v>
      </c>
      <c r="P1403" t="str">
        <f t="shared" si="252"/>
        <v>Stetson - Ricardo Lynch</v>
      </c>
      <c r="Q1403" s="8" t="str">
        <f t="shared" si="253"/>
        <v>60</v>
      </c>
      <c r="R1403" s="8" t="str">
        <f t="shared" si="254"/>
        <v>16</v>
      </c>
      <c r="S1403" s="8" t="str">
        <f t="shared" si="255"/>
        <v>4</v>
      </c>
      <c r="T1403" s="8" t="str">
        <f t="shared" si="256"/>
        <v>1</v>
      </c>
      <c r="U1403" s="8" t="str">
        <f t="shared" si="257"/>
        <v>0</v>
      </c>
      <c r="V1403" s="8" t="str">
        <f t="shared" si="258"/>
        <v>0</v>
      </c>
      <c r="W1403" s="8" t="str">
        <f t="shared" si="259"/>
        <v>0</v>
      </c>
      <c r="X1403" s="8" t="str">
        <f t="shared" si="260"/>
        <v>0</v>
      </c>
      <c r="Y1403" s="8" t="str">
        <f t="shared" si="261"/>
        <v>0</v>
      </c>
      <c r="Z1403" s="8" t="str">
        <f t="shared" si="262"/>
        <v>0</v>
      </c>
      <c r="AA1403" s="8" t="str">
        <f t="shared" si="263"/>
        <v>0</v>
      </c>
      <c r="AD1403" t="s">
        <v>7384</v>
      </c>
      <c r="AE1403" s="3">
        <v>104</v>
      </c>
      <c r="AF1403" s="3">
        <v>38</v>
      </c>
      <c r="AG1403" s="3">
        <v>10</v>
      </c>
      <c r="AH1403" s="3">
        <v>2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</row>
    <row r="1404" spans="3:41" x14ac:dyDescent="0.25">
      <c r="C1404" s="5" t="s">
        <v>5578</v>
      </c>
      <c r="D1404" s="8" t="s">
        <v>10067</v>
      </c>
      <c r="E1404" s="8" t="s">
        <v>2873</v>
      </c>
      <c r="F1404" s="8" t="s">
        <v>2770</v>
      </c>
      <c r="G1404" s="8" t="s">
        <v>2763</v>
      </c>
      <c r="H1404" s="8" t="s">
        <v>2764</v>
      </c>
      <c r="I1404" s="8" t="s">
        <v>2764</v>
      </c>
      <c r="J1404" s="8" t="s">
        <v>2764</v>
      </c>
      <c r="K1404" s="8" t="s">
        <v>2764</v>
      </c>
      <c r="L1404" s="8" t="s">
        <v>2764</v>
      </c>
      <c r="M1404" s="8" t="s">
        <v>2764</v>
      </c>
      <c r="N1404" s="8" t="s">
        <v>2764</v>
      </c>
      <c r="P1404" t="str">
        <f t="shared" si="252"/>
        <v>Stetson - Clay Verk</v>
      </c>
      <c r="Q1404" s="8" t="str">
        <f t="shared" si="253"/>
        <v>28</v>
      </c>
      <c r="R1404" s="8" t="str">
        <f t="shared" si="254"/>
        <v>4</v>
      </c>
      <c r="S1404" s="8" t="str">
        <f t="shared" si="255"/>
        <v>1</v>
      </c>
      <c r="T1404" s="8" t="str">
        <f t="shared" si="256"/>
        <v>1</v>
      </c>
      <c r="U1404" s="8" t="str">
        <f t="shared" si="257"/>
        <v>0</v>
      </c>
      <c r="V1404" s="8" t="str">
        <f t="shared" si="258"/>
        <v>0</v>
      </c>
      <c r="W1404" s="8" t="str">
        <f t="shared" si="259"/>
        <v>0</v>
      </c>
      <c r="X1404" s="8" t="str">
        <f t="shared" si="260"/>
        <v>0</v>
      </c>
      <c r="Y1404" s="8" t="str">
        <f t="shared" si="261"/>
        <v>0</v>
      </c>
      <c r="Z1404" s="8" t="str">
        <f t="shared" si="262"/>
        <v>0</v>
      </c>
      <c r="AA1404" s="8" t="str">
        <f t="shared" si="263"/>
        <v>0</v>
      </c>
      <c r="AD1404" t="s">
        <v>7389</v>
      </c>
      <c r="AE1404" s="3">
        <v>132</v>
      </c>
      <c r="AF1404" s="3">
        <v>32</v>
      </c>
      <c r="AG1404" s="3">
        <v>8</v>
      </c>
      <c r="AH1404" s="3">
        <v>2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</row>
    <row r="1405" spans="3:41" x14ac:dyDescent="0.25">
      <c r="C1405" s="6" t="s">
        <v>5579</v>
      </c>
      <c r="D1405" s="9" t="s">
        <v>5415</v>
      </c>
      <c r="E1405" s="9" t="s">
        <v>2882</v>
      </c>
      <c r="F1405" s="9" t="s">
        <v>2878</v>
      </c>
      <c r="G1405" s="9" t="s">
        <v>2763</v>
      </c>
      <c r="H1405" s="9" t="s">
        <v>2764</v>
      </c>
      <c r="I1405" s="9" t="s">
        <v>2764</v>
      </c>
      <c r="J1405" s="9" t="s">
        <v>2764</v>
      </c>
      <c r="K1405" s="9" t="s">
        <v>2764</v>
      </c>
      <c r="L1405" s="9" t="s">
        <v>2764</v>
      </c>
      <c r="M1405" s="9" t="s">
        <v>2764</v>
      </c>
      <c r="N1405" s="9" t="s">
        <v>2764</v>
      </c>
      <c r="P1405" t="str">
        <f t="shared" si="252"/>
        <v>Stetson - Jahlil Rawley</v>
      </c>
      <c r="Q1405" s="8" t="str">
        <f t="shared" si="253"/>
        <v>47</v>
      </c>
      <c r="R1405" s="8" t="str">
        <f t="shared" si="254"/>
        <v>12</v>
      </c>
      <c r="S1405" s="8" t="str">
        <f t="shared" si="255"/>
        <v>4</v>
      </c>
      <c r="T1405" s="8" t="str">
        <f t="shared" si="256"/>
        <v>1</v>
      </c>
      <c r="U1405" s="8" t="str">
        <f t="shared" si="257"/>
        <v>0</v>
      </c>
      <c r="V1405" s="8" t="str">
        <f t="shared" si="258"/>
        <v>0</v>
      </c>
      <c r="W1405" s="8" t="str">
        <f t="shared" si="259"/>
        <v>0</v>
      </c>
      <c r="X1405" s="8" t="str">
        <f t="shared" si="260"/>
        <v>0</v>
      </c>
      <c r="Y1405" s="8" t="str">
        <f t="shared" si="261"/>
        <v>0</v>
      </c>
      <c r="Z1405" s="8" t="str">
        <f t="shared" si="262"/>
        <v>0</v>
      </c>
      <c r="AA1405" s="8" t="str">
        <f t="shared" si="263"/>
        <v>0</v>
      </c>
      <c r="AD1405" t="s">
        <v>7424</v>
      </c>
      <c r="AE1405" s="3">
        <v>45</v>
      </c>
      <c r="AF1405" s="3">
        <v>12</v>
      </c>
      <c r="AG1405" s="3">
        <v>3</v>
      </c>
      <c r="AH1405" s="3">
        <v>2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</row>
    <row r="1406" spans="3:41" x14ac:dyDescent="0.25">
      <c r="C1406" s="5" t="s">
        <v>5580</v>
      </c>
      <c r="D1406" s="8" t="s">
        <v>10024</v>
      </c>
      <c r="E1406" s="8" t="s">
        <v>2831</v>
      </c>
      <c r="F1406" s="8" t="s">
        <v>2770</v>
      </c>
      <c r="G1406" s="8" t="s">
        <v>2764</v>
      </c>
      <c r="H1406" s="8" t="s">
        <v>2764</v>
      </c>
      <c r="I1406" s="8" t="s">
        <v>2764</v>
      </c>
      <c r="J1406" s="8" t="s">
        <v>2764</v>
      </c>
      <c r="K1406" s="8" t="s">
        <v>2764</v>
      </c>
      <c r="L1406" s="8" t="s">
        <v>2764</v>
      </c>
      <c r="M1406" s="8" t="s">
        <v>2764</v>
      </c>
      <c r="N1406" s="8" t="s">
        <v>2764</v>
      </c>
      <c r="P1406" t="str">
        <f t="shared" si="252"/>
        <v>Duke - Justin Robinson</v>
      </c>
      <c r="Q1406" s="8" t="str">
        <f t="shared" si="253"/>
        <v>6</v>
      </c>
      <c r="R1406" s="8" t="str">
        <f t="shared" si="254"/>
        <v>2</v>
      </c>
      <c r="S1406" s="8" t="str">
        <f t="shared" si="255"/>
        <v>1</v>
      </c>
      <c r="T1406" s="8" t="str">
        <f t="shared" si="256"/>
        <v>0</v>
      </c>
      <c r="U1406" s="8" t="str">
        <f t="shared" si="257"/>
        <v>0</v>
      </c>
      <c r="V1406" s="8" t="str">
        <f t="shared" si="258"/>
        <v>0</v>
      </c>
      <c r="W1406" s="8" t="str">
        <f t="shared" si="259"/>
        <v>0</v>
      </c>
      <c r="X1406" s="8" t="str">
        <f t="shared" si="260"/>
        <v>0</v>
      </c>
      <c r="Y1406" s="8" t="str">
        <f t="shared" si="261"/>
        <v>0</v>
      </c>
      <c r="Z1406" s="8" t="str">
        <f t="shared" si="262"/>
        <v>0</v>
      </c>
      <c r="AA1406" s="8" t="str">
        <f t="shared" si="263"/>
        <v>0</v>
      </c>
      <c r="AD1406" t="s">
        <v>7439</v>
      </c>
      <c r="AE1406" s="3">
        <v>83</v>
      </c>
      <c r="AF1406" s="3">
        <v>20</v>
      </c>
      <c r="AG1406" s="3">
        <v>7</v>
      </c>
      <c r="AH1406" s="3">
        <v>2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</row>
    <row r="1407" spans="3:41" x14ac:dyDescent="0.25">
      <c r="C1407" s="6" t="s">
        <v>5581</v>
      </c>
      <c r="D1407" s="9" t="s">
        <v>10151</v>
      </c>
      <c r="E1407" s="9" t="s">
        <v>2764</v>
      </c>
      <c r="F1407" s="9" t="s">
        <v>2764</v>
      </c>
      <c r="G1407" s="9" t="s">
        <v>2764</v>
      </c>
      <c r="H1407" s="9" t="s">
        <v>2764</v>
      </c>
      <c r="I1407" s="9" t="s">
        <v>2764</v>
      </c>
      <c r="J1407" s="9" t="s">
        <v>2764</v>
      </c>
      <c r="K1407" s="9" t="s">
        <v>2764</v>
      </c>
      <c r="L1407" s="9" t="s">
        <v>2764</v>
      </c>
      <c r="M1407" s="9" t="s">
        <v>2764</v>
      </c>
      <c r="N1407" s="9" t="s">
        <v>2764</v>
      </c>
      <c r="P1407" t="str">
        <f t="shared" si="252"/>
        <v>Stetson - Adam Webb</v>
      </c>
      <c r="Q1407" s="8" t="str">
        <f t="shared" si="253"/>
        <v>6</v>
      </c>
      <c r="R1407" s="8" t="str">
        <f t="shared" si="254"/>
        <v>0</v>
      </c>
      <c r="S1407" s="8" t="str">
        <f t="shared" si="255"/>
        <v>0</v>
      </c>
      <c r="T1407" s="8" t="str">
        <f t="shared" si="256"/>
        <v>0</v>
      </c>
      <c r="U1407" s="8" t="str">
        <f t="shared" si="257"/>
        <v>0</v>
      </c>
      <c r="V1407" s="8" t="str">
        <f t="shared" si="258"/>
        <v>0</v>
      </c>
      <c r="W1407" s="8" t="str">
        <f t="shared" si="259"/>
        <v>0</v>
      </c>
      <c r="X1407" s="8" t="str">
        <f t="shared" si="260"/>
        <v>0</v>
      </c>
      <c r="Y1407" s="8" t="str">
        <f t="shared" si="261"/>
        <v>0</v>
      </c>
      <c r="Z1407" s="8" t="str">
        <f t="shared" si="262"/>
        <v>0</v>
      </c>
      <c r="AA1407" s="8" t="str">
        <f t="shared" si="263"/>
        <v>0</v>
      </c>
      <c r="AD1407" t="s">
        <v>7465</v>
      </c>
      <c r="AE1407" s="3">
        <v>52</v>
      </c>
      <c r="AF1407" s="3">
        <v>20</v>
      </c>
      <c r="AG1407" s="3">
        <v>6</v>
      </c>
      <c r="AH1407" s="3">
        <v>2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</row>
    <row r="1408" spans="3:41" x14ac:dyDescent="0.25">
      <c r="C1408" s="5" t="s">
        <v>5582</v>
      </c>
      <c r="D1408" s="8" t="s">
        <v>5583</v>
      </c>
      <c r="E1408" s="8" t="s">
        <v>2847</v>
      </c>
      <c r="F1408" s="8" t="s">
        <v>2768</v>
      </c>
      <c r="G1408" s="8" t="s">
        <v>2769</v>
      </c>
      <c r="H1408" s="8" t="s">
        <v>2763</v>
      </c>
      <c r="I1408" s="8" t="s">
        <v>2764</v>
      </c>
      <c r="J1408" s="8" t="s">
        <v>2764</v>
      </c>
      <c r="K1408" s="8" t="s">
        <v>2764</v>
      </c>
      <c r="L1408" s="8" t="s">
        <v>2764</v>
      </c>
      <c r="M1408" s="8" t="s">
        <v>2764</v>
      </c>
      <c r="N1408" s="8" t="s">
        <v>2764</v>
      </c>
      <c r="P1408" t="str">
        <f t="shared" si="252"/>
        <v>Stetson - Kenny Aninye</v>
      </c>
      <c r="Q1408" s="8" t="str">
        <f t="shared" si="253"/>
        <v>73</v>
      </c>
      <c r="R1408" s="8" t="str">
        <f t="shared" si="254"/>
        <v>20</v>
      </c>
      <c r="S1408" s="8" t="str">
        <f t="shared" si="255"/>
        <v>7</v>
      </c>
      <c r="T1408" s="8" t="str">
        <f t="shared" si="256"/>
        <v>3</v>
      </c>
      <c r="U1408" s="8" t="str">
        <f t="shared" si="257"/>
        <v>1</v>
      </c>
      <c r="V1408" s="8" t="str">
        <f t="shared" si="258"/>
        <v>0</v>
      </c>
      <c r="W1408" s="8" t="str">
        <f t="shared" si="259"/>
        <v>0</v>
      </c>
      <c r="X1408" s="8" t="str">
        <f t="shared" si="260"/>
        <v>0</v>
      </c>
      <c r="Y1408" s="8" t="str">
        <f t="shared" si="261"/>
        <v>0</v>
      </c>
      <c r="Z1408" s="8" t="str">
        <f t="shared" si="262"/>
        <v>0</v>
      </c>
      <c r="AA1408" s="8" t="str">
        <f t="shared" si="263"/>
        <v>0</v>
      </c>
      <c r="AD1408" t="s">
        <v>7505</v>
      </c>
      <c r="AE1408" s="3">
        <v>103</v>
      </c>
      <c r="AF1408" s="3">
        <v>30</v>
      </c>
      <c r="AG1408" s="3">
        <v>9</v>
      </c>
      <c r="AH1408" s="3">
        <v>2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</row>
    <row r="1409" spans="3:41" x14ac:dyDescent="0.25">
      <c r="C1409" s="6" t="s">
        <v>5584</v>
      </c>
      <c r="D1409" s="9" t="s">
        <v>10025</v>
      </c>
      <c r="E1409" s="9" t="s">
        <v>2764</v>
      </c>
      <c r="F1409" s="9" t="s">
        <v>2764</v>
      </c>
      <c r="G1409" s="9" t="s">
        <v>2764</v>
      </c>
      <c r="H1409" s="9" t="s">
        <v>2764</v>
      </c>
      <c r="I1409" s="9" t="s">
        <v>2764</v>
      </c>
      <c r="J1409" s="9" t="s">
        <v>2764</v>
      </c>
      <c r="K1409" s="9" t="s">
        <v>2764</v>
      </c>
      <c r="L1409" s="9" t="s">
        <v>2764</v>
      </c>
      <c r="M1409" s="9" t="s">
        <v>2764</v>
      </c>
      <c r="N1409" s="9" t="s">
        <v>2764</v>
      </c>
      <c r="P1409" t="str">
        <f t="shared" si="252"/>
        <v>Duke - Javin DeLaurier</v>
      </c>
      <c r="Q1409" s="8" t="str">
        <f t="shared" si="253"/>
        <v>5</v>
      </c>
      <c r="R1409" s="8" t="str">
        <f t="shared" si="254"/>
        <v>0</v>
      </c>
      <c r="S1409" s="8" t="str">
        <f t="shared" si="255"/>
        <v>0</v>
      </c>
      <c r="T1409" s="8" t="str">
        <f t="shared" si="256"/>
        <v>0</v>
      </c>
      <c r="U1409" s="8" t="str">
        <f t="shared" si="257"/>
        <v>0</v>
      </c>
      <c r="V1409" s="8" t="str">
        <f t="shared" si="258"/>
        <v>0</v>
      </c>
      <c r="W1409" s="8" t="str">
        <f t="shared" si="259"/>
        <v>0</v>
      </c>
      <c r="X1409" s="8" t="str">
        <f t="shared" si="260"/>
        <v>0</v>
      </c>
      <c r="Y1409" s="8" t="str">
        <f t="shared" si="261"/>
        <v>0</v>
      </c>
      <c r="Z1409" s="8" t="str">
        <f t="shared" si="262"/>
        <v>0</v>
      </c>
      <c r="AA1409" s="8" t="str">
        <f t="shared" si="263"/>
        <v>0</v>
      </c>
      <c r="AD1409" t="s">
        <v>7542</v>
      </c>
      <c r="AE1409" s="3">
        <v>75</v>
      </c>
      <c r="AF1409" s="3">
        <v>18</v>
      </c>
      <c r="AG1409" s="3">
        <v>5</v>
      </c>
      <c r="AH1409" s="3">
        <v>2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</row>
    <row r="1410" spans="3:41" x14ac:dyDescent="0.25">
      <c r="C1410" s="5" t="s">
        <v>5585</v>
      </c>
      <c r="D1410" s="8" t="s">
        <v>10047</v>
      </c>
      <c r="E1410" s="8" t="s">
        <v>2780</v>
      </c>
      <c r="F1410" s="8" t="s">
        <v>2764</v>
      </c>
      <c r="G1410" s="8" t="s">
        <v>2764</v>
      </c>
      <c r="H1410" s="8" t="s">
        <v>2764</v>
      </c>
      <c r="I1410" s="8" t="s">
        <v>2764</v>
      </c>
      <c r="J1410" s="8" t="s">
        <v>2764</v>
      </c>
      <c r="K1410" s="8" t="s">
        <v>2764</v>
      </c>
      <c r="L1410" s="8" t="s">
        <v>2764</v>
      </c>
      <c r="M1410" s="8" t="s">
        <v>2764</v>
      </c>
      <c r="N1410" s="8" t="s">
        <v>2764</v>
      </c>
      <c r="P1410" t="str">
        <f t="shared" si="252"/>
        <v>Duke - Jordan Goldwire</v>
      </c>
      <c r="Q1410" s="8" t="str">
        <f t="shared" si="253"/>
        <v>29</v>
      </c>
      <c r="R1410" s="8" t="str">
        <f t="shared" si="254"/>
        <v>3</v>
      </c>
      <c r="S1410" s="8" t="str">
        <f t="shared" si="255"/>
        <v>0</v>
      </c>
      <c r="T1410" s="8" t="str">
        <f t="shared" si="256"/>
        <v>0</v>
      </c>
      <c r="U1410" s="8" t="str">
        <f t="shared" si="257"/>
        <v>0</v>
      </c>
      <c r="V1410" s="8" t="str">
        <f t="shared" si="258"/>
        <v>0</v>
      </c>
      <c r="W1410" s="8" t="str">
        <f t="shared" si="259"/>
        <v>0</v>
      </c>
      <c r="X1410" s="8" t="str">
        <f t="shared" si="260"/>
        <v>0</v>
      </c>
      <c r="Y1410" s="8" t="str">
        <f t="shared" si="261"/>
        <v>0</v>
      </c>
      <c r="Z1410" s="8" t="str">
        <f t="shared" si="262"/>
        <v>0</v>
      </c>
      <c r="AA1410" s="8" t="str">
        <f t="shared" si="263"/>
        <v>0</v>
      </c>
      <c r="AD1410" t="s">
        <v>7543</v>
      </c>
      <c r="AE1410" s="3">
        <v>97</v>
      </c>
      <c r="AF1410" s="3">
        <v>24</v>
      </c>
      <c r="AG1410" s="3">
        <v>7</v>
      </c>
      <c r="AH1410" s="3">
        <v>2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</row>
    <row r="1411" spans="3:41" x14ac:dyDescent="0.25">
      <c r="C1411" s="6" t="s">
        <v>5586</v>
      </c>
      <c r="D1411" s="9" t="s">
        <v>10104</v>
      </c>
      <c r="E1411" s="9" t="s">
        <v>2764</v>
      </c>
      <c r="F1411" s="9" t="s">
        <v>2764</v>
      </c>
      <c r="G1411" s="9" t="s">
        <v>2764</v>
      </c>
      <c r="H1411" s="9" t="s">
        <v>2764</v>
      </c>
      <c r="I1411" s="9" t="s">
        <v>2764</v>
      </c>
      <c r="J1411" s="9" t="s">
        <v>2764</v>
      </c>
      <c r="K1411" s="9" t="s">
        <v>2764</v>
      </c>
      <c r="L1411" s="9" t="s">
        <v>2764</v>
      </c>
      <c r="M1411" s="9" t="s">
        <v>2764</v>
      </c>
      <c r="N1411" s="9" t="s">
        <v>2764</v>
      </c>
      <c r="P1411" t="str">
        <f t="shared" si="252"/>
        <v>Duke - Brennan Besser</v>
      </c>
      <c r="Q1411" s="8" t="str">
        <f t="shared" si="253"/>
        <v>5</v>
      </c>
      <c r="R1411" s="8" t="str">
        <f t="shared" si="254"/>
        <v>0</v>
      </c>
      <c r="S1411" s="8" t="str">
        <f t="shared" si="255"/>
        <v>0</v>
      </c>
      <c r="T1411" s="8" t="str">
        <f t="shared" si="256"/>
        <v>0</v>
      </c>
      <c r="U1411" s="8" t="str">
        <f t="shared" si="257"/>
        <v>0</v>
      </c>
      <c r="V1411" s="8" t="str">
        <f t="shared" si="258"/>
        <v>0</v>
      </c>
      <c r="W1411" s="8" t="str">
        <f t="shared" si="259"/>
        <v>0</v>
      </c>
      <c r="X1411" s="8" t="str">
        <f t="shared" si="260"/>
        <v>0</v>
      </c>
      <c r="Y1411" s="8" t="str">
        <f t="shared" si="261"/>
        <v>0</v>
      </c>
      <c r="Z1411" s="8" t="str">
        <f t="shared" si="262"/>
        <v>0</v>
      </c>
      <c r="AA1411" s="8" t="str">
        <f t="shared" si="263"/>
        <v>0</v>
      </c>
      <c r="AD1411" t="s">
        <v>7556</v>
      </c>
      <c r="AE1411" s="3">
        <v>79</v>
      </c>
      <c r="AF1411" s="3">
        <v>31</v>
      </c>
      <c r="AG1411" s="3">
        <v>8</v>
      </c>
      <c r="AH1411" s="3">
        <v>2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</row>
    <row r="1412" spans="3:41" x14ac:dyDescent="0.25">
      <c r="C1412" s="5" t="s">
        <v>5587</v>
      </c>
      <c r="D1412" s="8" t="s">
        <v>5588</v>
      </c>
      <c r="E1412" s="8" t="s">
        <v>3632</v>
      </c>
      <c r="F1412" s="8" t="s">
        <v>3265</v>
      </c>
      <c r="G1412" s="8" t="s">
        <v>2763</v>
      </c>
      <c r="H1412" s="8" t="s">
        <v>2764</v>
      </c>
      <c r="I1412" s="8" t="s">
        <v>2764</v>
      </c>
      <c r="J1412" s="8" t="s">
        <v>2764</v>
      </c>
      <c r="K1412" s="8" t="s">
        <v>2764</v>
      </c>
      <c r="L1412" s="8" t="s">
        <v>2764</v>
      </c>
      <c r="M1412" s="8" t="s">
        <v>2764</v>
      </c>
      <c r="N1412" s="8" t="s">
        <v>2764</v>
      </c>
      <c r="P1412" t="str">
        <f t="shared" si="252"/>
        <v>Saint Josephs - Taylor Funk</v>
      </c>
      <c r="Q1412" s="8" t="str">
        <f t="shared" si="253"/>
        <v>131</v>
      </c>
      <c r="R1412" s="8" t="str">
        <f t="shared" si="254"/>
        <v>31</v>
      </c>
      <c r="S1412" s="8" t="str">
        <f t="shared" si="255"/>
        <v>9</v>
      </c>
      <c r="T1412" s="8" t="str">
        <f t="shared" si="256"/>
        <v>1</v>
      </c>
      <c r="U1412" s="8" t="str">
        <f t="shared" si="257"/>
        <v>0</v>
      </c>
      <c r="V1412" s="8" t="str">
        <f t="shared" si="258"/>
        <v>0</v>
      </c>
      <c r="W1412" s="8" t="str">
        <f t="shared" si="259"/>
        <v>0</v>
      </c>
      <c r="X1412" s="8" t="str">
        <f t="shared" si="260"/>
        <v>0</v>
      </c>
      <c r="Y1412" s="8" t="str">
        <f t="shared" si="261"/>
        <v>0</v>
      </c>
      <c r="Z1412" s="8" t="str">
        <f t="shared" si="262"/>
        <v>0</v>
      </c>
      <c r="AA1412" s="8" t="str">
        <f t="shared" si="263"/>
        <v>0</v>
      </c>
      <c r="AD1412" t="s">
        <v>7612</v>
      </c>
      <c r="AE1412" s="3">
        <v>64</v>
      </c>
      <c r="AF1412" s="3">
        <v>21</v>
      </c>
      <c r="AG1412" s="3">
        <v>6</v>
      </c>
      <c r="AH1412" s="3">
        <v>2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</row>
    <row r="1413" spans="3:41" x14ac:dyDescent="0.25">
      <c r="C1413" s="6" t="s">
        <v>5589</v>
      </c>
      <c r="D1413" s="9" t="s">
        <v>5590</v>
      </c>
      <c r="E1413" s="9" t="s">
        <v>5591</v>
      </c>
      <c r="F1413" s="9" t="s">
        <v>5229</v>
      </c>
      <c r="G1413" s="9" t="s">
        <v>2769</v>
      </c>
      <c r="H1413" s="9" t="s">
        <v>2763</v>
      </c>
      <c r="I1413" s="9" t="s">
        <v>2764</v>
      </c>
      <c r="J1413" s="9" t="s">
        <v>2764</v>
      </c>
      <c r="K1413" s="9" t="s">
        <v>2764</v>
      </c>
      <c r="L1413" s="9" t="s">
        <v>2764</v>
      </c>
      <c r="M1413" s="9" t="s">
        <v>2764</v>
      </c>
      <c r="N1413" s="9" t="s">
        <v>2764</v>
      </c>
      <c r="P1413" t="str">
        <f t="shared" si="252"/>
        <v>Temple - Quinton Rose</v>
      </c>
      <c r="Q1413" s="8" t="str">
        <f t="shared" si="253"/>
        <v>232</v>
      </c>
      <c r="R1413" s="8" t="str">
        <f t="shared" si="254"/>
        <v>61</v>
      </c>
      <c r="S1413" s="8" t="str">
        <f t="shared" si="255"/>
        <v>17</v>
      </c>
      <c r="T1413" s="8" t="str">
        <f t="shared" si="256"/>
        <v>3</v>
      </c>
      <c r="U1413" s="8" t="str">
        <f t="shared" si="257"/>
        <v>1</v>
      </c>
      <c r="V1413" s="8" t="str">
        <f t="shared" si="258"/>
        <v>0</v>
      </c>
      <c r="W1413" s="8" t="str">
        <f t="shared" si="259"/>
        <v>0</v>
      </c>
      <c r="X1413" s="8" t="str">
        <f t="shared" si="260"/>
        <v>0</v>
      </c>
      <c r="Y1413" s="8" t="str">
        <f t="shared" si="261"/>
        <v>0</v>
      </c>
      <c r="Z1413" s="8" t="str">
        <f t="shared" si="262"/>
        <v>0</v>
      </c>
      <c r="AA1413" s="8" t="str">
        <f t="shared" si="263"/>
        <v>0</v>
      </c>
      <c r="AD1413" t="s">
        <v>7622</v>
      </c>
      <c r="AE1413" s="3">
        <v>91</v>
      </c>
      <c r="AF1413" s="3">
        <v>22</v>
      </c>
      <c r="AG1413" s="3">
        <v>10</v>
      </c>
      <c r="AH1413" s="3">
        <v>2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</row>
    <row r="1414" spans="3:41" x14ac:dyDescent="0.25">
      <c r="C1414" s="5" t="s">
        <v>5592</v>
      </c>
      <c r="D1414" s="8" t="s">
        <v>5593</v>
      </c>
      <c r="E1414" s="8" t="s">
        <v>4352</v>
      </c>
      <c r="F1414" s="8" t="s">
        <v>2784</v>
      </c>
      <c r="G1414" s="8" t="s">
        <v>2769</v>
      </c>
      <c r="H1414" s="8" t="s">
        <v>2770</v>
      </c>
      <c r="I1414" s="8" t="s">
        <v>2764</v>
      </c>
      <c r="J1414" s="8" t="s">
        <v>2764</v>
      </c>
      <c r="K1414" s="8" t="s">
        <v>2764</v>
      </c>
      <c r="L1414" s="8" t="s">
        <v>2764</v>
      </c>
      <c r="M1414" s="8" t="s">
        <v>2764</v>
      </c>
      <c r="N1414" s="8" t="s">
        <v>2764</v>
      </c>
      <c r="P1414" t="str">
        <f t="shared" si="252"/>
        <v>Saint Josephs - Lamarr Kimble</v>
      </c>
      <c r="Q1414" s="8" t="str">
        <f t="shared" si="253"/>
        <v>102</v>
      </c>
      <c r="R1414" s="8" t="str">
        <f t="shared" si="254"/>
        <v>30</v>
      </c>
      <c r="S1414" s="8" t="str">
        <f t="shared" si="255"/>
        <v>9</v>
      </c>
      <c r="T1414" s="8" t="str">
        <f t="shared" si="256"/>
        <v>3</v>
      </c>
      <c r="U1414" s="8" t="str">
        <f t="shared" si="257"/>
        <v>1</v>
      </c>
      <c r="V1414" s="8" t="str">
        <f t="shared" si="258"/>
        <v>0</v>
      </c>
      <c r="W1414" s="8" t="str">
        <f t="shared" si="259"/>
        <v>0</v>
      </c>
      <c r="X1414" s="8" t="str">
        <f t="shared" si="260"/>
        <v>0</v>
      </c>
      <c r="Y1414" s="8" t="str">
        <f t="shared" si="261"/>
        <v>0</v>
      </c>
      <c r="Z1414" s="8" t="str">
        <f t="shared" si="262"/>
        <v>0</v>
      </c>
      <c r="AA1414" s="8" t="str">
        <f t="shared" si="263"/>
        <v>0</v>
      </c>
      <c r="AD1414" t="s">
        <v>7633</v>
      </c>
      <c r="AE1414" s="3">
        <v>157</v>
      </c>
      <c r="AF1414" s="3">
        <v>51</v>
      </c>
      <c r="AG1414" s="3">
        <v>14</v>
      </c>
      <c r="AH1414" s="3">
        <v>2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</row>
    <row r="1415" spans="3:41" x14ac:dyDescent="0.25">
      <c r="C1415" s="6" t="s">
        <v>5594</v>
      </c>
      <c r="D1415" s="9" t="s">
        <v>5595</v>
      </c>
      <c r="E1415" s="9" t="s">
        <v>2882</v>
      </c>
      <c r="F1415" s="9" t="s">
        <v>2831</v>
      </c>
      <c r="G1415" s="9" t="s">
        <v>2764</v>
      </c>
      <c r="H1415" s="9" t="s">
        <v>2764</v>
      </c>
      <c r="I1415" s="9" t="s">
        <v>2764</v>
      </c>
      <c r="J1415" s="9" t="s">
        <v>2764</v>
      </c>
      <c r="K1415" s="9" t="s">
        <v>2764</v>
      </c>
      <c r="L1415" s="9" t="s">
        <v>2764</v>
      </c>
      <c r="M1415" s="9" t="s">
        <v>2764</v>
      </c>
      <c r="N1415" s="9" t="s">
        <v>2764</v>
      </c>
      <c r="P1415" t="str">
        <f t="shared" si="252"/>
        <v>Temple - DeVondre Perry</v>
      </c>
      <c r="Q1415" s="8" t="str">
        <f t="shared" si="253"/>
        <v>66</v>
      </c>
      <c r="R1415" s="8" t="str">
        <f t="shared" si="254"/>
        <v>12</v>
      </c>
      <c r="S1415" s="8" t="str">
        <f t="shared" si="255"/>
        <v>2</v>
      </c>
      <c r="T1415" s="8" t="str">
        <f t="shared" si="256"/>
        <v>0</v>
      </c>
      <c r="U1415" s="8" t="str">
        <f t="shared" si="257"/>
        <v>0</v>
      </c>
      <c r="V1415" s="8" t="str">
        <f t="shared" si="258"/>
        <v>0</v>
      </c>
      <c r="W1415" s="8" t="str">
        <f t="shared" si="259"/>
        <v>0</v>
      </c>
      <c r="X1415" s="8" t="str">
        <f t="shared" si="260"/>
        <v>0</v>
      </c>
      <c r="Y1415" s="8" t="str">
        <f t="shared" si="261"/>
        <v>0</v>
      </c>
      <c r="Z1415" s="8" t="str">
        <f t="shared" si="262"/>
        <v>0</v>
      </c>
      <c r="AA1415" s="8" t="str">
        <f t="shared" si="263"/>
        <v>0</v>
      </c>
      <c r="AD1415" t="s">
        <v>7645</v>
      </c>
      <c r="AE1415" s="3">
        <v>50</v>
      </c>
      <c r="AF1415" s="3">
        <v>17</v>
      </c>
      <c r="AG1415" s="3">
        <v>8</v>
      </c>
      <c r="AH1415" s="3">
        <v>2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</row>
    <row r="1416" spans="3:41" x14ac:dyDescent="0.25">
      <c r="C1416" s="5" t="s">
        <v>5596</v>
      </c>
      <c r="D1416" s="8" t="s">
        <v>5597</v>
      </c>
      <c r="E1416" s="8" t="s">
        <v>5598</v>
      </c>
      <c r="F1416" s="8" t="s">
        <v>2936</v>
      </c>
      <c r="G1416" s="8" t="s">
        <v>2816</v>
      </c>
      <c r="H1416" s="8" t="s">
        <v>2831</v>
      </c>
      <c r="I1416" s="8" t="s">
        <v>2763</v>
      </c>
      <c r="J1416" s="8" t="s">
        <v>2764</v>
      </c>
      <c r="K1416" s="8" t="s">
        <v>2764</v>
      </c>
      <c r="L1416" s="8" t="s">
        <v>2764</v>
      </c>
      <c r="M1416" s="8" t="s">
        <v>2764</v>
      </c>
      <c r="N1416" s="8" t="s">
        <v>2764</v>
      </c>
      <c r="P1416" t="str">
        <f t="shared" ref="P1416:P1479" si="264">C1416</f>
        <v>Temple - Shizz Alston Jr.</v>
      </c>
      <c r="Q1416" s="8" t="str">
        <f t="shared" ref="Q1416:Q1479" si="265">RIGHT(D1416,LEN(D1416)-FIND("/",D1416))</f>
        <v>279</v>
      </c>
      <c r="R1416" s="8" t="str">
        <f t="shared" ref="R1416:R1479" si="266">RIGHT(E1416,LEN(E1416)-FIND("/",E1416))</f>
        <v>94</v>
      </c>
      <c r="S1416" s="8" t="str">
        <f t="shared" ref="S1416:S1479" si="267">RIGHT(F1416,LEN(F1416)-FIND("/",F1416))</f>
        <v>35</v>
      </c>
      <c r="T1416" s="8" t="str">
        <f t="shared" ref="T1416:T1479" si="268">RIGHT(G1416,LEN(G1416)-FIND("/",G1416))</f>
        <v>13</v>
      </c>
      <c r="U1416" s="8" t="str">
        <f t="shared" ref="U1416:U1479" si="269">RIGHT(H1416,LEN(H1416)-FIND("/",H1416))</f>
        <v>2</v>
      </c>
      <c r="V1416" s="8" t="str">
        <f t="shared" ref="V1416:V1479" si="270">RIGHT(I1416,LEN(I1416)-FIND("/",I1416))</f>
        <v>1</v>
      </c>
      <c r="W1416" s="8" t="str">
        <f t="shared" ref="W1416:W1479" si="271">RIGHT(J1416,LEN(J1416)-FIND("/",J1416))</f>
        <v>0</v>
      </c>
      <c r="X1416" s="8" t="str">
        <f t="shared" ref="X1416:X1479" si="272">RIGHT(K1416,LEN(K1416)-FIND("/",K1416))</f>
        <v>0</v>
      </c>
      <c r="Y1416" s="8" t="str">
        <f t="shared" ref="Y1416:Y1479" si="273">RIGHT(L1416,LEN(L1416)-FIND("/",L1416))</f>
        <v>0</v>
      </c>
      <c r="Z1416" s="8" t="str">
        <f t="shared" ref="Z1416:Z1479" si="274">RIGHT(M1416,LEN(M1416)-FIND("/",M1416))</f>
        <v>0</v>
      </c>
      <c r="AA1416" s="8" t="str">
        <f t="shared" ref="AA1416:AA1479" si="275">RIGHT(N1416,LEN(N1416)-FIND("/",N1416))</f>
        <v>0</v>
      </c>
      <c r="AD1416" t="s">
        <v>7654</v>
      </c>
      <c r="AE1416" s="3">
        <v>74</v>
      </c>
      <c r="AF1416" s="3">
        <v>23</v>
      </c>
      <c r="AG1416" s="3">
        <v>5</v>
      </c>
      <c r="AH1416" s="3">
        <v>2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</row>
    <row r="1417" spans="3:41" x14ac:dyDescent="0.25">
      <c r="C1417" s="6" t="s">
        <v>5599</v>
      </c>
      <c r="D1417" s="9" t="s">
        <v>5600</v>
      </c>
      <c r="E1417" s="9" t="s">
        <v>2844</v>
      </c>
      <c r="F1417" s="9" t="s">
        <v>3147</v>
      </c>
      <c r="G1417" s="9" t="s">
        <v>2763</v>
      </c>
      <c r="H1417" s="9" t="s">
        <v>2764</v>
      </c>
      <c r="I1417" s="9" t="s">
        <v>2764</v>
      </c>
      <c r="J1417" s="9" t="s">
        <v>2764</v>
      </c>
      <c r="K1417" s="9" t="s">
        <v>2764</v>
      </c>
      <c r="L1417" s="9" t="s">
        <v>2764</v>
      </c>
      <c r="M1417" s="9" t="s">
        <v>2764</v>
      </c>
      <c r="N1417" s="9" t="s">
        <v>2764</v>
      </c>
      <c r="P1417" t="str">
        <f t="shared" si="264"/>
        <v>Saint Josephs - Jared Bynum</v>
      </c>
      <c r="Q1417" s="8" t="str">
        <f t="shared" si="265"/>
        <v>100</v>
      </c>
      <c r="R1417" s="8" t="str">
        <f t="shared" si="266"/>
        <v>30</v>
      </c>
      <c r="S1417" s="8" t="str">
        <f t="shared" si="267"/>
        <v>10</v>
      </c>
      <c r="T1417" s="8" t="str">
        <f t="shared" si="268"/>
        <v>1</v>
      </c>
      <c r="U1417" s="8" t="str">
        <f t="shared" si="269"/>
        <v>0</v>
      </c>
      <c r="V1417" s="8" t="str">
        <f t="shared" si="270"/>
        <v>0</v>
      </c>
      <c r="W1417" s="8" t="str">
        <f t="shared" si="271"/>
        <v>0</v>
      </c>
      <c r="X1417" s="8" t="str">
        <f t="shared" si="272"/>
        <v>0</v>
      </c>
      <c r="Y1417" s="8" t="str">
        <f t="shared" si="273"/>
        <v>0</v>
      </c>
      <c r="Z1417" s="8" t="str">
        <f t="shared" si="274"/>
        <v>0</v>
      </c>
      <c r="AA1417" s="8" t="str">
        <f t="shared" si="275"/>
        <v>0</v>
      </c>
      <c r="AD1417" t="s">
        <v>7661</v>
      </c>
      <c r="AE1417" s="3">
        <v>168</v>
      </c>
      <c r="AF1417" s="3">
        <v>48</v>
      </c>
      <c r="AG1417" s="3">
        <v>18</v>
      </c>
      <c r="AH1417" s="3">
        <v>2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</row>
    <row r="1418" spans="3:41" x14ac:dyDescent="0.25">
      <c r="C1418" s="5" t="s">
        <v>5601</v>
      </c>
      <c r="D1418" s="8" t="s">
        <v>5602</v>
      </c>
      <c r="E1418" s="8" t="s">
        <v>3280</v>
      </c>
      <c r="F1418" s="8" t="s">
        <v>3711</v>
      </c>
      <c r="G1418" s="8" t="s">
        <v>3170</v>
      </c>
      <c r="H1418" s="8" t="s">
        <v>2831</v>
      </c>
      <c r="I1418" s="8" t="s">
        <v>2770</v>
      </c>
      <c r="J1418" s="8" t="s">
        <v>2770</v>
      </c>
      <c r="K1418" s="8" t="s">
        <v>2763</v>
      </c>
      <c r="L1418" s="8" t="s">
        <v>2764</v>
      </c>
      <c r="M1418" s="8" t="s">
        <v>2764</v>
      </c>
      <c r="N1418" s="8" t="s">
        <v>2764</v>
      </c>
      <c r="P1418" t="str">
        <f t="shared" si="264"/>
        <v>Saint Josephs - Charlie Brown Jr.</v>
      </c>
      <c r="Q1418" s="8" t="str">
        <f t="shared" si="265"/>
        <v>199</v>
      </c>
      <c r="R1418" s="8" t="str">
        <f t="shared" si="266"/>
        <v>59</v>
      </c>
      <c r="S1418" s="8" t="str">
        <f t="shared" si="267"/>
        <v>20</v>
      </c>
      <c r="T1418" s="8" t="str">
        <f t="shared" si="268"/>
        <v>9</v>
      </c>
      <c r="U1418" s="8" t="str">
        <f t="shared" si="269"/>
        <v>2</v>
      </c>
      <c r="V1418" s="8" t="str">
        <f t="shared" si="270"/>
        <v>1</v>
      </c>
      <c r="W1418" s="8" t="str">
        <f t="shared" si="271"/>
        <v>1</v>
      </c>
      <c r="X1418" s="8" t="str">
        <f t="shared" si="272"/>
        <v>1</v>
      </c>
      <c r="Y1418" s="8" t="str">
        <f t="shared" si="273"/>
        <v>0</v>
      </c>
      <c r="Z1418" s="8" t="str">
        <f t="shared" si="274"/>
        <v>0</v>
      </c>
      <c r="AA1418" s="8" t="str">
        <f t="shared" si="275"/>
        <v>0</v>
      </c>
      <c r="AD1418" t="s">
        <v>7678</v>
      </c>
      <c r="AE1418" s="3">
        <v>129</v>
      </c>
      <c r="AF1418" s="3">
        <v>29</v>
      </c>
      <c r="AG1418" s="3">
        <v>11</v>
      </c>
      <c r="AH1418" s="3">
        <v>2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</row>
    <row r="1419" spans="3:41" x14ac:dyDescent="0.25">
      <c r="C1419" s="6" t="s">
        <v>5603</v>
      </c>
      <c r="D1419" s="9" t="s">
        <v>10200</v>
      </c>
      <c r="E1419" s="9" t="s">
        <v>2933</v>
      </c>
      <c r="F1419" s="9" t="s">
        <v>2775</v>
      </c>
      <c r="G1419" s="9" t="s">
        <v>2764</v>
      </c>
      <c r="H1419" s="9" t="s">
        <v>2764</v>
      </c>
      <c r="I1419" s="9" t="s">
        <v>2764</v>
      </c>
      <c r="J1419" s="9" t="s">
        <v>2764</v>
      </c>
      <c r="K1419" s="9" t="s">
        <v>2764</v>
      </c>
      <c r="L1419" s="9" t="s">
        <v>2764</v>
      </c>
      <c r="M1419" s="9" t="s">
        <v>2764</v>
      </c>
      <c r="N1419" s="9" t="s">
        <v>2764</v>
      </c>
      <c r="P1419" t="str">
        <f t="shared" si="264"/>
        <v>Saint Josephs - Anthony Longpre</v>
      </c>
      <c r="Q1419" s="8" t="str">
        <f t="shared" si="265"/>
        <v>35</v>
      </c>
      <c r="R1419" s="8" t="str">
        <f t="shared" si="266"/>
        <v>6</v>
      </c>
      <c r="S1419" s="8" t="str">
        <f t="shared" si="267"/>
        <v>2</v>
      </c>
      <c r="T1419" s="8" t="str">
        <f t="shared" si="268"/>
        <v>0</v>
      </c>
      <c r="U1419" s="8" t="str">
        <f t="shared" si="269"/>
        <v>0</v>
      </c>
      <c r="V1419" s="8" t="str">
        <f t="shared" si="270"/>
        <v>0</v>
      </c>
      <c r="W1419" s="8" t="str">
        <f t="shared" si="271"/>
        <v>0</v>
      </c>
      <c r="X1419" s="8" t="str">
        <f t="shared" si="272"/>
        <v>0</v>
      </c>
      <c r="Y1419" s="8" t="str">
        <f t="shared" si="273"/>
        <v>0</v>
      </c>
      <c r="Z1419" s="8" t="str">
        <f t="shared" si="274"/>
        <v>0</v>
      </c>
      <c r="AA1419" s="8" t="str">
        <f t="shared" si="275"/>
        <v>0</v>
      </c>
      <c r="AD1419" t="s">
        <v>7708</v>
      </c>
      <c r="AE1419" s="3">
        <v>38</v>
      </c>
      <c r="AF1419" s="3">
        <v>8</v>
      </c>
      <c r="AG1419" s="3">
        <v>2</v>
      </c>
      <c r="AH1419" s="3">
        <v>2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</row>
    <row r="1420" spans="3:41" x14ac:dyDescent="0.25">
      <c r="C1420" s="5" t="s">
        <v>5604</v>
      </c>
      <c r="D1420" s="8" t="s">
        <v>4988</v>
      </c>
      <c r="E1420" s="8" t="s">
        <v>3532</v>
      </c>
      <c r="F1420" s="8" t="s">
        <v>2818</v>
      </c>
      <c r="G1420" s="8" t="s">
        <v>2763</v>
      </c>
      <c r="H1420" s="8" t="s">
        <v>2764</v>
      </c>
      <c r="I1420" s="8" t="s">
        <v>2764</v>
      </c>
      <c r="J1420" s="8" t="s">
        <v>2764</v>
      </c>
      <c r="K1420" s="8" t="s">
        <v>2764</v>
      </c>
      <c r="L1420" s="8" t="s">
        <v>2764</v>
      </c>
      <c r="M1420" s="8" t="s">
        <v>2764</v>
      </c>
      <c r="N1420" s="8" t="s">
        <v>2764</v>
      </c>
      <c r="P1420" t="str">
        <f t="shared" si="264"/>
        <v>Temple - Alani Moore II</v>
      </c>
      <c r="Q1420" s="8" t="str">
        <f t="shared" si="265"/>
        <v>66</v>
      </c>
      <c r="R1420" s="8" t="str">
        <f t="shared" si="266"/>
        <v>16</v>
      </c>
      <c r="S1420" s="8" t="str">
        <f t="shared" si="267"/>
        <v>6</v>
      </c>
      <c r="T1420" s="8" t="str">
        <f t="shared" si="268"/>
        <v>1</v>
      </c>
      <c r="U1420" s="8" t="str">
        <f t="shared" si="269"/>
        <v>0</v>
      </c>
      <c r="V1420" s="8" t="str">
        <f t="shared" si="270"/>
        <v>0</v>
      </c>
      <c r="W1420" s="8" t="str">
        <f t="shared" si="271"/>
        <v>0</v>
      </c>
      <c r="X1420" s="8" t="str">
        <f t="shared" si="272"/>
        <v>0</v>
      </c>
      <c r="Y1420" s="8" t="str">
        <f t="shared" si="273"/>
        <v>0</v>
      </c>
      <c r="Z1420" s="8" t="str">
        <f t="shared" si="274"/>
        <v>0</v>
      </c>
      <c r="AA1420" s="8" t="str">
        <f t="shared" si="275"/>
        <v>0</v>
      </c>
      <c r="AD1420" t="s">
        <v>7715</v>
      </c>
      <c r="AE1420" s="3">
        <v>65</v>
      </c>
      <c r="AF1420" s="3">
        <v>24</v>
      </c>
      <c r="AG1420" s="3">
        <v>10</v>
      </c>
      <c r="AH1420" s="3">
        <v>2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</row>
    <row r="1421" spans="3:41" x14ac:dyDescent="0.25">
      <c r="C1421" s="6" t="s">
        <v>5605</v>
      </c>
      <c r="D1421" s="9" t="s">
        <v>5606</v>
      </c>
      <c r="E1421" s="9" t="s">
        <v>3200</v>
      </c>
      <c r="F1421" s="9" t="s">
        <v>2873</v>
      </c>
      <c r="G1421" s="9" t="s">
        <v>2763</v>
      </c>
      <c r="H1421" s="9" t="s">
        <v>2764</v>
      </c>
      <c r="I1421" s="9" t="s">
        <v>2764</v>
      </c>
      <c r="J1421" s="9" t="s">
        <v>2764</v>
      </c>
      <c r="K1421" s="9" t="s">
        <v>2764</v>
      </c>
      <c r="L1421" s="9" t="s">
        <v>2764</v>
      </c>
      <c r="M1421" s="9" t="s">
        <v>2764</v>
      </c>
      <c r="N1421" s="9" t="s">
        <v>2764</v>
      </c>
      <c r="P1421" t="str">
        <f t="shared" si="264"/>
        <v>Saint Josephs - Troy Holston</v>
      </c>
      <c r="Q1421" s="8" t="str">
        <f t="shared" si="265"/>
        <v>53</v>
      </c>
      <c r="R1421" s="8" t="str">
        <f t="shared" si="266"/>
        <v>14</v>
      </c>
      <c r="S1421" s="8" t="str">
        <f t="shared" si="267"/>
        <v>4</v>
      </c>
      <c r="T1421" s="8" t="str">
        <f t="shared" si="268"/>
        <v>1</v>
      </c>
      <c r="U1421" s="8" t="str">
        <f t="shared" si="269"/>
        <v>0</v>
      </c>
      <c r="V1421" s="8" t="str">
        <f t="shared" si="270"/>
        <v>0</v>
      </c>
      <c r="W1421" s="8" t="str">
        <f t="shared" si="271"/>
        <v>0</v>
      </c>
      <c r="X1421" s="8" t="str">
        <f t="shared" si="272"/>
        <v>0</v>
      </c>
      <c r="Y1421" s="8" t="str">
        <f t="shared" si="273"/>
        <v>0</v>
      </c>
      <c r="Z1421" s="8" t="str">
        <f t="shared" si="274"/>
        <v>0</v>
      </c>
      <c r="AA1421" s="8" t="str">
        <f t="shared" si="275"/>
        <v>0</v>
      </c>
      <c r="AD1421" t="s">
        <v>7717</v>
      </c>
      <c r="AE1421" s="3">
        <v>108</v>
      </c>
      <c r="AF1421" s="3">
        <v>38</v>
      </c>
      <c r="AG1421" s="3">
        <v>11</v>
      </c>
      <c r="AH1421" s="3">
        <v>2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</row>
    <row r="1422" spans="3:41" x14ac:dyDescent="0.25">
      <c r="C1422" s="5" t="s">
        <v>5607</v>
      </c>
      <c r="D1422" s="8" t="s">
        <v>5608</v>
      </c>
      <c r="E1422" s="8" t="s">
        <v>4345</v>
      </c>
      <c r="F1422" s="8" t="s">
        <v>2838</v>
      </c>
      <c r="G1422" s="8" t="s">
        <v>2764</v>
      </c>
      <c r="H1422" s="8" t="s">
        <v>2764</v>
      </c>
      <c r="I1422" s="8" t="s">
        <v>2764</v>
      </c>
      <c r="J1422" s="8" t="s">
        <v>2764</v>
      </c>
      <c r="K1422" s="8" t="s">
        <v>2764</v>
      </c>
      <c r="L1422" s="8" t="s">
        <v>2764</v>
      </c>
      <c r="M1422" s="8" t="s">
        <v>2764</v>
      </c>
      <c r="N1422" s="8" t="s">
        <v>2764</v>
      </c>
      <c r="P1422" t="str">
        <f t="shared" si="264"/>
        <v>Temple - J.P. Moorman II</v>
      </c>
      <c r="Q1422" s="8" t="str">
        <f t="shared" si="265"/>
        <v>90</v>
      </c>
      <c r="R1422" s="8" t="str">
        <f t="shared" si="266"/>
        <v>21</v>
      </c>
      <c r="S1422" s="8" t="str">
        <f t="shared" si="267"/>
        <v>5</v>
      </c>
      <c r="T1422" s="8" t="str">
        <f t="shared" si="268"/>
        <v>0</v>
      </c>
      <c r="U1422" s="8" t="str">
        <f t="shared" si="269"/>
        <v>0</v>
      </c>
      <c r="V1422" s="8" t="str">
        <f t="shared" si="270"/>
        <v>0</v>
      </c>
      <c r="W1422" s="8" t="str">
        <f t="shared" si="271"/>
        <v>0</v>
      </c>
      <c r="X1422" s="8" t="str">
        <f t="shared" si="272"/>
        <v>0</v>
      </c>
      <c r="Y1422" s="8" t="str">
        <f t="shared" si="273"/>
        <v>0</v>
      </c>
      <c r="Z1422" s="8" t="str">
        <f t="shared" si="274"/>
        <v>0</v>
      </c>
      <c r="AA1422" s="8" t="str">
        <f t="shared" si="275"/>
        <v>0</v>
      </c>
      <c r="AD1422" t="s">
        <v>7796</v>
      </c>
      <c r="AE1422" s="3">
        <v>45</v>
      </c>
      <c r="AF1422" s="3">
        <v>9</v>
      </c>
      <c r="AG1422" s="3">
        <v>5</v>
      </c>
      <c r="AH1422" s="3">
        <v>2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</row>
    <row r="1423" spans="3:41" x14ac:dyDescent="0.25">
      <c r="C1423" s="6" t="s">
        <v>5609</v>
      </c>
      <c r="D1423" s="9" t="s">
        <v>5610</v>
      </c>
      <c r="E1423" s="9" t="s">
        <v>3033</v>
      </c>
      <c r="F1423" s="9" t="s">
        <v>2800</v>
      </c>
      <c r="G1423" s="9" t="s">
        <v>2764</v>
      </c>
      <c r="H1423" s="9" t="s">
        <v>2764</v>
      </c>
      <c r="I1423" s="9" t="s">
        <v>2764</v>
      </c>
      <c r="J1423" s="9" t="s">
        <v>2764</v>
      </c>
      <c r="K1423" s="9" t="s">
        <v>2764</v>
      </c>
      <c r="L1423" s="9" t="s">
        <v>2764</v>
      </c>
      <c r="M1423" s="9" t="s">
        <v>2764</v>
      </c>
      <c r="N1423" s="9" t="s">
        <v>2764</v>
      </c>
      <c r="P1423" t="str">
        <f t="shared" si="264"/>
        <v>Temple - Nate Pierre-Louis</v>
      </c>
      <c r="Q1423" s="8" t="str">
        <f t="shared" si="265"/>
        <v>117</v>
      </c>
      <c r="R1423" s="8" t="str">
        <f t="shared" si="266"/>
        <v>26</v>
      </c>
      <c r="S1423" s="8" t="str">
        <f t="shared" si="267"/>
        <v>4</v>
      </c>
      <c r="T1423" s="8" t="str">
        <f t="shared" si="268"/>
        <v>0</v>
      </c>
      <c r="U1423" s="8" t="str">
        <f t="shared" si="269"/>
        <v>0</v>
      </c>
      <c r="V1423" s="8" t="str">
        <f t="shared" si="270"/>
        <v>0</v>
      </c>
      <c r="W1423" s="8" t="str">
        <f t="shared" si="271"/>
        <v>0</v>
      </c>
      <c r="X1423" s="8" t="str">
        <f t="shared" si="272"/>
        <v>0</v>
      </c>
      <c r="Y1423" s="8" t="str">
        <f t="shared" si="273"/>
        <v>0</v>
      </c>
      <c r="Z1423" s="8" t="str">
        <f t="shared" si="274"/>
        <v>0</v>
      </c>
      <c r="AA1423" s="8" t="str">
        <f t="shared" si="275"/>
        <v>0</v>
      </c>
      <c r="AD1423" t="s">
        <v>7800</v>
      </c>
      <c r="AE1423" s="3">
        <v>115</v>
      </c>
      <c r="AF1423" s="3">
        <v>37</v>
      </c>
      <c r="AG1423" s="3">
        <v>14</v>
      </c>
      <c r="AH1423" s="3">
        <v>2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</row>
    <row r="1424" spans="3:41" x14ac:dyDescent="0.25">
      <c r="C1424" s="5" t="s">
        <v>5611</v>
      </c>
      <c r="D1424" s="8" t="s">
        <v>5612</v>
      </c>
      <c r="E1424" s="8" t="s">
        <v>3126</v>
      </c>
      <c r="F1424" s="8" t="s">
        <v>2903</v>
      </c>
      <c r="G1424" s="8" t="s">
        <v>2959</v>
      </c>
      <c r="H1424" s="8" t="s">
        <v>2775</v>
      </c>
      <c r="I1424" s="8" t="s">
        <v>2764</v>
      </c>
      <c r="J1424" s="8" t="s">
        <v>2764</v>
      </c>
      <c r="K1424" s="8" t="s">
        <v>2764</v>
      </c>
      <c r="L1424" s="8" t="s">
        <v>2764</v>
      </c>
      <c r="M1424" s="8" t="s">
        <v>2764</v>
      </c>
      <c r="N1424" s="8" t="s">
        <v>2764</v>
      </c>
      <c r="P1424" t="str">
        <f t="shared" si="264"/>
        <v>Saint Josephs - Lorenzo Edwards</v>
      </c>
      <c r="Q1424" s="8" t="str">
        <f t="shared" si="265"/>
        <v>70</v>
      </c>
      <c r="R1424" s="8" t="str">
        <f t="shared" si="266"/>
        <v>18</v>
      </c>
      <c r="S1424" s="8" t="str">
        <f t="shared" si="267"/>
        <v>4</v>
      </c>
      <c r="T1424" s="8" t="str">
        <f t="shared" si="268"/>
        <v>2</v>
      </c>
      <c r="U1424" s="8" t="str">
        <f t="shared" si="269"/>
        <v>2</v>
      </c>
      <c r="V1424" s="8" t="str">
        <f t="shared" si="270"/>
        <v>0</v>
      </c>
      <c r="W1424" s="8" t="str">
        <f t="shared" si="271"/>
        <v>0</v>
      </c>
      <c r="X1424" s="8" t="str">
        <f t="shared" si="272"/>
        <v>0</v>
      </c>
      <c r="Y1424" s="8" t="str">
        <f t="shared" si="273"/>
        <v>0</v>
      </c>
      <c r="Z1424" s="8" t="str">
        <f t="shared" si="274"/>
        <v>0</v>
      </c>
      <c r="AA1424" s="8" t="str">
        <f t="shared" si="275"/>
        <v>0</v>
      </c>
      <c r="AD1424" t="s">
        <v>7831</v>
      </c>
      <c r="AE1424" s="3">
        <v>66</v>
      </c>
      <c r="AF1424" s="3">
        <v>19</v>
      </c>
      <c r="AG1424" s="3">
        <v>8</v>
      </c>
      <c r="AH1424" s="3">
        <v>2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</row>
    <row r="1425" spans="3:41" x14ac:dyDescent="0.25">
      <c r="C1425" s="6" t="s">
        <v>5613</v>
      </c>
      <c r="D1425" s="9" t="s">
        <v>5614</v>
      </c>
      <c r="E1425" s="9" t="s">
        <v>5615</v>
      </c>
      <c r="F1425" s="9" t="s">
        <v>2818</v>
      </c>
      <c r="G1425" s="9" t="s">
        <v>2763</v>
      </c>
      <c r="H1425" s="9" t="s">
        <v>2764</v>
      </c>
      <c r="I1425" s="9" t="s">
        <v>2764</v>
      </c>
      <c r="J1425" s="9" t="s">
        <v>2764</v>
      </c>
      <c r="K1425" s="9" t="s">
        <v>2764</v>
      </c>
      <c r="L1425" s="9" t="s">
        <v>2764</v>
      </c>
      <c r="M1425" s="9" t="s">
        <v>2764</v>
      </c>
      <c r="N1425" s="9" t="s">
        <v>2764</v>
      </c>
      <c r="P1425" t="str">
        <f t="shared" si="264"/>
        <v>Tennessee State - Kamar McKnight</v>
      </c>
      <c r="Q1425" s="8" t="str">
        <f t="shared" si="265"/>
        <v>132</v>
      </c>
      <c r="R1425" s="8" t="str">
        <f t="shared" si="266"/>
        <v>30</v>
      </c>
      <c r="S1425" s="8" t="str">
        <f t="shared" si="267"/>
        <v>6</v>
      </c>
      <c r="T1425" s="8" t="str">
        <f t="shared" si="268"/>
        <v>1</v>
      </c>
      <c r="U1425" s="8" t="str">
        <f t="shared" si="269"/>
        <v>0</v>
      </c>
      <c r="V1425" s="8" t="str">
        <f t="shared" si="270"/>
        <v>0</v>
      </c>
      <c r="W1425" s="8" t="str">
        <f t="shared" si="271"/>
        <v>0</v>
      </c>
      <c r="X1425" s="8" t="str">
        <f t="shared" si="272"/>
        <v>0</v>
      </c>
      <c r="Y1425" s="8" t="str">
        <f t="shared" si="273"/>
        <v>0</v>
      </c>
      <c r="Z1425" s="8" t="str">
        <f t="shared" si="274"/>
        <v>0</v>
      </c>
      <c r="AA1425" s="8" t="str">
        <f t="shared" si="275"/>
        <v>0</v>
      </c>
      <c r="AD1425" t="s">
        <v>7840</v>
      </c>
      <c r="AE1425" s="3">
        <v>89</v>
      </c>
      <c r="AF1425" s="3">
        <v>29</v>
      </c>
      <c r="AG1425" s="3">
        <v>8</v>
      </c>
      <c r="AH1425" s="3">
        <v>2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</row>
    <row r="1426" spans="3:41" x14ac:dyDescent="0.25">
      <c r="C1426" s="5" t="s">
        <v>5616</v>
      </c>
      <c r="D1426" s="8" t="s">
        <v>5617</v>
      </c>
      <c r="E1426" s="8" t="s">
        <v>3447</v>
      </c>
      <c r="F1426" s="8" t="s">
        <v>2818</v>
      </c>
      <c r="G1426" s="8" t="s">
        <v>2763</v>
      </c>
      <c r="H1426" s="8" t="s">
        <v>2764</v>
      </c>
      <c r="I1426" s="8" t="s">
        <v>2764</v>
      </c>
      <c r="J1426" s="8" t="s">
        <v>2764</v>
      </c>
      <c r="K1426" s="8" t="s">
        <v>2764</v>
      </c>
      <c r="L1426" s="8" t="s">
        <v>2764</v>
      </c>
      <c r="M1426" s="8" t="s">
        <v>2764</v>
      </c>
      <c r="N1426" s="8" t="s">
        <v>2764</v>
      </c>
      <c r="P1426" t="str">
        <f t="shared" si="264"/>
        <v>Western Kentucky - Josh Anderson</v>
      </c>
      <c r="Q1426" s="8" t="str">
        <f t="shared" si="265"/>
        <v>115</v>
      </c>
      <c r="R1426" s="8" t="str">
        <f t="shared" si="266"/>
        <v>27</v>
      </c>
      <c r="S1426" s="8" t="str">
        <f t="shared" si="267"/>
        <v>6</v>
      </c>
      <c r="T1426" s="8" t="str">
        <f t="shared" si="268"/>
        <v>1</v>
      </c>
      <c r="U1426" s="8" t="str">
        <f t="shared" si="269"/>
        <v>0</v>
      </c>
      <c r="V1426" s="8" t="str">
        <f t="shared" si="270"/>
        <v>0</v>
      </c>
      <c r="W1426" s="8" t="str">
        <f t="shared" si="271"/>
        <v>0</v>
      </c>
      <c r="X1426" s="8" t="str">
        <f t="shared" si="272"/>
        <v>0</v>
      </c>
      <c r="Y1426" s="8" t="str">
        <f t="shared" si="273"/>
        <v>0</v>
      </c>
      <c r="Z1426" s="8" t="str">
        <f t="shared" si="274"/>
        <v>0</v>
      </c>
      <c r="AA1426" s="8" t="str">
        <f t="shared" si="275"/>
        <v>0</v>
      </c>
      <c r="AD1426" t="s">
        <v>7846</v>
      </c>
      <c r="AE1426" s="3">
        <v>105</v>
      </c>
      <c r="AF1426" s="3">
        <v>32</v>
      </c>
      <c r="AG1426" s="3">
        <v>10</v>
      </c>
      <c r="AH1426" s="3">
        <v>2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</row>
    <row r="1427" spans="3:41" x14ac:dyDescent="0.25">
      <c r="C1427" s="6" t="s">
        <v>5618</v>
      </c>
      <c r="D1427" s="9" t="s">
        <v>5619</v>
      </c>
      <c r="E1427" s="9" t="s">
        <v>5620</v>
      </c>
      <c r="F1427" s="9" t="s">
        <v>5621</v>
      </c>
      <c r="G1427" s="9" t="s">
        <v>3725</v>
      </c>
      <c r="H1427" s="9" t="s">
        <v>2769</v>
      </c>
      <c r="I1427" s="9" t="s">
        <v>2763</v>
      </c>
      <c r="J1427" s="9" t="s">
        <v>2764</v>
      </c>
      <c r="K1427" s="9" t="s">
        <v>2764</v>
      </c>
      <c r="L1427" s="9" t="s">
        <v>2764</v>
      </c>
      <c r="M1427" s="9" t="s">
        <v>2764</v>
      </c>
      <c r="N1427" s="9" t="s">
        <v>2764</v>
      </c>
      <c r="P1427" t="str">
        <f t="shared" si="264"/>
        <v>Western Kentucky - Taveion Hollingsworth</v>
      </c>
      <c r="Q1427" s="8" t="str">
        <f t="shared" si="265"/>
        <v>216</v>
      </c>
      <c r="R1427" s="8" t="str">
        <f t="shared" si="266"/>
        <v>72</v>
      </c>
      <c r="S1427" s="8" t="str">
        <f t="shared" si="267"/>
        <v>33</v>
      </c>
      <c r="T1427" s="8" t="str">
        <f t="shared" si="268"/>
        <v>14</v>
      </c>
      <c r="U1427" s="8" t="str">
        <f t="shared" si="269"/>
        <v>3</v>
      </c>
      <c r="V1427" s="8" t="str">
        <f t="shared" si="270"/>
        <v>1</v>
      </c>
      <c r="W1427" s="8" t="str">
        <f t="shared" si="271"/>
        <v>0</v>
      </c>
      <c r="X1427" s="8" t="str">
        <f t="shared" si="272"/>
        <v>0</v>
      </c>
      <c r="Y1427" s="8" t="str">
        <f t="shared" si="273"/>
        <v>0</v>
      </c>
      <c r="Z1427" s="8" t="str">
        <f t="shared" si="274"/>
        <v>0</v>
      </c>
      <c r="AA1427" s="8" t="str">
        <f t="shared" si="275"/>
        <v>0</v>
      </c>
      <c r="AD1427" t="s">
        <v>7847</v>
      </c>
      <c r="AE1427" s="3">
        <v>92</v>
      </c>
      <c r="AF1427" s="3">
        <v>23</v>
      </c>
      <c r="AG1427" s="3">
        <v>4</v>
      </c>
      <c r="AH1427" s="3">
        <v>2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</row>
    <row r="1428" spans="3:41" x14ac:dyDescent="0.25">
      <c r="C1428" s="5" t="s">
        <v>5622</v>
      </c>
      <c r="D1428" s="8" t="s">
        <v>5623</v>
      </c>
      <c r="E1428" s="8" t="s">
        <v>4061</v>
      </c>
      <c r="F1428" s="8" t="s">
        <v>3126</v>
      </c>
      <c r="G1428" s="8" t="s">
        <v>2809</v>
      </c>
      <c r="H1428" s="8" t="s">
        <v>2763</v>
      </c>
      <c r="I1428" s="8" t="s">
        <v>2764</v>
      </c>
      <c r="J1428" s="8" t="s">
        <v>2764</v>
      </c>
      <c r="K1428" s="8" t="s">
        <v>2764</v>
      </c>
      <c r="L1428" s="8" t="s">
        <v>2764</v>
      </c>
      <c r="M1428" s="8" t="s">
        <v>2764</v>
      </c>
      <c r="N1428" s="8" t="s">
        <v>2764</v>
      </c>
      <c r="P1428" t="str">
        <f t="shared" si="264"/>
        <v>Western Kentucky - Jared Savage</v>
      </c>
      <c r="Q1428" s="8" t="str">
        <f t="shared" si="265"/>
        <v>200</v>
      </c>
      <c r="R1428" s="8" t="str">
        <f t="shared" si="266"/>
        <v>58</v>
      </c>
      <c r="S1428" s="8" t="str">
        <f t="shared" si="267"/>
        <v>18</v>
      </c>
      <c r="T1428" s="8" t="str">
        <f t="shared" si="268"/>
        <v>3</v>
      </c>
      <c r="U1428" s="8" t="str">
        <f t="shared" si="269"/>
        <v>1</v>
      </c>
      <c r="V1428" s="8" t="str">
        <f t="shared" si="270"/>
        <v>0</v>
      </c>
      <c r="W1428" s="8" t="str">
        <f t="shared" si="271"/>
        <v>0</v>
      </c>
      <c r="X1428" s="8" t="str">
        <f t="shared" si="272"/>
        <v>0</v>
      </c>
      <c r="Y1428" s="8" t="str">
        <f t="shared" si="273"/>
        <v>0</v>
      </c>
      <c r="Z1428" s="8" t="str">
        <f t="shared" si="274"/>
        <v>0</v>
      </c>
      <c r="AA1428" s="8" t="str">
        <f t="shared" si="275"/>
        <v>0</v>
      </c>
      <c r="AD1428" t="s">
        <v>7895</v>
      </c>
      <c r="AE1428" s="3">
        <v>94</v>
      </c>
      <c r="AF1428" s="3">
        <v>30</v>
      </c>
      <c r="AG1428" s="3">
        <v>7</v>
      </c>
      <c r="AH1428" s="3">
        <v>2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</row>
    <row r="1429" spans="3:41" x14ac:dyDescent="0.25">
      <c r="C1429" s="6" t="s">
        <v>5624</v>
      </c>
      <c r="D1429" s="9" t="s">
        <v>4414</v>
      </c>
      <c r="E1429" s="9" t="s">
        <v>4025</v>
      </c>
      <c r="F1429" s="9" t="s">
        <v>2784</v>
      </c>
      <c r="G1429" s="9" t="s">
        <v>2769</v>
      </c>
      <c r="H1429" s="9" t="s">
        <v>2763</v>
      </c>
      <c r="I1429" s="9" t="s">
        <v>2764</v>
      </c>
      <c r="J1429" s="9" t="s">
        <v>2764</v>
      </c>
      <c r="K1429" s="9" t="s">
        <v>2764</v>
      </c>
      <c r="L1429" s="9" t="s">
        <v>2764</v>
      </c>
      <c r="M1429" s="9" t="s">
        <v>2764</v>
      </c>
      <c r="N1429" s="9" t="s">
        <v>2764</v>
      </c>
      <c r="P1429" t="str">
        <f t="shared" si="264"/>
        <v>Tennessee State - Donte Fitzpatrick-Dorsey</v>
      </c>
      <c r="Q1429" s="8" t="str">
        <f t="shared" si="265"/>
        <v>97</v>
      </c>
      <c r="R1429" s="8" t="str">
        <f t="shared" si="266"/>
        <v>26</v>
      </c>
      <c r="S1429" s="8" t="str">
        <f t="shared" si="267"/>
        <v>9</v>
      </c>
      <c r="T1429" s="8" t="str">
        <f t="shared" si="268"/>
        <v>3</v>
      </c>
      <c r="U1429" s="8" t="str">
        <f t="shared" si="269"/>
        <v>1</v>
      </c>
      <c r="V1429" s="8" t="str">
        <f t="shared" si="270"/>
        <v>0</v>
      </c>
      <c r="W1429" s="8" t="str">
        <f t="shared" si="271"/>
        <v>0</v>
      </c>
      <c r="X1429" s="8" t="str">
        <f t="shared" si="272"/>
        <v>0</v>
      </c>
      <c r="Y1429" s="8" t="str">
        <f t="shared" si="273"/>
        <v>0</v>
      </c>
      <c r="Z1429" s="8" t="str">
        <f t="shared" si="274"/>
        <v>0</v>
      </c>
      <c r="AA1429" s="8" t="str">
        <f t="shared" si="275"/>
        <v>0</v>
      </c>
      <c r="AD1429" t="s">
        <v>7902</v>
      </c>
      <c r="AE1429" s="3">
        <v>105</v>
      </c>
      <c r="AF1429" s="3">
        <v>31</v>
      </c>
      <c r="AG1429" s="3">
        <v>9</v>
      </c>
      <c r="AH1429" s="3">
        <v>2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</row>
    <row r="1430" spans="3:41" x14ac:dyDescent="0.25">
      <c r="C1430" s="5" t="s">
        <v>5625</v>
      </c>
      <c r="D1430" s="8" t="s">
        <v>10021</v>
      </c>
      <c r="E1430" s="8" t="s">
        <v>2933</v>
      </c>
      <c r="F1430" s="8" t="s">
        <v>2775</v>
      </c>
      <c r="G1430" s="8" t="s">
        <v>2764</v>
      </c>
      <c r="H1430" s="8" t="s">
        <v>2764</v>
      </c>
      <c r="I1430" s="8" t="s">
        <v>2764</v>
      </c>
      <c r="J1430" s="8" t="s">
        <v>2764</v>
      </c>
      <c r="K1430" s="8" t="s">
        <v>2764</v>
      </c>
      <c r="L1430" s="8" t="s">
        <v>2764</v>
      </c>
      <c r="M1430" s="8" t="s">
        <v>2764</v>
      </c>
      <c r="N1430" s="8" t="s">
        <v>2764</v>
      </c>
      <c r="P1430" t="str">
        <f t="shared" si="264"/>
        <v>Western Kentucky - Desean Murray</v>
      </c>
      <c r="Q1430" s="8" t="str">
        <f t="shared" si="265"/>
        <v>25</v>
      </c>
      <c r="R1430" s="8" t="str">
        <f t="shared" si="266"/>
        <v>6</v>
      </c>
      <c r="S1430" s="8" t="str">
        <f t="shared" si="267"/>
        <v>2</v>
      </c>
      <c r="T1430" s="8" t="str">
        <f t="shared" si="268"/>
        <v>0</v>
      </c>
      <c r="U1430" s="8" t="str">
        <f t="shared" si="269"/>
        <v>0</v>
      </c>
      <c r="V1430" s="8" t="str">
        <f t="shared" si="270"/>
        <v>0</v>
      </c>
      <c r="W1430" s="8" t="str">
        <f t="shared" si="271"/>
        <v>0</v>
      </c>
      <c r="X1430" s="8" t="str">
        <f t="shared" si="272"/>
        <v>0</v>
      </c>
      <c r="Y1430" s="8" t="str">
        <f t="shared" si="273"/>
        <v>0</v>
      </c>
      <c r="Z1430" s="8" t="str">
        <f t="shared" si="274"/>
        <v>0</v>
      </c>
      <c r="AA1430" s="8" t="str">
        <f t="shared" si="275"/>
        <v>0</v>
      </c>
      <c r="AD1430" t="s">
        <v>7906</v>
      </c>
      <c r="AE1430" s="3">
        <v>25</v>
      </c>
      <c r="AF1430" s="3">
        <v>9</v>
      </c>
      <c r="AG1430" s="3">
        <v>3</v>
      </c>
      <c r="AH1430" s="3">
        <v>2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</row>
    <row r="1431" spans="3:41" x14ac:dyDescent="0.25">
      <c r="C1431" s="6" t="s">
        <v>5626</v>
      </c>
      <c r="D1431" s="9" t="s">
        <v>5627</v>
      </c>
      <c r="E1431" s="9" t="s">
        <v>5384</v>
      </c>
      <c r="F1431" s="9" t="s">
        <v>2951</v>
      </c>
      <c r="G1431" s="9" t="s">
        <v>2913</v>
      </c>
      <c r="H1431" s="9" t="s">
        <v>2780</v>
      </c>
      <c r="I1431" s="9" t="s">
        <v>2764</v>
      </c>
      <c r="J1431" s="9" t="s">
        <v>2764</v>
      </c>
      <c r="K1431" s="9" t="s">
        <v>2764</v>
      </c>
      <c r="L1431" s="9" t="s">
        <v>2764</v>
      </c>
      <c r="M1431" s="9" t="s">
        <v>2764</v>
      </c>
      <c r="N1431" s="9" t="s">
        <v>2764</v>
      </c>
      <c r="P1431" t="str">
        <f t="shared" si="264"/>
        <v>Western Kentucky - Charles Bassey</v>
      </c>
      <c r="Q1431" s="8" t="str">
        <f t="shared" si="265"/>
        <v>76</v>
      </c>
      <c r="R1431" s="8" t="str">
        <f t="shared" si="266"/>
        <v>29</v>
      </c>
      <c r="S1431" s="8" t="str">
        <f t="shared" si="267"/>
        <v>6</v>
      </c>
      <c r="T1431" s="8" t="str">
        <f t="shared" si="268"/>
        <v>3</v>
      </c>
      <c r="U1431" s="8" t="str">
        <f t="shared" si="269"/>
        <v>3</v>
      </c>
      <c r="V1431" s="8" t="str">
        <f t="shared" si="270"/>
        <v>0</v>
      </c>
      <c r="W1431" s="8" t="str">
        <f t="shared" si="271"/>
        <v>0</v>
      </c>
      <c r="X1431" s="8" t="str">
        <f t="shared" si="272"/>
        <v>0</v>
      </c>
      <c r="Y1431" s="8" t="str">
        <f t="shared" si="273"/>
        <v>0</v>
      </c>
      <c r="Z1431" s="8" t="str">
        <f t="shared" si="274"/>
        <v>0</v>
      </c>
      <c r="AA1431" s="8" t="str">
        <f t="shared" si="275"/>
        <v>0</v>
      </c>
      <c r="AD1431" t="s">
        <v>7959</v>
      </c>
      <c r="AE1431" s="3">
        <v>73</v>
      </c>
      <c r="AF1431" s="3">
        <v>13</v>
      </c>
      <c r="AG1431" s="3">
        <v>3</v>
      </c>
      <c r="AH1431" s="3">
        <v>2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</row>
    <row r="1432" spans="3:41" x14ac:dyDescent="0.25">
      <c r="C1432" s="5" t="s">
        <v>5628</v>
      </c>
      <c r="D1432" s="8" t="s">
        <v>2995</v>
      </c>
      <c r="E1432" s="8" t="s">
        <v>3092</v>
      </c>
      <c r="F1432" s="8" t="s">
        <v>2784</v>
      </c>
      <c r="G1432" s="8" t="s">
        <v>2769</v>
      </c>
      <c r="H1432" s="8" t="s">
        <v>2763</v>
      </c>
      <c r="I1432" s="8" t="s">
        <v>2764</v>
      </c>
      <c r="J1432" s="8" t="s">
        <v>2764</v>
      </c>
      <c r="K1432" s="8" t="s">
        <v>2764</v>
      </c>
      <c r="L1432" s="8" t="s">
        <v>2764</v>
      </c>
      <c r="M1432" s="8" t="s">
        <v>2764</v>
      </c>
      <c r="N1432" s="8" t="s">
        <v>2764</v>
      </c>
      <c r="P1432" t="str">
        <f t="shared" si="264"/>
        <v>Tennessee State - Michael Littlejohn</v>
      </c>
      <c r="Q1432" s="8" t="str">
        <f t="shared" si="265"/>
        <v>113</v>
      </c>
      <c r="R1432" s="8" t="str">
        <f t="shared" si="266"/>
        <v>38</v>
      </c>
      <c r="S1432" s="8" t="str">
        <f t="shared" si="267"/>
        <v>9</v>
      </c>
      <c r="T1432" s="8" t="str">
        <f t="shared" si="268"/>
        <v>3</v>
      </c>
      <c r="U1432" s="8" t="str">
        <f t="shared" si="269"/>
        <v>1</v>
      </c>
      <c r="V1432" s="8" t="str">
        <f t="shared" si="270"/>
        <v>0</v>
      </c>
      <c r="W1432" s="8" t="str">
        <f t="shared" si="271"/>
        <v>0</v>
      </c>
      <c r="X1432" s="8" t="str">
        <f t="shared" si="272"/>
        <v>0</v>
      </c>
      <c r="Y1432" s="8" t="str">
        <f t="shared" si="273"/>
        <v>0</v>
      </c>
      <c r="Z1432" s="8" t="str">
        <f t="shared" si="274"/>
        <v>0</v>
      </c>
      <c r="AA1432" s="8" t="str">
        <f t="shared" si="275"/>
        <v>0</v>
      </c>
      <c r="AD1432" t="s">
        <v>7970</v>
      </c>
      <c r="AE1432" s="3">
        <v>171</v>
      </c>
      <c r="AF1432" s="3">
        <v>44</v>
      </c>
      <c r="AG1432" s="3">
        <v>9</v>
      </c>
      <c r="AH1432" s="3">
        <v>2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</row>
    <row r="1433" spans="3:41" x14ac:dyDescent="0.25">
      <c r="C1433" s="6" t="s">
        <v>5629</v>
      </c>
      <c r="D1433" s="9" t="s">
        <v>10229</v>
      </c>
      <c r="E1433" s="9" t="s">
        <v>2764</v>
      </c>
      <c r="F1433" s="9" t="s">
        <v>2764</v>
      </c>
      <c r="G1433" s="9" t="s">
        <v>2764</v>
      </c>
      <c r="H1433" s="9" t="s">
        <v>2764</v>
      </c>
      <c r="I1433" s="9" t="s">
        <v>2764</v>
      </c>
      <c r="J1433" s="9" t="s">
        <v>2764</v>
      </c>
      <c r="K1433" s="9" t="s">
        <v>2764</v>
      </c>
      <c r="L1433" s="9" t="s">
        <v>2764</v>
      </c>
      <c r="M1433" s="9" t="s">
        <v>2764</v>
      </c>
      <c r="N1433" s="9" t="s">
        <v>2764</v>
      </c>
      <c r="P1433" t="str">
        <f t="shared" si="264"/>
        <v>Western Kentucky - Matt Horton</v>
      </c>
      <c r="Q1433" s="8" t="str">
        <f t="shared" si="265"/>
        <v>2</v>
      </c>
      <c r="R1433" s="8" t="str">
        <f t="shared" si="266"/>
        <v>0</v>
      </c>
      <c r="S1433" s="8" t="str">
        <f t="shared" si="267"/>
        <v>0</v>
      </c>
      <c r="T1433" s="8" t="str">
        <f t="shared" si="268"/>
        <v>0</v>
      </c>
      <c r="U1433" s="8" t="str">
        <f t="shared" si="269"/>
        <v>0</v>
      </c>
      <c r="V1433" s="8" t="str">
        <f t="shared" si="270"/>
        <v>0</v>
      </c>
      <c r="W1433" s="8" t="str">
        <f t="shared" si="271"/>
        <v>0</v>
      </c>
      <c r="X1433" s="8" t="str">
        <f t="shared" si="272"/>
        <v>0</v>
      </c>
      <c r="Y1433" s="8" t="str">
        <f t="shared" si="273"/>
        <v>0</v>
      </c>
      <c r="Z1433" s="8" t="str">
        <f t="shared" si="274"/>
        <v>0</v>
      </c>
      <c r="AA1433" s="8" t="str">
        <f t="shared" si="275"/>
        <v>0</v>
      </c>
      <c r="AD1433" t="s">
        <v>7996</v>
      </c>
      <c r="AE1433" s="3">
        <v>138</v>
      </c>
      <c r="AF1433" s="3">
        <v>44</v>
      </c>
      <c r="AG1433" s="3">
        <v>12</v>
      </c>
      <c r="AH1433" s="3">
        <v>2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</row>
    <row r="1434" spans="3:41" x14ac:dyDescent="0.25">
      <c r="C1434" s="5" t="s">
        <v>5630</v>
      </c>
      <c r="D1434" s="8" t="s">
        <v>5631</v>
      </c>
      <c r="E1434" s="8" t="s">
        <v>3007</v>
      </c>
      <c r="F1434" s="8" t="s">
        <v>2831</v>
      </c>
      <c r="G1434" s="8" t="s">
        <v>2764</v>
      </c>
      <c r="H1434" s="8" t="s">
        <v>2764</v>
      </c>
      <c r="I1434" s="8" t="s">
        <v>2764</v>
      </c>
      <c r="J1434" s="8" t="s">
        <v>2764</v>
      </c>
      <c r="K1434" s="8" t="s">
        <v>2764</v>
      </c>
      <c r="L1434" s="8" t="s">
        <v>2764</v>
      </c>
      <c r="M1434" s="8" t="s">
        <v>2764</v>
      </c>
      <c r="N1434" s="8" t="s">
        <v>2764</v>
      </c>
      <c r="P1434" t="str">
        <f t="shared" si="264"/>
        <v>Western Kentucky - Dalano Banton</v>
      </c>
      <c r="Q1434" s="8" t="str">
        <f t="shared" si="265"/>
        <v>49</v>
      </c>
      <c r="R1434" s="8" t="str">
        <f t="shared" si="266"/>
        <v>10</v>
      </c>
      <c r="S1434" s="8" t="str">
        <f t="shared" si="267"/>
        <v>2</v>
      </c>
      <c r="T1434" s="8" t="str">
        <f t="shared" si="268"/>
        <v>0</v>
      </c>
      <c r="U1434" s="8" t="str">
        <f t="shared" si="269"/>
        <v>0</v>
      </c>
      <c r="V1434" s="8" t="str">
        <f t="shared" si="270"/>
        <v>0</v>
      </c>
      <c r="W1434" s="8" t="str">
        <f t="shared" si="271"/>
        <v>0</v>
      </c>
      <c r="X1434" s="8" t="str">
        <f t="shared" si="272"/>
        <v>0</v>
      </c>
      <c r="Y1434" s="8" t="str">
        <f t="shared" si="273"/>
        <v>0</v>
      </c>
      <c r="Z1434" s="8" t="str">
        <f t="shared" si="274"/>
        <v>0</v>
      </c>
      <c r="AA1434" s="8" t="str">
        <f t="shared" si="275"/>
        <v>0</v>
      </c>
      <c r="AD1434" t="s">
        <v>8078</v>
      </c>
      <c r="AE1434" s="3">
        <v>107</v>
      </c>
      <c r="AF1434" s="3">
        <v>28</v>
      </c>
      <c r="AG1434" s="3">
        <v>7</v>
      </c>
      <c r="AH1434" s="3">
        <v>2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</row>
    <row r="1435" spans="3:41" x14ac:dyDescent="0.25">
      <c r="C1435" s="6" t="s">
        <v>5632</v>
      </c>
      <c r="D1435" s="9" t="s">
        <v>2982</v>
      </c>
      <c r="E1435" s="9" t="s">
        <v>2824</v>
      </c>
      <c r="F1435" s="9" t="s">
        <v>2763</v>
      </c>
      <c r="G1435" s="9" t="s">
        <v>2764</v>
      </c>
      <c r="H1435" s="9" t="s">
        <v>2764</v>
      </c>
      <c r="I1435" s="9" t="s">
        <v>2764</v>
      </c>
      <c r="J1435" s="9" t="s">
        <v>2764</v>
      </c>
      <c r="K1435" s="9" t="s">
        <v>2764</v>
      </c>
      <c r="L1435" s="9" t="s">
        <v>2764</v>
      </c>
      <c r="M1435" s="9" t="s">
        <v>2764</v>
      </c>
      <c r="N1435" s="9" t="s">
        <v>2764</v>
      </c>
      <c r="P1435" t="str">
        <f t="shared" si="264"/>
        <v>Tennessee State - Stokley Chaffee Jr.</v>
      </c>
      <c r="Q1435" s="8" t="str">
        <f t="shared" si="265"/>
        <v>33</v>
      </c>
      <c r="R1435" s="8" t="str">
        <f t="shared" si="266"/>
        <v>7</v>
      </c>
      <c r="S1435" s="8" t="str">
        <f t="shared" si="267"/>
        <v>1</v>
      </c>
      <c r="T1435" s="8" t="str">
        <f t="shared" si="268"/>
        <v>0</v>
      </c>
      <c r="U1435" s="8" t="str">
        <f t="shared" si="269"/>
        <v>0</v>
      </c>
      <c r="V1435" s="8" t="str">
        <f t="shared" si="270"/>
        <v>0</v>
      </c>
      <c r="W1435" s="8" t="str">
        <f t="shared" si="271"/>
        <v>0</v>
      </c>
      <c r="X1435" s="8" t="str">
        <f t="shared" si="272"/>
        <v>0</v>
      </c>
      <c r="Y1435" s="8" t="str">
        <f t="shared" si="273"/>
        <v>0</v>
      </c>
      <c r="Z1435" s="8" t="str">
        <f t="shared" si="274"/>
        <v>0</v>
      </c>
      <c r="AA1435" s="8" t="str">
        <f t="shared" si="275"/>
        <v>0</v>
      </c>
      <c r="AD1435" t="s">
        <v>8118</v>
      </c>
      <c r="AE1435" s="3">
        <v>25</v>
      </c>
      <c r="AF1435" s="3">
        <v>5</v>
      </c>
      <c r="AG1435" s="3">
        <v>2</v>
      </c>
      <c r="AH1435" s="3">
        <v>2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</row>
    <row r="1436" spans="3:41" x14ac:dyDescent="0.25">
      <c r="C1436" s="5" t="s">
        <v>5633</v>
      </c>
      <c r="D1436" s="8" t="s">
        <v>5570</v>
      </c>
      <c r="E1436" s="8" t="s">
        <v>2967</v>
      </c>
      <c r="F1436" s="8" t="s">
        <v>2795</v>
      </c>
      <c r="G1436" s="8" t="s">
        <v>2769</v>
      </c>
      <c r="H1436" s="8" t="s">
        <v>2763</v>
      </c>
      <c r="I1436" s="8" t="s">
        <v>2764</v>
      </c>
      <c r="J1436" s="8" t="s">
        <v>2764</v>
      </c>
      <c r="K1436" s="8" t="s">
        <v>2764</v>
      </c>
      <c r="L1436" s="8" t="s">
        <v>2764</v>
      </c>
      <c r="M1436" s="8" t="s">
        <v>2764</v>
      </c>
      <c r="N1436" s="8" t="s">
        <v>2764</v>
      </c>
      <c r="P1436" t="str">
        <f t="shared" si="264"/>
        <v>Tennessee State - Armani Chaney</v>
      </c>
      <c r="Q1436" s="8" t="str">
        <f t="shared" si="265"/>
        <v>75</v>
      </c>
      <c r="R1436" s="8" t="str">
        <f t="shared" si="266"/>
        <v>22</v>
      </c>
      <c r="S1436" s="8" t="str">
        <f t="shared" si="267"/>
        <v>7</v>
      </c>
      <c r="T1436" s="8" t="str">
        <f t="shared" si="268"/>
        <v>3</v>
      </c>
      <c r="U1436" s="8" t="str">
        <f t="shared" si="269"/>
        <v>1</v>
      </c>
      <c r="V1436" s="8" t="str">
        <f t="shared" si="270"/>
        <v>0</v>
      </c>
      <c r="W1436" s="8" t="str">
        <f t="shared" si="271"/>
        <v>0</v>
      </c>
      <c r="X1436" s="8" t="str">
        <f t="shared" si="272"/>
        <v>0</v>
      </c>
      <c r="Y1436" s="8" t="str">
        <f t="shared" si="273"/>
        <v>0</v>
      </c>
      <c r="Z1436" s="8" t="str">
        <f t="shared" si="274"/>
        <v>0</v>
      </c>
      <c r="AA1436" s="8" t="str">
        <f t="shared" si="275"/>
        <v>0</v>
      </c>
      <c r="AD1436" t="s">
        <v>8125</v>
      </c>
      <c r="AE1436" s="3">
        <v>70</v>
      </c>
      <c r="AF1436" s="3">
        <v>9</v>
      </c>
      <c r="AG1436" s="3">
        <v>5</v>
      </c>
      <c r="AH1436" s="3">
        <v>2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</row>
    <row r="1437" spans="3:41" x14ac:dyDescent="0.25">
      <c r="C1437" s="6" t="s">
        <v>5634</v>
      </c>
      <c r="D1437" s="9" t="s">
        <v>10128</v>
      </c>
      <c r="E1437" s="9" t="s">
        <v>2769</v>
      </c>
      <c r="F1437" s="9" t="s">
        <v>2763</v>
      </c>
      <c r="G1437" s="9" t="s">
        <v>2764</v>
      </c>
      <c r="H1437" s="9" t="s">
        <v>2764</v>
      </c>
      <c r="I1437" s="9" t="s">
        <v>2764</v>
      </c>
      <c r="J1437" s="9" t="s">
        <v>2764</v>
      </c>
      <c r="K1437" s="9" t="s">
        <v>2764</v>
      </c>
      <c r="L1437" s="9" t="s">
        <v>2764</v>
      </c>
      <c r="M1437" s="9" t="s">
        <v>2764</v>
      </c>
      <c r="N1437" s="9" t="s">
        <v>2764</v>
      </c>
      <c r="P1437" t="str">
        <f t="shared" si="264"/>
        <v>Tennessee State - Daniel Cummings</v>
      </c>
      <c r="Q1437" s="8" t="str">
        <f t="shared" si="265"/>
        <v>20</v>
      </c>
      <c r="R1437" s="8" t="str">
        <f t="shared" si="266"/>
        <v>3</v>
      </c>
      <c r="S1437" s="8" t="str">
        <f t="shared" si="267"/>
        <v>1</v>
      </c>
      <c r="T1437" s="8" t="str">
        <f t="shared" si="268"/>
        <v>0</v>
      </c>
      <c r="U1437" s="8" t="str">
        <f t="shared" si="269"/>
        <v>0</v>
      </c>
      <c r="V1437" s="8" t="str">
        <f t="shared" si="270"/>
        <v>0</v>
      </c>
      <c r="W1437" s="8" t="str">
        <f t="shared" si="271"/>
        <v>0</v>
      </c>
      <c r="X1437" s="8" t="str">
        <f t="shared" si="272"/>
        <v>0</v>
      </c>
      <c r="Y1437" s="8" t="str">
        <f t="shared" si="273"/>
        <v>0</v>
      </c>
      <c r="Z1437" s="8" t="str">
        <f t="shared" si="274"/>
        <v>0</v>
      </c>
      <c r="AA1437" s="8" t="str">
        <f t="shared" si="275"/>
        <v>0</v>
      </c>
      <c r="AD1437" t="s">
        <v>8127</v>
      </c>
      <c r="AE1437" s="3">
        <v>59</v>
      </c>
      <c r="AF1437" s="3">
        <v>15</v>
      </c>
      <c r="AG1437" s="3">
        <v>3</v>
      </c>
      <c r="AH1437" s="3">
        <v>2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</row>
    <row r="1438" spans="3:41" x14ac:dyDescent="0.25">
      <c r="C1438" s="5" t="s">
        <v>5635</v>
      </c>
      <c r="D1438" s="8" t="s">
        <v>5636</v>
      </c>
      <c r="E1438" s="8" t="s">
        <v>3821</v>
      </c>
      <c r="F1438" s="8" t="s">
        <v>2831</v>
      </c>
      <c r="G1438" s="8" t="s">
        <v>2764</v>
      </c>
      <c r="H1438" s="8" t="s">
        <v>2764</v>
      </c>
      <c r="I1438" s="8" t="s">
        <v>2764</v>
      </c>
      <c r="J1438" s="8" t="s">
        <v>2764</v>
      </c>
      <c r="K1438" s="8" t="s">
        <v>2764</v>
      </c>
      <c r="L1438" s="8" t="s">
        <v>2764</v>
      </c>
      <c r="M1438" s="8" t="s">
        <v>2764</v>
      </c>
      <c r="N1438" s="8" t="s">
        <v>2764</v>
      </c>
      <c r="P1438" t="str">
        <f t="shared" si="264"/>
        <v>Tennessee State - Tripp Davis</v>
      </c>
      <c r="Q1438" s="8" t="str">
        <f t="shared" si="265"/>
        <v>62</v>
      </c>
      <c r="R1438" s="8" t="str">
        <f t="shared" si="266"/>
        <v>20</v>
      </c>
      <c r="S1438" s="8" t="str">
        <f t="shared" si="267"/>
        <v>2</v>
      </c>
      <c r="T1438" s="8" t="str">
        <f t="shared" si="268"/>
        <v>0</v>
      </c>
      <c r="U1438" s="8" t="str">
        <f t="shared" si="269"/>
        <v>0</v>
      </c>
      <c r="V1438" s="8" t="str">
        <f t="shared" si="270"/>
        <v>0</v>
      </c>
      <c r="W1438" s="8" t="str">
        <f t="shared" si="271"/>
        <v>0</v>
      </c>
      <c r="X1438" s="8" t="str">
        <f t="shared" si="272"/>
        <v>0</v>
      </c>
      <c r="Y1438" s="8" t="str">
        <f t="shared" si="273"/>
        <v>0</v>
      </c>
      <c r="Z1438" s="8" t="str">
        <f t="shared" si="274"/>
        <v>0</v>
      </c>
      <c r="AA1438" s="8" t="str">
        <f t="shared" si="275"/>
        <v>0</v>
      </c>
      <c r="AD1438" t="s">
        <v>8128</v>
      </c>
      <c r="AE1438" s="3">
        <v>102</v>
      </c>
      <c r="AF1438" s="3">
        <v>34</v>
      </c>
      <c r="AG1438" s="3">
        <v>7</v>
      </c>
      <c r="AH1438" s="3">
        <v>2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</row>
    <row r="1439" spans="3:41" x14ac:dyDescent="0.25">
      <c r="C1439" s="6" t="s">
        <v>5637</v>
      </c>
      <c r="D1439" s="9" t="s">
        <v>5638</v>
      </c>
      <c r="E1439" s="9" t="s">
        <v>5639</v>
      </c>
      <c r="F1439" s="9" t="s">
        <v>3109</v>
      </c>
      <c r="G1439" s="9" t="s">
        <v>2809</v>
      </c>
      <c r="H1439" s="9" t="s">
        <v>2770</v>
      </c>
      <c r="I1439" s="9" t="s">
        <v>2770</v>
      </c>
      <c r="J1439" s="9" t="s">
        <v>2763</v>
      </c>
      <c r="K1439" s="9" t="s">
        <v>2764</v>
      </c>
      <c r="L1439" s="9" t="s">
        <v>2764</v>
      </c>
      <c r="M1439" s="9" t="s">
        <v>2764</v>
      </c>
      <c r="N1439" s="9" t="s">
        <v>2764</v>
      </c>
      <c r="P1439" t="str">
        <f t="shared" si="264"/>
        <v>Chattanooga - Kevin Easley</v>
      </c>
      <c r="Q1439" s="8" t="str">
        <f t="shared" si="265"/>
        <v>115</v>
      </c>
      <c r="R1439" s="8" t="str">
        <f t="shared" si="266"/>
        <v>40</v>
      </c>
      <c r="S1439" s="8" t="str">
        <f t="shared" si="267"/>
        <v>12</v>
      </c>
      <c r="T1439" s="8" t="str">
        <f t="shared" si="268"/>
        <v>3</v>
      </c>
      <c r="U1439" s="8" t="str">
        <f t="shared" si="269"/>
        <v>1</v>
      </c>
      <c r="V1439" s="8" t="str">
        <f t="shared" si="270"/>
        <v>1</v>
      </c>
      <c r="W1439" s="8" t="str">
        <f t="shared" si="271"/>
        <v>1</v>
      </c>
      <c r="X1439" s="8" t="str">
        <f t="shared" si="272"/>
        <v>0</v>
      </c>
      <c r="Y1439" s="8" t="str">
        <f t="shared" si="273"/>
        <v>0</v>
      </c>
      <c r="Z1439" s="8" t="str">
        <f t="shared" si="274"/>
        <v>0</v>
      </c>
      <c r="AA1439" s="8" t="str">
        <f t="shared" si="275"/>
        <v>0</v>
      </c>
      <c r="AD1439" t="s">
        <v>8130</v>
      </c>
      <c r="AE1439" s="3">
        <v>101</v>
      </c>
      <c r="AF1439" s="3">
        <v>30</v>
      </c>
      <c r="AG1439" s="3">
        <v>8</v>
      </c>
      <c r="AH1439" s="3">
        <v>2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</row>
    <row r="1440" spans="3:41" x14ac:dyDescent="0.25">
      <c r="C1440" s="5" t="s">
        <v>5640</v>
      </c>
      <c r="D1440" s="8" t="s">
        <v>5641</v>
      </c>
      <c r="E1440" s="8" t="s">
        <v>5642</v>
      </c>
      <c r="F1440" s="8" t="s">
        <v>2768</v>
      </c>
      <c r="G1440" s="8" t="s">
        <v>2903</v>
      </c>
      <c r="H1440" s="8" t="s">
        <v>2769</v>
      </c>
      <c r="I1440" s="8" t="s">
        <v>2764</v>
      </c>
      <c r="J1440" s="8" t="s">
        <v>2764</v>
      </c>
      <c r="K1440" s="8" t="s">
        <v>2764</v>
      </c>
      <c r="L1440" s="8" t="s">
        <v>2764</v>
      </c>
      <c r="M1440" s="8" t="s">
        <v>2764</v>
      </c>
      <c r="N1440" s="8" t="s">
        <v>2764</v>
      </c>
      <c r="P1440" t="str">
        <f t="shared" si="264"/>
        <v>Tennessee Tech - Corey Tillery</v>
      </c>
      <c r="Q1440" s="8" t="str">
        <f t="shared" si="265"/>
        <v>124</v>
      </c>
      <c r="R1440" s="8" t="str">
        <f t="shared" si="266"/>
        <v>33</v>
      </c>
      <c r="S1440" s="8" t="str">
        <f t="shared" si="267"/>
        <v>7</v>
      </c>
      <c r="T1440" s="8" t="str">
        <f t="shared" si="268"/>
        <v>4</v>
      </c>
      <c r="U1440" s="8" t="str">
        <f t="shared" si="269"/>
        <v>3</v>
      </c>
      <c r="V1440" s="8" t="str">
        <f t="shared" si="270"/>
        <v>0</v>
      </c>
      <c r="W1440" s="8" t="str">
        <f t="shared" si="271"/>
        <v>0</v>
      </c>
      <c r="X1440" s="8" t="str">
        <f t="shared" si="272"/>
        <v>0</v>
      </c>
      <c r="Y1440" s="8" t="str">
        <f t="shared" si="273"/>
        <v>0</v>
      </c>
      <c r="Z1440" s="8" t="str">
        <f t="shared" si="274"/>
        <v>0</v>
      </c>
      <c r="AA1440" s="8" t="str">
        <f t="shared" si="275"/>
        <v>0</v>
      </c>
      <c r="AD1440" t="s">
        <v>8143</v>
      </c>
      <c r="AE1440" s="3">
        <v>65</v>
      </c>
      <c r="AF1440" s="3">
        <v>29</v>
      </c>
      <c r="AG1440" s="3">
        <v>7</v>
      </c>
      <c r="AH1440" s="3">
        <v>2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</row>
    <row r="1441" spans="3:41" x14ac:dyDescent="0.25">
      <c r="C1441" s="6" t="s">
        <v>5643</v>
      </c>
      <c r="D1441" s="9" t="s">
        <v>5644</v>
      </c>
      <c r="E1441" s="9" t="s">
        <v>3468</v>
      </c>
      <c r="F1441" s="9" t="s">
        <v>2813</v>
      </c>
      <c r="G1441" s="9" t="s">
        <v>2800</v>
      </c>
      <c r="H1441" s="9" t="s">
        <v>2764</v>
      </c>
      <c r="I1441" s="9" t="s">
        <v>2764</v>
      </c>
      <c r="J1441" s="9" t="s">
        <v>2764</v>
      </c>
      <c r="K1441" s="9" t="s">
        <v>2764</v>
      </c>
      <c r="L1441" s="9" t="s">
        <v>2764</v>
      </c>
      <c r="M1441" s="9" t="s">
        <v>2764</v>
      </c>
      <c r="N1441" s="9" t="s">
        <v>2764</v>
      </c>
      <c r="P1441" t="str">
        <f t="shared" si="264"/>
        <v>Chattanooga - Jerry Johnson Jr.</v>
      </c>
      <c r="Q1441" s="8" t="str">
        <f t="shared" si="265"/>
        <v>126</v>
      </c>
      <c r="R1441" s="8" t="str">
        <f t="shared" si="266"/>
        <v>35</v>
      </c>
      <c r="S1441" s="8" t="str">
        <f t="shared" si="267"/>
        <v>11</v>
      </c>
      <c r="T1441" s="8" t="str">
        <f t="shared" si="268"/>
        <v>4</v>
      </c>
      <c r="U1441" s="8" t="str">
        <f t="shared" si="269"/>
        <v>0</v>
      </c>
      <c r="V1441" s="8" t="str">
        <f t="shared" si="270"/>
        <v>0</v>
      </c>
      <c r="W1441" s="8" t="str">
        <f t="shared" si="271"/>
        <v>0</v>
      </c>
      <c r="X1441" s="8" t="str">
        <f t="shared" si="272"/>
        <v>0</v>
      </c>
      <c r="Y1441" s="8" t="str">
        <f t="shared" si="273"/>
        <v>0</v>
      </c>
      <c r="Z1441" s="8" t="str">
        <f t="shared" si="274"/>
        <v>0</v>
      </c>
      <c r="AA1441" s="8" t="str">
        <f t="shared" si="275"/>
        <v>0</v>
      </c>
      <c r="AD1441" t="s">
        <v>8156</v>
      </c>
      <c r="AE1441" s="3">
        <v>120</v>
      </c>
      <c r="AF1441" s="3">
        <v>26</v>
      </c>
      <c r="AG1441" s="3">
        <v>11</v>
      </c>
      <c r="AH1441" s="3">
        <v>2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</row>
    <row r="1442" spans="3:41" x14ac:dyDescent="0.25">
      <c r="C1442" s="5" t="s">
        <v>5645</v>
      </c>
      <c r="D1442" s="8" t="s">
        <v>5631</v>
      </c>
      <c r="E1442" s="8" t="s">
        <v>3173</v>
      </c>
      <c r="F1442" s="8" t="s">
        <v>2780</v>
      </c>
      <c r="G1442" s="8" t="s">
        <v>2764</v>
      </c>
      <c r="H1442" s="8" t="s">
        <v>2764</v>
      </c>
      <c r="I1442" s="8" t="s">
        <v>2764</v>
      </c>
      <c r="J1442" s="8" t="s">
        <v>2764</v>
      </c>
      <c r="K1442" s="8" t="s">
        <v>2764</v>
      </c>
      <c r="L1442" s="8" t="s">
        <v>2764</v>
      </c>
      <c r="M1442" s="8" t="s">
        <v>2764</v>
      </c>
      <c r="N1442" s="8" t="s">
        <v>2764</v>
      </c>
      <c r="P1442" t="str">
        <f t="shared" si="264"/>
        <v>Chattanooga - Maurice Commander</v>
      </c>
      <c r="Q1442" s="8" t="str">
        <f t="shared" si="265"/>
        <v>49</v>
      </c>
      <c r="R1442" s="8" t="str">
        <f t="shared" si="266"/>
        <v>11</v>
      </c>
      <c r="S1442" s="8" t="str">
        <f t="shared" si="267"/>
        <v>3</v>
      </c>
      <c r="T1442" s="8" t="str">
        <f t="shared" si="268"/>
        <v>0</v>
      </c>
      <c r="U1442" s="8" t="str">
        <f t="shared" si="269"/>
        <v>0</v>
      </c>
      <c r="V1442" s="8" t="str">
        <f t="shared" si="270"/>
        <v>0</v>
      </c>
      <c r="W1442" s="8" t="str">
        <f t="shared" si="271"/>
        <v>0</v>
      </c>
      <c r="X1442" s="8" t="str">
        <f t="shared" si="272"/>
        <v>0</v>
      </c>
      <c r="Y1442" s="8" t="str">
        <f t="shared" si="273"/>
        <v>0</v>
      </c>
      <c r="Z1442" s="8" t="str">
        <f t="shared" si="274"/>
        <v>0</v>
      </c>
      <c r="AA1442" s="8" t="str">
        <f t="shared" si="275"/>
        <v>0</v>
      </c>
      <c r="AD1442" t="s">
        <v>8181</v>
      </c>
      <c r="AE1442" s="3">
        <v>52</v>
      </c>
      <c r="AF1442" s="3">
        <v>11</v>
      </c>
      <c r="AG1442" s="3">
        <v>3</v>
      </c>
      <c r="AH1442" s="3">
        <v>2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</row>
    <row r="1443" spans="3:41" x14ac:dyDescent="0.25">
      <c r="C1443" s="6" t="s">
        <v>5646</v>
      </c>
      <c r="D1443" s="9" t="s">
        <v>5647</v>
      </c>
      <c r="E1443" s="9" t="s">
        <v>3112</v>
      </c>
      <c r="F1443" s="9" t="s">
        <v>2972</v>
      </c>
      <c r="G1443" s="9" t="s">
        <v>2829</v>
      </c>
      <c r="H1443" s="9" t="s">
        <v>2764</v>
      </c>
      <c r="I1443" s="9" t="s">
        <v>2764</v>
      </c>
      <c r="J1443" s="9" t="s">
        <v>2764</v>
      </c>
      <c r="K1443" s="9" t="s">
        <v>2764</v>
      </c>
      <c r="L1443" s="9" t="s">
        <v>2764</v>
      </c>
      <c r="M1443" s="9" t="s">
        <v>2764</v>
      </c>
      <c r="N1443" s="9" t="s">
        <v>2764</v>
      </c>
      <c r="P1443" t="str">
        <f t="shared" si="264"/>
        <v>Tennessee Tech - Hunter Vick</v>
      </c>
      <c r="Q1443" s="8" t="str">
        <f t="shared" si="265"/>
        <v>126</v>
      </c>
      <c r="R1443" s="8" t="str">
        <f t="shared" si="266"/>
        <v>44</v>
      </c>
      <c r="S1443" s="8" t="str">
        <f t="shared" si="267"/>
        <v>17</v>
      </c>
      <c r="T1443" s="8" t="str">
        <f t="shared" si="268"/>
        <v>5</v>
      </c>
      <c r="U1443" s="8" t="str">
        <f t="shared" si="269"/>
        <v>0</v>
      </c>
      <c r="V1443" s="8" t="str">
        <f t="shared" si="270"/>
        <v>0</v>
      </c>
      <c r="W1443" s="8" t="str">
        <f t="shared" si="271"/>
        <v>0</v>
      </c>
      <c r="X1443" s="8" t="str">
        <f t="shared" si="272"/>
        <v>0</v>
      </c>
      <c r="Y1443" s="8" t="str">
        <f t="shared" si="273"/>
        <v>0</v>
      </c>
      <c r="Z1443" s="8" t="str">
        <f t="shared" si="274"/>
        <v>0</v>
      </c>
      <c r="AA1443" s="8" t="str">
        <f t="shared" si="275"/>
        <v>0</v>
      </c>
      <c r="AD1443" t="s">
        <v>8184</v>
      </c>
      <c r="AE1443" s="3">
        <v>62</v>
      </c>
      <c r="AF1443" s="3">
        <v>20</v>
      </c>
      <c r="AG1443" s="3">
        <v>5</v>
      </c>
      <c r="AH1443" s="3">
        <v>2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</row>
    <row r="1444" spans="3:41" x14ac:dyDescent="0.25">
      <c r="C1444" s="5" t="s">
        <v>5648</v>
      </c>
      <c r="D1444" s="8" t="s">
        <v>5355</v>
      </c>
      <c r="E1444" s="8" t="s">
        <v>2813</v>
      </c>
      <c r="F1444" s="8" t="s">
        <v>2878</v>
      </c>
      <c r="G1444" s="8" t="s">
        <v>2770</v>
      </c>
      <c r="H1444" s="8" t="s">
        <v>2770</v>
      </c>
      <c r="I1444" s="8" t="s">
        <v>2763</v>
      </c>
      <c r="J1444" s="8" t="s">
        <v>2764</v>
      </c>
      <c r="K1444" s="8" t="s">
        <v>2764</v>
      </c>
      <c r="L1444" s="8" t="s">
        <v>2764</v>
      </c>
      <c r="M1444" s="8" t="s">
        <v>2764</v>
      </c>
      <c r="N1444" s="8" t="s">
        <v>2764</v>
      </c>
      <c r="P1444" t="str">
        <f t="shared" si="264"/>
        <v>Chattanooga - Thomas Smallwood</v>
      </c>
      <c r="Q1444" s="8" t="str">
        <f t="shared" si="265"/>
        <v>56</v>
      </c>
      <c r="R1444" s="8" t="str">
        <f t="shared" si="266"/>
        <v>11</v>
      </c>
      <c r="S1444" s="8" t="str">
        <f t="shared" si="267"/>
        <v>4</v>
      </c>
      <c r="T1444" s="8" t="str">
        <f t="shared" si="268"/>
        <v>1</v>
      </c>
      <c r="U1444" s="8" t="str">
        <f t="shared" si="269"/>
        <v>1</v>
      </c>
      <c r="V1444" s="8" t="str">
        <f t="shared" si="270"/>
        <v>1</v>
      </c>
      <c r="W1444" s="8" t="str">
        <f t="shared" si="271"/>
        <v>0</v>
      </c>
      <c r="X1444" s="8" t="str">
        <f t="shared" si="272"/>
        <v>0</v>
      </c>
      <c r="Y1444" s="8" t="str">
        <f t="shared" si="273"/>
        <v>0</v>
      </c>
      <c r="Z1444" s="8" t="str">
        <f t="shared" si="274"/>
        <v>0</v>
      </c>
      <c r="AA1444" s="8" t="str">
        <f t="shared" si="275"/>
        <v>0</v>
      </c>
      <c r="AD1444" t="s">
        <v>8192</v>
      </c>
      <c r="AE1444" s="3">
        <v>51</v>
      </c>
      <c r="AF1444" s="3">
        <v>12</v>
      </c>
      <c r="AG1444" s="3">
        <v>4</v>
      </c>
      <c r="AH1444" s="3">
        <v>2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</row>
    <row r="1445" spans="3:41" x14ac:dyDescent="0.25">
      <c r="C1445" s="6" t="s">
        <v>5649</v>
      </c>
      <c r="D1445" s="9" t="s">
        <v>4911</v>
      </c>
      <c r="E1445" s="9" t="s">
        <v>3635</v>
      </c>
      <c r="F1445" s="9" t="s">
        <v>2784</v>
      </c>
      <c r="G1445" s="9" t="s">
        <v>2775</v>
      </c>
      <c r="H1445" s="9" t="s">
        <v>2764</v>
      </c>
      <c r="I1445" s="9" t="s">
        <v>2764</v>
      </c>
      <c r="J1445" s="9" t="s">
        <v>2764</v>
      </c>
      <c r="K1445" s="9" t="s">
        <v>2764</v>
      </c>
      <c r="L1445" s="9" t="s">
        <v>2764</v>
      </c>
      <c r="M1445" s="9" t="s">
        <v>2764</v>
      </c>
      <c r="N1445" s="9" t="s">
        <v>2764</v>
      </c>
      <c r="P1445" t="str">
        <f t="shared" si="264"/>
        <v>Tennessee Tech - Jr. Clay</v>
      </c>
      <c r="Q1445" s="8" t="str">
        <f t="shared" si="265"/>
        <v>103</v>
      </c>
      <c r="R1445" s="8" t="str">
        <f t="shared" si="266"/>
        <v>23</v>
      </c>
      <c r="S1445" s="8" t="str">
        <f t="shared" si="267"/>
        <v>9</v>
      </c>
      <c r="T1445" s="8" t="str">
        <f t="shared" si="268"/>
        <v>2</v>
      </c>
      <c r="U1445" s="8" t="str">
        <f t="shared" si="269"/>
        <v>0</v>
      </c>
      <c r="V1445" s="8" t="str">
        <f t="shared" si="270"/>
        <v>0</v>
      </c>
      <c r="W1445" s="8" t="str">
        <f t="shared" si="271"/>
        <v>0</v>
      </c>
      <c r="X1445" s="8" t="str">
        <f t="shared" si="272"/>
        <v>0</v>
      </c>
      <c r="Y1445" s="8" t="str">
        <f t="shared" si="273"/>
        <v>0</v>
      </c>
      <c r="Z1445" s="8" t="str">
        <f t="shared" si="274"/>
        <v>0</v>
      </c>
      <c r="AA1445" s="8" t="str">
        <f t="shared" si="275"/>
        <v>0</v>
      </c>
      <c r="AD1445" t="s">
        <v>8249</v>
      </c>
      <c r="AE1445" s="3">
        <v>90</v>
      </c>
      <c r="AF1445" s="3">
        <v>28</v>
      </c>
      <c r="AG1445" s="3">
        <v>10</v>
      </c>
      <c r="AH1445" s="3">
        <v>2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</row>
    <row r="1446" spans="3:41" x14ac:dyDescent="0.25">
      <c r="C1446" s="5" t="s">
        <v>5650</v>
      </c>
      <c r="D1446" s="8" t="s">
        <v>5651</v>
      </c>
      <c r="E1446" s="8" t="s">
        <v>5210</v>
      </c>
      <c r="F1446" s="8" t="s">
        <v>5652</v>
      </c>
      <c r="G1446" s="8" t="s">
        <v>2764</v>
      </c>
      <c r="H1446" s="8" t="s">
        <v>2764</v>
      </c>
      <c r="I1446" s="8" t="s">
        <v>2764</v>
      </c>
      <c r="J1446" s="8" t="s">
        <v>2764</v>
      </c>
      <c r="K1446" s="8" t="s">
        <v>2764</v>
      </c>
      <c r="L1446" s="8" t="s">
        <v>2764</v>
      </c>
      <c r="M1446" s="8" t="s">
        <v>2764</v>
      </c>
      <c r="N1446" s="8" t="s">
        <v>2764</v>
      </c>
      <c r="P1446" t="str">
        <f t="shared" si="264"/>
        <v>Chattanooga - David Jean-Baptiste</v>
      </c>
      <c r="Q1446" s="8" t="str">
        <f t="shared" si="265"/>
        <v>99</v>
      </c>
      <c r="R1446" s="8" t="str">
        <f t="shared" si="266"/>
        <v>36</v>
      </c>
      <c r="S1446" s="8" t="str">
        <f t="shared" si="267"/>
        <v>12</v>
      </c>
      <c r="T1446" s="8" t="str">
        <f t="shared" si="268"/>
        <v>0</v>
      </c>
      <c r="U1446" s="8" t="str">
        <f t="shared" si="269"/>
        <v>0</v>
      </c>
      <c r="V1446" s="8" t="str">
        <f t="shared" si="270"/>
        <v>0</v>
      </c>
      <c r="W1446" s="8" t="str">
        <f t="shared" si="271"/>
        <v>0</v>
      </c>
      <c r="X1446" s="8" t="str">
        <f t="shared" si="272"/>
        <v>0</v>
      </c>
      <c r="Y1446" s="8" t="str">
        <f t="shared" si="273"/>
        <v>0</v>
      </c>
      <c r="Z1446" s="8" t="str">
        <f t="shared" si="274"/>
        <v>0</v>
      </c>
      <c r="AA1446" s="8" t="str">
        <f t="shared" si="275"/>
        <v>0</v>
      </c>
      <c r="AD1446" t="s">
        <v>8256</v>
      </c>
      <c r="AE1446" s="3">
        <v>40</v>
      </c>
      <c r="AF1446" s="3">
        <v>10</v>
      </c>
      <c r="AG1446" s="3">
        <v>4</v>
      </c>
      <c r="AH1446" s="3">
        <v>2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</row>
    <row r="1447" spans="3:41" x14ac:dyDescent="0.25">
      <c r="C1447" s="6" t="s">
        <v>5653</v>
      </c>
      <c r="D1447" s="9" t="s">
        <v>10230</v>
      </c>
      <c r="E1447" s="9" t="s">
        <v>3158</v>
      </c>
      <c r="F1447" s="9" t="s">
        <v>2769</v>
      </c>
      <c r="G1447" s="9" t="s">
        <v>2770</v>
      </c>
      <c r="H1447" s="9" t="s">
        <v>2763</v>
      </c>
      <c r="I1447" s="9" t="s">
        <v>2764</v>
      </c>
      <c r="J1447" s="9" t="s">
        <v>2764</v>
      </c>
      <c r="K1447" s="9" t="s">
        <v>2764</v>
      </c>
      <c r="L1447" s="9" t="s">
        <v>2764</v>
      </c>
      <c r="M1447" s="9" t="s">
        <v>2764</v>
      </c>
      <c r="N1447" s="9" t="s">
        <v>2764</v>
      </c>
      <c r="P1447" t="str">
        <f t="shared" si="264"/>
        <v>Tennessee Tech - Jared Sherfield</v>
      </c>
      <c r="Q1447" s="8" t="str">
        <f t="shared" si="265"/>
        <v>35</v>
      </c>
      <c r="R1447" s="8" t="str">
        <f t="shared" si="266"/>
        <v>6</v>
      </c>
      <c r="S1447" s="8" t="str">
        <f t="shared" si="267"/>
        <v>3</v>
      </c>
      <c r="T1447" s="8" t="str">
        <f t="shared" si="268"/>
        <v>1</v>
      </c>
      <c r="U1447" s="8" t="str">
        <f t="shared" si="269"/>
        <v>1</v>
      </c>
      <c r="V1447" s="8" t="str">
        <f t="shared" si="270"/>
        <v>0</v>
      </c>
      <c r="W1447" s="8" t="str">
        <f t="shared" si="271"/>
        <v>0</v>
      </c>
      <c r="X1447" s="8" t="str">
        <f t="shared" si="272"/>
        <v>0</v>
      </c>
      <c r="Y1447" s="8" t="str">
        <f t="shared" si="273"/>
        <v>0</v>
      </c>
      <c r="Z1447" s="8" t="str">
        <f t="shared" si="274"/>
        <v>0</v>
      </c>
      <c r="AA1447" s="8" t="str">
        <f t="shared" si="275"/>
        <v>0</v>
      </c>
      <c r="AD1447" t="s">
        <v>8257</v>
      </c>
      <c r="AE1447" s="3">
        <v>29</v>
      </c>
      <c r="AF1447" s="3">
        <v>4</v>
      </c>
      <c r="AG1447" s="3">
        <v>3</v>
      </c>
      <c r="AH1447" s="3">
        <v>2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</row>
    <row r="1448" spans="3:41" x14ac:dyDescent="0.25">
      <c r="C1448" s="5" t="s">
        <v>5654</v>
      </c>
      <c r="D1448" s="8" t="s">
        <v>3816</v>
      </c>
      <c r="E1448" s="8" t="s">
        <v>3154</v>
      </c>
      <c r="F1448" s="8" t="s">
        <v>2873</v>
      </c>
      <c r="G1448" s="8" t="s">
        <v>2763</v>
      </c>
      <c r="H1448" s="8" t="s">
        <v>2764</v>
      </c>
      <c r="I1448" s="8" t="s">
        <v>2764</v>
      </c>
      <c r="J1448" s="8" t="s">
        <v>2764</v>
      </c>
      <c r="K1448" s="8" t="s">
        <v>2764</v>
      </c>
      <c r="L1448" s="8" t="s">
        <v>2764</v>
      </c>
      <c r="M1448" s="8" t="s">
        <v>2764</v>
      </c>
      <c r="N1448" s="8" t="s">
        <v>2764</v>
      </c>
      <c r="P1448" t="str">
        <f t="shared" si="264"/>
        <v>Tennessee Tech - Garrett Golday</v>
      </c>
      <c r="Q1448" s="8" t="str">
        <f t="shared" si="265"/>
        <v>48</v>
      </c>
      <c r="R1448" s="8" t="str">
        <f t="shared" si="266"/>
        <v>13</v>
      </c>
      <c r="S1448" s="8" t="str">
        <f t="shared" si="267"/>
        <v>4</v>
      </c>
      <c r="T1448" s="8" t="str">
        <f t="shared" si="268"/>
        <v>1</v>
      </c>
      <c r="U1448" s="8" t="str">
        <f t="shared" si="269"/>
        <v>0</v>
      </c>
      <c r="V1448" s="8" t="str">
        <f t="shared" si="270"/>
        <v>0</v>
      </c>
      <c r="W1448" s="8" t="str">
        <f t="shared" si="271"/>
        <v>0</v>
      </c>
      <c r="X1448" s="8" t="str">
        <f t="shared" si="272"/>
        <v>0</v>
      </c>
      <c r="Y1448" s="8" t="str">
        <f t="shared" si="273"/>
        <v>0</v>
      </c>
      <c r="Z1448" s="8" t="str">
        <f t="shared" si="274"/>
        <v>0</v>
      </c>
      <c r="AA1448" s="8" t="str">
        <f t="shared" si="275"/>
        <v>0</v>
      </c>
      <c r="AD1448" t="s">
        <v>8291</v>
      </c>
      <c r="AE1448" s="3">
        <v>57</v>
      </c>
      <c r="AF1448" s="3">
        <v>15</v>
      </c>
      <c r="AG1448" s="3">
        <v>4</v>
      </c>
      <c r="AH1448" s="3">
        <v>2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</row>
    <row r="1449" spans="3:41" x14ac:dyDescent="0.25">
      <c r="C1449" s="6" t="s">
        <v>5655</v>
      </c>
      <c r="D1449" s="9" t="s">
        <v>10231</v>
      </c>
      <c r="E1449" s="9" t="s">
        <v>2915</v>
      </c>
      <c r="F1449" s="9" t="s">
        <v>2763</v>
      </c>
      <c r="G1449" s="9" t="s">
        <v>2764</v>
      </c>
      <c r="H1449" s="9" t="s">
        <v>2764</v>
      </c>
      <c r="I1449" s="9" t="s">
        <v>2764</v>
      </c>
      <c r="J1449" s="9" t="s">
        <v>2764</v>
      </c>
      <c r="K1449" s="9" t="s">
        <v>2764</v>
      </c>
      <c r="L1449" s="9" t="s">
        <v>2764</v>
      </c>
      <c r="M1449" s="9" t="s">
        <v>2764</v>
      </c>
      <c r="N1449" s="9" t="s">
        <v>2764</v>
      </c>
      <c r="P1449" t="str">
        <f t="shared" si="264"/>
        <v>Chattanooga - Keigan Kerby</v>
      </c>
      <c r="Q1449" s="8" t="str">
        <f t="shared" si="265"/>
        <v>31</v>
      </c>
      <c r="R1449" s="8" t="str">
        <f t="shared" si="266"/>
        <v>5</v>
      </c>
      <c r="S1449" s="8" t="str">
        <f t="shared" si="267"/>
        <v>1</v>
      </c>
      <c r="T1449" s="8" t="str">
        <f t="shared" si="268"/>
        <v>0</v>
      </c>
      <c r="U1449" s="8" t="str">
        <f t="shared" si="269"/>
        <v>0</v>
      </c>
      <c r="V1449" s="8" t="str">
        <f t="shared" si="270"/>
        <v>0</v>
      </c>
      <c r="W1449" s="8" t="str">
        <f t="shared" si="271"/>
        <v>0</v>
      </c>
      <c r="X1449" s="8" t="str">
        <f t="shared" si="272"/>
        <v>0</v>
      </c>
      <c r="Y1449" s="8" t="str">
        <f t="shared" si="273"/>
        <v>0</v>
      </c>
      <c r="Z1449" s="8" t="str">
        <f t="shared" si="274"/>
        <v>0</v>
      </c>
      <c r="AA1449" s="8" t="str">
        <f t="shared" si="275"/>
        <v>0</v>
      </c>
      <c r="AD1449" t="s">
        <v>8318</v>
      </c>
      <c r="AE1449" s="3">
        <v>46</v>
      </c>
      <c r="AF1449" s="3">
        <v>12</v>
      </c>
      <c r="AG1449" s="3">
        <v>2</v>
      </c>
      <c r="AH1449" s="3">
        <v>2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</row>
    <row r="1450" spans="3:41" x14ac:dyDescent="0.25">
      <c r="C1450" s="5" t="s">
        <v>5656</v>
      </c>
      <c r="D1450" s="8" t="s">
        <v>10232</v>
      </c>
      <c r="E1450" s="8" t="s">
        <v>3265</v>
      </c>
      <c r="F1450" s="8" t="s">
        <v>2764</v>
      </c>
      <c r="G1450" s="8" t="s">
        <v>2764</v>
      </c>
      <c r="H1450" s="8" t="s">
        <v>2764</v>
      </c>
      <c r="I1450" s="8" t="s">
        <v>2764</v>
      </c>
      <c r="J1450" s="8" t="s">
        <v>2764</v>
      </c>
      <c r="K1450" s="8" t="s">
        <v>2764</v>
      </c>
      <c r="L1450" s="8" t="s">
        <v>2764</v>
      </c>
      <c r="M1450" s="8" t="s">
        <v>2764</v>
      </c>
      <c r="N1450" s="8" t="s">
        <v>2764</v>
      </c>
      <c r="P1450" t="str">
        <f t="shared" si="264"/>
        <v>Tennessee Tech - Johnnie Vassar</v>
      </c>
      <c r="Q1450" s="8" t="str">
        <f t="shared" si="265"/>
        <v>26</v>
      </c>
      <c r="R1450" s="8" t="str">
        <f t="shared" si="266"/>
        <v>9</v>
      </c>
      <c r="S1450" s="8" t="str">
        <f t="shared" si="267"/>
        <v>0</v>
      </c>
      <c r="T1450" s="8" t="str">
        <f t="shared" si="268"/>
        <v>0</v>
      </c>
      <c r="U1450" s="8" t="str">
        <f t="shared" si="269"/>
        <v>0</v>
      </c>
      <c r="V1450" s="8" t="str">
        <f t="shared" si="270"/>
        <v>0</v>
      </c>
      <c r="W1450" s="8" t="str">
        <f t="shared" si="271"/>
        <v>0</v>
      </c>
      <c r="X1450" s="8" t="str">
        <f t="shared" si="272"/>
        <v>0</v>
      </c>
      <c r="Y1450" s="8" t="str">
        <f t="shared" si="273"/>
        <v>0</v>
      </c>
      <c r="Z1450" s="8" t="str">
        <f t="shared" si="274"/>
        <v>0</v>
      </c>
      <c r="AA1450" s="8" t="str">
        <f t="shared" si="275"/>
        <v>0</v>
      </c>
      <c r="AD1450" t="s">
        <v>8373</v>
      </c>
      <c r="AE1450" s="3">
        <v>53</v>
      </c>
      <c r="AF1450" s="3">
        <v>14</v>
      </c>
      <c r="AG1450" s="3">
        <v>3</v>
      </c>
      <c r="AH1450" s="3">
        <v>2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</row>
    <row r="1451" spans="3:41" x14ac:dyDescent="0.25">
      <c r="C1451" s="6" t="s">
        <v>5657</v>
      </c>
      <c r="D1451" s="9" t="s">
        <v>5658</v>
      </c>
      <c r="E1451" s="9" t="s">
        <v>2940</v>
      </c>
      <c r="F1451" s="9" t="s">
        <v>2775</v>
      </c>
      <c r="G1451" s="9" t="s">
        <v>2764</v>
      </c>
      <c r="H1451" s="9" t="s">
        <v>2764</v>
      </c>
      <c r="I1451" s="9" t="s">
        <v>2764</v>
      </c>
      <c r="J1451" s="9" t="s">
        <v>2764</v>
      </c>
      <c r="K1451" s="9" t="s">
        <v>2764</v>
      </c>
      <c r="L1451" s="9" t="s">
        <v>2764</v>
      </c>
      <c r="M1451" s="9" t="s">
        <v>2764</v>
      </c>
      <c r="N1451" s="9" t="s">
        <v>2764</v>
      </c>
      <c r="P1451" t="str">
        <f t="shared" si="264"/>
        <v>Chattanooga - A.J. Caldwell</v>
      </c>
      <c r="Q1451" s="8" t="str">
        <f t="shared" si="265"/>
        <v>37</v>
      </c>
      <c r="R1451" s="8" t="str">
        <f t="shared" si="266"/>
        <v>10</v>
      </c>
      <c r="S1451" s="8" t="str">
        <f t="shared" si="267"/>
        <v>2</v>
      </c>
      <c r="T1451" s="8" t="str">
        <f t="shared" si="268"/>
        <v>0</v>
      </c>
      <c r="U1451" s="8" t="str">
        <f t="shared" si="269"/>
        <v>0</v>
      </c>
      <c r="V1451" s="8" t="str">
        <f t="shared" si="270"/>
        <v>0</v>
      </c>
      <c r="W1451" s="8" t="str">
        <f t="shared" si="271"/>
        <v>0</v>
      </c>
      <c r="X1451" s="8" t="str">
        <f t="shared" si="272"/>
        <v>0</v>
      </c>
      <c r="Y1451" s="8" t="str">
        <f t="shared" si="273"/>
        <v>0</v>
      </c>
      <c r="Z1451" s="8" t="str">
        <f t="shared" si="274"/>
        <v>0</v>
      </c>
      <c r="AA1451" s="8" t="str">
        <f t="shared" si="275"/>
        <v>0</v>
      </c>
      <c r="AD1451" t="s">
        <v>8412</v>
      </c>
      <c r="AE1451" s="3">
        <v>45</v>
      </c>
      <c r="AF1451" s="3">
        <v>13</v>
      </c>
      <c r="AG1451" s="3">
        <v>4</v>
      </c>
      <c r="AH1451" s="3">
        <v>2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</row>
    <row r="1452" spans="3:41" x14ac:dyDescent="0.25">
      <c r="C1452" s="5" t="s">
        <v>5659</v>
      </c>
      <c r="D1452" s="8" t="s">
        <v>5660</v>
      </c>
      <c r="E1452" s="8" t="s">
        <v>3141</v>
      </c>
      <c r="F1452" s="8" t="s">
        <v>2784</v>
      </c>
      <c r="G1452" s="8" t="s">
        <v>2763</v>
      </c>
      <c r="H1452" s="8" t="s">
        <v>2764</v>
      </c>
      <c r="I1452" s="8" t="s">
        <v>2764</v>
      </c>
      <c r="J1452" s="8" t="s">
        <v>2764</v>
      </c>
      <c r="K1452" s="8" t="s">
        <v>2764</v>
      </c>
      <c r="L1452" s="8" t="s">
        <v>2764</v>
      </c>
      <c r="M1452" s="8" t="s">
        <v>2764</v>
      </c>
      <c r="N1452" s="8" t="s">
        <v>2764</v>
      </c>
      <c r="P1452" t="str">
        <f t="shared" si="264"/>
        <v>Chattanooga - Jonathan Scott</v>
      </c>
      <c r="Q1452" s="8" t="str">
        <f t="shared" si="265"/>
        <v>58</v>
      </c>
      <c r="R1452" s="8" t="str">
        <f t="shared" si="266"/>
        <v>22</v>
      </c>
      <c r="S1452" s="8" t="str">
        <f t="shared" si="267"/>
        <v>9</v>
      </c>
      <c r="T1452" s="8" t="str">
        <f t="shared" si="268"/>
        <v>1</v>
      </c>
      <c r="U1452" s="8" t="str">
        <f t="shared" si="269"/>
        <v>0</v>
      </c>
      <c r="V1452" s="8" t="str">
        <f t="shared" si="270"/>
        <v>0</v>
      </c>
      <c r="W1452" s="8" t="str">
        <f t="shared" si="271"/>
        <v>0</v>
      </c>
      <c r="X1452" s="8" t="str">
        <f t="shared" si="272"/>
        <v>0</v>
      </c>
      <c r="Y1452" s="8" t="str">
        <f t="shared" si="273"/>
        <v>0</v>
      </c>
      <c r="Z1452" s="8" t="str">
        <f t="shared" si="274"/>
        <v>0</v>
      </c>
      <c r="AA1452" s="8" t="str">
        <f t="shared" si="275"/>
        <v>0</v>
      </c>
      <c r="AD1452" t="s">
        <v>8469</v>
      </c>
      <c r="AE1452" s="3">
        <v>42</v>
      </c>
      <c r="AF1452" s="3">
        <v>11</v>
      </c>
      <c r="AG1452" s="3">
        <v>4</v>
      </c>
      <c r="AH1452" s="3">
        <v>2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</row>
    <row r="1453" spans="3:41" x14ac:dyDescent="0.25">
      <c r="C1453" s="6" t="s">
        <v>5661</v>
      </c>
      <c r="D1453" s="9" t="s">
        <v>10180</v>
      </c>
      <c r="E1453" s="9" t="s">
        <v>2764</v>
      </c>
      <c r="F1453" s="9" t="s">
        <v>2764</v>
      </c>
      <c r="G1453" s="9" t="s">
        <v>2764</v>
      </c>
      <c r="H1453" s="9" t="s">
        <v>2764</v>
      </c>
      <c r="I1453" s="9" t="s">
        <v>2764</v>
      </c>
      <c r="J1453" s="9" t="s">
        <v>2764</v>
      </c>
      <c r="K1453" s="9" t="s">
        <v>2764</v>
      </c>
      <c r="L1453" s="9" t="s">
        <v>2764</v>
      </c>
      <c r="M1453" s="9" t="s">
        <v>2764</v>
      </c>
      <c r="N1453" s="9" t="s">
        <v>2764</v>
      </c>
      <c r="P1453" t="str">
        <f t="shared" si="264"/>
        <v>Tennessee Tech - Tyler Thompson</v>
      </c>
      <c r="Q1453" s="8" t="str">
        <f t="shared" si="265"/>
        <v>4</v>
      </c>
      <c r="R1453" s="8" t="str">
        <f t="shared" si="266"/>
        <v>0</v>
      </c>
      <c r="S1453" s="8" t="str">
        <f t="shared" si="267"/>
        <v>0</v>
      </c>
      <c r="T1453" s="8" t="str">
        <f t="shared" si="268"/>
        <v>0</v>
      </c>
      <c r="U1453" s="8" t="str">
        <f t="shared" si="269"/>
        <v>0</v>
      </c>
      <c r="V1453" s="8" t="str">
        <f t="shared" si="270"/>
        <v>0</v>
      </c>
      <c r="W1453" s="8" t="str">
        <f t="shared" si="271"/>
        <v>0</v>
      </c>
      <c r="X1453" s="8" t="str">
        <f t="shared" si="272"/>
        <v>0</v>
      </c>
      <c r="Y1453" s="8" t="str">
        <f t="shared" si="273"/>
        <v>0</v>
      </c>
      <c r="Z1453" s="8" t="str">
        <f t="shared" si="274"/>
        <v>0</v>
      </c>
      <c r="AA1453" s="8" t="str">
        <f t="shared" si="275"/>
        <v>0</v>
      </c>
      <c r="AD1453" t="s">
        <v>8550</v>
      </c>
      <c r="AE1453" s="3">
        <v>68</v>
      </c>
      <c r="AF1453" s="3">
        <v>17</v>
      </c>
      <c r="AG1453" s="3">
        <v>5</v>
      </c>
      <c r="AH1453" s="3">
        <v>2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</row>
    <row r="1454" spans="3:41" x14ac:dyDescent="0.25">
      <c r="C1454" s="5" t="s">
        <v>5662</v>
      </c>
      <c r="D1454" s="8" t="s">
        <v>3168</v>
      </c>
      <c r="E1454" s="8" t="s">
        <v>3463</v>
      </c>
      <c r="F1454" s="8" t="s">
        <v>2862</v>
      </c>
      <c r="G1454" s="8" t="s">
        <v>2770</v>
      </c>
      <c r="H1454" s="8" t="s">
        <v>2763</v>
      </c>
      <c r="I1454" s="8" t="s">
        <v>2764</v>
      </c>
      <c r="J1454" s="8" t="s">
        <v>2764</v>
      </c>
      <c r="K1454" s="8" t="s">
        <v>2764</v>
      </c>
      <c r="L1454" s="8" t="s">
        <v>2764</v>
      </c>
      <c r="M1454" s="8" t="s">
        <v>2764</v>
      </c>
      <c r="N1454" s="8" t="s">
        <v>2764</v>
      </c>
      <c r="P1454" t="str">
        <f t="shared" si="264"/>
        <v>Texas Southern - Devocio Butler</v>
      </c>
      <c r="Q1454" s="8" t="str">
        <f t="shared" si="265"/>
        <v>62</v>
      </c>
      <c r="R1454" s="8" t="str">
        <f t="shared" si="266"/>
        <v>23</v>
      </c>
      <c r="S1454" s="8" t="str">
        <f t="shared" si="267"/>
        <v>5</v>
      </c>
      <c r="T1454" s="8" t="str">
        <f t="shared" si="268"/>
        <v>1</v>
      </c>
      <c r="U1454" s="8" t="str">
        <f t="shared" si="269"/>
        <v>1</v>
      </c>
      <c r="V1454" s="8" t="str">
        <f t="shared" si="270"/>
        <v>0</v>
      </c>
      <c r="W1454" s="8" t="str">
        <f t="shared" si="271"/>
        <v>0</v>
      </c>
      <c r="X1454" s="8" t="str">
        <f t="shared" si="272"/>
        <v>0</v>
      </c>
      <c r="Y1454" s="8" t="str">
        <f t="shared" si="273"/>
        <v>0</v>
      </c>
      <c r="Z1454" s="8" t="str">
        <f t="shared" si="274"/>
        <v>0</v>
      </c>
      <c r="AA1454" s="8" t="str">
        <f t="shared" si="275"/>
        <v>0</v>
      </c>
      <c r="AD1454" t="s">
        <v>8612</v>
      </c>
      <c r="AE1454" s="3">
        <v>46</v>
      </c>
      <c r="AF1454" s="3">
        <v>8</v>
      </c>
      <c r="AG1454" s="3">
        <v>2</v>
      </c>
      <c r="AH1454" s="3">
        <v>2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</row>
    <row r="1455" spans="3:41" x14ac:dyDescent="0.25">
      <c r="C1455" s="6" t="s">
        <v>5663</v>
      </c>
      <c r="D1455" s="9" t="s">
        <v>5664</v>
      </c>
      <c r="E1455" s="9" t="s">
        <v>3108</v>
      </c>
      <c r="F1455" s="9" t="s">
        <v>3597</v>
      </c>
      <c r="G1455" s="9" t="s">
        <v>2800</v>
      </c>
      <c r="H1455" s="9" t="s">
        <v>2764</v>
      </c>
      <c r="I1455" s="9" t="s">
        <v>2764</v>
      </c>
      <c r="J1455" s="9" t="s">
        <v>2764</v>
      </c>
      <c r="K1455" s="9" t="s">
        <v>2764</v>
      </c>
      <c r="L1455" s="9" t="s">
        <v>2764</v>
      </c>
      <c r="M1455" s="9" t="s">
        <v>2764</v>
      </c>
      <c r="N1455" s="9" t="s">
        <v>2764</v>
      </c>
      <c r="P1455" t="str">
        <f t="shared" si="264"/>
        <v>Arizona State - Luguentz Dort</v>
      </c>
      <c r="Q1455" s="8" t="str">
        <f t="shared" si="265"/>
        <v>166</v>
      </c>
      <c r="R1455" s="8" t="str">
        <f t="shared" si="266"/>
        <v>42</v>
      </c>
      <c r="S1455" s="8" t="str">
        <f t="shared" si="267"/>
        <v>12</v>
      </c>
      <c r="T1455" s="8" t="str">
        <f t="shared" si="268"/>
        <v>4</v>
      </c>
      <c r="U1455" s="8" t="str">
        <f t="shared" si="269"/>
        <v>0</v>
      </c>
      <c r="V1455" s="8" t="str">
        <f t="shared" si="270"/>
        <v>0</v>
      </c>
      <c r="W1455" s="8" t="str">
        <f t="shared" si="271"/>
        <v>0</v>
      </c>
      <c r="X1455" s="8" t="str">
        <f t="shared" si="272"/>
        <v>0</v>
      </c>
      <c r="Y1455" s="8" t="str">
        <f t="shared" si="273"/>
        <v>0</v>
      </c>
      <c r="Z1455" s="8" t="str">
        <f t="shared" si="274"/>
        <v>0</v>
      </c>
      <c r="AA1455" s="8" t="str">
        <f t="shared" si="275"/>
        <v>0</v>
      </c>
      <c r="AD1455" t="s">
        <v>8624</v>
      </c>
      <c r="AE1455" s="3">
        <v>117</v>
      </c>
      <c r="AF1455" s="3">
        <v>41</v>
      </c>
      <c r="AG1455" s="3">
        <v>14</v>
      </c>
      <c r="AH1455" s="3">
        <v>2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</row>
    <row r="1456" spans="3:41" x14ac:dyDescent="0.25">
      <c r="C1456" s="5" t="s">
        <v>5665</v>
      </c>
      <c r="D1456" s="8" t="s">
        <v>5666</v>
      </c>
      <c r="E1456" s="8" t="s">
        <v>5667</v>
      </c>
      <c r="F1456" s="8" t="s">
        <v>2779</v>
      </c>
      <c r="G1456" s="8" t="s">
        <v>2780</v>
      </c>
      <c r="H1456" s="8" t="s">
        <v>2764</v>
      </c>
      <c r="I1456" s="8" t="s">
        <v>2764</v>
      </c>
      <c r="J1456" s="8" t="s">
        <v>2764</v>
      </c>
      <c r="K1456" s="8" t="s">
        <v>2764</v>
      </c>
      <c r="L1456" s="8" t="s">
        <v>2764</v>
      </c>
      <c r="M1456" s="8" t="s">
        <v>2764</v>
      </c>
      <c r="N1456" s="8" t="s">
        <v>2764</v>
      </c>
      <c r="P1456" t="str">
        <f t="shared" si="264"/>
        <v>Arizona State - Kimani Lawrence</v>
      </c>
      <c r="Q1456" s="8" t="str">
        <f t="shared" si="265"/>
        <v>114</v>
      </c>
      <c r="R1456" s="8" t="str">
        <f t="shared" si="266"/>
        <v>28</v>
      </c>
      <c r="S1456" s="8" t="str">
        <f t="shared" si="267"/>
        <v>8</v>
      </c>
      <c r="T1456" s="8" t="str">
        <f t="shared" si="268"/>
        <v>3</v>
      </c>
      <c r="U1456" s="8" t="str">
        <f t="shared" si="269"/>
        <v>0</v>
      </c>
      <c r="V1456" s="8" t="str">
        <f t="shared" si="270"/>
        <v>0</v>
      </c>
      <c r="W1456" s="8" t="str">
        <f t="shared" si="271"/>
        <v>0</v>
      </c>
      <c r="X1456" s="8" t="str">
        <f t="shared" si="272"/>
        <v>0</v>
      </c>
      <c r="Y1456" s="8" t="str">
        <f t="shared" si="273"/>
        <v>0</v>
      </c>
      <c r="Z1456" s="8" t="str">
        <f t="shared" si="274"/>
        <v>0</v>
      </c>
      <c r="AA1456" s="8" t="str">
        <f t="shared" si="275"/>
        <v>0</v>
      </c>
      <c r="AD1456" t="s">
        <v>8679</v>
      </c>
      <c r="AE1456" s="3">
        <v>109</v>
      </c>
      <c r="AF1456" s="3">
        <v>31</v>
      </c>
      <c r="AG1456" s="3">
        <v>4</v>
      </c>
      <c r="AH1456" s="3">
        <v>2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</row>
    <row r="1457" spans="3:41" x14ac:dyDescent="0.25">
      <c r="C1457" s="6" t="s">
        <v>5668</v>
      </c>
      <c r="D1457" s="9" t="s">
        <v>5669</v>
      </c>
      <c r="E1457" s="9" t="s">
        <v>5670</v>
      </c>
      <c r="F1457" s="9" t="s">
        <v>2770</v>
      </c>
      <c r="G1457" s="9" t="s">
        <v>2770</v>
      </c>
      <c r="H1457" s="9" t="s">
        <v>2763</v>
      </c>
      <c r="I1457" s="9" t="s">
        <v>2764</v>
      </c>
      <c r="J1457" s="9" t="s">
        <v>2764</v>
      </c>
      <c r="K1457" s="9" t="s">
        <v>2764</v>
      </c>
      <c r="L1457" s="9" t="s">
        <v>2764</v>
      </c>
      <c r="M1457" s="9" t="s">
        <v>2764</v>
      </c>
      <c r="N1457" s="9" t="s">
        <v>2764</v>
      </c>
      <c r="P1457" t="str">
        <f t="shared" si="264"/>
        <v>Texas Southern - Derrick Bruce</v>
      </c>
      <c r="Q1457" s="8" t="str">
        <f t="shared" si="265"/>
        <v>66</v>
      </c>
      <c r="R1457" s="8" t="str">
        <f t="shared" si="266"/>
        <v>16</v>
      </c>
      <c r="S1457" s="8" t="str">
        <f t="shared" si="267"/>
        <v>1</v>
      </c>
      <c r="T1457" s="8" t="str">
        <f t="shared" si="268"/>
        <v>1</v>
      </c>
      <c r="U1457" s="8" t="str">
        <f t="shared" si="269"/>
        <v>1</v>
      </c>
      <c r="V1457" s="8" t="str">
        <f t="shared" si="270"/>
        <v>0</v>
      </c>
      <c r="W1457" s="8" t="str">
        <f t="shared" si="271"/>
        <v>0</v>
      </c>
      <c r="X1457" s="8" t="str">
        <f t="shared" si="272"/>
        <v>0</v>
      </c>
      <c r="Y1457" s="8" t="str">
        <f t="shared" si="273"/>
        <v>0</v>
      </c>
      <c r="Z1457" s="8" t="str">
        <f t="shared" si="274"/>
        <v>0</v>
      </c>
      <c r="AA1457" s="8" t="str">
        <f t="shared" si="275"/>
        <v>0</v>
      </c>
      <c r="AD1457" t="s">
        <v>8835</v>
      </c>
      <c r="AE1457" s="3">
        <v>37</v>
      </c>
      <c r="AF1457" s="3">
        <v>11</v>
      </c>
      <c r="AG1457" s="3">
        <v>5</v>
      </c>
      <c r="AH1457" s="3">
        <v>2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</row>
    <row r="1458" spans="3:41" x14ac:dyDescent="0.25">
      <c r="C1458" s="5" t="s">
        <v>5671</v>
      </c>
      <c r="D1458" s="8" t="s">
        <v>5672</v>
      </c>
      <c r="E1458" s="8" t="s">
        <v>5673</v>
      </c>
      <c r="F1458" s="8" t="s">
        <v>2838</v>
      </c>
      <c r="G1458" s="8" t="s">
        <v>2770</v>
      </c>
      <c r="H1458" s="8" t="s">
        <v>2770</v>
      </c>
      <c r="I1458" s="8" t="s">
        <v>2763</v>
      </c>
      <c r="J1458" s="8" t="s">
        <v>2764</v>
      </c>
      <c r="K1458" s="8" t="s">
        <v>2764</v>
      </c>
      <c r="L1458" s="8" t="s">
        <v>2764</v>
      </c>
      <c r="M1458" s="8" t="s">
        <v>2764</v>
      </c>
      <c r="N1458" s="8" t="s">
        <v>2764</v>
      </c>
      <c r="P1458" t="str">
        <f t="shared" si="264"/>
        <v>Arizona State - Taeshon Cherry</v>
      </c>
      <c r="Q1458" s="8" t="str">
        <f t="shared" si="265"/>
        <v>97</v>
      </c>
      <c r="R1458" s="8" t="str">
        <f t="shared" si="266"/>
        <v>29</v>
      </c>
      <c r="S1458" s="8" t="str">
        <f t="shared" si="267"/>
        <v>5</v>
      </c>
      <c r="T1458" s="8" t="str">
        <f t="shared" si="268"/>
        <v>1</v>
      </c>
      <c r="U1458" s="8" t="str">
        <f t="shared" si="269"/>
        <v>1</v>
      </c>
      <c r="V1458" s="8" t="str">
        <f t="shared" si="270"/>
        <v>1</v>
      </c>
      <c r="W1458" s="8" t="str">
        <f t="shared" si="271"/>
        <v>0</v>
      </c>
      <c r="X1458" s="8" t="str">
        <f t="shared" si="272"/>
        <v>0</v>
      </c>
      <c r="Y1458" s="8" t="str">
        <f t="shared" si="273"/>
        <v>0</v>
      </c>
      <c r="Z1458" s="8" t="str">
        <f t="shared" si="274"/>
        <v>0</v>
      </c>
      <c r="AA1458" s="8" t="str">
        <f t="shared" si="275"/>
        <v>0</v>
      </c>
      <c r="AD1458" t="s">
        <v>8944</v>
      </c>
      <c r="AE1458" s="3">
        <v>78</v>
      </c>
      <c r="AF1458" s="3">
        <v>14</v>
      </c>
      <c r="AG1458" s="3">
        <v>3</v>
      </c>
      <c r="AH1458" s="3">
        <v>2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</row>
    <row r="1459" spans="3:41" x14ac:dyDescent="0.25">
      <c r="C1459" s="6" t="s">
        <v>5674</v>
      </c>
      <c r="D1459" s="9" t="s">
        <v>5675</v>
      </c>
      <c r="E1459" s="9" t="s">
        <v>4170</v>
      </c>
      <c r="F1459" s="9" t="s">
        <v>2877</v>
      </c>
      <c r="G1459" s="9" t="s">
        <v>2800</v>
      </c>
      <c r="H1459" s="9" t="s">
        <v>2764</v>
      </c>
      <c r="I1459" s="9" t="s">
        <v>2764</v>
      </c>
      <c r="J1459" s="9" t="s">
        <v>2764</v>
      </c>
      <c r="K1459" s="9" t="s">
        <v>2764</v>
      </c>
      <c r="L1459" s="9" t="s">
        <v>2764</v>
      </c>
      <c r="M1459" s="9" t="s">
        <v>2764</v>
      </c>
      <c r="N1459" s="9" t="s">
        <v>2764</v>
      </c>
      <c r="P1459" t="str">
        <f t="shared" si="264"/>
        <v>Texas Southern - Jalyn Patterson</v>
      </c>
      <c r="Q1459" s="8" t="str">
        <f t="shared" si="265"/>
        <v>141</v>
      </c>
      <c r="R1459" s="8" t="str">
        <f t="shared" si="266"/>
        <v>38</v>
      </c>
      <c r="S1459" s="8" t="str">
        <f t="shared" si="267"/>
        <v>10</v>
      </c>
      <c r="T1459" s="8" t="str">
        <f t="shared" si="268"/>
        <v>4</v>
      </c>
      <c r="U1459" s="8" t="str">
        <f t="shared" si="269"/>
        <v>0</v>
      </c>
      <c r="V1459" s="8" t="str">
        <f t="shared" si="270"/>
        <v>0</v>
      </c>
      <c r="W1459" s="8" t="str">
        <f t="shared" si="271"/>
        <v>0</v>
      </c>
      <c r="X1459" s="8" t="str">
        <f t="shared" si="272"/>
        <v>0</v>
      </c>
      <c r="Y1459" s="8" t="str">
        <f t="shared" si="273"/>
        <v>0</v>
      </c>
      <c r="Z1459" s="8" t="str">
        <f t="shared" si="274"/>
        <v>0</v>
      </c>
      <c r="AA1459" s="8" t="str">
        <f t="shared" si="275"/>
        <v>0</v>
      </c>
      <c r="AD1459" t="s">
        <v>9027</v>
      </c>
      <c r="AE1459" s="3">
        <v>34</v>
      </c>
      <c r="AF1459" s="3">
        <v>10</v>
      </c>
      <c r="AG1459" s="3">
        <v>4</v>
      </c>
      <c r="AH1459" s="3">
        <v>2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</row>
    <row r="1460" spans="3:41" x14ac:dyDescent="0.25">
      <c r="C1460" s="5" t="s">
        <v>5676</v>
      </c>
      <c r="D1460" s="8" t="s">
        <v>10174</v>
      </c>
      <c r="E1460" s="8" t="s">
        <v>2763</v>
      </c>
      <c r="F1460" s="8" t="s">
        <v>2764</v>
      </c>
      <c r="G1460" s="8" t="s">
        <v>2764</v>
      </c>
      <c r="H1460" s="8" t="s">
        <v>2764</v>
      </c>
      <c r="I1460" s="8" t="s">
        <v>2764</v>
      </c>
      <c r="J1460" s="8" t="s">
        <v>2764</v>
      </c>
      <c r="K1460" s="8" t="s">
        <v>2764</v>
      </c>
      <c r="L1460" s="8" t="s">
        <v>2764</v>
      </c>
      <c r="M1460" s="8" t="s">
        <v>2764</v>
      </c>
      <c r="N1460" s="8" t="s">
        <v>2764</v>
      </c>
      <c r="P1460" t="str">
        <f t="shared" si="264"/>
        <v>Arizona State - Vitaliy Shibel</v>
      </c>
      <c r="Q1460" s="8" t="str">
        <f t="shared" si="265"/>
        <v>7</v>
      </c>
      <c r="R1460" s="8" t="str">
        <f t="shared" si="266"/>
        <v>1</v>
      </c>
      <c r="S1460" s="8" t="str">
        <f t="shared" si="267"/>
        <v>0</v>
      </c>
      <c r="T1460" s="8" t="str">
        <f t="shared" si="268"/>
        <v>0</v>
      </c>
      <c r="U1460" s="8" t="str">
        <f t="shared" si="269"/>
        <v>0</v>
      </c>
      <c r="V1460" s="8" t="str">
        <f t="shared" si="270"/>
        <v>0</v>
      </c>
      <c r="W1460" s="8" t="str">
        <f t="shared" si="271"/>
        <v>0</v>
      </c>
      <c r="X1460" s="8" t="str">
        <f t="shared" si="272"/>
        <v>0</v>
      </c>
      <c r="Y1460" s="8" t="str">
        <f t="shared" si="273"/>
        <v>0</v>
      </c>
      <c r="Z1460" s="8" t="str">
        <f t="shared" si="274"/>
        <v>0</v>
      </c>
      <c r="AA1460" s="8" t="str">
        <f t="shared" si="275"/>
        <v>0</v>
      </c>
      <c r="AD1460" t="s">
        <v>9127</v>
      </c>
      <c r="AE1460" s="3">
        <v>21</v>
      </c>
      <c r="AF1460" s="3">
        <v>7</v>
      </c>
      <c r="AG1460" s="3">
        <v>2</v>
      </c>
      <c r="AH1460" s="3">
        <v>2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</row>
    <row r="1461" spans="3:41" x14ac:dyDescent="0.25">
      <c r="C1461" s="6" t="s">
        <v>5677</v>
      </c>
      <c r="D1461" s="9" t="s">
        <v>10233</v>
      </c>
      <c r="E1461" s="9" t="s">
        <v>2838</v>
      </c>
      <c r="F1461" s="9" t="s">
        <v>2763</v>
      </c>
      <c r="G1461" s="9" t="s">
        <v>2764</v>
      </c>
      <c r="H1461" s="9" t="s">
        <v>2764</v>
      </c>
      <c r="I1461" s="9" t="s">
        <v>2764</v>
      </c>
      <c r="J1461" s="9" t="s">
        <v>2764</v>
      </c>
      <c r="K1461" s="9" t="s">
        <v>2764</v>
      </c>
      <c r="L1461" s="9" t="s">
        <v>2764</v>
      </c>
      <c r="M1461" s="9" t="s">
        <v>2764</v>
      </c>
      <c r="N1461" s="9" t="s">
        <v>2764</v>
      </c>
      <c r="P1461" t="str">
        <f t="shared" si="264"/>
        <v>Texas Southern - Justin Hopkins</v>
      </c>
      <c r="Q1461" s="8" t="str">
        <f t="shared" si="265"/>
        <v>31</v>
      </c>
      <c r="R1461" s="8" t="str">
        <f t="shared" si="266"/>
        <v>5</v>
      </c>
      <c r="S1461" s="8" t="str">
        <f t="shared" si="267"/>
        <v>1</v>
      </c>
      <c r="T1461" s="8" t="str">
        <f t="shared" si="268"/>
        <v>0</v>
      </c>
      <c r="U1461" s="8" t="str">
        <f t="shared" si="269"/>
        <v>0</v>
      </c>
      <c r="V1461" s="8" t="str">
        <f t="shared" si="270"/>
        <v>0</v>
      </c>
      <c r="W1461" s="8" t="str">
        <f t="shared" si="271"/>
        <v>0</v>
      </c>
      <c r="X1461" s="8" t="str">
        <f t="shared" si="272"/>
        <v>0</v>
      </c>
      <c r="Y1461" s="8" t="str">
        <f t="shared" si="273"/>
        <v>0</v>
      </c>
      <c r="Z1461" s="8" t="str">
        <f t="shared" si="274"/>
        <v>0</v>
      </c>
      <c r="AA1461" s="8" t="str">
        <f t="shared" si="275"/>
        <v>0</v>
      </c>
      <c r="AD1461" t="s">
        <v>9185</v>
      </c>
      <c r="AE1461" s="3">
        <v>71</v>
      </c>
      <c r="AF1461" s="3">
        <v>25</v>
      </c>
      <c r="AG1461" s="3">
        <v>7</v>
      </c>
      <c r="AH1461" s="3">
        <v>2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</row>
    <row r="1462" spans="3:41" x14ac:dyDescent="0.25">
      <c r="C1462" s="5" t="s">
        <v>5678</v>
      </c>
      <c r="D1462" s="8" t="s">
        <v>3624</v>
      </c>
      <c r="E1462" s="8" t="s">
        <v>3711</v>
      </c>
      <c r="F1462" s="8" t="s">
        <v>2824</v>
      </c>
      <c r="G1462" s="8" t="s">
        <v>2831</v>
      </c>
      <c r="H1462" s="8" t="s">
        <v>2763</v>
      </c>
      <c r="I1462" s="8" t="s">
        <v>2764</v>
      </c>
      <c r="J1462" s="8" t="s">
        <v>2764</v>
      </c>
      <c r="K1462" s="8" t="s">
        <v>2764</v>
      </c>
      <c r="L1462" s="8" t="s">
        <v>2764</v>
      </c>
      <c r="M1462" s="8" t="s">
        <v>2764</v>
      </c>
      <c r="N1462" s="8" t="s">
        <v>2764</v>
      </c>
      <c r="P1462" t="str">
        <f t="shared" si="264"/>
        <v>Texas Southern - John Jones</v>
      </c>
      <c r="Q1462" s="8" t="str">
        <f t="shared" si="265"/>
        <v>75</v>
      </c>
      <c r="R1462" s="8" t="str">
        <f t="shared" si="266"/>
        <v>20</v>
      </c>
      <c r="S1462" s="8" t="str">
        <f t="shared" si="267"/>
        <v>7</v>
      </c>
      <c r="T1462" s="8" t="str">
        <f t="shared" si="268"/>
        <v>2</v>
      </c>
      <c r="U1462" s="8" t="str">
        <f t="shared" si="269"/>
        <v>1</v>
      </c>
      <c r="V1462" s="8" t="str">
        <f t="shared" si="270"/>
        <v>0</v>
      </c>
      <c r="W1462" s="8" t="str">
        <f t="shared" si="271"/>
        <v>0</v>
      </c>
      <c r="X1462" s="8" t="str">
        <f t="shared" si="272"/>
        <v>0</v>
      </c>
      <c r="Y1462" s="8" t="str">
        <f t="shared" si="273"/>
        <v>0</v>
      </c>
      <c r="Z1462" s="8" t="str">
        <f t="shared" si="274"/>
        <v>0</v>
      </c>
      <c r="AA1462" s="8" t="str">
        <f t="shared" si="275"/>
        <v>0</v>
      </c>
      <c r="AD1462" t="s">
        <v>9283</v>
      </c>
      <c r="AE1462" s="3">
        <v>34</v>
      </c>
      <c r="AF1462" s="3">
        <v>14</v>
      </c>
      <c r="AG1462" s="3">
        <v>3</v>
      </c>
      <c r="AH1462" s="3">
        <v>2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</row>
    <row r="1463" spans="3:41" x14ac:dyDescent="0.25">
      <c r="C1463" s="6" t="s">
        <v>5679</v>
      </c>
      <c r="D1463" s="9" t="s">
        <v>4003</v>
      </c>
      <c r="E1463" s="9" t="s">
        <v>3077</v>
      </c>
      <c r="F1463" s="9" t="s">
        <v>2775</v>
      </c>
      <c r="G1463" s="9" t="s">
        <v>2764</v>
      </c>
      <c r="H1463" s="9" t="s">
        <v>2764</v>
      </c>
      <c r="I1463" s="9" t="s">
        <v>2764</v>
      </c>
      <c r="J1463" s="9" t="s">
        <v>2764</v>
      </c>
      <c r="K1463" s="9" t="s">
        <v>2764</v>
      </c>
      <c r="L1463" s="9" t="s">
        <v>2764</v>
      </c>
      <c r="M1463" s="9" t="s">
        <v>2764</v>
      </c>
      <c r="N1463" s="9" t="s">
        <v>2764</v>
      </c>
      <c r="P1463" t="str">
        <f t="shared" si="264"/>
        <v>Arizona State - Zylan Cheatham</v>
      </c>
      <c r="Q1463" s="8" t="str">
        <f t="shared" si="265"/>
        <v>82</v>
      </c>
      <c r="R1463" s="8" t="str">
        <f t="shared" si="266"/>
        <v>19</v>
      </c>
      <c r="S1463" s="8" t="str">
        <f t="shared" si="267"/>
        <v>2</v>
      </c>
      <c r="T1463" s="8" t="str">
        <f t="shared" si="268"/>
        <v>0</v>
      </c>
      <c r="U1463" s="8" t="str">
        <f t="shared" si="269"/>
        <v>0</v>
      </c>
      <c r="V1463" s="8" t="str">
        <f t="shared" si="270"/>
        <v>0</v>
      </c>
      <c r="W1463" s="8" t="str">
        <f t="shared" si="271"/>
        <v>0</v>
      </c>
      <c r="X1463" s="8" t="str">
        <f t="shared" si="272"/>
        <v>0</v>
      </c>
      <c r="Y1463" s="8" t="str">
        <f t="shared" si="273"/>
        <v>0</v>
      </c>
      <c r="Z1463" s="8" t="str">
        <f t="shared" si="274"/>
        <v>0</v>
      </c>
      <c r="AA1463" s="8" t="str">
        <f t="shared" si="275"/>
        <v>0</v>
      </c>
      <c r="AD1463" t="s">
        <v>2907</v>
      </c>
      <c r="AE1463" s="3">
        <v>31</v>
      </c>
      <c r="AF1463" s="3">
        <v>8</v>
      </c>
      <c r="AG1463" s="3">
        <v>2</v>
      </c>
      <c r="AH1463" s="3">
        <v>1</v>
      </c>
      <c r="AI1463" s="3">
        <v>1</v>
      </c>
      <c r="AJ1463" s="3">
        <v>1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</row>
    <row r="1464" spans="3:41" x14ac:dyDescent="0.25">
      <c r="C1464" s="5" t="s">
        <v>5680</v>
      </c>
      <c r="D1464" s="8" t="s">
        <v>10234</v>
      </c>
      <c r="E1464" s="8" t="s">
        <v>2764</v>
      </c>
      <c r="F1464" s="8" t="s">
        <v>2764</v>
      </c>
      <c r="G1464" s="8" t="s">
        <v>2764</v>
      </c>
      <c r="H1464" s="8" t="s">
        <v>2764</v>
      </c>
      <c r="I1464" s="8" t="s">
        <v>2764</v>
      </c>
      <c r="J1464" s="8" t="s">
        <v>2764</v>
      </c>
      <c r="K1464" s="8" t="s">
        <v>2764</v>
      </c>
      <c r="L1464" s="8" t="s">
        <v>2764</v>
      </c>
      <c r="M1464" s="8" t="s">
        <v>2764</v>
      </c>
      <c r="N1464" s="8" t="s">
        <v>2764</v>
      </c>
      <c r="P1464" t="str">
        <f t="shared" si="264"/>
        <v>Arizona State - Kyle Feit</v>
      </c>
      <c r="Q1464" s="8" t="str">
        <f t="shared" si="265"/>
        <v>3</v>
      </c>
      <c r="R1464" s="8" t="str">
        <f t="shared" si="266"/>
        <v>0</v>
      </c>
      <c r="S1464" s="8" t="str">
        <f t="shared" si="267"/>
        <v>0</v>
      </c>
      <c r="T1464" s="8" t="str">
        <f t="shared" si="268"/>
        <v>0</v>
      </c>
      <c r="U1464" s="8" t="str">
        <f t="shared" si="269"/>
        <v>0</v>
      </c>
      <c r="V1464" s="8" t="str">
        <f t="shared" si="270"/>
        <v>0</v>
      </c>
      <c r="W1464" s="8" t="str">
        <f t="shared" si="271"/>
        <v>0</v>
      </c>
      <c r="X1464" s="8" t="str">
        <f t="shared" si="272"/>
        <v>0</v>
      </c>
      <c r="Y1464" s="8" t="str">
        <f t="shared" si="273"/>
        <v>0</v>
      </c>
      <c r="Z1464" s="8" t="str">
        <f t="shared" si="274"/>
        <v>0</v>
      </c>
      <c r="AA1464" s="8" t="str">
        <f t="shared" si="275"/>
        <v>0</v>
      </c>
      <c r="AD1464" t="s">
        <v>3469</v>
      </c>
      <c r="AE1464" s="3">
        <v>38</v>
      </c>
      <c r="AF1464" s="3">
        <v>10</v>
      </c>
      <c r="AG1464" s="3">
        <v>1</v>
      </c>
      <c r="AH1464" s="3">
        <v>1</v>
      </c>
      <c r="AI1464" s="3">
        <v>1</v>
      </c>
      <c r="AJ1464" s="3">
        <v>1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</row>
    <row r="1465" spans="3:41" x14ac:dyDescent="0.25">
      <c r="C1465" s="6" t="s">
        <v>5681</v>
      </c>
      <c r="D1465" s="9" t="s">
        <v>10235</v>
      </c>
      <c r="E1465" s="9" t="s">
        <v>2818</v>
      </c>
      <c r="F1465" s="9" t="s">
        <v>2764</v>
      </c>
      <c r="G1465" s="9" t="s">
        <v>2764</v>
      </c>
      <c r="H1465" s="9" t="s">
        <v>2764</v>
      </c>
      <c r="I1465" s="9" t="s">
        <v>2764</v>
      </c>
      <c r="J1465" s="9" t="s">
        <v>2764</v>
      </c>
      <c r="K1465" s="9" t="s">
        <v>2764</v>
      </c>
      <c r="L1465" s="9" t="s">
        <v>2764</v>
      </c>
      <c r="M1465" s="9" t="s">
        <v>2764</v>
      </c>
      <c r="N1465" s="9" t="s">
        <v>2764</v>
      </c>
      <c r="P1465" t="str">
        <f t="shared" si="264"/>
        <v>Arizona State - Romello White</v>
      </c>
      <c r="Q1465" s="8" t="str">
        <f t="shared" si="265"/>
        <v>26</v>
      </c>
      <c r="R1465" s="8" t="str">
        <f t="shared" si="266"/>
        <v>6</v>
      </c>
      <c r="S1465" s="8" t="str">
        <f t="shared" si="267"/>
        <v>0</v>
      </c>
      <c r="T1465" s="8" t="str">
        <f t="shared" si="268"/>
        <v>0</v>
      </c>
      <c r="U1465" s="8" t="str">
        <f t="shared" si="269"/>
        <v>0</v>
      </c>
      <c r="V1465" s="8" t="str">
        <f t="shared" si="270"/>
        <v>0</v>
      </c>
      <c r="W1465" s="8" t="str">
        <f t="shared" si="271"/>
        <v>0</v>
      </c>
      <c r="X1465" s="8" t="str">
        <f t="shared" si="272"/>
        <v>0</v>
      </c>
      <c r="Y1465" s="8" t="str">
        <f t="shared" si="273"/>
        <v>0</v>
      </c>
      <c r="Z1465" s="8" t="str">
        <f t="shared" si="274"/>
        <v>0</v>
      </c>
      <c r="AA1465" s="8" t="str">
        <f t="shared" si="275"/>
        <v>0</v>
      </c>
      <c r="AD1465" t="s">
        <v>3892</v>
      </c>
      <c r="AE1465" s="3">
        <v>16</v>
      </c>
      <c r="AF1465" s="3">
        <v>6</v>
      </c>
      <c r="AG1465" s="3">
        <v>3</v>
      </c>
      <c r="AH1465" s="3">
        <v>1</v>
      </c>
      <c r="AI1465" s="3">
        <v>1</v>
      </c>
      <c r="AJ1465" s="3">
        <v>1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</row>
    <row r="1466" spans="3:41" x14ac:dyDescent="0.25">
      <c r="C1466" s="5" t="s">
        <v>5682</v>
      </c>
      <c r="D1466" s="8" t="s">
        <v>4529</v>
      </c>
      <c r="E1466" s="8" t="s">
        <v>3170</v>
      </c>
      <c r="F1466" s="8" t="s">
        <v>2770</v>
      </c>
      <c r="G1466" s="8" t="s">
        <v>2763</v>
      </c>
      <c r="H1466" s="8" t="s">
        <v>2764</v>
      </c>
      <c r="I1466" s="8" t="s">
        <v>2764</v>
      </c>
      <c r="J1466" s="8" t="s">
        <v>2764</v>
      </c>
      <c r="K1466" s="8" t="s">
        <v>2764</v>
      </c>
      <c r="L1466" s="8" t="s">
        <v>2764</v>
      </c>
      <c r="M1466" s="8" t="s">
        <v>2764</v>
      </c>
      <c r="N1466" s="8" t="s">
        <v>2764</v>
      </c>
      <c r="P1466" t="str">
        <f t="shared" si="264"/>
        <v>Texas Southern - Jeremy Combs</v>
      </c>
      <c r="Q1466" s="8" t="str">
        <f t="shared" si="265"/>
        <v>43</v>
      </c>
      <c r="R1466" s="8" t="str">
        <f t="shared" si="266"/>
        <v>9</v>
      </c>
      <c r="S1466" s="8" t="str">
        <f t="shared" si="267"/>
        <v>1</v>
      </c>
      <c r="T1466" s="8" t="str">
        <f t="shared" si="268"/>
        <v>1</v>
      </c>
      <c r="U1466" s="8" t="str">
        <f t="shared" si="269"/>
        <v>0</v>
      </c>
      <c r="V1466" s="8" t="str">
        <f t="shared" si="270"/>
        <v>0</v>
      </c>
      <c r="W1466" s="8" t="str">
        <f t="shared" si="271"/>
        <v>0</v>
      </c>
      <c r="X1466" s="8" t="str">
        <f t="shared" si="272"/>
        <v>0</v>
      </c>
      <c r="Y1466" s="8" t="str">
        <f t="shared" si="273"/>
        <v>0</v>
      </c>
      <c r="Z1466" s="8" t="str">
        <f t="shared" si="274"/>
        <v>0</v>
      </c>
      <c r="AA1466" s="8" t="str">
        <f t="shared" si="275"/>
        <v>0</v>
      </c>
      <c r="AD1466" t="s">
        <v>3982</v>
      </c>
      <c r="AE1466" s="3">
        <v>83</v>
      </c>
      <c r="AF1466" s="3">
        <v>26</v>
      </c>
      <c r="AG1466" s="3">
        <v>5</v>
      </c>
      <c r="AH1466" s="3">
        <v>1</v>
      </c>
      <c r="AI1466" s="3">
        <v>1</v>
      </c>
      <c r="AJ1466" s="3">
        <v>1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</row>
    <row r="1467" spans="3:41" x14ac:dyDescent="0.25">
      <c r="C1467" s="6" t="s">
        <v>5683</v>
      </c>
      <c r="D1467" s="9" t="s">
        <v>3104</v>
      </c>
      <c r="E1467" s="9" t="s">
        <v>4181</v>
      </c>
      <c r="F1467" s="9" t="s">
        <v>2951</v>
      </c>
      <c r="G1467" s="9" t="s">
        <v>2809</v>
      </c>
      <c r="H1467" s="9" t="s">
        <v>2831</v>
      </c>
      <c r="I1467" s="9" t="s">
        <v>2763</v>
      </c>
      <c r="J1467" s="9" t="s">
        <v>2764</v>
      </c>
      <c r="K1467" s="9" t="s">
        <v>2764</v>
      </c>
      <c r="L1467" s="9" t="s">
        <v>2764</v>
      </c>
      <c r="M1467" s="9" t="s">
        <v>2764</v>
      </c>
      <c r="N1467" s="9" t="s">
        <v>2764</v>
      </c>
      <c r="P1467" t="str">
        <f t="shared" si="264"/>
        <v>UTSA - Giovanni De Nicolao</v>
      </c>
      <c r="Q1467" s="8" t="str">
        <f t="shared" si="265"/>
        <v>101</v>
      </c>
      <c r="R1467" s="8" t="str">
        <f t="shared" si="266"/>
        <v>32</v>
      </c>
      <c r="S1467" s="8" t="str">
        <f t="shared" si="267"/>
        <v>6</v>
      </c>
      <c r="T1467" s="8" t="str">
        <f t="shared" si="268"/>
        <v>3</v>
      </c>
      <c r="U1467" s="8" t="str">
        <f t="shared" si="269"/>
        <v>2</v>
      </c>
      <c r="V1467" s="8" t="str">
        <f t="shared" si="270"/>
        <v>1</v>
      </c>
      <c r="W1467" s="8" t="str">
        <f t="shared" si="271"/>
        <v>0</v>
      </c>
      <c r="X1467" s="8" t="str">
        <f t="shared" si="272"/>
        <v>0</v>
      </c>
      <c r="Y1467" s="8" t="str">
        <f t="shared" si="273"/>
        <v>0</v>
      </c>
      <c r="Z1467" s="8" t="str">
        <f t="shared" si="274"/>
        <v>0</v>
      </c>
      <c r="AA1467" s="8" t="str">
        <f t="shared" si="275"/>
        <v>0</v>
      </c>
      <c r="AD1467" t="s">
        <v>4177</v>
      </c>
      <c r="AE1467" s="3">
        <v>50</v>
      </c>
      <c r="AF1467" s="3">
        <v>11</v>
      </c>
      <c r="AG1467" s="3">
        <v>2</v>
      </c>
      <c r="AH1467" s="3">
        <v>1</v>
      </c>
      <c r="AI1467" s="3">
        <v>1</v>
      </c>
      <c r="AJ1467" s="3">
        <v>1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</row>
    <row r="1468" spans="3:41" x14ac:dyDescent="0.25">
      <c r="C1468" s="5" t="s">
        <v>5684</v>
      </c>
      <c r="D1468" s="8" t="s">
        <v>5685</v>
      </c>
      <c r="E1468" s="8" t="s">
        <v>5686</v>
      </c>
      <c r="F1468" s="8" t="s">
        <v>3286</v>
      </c>
      <c r="G1468" s="8" t="s">
        <v>2838</v>
      </c>
      <c r="H1468" s="8" t="s">
        <v>2831</v>
      </c>
      <c r="I1468" s="8" t="s">
        <v>2764</v>
      </c>
      <c r="J1468" s="8" t="s">
        <v>2764</v>
      </c>
      <c r="K1468" s="8" t="s">
        <v>2764</v>
      </c>
      <c r="L1468" s="8" t="s">
        <v>2764</v>
      </c>
      <c r="M1468" s="8" t="s">
        <v>2764</v>
      </c>
      <c r="N1468" s="8" t="s">
        <v>2764</v>
      </c>
      <c r="P1468" t="str">
        <f t="shared" si="264"/>
        <v>Texas State - TreLarenz Nottingham</v>
      </c>
      <c r="Q1468" s="8" t="str">
        <f t="shared" si="265"/>
        <v>180</v>
      </c>
      <c r="R1468" s="8" t="str">
        <f t="shared" si="266"/>
        <v>52</v>
      </c>
      <c r="S1468" s="8" t="str">
        <f t="shared" si="267"/>
        <v>15</v>
      </c>
      <c r="T1468" s="8" t="str">
        <f t="shared" si="268"/>
        <v>5</v>
      </c>
      <c r="U1468" s="8" t="str">
        <f t="shared" si="269"/>
        <v>2</v>
      </c>
      <c r="V1468" s="8" t="str">
        <f t="shared" si="270"/>
        <v>0</v>
      </c>
      <c r="W1468" s="8" t="str">
        <f t="shared" si="271"/>
        <v>0</v>
      </c>
      <c r="X1468" s="8" t="str">
        <f t="shared" si="272"/>
        <v>0</v>
      </c>
      <c r="Y1468" s="8" t="str">
        <f t="shared" si="273"/>
        <v>0</v>
      </c>
      <c r="Z1468" s="8" t="str">
        <f t="shared" si="274"/>
        <v>0</v>
      </c>
      <c r="AA1468" s="8" t="str">
        <f t="shared" si="275"/>
        <v>0</v>
      </c>
      <c r="AD1468" t="s">
        <v>4282</v>
      </c>
      <c r="AE1468" s="3">
        <v>71</v>
      </c>
      <c r="AF1468" s="3">
        <v>13</v>
      </c>
      <c r="AG1468" s="3">
        <v>2</v>
      </c>
      <c r="AH1468" s="3">
        <v>1</v>
      </c>
      <c r="AI1468" s="3">
        <v>1</v>
      </c>
      <c r="AJ1468" s="3">
        <v>1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</row>
    <row r="1469" spans="3:41" x14ac:dyDescent="0.25">
      <c r="C1469" s="6" t="s">
        <v>5687</v>
      </c>
      <c r="D1469" s="9" t="s">
        <v>3888</v>
      </c>
      <c r="E1469" s="9" t="s">
        <v>4909</v>
      </c>
      <c r="F1469" s="9" t="s">
        <v>2947</v>
      </c>
      <c r="G1469" s="9" t="s">
        <v>2933</v>
      </c>
      <c r="H1469" s="9" t="s">
        <v>2775</v>
      </c>
      <c r="I1469" s="9" t="s">
        <v>2764</v>
      </c>
      <c r="J1469" s="9" t="s">
        <v>2764</v>
      </c>
      <c r="K1469" s="9" t="s">
        <v>2764</v>
      </c>
      <c r="L1469" s="9" t="s">
        <v>2764</v>
      </c>
      <c r="M1469" s="9" t="s">
        <v>2764</v>
      </c>
      <c r="N1469" s="9" t="s">
        <v>2764</v>
      </c>
      <c r="P1469" t="str">
        <f t="shared" si="264"/>
        <v>Texas State - Nijal Pearson</v>
      </c>
      <c r="Q1469" s="8" t="str">
        <f t="shared" si="265"/>
        <v>172</v>
      </c>
      <c r="R1469" s="8" t="str">
        <f t="shared" si="266"/>
        <v>60</v>
      </c>
      <c r="S1469" s="8" t="str">
        <f t="shared" si="267"/>
        <v>18</v>
      </c>
      <c r="T1469" s="8" t="str">
        <f t="shared" si="268"/>
        <v>6</v>
      </c>
      <c r="U1469" s="8" t="str">
        <f t="shared" si="269"/>
        <v>2</v>
      </c>
      <c r="V1469" s="8" t="str">
        <f t="shared" si="270"/>
        <v>0</v>
      </c>
      <c r="W1469" s="8" t="str">
        <f t="shared" si="271"/>
        <v>0</v>
      </c>
      <c r="X1469" s="8" t="str">
        <f t="shared" si="272"/>
        <v>0</v>
      </c>
      <c r="Y1469" s="8" t="str">
        <f t="shared" si="273"/>
        <v>0</v>
      </c>
      <c r="Z1469" s="8" t="str">
        <f t="shared" si="274"/>
        <v>0</v>
      </c>
      <c r="AA1469" s="8" t="str">
        <f t="shared" si="275"/>
        <v>0</v>
      </c>
      <c r="AD1469" t="s">
        <v>4472</v>
      </c>
      <c r="AE1469" s="3">
        <v>92</v>
      </c>
      <c r="AF1469" s="3">
        <v>23</v>
      </c>
      <c r="AG1469" s="3">
        <v>3</v>
      </c>
      <c r="AH1469" s="3">
        <v>1</v>
      </c>
      <c r="AI1469" s="3">
        <v>1</v>
      </c>
      <c r="AJ1469" s="3">
        <v>1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</row>
    <row r="1470" spans="3:41" x14ac:dyDescent="0.25">
      <c r="C1470" s="5" t="s">
        <v>5688</v>
      </c>
      <c r="D1470" s="8" t="s">
        <v>5689</v>
      </c>
      <c r="E1470" s="8" t="s">
        <v>5690</v>
      </c>
      <c r="F1470" s="8" t="s">
        <v>2925</v>
      </c>
      <c r="G1470" s="8" t="s">
        <v>2805</v>
      </c>
      <c r="H1470" s="8" t="s">
        <v>2764</v>
      </c>
      <c r="I1470" s="8" t="s">
        <v>2764</v>
      </c>
      <c r="J1470" s="8" t="s">
        <v>2764</v>
      </c>
      <c r="K1470" s="8" t="s">
        <v>2764</v>
      </c>
      <c r="L1470" s="8" t="s">
        <v>2764</v>
      </c>
      <c r="M1470" s="8" t="s">
        <v>2764</v>
      </c>
      <c r="N1470" s="8" t="s">
        <v>2764</v>
      </c>
      <c r="P1470" t="str">
        <f t="shared" si="264"/>
        <v>UTSA - Keaton Wallace</v>
      </c>
      <c r="Q1470" s="8" t="str">
        <f t="shared" si="265"/>
        <v>238</v>
      </c>
      <c r="R1470" s="8" t="str">
        <f t="shared" si="266"/>
        <v>88</v>
      </c>
      <c r="S1470" s="8" t="str">
        <f t="shared" si="267"/>
        <v>29</v>
      </c>
      <c r="T1470" s="8" t="str">
        <f t="shared" si="268"/>
        <v>8</v>
      </c>
      <c r="U1470" s="8" t="str">
        <f t="shared" si="269"/>
        <v>0</v>
      </c>
      <c r="V1470" s="8" t="str">
        <f t="shared" si="270"/>
        <v>0</v>
      </c>
      <c r="W1470" s="8" t="str">
        <f t="shared" si="271"/>
        <v>0</v>
      </c>
      <c r="X1470" s="8" t="str">
        <f t="shared" si="272"/>
        <v>0</v>
      </c>
      <c r="Y1470" s="8" t="str">
        <f t="shared" si="273"/>
        <v>0</v>
      </c>
      <c r="Z1470" s="8" t="str">
        <f t="shared" si="274"/>
        <v>0</v>
      </c>
      <c r="AA1470" s="8" t="str">
        <f t="shared" si="275"/>
        <v>0</v>
      </c>
      <c r="AD1470" t="s">
        <v>4552</v>
      </c>
      <c r="AE1470" s="3">
        <v>99</v>
      </c>
      <c r="AF1470" s="3">
        <v>26</v>
      </c>
      <c r="AG1470" s="3">
        <v>11</v>
      </c>
      <c r="AH1470" s="3">
        <v>1</v>
      </c>
      <c r="AI1470" s="3">
        <v>1</v>
      </c>
      <c r="AJ1470" s="3">
        <v>1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</row>
    <row r="1471" spans="3:41" x14ac:dyDescent="0.25">
      <c r="C1471" s="6" t="s">
        <v>5691</v>
      </c>
      <c r="D1471" s="9" t="s">
        <v>4904</v>
      </c>
      <c r="E1471" s="9" t="s">
        <v>3705</v>
      </c>
      <c r="F1471" s="9" t="s">
        <v>2872</v>
      </c>
      <c r="G1471" s="9" t="s">
        <v>2831</v>
      </c>
      <c r="H1471" s="9" t="s">
        <v>2763</v>
      </c>
      <c r="I1471" s="9" t="s">
        <v>2764</v>
      </c>
      <c r="J1471" s="9" t="s">
        <v>2764</v>
      </c>
      <c r="K1471" s="9" t="s">
        <v>2764</v>
      </c>
      <c r="L1471" s="9" t="s">
        <v>2764</v>
      </c>
      <c r="M1471" s="9" t="s">
        <v>2764</v>
      </c>
      <c r="N1471" s="9" t="s">
        <v>2764</v>
      </c>
      <c r="P1471" t="str">
        <f t="shared" si="264"/>
        <v>Texas State - Alex Peacock</v>
      </c>
      <c r="Q1471" s="8" t="str">
        <f t="shared" si="265"/>
        <v>85</v>
      </c>
      <c r="R1471" s="8" t="str">
        <f t="shared" si="266"/>
        <v>26</v>
      </c>
      <c r="S1471" s="8" t="str">
        <f t="shared" si="267"/>
        <v>9</v>
      </c>
      <c r="T1471" s="8" t="str">
        <f t="shared" si="268"/>
        <v>2</v>
      </c>
      <c r="U1471" s="8" t="str">
        <f t="shared" si="269"/>
        <v>1</v>
      </c>
      <c r="V1471" s="8" t="str">
        <f t="shared" si="270"/>
        <v>0</v>
      </c>
      <c r="W1471" s="8" t="str">
        <f t="shared" si="271"/>
        <v>0</v>
      </c>
      <c r="X1471" s="8" t="str">
        <f t="shared" si="272"/>
        <v>0</v>
      </c>
      <c r="Y1471" s="8" t="str">
        <f t="shared" si="273"/>
        <v>0</v>
      </c>
      <c r="Z1471" s="8" t="str">
        <f t="shared" si="274"/>
        <v>0</v>
      </c>
      <c r="AA1471" s="8" t="str">
        <f t="shared" si="275"/>
        <v>0</v>
      </c>
      <c r="AD1471" t="s">
        <v>4619</v>
      </c>
      <c r="AE1471" s="3">
        <v>102</v>
      </c>
      <c r="AF1471" s="3">
        <v>27</v>
      </c>
      <c r="AG1471" s="3">
        <v>6</v>
      </c>
      <c r="AH1471" s="3">
        <v>1</v>
      </c>
      <c r="AI1471" s="3">
        <v>1</v>
      </c>
      <c r="AJ1471" s="3">
        <v>1</v>
      </c>
      <c r="AK1471" s="3">
        <v>1</v>
      </c>
      <c r="AL1471" s="3">
        <v>0</v>
      </c>
      <c r="AM1471" s="3">
        <v>0</v>
      </c>
      <c r="AN1471" s="3">
        <v>0</v>
      </c>
      <c r="AO1471" s="3">
        <v>0</v>
      </c>
    </row>
    <row r="1472" spans="3:41" x14ac:dyDescent="0.25">
      <c r="C1472" s="5" t="s">
        <v>5692</v>
      </c>
      <c r="D1472" s="8" t="s">
        <v>5693</v>
      </c>
      <c r="E1472" s="8" t="s">
        <v>2762</v>
      </c>
      <c r="F1472" s="8" t="s">
        <v>2873</v>
      </c>
      <c r="G1472" s="8" t="s">
        <v>2763</v>
      </c>
      <c r="H1472" s="8" t="s">
        <v>2764</v>
      </c>
      <c r="I1472" s="8" t="s">
        <v>2764</v>
      </c>
      <c r="J1472" s="8" t="s">
        <v>2764</v>
      </c>
      <c r="K1472" s="8" t="s">
        <v>2764</v>
      </c>
      <c r="L1472" s="8" t="s">
        <v>2764</v>
      </c>
      <c r="M1472" s="8" t="s">
        <v>2764</v>
      </c>
      <c r="N1472" s="8" t="s">
        <v>2764</v>
      </c>
      <c r="P1472" t="str">
        <f t="shared" si="264"/>
        <v>Texas State - Jaylen Shead</v>
      </c>
      <c r="Q1472" s="8" t="str">
        <f t="shared" si="265"/>
        <v>64</v>
      </c>
      <c r="R1472" s="8" t="str">
        <f t="shared" si="266"/>
        <v>14</v>
      </c>
      <c r="S1472" s="8" t="str">
        <f t="shared" si="267"/>
        <v>4</v>
      </c>
      <c r="T1472" s="8" t="str">
        <f t="shared" si="268"/>
        <v>1</v>
      </c>
      <c r="U1472" s="8" t="str">
        <f t="shared" si="269"/>
        <v>0</v>
      </c>
      <c r="V1472" s="8" t="str">
        <f t="shared" si="270"/>
        <v>0</v>
      </c>
      <c r="W1472" s="8" t="str">
        <f t="shared" si="271"/>
        <v>0</v>
      </c>
      <c r="X1472" s="8" t="str">
        <f t="shared" si="272"/>
        <v>0</v>
      </c>
      <c r="Y1472" s="8" t="str">
        <f t="shared" si="273"/>
        <v>0</v>
      </c>
      <c r="Z1472" s="8" t="str">
        <f t="shared" si="274"/>
        <v>0</v>
      </c>
      <c r="AA1472" s="8" t="str">
        <f t="shared" si="275"/>
        <v>0</v>
      </c>
      <c r="AD1472" t="s">
        <v>4658</v>
      </c>
      <c r="AE1472" s="3">
        <v>90</v>
      </c>
      <c r="AF1472" s="3">
        <v>28</v>
      </c>
      <c r="AG1472" s="3">
        <v>3</v>
      </c>
      <c r="AH1472" s="3">
        <v>1</v>
      </c>
      <c r="AI1472" s="3">
        <v>1</v>
      </c>
      <c r="AJ1472" s="3">
        <v>1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</row>
    <row r="1473" spans="3:41" x14ac:dyDescent="0.25">
      <c r="C1473" s="6" t="s">
        <v>5694</v>
      </c>
      <c r="D1473" s="9" t="s">
        <v>5695</v>
      </c>
      <c r="E1473" s="9" t="s">
        <v>5696</v>
      </c>
      <c r="F1473" s="9" t="s">
        <v>5697</v>
      </c>
      <c r="G1473" s="9" t="s">
        <v>2779</v>
      </c>
      <c r="H1473" s="9" t="s">
        <v>2809</v>
      </c>
      <c r="I1473" s="9" t="s">
        <v>2959</v>
      </c>
      <c r="J1473" s="9" t="s">
        <v>2775</v>
      </c>
      <c r="K1473" s="9" t="s">
        <v>2764</v>
      </c>
      <c r="L1473" s="9" t="s">
        <v>2764</v>
      </c>
      <c r="M1473" s="9" t="s">
        <v>2764</v>
      </c>
      <c r="N1473" s="9" t="s">
        <v>2764</v>
      </c>
      <c r="P1473" t="str">
        <f t="shared" si="264"/>
        <v>UTSA - Jhivvan Jackson</v>
      </c>
      <c r="Q1473" s="8" t="str">
        <f t="shared" si="265"/>
        <v>271</v>
      </c>
      <c r="R1473" s="8" t="str">
        <f t="shared" si="266"/>
        <v>86</v>
      </c>
      <c r="S1473" s="8" t="str">
        <f t="shared" si="267"/>
        <v>31</v>
      </c>
      <c r="T1473" s="8" t="str">
        <f t="shared" si="268"/>
        <v>8</v>
      </c>
      <c r="U1473" s="8" t="str">
        <f t="shared" si="269"/>
        <v>3</v>
      </c>
      <c r="V1473" s="8" t="str">
        <f t="shared" si="270"/>
        <v>2</v>
      </c>
      <c r="W1473" s="8" t="str">
        <f t="shared" si="271"/>
        <v>2</v>
      </c>
      <c r="X1473" s="8" t="str">
        <f t="shared" si="272"/>
        <v>0</v>
      </c>
      <c r="Y1473" s="8" t="str">
        <f t="shared" si="273"/>
        <v>0</v>
      </c>
      <c r="Z1473" s="8" t="str">
        <f t="shared" si="274"/>
        <v>0</v>
      </c>
      <c r="AA1473" s="8" t="str">
        <f t="shared" si="275"/>
        <v>0</v>
      </c>
      <c r="AD1473" t="s">
        <v>4669</v>
      </c>
      <c r="AE1473" s="3">
        <v>52</v>
      </c>
      <c r="AF1473" s="3">
        <v>20</v>
      </c>
      <c r="AG1473" s="3">
        <v>5</v>
      </c>
      <c r="AH1473" s="3">
        <v>1</v>
      </c>
      <c r="AI1473" s="3">
        <v>1</v>
      </c>
      <c r="AJ1473" s="3">
        <v>1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</row>
    <row r="1474" spans="3:41" x14ac:dyDescent="0.25">
      <c r="C1474" s="5" t="s">
        <v>5698</v>
      </c>
      <c r="D1474" s="8" t="s">
        <v>10185</v>
      </c>
      <c r="E1474" s="8" t="s">
        <v>2831</v>
      </c>
      <c r="F1474" s="8" t="s">
        <v>2764</v>
      </c>
      <c r="G1474" s="8" t="s">
        <v>2764</v>
      </c>
      <c r="H1474" s="8" t="s">
        <v>2764</v>
      </c>
      <c r="I1474" s="8" t="s">
        <v>2764</v>
      </c>
      <c r="J1474" s="8" t="s">
        <v>2764</v>
      </c>
      <c r="K1474" s="8" t="s">
        <v>2764</v>
      </c>
      <c r="L1474" s="8" t="s">
        <v>2764</v>
      </c>
      <c r="M1474" s="8" t="s">
        <v>2764</v>
      </c>
      <c r="N1474" s="8" t="s">
        <v>2764</v>
      </c>
      <c r="P1474" t="str">
        <f t="shared" si="264"/>
        <v>Texas State - Chandler Davis</v>
      </c>
      <c r="Q1474" s="8" t="str">
        <f t="shared" si="265"/>
        <v>10</v>
      </c>
      <c r="R1474" s="8" t="str">
        <f t="shared" si="266"/>
        <v>2</v>
      </c>
      <c r="S1474" s="8" t="str">
        <f t="shared" si="267"/>
        <v>0</v>
      </c>
      <c r="T1474" s="8" t="str">
        <f t="shared" si="268"/>
        <v>0</v>
      </c>
      <c r="U1474" s="8" t="str">
        <f t="shared" si="269"/>
        <v>0</v>
      </c>
      <c r="V1474" s="8" t="str">
        <f t="shared" si="270"/>
        <v>0</v>
      </c>
      <c r="W1474" s="8" t="str">
        <f t="shared" si="271"/>
        <v>0</v>
      </c>
      <c r="X1474" s="8" t="str">
        <f t="shared" si="272"/>
        <v>0</v>
      </c>
      <c r="Y1474" s="8" t="str">
        <f t="shared" si="273"/>
        <v>0</v>
      </c>
      <c r="Z1474" s="8" t="str">
        <f t="shared" si="274"/>
        <v>0</v>
      </c>
      <c r="AA1474" s="8" t="str">
        <f t="shared" si="275"/>
        <v>0</v>
      </c>
      <c r="AD1474" t="s">
        <v>4701</v>
      </c>
      <c r="AE1474" s="3">
        <v>110</v>
      </c>
      <c r="AF1474" s="3">
        <v>23</v>
      </c>
      <c r="AG1474" s="3">
        <v>8</v>
      </c>
      <c r="AH1474" s="3">
        <v>1</v>
      </c>
      <c r="AI1474" s="3">
        <v>1</v>
      </c>
      <c r="AJ1474" s="3">
        <v>1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</row>
    <row r="1475" spans="3:41" x14ac:dyDescent="0.25">
      <c r="C1475" s="6" t="s">
        <v>5699</v>
      </c>
      <c r="D1475" s="9" t="s">
        <v>5700</v>
      </c>
      <c r="E1475" s="9" t="s">
        <v>2784</v>
      </c>
      <c r="F1475" s="9" t="s">
        <v>2763</v>
      </c>
      <c r="G1475" s="9" t="s">
        <v>2764</v>
      </c>
      <c r="H1475" s="9" t="s">
        <v>2764</v>
      </c>
      <c r="I1475" s="9" t="s">
        <v>2764</v>
      </c>
      <c r="J1475" s="9" t="s">
        <v>2764</v>
      </c>
      <c r="K1475" s="9" t="s">
        <v>2764</v>
      </c>
      <c r="L1475" s="9" t="s">
        <v>2764</v>
      </c>
      <c r="M1475" s="9" t="s">
        <v>2764</v>
      </c>
      <c r="N1475" s="9" t="s">
        <v>2764</v>
      </c>
      <c r="P1475" t="str">
        <f t="shared" si="264"/>
        <v>Texas State - Mason Harrell</v>
      </c>
      <c r="Q1475" s="8" t="str">
        <f t="shared" si="265"/>
        <v>55</v>
      </c>
      <c r="R1475" s="8" t="str">
        <f t="shared" si="266"/>
        <v>9</v>
      </c>
      <c r="S1475" s="8" t="str">
        <f t="shared" si="267"/>
        <v>1</v>
      </c>
      <c r="T1475" s="8" t="str">
        <f t="shared" si="268"/>
        <v>0</v>
      </c>
      <c r="U1475" s="8" t="str">
        <f t="shared" si="269"/>
        <v>0</v>
      </c>
      <c r="V1475" s="8" t="str">
        <f t="shared" si="270"/>
        <v>0</v>
      </c>
      <c r="W1475" s="8" t="str">
        <f t="shared" si="271"/>
        <v>0</v>
      </c>
      <c r="X1475" s="8" t="str">
        <f t="shared" si="272"/>
        <v>0</v>
      </c>
      <c r="Y1475" s="8" t="str">
        <f t="shared" si="273"/>
        <v>0</v>
      </c>
      <c r="Z1475" s="8" t="str">
        <f t="shared" si="274"/>
        <v>0</v>
      </c>
      <c r="AA1475" s="8" t="str">
        <f t="shared" si="275"/>
        <v>0</v>
      </c>
      <c r="AD1475" t="s">
        <v>4936</v>
      </c>
      <c r="AE1475" s="3">
        <v>85</v>
      </c>
      <c r="AF1475" s="3">
        <v>23</v>
      </c>
      <c r="AG1475" s="3">
        <v>8</v>
      </c>
      <c r="AH1475" s="3">
        <v>1</v>
      </c>
      <c r="AI1475" s="3">
        <v>1</v>
      </c>
      <c r="AJ1475" s="3">
        <v>1</v>
      </c>
      <c r="AK1475" s="3">
        <v>1</v>
      </c>
      <c r="AL1475" s="3">
        <v>1</v>
      </c>
      <c r="AM1475" s="3">
        <v>0</v>
      </c>
      <c r="AN1475" s="3">
        <v>0</v>
      </c>
      <c r="AO1475" s="3">
        <v>0</v>
      </c>
    </row>
    <row r="1476" spans="3:41" x14ac:dyDescent="0.25">
      <c r="C1476" s="5" t="s">
        <v>5701</v>
      </c>
      <c r="D1476" s="8" t="s">
        <v>3290</v>
      </c>
      <c r="E1476" s="8" t="s">
        <v>2940</v>
      </c>
      <c r="F1476" s="8" t="s">
        <v>2775</v>
      </c>
      <c r="G1476" s="8" t="s">
        <v>2764</v>
      </c>
      <c r="H1476" s="8" t="s">
        <v>2764</v>
      </c>
      <c r="I1476" s="8" t="s">
        <v>2764</v>
      </c>
      <c r="J1476" s="8" t="s">
        <v>2764</v>
      </c>
      <c r="K1476" s="8" t="s">
        <v>2764</v>
      </c>
      <c r="L1476" s="8" t="s">
        <v>2764</v>
      </c>
      <c r="M1476" s="8" t="s">
        <v>2764</v>
      </c>
      <c r="N1476" s="8" t="s">
        <v>2764</v>
      </c>
      <c r="P1476" t="str">
        <f t="shared" si="264"/>
        <v>UTSA - Adokiye Iyaye</v>
      </c>
      <c r="Q1476" s="8" t="str">
        <f t="shared" si="265"/>
        <v>36</v>
      </c>
      <c r="R1476" s="8" t="str">
        <f t="shared" si="266"/>
        <v>10</v>
      </c>
      <c r="S1476" s="8" t="str">
        <f t="shared" si="267"/>
        <v>2</v>
      </c>
      <c r="T1476" s="8" t="str">
        <f t="shared" si="268"/>
        <v>0</v>
      </c>
      <c r="U1476" s="8" t="str">
        <f t="shared" si="269"/>
        <v>0</v>
      </c>
      <c r="V1476" s="8" t="str">
        <f t="shared" si="270"/>
        <v>0</v>
      </c>
      <c r="W1476" s="8" t="str">
        <f t="shared" si="271"/>
        <v>0</v>
      </c>
      <c r="X1476" s="8" t="str">
        <f t="shared" si="272"/>
        <v>0</v>
      </c>
      <c r="Y1476" s="8" t="str">
        <f t="shared" si="273"/>
        <v>0</v>
      </c>
      <c r="Z1476" s="8" t="str">
        <f t="shared" si="274"/>
        <v>0</v>
      </c>
      <c r="AA1476" s="8" t="str">
        <f t="shared" si="275"/>
        <v>0</v>
      </c>
      <c r="AD1476" t="s">
        <v>5039</v>
      </c>
      <c r="AE1476" s="3">
        <v>74</v>
      </c>
      <c r="AF1476" s="3">
        <v>14</v>
      </c>
      <c r="AG1476" s="3">
        <v>4</v>
      </c>
      <c r="AH1476" s="3">
        <v>1</v>
      </c>
      <c r="AI1476" s="3">
        <v>1</v>
      </c>
      <c r="AJ1476" s="3">
        <v>1</v>
      </c>
      <c r="AK1476" s="3">
        <v>1</v>
      </c>
      <c r="AL1476" s="3">
        <v>0</v>
      </c>
      <c r="AM1476" s="3">
        <v>0</v>
      </c>
      <c r="AN1476" s="3">
        <v>0</v>
      </c>
      <c r="AO1476" s="3">
        <v>0</v>
      </c>
    </row>
    <row r="1477" spans="3:41" x14ac:dyDescent="0.25">
      <c r="C1477" s="6" t="s">
        <v>5702</v>
      </c>
      <c r="D1477" s="9" t="s">
        <v>5531</v>
      </c>
      <c r="E1477" s="9" t="s">
        <v>2791</v>
      </c>
      <c r="F1477" s="9" t="s">
        <v>2775</v>
      </c>
      <c r="G1477" s="9" t="s">
        <v>2764</v>
      </c>
      <c r="H1477" s="9" t="s">
        <v>2764</v>
      </c>
      <c r="I1477" s="9" t="s">
        <v>2764</v>
      </c>
      <c r="J1477" s="9" t="s">
        <v>2764</v>
      </c>
      <c r="K1477" s="9" t="s">
        <v>2764</v>
      </c>
      <c r="L1477" s="9" t="s">
        <v>2764</v>
      </c>
      <c r="M1477" s="9" t="s">
        <v>2764</v>
      </c>
      <c r="N1477" s="9" t="s">
        <v>2764</v>
      </c>
      <c r="P1477" t="str">
        <f t="shared" si="264"/>
        <v>UTSA - Atem Bior</v>
      </c>
      <c r="Q1477" s="8" t="str">
        <f t="shared" si="265"/>
        <v>43</v>
      </c>
      <c r="R1477" s="8" t="str">
        <f t="shared" si="266"/>
        <v>11</v>
      </c>
      <c r="S1477" s="8" t="str">
        <f t="shared" si="267"/>
        <v>2</v>
      </c>
      <c r="T1477" s="8" t="str">
        <f t="shared" si="268"/>
        <v>0</v>
      </c>
      <c r="U1477" s="8" t="str">
        <f t="shared" si="269"/>
        <v>0</v>
      </c>
      <c r="V1477" s="8" t="str">
        <f t="shared" si="270"/>
        <v>0</v>
      </c>
      <c r="W1477" s="8" t="str">
        <f t="shared" si="271"/>
        <v>0</v>
      </c>
      <c r="X1477" s="8" t="str">
        <f t="shared" si="272"/>
        <v>0</v>
      </c>
      <c r="Y1477" s="8" t="str">
        <f t="shared" si="273"/>
        <v>0</v>
      </c>
      <c r="Z1477" s="8" t="str">
        <f t="shared" si="274"/>
        <v>0</v>
      </c>
      <c r="AA1477" s="8" t="str">
        <f t="shared" si="275"/>
        <v>0</v>
      </c>
      <c r="AD1477" t="s">
        <v>5092</v>
      </c>
      <c r="AE1477" s="3">
        <v>54</v>
      </c>
      <c r="AF1477" s="3">
        <v>19</v>
      </c>
      <c r="AG1477" s="3">
        <v>3</v>
      </c>
      <c r="AH1477" s="3">
        <v>1</v>
      </c>
      <c r="AI1477" s="3">
        <v>1</v>
      </c>
      <c r="AJ1477" s="3">
        <v>1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</row>
    <row r="1478" spans="3:41" x14ac:dyDescent="0.25">
      <c r="C1478" s="5" t="s">
        <v>5703</v>
      </c>
      <c r="D1478" s="8" t="s">
        <v>5704</v>
      </c>
      <c r="E1478" s="8" t="s">
        <v>2791</v>
      </c>
      <c r="F1478" s="8" t="s">
        <v>2763</v>
      </c>
      <c r="G1478" s="8" t="s">
        <v>2764</v>
      </c>
      <c r="H1478" s="8" t="s">
        <v>2764</v>
      </c>
      <c r="I1478" s="8" t="s">
        <v>2764</v>
      </c>
      <c r="J1478" s="8" t="s">
        <v>2764</v>
      </c>
      <c r="K1478" s="8" t="s">
        <v>2764</v>
      </c>
      <c r="L1478" s="8" t="s">
        <v>2764</v>
      </c>
      <c r="M1478" s="8" t="s">
        <v>2764</v>
      </c>
      <c r="N1478" s="8" t="s">
        <v>2764</v>
      </c>
      <c r="P1478" t="str">
        <f t="shared" si="264"/>
        <v>UTSA - Byron Frohnen</v>
      </c>
      <c r="Q1478" s="8" t="str">
        <f t="shared" si="265"/>
        <v>46</v>
      </c>
      <c r="R1478" s="8" t="str">
        <f t="shared" si="266"/>
        <v>11</v>
      </c>
      <c r="S1478" s="8" t="str">
        <f t="shared" si="267"/>
        <v>1</v>
      </c>
      <c r="T1478" s="8" t="str">
        <f t="shared" si="268"/>
        <v>0</v>
      </c>
      <c r="U1478" s="8" t="str">
        <f t="shared" si="269"/>
        <v>0</v>
      </c>
      <c r="V1478" s="8" t="str">
        <f t="shared" si="270"/>
        <v>0</v>
      </c>
      <c r="W1478" s="8" t="str">
        <f t="shared" si="271"/>
        <v>0</v>
      </c>
      <c r="X1478" s="8" t="str">
        <f t="shared" si="272"/>
        <v>0</v>
      </c>
      <c r="Y1478" s="8" t="str">
        <f t="shared" si="273"/>
        <v>0</v>
      </c>
      <c r="Z1478" s="8" t="str">
        <f t="shared" si="274"/>
        <v>0</v>
      </c>
      <c r="AA1478" s="8" t="str">
        <f t="shared" si="275"/>
        <v>0</v>
      </c>
      <c r="AD1478" t="s">
        <v>5499</v>
      </c>
      <c r="AE1478" s="3">
        <v>76</v>
      </c>
      <c r="AF1478" s="3">
        <v>14</v>
      </c>
      <c r="AG1478" s="3">
        <v>4</v>
      </c>
      <c r="AH1478" s="3">
        <v>1</v>
      </c>
      <c r="AI1478" s="3">
        <v>1</v>
      </c>
      <c r="AJ1478" s="3">
        <v>1</v>
      </c>
      <c r="AK1478" s="3">
        <v>1</v>
      </c>
      <c r="AL1478" s="3">
        <v>1</v>
      </c>
      <c r="AM1478" s="3">
        <v>0</v>
      </c>
      <c r="AN1478" s="3">
        <v>0</v>
      </c>
      <c r="AO1478" s="3">
        <v>0</v>
      </c>
    </row>
    <row r="1479" spans="3:41" x14ac:dyDescent="0.25">
      <c r="C1479" s="6" t="s">
        <v>5705</v>
      </c>
      <c r="D1479" s="9" t="s">
        <v>5706</v>
      </c>
      <c r="E1479" s="9" t="s">
        <v>3071</v>
      </c>
      <c r="F1479" s="9" t="s">
        <v>2878</v>
      </c>
      <c r="G1479" s="9" t="s">
        <v>2764</v>
      </c>
      <c r="H1479" s="9" t="s">
        <v>2764</v>
      </c>
      <c r="I1479" s="9" t="s">
        <v>2764</v>
      </c>
      <c r="J1479" s="9" t="s">
        <v>2764</v>
      </c>
      <c r="K1479" s="9" t="s">
        <v>2764</v>
      </c>
      <c r="L1479" s="9" t="s">
        <v>2764</v>
      </c>
      <c r="M1479" s="9" t="s">
        <v>2764</v>
      </c>
      <c r="N1479" s="9" t="s">
        <v>2764</v>
      </c>
      <c r="P1479" t="str">
        <f t="shared" si="264"/>
        <v>Texas State - Eric Terry</v>
      </c>
      <c r="Q1479" s="8" t="str">
        <f t="shared" si="265"/>
        <v>31</v>
      </c>
      <c r="R1479" s="8" t="str">
        <f t="shared" si="266"/>
        <v>11</v>
      </c>
      <c r="S1479" s="8" t="str">
        <f t="shared" si="267"/>
        <v>4</v>
      </c>
      <c r="T1479" s="8" t="str">
        <f t="shared" si="268"/>
        <v>0</v>
      </c>
      <c r="U1479" s="8" t="str">
        <f t="shared" si="269"/>
        <v>0</v>
      </c>
      <c r="V1479" s="8" t="str">
        <f t="shared" si="270"/>
        <v>0</v>
      </c>
      <c r="W1479" s="8" t="str">
        <f t="shared" si="271"/>
        <v>0</v>
      </c>
      <c r="X1479" s="8" t="str">
        <f t="shared" si="272"/>
        <v>0</v>
      </c>
      <c r="Y1479" s="8" t="str">
        <f t="shared" si="273"/>
        <v>0</v>
      </c>
      <c r="Z1479" s="8" t="str">
        <f t="shared" si="274"/>
        <v>0</v>
      </c>
      <c r="AA1479" s="8" t="str">
        <f t="shared" si="275"/>
        <v>0</v>
      </c>
      <c r="AD1479" t="s">
        <v>5516</v>
      </c>
      <c r="AE1479" s="3">
        <v>82</v>
      </c>
      <c r="AF1479" s="3">
        <v>16</v>
      </c>
      <c r="AG1479" s="3">
        <v>3</v>
      </c>
      <c r="AH1479" s="3">
        <v>1</v>
      </c>
      <c r="AI1479" s="3">
        <v>1</v>
      </c>
      <c r="AJ1479" s="3">
        <v>1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</row>
    <row r="1480" spans="3:41" x14ac:dyDescent="0.25">
      <c r="C1480" s="5" t="s">
        <v>5707</v>
      </c>
      <c r="D1480" s="8" t="s">
        <v>10107</v>
      </c>
      <c r="E1480" s="8" t="s">
        <v>2763</v>
      </c>
      <c r="F1480" s="8" t="s">
        <v>2764</v>
      </c>
      <c r="G1480" s="8" t="s">
        <v>2764</v>
      </c>
      <c r="H1480" s="8" t="s">
        <v>2764</v>
      </c>
      <c r="I1480" s="8" t="s">
        <v>2764</v>
      </c>
      <c r="J1480" s="8" t="s">
        <v>2764</v>
      </c>
      <c r="K1480" s="8" t="s">
        <v>2764</v>
      </c>
      <c r="L1480" s="8" t="s">
        <v>2764</v>
      </c>
      <c r="M1480" s="8" t="s">
        <v>2764</v>
      </c>
      <c r="N1480" s="8" t="s">
        <v>2764</v>
      </c>
      <c r="P1480" t="str">
        <f t="shared" ref="P1480:P1543" si="276">C1480</f>
        <v>Texas State - Isaiah Gurley</v>
      </c>
      <c r="Q1480" s="8" t="str">
        <f t="shared" ref="Q1480:Q1543" si="277">RIGHT(D1480,LEN(D1480)-FIND("/",D1480))</f>
        <v>14</v>
      </c>
      <c r="R1480" s="8" t="str">
        <f t="shared" ref="R1480:R1543" si="278">RIGHT(E1480,LEN(E1480)-FIND("/",E1480))</f>
        <v>1</v>
      </c>
      <c r="S1480" s="8" t="str">
        <f t="shared" ref="S1480:S1543" si="279">RIGHT(F1480,LEN(F1480)-FIND("/",F1480))</f>
        <v>0</v>
      </c>
      <c r="T1480" s="8" t="str">
        <f t="shared" ref="T1480:T1543" si="280">RIGHT(G1480,LEN(G1480)-FIND("/",G1480))</f>
        <v>0</v>
      </c>
      <c r="U1480" s="8" t="str">
        <f t="shared" ref="U1480:U1543" si="281">RIGHT(H1480,LEN(H1480)-FIND("/",H1480))</f>
        <v>0</v>
      </c>
      <c r="V1480" s="8" t="str">
        <f t="shared" ref="V1480:V1543" si="282">RIGHT(I1480,LEN(I1480)-FIND("/",I1480))</f>
        <v>0</v>
      </c>
      <c r="W1480" s="8" t="str">
        <f t="shared" ref="W1480:W1543" si="283">RIGHT(J1480,LEN(J1480)-FIND("/",J1480))</f>
        <v>0</v>
      </c>
      <c r="X1480" s="8" t="str">
        <f t="shared" ref="X1480:X1543" si="284">RIGHT(K1480,LEN(K1480)-FIND("/",K1480))</f>
        <v>0</v>
      </c>
      <c r="Y1480" s="8" t="str">
        <f t="shared" ref="Y1480:Y1543" si="285">RIGHT(L1480,LEN(L1480)-FIND("/",L1480))</f>
        <v>0</v>
      </c>
      <c r="Z1480" s="8" t="str">
        <f t="shared" ref="Z1480:Z1543" si="286">RIGHT(M1480,LEN(M1480)-FIND("/",M1480))</f>
        <v>0</v>
      </c>
      <c r="AA1480" s="8" t="str">
        <f t="shared" ref="AA1480:AA1543" si="287">RIGHT(N1480,LEN(N1480)-FIND("/",N1480))</f>
        <v>0</v>
      </c>
      <c r="AD1480" t="s">
        <v>5648</v>
      </c>
      <c r="AE1480" s="3">
        <v>56</v>
      </c>
      <c r="AF1480" s="3">
        <v>11</v>
      </c>
      <c r="AG1480" s="3">
        <v>4</v>
      </c>
      <c r="AH1480" s="3">
        <v>1</v>
      </c>
      <c r="AI1480" s="3">
        <v>1</v>
      </c>
      <c r="AJ1480" s="3">
        <v>1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</row>
    <row r="1481" spans="3:41" x14ac:dyDescent="0.25">
      <c r="C1481" s="6" t="s">
        <v>5708</v>
      </c>
      <c r="D1481" s="9" t="s">
        <v>10128</v>
      </c>
      <c r="E1481" s="9" t="s">
        <v>2878</v>
      </c>
      <c r="F1481" s="9" t="s">
        <v>2770</v>
      </c>
      <c r="G1481" s="9" t="s">
        <v>2764</v>
      </c>
      <c r="H1481" s="9" t="s">
        <v>2764</v>
      </c>
      <c r="I1481" s="9" t="s">
        <v>2764</v>
      </c>
      <c r="J1481" s="9" t="s">
        <v>2764</v>
      </c>
      <c r="K1481" s="9" t="s">
        <v>2764</v>
      </c>
      <c r="L1481" s="9" t="s">
        <v>2764</v>
      </c>
      <c r="M1481" s="9" t="s">
        <v>2764</v>
      </c>
      <c r="N1481" s="9" t="s">
        <v>2764</v>
      </c>
      <c r="P1481" t="str">
        <f t="shared" si="276"/>
        <v>Texas State - Alonzo Sule</v>
      </c>
      <c r="Q1481" s="8" t="str">
        <f t="shared" si="277"/>
        <v>20</v>
      </c>
      <c r="R1481" s="8" t="str">
        <f t="shared" si="278"/>
        <v>4</v>
      </c>
      <c r="S1481" s="8" t="str">
        <f t="shared" si="279"/>
        <v>1</v>
      </c>
      <c r="T1481" s="8" t="str">
        <f t="shared" si="280"/>
        <v>0</v>
      </c>
      <c r="U1481" s="8" t="str">
        <f t="shared" si="281"/>
        <v>0</v>
      </c>
      <c r="V1481" s="8" t="str">
        <f t="shared" si="282"/>
        <v>0</v>
      </c>
      <c r="W1481" s="8" t="str">
        <f t="shared" si="283"/>
        <v>0</v>
      </c>
      <c r="X1481" s="8" t="str">
        <f t="shared" si="284"/>
        <v>0</v>
      </c>
      <c r="Y1481" s="8" t="str">
        <f t="shared" si="285"/>
        <v>0</v>
      </c>
      <c r="Z1481" s="8" t="str">
        <f t="shared" si="286"/>
        <v>0</v>
      </c>
      <c r="AA1481" s="8" t="str">
        <f t="shared" si="287"/>
        <v>0</v>
      </c>
      <c r="AD1481" t="s">
        <v>5671</v>
      </c>
      <c r="AE1481" s="3">
        <v>97</v>
      </c>
      <c r="AF1481" s="3">
        <v>29</v>
      </c>
      <c r="AG1481" s="3">
        <v>5</v>
      </c>
      <c r="AH1481" s="3">
        <v>1</v>
      </c>
      <c r="AI1481" s="3">
        <v>1</v>
      </c>
      <c r="AJ1481" s="3">
        <v>1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</row>
    <row r="1482" spans="3:41" x14ac:dyDescent="0.25">
      <c r="C1482" s="5" t="s">
        <v>5709</v>
      </c>
      <c r="D1482" s="8" t="s">
        <v>10074</v>
      </c>
      <c r="E1482" s="8" t="s">
        <v>2915</v>
      </c>
      <c r="F1482" s="8" t="s">
        <v>2831</v>
      </c>
      <c r="G1482" s="8" t="s">
        <v>2770</v>
      </c>
      <c r="H1482" s="8" t="s">
        <v>2764</v>
      </c>
      <c r="I1482" s="8" t="s">
        <v>2764</v>
      </c>
      <c r="J1482" s="8" t="s">
        <v>2764</v>
      </c>
      <c r="K1482" s="8" t="s">
        <v>2764</v>
      </c>
      <c r="L1482" s="8" t="s">
        <v>2764</v>
      </c>
      <c r="M1482" s="8" t="s">
        <v>2764</v>
      </c>
      <c r="N1482" s="8" t="s">
        <v>2764</v>
      </c>
      <c r="P1482" t="str">
        <f t="shared" si="276"/>
        <v>Texas State - Quentin Scott</v>
      </c>
      <c r="Q1482" s="8" t="str">
        <f t="shared" si="277"/>
        <v>28</v>
      </c>
      <c r="R1482" s="8" t="str">
        <f t="shared" si="278"/>
        <v>5</v>
      </c>
      <c r="S1482" s="8" t="str">
        <f t="shared" si="279"/>
        <v>2</v>
      </c>
      <c r="T1482" s="8" t="str">
        <f t="shared" si="280"/>
        <v>1</v>
      </c>
      <c r="U1482" s="8" t="str">
        <f t="shared" si="281"/>
        <v>0</v>
      </c>
      <c r="V1482" s="8" t="str">
        <f t="shared" si="282"/>
        <v>0</v>
      </c>
      <c r="W1482" s="8" t="str">
        <f t="shared" si="283"/>
        <v>0</v>
      </c>
      <c r="X1482" s="8" t="str">
        <f t="shared" si="284"/>
        <v>0</v>
      </c>
      <c r="Y1482" s="8" t="str">
        <f t="shared" si="285"/>
        <v>0</v>
      </c>
      <c r="Z1482" s="8" t="str">
        <f t="shared" si="286"/>
        <v>0</v>
      </c>
      <c r="AA1482" s="8" t="str">
        <f t="shared" si="287"/>
        <v>0</v>
      </c>
      <c r="AD1482" t="s">
        <v>6134</v>
      </c>
      <c r="AE1482" s="3">
        <v>71</v>
      </c>
      <c r="AF1482" s="3">
        <v>14</v>
      </c>
      <c r="AG1482" s="3">
        <v>2</v>
      </c>
      <c r="AH1482" s="3">
        <v>1</v>
      </c>
      <c r="AI1482" s="3">
        <v>1</v>
      </c>
      <c r="AJ1482" s="3">
        <v>1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</row>
    <row r="1483" spans="3:41" x14ac:dyDescent="0.25">
      <c r="C1483" s="6" t="s">
        <v>5710</v>
      </c>
      <c r="D1483" s="9" t="s">
        <v>5711</v>
      </c>
      <c r="E1483" s="9" t="s">
        <v>2954</v>
      </c>
      <c r="F1483" s="9" t="s">
        <v>2877</v>
      </c>
      <c r="G1483" s="9" t="s">
        <v>2769</v>
      </c>
      <c r="H1483" s="9" t="s">
        <v>2763</v>
      </c>
      <c r="I1483" s="9" t="s">
        <v>2764</v>
      </c>
      <c r="J1483" s="9" t="s">
        <v>2764</v>
      </c>
      <c r="K1483" s="9" t="s">
        <v>2764</v>
      </c>
      <c r="L1483" s="9" t="s">
        <v>2764</v>
      </c>
      <c r="M1483" s="9" t="s">
        <v>2764</v>
      </c>
      <c r="N1483" s="9" t="s">
        <v>2764</v>
      </c>
      <c r="P1483" t="str">
        <f t="shared" si="276"/>
        <v>UTSA - Nick Allen</v>
      </c>
      <c r="Q1483" s="8" t="str">
        <f t="shared" si="277"/>
        <v>91</v>
      </c>
      <c r="R1483" s="8" t="str">
        <f t="shared" si="278"/>
        <v>29</v>
      </c>
      <c r="S1483" s="8" t="str">
        <f t="shared" si="279"/>
        <v>10</v>
      </c>
      <c r="T1483" s="8" t="str">
        <f t="shared" si="280"/>
        <v>3</v>
      </c>
      <c r="U1483" s="8" t="str">
        <f t="shared" si="281"/>
        <v>1</v>
      </c>
      <c r="V1483" s="8" t="str">
        <f t="shared" si="282"/>
        <v>0</v>
      </c>
      <c r="W1483" s="8" t="str">
        <f t="shared" si="283"/>
        <v>0</v>
      </c>
      <c r="X1483" s="8" t="str">
        <f t="shared" si="284"/>
        <v>0</v>
      </c>
      <c r="Y1483" s="8" t="str">
        <f t="shared" si="285"/>
        <v>0</v>
      </c>
      <c r="Z1483" s="8" t="str">
        <f t="shared" si="286"/>
        <v>0</v>
      </c>
      <c r="AA1483" s="8" t="str">
        <f t="shared" si="287"/>
        <v>0</v>
      </c>
      <c r="AD1483" t="s">
        <v>6250</v>
      </c>
      <c r="AE1483" s="3">
        <v>75</v>
      </c>
      <c r="AF1483" s="3">
        <v>28</v>
      </c>
      <c r="AG1483" s="3">
        <v>7</v>
      </c>
      <c r="AH1483" s="3">
        <v>1</v>
      </c>
      <c r="AI1483" s="3">
        <v>1</v>
      </c>
      <c r="AJ1483" s="3">
        <v>1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</row>
    <row r="1484" spans="3:41" x14ac:dyDescent="0.25">
      <c r="C1484" s="5" t="s">
        <v>5712</v>
      </c>
      <c r="D1484" s="8" t="s">
        <v>5342</v>
      </c>
      <c r="E1484" s="8" t="s">
        <v>2894</v>
      </c>
      <c r="F1484" s="8" t="s">
        <v>2763</v>
      </c>
      <c r="G1484" s="8" t="s">
        <v>2764</v>
      </c>
      <c r="H1484" s="8" t="s">
        <v>2764</v>
      </c>
      <c r="I1484" s="8" t="s">
        <v>2764</v>
      </c>
      <c r="J1484" s="8" t="s">
        <v>2764</v>
      </c>
      <c r="K1484" s="8" t="s">
        <v>2764</v>
      </c>
      <c r="L1484" s="8" t="s">
        <v>2764</v>
      </c>
      <c r="M1484" s="8" t="s">
        <v>2764</v>
      </c>
      <c r="N1484" s="8" t="s">
        <v>2764</v>
      </c>
      <c r="P1484" t="str">
        <f t="shared" si="276"/>
        <v>Memphis - Raynere Thornton</v>
      </c>
      <c r="Q1484" s="8" t="str">
        <f t="shared" si="277"/>
        <v>59</v>
      </c>
      <c r="R1484" s="8" t="str">
        <f t="shared" si="278"/>
        <v>17</v>
      </c>
      <c r="S1484" s="8" t="str">
        <f t="shared" si="279"/>
        <v>1</v>
      </c>
      <c r="T1484" s="8" t="str">
        <f t="shared" si="280"/>
        <v>0</v>
      </c>
      <c r="U1484" s="8" t="str">
        <f t="shared" si="281"/>
        <v>0</v>
      </c>
      <c r="V1484" s="8" t="str">
        <f t="shared" si="282"/>
        <v>0</v>
      </c>
      <c r="W1484" s="8" t="str">
        <f t="shared" si="283"/>
        <v>0</v>
      </c>
      <c r="X1484" s="8" t="str">
        <f t="shared" si="284"/>
        <v>0</v>
      </c>
      <c r="Y1484" s="8" t="str">
        <f t="shared" si="285"/>
        <v>0</v>
      </c>
      <c r="Z1484" s="8" t="str">
        <f t="shared" si="286"/>
        <v>0</v>
      </c>
      <c r="AA1484" s="8" t="str">
        <f t="shared" si="287"/>
        <v>0</v>
      </c>
      <c r="AD1484" t="s">
        <v>6801</v>
      </c>
      <c r="AE1484" s="3">
        <v>111</v>
      </c>
      <c r="AF1484" s="3">
        <v>35</v>
      </c>
      <c r="AG1484" s="3">
        <v>6</v>
      </c>
      <c r="AH1484" s="3">
        <v>1</v>
      </c>
      <c r="AI1484" s="3">
        <v>1</v>
      </c>
      <c r="AJ1484" s="3">
        <v>1</v>
      </c>
      <c r="AK1484" s="3">
        <v>1</v>
      </c>
      <c r="AL1484" s="3">
        <v>0</v>
      </c>
      <c r="AM1484" s="3">
        <v>0</v>
      </c>
      <c r="AN1484" s="3">
        <v>0</v>
      </c>
      <c r="AO1484" s="3">
        <v>0</v>
      </c>
    </row>
    <row r="1485" spans="3:41" x14ac:dyDescent="0.25">
      <c r="C1485" s="6" t="s">
        <v>5713</v>
      </c>
      <c r="D1485" s="9" t="s">
        <v>5714</v>
      </c>
      <c r="E1485" s="9" t="s">
        <v>3054</v>
      </c>
      <c r="F1485" s="9" t="s">
        <v>3412</v>
      </c>
      <c r="G1485" s="9" t="s">
        <v>3060</v>
      </c>
      <c r="H1485" s="9" t="s">
        <v>2763</v>
      </c>
      <c r="I1485" s="9" t="s">
        <v>2764</v>
      </c>
      <c r="J1485" s="9" t="s">
        <v>2764</v>
      </c>
      <c r="K1485" s="9" t="s">
        <v>2764</v>
      </c>
      <c r="L1485" s="9" t="s">
        <v>2764</v>
      </c>
      <c r="M1485" s="9" t="s">
        <v>2764</v>
      </c>
      <c r="N1485" s="9" t="s">
        <v>2764</v>
      </c>
      <c r="P1485" t="str">
        <f t="shared" si="276"/>
        <v>Memphis - Tyler Harris</v>
      </c>
      <c r="Q1485" s="8" t="str">
        <f t="shared" si="277"/>
        <v>196</v>
      </c>
      <c r="R1485" s="8" t="str">
        <f t="shared" si="278"/>
        <v>63</v>
      </c>
      <c r="S1485" s="8" t="str">
        <f t="shared" si="279"/>
        <v>21</v>
      </c>
      <c r="T1485" s="8" t="str">
        <f t="shared" si="280"/>
        <v>7</v>
      </c>
      <c r="U1485" s="8" t="str">
        <f t="shared" si="281"/>
        <v>1</v>
      </c>
      <c r="V1485" s="8" t="str">
        <f t="shared" si="282"/>
        <v>0</v>
      </c>
      <c r="W1485" s="8" t="str">
        <f t="shared" si="283"/>
        <v>0</v>
      </c>
      <c r="X1485" s="8" t="str">
        <f t="shared" si="284"/>
        <v>0</v>
      </c>
      <c r="Y1485" s="8" t="str">
        <f t="shared" si="285"/>
        <v>0</v>
      </c>
      <c r="Z1485" s="8" t="str">
        <f t="shared" si="286"/>
        <v>0</v>
      </c>
      <c r="AA1485" s="8" t="str">
        <f t="shared" si="287"/>
        <v>0</v>
      </c>
      <c r="AD1485" t="s">
        <v>6878</v>
      </c>
      <c r="AE1485" s="3">
        <v>47</v>
      </c>
      <c r="AF1485" s="3">
        <v>13</v>
      </c>
      <c r="AG1485" s="3">
        <v>2</v>
      </c>
      <c r="AH1485" s="3">
        <v>1</v>
      </c>
      <c r="AI1485" s="3">
        <v>1</v>
      </c>
      <c r="AJ1485" s="3">
        <v>1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</row>
    <row r="1486" spans="3:41" x14ac:dyDescent="0.25">
      <c r="C1486" s="5" t="s">
        <v>5715</v>
      </c>
      <c r="D1486" s="8" t="s">
        <v>5716</v>
      </c>
      <c r="E1486" s="8" t="s">
        <v>4909</v>
      </c>
      <c r="F1486" s="8" t="s">
        <v>2828</v>
      </c>
      <c r="G1486" s="8" t="s">
        <v>2818</v>
      </c>
      <c r="H1486" s="8" t="s">
        <v>2763</v>
      </c>
      <c r="I1486" s="8" t="s">
        <v>2764</v>
      </c>
      <c r="J1486" s="8" t="s">
        <v>2764</v>
      </c>
      <c r="K1486" s="8" t="s">
        <v>2764</v>
      </c>
      <c r="L1486" s="8" t="s">
        <v>2764</v>
      </c>
      <c r="M1486" s="8" t="s">
        <v>2764</v>
      </c>
      <c r="N1486" s="8" t="s">
        <v>2764</v>
      </c>
      <c r="P1486" t="str">
        <f t="shared" si="276"/>
        <v>Texas Tech - Jarrett Culver</v>
      </c>
      <c r="Q1486" s="8" t="str">
        <f t="shared" si="277"/>
        <v>188</v>
      </c>
      <c r="R1486" s="8" t="str">
        <f t="shared" si="278"/>
        <v>60</v>
      </c>
      <c r="S1486" s="8" t="str">
        <f t="shared" si="279"/>
        <v>19</v>
      </c>
      <c r="T1486" s="8" t="str">
        <f t="shared" si="280"/>
        <v>6</v>
      </c>
      <c r="U1486" s="8" t="str">
        <f t="shared" si="281"/>
        <v>1</v>
      </c>
      <c r="V1486" s="8" t="str">
        <f t="shared" si="282"/>
        <v>0</v>
      </c>
      <c r="W1486" s="8" t="str">
        <f t="shared" si="283"/>
        <v>0</v>
      </c>
      <c r="X1486" s="8" t="str">
        <f t="shared" si="284"/>
        <v>0</v>
      </c>
      <c r="Y1486" s="8" t="str">
        <f t="shared" si="285"/>
        <v>0</v>
      </c>
      <c r="Z1486" s="8" t="str">
        <f t="shared" si="286"/>
        <v>0</v>
      </c>
      <c r="AA1486" s="8" t="str">
        <f t="shared" si="287"/>
        <v>0</v>
      </c>
      <c r="AD1486" t="s">
        <v>7034</v>
      </c>
      <c r="AE1486" s="3">
        <v>38</v>
      </c>
      <c r="AF1486" s="3">
        <v>10</v>
      </c>
      <c r="AG1486" s="3">
        <v>4</v>
      </c>
      <c r="AH1486" s="3">
        <v>1</v>
      </c>
      <c r="AI1486" s="3">
        <v>1</v>
      </c>
      <c r="AJ1486" s="3">
        <v>1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</row>
    <row r="1487" spans="3:41" x14ac:dyDescent="0.25">
      <c r="C1487" s="6" t="s">
        <v>5717</v>
      </c>
      <c r="D1487" s="9" t="s">
        <v>3735</v>
      </c>
      <c r="E1487" s="9" t="s">
        <v>3180</v>
      </c>
      <c r="F1487" s="9" t="s">
        <v>2862</v>
      </c>
      <c r="G1487" s="9" t="s">
        <v>2770</v>
      </c>
      <c r="H1487" s="9" t="s">
        <v>2764</v>
      </c>
      <c r="I1487" s="9" t="s">
        <v>2764</v>
      </c>
      <c r="J1487" s="9" t="s">
        <v>2764</v>
      </c>
      <c r="K1487" s="9" t="s">
        <v>2764</v>
      </c>
      <c r="L1487" s="9" t="s">
        <v>2764</v>
      </c>
      <c r="M1487" s="9" t="s">
        <v>2764</v>
      </c>
      <c r="N1487" s="9" t="s">
        <v>2764</v>
      </c>
      <c r="P1487" t="str">
        <f t="shared" si="276"/>
        <v>Texas Tech - Kyler Edwards</v>
      </c>
      <c r="Q1487" s="8" t="str">
        <f t="shared" si="277"/>
        <v>78</v>
      </c>
      <c r="R1487" s="8" t="str">
        <f t="shared" si="278"/>
        <v>22</v>
      </c>
      <c r="S1487" s="8" t="str">
        <f t="shared" si="279"/>
        <v>5</v>
      </c>
      <c r="T1487" s="8" t="str">
        <f t="shared" si="280"/>
        <v>1</v>
      </c>
      <c r="U1487" s="8" t="str">
        <f t="shared" si="281"/>
        <v>0</v>
      </c>
      <c r="V1487" s="8" t="str">
        <f t="shared" si="282"/>
        <v>0</v>
      </c>
      <c r="W1487" s="8" t="str">
        <f t="shared" si="283"/>
        <v>0</v>
      </c>
      <c r="X1487" s="8" t="str">
        <f t="shared" si="284"/>
        <v>0</v>
      </c>
      <c r="Y1487" s="8" t="str">
        <f t="shared" si="285"/>
        <v>0</v>
      </c>
      <c r="Z1487" s="8" t="str">
        <f t="shared" si="286"/>
        <v>0</v>
      </c>
      <c r="AA1487" s="8" t="str">
        <f t="shared" si="287"/>
        <v>0</v>
      </c>
      <c r="AD1487" t="s">
        <v>7168</v>
      </c>
      <c r="AE1487" s="3">
        <v>48</v>
      </c>
      <c r="AF1487" s="3">
        <v>15</v>
      </c>
      <c r="AG1487" s="3">
        <v>5</v>
      </c>
      <c r="AH1487" s="3">
        <v>1</v>
      </c>
      <c r="AI1487" s="3">
        <v>1</v>
      </c>
      <c r="AJ1487" s="3">
        <v>1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</row>
    <row r="1488" spans="3:41" x14ac:dyDescent="0.25">
      <c r="C1488" s="5" t="s">
        <v>5718</v>
      </c>
      <c r="D1488" s="8" t="s">
        <v>5719</v>
      </c>
      <c r="E1488" s="8" t="s">
        <v>5720</v>
      </c>
      <c r="F1488" s="8" t="s">
        <v>2847</v>
      </c>
      <c r="G1488" s="8" t="s">
        <v>2779</v>
      </c>
      <c r="H1488" s="8" t="s">
        <v>2831</v>
      </c>
      <c r="I1488" s="8" t="s">
        <v>2763</v>
      </c>
      <c r="J1488" s="8" t="s">
        <v>2764</v>
      </c>
      <c r="K1488" s="8" t="s">
        <v>2764</v>
      </c>
      <c r="L1488" s="8" t="s">
        <v>2764</v>
      </c>
      <c r="M1488" s="8" t="s">
        <v>2764</v>
      </c>
      <c r="N1488" s="8" t="s">
        <v>2764</v>
      </c>
      <c r="P1488" t="str">
        <f t="shared" si="276"/>
        <v>Memphis - Jeremiah Martin</v>
      </c>
      <c r="Q1488" s="8" t="str">
        <f t="shared" si="277"/>
        <v>202</v>
      </c>
      <c r="R1488" s="8" t="str">
        <f t="shared" si="278"/>
        <v>61</v>
      </c>
      <c r="S1488" s="8" t="str">
        <f t="shared" si="279"/>
        <v>20</v>
      </c>
      <c r="T1488" s="8" t="str">
        <f t="shared" si="280"/>
        <v>8</v>
      </c>
      <c r="U1488" s="8" t="str">
        <f t="shared" si="281"/>
        <v>2</v>
      </c>
      <c r="V1488" s="8" t="str">
        <f t="shared" si="282"/>
        <v>1</v>
      </c>
      <c r="W1488" s="8" t="str">
        <f t="shared" si="283"/>
        <v>0</v>
      </c>
      <c r="X1488" s="8" t="str">
        <f t="shared" si="284"/>
        <v>0</v>
      </c>
      <c r="Y1488" s="8" t="str">
        <f t="shared" si="285"/>
        <v>0</v>
      </c>
      <c r="Z1488" s="8" t="str">
        <f t="shared" si="286"/>
        <v>0</v>
      </c>
      <c r="AA1488" s="8" t="str">
        <f t="shared" si="287"/>
        <v>0</v>
      </c>
      <c r="AD1488" t="s">
        <v>7201</v>
      </c>
      <c r="AE1488" s="3">
        <v>57</v>
      </c>
      <c r="AF1488" s="3">
        <v>20</v>
      </c>
      <c r="AG1488" s="3">
        <v>5</v>
      </c>
      <c r="AH1488" s="3">
        <v>1</v>
      </c>
      <c r="AI1488" s="3">
        <v>1</v>
      </c>
      <c r="AJ1488" s="3">
        <v>1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</row>
    <row r="1489" spans="3:41" x14ac:dyDescent="0.25">
      <c r="C1489" s="6" t="s">
        <v>5721</v>
      </c>
      <c r="D1489" s="9" t="s">
        <v>5660</v>
      </c>
      <c r="E1489" s="9" t="s">
        <v>4782</v>
      </c>
      <c r="F1489" s="9" t="s">
        <v>2933</v>
      </c>
      <c r="G1489" s="9" t="s">
        <v>2770</v>
      </c>
      <c r="H1489" s="9" t="s">
        <v>2764</v>
      </c>
      <c r="I1489" s="9" t="s">
        <v>2764</v>
      </c>
      <c r="J1489" s="9" t="s">
        <v>2764</v>
      </c>
      <c r="K1489" s="9" t="s">
        <v>2764</v>
      </c>
      <c r="L1489" s="9" t="s">
        <v>2764</v>
      </c>
      <c r="M1489" s="9" t="s">
        <v>2764</v>
      </c>
      <c r="N1489" s="9" t="s">
        <v>2764</v>
      </c>
      <c r="P1489" t="str">
        <f t="shared" si="276"/>
        <v>Texas Tech - Deshawn Corprew</v>
      </c>
      <c r="Q1489" s="8" t="str">
        <f t="shared" si="277"/>
        <v>58</v>
      </c>
      <c r="R1489" s="8" t="str">
        <f t="shared" si="278"/>
        <v>16</v>
      </c>
      <c r="S1489" s="8" t="str">
        <f t="shared" si="279"/>
        <v>6</v>
      </c>
      <c r="T1489" s="8" t="str">
        <f t="shared" si="280"/>
        <v>1</v>
      </c>
      <c r="U1489" s="8" t="str">
        <f t="shared" si="281"/>
        <v>0</v>
      </c>
      <c r="V1489" s="8" t="str">
        <f t="shared" si="282"/>
        <v>0</v>
      </c>
      <c r="W1489" s="8" t="str">
        <f t="shared" si="283"/>
        <v>0</v>
      </c>
      <c r="X1489" s="8" t="str">
        <f t="shared" si="284"/>
        <v>0</v>
      </c>
      <c r="Y1489" s="8" t="str">
        <f t="shared" si="285"/>
        <v>0</v>
      </c>
      <c r="Z1489" s="8" t="str">
        <f t="shared" si="286"/>
        <v>0</v>
      </c>
      <c r="AA1489" s="8" t="str">
        <f t="shared" si="287"/>
        <v>0</v>
      </c>
      <c r="AD1489" t="s">
        <v>7259</v>
      </c>
      <c r="AE1489" s="3">
        <v>78</v>
      </c>
      <c r="AF1489" s="3">
        <v>20</v>
      </c>
      <c r="AG1489" s="3">
        <v>4</v>
      </c>
      <c r="AH1489" s="3">
        <v>1</v>
      </c>
      <c r="AI1489" s="3">
        <v>1</v>
      </c>
      <c r="AJ1489" s="3">
        <v>1</v>
      </c>
      <c r="AK1489" s="3">
        <v>1</v>
      </c>
      <c r="AL1489" s="3">
        <v>0</v>
      </c>
      <c r="AM1489" s="3">
        <v>0</v>
      </c>
      <c r="AN1489" s="3">
        <v>0</v>
      </c>
      <c r="AO1489" s="3">
        <v>0</v>
      </c>
    </row>
    <row r="1490" spans="3:41" x14ac:dyDescent="0.25">
      <c r="C1490" s="5" t="s">
        <v>5722</v>
      </c>
      <c r="D1490" s="8" t="s">
        <v>5723</v>
      </c>
      <c r="E1490" s="8" t="s">
        <v>5724</v>
      </c>
      <c r="F1490" s="8" t="s">
        <v>3228</v>
      </c>
      <c r="G1490" s="8" t="s">
        <v>2951</v>
      </c>
      <c r="H1490" s="8" t="s">
        <v>2763</v>
      </c>
      <c r="I1490" s="8" t="s">
        <v>2764</v>
      </c>
      <c r="J1490" s="8" t="s">
        <v>2764</v>
      </c>
      <c r="K1490" s="8" t="s">
        <v>2764</v>
      </c>
      <c r="L1490" s="8" t="s">
        <v>2764</v>
      </c>
      <c r="M1490" s="8" t="s">
        <v>2764</v>
      </c>
      <c r="N1490" s="8" t="s">
        <v>2764</v>
      </c>
      <c r="P1490" t="str">
        <f t="shared" si="276"/>
        <v>Texas Tech - Davide Moretti</v>
      </c>
      <c r="Q1490" s="8" t="str">
        <f t="shared" si="277"/>
        <v>116</v>
      </c>
      <c r="R1490" s="8" t="str">
        <f t="shared" si="278"/>
        <v>52</v>
      </c>
      <c r="S1490" s="8" t="str">
        <f t="shared" si="279"/>
        <v>23</v>
      </c>
      <c r="T1490" s="8" t="str">
        <f t="shared" si="280"/>
        <v>6</v>
      </c>
      <c r="U1490" s="8" t="str">
        <f t="shared" si="281"/>
        <v>1</v>
      </c>
      <c r="V1490" s="8" t="str">
        <f t="shared" si="282"/>
        <v>0</v>
      </c>
      <c r="W1490" s="8" t="str">
        <f t="shared" si="283"/>
        <v>0</v>
      </c>
      <c r="X1490" s="8" t="str">
        <f t="shared" si="284"/>
        <v>0</v>
      </c>
      <c r="Y1490" s="8" t="str">
        <f t="shared" si="285"/>
        <v>0</v>
      </c>
      <c r="Z1490" s="8" t="str">
        <f t="shared" si="286"/>
        <v>0</v>
      </c>
      <c r="AA1490" s="8" t="str">
        <f t="shared" si="287"/>
        <v>0</v>
      </c>
      <c r="AD1490" t="s">
        <v>7323</v>
      </c>
      <c r="AE1490" s="3">
        <v>49</v>
      </c>
      <c r="AF1490" s="3">
        <v>21</v>
      </c>
      <c r="AG1490" s="3">
        <v>7</v>
      </c>
      <c r="AH1490" s="3">
        <v>1</v>
      </c>
      <c r="AI1490" s="3">
        <v>1</v>
      </c>
      <c r="AJ1490" s="3">
        <v>1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</row>
    <row r="1491" spans="3:41" x14ac:dyDescent="0.25">
      <c r="C1491" s="6" t="s">
        <v>5725</v>
      </c>
      <c r="D1491" s="9" t="s">
        <v>5726</v>
      </c>
      <c r="E1491" s="9" t="s">
        <v>5727</v>
      </c>
      <c r="F1491" s="9" t="s">
        <v>3247</v>
      </c>
      <c r="G1491" s="9" t="s">
        <v>3451</v>
      </c>
      <c r="H1491" s="9" t="s">
        <v>2831</v>
      </c>
      <c r="I1491" s="9" t="s">
        <v>2763</v>
      </c>
      <c r="J1491" s="9" t="s">
        <v>2764</v>
      </c>
      <c r="K1491" s="9" t="s">
        <v>2764</v>
      </c>
      <c r="L1491" s="9" t="s">
        <v>2764</v>
      </c>
      <c r="M1491" s="9" t="s">
        <v>2764</v>
      </c>
      <c r="N1491" s="9" t="s">
        <v>2764</v>
      </c>
      <c r="P1491" t="str">
        <f t="shared" si="276"/>
        <v>Texas Tech - Matt Mooney</v>
      </c>
      <c r="Q1491" s="8" t="str">
        <f t="shared" si="277"/>
        <v>152</v>
      </c>
      <c r="R1491" s="8" t="str">
        <f t="shared" si="278"/>
        <v>53</v>
      </c>
      <c r="S1491" s="8" t="str">
        <f t="shared" si="279"/>
        <v>12</v>
      </c>
      <c r="T1491" s="8" t="str">
        <f t="shared" si="280"/>
        <v>5</v>
      </c>
      <c r="U1491" s="8" t="str">
        <f t="shared" si="281"/>
        <v>2</v>
      </c>
      <c r="V1491" s="8" t="str">
        <f t="shared" si="282"/>
        <v>1</v>
      </c>
      <c r="W1491" s="8" t="str">
        <f t="shared" si="283"/>
        <v>0</v>
      </c>
      <c r="X1491" s="8" t="str">
        <f t="shared" si="284"/>
        <v>0</v>
      </c>
      <c r="Y1491" s="8" t="str">
        <f t="shared" si="285"/>
        <v>0</v>
      </c>
      <c r="Z1491" s="8" t="str">
        <f t="shared" si="286"/>
        <v>0</v>
      </c>
      <c r="AA1491" s="8" t="str">
        <f t="shared" si="287"/>
        <v>0</v>
      </c>
      <c r="AD1491" t="s">
        <v>7336</v>
      </c>
      <c r="AE1491" s="3">
        <v>37</v>
      </c>
      <c r="AF1491" s="3">
        <v>10</v>
      </c>
      <c r="AG1491" s="3">
        <v>1</v>
      </c>
      <c r="AH1491" s="3">
        <v>1</v>
      </c>
      <c r="AI1491" s="3">
        <v>1</v>
      </c>
      <c r="AJ1491" s="3">
        <v>1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</row>
    <row r="1492" spans="3:41" x14ac:dyDescent="0.25">
      <c r="C1492" s="5" t="s">
        <v>5728</v>
      </c>
      <c r="D1492" s="8" t="s">
        <v>5729</v>
      </c>
      <c r="E1492" s="8" t="s">
        <v>2937</v>
      </c>
      <c r="F1492" s="8" t="s">
        <v>2818</v>
      </c>
      <c r="G1492" s="8" t="s">
        <v>2770</v>
      </c>
      <c r="H1492" s="8" t="s">
        <v>2764</v>
      </c>
      <c r="I1492" s="8" t="s">
        <v>2764</v>
      </c>
      <c r="J1492" s="8" t="s">
        <v>2764</v>
      </c>
      <c r="K1492" s="8" t="s">
        <v>2764</v>
      </c>
      <c r="L1492" s="8" t="s">
        <v>2764</v>
      </c>
      <c r="M1492" s="8" t="s">
        <v>2764</v>
      </c>
      <c r="N1492" s="8" t="s">
        <v>2764</v>
      </c>
      <c r="P1492" t="str">
        <f t="shared" si="276"/>
        <v>Memphis - Isaiah Maurice</v>
      </c>
      <c r="Q1492" s="8" t="str">
        <f t="shared" si="277"/>
        <v>65</v>
      </c>
      <c r="R1492" s="8" t="str">
        <f t="shared" si="278"/>
        <v>14</v>
      </c>
      <c r="S1492" s="8" t="str">
        <f t="shared" si="279"/>
        <v>6</v>
      </c>
      <c r="T1492" s="8" t="str">
        <f t="shared" si="280"/>
        <v>1</v>
      </c>
      <c r="U1492" s="8" t="str">
        <f t="shared" si="281"/>
        <v>0</v>
      </c>
      <c r="V1492" s="8" t="str">
        <f t="shared" si="282"/>
        <v>0</v>
      </c>
      <c r="W1492" s="8" t="str">
        <f t="shared" si="283"/>
        <v>0</v>
      </c>
      <c r="X1492" s="8" t="str">
        <f t="shared" si="284"/>
        <v>0</v>
      </c>
      <c r="Y1492" s="8" t="str">
        <f t="shared" si="285"/>
        <v>0</v>
      </c>
      <c r="Z1492" s="8" t="str">
        <f t="shared" si="286"/>
        <v>0</v>
      </c>
      <c r="AA1492" s="8" t="str">
        <f t="shared" si="287"/>
        <v>0</v>
      </c>
      <c r="AD1492" t="s">
        <v>7563</v>
      </c>
      <c r="AE1492" s="3">
        <v>32</v>
      </c>
      <c r="AF1492" s="3">
        <v>5</v>
      </c>
      <c r="AG1492" s="3">
        <v>2</v>
      </c>
      <c r="AH1492" s="3">
        <v>1</v>
      </c>
      <c r="AI1492" s="3">
        <v>1</v>
      </c>
      <c r="AJ1492" s="3">
        <v>1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</row>
    <row r="1493" spans="3:41" x14ac:dyDescent="0.25">
      <c r="C1493" s="6" t="s">
        <v>5730</v>
      </c>
      <c r="D1493" s="9" t="s">
        <v>10236</v>
      </c>
      <c r="E1493" s="9" t="s">
        <v>2764</v>
      </c>
      <c r="F1493" s="9" t="s">
        <v>2764</v>
      </c>
      <c r="G1493" s="9" t="s">
        <v>2764</v>
      </c>
      <c r="H1493" s="9" t="s">
        <v>2764</v>
      </c>
      <c r="I1493" s="9" t="s">
        <v>2764</v>
      </c>
      <c r="J1493" s="9" t="s">
        <v>2764</v>
      </c>
      <c r="K1493" s="9" t="s">
        <v>2764</v>
      </c>
      <c r="L1493" s="9" t="s">
        <v>2764</v>
      </c>
      <c r="M1493" s="9" t="s">
        <v>2764</v>
      </c>
      <c r="N1493" s="9" t="s">
        <v>2764</v>
      </c>
      <c r="P1493" t="str">
        <f t="shared" si="276"/>
        <v>Texas Tech - Malik Ondigo</v>
      </c>
      <c r="Q1493" s="8" t="str">
        <f t="shared" si="277"/>
        <v>14</v>
      </c>
      <c r="R1493" s="8" t="str">
        <f t="shared" si="278"/>
        <v>0</v>
      </c>
      <c r="S1493" s="8" t="str">
        <f t="shared" si="279"/>
        <v>0</v>
      </c>
      <c r="T1493" s="8" t="str">
        <f t="shared" si="280"/>
        <v>0</v>
      </c>
      <c r="U1493" s="8" t="str">
        <f t="shared" si="281"/>
        <v>0</v>
      </c>
      <c r="V1493" s="8" t="str">
        <f t="shared" si="282"/>
        <v>0</v>
      </c>
      <c r="W1493" s="8" t="str">
        <f t="shared" si="283"/>
        <v>0</v>
      </c>
      <c r="X1493" s="8" t="str">
        <f t="shared" si="284"/>
        <v>0</v>
      </c>
      <c r="Y1493" s="8" t="str">
        <f t="shared" si="285"/>
        <v>0</v>
      </c>
      <c r="Z1493" s="8" t="str">
        <f t="shared" si="286"/>
        <v>0</v>
      </c>
      <c r="AA1493" s="8" t="str">
        <f t="shared" si="287"/>
        <v>0</v>
      </c>
      <c r="AD1493" t="s">
        <v>7689</v>
      </c>
      <c r="AE1493" s="3">
        <v>63</v>
      </c>
      <c r="AF1493" s="3">
        <v>11</v>
      </c>
      <c r="AG1493" s="3">
        <v>3</v>
      </c>
      <c r="AH1493" s="3">
        <v>1</v>
      </c>
      <c r="AI1493" s="3">
        <v>1</v>
      </c>
      <c r="AJ1493" s="3">
        <v>1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</row>
    <row r="1494" spans="3:41" x14ac:dyDescent="0.25">
      <c r="C1494" s="5" t="s">
        <v>5731</v>
      </c>
      <c r="D1494" s="8" t="s">
        <v>10183</v>
      </c>
      <c r="E1494" s="8" t="s">
        <v>2788</v>
      </c>
      <c r="F1494" s="8" t="s">
        <v>2764</v>
      </c>
      <c r="G1494" s="8" t="s">
        <v>2764</v>
      </c>
      <c r="H1494" s="8" t="s">
        <v>2764</v>
      </c>
      <c r="I1494" s="8" t="s">
        <v>2764</v>
      </c>
      <c r="J1494" s="8" t="s">
        <v>2764</v>
      </c>
      <c r="K1494" s="8" t="s">
        <v>2764</v>
      </c>
      <c r="L1494" s="8" t="s">
        <v>2764</v>
      </c>
      <c r="M1494" s="8" t="s">
        <v>2764</v>
      </c>
      <c r="N1494" s="8" t="s">
        <v>2764</v>
      </c>
      <c r="P1494" t="str">
        <f t="shared" si="276"/>
        <v>Memphis - Mike Parks Jr.</v>
      </c>
      <c r="Q1494" s="8" t="str">
        <f t="shared" si="277"/>
        <v>34</v>
      </c>
      <c r="R1494" s="8" t="str">
        <f t="shared" si="278"/>
        <v>6</v>
      </c>
      <c r="S1494" s="8" t="str">
        <f t="shared" si="279"/>
        <v>0</v>
      </c>
      <c r="T1494" s="8" t="str">
        <f t="shared" si="280"/>
        <v>0</v>
      </c>
      <c r="U1494" s="8" t="str">
        <f t="shared" si="281"/>
        <v>0</v>
      </c>
      <c r="V1494" s="8" t="str">
        <f t="shared" si="282"/>
        <v>0</v>
      </c>
      <c r="W1494" s="8" t="str">
        <f t="shared" si="283"/>
        <v>0</v>
      </c>
      <c r="X1494" s="8" t="str">
        <f t="shared" si="284"/>
        <v>0</v>
      </c>
      <c r="Y1494" s="8" t="str">
        <f t="shared" si="285"/>
        <v>0</v>
      </c>
      <c r="Z1494" s="8" t="str">
        <f t="shared" si="286"/>
        <v>0</v>
      </c>
      <c r="AA1494" s="8" t="str">
        <f t="shared" si="287"/>
        <v>0</v>
      </c>
      <c r="AD1494" t="s">
        <v>7802</v>
      </c>
      <c r="AE1494" s="3">
        <v>76</v>
      </c>
      <c r="AF1494" s="3">
        <v>27</v>
      </c>
      <c r="AG1494" s="3">
        <v>7</v>
      </c>
      <c r="AH1494" s="3">
        <v>1</v>
      </c>
      <c r="AI1494" s="3">
        <v>1</v>
      </c>
      <c r="AJ1494" s="3">
        <v>1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</row>
    <row r="1495" spans="3:41" x14ac:dyDescent="0.25">
      <c r="C1495" s="6" t="s">
        <v>5732</v>
      </c>
      <c r="D1495" s="9" t="s">
        <v>4860</v>
      </c>
      <c r="E1495" s="9" t="s">
        <v>3286</v>
      </c>
      <c r="F1495" s="9" t="s">
        <v>2873</v>
      </c>
      <c r="G1495" s="9" t="s">
        <v>2763</v>
      </c>
      <c r="H1495" s="9" t="s">
        <v>2764</v>
      </c>
      <c r="I1495" s="9" t="s">
        <v>2764</v>
      </c>
      <c r="J1495" s="9" t="s">
        <v>2764</v>
      </c>
      <c r="K1495" s="9" t="s">
        <v>2764</v>
      </c>
      <c r="L1495" s="9" t="s">
        <v>2764</v>
      </c>
      <c r="M1495" s="9" t="s">
        <v>2764</v>
      </c>
      <c r="N1495" s="9" t="s">
        <v>2764</v>
      </c>
      <c r="P1495" t="str">
        <f t="shared" si="276"/>
        <v>Memphis - Alex Lomax</v>
      </c>
      <c r="Q1495" s="8" t="str">
        <f t="shared" si="277"/>
        <v>75</v>
      </c>
      <c r="R1495" s="8" t="str">
        <f t="shared" si="278"/>
        <v>15</v>
      </c>
      <c r="S1495" s="8" t="str">
        <f t="shared" si="279"/>
        <v>4</v>
      </c>
      <c r="T1495" s="8" t="str">
        <f t="shared" si="280"/>
        <v>1</v>
      </c>
      <c r="U1495" s="8" t="str">
        <f t="shared" si="281"/>
        <v>0</v>
      </c>
      <c r="V1495" s="8" t="str">
        <f t="shared" si="282"/>
        <v>0</v>
      </c>
      <c r="W1495" s="8" t="str">
        <f t="shared" si="283"/>
        <v>0</v>
      </c>
      <c r="X1495" s="8" t="str">
        <f t="shared" si="284"/>
        <v>0</v>
      </c>
      <c r="Y1495" s="8" t="str">
        <f t="shared" si="285"/>
        <v>0</v>
      </c>
      <c r="Z1495" s="8" t="str">
        <f t="shared" si="286"/>
        <v>0</v>
      </c>
      <c r="AA1495" s="8" t="str">
        <f t="shared" si="287"/>
        <v>0</v>
      </c>
      <c r="AD1495" t="s">
        <v>8300</v>
      </c>
      <c r="AE1495" s="3">
        <v>19</v>
      </c>
      <c r="AF1495" s="3">
        <v>3</v>
      </c>
      <c r="AG1495" s="3">
        <v>1</v>
      </c>
      <c r="AH1495" s="3">
        <v>1</v>
      </c>
      <c r="AI1495" s="3">
        <v>1</v>
      </c>
      <c r="AJ1495" s="3">
        <v>1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</row>
    <row r="1496" spans="3:41" x14ac:dyDescent="0.25">
      <c r="C1496" s="5" t="s">
        <v>5733</v>
      </c>
      <c r="D1496" s="8" t="s">
        <v>3243</v>
      </c>
      <c r="E1496" s="8" t="s">
        <v>3011</v>
      </c>
      <c r="F1496" s="8" t="s">
        <v>2873</v>
      </c>
      <c r="G1496" s="8" t="s">
        <v>2763</v>
      </c>
      <c r="H1496" s="8" t="s">
        <v>2764</v>
      </c>
      <c r="I1496" s="8" t="s">
        <v>2764</v>
      </c>
      <c r="J1496" s="8" t="s">
        <v>2764</v>
      </c>
      <c r="K1496" s="8" t="s">
        <v>2764</v>
      </c>
      <c r="L1496" s="8" t="s">
        <v>2764</v>
      </c>
      <c r="M1496" s="8" t="s">
        <v>2764</v>
      </c>
      <c r="N1496" s="8" t="s">
        <v>2764</v>
      </c>
      <c r="P1496" t="str">
        <f t="shared" si="276"/>
        <v>Memphis - Antwann Jones</v>
      </c>
      <c r="Q1496" s="8" t="str">
        <f t="shared" si="277"/>
        <v>62</v>
      </c>
      <c r="R1496" s="8" t="str">
        <f t="shared" si="278"/>
        <v>15</v>
      </c>
      <c r="S1496" s="8" t="str">
        <f t="shared" si="279"/>
        <v>4</v>
      </c>
      <c r="T1496" s="8" t="str">
        <f t="shared" si="280"/>
        <v>1</v>
      </c>
      <c r="U1496" s="8" t="str">
        <f t="shared" si="281"/>
        <v>0</v>
      </c>
      <c r="V1496" s="8" t="str">
        <f t="shared" si="282"/>
        <v>0</v>
      </c>
      <c r="W1496" s="8" t="str">
        <f t="shared" si="283"/>
        <v>0</v>
      </c>
      <c r="X1496" s="8" t="str">
        <f t="shared" si="284"/>
        <v>0</v>
      </c>
      <c r="Y1496" s="8" t="str">
        <f t="shared" si="285"/>
        <v>0</v>
      </c>
      <c r="Z1496" s="8" t="str">
        <f t="shared" si="286"/>
        <v>0</v>
      </c>
      <c r="AA1496" s="8" t="str">
        <f t="shared" si="287"/>
        <v>0</v>
      </c>
      <c r="AD1496" t="s">
        <v>8352</v>
      </c>
      <c r="AE1496" s="3">
        <v>69</v>
      </c>
      <c r="AF1496" s="3">
        <v>26</v>
      </c>
      <c r="AG1496" s="3">
        <v>7</v>
      </c>
      <c r="AH1496" s="3">
        <v>1</v>
      </c>
      <c r="AI1496" s="3">
        <v>1</v>
      </c>
      <c r="AJ1496" s="3">
        <v>1</v>
      </c>
      <c r="AK1496" s="3">
        <v>1</v>
      </c>
      <c r="AL1496" s="3">
        <v>0</v>
      </c>
      <c r="AM1496" s="3">
        <v>0</v>
      </c>
      <c r="AN1496" s="3">
        <v>0</v>
      </c>
      <c r="AO1496" s="3">
        <v>0</v>
      </c>
    </row>
    <row r="1497" spans="3:41" x14ac:dyDescent="0.25">
      <c r="C1497" s="6" t="s">
        <v>5734</v>
      </c>
      <c r="D1497" s="9" t="s">
        <v>5735</v>
      </c>
      <c r="E1497" s="9" t="s">
        <v>3873</v>
      </c>
      <c r="F1497" s="9" t="s">
        <v>2768</v>
      </c>
      <c r="G1497" s="9" t="s">
        <v>2809</v>
      </c>
      <c r="H1497" s="9" t="s">
        <v>2763</v>
      </c>
      <c r="I1497" s="9" t="s">
        <v>2764</v>
      </c>
      <c r="J1497" s="9" t="s">
        <v>2764</v>
      </c>
      <c r="K1497" s="9" t="s">
        <v>2764</v>
      </c>
      <c r="L1497" s="9" t="s">
        <v>2764</v>
      </c>
      <c r="M1497" s="9" t="s">
        <v>2764</v>
      </c>
      <c r="N1497" s="9" t="s">
        <v>2764</v>
      </c>
      <c r="P1497" t="str">
        <f t="shared" si="276"/>
        <v>Memphis - Kareem Brewton Jr.</v>
      </c>
      <c r="Q1497" s="8" t="str">
        <f t="shared" si="277"/>
        <v>104</v>
      </c>
      <c r="R1497" s="8" t="str">
        <f t="shared" si="278"/>
        <v>29</v>
      </c>
      <c r="S1497" s="8" t="str">
        <f t="shared" si="279"/>
        <v>7</v>
      </c>
      <c r="T1497" s="8" t="str">
        <f t="shared" si="280"/>
        <v>3</v>
      </c>
      <c r="U1497" s="8" t="str">
        <f t="shared" si="281"/>
        <v>1</v>
      </c>
      <c r="V1497" s="8" t="str">
        <f t="shared" si="282"/>
        <v>0</v>
      </c>
      <c r="W1497" s="8" t="str">
        <f t="shared" si="283"/>
        <v>0</v>
      </c>
      <c r="X1497" s="8" t="str">
        <f t="shared" si="284"/>
        <v>0</v>
      </c>
      <c r="Y1497" s="8" t="str">
        <f t="shared" si="285"/>
        <v>0</v>
      </c>
      <c r="Z1497" s="8" t="str">
        <f t="shared" si="286"/>
        <v>0</v>
      </c>
      <c r="AA1497" s="8" t="str">
        <f t="shared" si="287"/>
        <v>0</v>
      </c>
      <c r="AD1497" t="s">
        <v>8358</v>
      </c>
      <c r="AE1497" s="3">
        <v>77</v>
      </c>
      <c r="AF1497" s="3">
        <v>26</v>
      </c>
      <c r="AG1497" s="3">
        <v>5</v>
      </c>
      <c r="AH1497" s="3">
        <v>1</v>
      </c>
      <c r="AI1497" s="3">
        <v>1</v>
      </c>
      <c r="AJ1497" s="3">
        <v>1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</row>
    <row r="1498" spans="3:41" x14ac:dyDescent="0.25">
      <c r="C1498" s="5" t="s">
        <v>5736</v>
      </c>
      <c r="D1498" s="8" t="s">
        <v>5737</v>
      </c>
      <c r="E1498" s="8" t="s">
        <v>4352</v>
      </c>
      <c r="F1498" s="8" t="s">
        <v>3276</v>
      </c>
      <c r="G1498" s="8" t="s">
        <v>2764</v>
      </c>
      <c r="H1498" s="8" t="s">
        <v>2764</v>
      </c>
      <c r="I1498" s="8" t="s">
        <v>2764</v>
      </c>
      <c r="J1498" s="8" t="s">
        <v>2764</v>
      </c>
      <c r="K1498" s="8" t="s">
        <v>2764</v>
      </c>
      <c r="L1498" s="8" t="s">
        <v>2764</v>
      </c>
      <c r="M1498" s="8" t="s">
        <v>2764</v>
      </c>
      <c r="N1498" s="8" t="s">
        <v>2764</v>
      </c>
      <c r="P1498" t="str">
        <f t="shared" si="276"/>
        <v>Texas Tech - Brandone Francis</v>
      </c>
      <c r="Q1498" s="8" t="str">
        <f t="shared" si="277"/>
        <v>123</v>
      </c>
      <c r="R1498" s="8" t="str">
        <f t="shared" si="278"/>
        <v>30</v>
      </c>
      <c r="S1498" s="8" t="str">
        <f t="shared" si="279"/>
        <v>7</v>
      </c>
      <c r="T1498" s="8" t="str">
        <f t="shared" si="280"/>
        <v>0</v>
      </c>
      <c r="U1498" s="8" t="str">
        <f t="shared" si="281"/>
        <v>0</v>
      </c>
      <c r="V1498" s="8" t="str">
        <f t="shared" si="282"/>
        <v>0</v>
      </c>
      <c r="W1498" s="8" t="str">
        <f t="shared" si="283"/>
        <v>0</v>
      </c>
      <c r="X1498" s="8" t="str">
        <f t="shared" si="284"/>
        <v>0</v>
      </c>
      <c r="Y1498" s="8" t="str">
        <f t="shared" si="285"/>
        <v>0</v>
      </c>
      <c r="Z1498" s="8" t="str">
        <f t="shared" si="286"/>
        <v>0</v>
      </c>
      <c r="AA1498" s="8" t="str">
        <f t="shared" si="287"/>
        <v>0</v>
      </c>
      <c r="AD1498" t="s">
        <v>8617</v>
      </c>
      <c r="AE1498" s="3">
        <v>48</v>
      </c>
      <c r="AF1498" s="3">
        <v>15</v>
      </c>
      <c r="AG1498" s="3">
        <v>5</v>
      </c>
      <c r="AH1498" s="3">
        <v>1</v>
      </c>
      <c r="AI1498" s="3">
        <v>1</v>
      </c>
      <c r="AJ1498" s="3">
        <v>1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</row>
    <row r="1499" spans="3:41" x14ac:dyDescent="0.25">
      <c r="C1499" s="6" t="s">
        <v>5738</v>
      </c>
      <c r="D1499" s="9" t="s">
        <v>3419</v>
      </c>
      <c r="E1499" s="9" t="s">
        <v>3535</v>
      </c>
      <c r="F1499" s="9" t="s">
        <v>2784</v>
      </c>
      <c r="G1499" s="9" t="s">
        <v>2763</v>
      </c>
      <c r="H1499" s="9" t="s">
        <v>2764</v>
      </c>
      <c r="I1499" s="9" t="s">
        <v>2764</v>
      </c>
      <c r="J1499" s="9" t="s">
        <v>2764</v>
      </c>
      <c r="K1499" s="9" t="s">
        <v>2764</v>
      </c>
      <c r="L1499" s="9" t="s">
        <v>2764</v>
      </c>
      <c r="M1499" s="9" t="s">
        <v>2764</v>
      </c>
      <c r="N1499" s="9" t="s">
        <v>2764</v>
      </c>
      <c r="P1499" t="str">
        <f t="shared" si="276"/>
        <v>Memphis - Kyvon Davenport</v>
      </c>
      <c r="Q1499" s="8" t="str">
        <f t="shared" si="277"/>
        <v>98</v>
      </c>
      <c r="R1499" s="8" t="str">
        <f t="shared" si="278"/>
        <v>23</v>
      </c>
      <c r="S1499" s="8" t="str">
        <f t="shared" si="279"/>
        <v>9</v>
      </c>
      <c r="T1499" s="8" t="str">
        <f t="shared" si="280"/>
        <v>1</v>
      </c>
      <c r="U1499" s="8" t="str">
        <f t="shared" si="281"/>
        <v>0</v>
      </c>
      <c r="V1499" s="8" t="str">
        <f t="shared" si="282"/>
        <v>0</v>
      </c>
      <c r="W1499" s="8" t="str">
        <f t="shared" si="283"/>
        <v>0</v>
      </c>
      <c r="X1499" s="8" t="str">
        <f t="shared" si="284"/>
        <v>0</v>
      </c>
      <c r="Y1499" s="8" t="str">
        <f t="shared" si="285"/>
        <v>0</v>
      </c>
      <c r="Z1499" s="8" t="str">
        <f t="shared" si="286"/>
        <v>0</v>
      </c>
      <c r="AA1499" s="8" t="str">
        <f t="shared" si="287"/>
        <v>0</v>
      </c>
      <c r="AD1499" t="s">
        <v>8821</v>
      </c>
      <c r="AE1499" s="3">
        <v>54</v>
      </c>
      <c r="AF1499" s="3">
        <v>6</v>
      </c>
      <c r="AG1499" s="3">
        <v>1</v>
      </c>
      <c r="AH1499" s="3">
        <v>1</v>
      </c>
      <c r="AI1499" s="3">
        <v>1</v>
      </c>
      <c r="AJ1499" s="3">
        <v>1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</row>
    <row r="1500" spans="3:41" x14ac:dyDescent="0.25">
      <c r="C1500" s="5" t="s">
        <v>5739</v>
      </c>
      <c r="D1500" s="8" t="s">
        <v>10031</v>
      </c>
      <c r="E1500" s="8" t="s">
        <v>2838</v>
      </c>
      <c r="F1500" s="8" t="s">
        <v>2770</v>
      </c>
      <c r="G1500" s="8" t="s">
        <v>2764</v>
      </c>
      <c r="H1500" s="8" t="s">
        <v>2764</v>
      </c>
      <c r="I1500" s="8" t="s">
        <v>2764</v>
      </c>
      <c r="J1500" s="8" t="s">
        <v>2764</v>
      </c>
      <c r="K1500" s="8" t="s">
        <v>2764</v>
      </c>
      <c r="L1500" s="8" t="s">
        <v>2764</v>
      </c>
      <c r="M1500" s="8" t="s">
        <v>2764</v>
      </c>
      <c r="N1500" s="8" t="s">
        <v>2764</v>
      </c>
      <c r="P1500" t="str">
        <f t="shared" si="276"/>
        <v>Tulsa - Zeke Moore</v>
      </c>
      <c r="Q1500" s="8" t="str">
        <f t="shared" si="277"/>
        <v>21</v>
      </c>
      <c r="R1500" s="8" t="str">
        <f t="shared" si="278"/>
        <v>5</v>
      </c>
      <c r="S1500" s="8" t="str">
        <f t="shared" si="279"/>
        <v>1</v>
      </c>
      <c r="T1500" s="8" t="str">
        <f t="shared" si="280"/>
        <v>0</v>
      </c>
      <c r="U1500" s="8" t="str">
        <f t="shared" si="281"/>
        <v>0</v>
      </c>
      <c r="V1500" s="8" t="str">
        <f t="shared" si="282"/>
        <v>0</v>
      </c>
      <c r="W1500" s="8" t="str">
        <f t="shared" si="283"/>
        <v>0</v>
      </c>
      <c r="X1500" s="8" t="str">
        <f t="shared" si="284"/>
        <v>0</v>
      </c>
      <c r="Y1500" s="8" t="str">
        <f t="shared" si="285"/>
        <v>0</v>
      </c>
      <c r="Z1500" s="8" t="str">
        <f t="shared" si="286"/>
        <v>0</v>
      </c>
      <c r="AA1500" s="8" t="str">
        <f t="shared" si="287"/>
        <v>0</v>
      </c>
      <c r="AD1500" t="s">
        <v>9674</v>
      </c>
      <c r="AE1500" s="3">
        <v>18</v>
      </c>
      <c r="AF1500" s="3">
        <v>6</v>
      </c>
      <c r="AG1500" s="3">
        <v>3</v>
      </c>
      <c r="AH1500" s="3">
        <v>1</v>
      </c>
      <c r="AI1500" s="3">
        <v>1</v>
      </c>
      <c r="AJ1500" s="3">
        <v>1</v>
      </c>
      <c r="AK1500" s="3">
        <v>1</v>
      </c>
      <c r="AL1500" s="3">
        <v>0</v>
      </c>
      <c r="AM1500" s="3">
        <v>0</v>
      </c>
      <c r="AN1500" s="3">
        <v>0</v>
      </c>
      <c r="AO1500" s="3">
        <v>0</v>
      </c>
    </row>
    <row r="1501" spans="3:41" x14ac:dyDescent="0.25">
      <c r="C1501" s="6" t="s">
        <v>5740</v>
      </c>
      <c r="D1501" s="9" t="s">
        <v>5741</v>
      </c>
      <c r="E1501" s="9" t="s">
        <v>2804</v>
      </c>
      <c r="F1501" s="9" t="s">
        <v>2805</v>
      </c>
      <c r="G1501" s="9" t="s">
        <v>2763</v>
      </c>
      <c r="H1501" s="9" t="s">
        <v>2764</v>
      </c>
      <c r="I1501" s="9" t="s">
        <v>2764</v>
      </c>
      <c r="J1501" s="9" t="s">
        <v>2764</v>
      </c>
      <c r="K1501" s="9" t="s">
        <v>2764</v>
      </c>
      <c r="L1501" s="9" t="s">
        <v>2764</v>
      </c>
      <c r="M1501" s="9" t="s">
        <v>2764</v>
      </c>
      <c r="N1501" s="9" t="s">
        <v>2764</v>
      </c>
      <c r="P1501" t="str">
        <f t="shared" si="276"/>
        <v>Tulsa - Sterling Taplin</v>
      </c>
      <c r="Q1501" s="8" t="str">
        <f t="shared" si="277"/>
        <v>107</v>
      </c>
      <c r="R1501" s="8" t="str">
        <f t="shared" si="278"/>
        <v>27</v>
      </c>
      <c r="S1501" s="8" t="str">
        <f t="shared" si="279"/>
        <v>8</v>
      </c>
      <c r="T1501" s="8" t="str">
        <f t="shared" si="280"/>
        <v>1</v>
      </c>
      <c r="U1501" s="8" t="str">
        <f t="shared" si="281"/>
        <v>0</v>
      </c>
      <c r="V1501" s="8" t="str">
        <f t="shared" si="282"/>
        <v>0</v>
      </c>
      <c r="W1501" s="8" t="str">
        <f t="shared" si="283"/>
        <v>0</v>
      </c>
      <c r="X1501" s="8" t="str">
        <f t="shared" si="284"/>
        <v>0</v>
      </c>
      <c r="Y1501" s="8" t="str">
        <f t="shared" si="285"/>
        <v>0</v>
      </c>
      <c r="Z1501" s="8" t="str">
        <f t="shared" si="286"/>
        <v>0</v>
      </c>
      <c r="AA1501" s="8" t="str">
        <f t="shared" si="287"/>
        <v>0</v>
      </c>
      <c r="AD1501" t="s">
        <v>9764</v>
      </c>
      <c r="AE1501" s="3">
        <v>14</v>
      </c>
      <c r="AF1501" s="3">
        <v>5</v>
      </c>
      <c r="AG1501" s="3">
        <v>2</v>
      </c>
      <c r="AH1501" s="3">
        <v>1</v>
      </c>
      <c r="AI1501" s="3">
        <v>1</v>
      </c>
      <c r="AJ1501" s="3">
        <v>1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</row>
    <row r="1502" spans="3:41" x14ac:dyDescent="0.25">
      <c r="C1502" s="5" t="s">
        <v>5742</v>
      </c>
      <c r="D1502" s="8" t="s">
        <v>5743</v>
      </c>
      <c r="E1502" s="8" t="s">
        <v>5744</v>
      </c>
      <c r="F1502" s="8" t="s">
        <v>5745</v>
      </c>
      <c r="G1502" s="8" t="s">
        <v>3725</v>
      </c>
      <c r="H1502" s="8" t="s">
        <v>2831</v>
      </c>
      <c r="I1502" s="8" t="s">
        <v>2763</v>
      </c>
      <c r="J1502" s="8" t="s">
        <v>2764</v>
      </c>
      <c r="K1502" s="8" t="s">
        <v>2764</v>
      </c>
      <c r="L1502" s="8" t="s">
        <v>2764</v>
      </c>
      <c r="M1502" s="8" t="s">
        <v>2764</v>
      </c>
      <c r="N1502" s="8" t="s">
        <v>2764</v>
      </c>
      <c r="P1502" t="str">
        <f t="shared" si="276"/>
        <v>Utah - Sedrick Barefield</v>
      </c>
      <c r="Q1502" s="8" t="str">
        <f t="shared" si="277"/>
        <v>194</v>
      </c>
      <c r="R1502" s="8" t="str">
        <f t="shared" si="278"/>
        <v>65</v>
      </c>
      <c r="S1502" s="8" t="str">
        <f t="shared" si="279"/>
        <v>23</v>
      </c>
      <c r="T1502" s="8" t="str">
        <f t="shared" si="280"/>
        <v>14</v>
      </c>
      <c r="U1502" s="8" t="str">
        <f t="shared" si="281"/>
        <v>2</v>
      </c>
      <c r="V1502" s="8" t="str">
        <f t="shared" si="282"/>
        <v>1</v>
      </c>
      <c r="W1502" s="8" t="str">
        <f t="shared" si="283"/>
        <v>0</v>
      </c>
      <c r="X1502" s="8" t="str">
        <f t="shared" si="284"/>
        <v>0</v>
      </c>
      <c r="Y1502" s="8" t="str">
        <f t="shared" si="285"/>
        <v>0</v>
      </c>
      <c r="Z1502" s="8" t="str">
        <f t="shared" si="286"/>
        <v>0</v>
      </c>
      <c r="AA1502" s="8" t="str">
        <f t="shared" si="287"/>
        <v>0</v>
      </c>
      <c r="AD1502" t="s">
        <v>2938</v>
      </c>
      <c r="AE1502" s="3">
        <v>37</v>
      </c>
      <c r="AF1502" s="3">
        <v>10</v>
      </c>
      <c r="AG1502" s="3">
        <v>2</v>
      </c>
      <c r="AH1502" s="3">
        <v>1</v>
      </c>
      <c r="AI1502" s="3">
        <v>1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</row>
    <row r="1503" spans="3:41" x14ac:dyDescent="0.25">
      <c r="C1503" s="6" t="s">
        <v>5746</v>
      </c>
      <c r="D1503" s="9" t="s">
        <v>5747</v>
      </c>
      <c r="E1503" s="9" t="s">
        <v>3728</v>
      </c>
      <c r="F1503" s="9" t="s">
        <v>2951</v>
      </c>
      <c r="G1503" s="9" t="s">
        <v>2775</v>
      </c>
      <c r="H1503" s="9" t="s">
        <v>2764</v>
      </c>
      <c r="I1503" s="9" t="s">
        <v>2764</v>
      </c>
      <c r="J1503" s="9" t="s">
        <v>2764</v>
      </c>
      <c r="K1503" s="9" t="s">
        <v>2764</v>
      </c>
      <c r="L1503" s="9" t="s">
        <v>2764</v>
      </c>
      <c r="M1503" s="9" t="s">
        <v>2764</v>
      </c>
      <c r="N1503" s="9" t="s">
        <v>2764</v>
      </c>
      <c r="P1503" t="str">
        <f t="shared" si="276"/>
        <v>Utah - Both Gach</v>
      </c>
      <c r="Q1503" s="8" t="str">
        <f t="shared" si="277"/>
        <v>85</v>
      </c>
      <c r="R1503" s="8" t="str">
        <f t="shared" si="278"/>
        <v>24</v>
      </c>
      <c r="S1503" s="8" t="str">
        <f t="shared" si="279"/>
        <v>6</v>
      </c>
      <c r="T1503" s="8" t="str">
        <f t="shared" si="280"/>
        <v>2</v>
      </c>
      <c r="U1503" s="8" t="str">
        <f t="shared" si="281"/>
        <v>0</v>
      </c>
      <c r="V1503" s="8" t="str">
        <f t="shared" si="282"/>
        <v>0</v>
      </c>
      <c r="W1503" s="8" t="str">
        <f t="shared" si="283"/>
        <v>0</v>
      </c>
      <c r="X1503" s="8" t="str">
        <f t="shared" si="284"/>
        <v>0</v>
      </c>
      <c r="Y1503" s="8" t="str">
        <f t="shared" si="285"/>
        <v>0</v>
      </c>
      <c r="Z1503" s="8" t="str">
        <f t="shared" si="286"/>
        <v>0</v>
      </c>
      <c r="AA1503" s="8" t="str">
        <f t="shared" si="287"/>
        <v>0</v>
      </c>
      <c r="AD1503" t="s">
        <v>2978</v>
      </c>
      <c r="AE1503" s="3">
        <v>67</v>
      </c>
      <c r="AF1503" s="3">
        <v>18</v>
      </c>
      <c r="AG1503" s="3">
        <v>4</v>
      </c>
      <c r="AH1503" s="3">
        <v>1</v>
      </c>
      <c r="AI1503" s="3">
        <v>1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</row>
    <row r="1504" spans="3:41" x14ac:dyDescent="0.25">
      <c r="C1504" s="5" t="s">
        <v>5748</v>
      </c>
      <c r="D1504" s="8" t="s">
        <v>5749</v>
      </c>
      <c r="E1504" s="8" t="s">
        <v>5750</v>
      </c>
      <c r="F1504" s="8" t="s">
        <v>2898</v>
      </c>
      <c r="G1504" s="8" t="s">
        <v>2838</v>
      </c>
      <c r="H1504" s="8" t="s">
        <v>2763</v>
      </c>
      <c r="I1504" s="8" t="s">
        <v>2764</v>
      </c>
      <c r="J1504" s="8" t="s">
        <v>2764</v>
      </c>
      <c r="K1504" s="8" t="s">
        <v>2764</v>
      </c>
      <c r="L1504" s="8" t="s">
        <v>2764</v>
      </c>
      <c r="M1504" s="8" t="s">
        <v>2764</v>
      </c>
      <c r="N1504" s="8" t="s">
        <v>2764</v>
      </c>
      <c r="P1504" t="str">
        <f t="shared" si="276"/>
        <v>Tulsa - DaQuan Jeffries</v>
      </c>
      <c r="Q1504" s="8" t="str">
        <f t="shared" si="277"/>
        <v>113</v>
      </c>
      <c r="R1504" s="8" t="str">
        <f t="shared" si="278"/>
        <v>27</v>
      </c>
      <c r="S1504" s="8" t="str">
        <f t="shared" si="279"/>
        <v>14</v>
      </c>
      <c r="T1504" s="8" t="str">
        <f t="shared" si="280"/>
        <v>5</v>
      </c>
      <c r="U1504" s="8" t="str">
        <f t="shared" si="281"/>
        <v>1</v>
      </c>
      <c r="V1504" s="8" t="str">
        <f t="shared" si="282"/>
        <v>0</v>
      </c>
      <c r="W1504" s="8" t="str">
        <f t="shared" si="283"/>
        <v>0</v>
      </c>
      <c r="X1504" s="8" t="str">
        <f t="shared" si="284"/>
        <v>0</v>
      </c>
      <c r="Y1504" s="8" t="str">
        <f t="shared" si="285"/>
        <v>0</v>
      </c>
      <c r="Z1504" s="8" t="str">
        <f t="shared" si="286"/>
        <v>0</v>
      </c>
      <c r="AA1504" s="8" t="str">
        <f t="shared" si="287"/>
        <v>0</v>
      </c>
      <c r="AD1504" t="s">
        <v>3012</v>
      </c>
      <c r="AE1504" s="3">
        <v>26</v>
      </c>
      <c r="AF1504" s="3">
        <v>9</v>
      </c>
      <c r="AG1504" s="3">
        <v>5</v>
      </c>
      <c r="AH1504" s="3">
        <v>1</v>
      </c>
      <c r="AI1504" s="3">
        <v>1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</row>
    <row r="1505" spans="3:41" x14ac:dyDescent="0.25">
      <c r="C1505" s="6" t="s">
        <v>5751</v>
      </c>
      <c r="D1505" s="9" t="s">
        <v>5752</v>
      </c>
      <c r="E1505" s="9" t="s">
        <v>3011</v>
      </c>
      <c r="F1505" s="9" t="s">
        <v>2769</v>
      </c>
      <c r="G1505" s="9" t="s">
        <v>2763</v>
      </c>
      <c r="H1505" s="9" t="s">
        <v>2764</v>
      </c>
      <c r="I1505" s="9" t="s">
        <v>2764</v>
      </c>
      <c r="J1505" s="9" t="s">
        <v>2764</v>
      </c>
      <c r="K1505" s="9" t="s">
        <v>2764</v>
      </c>
      <c r="L1505" s="9" t="s">
        <v>2764</v>
      </c>
      <c r="M1505" s="9" t="s">
        <v>2764</v>
      </c>
      <c r="N1505" s="9" t="s">
        <v>2764</v>
      </c>
      <c r="P1505" t="str">
        <f t="shared" si="276"/>
        <v>Tulsa - Elijah Joiner</v>
      </c>
      <c r="Q1505" s="8" t="str">
        <f t="shared" si="277"/>
        <v>78</v>
      </c>
      <c r="R1505" s="8" t="str">
        <f t="shared" si="278"/>
        <v>15</v>
      </c>
      <c r="S1505" s="8" t="str">
        <f t="shared" si="279"/>
        <v>3</v>
      </c>
      <c r="T1505" s="8" t="str">
        <f t="shared" si="280"/>
        <v>1</v>
      </c>
      <c r="U1505" s="8" t="str">
        <f t="shared" si="281"/>
        <v>0</v>
      </c>
      <c r="V1505" s="8" t="str">
        <f t="shared" si="282"/>
        <v>0</v>
      </c>
      <c r="W1505" s="8" t="str">
        <f t="shared" si="283"/>
        <v>0</v>
      </c>
      <c r="X1505" s="8" t="str">
        <f t="shared" si="284"/>
        <v>0</v>
      </c>
      <c r="Y1505" s="8" t="str">
        <f t="shared" si="285"/>
        <v>0</v>
      </c>
      <c r="Z1505" s="8" t="str">
        <f t="shared" si="286"/>
        <v>0</v>
      </c>
      <c r="AA1505" s="8" t="str">
        <f t="shared" si="287"/>
        <v>0</v>
      </c>
      <c r="AD1505" t="s">
        <v>3198</v>
      </c>
      <c r="AE1505" s="3">
        <v>64</v>
      </c>
      <c r="AF1505" s="3">
        <v>14</v>
      </c>
      <c r="AG1505" s="3">
        <v>4</v>
      </c>
      <c r="AH1505" s="3">
        <v>1</v>
      </c>
      <c r="AI1505" s="3">
        <v>1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</row>
    <row r="1506" spans="3:41" x14ac:dyDescent="0.25">
      <c r="C1506" s="5" t="s">
        <v>5753</v>
      </c>
      <c r="D1506" s="8" t="s">
        <v>5754</v>
      </c>
      <c r="E1506" s="8" t="s">
        <v>2886</v>
      </c>
      <c r="F1506" s="8" t="s">
        <v>2813</v>
      </c>
      <c r="G1506" s="8" t="s">
        <v>2903</v>
      </c>
      <c r="H1506" s="8" t="s">
        <v>2769</v>
      </c>
      <c r="I1506" s="8" t="s">
        <v>2763</v>
      </c>
      <c r="J1506" s="8" t="s">
        <v>2764</v>
      </c>
      <c r="K1506" s="8" t="s">
        <v>2764</v>
      </c>
      <c r="L1506" s="8" t="s">
        <v>2764</v>
      </c>
      <c r="M1506" s="8" t="s">
        <v>2764</v>
      </c>
      <c r="N1506" s="8" t="s">
        <v>2764</v>
      </c>
      <c r="P1506" t="str">
        <f t="shared" si="276"/>
        <v>Utah - Donnie Tillman</v>
      </c>
      <c r="Q1506" s="8" t="str">
        <f t="shared" si="277"/>
        <v>92</v>
      </c>
      <c r="R1506" s="8" t="str">
        <f t="shared" si="278"/>
        <v>27</v>
      </c>
      <c r="S1506" s="8" t="str">
        <f t="shared" si="279"/>
        <v>11</v>
      </c>
      <c r="T1506" s="8" t="str">
        <f t="shared" si="280"/>
        <v>4</v>
      </c>
      <c r="U1506" s="8" t="str">
        <f t="shared" si="281"/>
        <v>3</v>
      </c>
      <c r="V1506" s="8" t="str">
        <f t="shared" si="282"/>
        <v>1</v>
      </c>
      <c r="W1506" s="8" t="str">
        <f t="shared" si="283"/>
        <v>0</v>
      </c>
      <c r="X1506" s="8" t="str">
        <f t="shared" si="284"/>
        <v>0</v>
      </c>
      <c r="Y1506" s="8" t="str">
        <f t="shared" si="285"/>
        <v>0</v>
      </c>
      <c r="Z1506" s="8" t="str">
        <f t="shared" si="286"/>
        <v>0</v>
      </c>
      <c r="AA1506" s="8" t="str">
        <f t="shared" si="287"/>
        <v>0</v>
      </c>
      <c r="AD1506" t="s">
        <v>3284</v>
      </c>
      <c r="AE1506" s="3">
        <v>60</v>
      </c>
      <c r="AF1506" s="3">
        <v>15</v>
      </c>
      <c r="AG1506" s="3">
        <v>5</v>
      </c>
      <c r="AH1506" s="3">
        <v>1</v>
      </c>
      <c r="AI1506" s="3">
        <v>1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</row>
    <row r="1507" spans="3:41" x14ac:dyDescent="0.25">
      <c r="C1507" s="6" t="s">
        <v>5755</v>
      </c>
      <c r="D1507" s="9" t="s">
        <v>5756</v>
      </c>
      <c r="E1507" s="9" t="s">
        <v>3364</v>
      </c>
      <c r="F1507" s="9" t="s">
        <v>2951</v>
      </c>
      <c r="G1507" s="9" t="s">
        <v>2809</v>
      </c>
      <c r="H1507" s="9" t="s">
        <v>2775</v>
      </c>
      <c r="I1507" s="9" t="s">
        <v>2764</v>
      </c>
      <c r="J1507" s="9" t="s">
        <v>2764</v>
      </c>
      <c r="K1507" s="9" t="s">
        <v>2764</v>
      </c>
      <c r="L1507" s="9" t="s">
        <v>2764</v>
      </c>
      <c r="M1507" s="9" t="s">
        <v>2764</v>
      </c>
      <c r="N1507" s="9" t="s">
        <v>2764</v>
      </c>
      <c r="P1507" t="str">
        <f t="shared" si="276"/>
        <v>Tulsa - Curran Scott</v>
      </c>
      <c r="Q1507" s="8" t="str">
        <f t="shared" si="277"/>
        <v>114</v>
      </c>
      <c r="R1507" s="8" t="str">
        <f t="shared" si="278"/>
        <v>35</v>
      </c>
      <c r="S1507" s="8" t="str">
        <f t="shared" si="279"/>
        <v>6</v>
      </c>
      <c r="T1507" s="8" t="str">
        <f t="shared" si="280"/>
        <v>3</v>
      </c>
      <c r="U1507" s="8" t="str">
        <f t="shared" si="281"/>
        <v>2</v>
      </c>
      <c r="V1507" s="8" t="str">
        <f t="shared" si="282"/>
        <v>0</v>
      </c>
      <c r="W1507" s="8" t="str">
        <f t="shared" si="283"/>
        <v>0</v>
      </c>
      <c r="X1507" s="8" t="str">
        <f t="shared" si="284"/>
        <v>0</v>
      </c>
      <c r="Y1507" s="8" t="str">
        <f t="shared" si="285"/>
        <v>0</v>
      </c>
      <c r="Z1507" s="8" t="str">
        <f t="shared" si="286"/>
        <v>0</v>
      </c>
      <c r="AA1507" s="8" t="str">
        <f t="shared" si="287"/>
        <v>0</v>
      </c>
      <c r="AD1507" t="s">
        <v>3323</v>
      </c>
      <c r="AE1507" s="3">
        <v>31</v>
      </c>
      <c r="AF1507" s="3">
        <v>7</v>
      </c>
      <c r="AG1507" s="3">
        <v>3</v>
      </c>
      <c r="AH1507" s="3">
        <v>1</v>
      </c>
      <c r="AI1507" s="3">
        <v>1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</row>
    <row r="1508" spans="3:41" x14ac:dyDescent="0.25">
      <c r="C1508" s="5" t="s">
        <v>5757</v>
      </c>
      <c r="D1508" s="8" t="s">
        <v>10128</v>
      </c>
      <c r="E1508" s="8" t="s">
        <v>2809</v>
      </c>
      <c r="F1508" s="8" t="s">
        <v>2764</v>
      </c>
      <c r="G1508" s="8" t="s">
        <v>2764</v>
      </c>
      <c r="H1508" s="8" t="s">
        <v>2764</v>
      </c>
      <c r="I1508" s="8" t="s">
        <v>2764</v>
      </c>
      <c r="J1508" s="8" t="s">
        <v>2764</v>
      </c>
      <c r="K1508" s="8" t="s">
        <v>2764</v>
      </c>
      <c r="L1508" s="8" t="s">
        <v>2764</v>
      </c>
      <c r="M1508" s="8" t="s">
        <v>2764</v>
      </c>
      <c r="N1508" s="8" t="s">
        <v>2764</v>
      </c>
      <c r="P1508" t="str">
        <f t="shared" si="276"/>
        <v>Utah - Novak Topalovic</v>
      </c>
      <c r="Q1508" s="8" t="str">
        <f t="shared" si="277"/>
        <v>20</v>
      </c>
      <c r="R1508" s="8" t="str">
        <f t="shared" si="278"/>
        <v>3</v>
      </c>
      <c r="S1508" s="8" t="str">
        <f t="shared" si="279"/>
        <v>0</v>
      </c>
      <c r="T1508" s="8" t="str">
        <f t="shared" si="280"/>
        <v>0</v>
      </c>
      <c r="U1508" s="8" t="str">
        <f t="shared" si="281"/>
        <v>0</v>
      </c>
      <c r="V1508" s="8" t="str">
        <f t="shared" si="282"/>
        <v>0</v>
      </c>
      <c r="W1508" s="8" t="str">
        <f t="shared" si="283"/>
        <v>0</v>
      </c>
      <c r="X1508" s="8" t="str">
        <f t="shared" si="284"/>
        <v>0</v>
      </c>
      <c r="Y1508" s="8" t="str">
        <f t="shared" si="285"/>
        <v>0</v>
      </c>
      <c r="Z1508" s="8" t="str">
        <f t="shared" si="286"/>
        <v>0</v>
      </c>
      <c r="AA1508" s="8" t="str">
        <f t="shared" si="287"/>
        <v>0</v>
      </c>
      <c r="AD1508" t="s">
        <v>3379</v>
      </c>
      <c r="AE1508" s="3">
        <v>62</v>
      </c>
      <c r="AF1508" s="3">
        <v>16</v>
      </c>
      <c r="AG1508" s="3">
        <v>3</v>
      </c>
      <c r="AH1508" s="3">
        <v>1</v>
      </c>
      <c r="AI1508" s="3">
        <v>1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</row>
    <row r="1509" spans="3:41" x14ac:dyDescent="0.25">
      <c r="C1509" s="6" t="s">
        <v>5758</v>
      </c>
      <c r="D1509" s="9" t="s">
        <v>5759</v>
      </c>
      <c r="E1509" s="9" t="s">
        <v>5228</v>
      </c>
      <c r="F1509" s="9" t="s">
        <v>3120</v>
      </c>
      <c r="G1509" s="9" t="s">
        <v>2899</v>
      </c>
      <c r="H1509" s="9" t="s">
        <v>2873</v>
      </c>
      <c r="I1509" s="9" t="s">
        <v>2770</v>
      </c>
      <c r="J1509" s="9" t="s">
        <v>2770</v>
      </c>
      <c r="K1509" s="9" t="s">
        <v>2770</v>
      </c>
      <c r="L1509" s="9" t="s">
        <v>2770</v>
      </c>
      <c r="M1509" s="9" t="s">
        <v>2770</v>
      </c>
      <c r="N1509" s="9" t="s">
        <v>2903</v>
      </c>
      <c r="P1509" t="str">
        <f t="shared" si="276"/>
        <v>Tulsa - Jeriah Horne</v>
      </c>
      <c r="Q1509" s="8" t="str">
        <f t="shared" si="277"/>
        <v>149</v>
      </c>
      <c r="R1509" s="8" t="str">
        <f t="shared" si="278"/>
        <v>50</v>
      </c>
      <c r="S1509" s="8" t="str">
        <f t="shared" si="279"/>
        <v>13</v>
      </c>
      <c r="T1509" s="8" t="str">
        <f t="shared" si="280"/>
        <v>7</v>
      </c>
      <c r="U1509" s="8" t="str">
        <f t="shared" si="281"/>
        <v>4</v>
      </c>
      <c r="V1509" s="8" t="str">
        <f t="shared" si="282"/>
        <v>1</v>
      </c>
      <c r="W1509" s="8" t="str">
        <f t="shared" si="283"/>
        <v>1</v>
      </c>
      <c r="X1509" s="8" t="str">
        <f t="shared" si="284"/>
        <v>1</v>
      </c>
      <c r="Y1509" s="8" t="str">
        <f t="shared" si="285"/>
        <v>1</v>
      </c>
      <c r="Z1509" s="8" t="str">
        <f t="shared" si="286"/>
        <v>1</v>
      </c>
      <c r="AA1509" s="8" t="str">
        <f t="shared" si="287"/>
        <v>4</v>
      </c>
      <c r="AD1509" t="s">
        <v>3382</v>
      </c>
      <c r="AE1509" s="3">
        <v>51</v>
      </c>
      <c r="AF1509" s="3">
        <v>13</v>
      </c>
      <c r="AG1509" s="3">
        <v>6</v>
      </c>
      <c r="AH1509" s="3">
        <v>1</v>
      </c>
      <c r="AI1509" s="3">
        <v>1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</row>
    <row r="1510" spans="3:41" x14ac:dyDescent="0.25">
      <c r="C1510" s="5" t="s">
        <v>5760</v>
      </c>
      <c r="D1510" s="8" t="s">
        <v>5256</v>
      </c>
      <c r="E1510" s="8" t="s">
        <v>2762</v>
      </c>
      <c r="F1510" s="8" t="s">
        <v>2959</v>
      </c>
      <c r="G1510" s="8" t="s">
        <v>2831</v>
      </c>
      <c r="H1510" s="8" t="s">
        <v>2764</v>
      </c>
      <c r="I1510" s="8" t="s">
        <v>2764</v>
      </c>
      <c r="J1510" s="8" t="s">
        <v>2764</v>
      </c>
      <c r="K1510" s="8" t="s">
        <v>2764</v>
      </c>
      <c r="L1510" s="8" t="s">
        <v>2764</v>
      </c>
      <c r="M1510" s="8" t="s">
        <v>2764</v>
      </c>
      <c r="N1510" s="8" t="s">
        <v>2764</v>
      </c>
      <c r="P1510" t="str">
        <f t="shared" si="276"/>
        <v>Tulsa - Martins Igbanu</v>
      </c>
      <c r="Q1510" s="8" t="str">
        <f t="shared" si="277"/>
        <v>42</v>
      </c>
      <c r="R1510" s="8" t="str">
        <f t="shared" si="278"/>
        <v>14</v>
      </c>
      <c r="S1510" s="8" t="str">
        <f t="shared" si="279"/>
        <v>2</v>
      </c>
      <c r="T1510" s="8" t="str">
        <f t="shared" si="280"/>
        <v>2</v>
      </c>
      <c r="U1510" s="8" t="str">
        <f t="shared" si="281"/>
        <v>0</v>
      </c>
      <c r="V1510" s="8" t="str">
        <f t="shared" si="282"/>
        <v>0</v>
      </c>
      <c r="W1510" s="8" t="str">
        <f t="shared" si="283"/>
        <v>0</v>
      </c>
      <c r="X1510" s="8" t="str">
        <f t="shared" si="284"/>
        <v>0</v>
      </c>
      <c r="Y1510" s="8" t="str">
        <f t="shared" si="285"/>
        <v>0</v>
      </c>
      <c r="Z1510" s="8" t="str">
        <f t="shared" si="286"/>
        <v>0</v>
      </c>
      <c r="AA1510" s="8" t="str">
        <f t="shared" si="287"/>
        <v>0</v>
      </c>
      <c r="AD1510" t="s">
        <v>3385</v>
      </c>
      <c r="AE1510" s="3">
        <v>83</v>
      </c>
      <c r="AF1510" s="3">
        <v>20</v>
      </c>
      <c r="AG1510" s="3">
        <v>11</v>
      </c>
      <c r="AH1510" s="3">
        <v>1</v>
      </c>
      <c r="AI1510" s="3">
        <v>1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</row>
    <row r="1511" spans="3:41" x14ac:dyDescent="0.25">
      <c r="C1511" s="6" t="s">
        <v>5761</v>
      </c>
      <c r="D1511" s="9" t="s">
        <v>5762</v>
      </c>
      <c r="E1511" s="9" t="s">
        <v>4153</v>
      </c>
      <c r="F1511" s="9" t="s">
        <v>3030</v>
      </c>
      <c r="G1511" s="9" t="s">
        <v>2903</v>
      </c>
      <c r="H1511" s="9" t="s">
        <v>2809</v>
      </c>
      <c r="I1511" s="9" t="s">
        <v>2775</v>
      </c>
      <c r="J1511" s="9" t="s">
        <v>2764</v>
      </c>
      <c r="K1511" s="9" t="s">
        <v>2764</v>
      </c>
      <c r="L1511" s="9" t="s">
        <v>2764</v>
      </c>
      <c r="M1511" s="9" t="s">
        <v>2764</v>
      </c>
      <c r="N1511" s="9" t="s">
        <v>2764</v>
      </c>
      <c r="P1511" t="str">
        <f t="shared" si="276"/>
        <v>Utah - Parker Van Dyke</v>
      </c>
      <c r="Q1511" s="8" t="str">
        <f t="shared" si="277"/>
        <v>119</v>
      </c>
      <c r="R1511" s="8" t="str">
        <f t="shared" si="278"/>
        <v>37</v>
      </c>
      <c r="S1511" s="8" t="str">
        <f t="shared" si="279"/>
        <v>17</v>
      </c>
      <c r="T1511" s="8" t="str">
        <f t="shared" si="280"/>
        <v>4</v>
      </c>
      <c r="U1511" s="8" t="str">
        <f t="shared" si="281"/>
        <v>3</v>
      </c>
      <c r="V1511" s="8" t="str">
        <f t="shared" si="282"/>
        <v>2</v>
      </c>
      <c r="W1511" s="8" t="str">
        <f t="shared" si="283"/>
        <v>0</v>
      </c>
      <c r="X1511" s="8" t="str">
        <f t="shared" si="284"/>
        <v>0</v>
      </c>
      <c r="Y1511" s="8" t="str">
        <f t="shared" si="285"/>
        <v>0</v>
      </c>
      <c r="Z1511" s="8" t="str">
        <f t="shared" si="286"/>
        <v>0</v>
      </c>
      <c r="AA1511" s="8" t="str">
        <f t="shared" si="287"/>
        <v>0</v>
      </c>
      <c r="AD1511" t="s">
        <v>3496</v>
      </c>
      <c r="AE1511" s="3">
        <v>32</v>
      </c>
      <c r="AF1511" s="3">
        <v>7</v>
      </c>
      <c r="AG1511" s="3">
        <v>2</v>
      </c>
      <c r="AH1511" s="3">
        <v>1</v>
      </c>
      <c r="AI1511" s="3">
        <v>1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</row>
    <row r="1512" spans="3:41" x14ac:dyDescent="0.25">
      <c r="C1512" s="5" t="s">
        <v>5763</v>
      </c>
      <c r="D1512" s="8" t="s">
        <v>10217</v>
      </c>
      <c r="E1512" s="8" t="s">
        <v>2862</v>
      </c>
      <c r="F1512" s="8" t="s">
        <v>2763</v>
      </c>
      <c r="G1512" s="8" t="s">
        <v>2764</v>
      </c>
      <c r="H1512" s="8" t="s">
        <v>2764</v>
      </c>
      <c r="I1512" s="8" t="s">
        <v>2764</v>
      </c>
      <c r="J1512" s="8" t="s">
        <v>2764</v>
      </c>
      <c r="K1512" s="8" t="s">
        <v>2764</v>
      </c>
      <c r="L1512" s="8" t="s">
        <v>2764</v>
      </c>
      <c r="M1512" s="8" t="s">
        <v>2764</v>
      </c>
      <c r="N1512" s="8" t="s">
        <v>2764</v>
      </c>
      <c r="P1512" t="str">
        <f t="shared" si="276"/>
        <v>Tulsa - Chris Barnes</v>
      </c>
      <c r="Q1512" s="8" t="str">
        <f t="shared" si="277"/>
        <v>34</v>
      </c>
      <c r="R1512" s="8" t="str">
        <f t="shared" si="278"/>
        <v>5</v>
      </c>
      <c r="S1512" s="8" t="str">
        <f t="shared" si="279"/>
        <v>1</v>
      </c>
      <c r="T1512" s="8" t="str">
        <f t="shared" si="280"/>
        <v>0</v>
      </c>
      <c r="U1512" s="8" t="str">
        <f t="shared" si="281"/>
        <v>0</v>
      </c>
      <c r="V1512" s="8" t="str">
        <f t="shared" si="282"/>
        <v>0</v>
      </c>
      <c r="W1512" s="8" t="str">
        <f t="shared" si="283"/>
        <v>0</v>
      </c>
      <c r="X1512" s="8" t="str">
        <f t="shared" si="284"/>
        <v>0</v>
      </c>
      <c r="Y1512" s="8" t="str">
        <f t="shared" si="285"/>
        <v>0</v>
      </c>
      <c r="Z1512" s="8" t="str">
        <f t="shared" si="286"/>
        <v>0</v>
      </c>
      <c r="AA1512" s="8" t="str">
        <f t="shared" si="287"/>
        <v>0</v>
      </c>
      <c r="AD1512" t="s">
        <v>3828</v>
      </c>
      <c r="AE1512" s="3">
        <v>28</v>
      </c>
      <c r="AF1512" s="3">
        <v>5</v>
      </c>
      <c r="AG1512" s="3">
        <v>1</v>
      </c>
      <c r="AH1512" s="3">
        <v>1</v>
      </c>
      <c r="AI1512" s="3">
        <v>1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</row>
    <row r="1513" spans="3:41" x14ac:dyDescent="0.25">
      <c r="C1513" s="6" t="s">
        <v>5764</v>
      </c>
      <c r="D1513" s="9" t="s">
        <v>5765</v>
      </c>
      <c r="E1513" s="9" t="s">
        <v>5766</v>
      </c>
      <c r="F1513" s="9" t="s">
        <v>2800</v>
      </c>
      <c r="G1513" s="9" t="s">
        <v>2764</v>
      </c>
      <c r="H1513" s="9" t="s">
        <v>2764</v>
      </c>
      <c r="I1513" s="9" t="s">
        <v>2764</v>
      </c>
      <c r="J1513" s="9" t="s">
        <v>2764</v>
      </c>
      <c r="K1513" s="9" t="s">
        <v>2764</v>
      </c>
      <c r="L1513" s="9" t="s">
        <v>2764</v>
      </c>
      <c r="M1513" s="9" t="s">
        <v>2764</v>
      </c>
      <c r="N1513" s="9" t="s">
        <v>2764</v>
      </c>
      <c r="P1513" t="str">
        <f t="shared" si="276"/>
        <v>Tulsa - Lawson Korita</v>
      </c>
      <c r="Q1513" s="8" t="str">
        <f t="shared" si="277"/>
        <v>88</v>
      </c>
      <c r="R1513" s="8" t="str">
        <f t="shared" si="278"/>
        <v>27</v>
      </c>
      <c r="S1513" s="8" t="str">
        <f t="shared" si="279"/>
        <v>4</v>
      </c>
      <c r="T1513" s="8" t="str">
        <f t="shared" si="280"/>
        <v>0</v>
      </c>
      <c r="U1513" s="8" t="str">
        <f t="shared" si="281"/>
        <v>0</v>
      </c>
      <c r="V1513" s="8" t="str">
        <f t="shared" si="282"/>
        <v>0</v>
      </c>
      <c r="W1513" s="8" t="str">
        <f t="shared" si="283"/>
        <v>0</v>
      </c>
      <c r="X1513" s="8" t="str">
        <f t="shared" si="284"/>
        <v>0</v>
      </c>
      <c r="Y1513" s="8" t="str">
        <f t="shared" si="285"/>
        <v>0</v>
      </c>
      <c r="Z1513" s="8" t="str">
        <f t="shared" si="286"/>
        <v>0</v>
      </c>
      <c r="AA1513" s="8" t="str">
        <f t="shared" si="287"/>
        <v>0</v>
      </c>
      <c r="AD1513" t="s">
        <v>3835</v>
      </c>
      <c r="AE1513" s="3">
        <v>108</v>
      </c>
      <c r="AF1513" s="3">
        <v>30</v>
      </c>
      <c r="AG1513" s="3">
        <v>10</v>
      </c>
      <c r="AH1513" s="3">
        <v>1</v>
      </c>
      <c r="AI1513" s="3">
        <v>1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</row>
    <row r="1514" spans="3:41" x14ac:dyDescent="0.25">
      <c r="C1514" s="5" t="s">
        <v>5767</v>
      </c>
      <c r="D1514" s="8" t="s">
        <v>5247</v>
      </c>
      <c r="E1514" s="8" t="s">
        <v>3520</v>
      </c>
      <c r="F1514" s="8" t="s">
        <v>3099</v>
      </c>
      <c r="G1514" s="8" t="s">
        <v>2764</v>
      </c>
      <c r="H1514" s="8" t="s">
        <v>2764</v>
      </c>
      <c r="I1514" s="8" t="s">
        <v>2764</v>
      </c>
      <c r="J1514" s="8" t="s">
        <v>2764</v>
      </c>
      <c r="K1514" s="8" t="s">
        <v>2764</v>
      </c>
      <c r="L1514" s="8" t="s">
        <v>2764</v>
      </c>
      <c r="M1514" s="8" t="s">
        <v>2764</v>
      </c>
      <c r="N1514" s="8" t="s">
        <v>2764</v>
      </c>
      <c r="P1514" t="str">
        <f t="shared" si="276"/>
        <v>Utah - Riley Battin</v>
      </c>
      <c r="Q1514" s="8" t="str">
        <f t="shared" si="277"/>
        <v>79</v>
      </c>
      <c r="R1514" s="8" t="str">
        <f t="shared" si="278"/>
        <v>25</v>
      </c>
      <c r="S1514" s="8" t="str">
        <f t="shared" si="279"/>
        <v>9</v>
      </c>
      <c r="T1514" s="8" t="str">
        <f t="shared" si="280"/>
        <v>0</v>
      </c>
      <c r="U1514" s="8" t="str">
        <f t="shared" si="281"/>
        <v>0</v>
      </c>
      <c r="V1514" s="8" t="str">
        <f t="shared" si="282"/>
        <v>0</v>
      </c>
      <c r="W1514" s="8" t="str">
        <f t="shared" si="283"/>
        <v>0</v>
      </c>
      <c r="X1514" s="8" t="str">
        <f t="shared" si="284"/>
        <v>0</v>
      </c>
      <c r="Y1514" s="8" t="str">
        <f t="shared" si="285"/>
        <v>0</v>
      </c>
      <c r="Z1514" s="8" t="str">
        <f t="shared" si="286"/>
        <v>0</v>
      </c>
      <c r="AA1514" s="8" t="str">
        <f t="shared" si="287"/>
        <v>0</v>
      </c>
      <c r="AD1514" t="s">
        <v>3896</v>
      </c>
      <c r="AE1514" s="3">
        <v>36</v>
      </c>
      <c r="AF1514" s="3">
        <v>10</v>
      </c>
      <c r="AG1514" s="3">
        <v>1</v>
      </c>
      <c r="AH1514" s="3">
        <v>1</v>
      </c>
      <c r="AI1514" s="3">
        <v>1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</row>
    <row r="1515" spans="3:41" x14ac:dyDescent="0.25">
      <c r="C1515" s="6" t="s">
        <v>5768</v>
      </c>
      <c r="D1515" s="9" t="s">
        <v>5769</v>
      </c>
      <c r="E1515" s="9" t="s">
        <v>2764</v>
      </c>
      <c r="F1515" s="9" t="s">
        <v>2764</v>
      </c>
      <c r="G1515" s="9" t="s">
        <v>2764</v>
      </c>
      <c r="H1515" s="9" t="s">
        <v>2764</v>
      </c>
      <c r="I1515" s="9" t="s">
        <v>2764</v>
      </c>
      <c r="J1515" s="9" t="s">
        <v>2764</v>
      </c>
      <c r="K1515" s="9" t="s">
        <v>2764</v>
      </c>
      <c r="L1515" s="9" t="s">
        <v>2764</v>
      </c>
      <c r="M1515" s="9" t="s">
        <v>2764</v>
      </c>
      <c r="N1515" s="9" t="s">
        <v>2764</v>
      </c>
      <c r="P1515" t="str">
        <f t="shared" si="276"/>
        <v>Tulsa - Simon Falokun</v>
      </c>
      <c r="Q1515" s="8" t="str">
        <f t="shared" si="277"/>
        <v>5</v>
      </c>
      <c r="R1515" s="8" t="str">
        <f t="shared" si="278"/>
        <v>0</v>
      </c>
      <c r="S1515" s="8" t="str">
        <f t="shared" si="279"/>
        <v>0</v>
      </c>
      <c r="T1515" s="8" t="str">
        <f t="shared" si="280"/>
        <v>0</v>
      </c>
      <c r="U1515" s="8" t="str">
        <f t="shared" si="281"/>
        <v>0</v>
      </c>
      <c r="V1515" s="8" t="str">
        <f t="shared" si="282"/>
        <v>0</v>
      </c>
      <c r="W1515" s="8" t="str">
        <f t="shared" si="283"/>
        <v>0</v>
      </c>
      <c r="X1515" s="8" t="str">
        <f t="shared" si="284"/>
        <v>0</v>
      </c>
      <c r="Y1515" s="8" t="str">
        <f t="shared" si="285"/>
        <v>0</v>
      </c>
      <c r="Z1515" s="8" t="str">
        <f t="shared" si="286"/>
        <v>0</v>
      </c>
      <c r="AA1515" s="8" t="str">
        <f t="shared" si="287"/>
        <v>0</v>
      </c>
      <c r="AD1515" t="s">
        <v>4007</v>
      </c>
      <c r="AE1515" s="3">
        <v>70</v>
      </c>
      <c r="AF1515" s="3">
        <v>19</v>
      </c>
      <c r="AG1515" s="3">
        <v>6</v>
      </c>
      <c r="AH1515" s="3">
        <v>1</v>
      </c>
      <c r="AI1515" s="3">
        <v>1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</row>
    <row r="1516" spans="3:41" x14ac:dyDescent="0.25">
      <c r="C1516" s="5" t="s">
        <v>5770</v>
      </c>
      <c r="D1516" s="8" t="s">
        <v>10199</v>
      </c>
      <c r="E1516" s="8" t="s">
        <v>2824</v>
      </c>
      <c r="F1516" s="8" t="s">
        <v>2831</v>
      </c>
      <c r="G1516" s="8" t="s">
        <v>2763</v>
      </c>
      <c r="H1516" s="8" t="s">
        <v>2764</v>
      </c>
      <c r="I1516" s="8" t="s">
        <v>2764</v>
      </c>
      <c r="J1516" s="8" t="s">
        <v>2764</v>
      </c>
      <c r="K1516" s="8" t="s">
        <v>2764</v>
      </c>
      <c r="L1516" s="8" t="s">
        <v>2764</v>
      </c>
      <c r="M1516" s="8" t="s">
        <v>2764</v>
      </c>
      <c r="N1516" s="8" t="s">
        <v>2764</v>
      </c>
      <c r="P1516" t="str">
        <f t="shared" si="276"/>
        <v>Utah - Charles Jones Jr</v>
      </c>
      <c r="Q1516" s="8" t="str">
        <f t="shared" si="277"/>
        <v>40</v>
      </c>
      <c r="R1516" s="8" t="str">
        <f t="shared" si="278"/>
        <v>7</v>
      </c>
      <c r="S1516" s="8" t="str">
        <f t="shared" si="279"/>
        <v>2</v>
      </c>
      <c r="T1516" s="8" t="str">
        <f t="shared" si="280"/>
        <v>1</v>
      </c>
      <c r="U1516" s="8" t="str">
        <f t="shared" si="281"/>
        <v>0</v>
      </c>
      <c r="V1516" s="8" t="str">
        <f t="shared" si="282"/>
        <v>0</v>
      </c>
      <c r="W1516" s="8" t="str">
        <f t="shared" si="283"/>
        <v>0</v>
      </c>
      <c r="X1516" s="8" t="str">
        <f t="shared" si="284"/>
        <v>0</v>
      </c>
      <c r="Y1516" s="8" t="str">
        <f t="shared" si="285"/>
        <v>0</v>
      </c>
      <c r="Z1516" s="8" t="str">
        <f t="shared" si="286"/>
        <v>0</v>
      </c>
      <c r="AA1516" s="8" t="str">
        <f t="shared" si="287"/>
        <v>0</v>
      </c>
      <c r="AD1516" t="s">
        <v>4054</v>
      </c>
      <c r="AE1516" s="3">
        <v>85</v>
      </c>
      <c r="AF1516" s="3">
        <v>34</v>
      </c>
      <c r="AG1516" s="3">
        <v>9</v>
      </c>
      <c r="AH1516" s="3">
        <v>1</v>
      </c>
      <c r="AI1516" s="3">
        <v>1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</row>
    <row r="1517" spans="3:41" x14ac:dyDescent="0.25">
      <c r="C1517" s="6" t="s">
        <v>5771</v>
      </c>
      <c r="D1517" s="9" t="s">
        <v>5772</v>
      </c>
      <c r="E1517" s="9" t="s">
        <v>5773</v>
      </c>
      <c r="F1517" s="9" t="s">
        <v>4025</v>
      </c>
      <c r="G1517" s="9" t="s">
        <v>2795</v>
      </c>
      <c r="H1517" s="9" t="s">
        <v>2831</v>
      </c>
      <c r="I1517" s="9" t="s">
        <v>2763</v>
      </c>
      <c r="J1517" s="9" t="s">
        <v>2764</v>
      </c>
      <c r="K1517" s="9" t="s">
        <v>2764</v>
      </c>
      <c r="L1517" s="9" t="s">
        <v>2764</v>
      </c>
      <c r="M1517" s="9" t="s">
        <v>2764</v>
      </c>
      <c r="N1517" s="9" t="s">
        <v>2764</v>
      </c>
      <c r="P1517" t="str">
        <f t="shared" si="276"/>
        <v>UL Monroe - Daishon Smith</v>
      </c>
      <c r="Q1517" s="8" t="str">
        <f t="shared" si="277"/>
        <v>201</v>
      </c>
      <c r="R1517" s="8" t="str">
        <f t="shared" si="278"/>
        <v>78</v>
      </c>
      <c r="S1517" s="8" t="str">
        <f t="shared" si="279"/>
        <v>26</v>
      </c>
      <c r="T1517" s="8" t="str">
        <f t="shared" si="280"/>
        <v>7</v>
      </c>
      <c r="U1517" s="8" t="str">
        <f t="shared" si="281"/>
        <v>2</v>
      </c>
      <c r="V1517" s="8" t="str">
        <f t="shared" si="282"/>
        <v>1</v>
      </c>
      <c r="W1517" s="8" t="str">
        <f t="shared" si="283"/>
        <v>0</v>
      </c>
      <c r="X1517" s="8" t="str">
        <f t="shared" si="284"/>
        <v>0</v>
      </c>
      <c r="Y1517" s="8" t="str">
        <f t="shared" si="285"/>
        <v>0</v>
      </c>
      <c r="Z1517" s="8" t="str">
        <f t="shared" si="286"/>
        <v>0</v>
      </c>
      <c r="AA1517" s="8" t="str">
        <f t="shared" si="287"/>
        <v>0</v>
      </c>
      <c r="AD1517" t="s">
        <v>4111</v>
      </c>
      <c r="AE1517" s="3">
        <v>49</v>
      </c>
      <c r="AF1517" s="3">
        <v>16</v>
      </c>
      <c r="AG1517" s="3">
        <v>8</v>
      </c>
      <c r="AH1517" s="3">
        <v>1</v>
      </c>
      <c r="AI1517" s="3">
        <v>1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</row>
    <row r="1518" spans="3:41" x14ac:dyDescent="0.25">
      <c r="C1518" s="5" t="s">
        <v>5774</v>
      </c>
      <c r="D1518" s="8" t="s">
        <v>4835</v>
      </c>
      <c r="E1518" s="8" t="s">
        <v>5775</v>
      </c>
      <c r="F1518" s="8" t="s">
        <v>2890</v>
      </c>
      <c r="G1518" s="8" t="s">
        <v>2838</v>
      </c>
      <c r="H1518" s="8" t="s">
        <v>2775</v>
      </c>
      <c r="I1518" s="8" t="s">
        <v>2764</v>
      </c>
      <c r="J1518" s="8" t="s">
        <v>2764</v>
      </c>
      <c r="K1518" s="8" t="s">
        <v>2764</v>
      </c>
      <c r="L1518" s="8" t="s">
        <v>2764</v>
      </c>
      <c r="M1518" s="8" t="s">
        <v>2764</v>
      </c>
      <c r="N1518" s="8" t="s">
        <v>2764</v>
      </c>
      <c r="P1518" t="str">
        <f t="shared" si="276"/>
        <v>Ole Miss - Blake Hinson</v>
      </c>
      <c r="Q1518" s="8" t="str">
        <f t="shared" si="277"/>
        <v>127</v>
      </c>
      <c r="R1518" s="8" t="str">
        <f t="shared" si="278"/>
        <v>41</v>
      </c>
      <c r="S1518" s="8" t="str">
        <f t="shared" si="279"/>
        <v>14</v>
      </c>
      <c r="T1518" s="8" t="str">
        <f t="shared" si="280"/>
        <v>5</v>
      </c>
      <c r="U1518" s="8" t="str">
        <f t="shared" si="281"/>
        <v>2</v>
      </c>
      <c r="V1518" s="8" t="str">
        <f t="shared" si="282"/>
        <v>0</v>
      </c>
      <c r="W1518" s="8" t="str">
        <f t="shared" si="283"/>
        <v>0</v>
      </c>
      <c r="X1518" s="8" t="str">
        <f t="shared" si="284"/>
        <v>0</v>
      </c>
      <c r="Y1518" s="8" t="str">
        <f t="shared" si="285"/>
        <v>0</v>
      </c>
      <c r="Z1518" s="8" t="str">
        <f t="shared" si="286"/>
        <v>0</v>
      </c>
      <c r="AA1518" s="8" t="str">
        <f t="shared" si="287"/>
        <v>0</v>
      </c>
      <c r="AD1518" t="s">
        <v>4187</v>
      </c>
      <c r="AE1518" s="3">
        <v>20</v>
      </c>
      <c r="AF1518" s="3">
        <v>4</v>
      </c>
      <c r="AG1518" s="3">
        <v>2</v>
      </c>
      <c r="AH1518" s="3">
        <v>1</v>
      </c>
      <c r="AI1518" s="3">
        <v>1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</row>
    <row r="1519" spans="3:41" x14ac:dyDescent="0.25">
      <c r="C1519" s="6" t="s">
        <v>5776</v>
      </c>
      <c r="D1519" s="9" t="s">
        <v>5777</v>
      </c>
      <c r="E1519" s="9" t="s">
        <v>2898</v>
      </c>
      <c r="F1519" s="9" t="s">
        <v>2831</v>
      </c>
      <c r="G1519" s="9" t="s">
        <v>2763</v>
      </c>
      <c r="H1519" s="9" t="s">
        <v>2764</v>
      </c>
      <c r="I1519" s="9" t="s">
        <v>2764</v>
      </c>
      <c r="J1519" s="9" t="s">
        <v>2764</v>
      </c>
      <c r="K1519" s="9" t="s">
        <v>2764</v>
      </c>
      <c r="L1519" s="9" t="s">
        <v>2764</v>
      </c>
      <c r="M1519" s="9" t="s">
        <v>2764</v>
      </c>
      <c r="N1519" s="9" t="s">
        <v>2764</v>
      </c>
      <c r="P1519" t="str">
        <f t="shared" si="276"/>
        <v>Ole Miss - Dominik Olejniczak</v>
      </c>
      <c r="Q1519" s="8" t="str">
        <f t="shared" si="277"/>
        <v>54</v>
      </c>
      <c r="R1519" s="8" t="str">
        <f t="shared" si="278"/>
        <v>14</v>
      </c>
      <c r="S1519" s="8" t="str">
        <f t="shared" si="279"/>
        <v>2</v>
      </c>
      <c r="T1519" s="8" t="str">
        <f t="shared" si="280"/>
        <v>1</v>
      </c>
      <c r="U1519" s="8" t="str">
        <f t="shared" si="281"/>
        <v>0</v>
      </c>
      <c r="V1519" s="8" t="str">
        <f t="shared" si="282"/>
        <v>0</v>
      </c>
      <c r="W1519" s="8" t="str">
        <f t="shared" si="283"/>
        <v>0</v>
      </c>
      <c r="X1519" s="8" t="str">
        <f t="shared" si="284"/>
        <v>0</v>
      </c>
      <c r="Y1519" s="8" t="str">
        <f t="shared" si="285"/>
        <v>0</v>
      </c>
      <c r="Z1519" s="8" t="str">
        <f t="shared" si="286"/>
        <v>0</v>
      </c>
      <c r="AA1519" s="8" t="str">
        <f t="shared" si="287"/>
        <v>0</v>
      </c>
      <c r="AD1519" t="s">
        <v>4202</v>
      </c>
      <c r="AE1519" s="3">
        <v>36</v>
      </c>
      <c r="AF1519" s="3">
        <v>14</v>
      </c>
      <c r="AG1519" s="3">
        <v>7</v>
      </c>
      <c r="AH1519" s="3">
        <v>1</v>
      </c>
      <c r="AI1519" s="3">
        <v>1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</row>
    <row r="1520" spans="3:41" x14ac:dyDescent="0.25">
      <c r="C1520" s="5" t="s">
        <v>5778</v>
      </c>
      <c r="D1520" s="8" t="s">
        <v>5779</v>
      </c>
      <c r="E1520" s="8" t="s">
        <v>3955</v>
      </c>
      <c r="F1520" s="8" t="s">
        <v>3459</v>
      </c>
      <c r="G1520" s="8" t="s">
        <v>2763</v>
      </c>
      <c r="H1520" s="8" t="s">
        <v>2764</v>
      </c>
      <c r="I1520" s="8" t="s">
        <v>2764</v>
      </c>
      <c r="J1520" s="8" t="s">
        <v>2764</v>
      </c>
      <c r="K1520" s="8" t="s">
        <v>2764</v>
      </c>
      <c r="L1520" s="8" t="s">
        <v>2764</v>
      </c>
      <c r="M1520" s="8" t="s">
        <v>2764</v>
      </c>
      <c r="N1520" s="8" t="s">
        <v>2764</v>
      </c>
      <c r="P1520" t="str">
        <f t="shared" si="276"/>
        <v>UL Monroe - JD Williams</v>
      </c>
      <c r="Q1520" s="8" t="str">
        <f t="shared" si="277"/>
        <v>116</v>
      </c>
      <c r="R1520" s="8" t="str">
        <f t="shared" si="278"/>
        <v>32</v>
      </c>
      <c r="S1520" s="8" t="str">
        <f t="shared" si="279"/>
        <v>12</v>
      </c>
      <c r="T1520" s="8" t="str">
        <f t="shared" si="280"/>
        <v>1</v>
      </c>
      <c r="U1520" s="8" t="str">
        <f t="shared" si="281"/>
        <v>0</v>
      </c>
      <c r="V1520" s="8" t="str">
        <f t="shared" si="282"/>
        <v>0</v>
      </c>
      <c r="W1520" s="8" t="str">
        <f t="shared" si="283"/>
        <v>0</v>
      </c>
      <c r="X1520" s="8" t="str">
        <f t="shared" si="284"/>
        <v>0</v>
      </c>
      <c r="Y1520" s="8" t="str">
        <f t="shared" si="285"/>
        <v>0</v>
      </c>
      <c r="Z1520" s="8" t="str">
        <f t="shared" si="286"/>
        <v>0</v>
      </c>
      <c r="AA1520" s="8" t="str">
        <f t="shared" si="287"/>
        <v>0</v>
      </c>
      <c r="AD1520" t="s">
        <v>4205</v>
      </c>
      <c r="AE1520" s="3">
        <v>17</v>
      </c>
      <c r="AF1520" s="3">
        <v>3</v>
      </c>
      <c r="AG1520" s="3">
        <v>1</v>
      </c>
      <c r="AH1520" s="3">
        <v>1</v>
      </c>
      <c r="AI1520" s="3">
        <v>1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</row>
    <row r="1521" spans="3:41" x14ac:dyDescent="0.25">
      <c r="C1521" s="6" t="s">
        <v>5780</v>
      </c>
      <c r="D1521" s="9" t="s">
        <v>5781</v>
      </c>
      <c r="E1521" s="9" t="s">
        <v>5782</v>
      </c>
      <c r="F1521" s="9" t="s">
        <v>2847</v>
      </c>
      <c r="G1521" s="9" t="s">
        <v>2805</v>
      </c>
      <c r="H1521" s="9" t="s">
        <v>2770</v>
      </c>
      <c r="I1521" s="9" t="s">
        <v>2770</v>
      </c>
      <c r="J1521" s="9" t="s">
        <v>2770</v>
      </c>
      <c r="K1521" s="9" t="s">
        <v>2770</v>
      </c>
      <c r="L1521" s="9" t="s">
        <v>2763</v>
      </c>
      <c r="M1521" s="9" t="s">
        <v>2764</v>
      </c>
      <c r="N1521" s="9" t="s">
        <v>2764</v>
      </c>
      <c r="P1521" t="str">
        <f t="shared" si="276"/>
        <v>Ole Miss - Breein Tyree</v>
      </c>
      <c r="Q1521" s="8" t="str">
        <f t="shared" si="277"/>
        <v>220</v>
      </c>
      <c r="R1521" s="8" t="str">
        <f t="shared" si="278"/>
        <v>81</v>
      </c>
      <c r="S1521" s="8" t="str">
        <f t="shared" si="279"/>
        <v>20</v>
      </c>
      <c r="T1521" s="8" t="str">
        <f t="shared" si="280"/>
        <v>8</v>
      </c>
      <c r="U1521" s="8" t="str">
        <f t="shared" si="281"/>
        <v>1</v>
      </c>
      <c r="V1521" s="8" t="str">
        <f t="shared" si="282"/>
        <v>1</v>
      </c>
      <c r="W1521" s="8" t="str">
        <f t="shared" si="283"/>
        <v>1</v>
      </c>
      <c r="X1521" s="8" t="str">
        <f t="shared" si="284"/>
        <v>1</v>
      </c>
      <c r="Y1521" s="8" t="str">
        <f t="shared" si="285"/>
        <v>1</v>
      </c>
      <c r="Z1521" s="8" t="str">
        <f t="shared" si="286"/>
        <v>0</v>
      </c>
      <c r="AA1521" s="8" t="str">
        <f t="shared" si="287"/>
        <v>0</v>
      </c>
      <c r="AD1521" t="s">
        <v>4235</v>
      </c>
      <c r="AE1521" s="3">
        <v>57</v>
      </c>
      <c r="AF1521" s="3">
        <v>17</v>
      </c>
      <c r="AG1521" s="3">
        <v>6</v>
      </c>
      <c r="AH1521" s="3">
        <v>1</v>
      </c>
      <c r="AI1521" s="3">
        <v>1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</row>
    <row r="1522" spans="3:41" x14ac:dyDescent="0.25">
      <c r="C1522" s="5" t="s">
        <v>5783</v>
      </c>
      <c r="D1522" s="8" t="s">
        <v>5784</v>
      </c>
      <c r="E1522" s="8" t="s">
        <v>5785</v>
      </c>
      <c r="F1522" s="8" t="s">
        <v>3220</v>
      </c>
      <c r="G1522" s="8" t="s">
        <v>2915</v>
      </c>
      <c r="H1522" s="8" t="s">
        <v>2831</v>
      </c>
      <c r="I1522" s="8" t="s">
        <v>2764</v>
      </c>
      <c r="J1522" s="8" t="s">
        <v>2764</v>
      </c>
      <c r="K1522" s="8" t="s">
        <v>2764</v>
      </c>
      <c r="L1522" s="8" t="s">
        <v>2764</v>
      </c>
      <c r="M1522" s="8" t="s">
        <v>2764</v>
      </c>
      <c r="N1522" s="8" t="s">
        <v>2764</v>
      </c>
      <c r="P1522" t="str">
        <f t="shared" si="276"/>
        <v>UL Monroe - Travis Munnings</v>
      </c>
      <c r="Q1522" s="8" t="str">
        <f t="shared" si="277"/>
        <v>144</v>
      </c>
      <c r="R1522" s="8" t="str">
        <f t="shared" si="278"/>
        <v>50</v>
      </c>
      <c r="S1522" s="8" t="str">
        <f t="shared" si="279"/>
        <v>21</v>
      </c>
      <c r="T1522" s="8" t="str">
        <f t="shared" si="280"/>
        <v>5</v>
      </c>
      <c r="U1522" s="8" t="str">
        <f t="shared" si="281"/>
        <v>2</v>
      </c>
      <c r="V1522" s="8" t="str">
        <f t="shared" si="282"/>
        <v>0</v>
      </c>
      <c r="W1522" s="8" t="str">
        <f t="shared" si="283"/>
        <v>0</v>
      </c>
      <c r="X1522" s="8" t="str">
        <f t="shared" si="284"/>
        <v>0</v>
      </c>
      <c r="Y1522" s="8" t="str">
        <f t="shared" si="285"/>
        <v>0</v>
      </c>
      <c r="Z1522" s="8" t="str">
        <f t="shared" si="286"/>
        <v>0</v>
      </c>
      <c r="AA1522" s="8" t="str">
        <f t="shared" si="287"/>
        <v>0</v>
      </c>
      <c r="AD1522" t="s">
        <v>4453</v>
      </c>
      <c r="AE1522" s="3">
        <v>93</v>
      </c>
      <c r="AF1522" s="3">
        <v>20</v>
      </c>
      <c r="AG1522" s="3">
        <v>2</v>
      </c>
      <c r="AH1522" s="3">
        <v>1</v>
      </c>
      <c r="AI1522" s="3">
        <v>1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</row>
    <row r="1523" spans="3:41" x14ac:dyDescent="0.25">
      <c r="C1523" s="6" t="s">
        <v>5786</v>
      </c>
      <c r="D1523" s="9" t="s">
        <v>5787</v>
      </c>
      <c r="E1523" s="9" t="s">
        <v>3431</v>
      </c>
      <c r="F1523" s="9" t="s">
        <v>3017</v>
      </c>
      <c r="G1523" s="9" t="s">
        <v>2872</v>
      </c>
      <c r="H1523" s="9" t="s">
        <v>2780</v>
      </c>
      <c r="I1523" s="9" t="s">
        <v>2764</v>
      </c>
      <c r="J1523" s="9" t="s">
        <v>2764</v>
      </c>
      <c r="K1523" s="9" t="s">
        <v>2764</v>
      </c>
      <c r="L1523" s="9" t="s">
        <v>2764</v>
      </c>
      <c r="M1523" s="9" t="s">
        <v>2764</v>
      </c>
      <c r="N1523" s="9" t="s">
        <v>2764</v>
      </c>
      <c r="P1523" t="str">
        <f t="shared" si="276"/>
        <v>Ole Miss - Terence Davis</v>
      </c>
      <c r="Q1523" s="8" t="str">
        <f t="shared" si="277"/>
        <v>189</v>
      </c>
      <c r="R1523" s="8" t="str">
        <f t="shared" si="278"/>
        <v>61</v>
      </c>
      <c r="S1523" s="8" t="str">
        <f t="shared" si="279"/>
        <v>23</v>
      </c>
      <c r="T1523" s="8" t="str">
        <f t="shared" si="280"/>
        <v>9</v>
      </c>
      <c r="U1523" s="8" t="str">
        <f t="shared" si="281"/>
        <v>3</v>
      </c>
      <c r="V1523" s="8" t="str">
        <f t="shared" si="282"/>
        <v>0</v>
      </c>
      <c r="W1523" s="8" t="str">
        <f t="shared" si="283"/>
        <v>0</v>
      </c>
      <c r="X1523" s="8" t="str">
        <f t="shared" si="284"/>
        <v>0</v>
      </c>
      <c r="Y1523" s="8" t="str">
        <f t="shared" si="285"/>
        <v>0</v>
      </c>
      <c r="Z1523" s="8" t="str">
        <f t="shared" si="286"/>
        <v>0</v>
      </c>
      <c r="AA1523" s="8" t="str">
        <f t="shared" si="287"/>
        <v>0</v>
      </c>
      <c r="AD1523" t="s">
        <v>4457</v>
      </c>
      <c r="AE1523" s="3">
        <v>109</v>
      </c>
      <c r="AF1523" s="3">
        <v>32</v>
      </c>
      <c r="AG1523" s="3">
        <v>10</v>
      </c>
      <c r="AH1523" s="3">
        <v>1</v>
      </c>
      <c r="AI1523" s="3">
        <v>1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</row>
    <row r="1524" spans="3:41" x14ac:dyDescent="0.25">
      <c r="C1524" s="5" t="s">
        <v>5788</v>
      </c>
      <c r="D1524" s="8" t="s">
        <v>5789</v>
      </c>
      <c r="E1524" s="8" t="s">
        <v>5790</v>
      </c>
      <c r="F1524" s="8" t="s">
        <v>3210</v>
      </c>
      <c r="G1524" s="8" t="s">
        <v>2974</v>
      </c>
      <c r="H1524" s="8" t="s">
        <v>2873</v>
      </c>
      <c r="I1524" s="8" t="s">
        <v>2763</v>
      </c>
      <c r="J1524" s="8" t="s">
        <v>2764</v>
      </c>
      <c r="K1524" s="8" t="s">
        <v>2764</v>
      </c>
      <c r="L1524" s="8" t="s">
        <v>2764</v>
      </c>
      <c r="M1524" s="8" t="s">
        <v>2764</v>
      </c>
      <c r="N1524" s="8" t="s">
        <v>2764</v>
      </c>
      <c r="P1524" t="str">
        <f t="shared" si="276"/>
        <v>UL Monroe - Michael Ertel</v>
      </c>
      <c r="Q1524" s="8" t="str">
        <f t="shared" si="277"/>
        <v>198</v>
      </c>
      <c r="R1524" s="8" t="str">
        <f t="shared" si="278"/>
        <v>81</v>
      </c>
      <c r="S1524" s="8" t="str">
        <f t="shared" si="279"/>
        <v>28</v>
      </c>
      <c r="T1524" s="8" t="str">
        <f t="shared" si="280"/>
        <v>9</v>
      </c>
      <c r="U1524" s="8" t="str">
        <f t="shared" si="281"/>
        <v>4</v>
      </c>
      <c r="V1524" s="8" t="str">
        <f t="shared" si="282"/>
        <v>1</v>
      </c>
      <c r="W1524" s="8" t="str">
        <f t="shared" si="283"/>
        <v>0</v>
      </c>
      <c r="X1524" s="8" t="str">
        <f t="shared" si="284"/>
        <v>0</v>
      </c>
      <c r="Y1524" s="8" t="str">
        <f t="shared" si="285"/>
        <v>0</v>
      </c>
      <c r="Z1524" s="8" t="str">
        <f t="shared" si="286"/>
        <v>0</v>
      </c>
      <c r="AA1524" s="8" t="str">
        <f t="shared" si="287"/>
        <v>0</v>
      </c>
      <c r="AD1524" t="s">
        <v>4459</v>
      </c>
      <c r="AE1524" s="3">
        <v>190</v>
      </c>
      <c r="AF1524" s="3">
        <v>69</v>
      </c>
      <c r="AG1524" s="3">
        <v>15</v>
      </c>
      <c r="AH1524" s="3">
        <v>1</v>
      </c>
      <c r="AI1524" s="3">
        <v>1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</row>
    <row r="1525" spans="3:41" x14ac:dyDescent="0.25">
      <c r="C1525" s="6" t="s">
        <v>5791</v>
      </c>
      <c r="D1525" s="9" t="s">
        <v>5792</v>
      </c>
      <c r="E1525" s="9" t="s">
        <v>3596</v>
      </c>
      <c r="F1525" s="9" t="s">
        <v>3695</v>
      </c>
      <c r="G1525" s="9" t="s">
        <v>2784</v>
      </c>
      <c r="H1525" s="9" t="s">
        <v>2775</v>
      </c>
      <c r="I1525" s="9" t="s">
        <v>2764</v>
      </c>
      <c r="J1525" s="9" t="s">
        <v>2764</v>
      </c>
      <c r="K1525" s="9" t="s">
        <v>2764</v>
      </c>
      <c r="L1525" s="9" t="s">
        <v>2764</v>
      </c>
      <c r="M1525" s="9" t="s">
        <v>2764</v>
      </c>
      <c r="N1525" s="9" t="s">
        <v>2764</v>
      </c>
      <c r="P1525" t="str">
        <f t="shared" si="276"/>
        <v>Ole Miss - Devontae Shuler</v>
      </c>
      <c r="Q1525" s="8" t="str">
        <f t="shared" si="277"/>
        <v>126</v>
      </c>
      <c r="R1525" s="8" t="str">
        <f t="shared" si="278"/>
        <v>42</v>
      </c>
      <c r="S1525" s="8" t="str">
        <f t="shared" si="279"/>
        <v>15</v>
      </c>
      <c r="T1525" s="8" t="str">
        <f t="shared" si="280"/>
        <v>9</v>
      </c>
      <c r="U1525" s="8" t="str">
        <f t="shared" si="281"/>
        <v>2</v>
      </c>
      <c r="V1525" s="8" t="str">
        <f t="shared" si="282"/>
        <v>0</v>
      </c>
      <c r="W1525" s="8" t="str">
        <f t="shared" si="283"/>
        <v>0</v>
      </c>
      <c r="X1525" s="8" t="str">
        <f t="shared" si="284"/>
        <v>0</v>
      </c>
      <c r="Y1525" s="8" t="str">
        <f t="shared" si="285"/>
        <v>0</v>
      </c>
      <c r="Z1525" s="8" t="str">
        <f t="shared" si="286"/>
        <v>0</v>
      </c>
      <c r="AA1525" s="8" t="str">
        <f t="shared" si="287"/>
        <v>0</v>
      </c>
      <c r="AD1525" t="s">
        <v>4570</v>
      </c>
      <c r="AE1525" s="3">
        <v>31</v>
      </c>
      <c r="AF1525" s="3">
        <v>8</v>
      </c>
      <c r="AG1525" s="3">
        <v>5</v>
      </c>
      <c r="AH1525" s="3">
        <v>1</v>
      </c>
      <c r="AI1525" s="3">
        <v>1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</row>
    <row r="1526" spans="3:41" x14ac:dyDescent="0.25">
      <c r="C1526" s="5" t="s">
        <v>5793</v>
      </c>
      <c r="D1526" s="8" t="s">
        <v>5794</v>
      </c>
      <c r="E1526" s="8" t="s">
        <v>3840</v>
      </c>
      <c r="F1526" s="8" t="s">
        <v>2877</v>
      </c>
      <c r="G1526" s="8" t="s">
        <v>2769</v>
      </c>
      <c r="H1526" s="8" t="s">
        <v>2770</v>
      </c>
      <c r="I1526" s="8" t="s">
        <v>2763</v>
      </c>
      <c r="J1526" s="8" t="s">
        <v>2764</v>
      </c>
      <c r="K1526" s="8" t="s">
        <v>2764</v>
      </c>
      <c r="L1526" s="8" t="s">
        <v>2764</v>
      </c>
      <c r="M1526" s="8" t="s">
        <v>2764</v>
      </c>
      <c r="N1526" s="8" t="s">
        <v>2764</v>
      </c>
      <c r="P1526" t="str">
        <f t="shared" si="276"/>
        <v>Ole Miss - Bruce Stevens</v>
      </c>
      <c r="Q1526" s="8" t="str">
        <f t="shared" si="277"/>
        <v>93</v>
      </c>
      <c r="R1526" s="8" t="str">
        <f t="shared" si="278"/>
        <v>25</v>
      </c>
      <c r="S1526" s="8" t="str">
        <f t="shared" si="279"/>
        <v>10</v>
      </c>
      <c r="T1526" s="8" t="str">
        <f t="shared" si="280"/>
        <v>3</v>
      </c>
      <c r="U1526" s="8" t="str">
        <f t="shared" si="281"/>
        <v>1</v>
      </c>
      <c r="V1526" s="8" t="str">
        <f t="shared" si="282"/>
        <v>1</v>
      </c>
      <c r="W1526" s="8" t="str">
        <f t="shared" si="283"/>
        <v>0</v>
      </c>
      <c r="X1526" s="8" t="str">
        <f t="shared" si="284"/>
        <v>0</v>
      </c>
      <c r="Y1526" s="8" t="str">
        <f t="shared" si="285"/>
        <v>0</v>
      </c>
      <c r="Z1526" s="8" t="str">
        <f t="shared" si="286"/>
        <v>0</v>
      </c>
      <c r="AA1526" s="8" t="str">
        <f t="shared" si="287"/>
        <v>0</v>
      </c>
      <c r="AD1526" t="s">
        <v>4618</v>
      </c>
      <c r="AE1526" s="3">
        <v>47</v>
      </c>
      <c r="AF1526" s="3">
        <v>17</v>
      </c>
      <c r="AG1526" s="3">
        <v>5</v>
      </c>
      <c r="AH1526" s="3">
        <v>1</v>
      </c>
      <c r="AI1526" s="3">
        <v>1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</row>
    <row r="1527" spans="3:41" x14ac:dyDescent="0.25">
      <c r="C1527" s="6" t="s">
        <v>5795</v>
      </c>
      <c r="D1527" s="9" t="s">
        <v>10032</v>
      </c>
      <c r="E1527" s="9" t="s">
        <v>2769</v>
      </c>
      <c r="F1527" s="9" t="s">
        <v>2770</v>
      </c>
      <c r="G1527" s="9" t="s">
        <v>2770</v>
      </c>
      <c r="H1527" s="9" t="s">
        <v>2763</v>
      </c>
      <c r="I1527" s="9" t="s">
        <v>2764</v>
      </c>
      <c r="J1527" s="9" t="s">
        <v>2764</v>
      </c>
      <c r="K1527" s="9" t="s">
        <v>2764</v>
      </c>
      <c r="L1527" s="9" t="s">
        <v>2764</v>
      </c>
      <c r="M1527" s="9" t="s">
        <v>2764</v>
      </c>
      <c r="N1527" s="9" t="s">
        <v>2764</v>
      </c>
      <c r="P1527" t="str">
        <f t="shared" si="276"/>
        <v>UL Monroe - Brandon Newman</v>
      </c>
      <c r="Q1527" s="8" t="str">
        <f t="shared" si="277"/>
        <v>21</v>
      </c>
      <c r="R1527" s="8" t="str">
        <f t="shared" si="278"/>
        <v>3</v>
      </c>
      <c r="S1527" s="8" t="str">
        <f t="shared" si="279"/>
        <v>1</v>
      </c>
      <c r="T1527" s="8" t="str">
        <f t="shared" si="280"/>
        <v>1</v>
      </c>
      <c r="U1527" s="8" t="str">
        <f t="shared" si="281"/>
        <v>1</v>
      </c>
      <c r="V1527" s="8" t="str">
        <f t="shared" si="282"/>
        <v>0</v>
      </c>
      <c r="W1527" s="8" t="str">
        <f t="shared" si="283"/>
        <v>0</v>
      </c>
      <c r="X1527" s="8" t="str">
        <f t="shared" si="284"/>
        <v>0</v>
      </c>
      <c r="Y1527" s="8" t="str">
        <f t="shared" si="285"/>
        <v>0</v>
      </c>
      <c r="Z1527" s="8" t="str">
        <f t="shared" si="286"/>
        <v>0</v>
      </c>
      <c r="AA1527" s="8" t="str">
        <f t="shared" si="287"/>
        <v>0</v>
      </c>
      <c r="AD1527" t="s">
        <v>4628</v>
      </c>
      <c r="AE1527" s="3">
        <v>80</v>
      </c>
      <c r="AF1527" s="3">
        <v>24</v>
      </c>
      <c r="AG1527" s="3">
        <v>6</v>
      </c>
      <c r="AH1527" s="3">
        <v>1</v>
      </c>
      <c r="AI1527" s="3">
        <v>1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</row>
    <row r="1528" spans="3:41" x14ac:dyDescent="0.25">
      <c r="C1528" s="5" t="s">
        <v>5796</v>
      </c>
      <c r="D1528" s="8" t="s">
        <v>3816</v>
      </c>
      <c r="E1528" s="8" t="s">
        <v>3043</v>
      </c>
      <c r="F1528" s="8" t="s">
        <v>2775</v>
      </c>
      <c r="G1528" s="8" t="s">
        <v>2764</v>
      </c>
      <c r="H1528" s="8" t="s">
        <v>2764</v>
      </c>
      <c r="I1528" s="8" t="s">
        <v>2764</v>
      </c>
      <c r="J1528" s="8" t="s">
        <v>2764</v>
      </c>
      <c r="K1528" s="8" t="s">
        <v>2764</v>
      </c>
      <c r="L1528" s="8" t="s">
        <v>2764</v>
      </c>
      <c r="M1528" s="8" t="s">
        <v>2764</v>
      </c>
      <c r="N1528" s="8" t="s">
        <v>2764</v>
      </c>
      <c r="P1528" t="str">
        <f t="shared" si="276"/>
        <v>UL Monroe - Jontray Harris</v>
      </c>
      <c r="Q1528" s="8" t="str">
        <f t="shared" si="277"/>
        <v>48</v>
      </c>
      <c r="R1528" s="8" t="str">
        <f t="shared" si="278"/>
        <v>13</v>
      </c>
      <c r="S1528" s="8" t="str">
        <f t="shared" si="279"/>
        <v>2</v>
      </c>
      <c r="T1528" s="8" t="str">
        <f t="shared" si="280"/>
        <v>0</v>
      </c>
      <c r="U1528" s="8" t="str">
        <f t="shared" si="281"/>
        <v>0</v>
      </c>
      <c r="V1528" s="8" t="str">
        <f t="shared" si="282"/>
        <v>0</v>
      </c>
      <c r="W1528" s="8" t="str">
        <f t="shared" si="283"/>
        <v>0</v>
      </c>
      <c r="X1528" s="8" t="str">
        <f t="shared" si="284"/>
        <v>0</v>
      </c>
      <c r="Y1528" s="8" t="str">
        <f t="shared" si="285"/>
        <v>0</v>
      </c>
      <c r="Z1528" s="8" t="str">
        <f t="shared" si="286"/>
        <v>0</v>
      </c>
      <c r="AA1528" s="8" t="str">
        <f t="shared" si="287"/>
        <v>0</v>
      </c>
      <c r="AD1528" t="s">
        <v>4752</v>
      </c>
      <c r="AE1528" s="3">
        <v>64</v>
      </c>
      <c r="AF1528" s="3">
        <v>18</v>
      </c>
      <c r="AG1528" s="3">
        <v>4</v>
      </c>
      <c r="AH1528" s="3">
        <v>1</v>
      </c>
      <c r="AI1528" s="3">
        <v>1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</row>
    <row r="1529" spans="3:41" x14ac:dyDescent="0.25">
      <c r="C1529" s="6" t="s">
        <v>5797</v>
      </c>
      <c r="D1529" s="9" t="s">
        <v>4042</v>
      </c>
      <c r="E1529" s="9" t="s">
        <v>3173</v>
      </c>
      <c r="F1529" s="9" t="s">
        <v>2780</v>
      </c>
      <c r="G1529" s="9" t="s">
        <v>2764</v>
      </c>
      <c r="H1529" s="9" t="s">
        <v>2764</v>
      </c>
      <c r="I1529" s="9" t="s">
        <v>2764</v>
      </c>
      <c r="J1529" s="9" t="s">
        <v>2764</v>
      </c>
      <c r="K1529" s="9" t="s">
        <v>2764</v>
      </c>
      <c r="L1529" s="9" t="s">
        <v>2764</v>
      </c>
      <c r="M1529" s="9" t="s">
        <v>2764</v>
      </c>
      <c r="N1529" s="9" t="s">
        <v>2764</v>
      </c>
      <c r="P1529" t="str">
        <f t="shared" si="276"/>
        <v>UL Monroe - Tyree White</v>
      </c>
      <c r="Q1529" s="8" t="str">
        <f t="shared" si="277"/>
        <v>47</v>
      </c>
      <c r="R1529" s="8" t="str">
        <f t="shared" si="278"/>
        <v>11</v>
      </c>
      <c r="S1529" s="8" t="str">
        <f t="shared" si="279"/>
        <v>3</v>
      </c>
      <c r="T1529" s="8" t="str">
        <f t="shared" si="280"/>
        <v>0</v>
      </c>
      <c r="U1529" s="8" t="str">
        <f t="shared" si="281"/>
        <v>0</v>
      </c>
      <c r="V1529" s="8" t="str">
        <f t="shared" si="282"/>
        <v>0</v>
      </c>
      <c r="W1529" s="8" t="str">
        <f t="shared" si="283"/>
        <v>0</v>
      </c>
      <c r="X1529" s="8" t="str">
        <f t="shared" si="284"/>
        <v>0</v>
      </c>
      <c r="Y1529" s="8" t="str">
        <f t="shared" si="285"/>
        <v>0</v>
      </c>
      <c r="Z1529" s="8" t="str">
        <f t="shared" si="286"/>
        <v>0</v>
      </c>
      <c r="AA1529" s="8" t="str">
        <f t="shared" si="287"/>
        <v>0</v>
      </c>
      <c r="AD1529" t="s">
        <v>4869</v>
      </c>
      <c r="AE1529" s="3">
        <v>71</v>
      </c>
      <c r="AF1529" s="3">
        <v>15</v>
      </c>
      <c r="AG1529" s="3">
        <v>7</v>
      </c>
      <c r="AH1529" s="3">
        <v>1</v>
      </c>
      <c r="AI1529" s="3">
        <v>1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</row>
    <row r="1530" spans="3:41" x14ac:dyDescent="0.25">
      <c r="C1530" s="5" t="s">
        <v>5798</v>
      </c>
      <c r="D1530" s="8" t="s">
        <v>10237</v>
      </c>
      <c r="E1530" s="8" t="s">
        <v>2763</v>
      </c>
      <c r="F1530" s="8" t="s">
        <v>2764</v>
      </c>
      <c r="G1530" s="8" t="s">
        <v>2764</v>
      </c>
      <c r="H1530" s="8" t="s">
        <v>2764</v>
      </c>
      <c r="I1530" s="8" t="s">
        <v>2764</v>
      </c>
      <c r="J1530" s="8" t="s">
        <v>2764</v>
      </c>
      <c r="K1530" s="8" t="s">
        <v>2764</v>
      </c>
      <c r="L1530" s="8" t="s">
        <v>2764</v>
      </c>
      <c r="M1530" s="8" t="s">
        <v>2764</v>
      </c>
      <c r="N1530" s="8" t="s">
        <v>2764</v>
      </c>
      <c r="P1530" t="str">
        <f t="shared" si="276"/>
        <v>Ole Miss - Brian Halums</v>
      </c>
      <c r="Q1530" s="8" t="str">
        <f t="shared" si="277"/>
        <v>12</v>
      </c>
      <c r="R1530" s="8" t="str">
        <f t="shared" si="278"/>
        <v>1</v>
      </c>
      <c r="S1530" s="8" t="str">
        <f t="shared" si="279"/>
        <v>0</v>
      </c>
      <c r="T1530" s="8" t="str">
        <f t="shared" si="280"/>
        <v>0</v>
      </c>
      <c r="U1530" s="8" t="str">
        <f t="shared" si="281"/>
        <v>0</v>
      </c>
      <c r="V1530" s="8" t="str">
        <f t="shared" si="282"/>
        <v>0</v>
      </c>
      <c r="W1530" s="8" t="str">
        <f t="shared" si="283"/>
        <v>0</v>
      </c>
      <c r="X1530" s="8" t="str">
        <f t="shared" si="284"/>
        <v>0</v>
      </c>
      <c r="Y1530" s="8" t="str">
        <f t="shared" si="285"/>
        <v>0</v>
      </c>
      <c r="Z1530" s="8" t="str">
        <f t="shared" si="286"/>
        <v>0</v>
      </c>
      <c r="AA1530" s="8" t="str">
        <f t="shared" si="287"/>
        <v>0</v>
      </c>
      <c r="AD1530" t="s">
        <v>4887</v>
      </c>
      <c r="AE1530" s="3">
        <v>41</v>
      </c>
      <c r="AF1530" s="3">
        <v>12</v>
      </c>
      <c r="AG1530" s="3">
        <v>3</v>
      </c>
      <c r="AH1530" s="3">
        <v>1</v>
      </c>
      <c r="AI1530" s="3">
        <v>1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</row>
    <row r="1531" spans="3:41" x14ac:dyDescent="0.25">
      <c r="C1531" s="6" t="s">
        <v>5799</v>
      </c>
      <c r="D1531" s="9" t="s">
        <v>10238</v>
      </c>
      <c r="E1531" s="9" t="s">
        <v>2770</v>
      </c>
      <c r="F1531" s="9" t="s">
        <v>2764</v>
      </c>
      <c r="G1531" s="9" t="s">
        <v>2764</v>
      </c>
      <c r="H1531" s="9" t="s">
        <v>2764</v>
      </c>
      <c r="I1531" s="9" t="s">
        <v>2764</v>
      </c>
      <c r="J1531" s="9" t="s">
        <v>2764</v>
      </c>
      <c r="K1531" s="9" t="s">
        <v>2764</v>
      </c>
      <c r="L1531" s="9" t="s">
        <v>2764</v>
      </c>
      <c r="M1531" s="9" t="s">
        <v>2764</v>
      </c>
      <c r="N1531" s="9" t="s">
        <v>2764</v>
      </c>
      <c r="P1531" t="str">
        <f t="shared" si="276"/>
        <v>Ole Miss - Luis Rodriguez</v>
      </c>
      <c r="Q1531" s="8" t="str">
        <f t="shared" si="277"/>
        <v>10</v>
      </c>
      <c r="R1531" s="8" t="str">
        <f t="shared" si="278"/>
        <v>1</v>
      </c>
      <c r="S1531" s="8" t="str">
        <f t="shared" si="279"/>
        <v>0</v>
      </c>
      <c r="T1531" s="8" t="str">
        <f t="shared" si="280"/>
        <v>0</v>
      </c>
      <c r="U1531" s="8" t="str">
        <f t="shared" si="281"/>
        <v>0</v>
      </c>
      <c r="V1531" s="8" t="str">
        <f t="shared" si="282"/>
        <v>0</v>
      </c>
      <c r="W1531" s="8" t="str">
        <f t="shared" si="283"/>
        <v>0</v>
      </c>
      <c r="X1531" s="8" t="str">
        <f t="shared" si="284"/>
        <v>0</v>
      </c>
      <c r="Y1531" s="8" t="str">
        <f t="shared" si="285"/>
        <v>0</v>
      </c>
      <c r="Z1531" s="8" t="str">
        <f t="shared" si="286"/>
        <v>0</v>
      </c>
      <c r="AA1531" s="8" t="str">
        <f t="shared" si="287"/>
        <v>0</v>
      </c>
      <c r="AD1531" t="s">
        <v>4940</v>
      </c>
      <c r="AE1531" s="3">
        <v>56</v>
      </c>
      <c r="AF1531" s="3">
        <v>10</v>
      </c>
      <c r="AG1531" s="3">
        <v>5</v>
      </c>
      <c r="AH1531" s="3">
        <v>1</v>
      </c>
      <c r="AI1531" s="3">
        <v>1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</row>
    <row r="1532" spans="3:41" x14ac:dyDescent="0.25">
      <c r="C1532" s="5" t="s">
        <v>5800</v>
      </c>
      <c r="D1532" s="8" t="s">
        <v>3307</v>
      </c>
      <c r="E1532" s="8" t="s">
        <v>5251</v>
      </c>
      <c r="F1532" s="8" t="s">
        <v>2828</v>
      </c>
      <c r="G1532" s="8" t="s">
        <v>2933</v>
      </c>
      <c r="H1532" s="8" t="s">
        <v>2775</v>
      </c>
      <c r="I1532" s="8" t="s">
        <v>2764</v>
      </c>
      <c r="J1532" s="8" t="s">
        <v>2764</v>
      </c>
      <c r="K1532" s="8" t="s">
        <v>2764</v>
      </c>
      <c r="L1532" s="8" t="s">
        <v>2764</v>
      </c>
      <c r="M1532" s="8" t="s">
        <v>2764</v>
      </c>
      <c r="N1532" s="8" t="s">
        <v>2764</v>
      </c>
      <c r="P1532" t="str">
        <f t="shared" si="276"/>
        <v>Purdue Fort Wayne - John Konchar</v>
      </c>
      <c r="Q1532" s="8" t="str">
        <f t="shared" si="277"/>
        <v>128</v>
      </c>
      <c r="R1532" s="8" t="str">
        <f t="shared" si="278"/>
        <v>52</v>
      </c>
      <c r="S1532" s="8" t="str">
        <f t="shared" si="279"/>
        <v>19</v>
      </c>
      <c r="T1532" s="8" t="str">
        <f t="shared" si="280"/>
        <v>6</v>
      </c>
      <c r="U1532" s="8" t="str">
        <f t="shared" si="281"/>
        <v>2</v>
      </c>
      <c r="V1532" s="8" t="str">
        <f t="shared" si="282"/>
        <v>0</v>
      </c>
      <c r="W1532" s="8" t="str">
        <f t="shared" si="283"/>
        <v>0</v>
      </c>
      <c r="X1532" s="8" t="str">
        <f t="shared" si="284"/>
        <v>0</v>
      </c>
      <c r="Y1532" s="8" t="str">
        <f t="shared" si="285"/>
        <v>0</v>
      </c>
      <c r="Z1532" s="8" t="str">
        <f t="shared" si="286"/>
        <v>0</v>
      </c>
      <c r="AA1532" s="8" t="str">
        <f t="shared" si="287"/>
        <v>0</v>
      </c>
      <c r="AD1532" t="s">
        <v>4963</v>
      </c>
      <c r="AE1532" s="3">
        <v>44</v>
      </c>
      <c r="AF1532" s="3">
        <v>13</v>
      </c>
      <c r="AG1532" s="3">
        <v>2</v>
      </c>
      <c r="AH1532" s="3">
        <v>1</v>
      </c>
      <c r="AI1532" s="3">
        <v>1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</row>
    <row r="1533" spans="3:41" x14ac:dyDescent="0.25">
      <c r="C1533" s="6" t="s">
        <v>5801</v>
      </c>
      <c r="D1533" s="9" t="s">
        <v>5802</v>
      </c>
      <c r="E1533" s="9" t="s">
        <v>4692</v>
      </c>
      <c r="F1533" s="9" t="s">
        <v>2972</v>
      </c>
      <c r="G1533" s="9" t="s">
        <v>2933</v>
      </c>
      <c r="H1533" s="9" t="s">
        <v>2763</v>
      </c>
      <c r="I1533" s="9" t="s">
        <v>2764</v>
      </c>
      <c r="J1533" s="9" t="s">
        <v>2764</v>
      </c>
      <c r="K1533" s="9" t="s">
        <v>2764</v>
      </c>
      <c r="L1533" s="9" t="s">
        <v>2764</v>
      </c>
      <c r="M1533" s="9" t="s">
        <v>2764</v>
      </c>
      <c r="N1533" s="9" t="s">
        <v>2764</v>
      </c>
      <c r="P1533" t="str">
        <f t="shared" si="276"/>
        <v>Purdue Fort Wayne - Kason Harrell</v>
      </c>
      <c r="Q1533" s="8" t="str">
        <f t="shared" si="277"/>
        <v>122</v>
      </c>
      <c r="R1533" s="8" t="str">
        <f t="shared" si="278"/>
        <v>46</v>
      </c>
      <c r="S1533" s="8" t="str">
        <f t="shared" si="279"/>
        <v>17</v>
      </c>
      <c r="T1533" s="8" t="str">
        <f t="shared" si="280"/>
        <v>6</v>
      </c>
      <c r="U1533" s="8" t="str">
        <f t="shared" si="281"/>
        <v>1</v>
      </c>
      <c r="V1533" s="8" t="str">
        <f t="shared" si="282"/>
        <v>0</v>
      </c>
      <c r="W1533" s="8" t="str">
        <f t="shared" si="283"/>
        <v>0</v>
      </c>
      <c r="X1533" s="8" t="str">
        <f t="shared" si="284"/>
        <v>0</v>
      </c>
      <c r="Y1533" s="8" t="str">
        <f t="shared" si="285"/>
        <v>0</v>
      </c>
      <c r="Z1533" s="8" t="str">
        <f t="shared" si="286"/>
        <v>0</v>
      </c>
      <c r="AA1533" s="8" t="str">
        <f t="shared" si="287"/>
        <v>0</v>
      </c>
      <c r="AD1533" t="s">
        <v>5035</v>
      </c>
      <c r="AE1533" s="3">
        <v>73</v>
      </c>
      <c r="AF1533" s="3">
        <v>20</v>
      </c>
      <c r="AG1533" s="3">
        <v>6</v>
      </c>
      <c r="AH1533" s="3">
        <v>1</v>
      </c>
      <c r="AI1533" s="3">
        <v>1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</row>
    <row r="1534" spans="3:41" x14ac:dyDescent="0.25">
      <c r="C1534" s="5" t="s">
        <v>5803</v>
      </c>
      <c r="D1534" s="8" t="s">
        <v>5804</v>
      </c>
      <c r="E1534" s="8" t="s">
        <v>3144</v>
      </c>
      <c r="F1534" s="8" t="s">
        <v>3120</v>
      </c>
      <c r="G1534" s="8" t="s">
        <v>2862</v>
      </c>
      <c r="H1534" s="8" t="s">
        <v>2770</v>
      </c>
      <c r="I1534" s="8" t="s">
        <v>2764</v>
      </c>
      <c r="J1534" s="8" t="s">
        <v>2764</v>
      </c>
      <c r="K1534" s="8" t="s">
        <v>2764</v>
      </c>
      <c r="L1534" s="8" t="s">
        <v>2764</v>
      </c>
      <c r="M1534" s="8" t="s">
        <v>2764</v>
      </c>
      <c r="N1534" s="8" t="s">
        <v>2764</v>
      </c>
      <c r="P1534" t="str">
        <f t="shared" si="276"/>
        <v>Purdue Fort Wayne - Matt Holba</v>
      </c>
      <c r="Q1534" s="8" t="str">
        <f t="shared" si="277"/>
        <v>109</v>
      </c>
      <c r="R1534" s="8" t="str">
        <f t="shared" si="278"/>
        <v>44</v>
      </c>
      <c r="S1534" s="8" t="str">
        <f t="shared" si="279"/>
        <v>13</v>
      </c>
      <c r="T1534" s="8" t="str">
        <f t="shared" si="280"/>
        <v>5</v>
      </c>
      <c r="U1534" s="8" t="str">
        <f t="shared" si="281"/>
        <v>1</v>
      </c>
      <c r="V1534" s="8" t="str">
        <f t="shared" si="282"/>
        <v>0</v>
      </c>
      <c r="W1534" s="8" t="str">
        <f t="shared" si="283"/>
        <v>0</v>
      </c>
      <c r="X1534" s="8" t="str">
        <f t="shared" si="284"/>
        <v>0</v>
      </c>
      <c r="Y1534" s="8" t="str">
        <f t="shared" si="285"/>
        <v>0</v>
      </c>
      <c r="Z1534" s="8" t="str">
        <f t="shared" si="286"/>
        <v>0</v>
      </c>
      <c r="AA1534" s="8" t="str">
        <f t="shared" si="287"/>
        <v>0</v>
      </c>
      <c r="AD1534" t="s">
        <v>5101</v>
      </c>
      <c r="AE1534" s="3">
        <v>26</v>
      </c>
      <c r="AF1534" s="3">
        <v>10</v>
      </c>
      <c r="AG1534" s="3">
        <v>4</v>
      </c>
      <c r="AH1534" s="3">
        <v>1</v>
      </c>
      <c r="AI1534" s="3">
        <v>1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</row>
    <row r="1535" spans="3:41" x14ac:dyDescent="0.25">
      <c r="C1535" s="6" t="s">
        <v>5805</v>
      </c>
      <c r="D1535" s="9" t="s">
        <v>5806</v>
      </c>
      <c r="E1535" s="9" t="s">
        <v>3528</v>
      </c>
      <c r="F1535" s="9" t="s">
        <v>2763</v>
      </c>
      <c r="G1535" s="9" t="s">
        <v>2764</v>
      </c>
      <c r="H1535" s="9" t="s">
        <v>2764</v>
      </c>
      <c r="I1535" s="9" t="s">
        <v>2764</v>
      </c>
      <c r="J1535" s="9" t="s">
        <v>2764</v>
      </c>
      <c r="K1535" s="9" t="s">
        <v>2764</v>
      </c>
      <c r="L1535" s="9" t="s">
        <v>2764</v>
      </c>
      <c r="M1535" s="9" t="s">
        <v>2764</v>
      </c>
      <c r="N1535" s="9" t="s">
        <v>2764</v>
      </c>
      <c r="P1535" t="str">
        <f t="shared" si="276"/>
        <v>UMKC - Jordan Giles</v>
      </c>
      <c r="Q1535" s="8" t="str">
        <f t="shared" si="277"/>
        <v>64</v>
      </c>
      <c r="R1535" s="8" t="str">
        <f t="shared" si="278"/>
        <v>12</v>
      </c>
      <c r="S1535" s="8" t="str">
        <f t="shared" si="279"/>
        <v>1</v>
      </c>
      <c r="T1535" s="8" t="str">
        <f t="shared" si="280"/>
        <v>0</v>
      </c>
      <c r="U1535" s="8" t="str">
        <f t="shared" si="281"/>
        <v>0</v>
      </c>
      <c r="V1535" s="8" t="str">
        <f t="shared" si="282"/>
        <v>0</v>
      </c>
      <c r="W1535" s="8" t="str">
        <f t="shared" si="283"/>
        <v>0</v>
      </c>
      <c r="X1535" s="8" t="str">
        <f t="shared" si="284"/>
        <v>0</v>
      </c>
      <c r="Y1535" s="8" t="str">
        <f t="shared" si="285"/>
        <v>0</v>
      </c>
      <c r="Z1535" s="8" t="str">
        <f t="shared" si="286"/>
        <v>0</v>
      </c>
      <c r="AA1535" s="8" t="str">
        <f t="shared" si="287"/>
        <v>0</v>
      </c>
      <c r="AD1535" t="s">
        <v>5155</v>
      </c>
      <c r="AE1535" s="3">
        <v>79</v>
      </c>
      <c r="AF1535" s="3">
        <v>14</v>
      </c>
      <c r="AG1535" s="3">
        <v>3</v>
      </c>
      <c r="AH1535" s="3">
        <v>1</v>
      </c>
      <c r="AI1535" s="3">
        <v>1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</row>
    <row r="1536" spans="3:41" x14ac:dyDescent="0.25">
      <c r="C1536" s="5" t="s">
        <v>5807</v>
      </c>
      <c r="D1536" s="8" t="s">
        <v>5808</v>
      </c>
      <c r="E1536" s="8" t="s">
        <v>3011</v>
      </c>
      <c r="F1536" s="8" t="s">
        <v>2951</v>
      </c>
      <c r="G1536" s="8" t="s">
        <v>2780</v>
      </c>
      <c r="H1536" s="8" t="s">
        <v>2764</v>
      </c>
      <c r="I1536" s="8" t="s">
        <v>2764</v>
      </c>
      <c r="J1536" s="8" t="s">
        <v>2764</v>
      </c>
      <c r="K1536" s="8" t="s">
        <v>2764</v>
      </c>
      <c r="L1536" s="8" t="s">
        <v>2764</v>
      </c>
      <c r="M1536" s="8" t="s">
        <v>2764</v>
      </c>
      <c r="N1536" s="8" t="s">
        <v>2764</v>
      </c>
      <c r="P1536" t="str">
        <f t="shared" si="276"/>
        <v>Purdue Fort Wayne - Dylan Carl</v>
      </c>
      <c r="Q1536" s="8" t="str">
        <f t="shared" si="277"/>
        <v>65</v>
      </c>
      <c r="R1536" s="8" t="str">
        <f t="shared" si="278"/>
        <v>15</v>
      </c>
      <c r="S1536" s="8" t="str">
        <f t="shared" si="279"/>
        <v>6</v>
      </c>
      <c r="T1536" s="8" t="str">
        <f t="shared" si="280"/>
        <v>3</v>
      </c>
      <c r="U1536" s="8" t="str">
        <f t="shared" si="281"/>
        <v>0</v>
      </c>
      <c r="V1536" s="8" t="str">
        <f t="shared" si="282"/>
        <v>0</v>
      </c>
      <c r="W1536" s="8" t="str">
        <f t="shared" si="283"/>
        <v>0</v>
      </c>
      <c r="X1536" s="8" t="str">
        <f t="shared" si="284"/>
        <v>0</v>
      </c>
      <c r="Y1536" s="8" t="str">
        <f t="shared" si="285"/>
        <v>0</v>
      </c>
      <c r="Z1536" s="8" t="str">
        <f t="shared" si="286"/>
        <v>0</v>
      </c>
      <c r="AA1536" s="8" t="str">
        <f t="shared" si="287"/>
        <v>0</v>
      </c>
      <c r="AD1536" t="s">
        <v>5208</v>
      </c>
      <c r="AE1536" s="3">
        <v>133</v>
      </c>
      <c r="AF1536" s="3">
        <v>36</v>
      </c>
      <c r="AG1536" s="3">
        <v>13</v>
      </c>
      <c r="AH1536" s="3">
        <v>1</v>
      </c>
      <c r="AI1536" s="3">
        <v>1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</row>
    <row r="1537" spans="3:41" x14ac:dyDescent="0.25">
      <c r="C1537" s="6" t="s">
        <v>5809</v>
      </c>
      <c r="D1537" s="9" t="s">
        <v>10119</v>
      </c>
      <c r="E1537" s="9" t="s">
        <v>2824</v>
      </c>
      <c r="F1537" s="9" t="s">
        <v>2763</v>
      </c>
      <c r="G1537" s="9" t="s">
        <v>2764</v>
      </c>
      <c r="H1537" s="9" t="s">
        <v>2764</v>
      </c>
      <c r="I1537" s="9" t="s">
        <v>2764</v>
      </c>
      <c r="J1537" s="9" t="s">
        <v>2764</v>
      </c>
      <c r="K1537" s="9" t="s">
        <v>2764</v>
      </c>
      <c r="L1537" s="9" t="s">
        <v>2764</v>
      </c>
      <c r="M1537" s="9" t="s">
        <v>2764</v>
      </c>
      <c r="N1537" s="9" t="s">
        <v>2764</v>
      </c>
      <c r="P1537" t="str">
        <f t="shared" si="276"/>
        <v>UMKC - Aleer Leek</v>
      </c>
      <c r="Q1537" s="8" t="str">
        <f t="shared" si="277"/>
        <v>30</v>
      </c>
      <c r="R1537" s="8" t="str">
        <f t="shared" si="278"/>
        <v>7</v>
      </c>
      <c r="S1537" s="8" t="str">
        <f t="shared" si="279"/>
        <v>1</v>
      </c>
      <c r="T1537" s="8" t="str">
        <f t="shared" si="280"/>
        <v>0</v>
      </c>
      <c r="U1537" s="8" t="str">
        <f t="shared" si="281"/>
        <v>0</v>
      </c>
      <c r="V1537" s="8" t="str">
        <f t="shared" si="282"/>
        <v>0</v>
      </c>
      <c r="W1537" s="8" t="str">
        <f t="shared" si="283"/>
        <v>0</v>
      </c>
      <c r="X1537" s="8" t="str">
        <f t="shared" si="284"/>
        <v>0</v>
      </c>
      <c r="Y1537" s="8" t="str">
        <f t="shared" si="285"/>
        <v>0</v>
      </c>
      <c r="Z1537" s="8" t="str">
        <f t="shared" si="286"/>
        <v>0</v>
      </c>
      <c r="AA1537" s="8" t="str">
        <f t="shared" si="287"/>
        <v>0</v>
      </c>
      <c r="AD1537" t="s">
        <v>5237</v>
      </c>
      <c r="AE1537" s="3">
        <v>92</v>
      </c>
      <c r="AF1537" s="3">
        <v>29</v>
      </c>
      <c r="AG1537" s="3">
        <v>7</v>
      </c>
      <c r="AH1537" s="3">
        <v>1</v>
      </c>
      <c r="AI1537" s="3">
        <v>1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</row>
    <row r="1538" spans="3:41" x14ac:dyDescent="0.25">
      <c r="C1538" s="5" t="s">
        <v>5810</v>
      </c>
      <c r="D1538" s="8" t="s">
        <v>5811</v>
      </c>
      <c r="E1538" s="8" t="s">
        <v>3337</v>
      </c>
      <c r="F1538" s="8" t="s">
        <v>3286</v>
      </c>
      <c r="G1538" s="8" t="s">
        <v>2800</v>
      </c>
      <c r="H1538" s="8" t="s">
        <v>2764</v>
      </c>
      <c r="I1538" s="8" t="s">
        <v>2764</v>
      </c>
      <c r="J1538" s="8" t="s">
        <v>2764</v>
      </c>
      <c r="K1538" s="8" t="s">
        <v>2764</v>
      </c>
      <c r="L1538" s="8" t="s">
        <v>2764</v>
      </c>
      <c r="M1538" s="8" t="s">
        <v>2764</v>
      </c>
      <c r="N1538" s="8" t="s">
        <v>2764</v>
      </c>
      <c r="P1538" t="str">
        <f t="shared" si="276"/>
        <v>UMKC - Xavier Bishop</v>
      </c>
      <c r="Q1538" s="8" t="str">
        <f t="shared" si="277"/>
        <v>146</v>
      </c>
      <c r="R1538" s="8" t="str">
        <f t="shared" si="278"/>
        <v>50</v>
      </c>
      <c r="S1538" s="8" t="str">
        <f t="shared" si="279"/>
        <v>15</v>
      </c>
      <c r="T1538" s="8" t="str">
        <f t="shared" si="280"/>
        <v>4</v>
      </c>
      <c r="U1538" s="8" t="str">
        <f t="shared" si="281"/>
        <v>0</v>
      </c>
      <c r="V1538" s="8" t="str">
        <f t="shared" si="282"/>
        <v>0</v>
      </c>
      <c r="W1538" s="8" t="str">
        <f t="shared" si="283"/>
        <v>0</v>
      </c>
      <c r="X1538" s="8" t="str">
        <f t="shared" si="284"/>
        <v>0</v>
      </c>
      <c r="Y1538" s="8" t="str">
        <f t="shared" si="285"/>
        <v>0</v>
      </c>
      <c r="Z1538" s="8" t="str">
        <f t="shared" si="286"/>
        <v>0</v>
      </c>
      <c r="AA1538" s="8" t="str">
        <f t="shared" si="287"/>
        <v>0</v>
      </c>
      <c r="AD1538" t="s">
        <v>5358</v>
      </c>
      <c r="AE1538" s="3">
        <v>58</v>
      </c>
      <c r="AF1538" s="3">
        <v>16</v>
      </c>
      <c r="AG1538" s="3">
        <v>4</v>
      </c>
      <c r="AH1538" s="3">
        <v>1</v>
      </c>
      <c r="AI1538" s="3">
        <v>1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</row>
    <row r="1539" spans="3:41" x14ac:dyDescent="0.25">
      <c r="C1539" s="6" t="s">
        <v>5812</v>
      </c>
      <c r="D1539" s="9" t="s">
        <v>5813</v>
      </c>
      <c r="E1539" s="9" t="s">
        <v>3412</v>
      </c>
      <c r="F1539" s="9" t="s">
        <v>2933</v>
      </c>
      <c r="G1539" s="9" t="s">
        <v>2763</v>
      </c>
      <c r="H1539" s="9" t="s">
        <v>2764</v>
      </c>
      <c r="I1539" s="9" t="s">
        <v>2764</v>
      </c>
      <c r="J1539" s="9" t="s">
        <v>2764</v>
      </c>
      <c r="K1539" s="9" t="s">
        <v>2764</v>
      </c>
      <c r="L1539" s="9" t="s">
        <v>2764</v>
      </c>
      <c r="M1539" s="9" t="s">
        <v>2764</v>
      </c>
      <c r="N1539" s="9" t="s">
        <v>2764</v>
      </c>
      <c r="P1539" t="str">
        <f t="shared" si="276"/>
        <v>Purdue Fort Wayne - Dee Montgomery</v>
      </c>
      <c r="Q1539" s="8" t="str">
        <f t="shared" si="277"/>
        <v>80</v>
      </c>
      <c r="R1539" s="8" t="str">
        <f t="shared" si="278"/>
        <v>21</v>
      </c>
      <c r="S1539" s="8" t="str">
        <f t="shared" si="279"/>
        <v>6</v>
      </c>
      <c r="T1539" s="8" t="str">
        <f t="shared" si="280"/>
        <v>1</v>
      </c>
      <c r="U1539" s="8" t="str">
        <f t="shared" si="281"/>
        <v>0</v>
      </c>
      <c r="V1539" s="8" t="str">
        <f t="shared" si="282"/>
        <v>0</v>
      </c>
      <c r="W1539" s="8" t="str">
        <f t="shared" si="283"/>
        <v>0</v>
      </c>
      <c r="X1539" s="8" t="str">
        <f t="shared" si="284"/>
        <v>0</v>
      </c>
      <c r="Y1539" s="8" t="str">
        <f t="shared" si="285"/>
        <v>0</v>
      </c>
      <c r="Z1539" s="8" t="str">
        <f t="shared" si="286"/>
        <v>0</v>
      </c>
      <c r="AA1539" s="8" t="str">
        <f t="shared" si="287"/>
        <v>0</v>
      </c>
      <c r="AD1539" t="s">
        <v>5519</v>
      </c>
      <c r="AE1539" s="3">
        <v>78</v>
      </c>
      <c r="AF1539" s="3">
        <v>15</v>
      </c>
      <c r="AG1539" s="3">
        <v>5</v>
      </c>
      <c r="AH1539" s="3">
        <v>1</v>
      </c>
      <c r="AI1539" s="3">
        <v>1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</row>
    <row r="1540" spans="3:41" x14ac:dyDescent="0.25">
      <c r="C1540" s="5" t="s">
        <v>5814</v>
      </c>
      <c r="D1540" s="8" t="s">
        <v>5815</v>
      </c>
      <c r="E1540" s="8" t="s">
        <v>3247</v>
      </c>
      <c r="F1540" s="8" t="s">
        <v>2873</v>
      </c>
      <c r="G1540" s="8" t="s">
        <v>2763</v>
      </c>
      <c r="H1540" s="8" t="s">
        <v>2764</v>
      </c>
      <c r="I1540" s="8" t="s">
        <v>2764</v>
      </c>
      <c r="J1540" s="8" t="s">
        <v>2764</v>
      </c>
      <c r="K1540" s="8" t="s">
        <v>2764</v>
      </c>
      <c r="L1540" s="8" t="s">
        <v>2764</v>
      </c>
      <c r="M1540" s="8" t="s">
        <v>2764</v>
      </c>
      <c r="N1540" s="8" t="s">
        <v>2764</v>
      </c>
      <c r="P1540" t="str">
        <f t="shared" si="276"/>
        <v>UMKC - Danny Dixon</v>
      </c>
      <c r="Q1540" s="8" t="str">
        <f t="shared" si="277"/>
        <v>44</v>
      </c>
      <c r="R1540" s="8" t="str">
        <f t="shared" si="278"/>
        <v>12</v>
      </c>
      <c r="S1540" s="8" t="str">
        <f t="shared" si="279"/>
        <v>4</v>
      </c>
      <c r="T1540" s="8" t="str">
        <f t="shared" si="280"/>
        <v>1</v>
      </c>
      <c r="U1540" s="8" t="str">
        <f t="shared" si="281"/>
        <v>0</v>
      </c>
      <c r="V1540" s="8" t="str">
        <f t="shared" si="282"/>
        <v>0</v>
      </c>
      <c r="W1540" s="8" t="str">
        <f t="shared" si="283"/>
        <v>0</v>
      </c>
      <c r="X1540" s="8" t="str">
        <f t="shared" si="284"/>
        <v>0</v>
      </c>
      <c r="Y1540" s="8" t="str">
        <f t="shared" si="285"/>
        <v>0</v>
      </c>
      <c r="Z1540" s="8" t="str">
        <f t="shared" si="286"/>
        <v>0</v>
      </c>
      <c r="AA1540" s="8" t="str">
        <f t="shared" si="287"/>
        <v>0</v>
      </c>
      <c r="AD1540" t="s">
        <v>5534</v>
      </c>
      <c r="AE1540" s="3">
        <v>37</v>
      </c>
      <c r="AF1540" s="3">
        <v>8</v>
      </c>
      <c r="AG1540" s="3">
        <v>4</v>
      </c>
      <c r="AH1540" s="3">
        <v>1</v>
      </c>
      <c r="AI1540" s="3">
        <v>1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</row>
    <row r="1541" spans="3:41" x14ac:dyDescent="0.25">
      <c r="C1541" s="6" t="s">
        <v>5816</v>
      </c>
      <c r="D1541" s="9" t="s">
        <v>5817</v>
      </c>
      <c r="E1541" s="9" t="s">
        <v>3783</v>
      </c>
      <c r="F1541" s="9" t="s">
        <v>2987</v>
      </c>
      <c r="G1541" s="9" t="s">
        <v>2873</v>
      </c>
      <c r="H1541" s="9" t="s">
        <v>2770</v>
      </c>
      <c r="I1541" s="9" t="s">
        <v>2764</v>
      </c>
      <c r="J1541" s="9" t="s">
        <v>2764</v>
      </c>
      <c r="K1541" s="9" t="s">
        <v>2764</v>
      </c>
      <c r="L1541" s="9" t="s">
        <v>2764</v>
      </c>
      <c r="M1541" s="9" t="s">
        <v>2764</v>
      </c>
      <c r="N1541" s="9" t="s">
        <v>2764</v>
      </c>
      <c r="P1541" t="str">
        <f t="shared" si="276"/>
        <v>UMKC - Rob Whitfield</v>
      </c>
      <c r="Q1541" s="8" t="str">
        <f t="shared" si="277"/>
        <v>138</v>
      </c>
      <c r="R1541" s="8" t="str">
        <f t="shared" si="278"/>
        <v>54</v>
      </c>
      <c r="S1541" s="8" t="str">
        <f t="shared" si="279"/>
        <v>15</v>
      </c>
      <c r="T1541" s="8" t="str">
        <f t="shared" si="280"/>
        <v>4</v>
      </c>
      <c r="U1541" s="8" t="str">
        <f t="shared" si="281"/>
        <v>1</v>
      </c>
      <c r="V1541" s="8" t="str">
        <f t="shared" si="282"/>
        <v>0</v>
      </c>
      <c r="W1541" s="8" t="str">
        <f t="shared" si="283"/>
        <v>0</v>
      </c>
      <c r="X1541" s="8" t="str">
        <f t="shared" si="284"/>
        <v>0</v>
      </c>
      <c r="Y1541" s="8" t="str">
        <f t="shared" si="285"/>
        <v>0</v>
      </c>
      <c r="Z1541" s="8" t="str">
        <f t="shared" si="286"/>
        <v>0</v>
      </c>
      <c r="AA1541" s="8" t="str">
        <f t="shared" si="287"/>
        <v>0</v>
      </c>
      <c r="AD1541" t="s">
        <v>5653</v>
      </c>
      <c r="AE1541" s="3">
        <v>35</v>
      </c>
      <c r="AF1541" s="3">
        <v>6</v>
      </c>
      <c r="AG1541" s="3">
        <v>3</v>
      </c>
      <c r="AH1541" s="3">
        <v>1</v>
      </c>
      <c r="AI1541" s="3">
        <v>1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</row>
    <row r="1542" spans="3:41" x14ac:dyDescent="0.25">
      <c r="C1542" s="5" t="s">
        <v>5818</v>
      </c>
      <c r="D1542" s="8" t="s">
        <v>5819</v>
      </c>
      <c r="E1542" s="8" t="s">
        <v>3064</v>
      </c>
      <c r="F1542" s="8" t="s">
        <v>2901</v>
      </c>
      <c r="G1542" s="8" t="s">
        <v>2873</v>
      </c>
      <c r="H1542" s="8" t="s">
        <v>2763</v>
      </c>
      <c r="I1542" s="8" t="s">
        <v>2764</v>
      </c>
      <c r="J1542" s="8" t="s">
        <v>2764</v>
      </c>
      <c r="K1542" s="8" t="s">
        <v>2764</v>
      </c>
      <c r="L1542" s="8" t="s">
        <v>2764</v>
      </c>
      <c r="M1542" s="8" t="s">
        <v>2764</v>
      </c>
      <c r="N1542" s="8" t="s">
        <v>2764</v>
      </c>
      <c r="P1542" t="str">
        <f t="shared" si="276"/>
        <v>Purdue Fort Wayne - Marcus DeBerry</v>
      </c>
      <c r="Q1542" s="8" t="str">
        <f t="shared" si="277"/>
        <v>116</v>
      </c>
      <c r="R1542" s="8" t="str">
        <f t="shared" si="278"/>
        <v>35</v>
      </c>
      <c r="S1542" s="8" t="str">
        <f t="shared" si="279"/>
        <v>8</v>
      </c>
      <c r="T1542" s="8" t="str">
        <f t="shared" si="280"/>
        <v>4</v>
      </c>
      <c r="U1542" s="8" t="str">
        <f t="shared" si="281"/>
        <v>1</v>
      </c>
      <c r="V1542" s="8" t="str">
        <f t="shared" si="282"/>
        <v>0</v>
      </c>
      <c r="W1542" s="8" t="str">
        <f t="shared" si="283"/>
        <v>0</v>
      </c>
      <c r="X1542" s="8" t="str">
        <f t="shared" si="284"/>
        <v>0</v>
      </c>
      <c r="Y1542" s="8" t="str">
        <f t="shared" si="285"/>
        <v>0</v>
      </c>
      <c r="Z1542" s="8" t="str">
        <f t="shared" si="286"/>
        <v>0</v>
      </c>
      <c r="AA1542" s="8" t="str">
        <f t="shared" si="287"/>
        <v>0</v>
      </c>
      <c r="AD1542" t="s">
        <v>5662</v>
      </c>
      <c r="AE1542" s="3">
        <v>62</v>
      </c>
      <c r="AF1542" s="3">
        <v>23</v>
      </c>
      <c r="AG1542" s="3">
        <v>5</v>
      </c>
      <c r="AH1542" s="3">
        <v>1</v>
      </c>
      <c r="AI1542" s="3">
        <v>1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</row>
    <row r="1543" spans="3:41" x14ac:dyDescent="0.25">
      <c r="C1543" s="6" t="s">
        <v>5820</v>
      </c>
      <c r="D1543" s="9" t="s">
        <v>10089</v>
      </c>
      <c r="E1543" s="9" t="s">
        <v>2763</v>
      </c>
      <c r="F1543" s="9" t="s">
        <v>2764</v>
      </c>
      <c r="G1543" s="9" t="s">
        <v>2764</v>
      </c>
      <c r="H1543" s="9" t="s">
        <v>2764</v>
      </c>
      <c r="I1543" s="9" t="s">
        <v>2764</v>
      </c>
      <c r="J1543" s="9" t="s">
        <v>2764</v>
      </c>
      <c r="K1543" s="9" t="s">
        <v>2764</v>
      </c>
      <c r="L1543" s="9" t="s">
        <v>2764</v>
      </c>
      <c r="M1543" s="9" t="s">
        <v>2764</v>
      </c>
      <c r="N1543" s="9" t="s">
        <v>2764</v>
      </c>
      <c r="P1543" t="str">
        <f t="shared" si="276"/>
        <v>UMKC - Marvin Nesbitt Jr</v>
      </c>
      <c r="Q1543" s="8" t="str">
        <f t="shared" si="277"/>
        <v>4</v>
      </c>
      <c r="R1543" s="8" t="str">
        <f t="shared" si="278"/>
        <v>1</v>
      </c>
      <c r="S1543" s="8" t="str">
        <f t="shared" si="279"/>
        <v>0</v>
      </c>
      <c r="T1543" s="8" t="str">
        <f t="shared" si="280"/>
        <v>0</v>
      </c>
      <c r="U1543" s="8" t="str">
        <f t="shared" si="281"/>
        <v>0</v>
      </c>
      <c r="V1543" s="8" t="str">
        <f t="shared" si="282"/>
        <v>0</v>
      </c>
      <c r="W1543" s="8" t="str">
        <f t="shared" si="283"/>
        <v>0</v>
      </c>
      <c r="X1543" s="8" t="str">
        <f t="shared" si="284"/>
        <v>0</v>
      </c>
      <c r="Y1543" s="8" t="str">
        <f t="shared" si="285"/>
        <v>0</v>
      </c>
      <c r="Z1543" s="8" t="str">
        <f t="shared" si="286"/>
        <v>0</v>
      </c>
      <c r="AA1543" s="8" t="str">
        <f t="shared" si="287"/>
        <v>0</v>
      </c>
      <c r="AD1543" t="s">
        <v>5668</v>
      </c>
      <c r="AE1543" s="3">
        <v>66</v>
      </c>
      <c r="AF1543" s="3">
        <v>16</v>
      </c>
      <c r="AG1543" s="3">
        <v>1</v>
      </c>
      <c r="AH1543" s="3">
        <v>1</v>
      </c>
      <c r="AI1543" s="3">
        <v>1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</row>
    <row r="1544" spans="3:41" x14ac:dyDescent="0.25">
      <c r="C1544" s="5" t="s">
        <v>5821</v>
      </c>
      <c r="D1544" s="8" t="s">
        <v>3713</v>
      </c>
      <c r="E1544" s="8" t="s">
        <v>2787</v>
      </c>
      <c r="F1544" s="8" t="s">
        <v>2788</v>
      </c>
      <c r="G1544" s="8" t="s">
        <v>2764</v>
      </c>
      <c r="H1544" s="8" t="s">
        <v>2764</v>
      </c>
      <c r="I1544" s="8" t="s">
        <v>2764</v>
      </c>
      <c r="J1544" s="8" t="s">
        <v>2764</v>
      </c>
      <c r="K1544" s="8" t="s">
        <v>2764</v>
      </c>
      <c r="L1544" s="8" t="s">
        <v>2764</v>
      </c>
      <c r="M1544" s="8" t="s">
        <v>2764</v>
      </c>
      <c r="N1544" s="8" t="s">
        <v>2764</v>
      </c>
      <c r="P1544" t="str">
        <f t="shared" ref="P1544:P1607" si="288">C1544</f>
        <v>UMKC - Jamel Allen</v>
      </c>
      <c r="Q1544" s="8" t="str">
        <f t="shared" ref="Q1544:Q1607" si="289">RIGHT(D1544,LEN(D1544)-FIND("/",D1544))</f>
        <v>83</v>
      </c>
      <c r="R1544" s="8" t="str">
        <f t="shared" ref="R1544:R1607" si="290">RIGHT(E1544,LEN(E1544)-FIND("/",E1544))</f>
        <v>24</v>
      </c>
      <c r="S1544" s="8" t="str">
        <f t="shared" ref="S1544:S1607" si="291">RIGHT(F1544,LEN(F1544)-FIND("/",F1544))</f>
        <v>6</v>
      </c>
      <c r="T1544" s="8" t="str">
        <f t="shared" ref="T1544:T1607" si="292">RIGHT(G1544,LEN(G1544)-FIND("/",G1544))</f>
        <v>0</v>
      </c>
      <c r="U1544" s="8" t="str">
        <f t="shared" ref="U1544:U1607" si="293">RIGHT(H1544,LEN(H1544)-FIND("/",H1544))</f>
        <v>0</v>
      </c>
      <c r="V1544" s="8" t="str">
        <f t="shared" ref="V1544:V1607" si="294">RIGHT(I1544,LEN(I1544)-FIND("/",I1544))</f>
        <v>0</v>
      </c>
      <c r="W1544" s="8" t="str">
        <f t="shared" ref="W1544:W1607" si="295">RIGHT(J1544,LEN(J1544)-FIND("/",J1544))</f>
        <v>0</v>
      </c>
      <c r="X1544" s="8" t="str">
        <f t="shared" ref="X1544:X1607" si="296">RIGHT(K1544,LEN(K1544)-FIND("/",K1544))</f>
        <v>0</v>
      </c>
      <c r="Y1544" s="8" t="str">
        <f t="shared" ref="Y1544:Y1607" si="297">RIGHT(L1544,LEN(L1544)-FIND("/",L1544))</f>
        <v>0</v>
      </c>
      <c r="Z1544" s="8" t="str">
        <f t="shared" ref="Z1544:Z1607" si="298">RIGHT(M1544,LEN(M1544)-FIND("/",M1544))</f>
        <v>0</v>
      </c>
      <c r="AA1544" s="8" t="str">
        <f t="shared" ref="AA1544:AA1607" si="299">RIGHT(N1544,LEN(N1544)-FIND("/",N1544))</f>
        <v>0</v>
      </c>
      <c r="AD1544" t="s">
        <v>5795</v>
      </c>
      <c r="AE1544" s="3">
        <v>21</v>
      </c>
      <c r="AF1544" s="3">
        <v>3</v>
      </c>
      <c r="AG1544" s="3">
        <v>1</v>
      </c>
      <c r="AH1544" s="3">
        <v>1</v>
      </c>
      <c r="AI1544" s="3">
        <v>1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</row>
    <row r="1545" spans="3:41" x14ac:dyDescent="0.25">
      <c r="C1545" s="6" t="s">
        <v>5822</v>
      </c>
      <c r="D1545" s="9" t="s">
        <v>5777</v>
      </c>
      <c r="E1545" s="9" t="s">
        <v>2847</v>
      </c>
      <c r="F1545" s="9" t="s">
        <v>3158</v>
      </c>
      <c r="G1545" s="9" t="s">
        <v>2809</v>
      </c>
      <c r="H1545" s="9" t="s">
        <v>2770</v>
      </c>
      <c r="I1545" s="9" t="s">
        <v>2764</v>
      </c>
      <c r="J1545" s="9" t="s">
        <v>2764</v>
      </c>
      <c r="K1545" s="9" t="s">
        <v>2764</v>
      </c>
      <c r="L1545" s="9" t="s">
        <v>2764</v>
      </c>
      <c r="M1545" s="9" t="s">
        <v>2764</v>
      </c>
      <c r="N1545" s="9" t="s">
        <v>2764</v>
      </c>
      <c r="P1545" t="str">
        <f t="shared" si="288"/>
        <v>Purdue Fort Wayne - Matt Weir</v>
      </c>
      <c r="Q1545" s="8" t="str">
        <f t="shared" si="289"/>
        <v>54</v>
      </c>
      <c r="R1545" s="8" t="str">
        <f t="shared" si="290"/>
        <v>20</v>
      </c>
      <c r="S1545" s="8" t="str">
        <f t="shared" si="291"/>
        <v>6</v>
      </c>
      <c r="T1545" s="8" t="str">
        <f t="shared" si="292"/>
        <v>3</v>
      </c>
      <c r="U1545" s="8" t="str">
        <f t="shared" si="293"/>
        <v>1</v>
      </c>
      <c r="V1545" s="8" t="str">
        <f t="shared" si="294"/>
        <v>0</v>
      </c>
      <c r="W1545" s="8" t="str">
        <f t="shared" si="295"/>
        <v>0</v>
      </c>
      <c r="X1545" s="8" t="str">
        <f t="shared" si="296"/>
        <v>0</v>
      </c>
      <c r="Y1545" s="8" t="str">
        <f t="shared" si="297"/>
        <v>0</v>
      </c>
      <c r="Z1545" s="8" t="str">
        <f t="shared" si="298"/>
        <v>0</v>
      </c>
      <c r="AA1545" s="8" t="str">
        <f t="shared" si="299"/>
        <v>0</v>
      </c>
      <c r="AD1545" t="s">
        <v>5909</v>
      </c>
      <c r="AE1545" s="3">
        <v>55</v>
      </c>
      <c r="AF1545" s="3">
        <v>9</v>
      </c>
      <c r="AG1545" s="3">
        <v>2</v>
      </c>
      <c r="AH1545" s="3">
        <v>1</v>
      </c>
      <c r="AI1545" s="3">
        <v>1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</row>
    <row r="1546" spans="3:41" x14ac:dyDescent="0.25">
      <c r="C1546" s="5" t="s">
        <v>5823</v>
      </c>
      <c r="D1546" s="8" t="s">
        <v>5824</v>
      </c>
      <c r="E1546" s="8" t="s">
        <v>2813</v>
      </c>
      <c r="F1546" s="8" t="s">
        <v>2809</v>
      </c>
      <c r="G1546" s="8" t="s">
        <v>2763</v>
      </c>
      <c r="H1546" s="8" t="s">
        <v>2764</v>
      </c>
      <c r="I1546" s="8" t="s">
        <v>2764</v>
      </c>
      <c r="J1546" s="8" t="s">
        <v>2764</v>
      </c>
      <c r="K1546" s="8" t="s">
        <v>2764</v>
      </c>
      <c r="L1546" s="8" t="s">
        <v>2764</v>
      </c>
      <c r="M1546" s="8" t="s">
        <v>2764</v>
      </c>
      <c r="N1546" s="8" t="s">
        <v>2764</v>
      </c>
      <c r="P1546" t="str">
        <f t="shared" si="288"/>
        <v>Purdue Fort Wayne - Jarred Godfrey</v>
      </c>
      <c r="Q1546" s="8" t="str">
        <f t="shared" si="289"/>
        <v>54</v>
      </c>
      <c r="R1546" s="8" t="str">
        <f t="shared" si="290"/>
        <v>11</v>
      </c>
      <c r="S1546" s="8" t="str">
        <f t="shared" si="291"/>
        <v>3</v>
      </c>
      <c r="T1546" s="8" t="str">
        <f t="shared" si="292"/>
        <v>1</v>
      </c>
      <c r="U1546" s="8" t="str">
        <f t="shared" si="293"/>
        <v>0</v>
      </c>
      <c r="V1546" s="8" t="str">
        <f t="shared" si="294"/>
        <v>0</v>
      </c>
      <c r="W1546" s="8" t="str">
        <f t="shared" si="295"/>
        <v>0</v>
      </c>
      <c r="X1546" s="8" t="str">
        <f t="shared" si="296"/>
        <v>0</v>
      </c>
      <c r="Y1546" s="8" t="str">
        <f t="shared" si="297"/>
        <v>0</v>
      </c>
      <c r="Z1546" s="8" t="str">
        <f t="shared" si="298"/>
        <v>0</v>
      </c>
      <c r="AA1546" s="8" t="str">
        <f t="shared" si="299"/>
        <v>0</v>
      </c>
      <c r="AD1546" t="s">
        <v>5923</v>
      </c>
      <c r="AE1546" s="3">
        <v>83</v>
      </c>
      <c r="AF1546" s="3">
        <v>17</v>
      </c>
      <c r="AG1546" s="3">
        <v>4</v>
      </c>
      <c r="AH1546" s="3">
        <v>1</v>
      </c>
      <c r="AI1546" s="3">
        <v>1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</row>
    <row r="1547" spans="3:41" x14ac:dyDescent="0.25">
      <c r="C1547" s="6" t="s">
        <v>5825</v>
      </c>
      <c r="D1547" s="9" t="s">
        <v>5294</v>
      </c>
      <c r="E1547" s="9" t="s">
        <v>2828</v>
      </c>
      <c r="F1547" s="9" t="s">
        <v>2862</v>
      </c>
      <c r="G1547" s="9" t="s">
        <v>2764</v>
      </c>
      <c r="H1547" s="9" t="s">
        <v>2764</v>
      </c>
      <c r="I1547" s="9" t="s">
        <v>2764</v>
      </c>
      <c r="J1547" s="9" t="s">
        <v>2764</v>
      </c>
      <c r="K1547" s="9" t="s">
        <v>2764</v>
      </c>
      <c r="L1547" s="9" t="s">
        <v>2764</v>
      </c>
      <c r="M1547" s="9" t="s">
        <v>2764</v>
      </c>
      <c r="N1547" s="9" t="s">
        <v>2764</v>
      </c>
      <c r="P1547" t="str">
        <f t="shared" si="288"/>
        <v>UMKC - Brandon McKissic</v>
      </c>
      <c r="Q1547" s="8" t="str">
        <f t="shared" si="289"/>
        <v>68</v>
      </c>
      <c r="R1547" s="8" t="str">
        <f t="shared" si="290"/>
        <v>19</v>
      </c>
      <c r="S1547" s="8" t="str">
        <f t="shared" si="291"/>
        <v>5</v>
      </c>
      <c r="T1547" s="8" t="str">
        <f t="shared" si="292"/>
        <v>0</v>
      </c>
      <c r="U1547" s="8" t="str">
        <f t="shared" si="293"/>
        <v>0</v>
      </c>
      <c r="V1547" s="8" t="str">
        <f t="shared" si="294"/>
        <v>0</v>
      </c>
      <c r="W1547" s="8" t="str">
        <f t="shared" si="295"/>
        <v>0</v>
      </c>
      <c r="X1547" s="8" t="str">
        <f t="shared" si="296"/>
        <v>0</v>
      </c>
      <c r="Y1547" s="8" t="str">
        <f t="shared" si="297"/>
        <v>0</v>
      </c>
      <c r="Z1547" s="8" t="str">
        <f t="shared" si="298"/>
        <v>0</v>
      </c>
      <c r="AA1547" s="8" t="str">
        <f t="shared" si="299"/>
        <v>0</v>
      </c>
      <c r="AD1547" t="s">
        <v>5933</v>
      </c>
      <c r="AE1547" s="3">
        <v>37</v>
      </c>
      <c r="AF1547" s="3">
        <v>9</v>
      </c>
      <c r="AG1547" s="3">
        <v>2</v>
      </c>
      <c r="AH1547" s="3">
        <v>1</v>
      </c>
      <c r="AI1547" s="3">
        <v>1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</row>
    <row r="1548" spans="3:41" x14ac:dyDescent="0.25">
      <c r="C1548" s="5" t="s">
        <v>5826</v>
      </c>
      <c r="D1548" s="8" t="s">
        <v>3925</v>
      </c>
      <c r="E1548" s="8" t="s">
        <v>2762</v>
      </c>
      <c r="F1548" s="8" t="s">
        <v>2780</v>
      </c>
      <c r="G1548" s="8" t="s">
        <v>2764</v>
      </c>
      <c r="H1548" s="8" t="s">
        <v>2764</v>
      </c>
      <c r="I1548" s="8" t="s">
        <v>2764</v>
      </c>
      <c r="J1548" s="8" t="s">
        <v>2764</v>
      </c>
      <c r="K1548" s="8" t="s">
        <v>2764</v>
      </c>
      <c r="L1548" s="8" t="s">
        <v>2764</v>
      </c>
      <c r="M1548" s="8" t="s">
        <v>2764</v>
      </c>
      <c r="N1548" s="8" t="s">
        <v>2764</v>
      </c>
      <c r="P1548" t="str">
        <f t="shared" si="288"/>
        <v>UT Martin - Parrish Hewitt</v>
      </c>
      <c r="Q1548" s="8" t="str">
        <f t="shared" si="289"/>
        <v>52</v>
      </c>
      <c r="R1548" s="8" t="str">
        <f t="shared" si="290"/>
        <v>14</v>
      </c>
      <c r="S1548" s="8" t="str">
        <f t="shared" si="291"/>
        <v>3</v>
      </c>
      <c r="T1548" s="8" t="str">
        <f t="shared" si="292"/>
        <v>0</v>
      </c>
      <c r="U1548" s="8" t="str">
        <f t="shared" si="293"/>
        <v>0</v>
      </c>
      <c r="V1548" s="8" t="str">
        <f t="shared" si="294"/>
        <v>0</v>
      </c>
      <c r="W1548" s="8" t="str">
        <f t="shared" si="295"/>
        <v>0</v>
      </c>
      <c r="X1548" s="8" t="str">
        <f t="shared" si="296"/>
        <v>0</v>
      </c>
      <c r="Y1548" s="8" t="str">
        <f t="shared" si="297"/>
        <v>0</v>
      </c>
      <c r="Z1548" s="8" t="str">
        <f t="shared" si="298"/>
        <v>0</v>
      </c>
      <c r="AA1548" s="8" t="str">
        <f t="shared" si="299"/>
        <v>0</v>
      </c>
      <c r="AD1548" t="s">
        <v>6018</v>
      </c>
      <c r="AE1548" s="3">
        <v>60</v>
      </c>
      <c r="AF1548" s="3">
        <v>27</v>
      </c>
      <c r="AG1548" s="3">
        <v>5</v>
      </c>
      <c r="AH1548" s="3">
        <v>1</v>
      </c>
      <c r="AI1548" s="3">
        <v>1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</row>
    <row r="1549" spans="3:41" x14ac:dyDescent="0.25">
      <c r="C1549" s="6" t="s">
        <v>5827</v>
      </c>
      <c r="D1549" s="9" t="s">
        <v>5828</v>
      </c>
      <c r="E1549" s="9" t="s">
        <v>5829</v>
      </c>
      <c r="F1549" s="9" t="s">
        <v>3040</v>
      </c>
      <c r="G1549" s="9" t="s">
        <v>2862</v>
      </c>
      <c r="H1549" s="9" t="s">
        <v>2770</v>
      </c>
      <c r="I1549" s="9" t="s">
        <v>2763</v>
      </c>
      <c r="J1549" s="9" t="s">
        <v>2764</v>
      </c>
      <c r="K1549" s="9" t="s">
        <v>2764</v>
      </c>
      <c r="L1549" s="9" t="s">
        <v>2764</v>
      </c>
      <c r="M1549" s="9" t="s">
        <v>2764</v>
      </c>
      <c r="N1549" s="9" t="s">
        <v>2764</v>
      </c>
      <c r="P1549" t="str">
        <f t="shared" si="288"/>
        <v>UT Martin - Delfincko Bogan</v>
      </c>
      <c r="Q1549" s="8" t="str">
        <f t="shared" si="289"/>
        <v>114</v>
      </c>
      <c r="R1549" s="8" t="str">
        <f t="shared" si="290"/>
        <v>42</v>
      </c>
      <c r="S1549" s="8" t="str">
        <f t="shared" si="291"/>
        <v>20</v>
      </c>
      <c r="T1549" s="8" t="str">
        <f t="shared" si="292"/>
        <v>5</v>
      </c>
      <c r="U1549" s="8" t="str">
        <f t="shared" si="293"/>
        <v>1</v>
      </c>
      <c r="V1549" s="8" t="str">
        <f t="shared" si="294"/>
        <v>1</v>
      </c>
      <c r="W1549" s="8" t="str">
        <f t="shared" si="295"/>
        <v>0</v>
      </c>
      <c r="X1549" s="8" t="str">
        <f t="shared" si="296"/>
        <v>0</v>
      </c>
      <c r="Y1549" s="8" t="str">
        <f t="shared" si="297"/>
        <v>0</v>
      </c>
      <c r="Z1549" s="8" t="str">
        <f t="shared" si="298"/>
        <v>0</v>
      </c>
      <c r="AA1549" s="8" t="str">
        <f t="shared" si="299"/>
        <v>0</v>
      </c>
      <c r="AD1549" t="s">
        <v>6083</v>
      </c>
      <c r="AE1549" s="3">
        <v>35</v>
      </c>
      <c r="AF1549" s="3">
        <v>7</v>
      </c>
      <c r="AG1549" s="3">
        <v>4</v>
      </c>
      <c r="AH1549" s="3">
        <v>1</v>
      </c>
      <c r="AI1549" s="3">
        <v>1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</row>
    <row r="1550" spans="3:41" x14ac:dyDescent="0.25">
      <c r="C1550" s="5" t="s">
        <v>5830</v>
      </c>
      <c r="D1550" s="8" t="s">
        <v>5831</v>
      </c>
      <c r="E1550" s="8" t="s">
        <v>3280</v>
      </c>
      <c r="F1550" s="8" t="s">
        <v>3412</v>
      </c>
      <c r="G1550" s="8" t="s">
        <v>3060</v>
      </c>
      <c r="H1550" s="8" t="s">
        <v>2764</v>
      </c>
      <c r="I1550" s="8" t="s">
        <v>2764</v>
      </c>
      <c r="J1550" s="8" t="s">
        <v>2764</v>
      </c>
      <c r="K1550" s="8" t="s">
        <v>2764</v>
      </c>
      <c r="L1550" s="8" t="s">
        <v>2764</v>
      </c>
      <c r="M1550" s="8" t="s">
        <v>2764</v>
      </c>
      <c r="N1550" s="8" t="s">
        <v>2764</v>
      </c>
      <c r="P1550" t="str">
        <f t="shared" si="288"/>
        <v>UNC Asheville - Devon Baker</v>
      </c>
      <c r="Q1550" s="8" t="str">
        <f t="shared" si="289"/>
        <v>181</v>
      </c>
      <c r="R1550" s="8" t="str">
        <f t="shared" si="290"/>
        <v>59</v>
      </c>
      <c r="S1550" s="8" t="str">
        <f t="shared" si="291"/>
        <v>21</v>
      </c>
      <c r="T1550" s="8" t="str">
        <f t="shared" si="292"/>
        <v>7</v>
      </c>
      <c r="U1550" s="8" t="str">
        <f t="shared" si="293"/>
        <v>0</v>
      </c>
      <c r="V1550" s="8" t="str">
        <f t="shared" si="294"/>
        <v>0</v>
      </c>
      <c r="W1550" s="8" t="str">
        <f t="shared" si="295"/>
        <v>0</v>
      </c>
      <c r="X1550" s="8" t="str">
        <f t="shared" si="296"/>
        <v>0</v>
      </c>
      <c r="Y1550" s="8" t="str">
        <f t="shared" si="297"/>
        <v>0</v>
      </c>
      <c r="Z1550" s="8" t="str">
        <f t="shared" si="298"/>
        <v>0</v>
      </c>
      <c r="AA1550" s="8" t="str">
        <f t="shared" si="299"/>
        <v>0</v>
      </c>
      <c r="AD1550" t="s">
        <v>6206</v>
      </c>
      <c r="AE1550" s="3">
        <v>134</v>
      </c>
      <c r="AF1550" s="3">
        <v>32</v>
      </c>
      <c r="AG1550" s="3">
        <v>9</v>
      </c>
      <c r="AH1550" s="3">
        <v>1</v>
      </c>
      <c r="AI1550" s="3">
        <v>1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</row>
    <row r="1551" spans="3:41" x14ac:dyDescent="0.25">
      <c r="C1551" s="6" t="s">
        <v>5832</v>
      </c>
      <c r="D1551" s="9" t="s">
        <v>10239</v>
      </c>
      <c r="E1551" s="9" t="s">
        <v>2788</v>
      </c>
      <c r="F1551" s="9" t="s">
        <v>2764</v>
      </c>
      <c r="G1551" s="9" t="s">
        <v>2764</v>
      </c>
      <c r="H1551" s="9" t="s">
        <v>2764</v>
      </c>
      <c r="I1551" s="9" t="s">
        <v>2764</v>
      </c>
      <c r="J1551" s="9" t="s">
        <v>2764</v>
      </c>
      <c r="K1551" s="9" t="s">
        <v>2764</v>
      </c>
      <c r="L1551" s="9" t="s">
        <v>2764</v>
      </c>
      <c r="M1551" s="9" t="s">
        <v>2764</v>
      </c>
      <c r="N1551" s="9" t="s">
        <v>2764</v>
      </c>
      <c r="P1551" t="str">
        <f t="shared" si="288"/>
        <v>UT Martin - Jailen Gill</v>
      </c>
      <c r="Q1551" s="8" t="str">
        <f t="shared" si="289"/>
        <v>48</v>
      </c>
      <c r="R1551" s="8" t="str">
        <f t="shared" si="290"/>
        <v>6</v>
      </c>
      <c r="S1551" s="8" t="str">
        <f t="shared" si="291"/>
        <v>0</v>
      </c>
      <c r="T1551" s="8" t="str">
        <f t="shared" si="292"/>
        <v>0</v>
      </c>
      <c r="U1551" s="8" t="str">
        <f t="shared" si="293"/>
        <v>0</v>
      </c>
      <c r="V1551" s="8" t="str">
        <f t="shared" si="294"/>
        <v>0</v>
      </c>
      <c r="W1551" s="8" t="str">
        <f t="shared" si="295"/>
        <v>0</v>
      </c>
      <c r="X1551" s="8" t="str">
        <f t="shared" si="296"/>
        <v>0</v>
      </c>
      <c r="Y1551" s="8" t="str">
        <f t="shared" si="297"/>
        <v>0</v>
      </c>
      <c r="Z1551" s="8" t="str">
        <f t="shared" si="298"/>
        <v>0</v>
      </c>
      <c r="AA1551" s="8" t="str">
        <f t="shared" si="299"/>
        <v>0</v>
      </c>
      <c r="AD1551" t="s">
        <v>6290</v>
      </c>
      <c r="AE1551" s="3">
        <v>36</v>
      </c>
      <c r="AF1551" s="3">
        <v>5</v>
      </c>
      <c r="AG1551" s="3">
        <v>2</v>
      </c>
      <c r="AH1551" s="3">
        <v>1</v>
      </c>
      <c r="AI1551" s="3">
        <v>1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</row>
    <row r="1552" spans="3:41" x14ac:dyDescent="0.25">
      <c r="C1552" s="5" t="s">
        <v>5833</v>
      </c>
      <c r="D1552" s="8" t="s">
        <v>10157</v>
      </c>
      <c r="E1552" s="8" t="s">
        <v>2764</v>
      </c>
      <c r="F1552" s="8" t="s">
        <v>2764</v>
      </c>
      <c r="G1552" s="8" t="s">
        <v>2764</v>
      </c>
      <c r="H1552" s="8" t="s">
        <v>2764</v>
      </c>
      <c r="I1552" s="8" t="s">
        <v>2764</v>
      </c>
      <c r="J1552" s="8" t="s">
        <v>2764</v>
      </c>
      <c r="K1552" s="8" t="s">
        <v>2764</v>
      </c>
      <c r="L1552" s="8" t="s">
        <v>2764</v>
      </c>
      <c r="M1552" s="8" t="s">
        <v>2764</v>
      </c>
      <c r="N1552" s="8" t="s">
        <v>2764</v>
      </c>
      <c r="P1552" t="str">
        <f t="shared" si="288"/>
        <v>UNC Asheville - Jeremy Peck</v>
      </c>
      <c r="Q1552" s="8" t="str">
        <f t="shared" si="289"/>
        <v>10</v>
      </c>
      <c r="R1552" s="8" t="str">
        <f t="shared" si="290"/>
        <v>0</v>
      </c>
      <c r="S1552" s="8" t="str">
        <f t="shared" si="291"/>
        <v>0</v>
      </c>
      <c r="T1552" s="8" t="str">
        <f t="shared" si="292"/>
        <v>0</v>
      </c>
      <c r="U1552" s="8" t="str">
        <f t="shared" si="293"/>
        <v>0</v>
      </c>
      <c r="V1552" s="8" t="str">
        <f t="shared" si="294"/>
        <v>0</v>
      </c>
      <c r="W1552" s="8" t="str">
        <f t="shared" si="295"/>
        <v>0</v>
      </c>
      <c r="X1552" s="8" t="str">
        <f t="shared" si="296"/>
        <v>0</v>
      </c>
      <c r="Y1552" s="8" t="str">
        <f t="shared" si="297"/>
        <v>0</v>
      </c>
      <c r="Z1552" s="8" t="str">
        <f t="shared" si="298"/>
        <v>0</v>
      </c>
      <c r="AA1552" s="8" t="str">
        <f t="shared" si="299"/>
        <v>0</v>
      </c>
      <c r="AD1552" t="s">
        <v>6304</v>
      </c>
      <c r="AE1552" s="3">
        <v>65</v>
      </c>
      <c r="AF1552" s="3">
        <v>21</v>
      </c>
      <c r="AG1552" s="3">
        <v>5</v>
      </c>
      <c r="AH1552" s="3">
        <v>1</v>
      </c>
      <c r="AI1552" s="3">
        <v>1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</row>
    <row r="1553" spans="3:41" x14ac:dyDescent="0.25">
      <c r="C1553" s="6" t="s">
        <v>5834</v>
      </c>
      <c r="D1553" s="9" t="s">
        <v>5835</v>
      </c>
      <c r="E1553" s="9" t="s">
        <v>4195</v>
      </c>
      <c r="F1553" s="9" t="s">
        <v>3384</v>
      </c>
      <c r="G1553" s="9" t="s">
        <v>2862</v>
      </c>
      <c r="H1553" s="9" t="s">
        <v>2764</v>
      </c>
      <c r="I1553" s="9" t="s">
        <v>2764</v>
      </c>
      <c r="J1553" s="9" t="s">
        <v>2764</v>
      </c>
      <c r="K1553" s="9" t="s">
        <v>2764</v>
      </c>
      <c r="L1553" s="9" t="s">
        <v>2764</v>
      </c>
      <c r="M1553" s="9" t="s">
        <v>2764</v>
      </c>
      <c r="N1553" s="9" t="s">
        <v>2764</v>
      </c>
      <c r="P1553" t="str">
        <f t="shared" si="288"/>
        <v>UT Martin - Preston Parks</v>
      </c>
      <c r="Q1553" s="8" t="str">
        <f t="shared" si="289"/>
        <v>141</v>
      </c>
      <c r="R1553" s="8" t="str">
        <f t="shared" si="290"/>
        <v>38</v>
      </c>
      <c r="S1553" s="8" t="str">
        <f t="shared" si="291"/>
        <v>13</v>
      </c>
      <c r="T1553" s="8" t="str">
        <f t="shared" si="292"/>
        <v>5</v>
      </c>
      <c r="U1553" s="8" t="str">
        <f t="shared" si="293"/>
        <v>0</v>
      </c>
      <c r="V1553" s="8" t="str">
        <f t="shared" si="294"/>
        <v>0</v>
      </c>
      <c r="W1553" s="8" t="str">
        <f t="shared" si="295"/>
        <v>0</v>
      </c>
      <c r="X1553" s="8" t="str">
        <f t="shared" si="296"/>
        <v>0</v>
      </c>
      <c r="Y1553" s="8" t="str">
        <f t="shared" si="297"/>
        <v>0</v>
      </c>
      <c r="Z1553" s="8" t="str">
        <f t="shared" si="298"/>
        <v>0</v>
      </c>
      <c r="AA1553" s="8" t="str">
        <f t="shared" si="299"/>
        <v>0</v>
      </c>
      <c r="AD1553" t="s">
        <v>6349</v>
      </c>
      <c r="AE1553" s="3">
        <v>19</v>
      </c>
      <c r="AF1553" s="3">
        <v>4</v>
      </c>
      <c r="AG1553" s="3">
        <v>1</v>
      </c>
      <c r="AH1553" s="3">
        <v>1</v>
      </c>
      <c r="AI1553" s="3">
        <v>1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</row>
    <row r="1554" spans="3:41" x14ac:dyDescent="0.25">
      <c r="C1554" s="5" t="s">
        <v>5836</v>
      </c>
      <c r="D1554" s="8" t="s">
        <v>5595</v>
      </c>
      <c r="E1554" s="8" t="s">
        <v>3173</v>
      </c>
      <c r="F1554" s="8" t="s">
        <v>2769</v>
      </c>
      <c r="G1554" s="8" t="s">
        <v>2764</v>
      </c>
      <c r="H1554" s="8" t="s">
        <v>2764</v>
      </c>
      <c r="I1554" s="8" t="s">
        <v>2764</v>
      </c>
      <c r="J1554" s="8" t="s">
        <v>2764</v>
      </c>
      <c r="K1554" s="8" t="s">
        <v>2764</v>
      </c>
      <c r="L1554" s="8" t="s">
        <v>2764</v>
      </c>
      <c r="M1554" s="8" t="s">
        <v>2764</v>
      </c>
      <c r="N1554" s="8" t="s">
        <v>2764</v>
      </c>
      <c r="P1554" t="str">
        <f t="shared" si="288"/>
        <v>UNC Asheville - Cress Worthy</v>
      </c>
      <c r="Q1554" s="8" t="str">
        <f t="shared" si="289"/>
        <v>66</v>
      </c>
      <c r="R1554" s="8" t="str">
        <f t="shared" si="290"/>
        <v>11</v>
      </c>
      <c r="S1554" s="8" t="str">
        <f t="shared" si="291"/>
        <v>3</v>
      </c>
      <c r="T1554" s="8" t="str">
        <f t="shared" si="292"/>
        <v>0</v>
      </c>
      <c r="U1554" s="8" t="str">
        <f t="shared" si="293"/>
        <v>0</v>
      </c>
      <c r="V1554" s="8" t="str">
        <f t="shared" si="294"/>
        <v>0</v>
      </c>
      <c r="W1554" s="8" t="str">
        <f t="shared" si="295"/>
        <v>0</v>
      </c>
      <c r="X1554" s="8" t="str">
        <f t="shared" si="296"/>
        <v>0</v>
      </c>
      <c r="Y1554" s="8" t="str">
        <f t="shared" si="297"/>
        <v>0</v>
      </c>
      <c r="Z1554" s="8" t="str">
        <f t="shared" si="298"/>
        <v>0</v>
      </c>
      <c r="AA1554" s="8" t="str">
        <f t="shared" si="299"/>
        <v>0</v>
      </c>
      <c r="AD1554" t="s">
        <v>6357</v>
      </c>
      <c r="AE1554" s="3">
        <v>80</v>
      </c>
      <c r="AF1554" s="3">
        <v>22</v>
      </c>
      <c r="AG1554" s="3">
        <v>11</v>
      </c>
      <c r="AH1554" s="3">
        <v>1</v>
      </c>
      <c r="AI1554" s="3">
        <v>1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</row>
    <row r="1555" spans="3:41" x14ac:dyDescent="0.25">
      <c r="C1555" s="6" t="s">
        <v>5837</v>
      </c>
      <c r="D1555" s="9" t="s">
        <v>5838</v>
      </c>
      <c r="E1555" s="9" t="s">
        <v>4923</v>
      </c>
      <c r="F1555" s="9" t="s">
        <v>2775</v>
      </c>
      <c r="G1555" s="9" t="s">
        <v>2764</v>
      </c>
      <c r="H1555" s="9" t="s">
        <v>2764</v>
      </c>
      <c r="I1555" s="9" t="s">
        <v>2764</v>
      </c>
      <c r="J1555" s="9" t="s">
        <v>2764</v>
      </c>
      <c r="K1555" s="9" t="s">
        <v>2764</v>
      </c>
      <c r="L1555" s="9" t="s">
        <v>2764</v>
      </c>
      <c r="M1555" s="9" t="s">
        <v>2764</v>
      </c>
      <c r="N1555" s="9" t="s">
        <v>2764</v>
      </c>
      <c r="P1555" t="str">
        <f t="shared" si="288"/>
        <v>UT Martin - Fatodd Lewis</v>
      </c>
      <c r="Q1555" s="8" t="str">
        <f t="shared" si="289"/>
        <v>70</v>
      </c>
      <c r="R1555" s="8" t="str">
        <f t="shared" si="290"/>
        <v>16</v>
      </c>
      <c r="S1555" s="8" t="str">
        <f t="shared" si="291"/>
        <v>2</v>
      </c>
      <c r="T1555" s="8" t="str">
        <f t="shared" si="292"/>
        <v>0</v>
      </c>
      <c r="U1555" s="8" t="str">
        <f t="shared" si="293"/>
        <v>0</v>
      </c>
      <c r="V1555" s="8" t="str">
        <f t="shared" si="294"/>
        <v>0</v>
      </c>
      <c r="W1555" s="8" t="str">
        <f t="shared" si="295"/>
        <v>0</v>
      </c>
      <c r="X1555" s="8" t="str">
        <f t="shared" si="296"/>
        <v>0</v>
      </c>
      <c r="Y1555" s="8" t="str">
        <f t="shared" si="297"/>
        <v>0</v>
      </c>
      <c r="Z1555" s="8" t="str">
        <f t="shared" si="298"/>
        <v>0</v>
      </c>
      <c r="AA1555" s="8" t="str">
        <f t="shared" si="299"/>
        <v>0</v>
      </c>
      <c r="AD1555" t="s">
        <v>6365</v>
      </c>
      <c r="AE1555" s="3">
        <v>134</v>
      </c>
      <c r="AF1555" s="3">
        <v>33</v>
      </c>
      <c r="AG1555" s="3">
        <v>7</v>
      </c>
      <c r="AH1555" s="3">
        <v>1</v>
      </c>
      <c r="AI1555" s="3">
        <v>1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</row>
    <row r="1556" spans="3:41" x14ac:dyDescent="0.25">
      <c r="C1556" s="5" t="s">
        <v>5839</v>
      </c>
      <c r="D1556" s="8" t="s">
        <v>5840</v>
      </c>
      <c r="E1556" s="8" t="s">
        <v>3504</v>
      </c>
      <c r="F1556" s="8" t="s">
        <v>2799</v>
      </c>
      <c r="G1556" s="8" t="s">
        <v>2838</v>
      </c>
      <c r="H1556" s="8" t="s">
        <v>2959</v>
      </c>
      <c r="I1556" s="8" t="s">
        <v>2775</v>
      </c>
      <c r="J1556" s="8" t="s">
        <v>2764</v>
      </c>
      <c r="K1556" s="8" t="s">
        <v>2764</v>
      </c>
      <c r="L1556" s="8" t="s">
        <v>2764</v>
      </c>
      <c r="M1556" s="8" t="s">
        <v>2764</v>
      </c>
      <c r="N1556" s="8" t="s">
        <v>2764</v>
      </c>
      <c r="P1556" t="str">
        <f t="shared" si="288"/>
        <v>UNC Asheville - Coty Jude</v>
      </c>
      <c r="Q1556" s="8" t="str">
        <f t="shared" si="289"/>
        <v>103</v>
      </c>
      <c r="R1556" s="8" t="str">
        <f t="shared" si="290"/>
        <v>33</v>
      </c>
      <c r="S1556" s="8" t="str">
        <f t="shared" si="291"/>
        <v>10</v>
      </c>
      <c r="T1556" s="8" t="str">
        <f t="shared" si="292"/>
        <v>5</v>
      </c>
      <c r="U1556" s="8" t="str">
        <f t="shared" si="293"/>
        <v>2</v>
      </c>
      <c r="V1556" s="8" t="str">
        <f t="shared" si="294"/>
        <v>2</v>
      </c>
      <c r="W1556" s="8" t="str">
        <f t="shared" si="295"/>
        <v>0</v>
      </c>
      <c r="X1556" s="8" t="str">
        <f t="shared" si="296"/>
        <v>0</v>
      </c>
      <c r="Y1556" s="8" t="str">
        <f t="shared" si="297"/>
        <v>0</v>
      </c>
      <c r="Z1556" s="8" t="str">
        <f t="shared" si="298"/>
        <v>0</v>
      </c>
      <c r="AA1556" s="8" t="str">
        <f t="shared" si="299"/>
        <v>0</v>
      </c>
      <c r="AD1556" t="s">
        <v>6376</v>
      </c>
      <c r="AE1556" s="3">
        <v>69</v>
      </c>
      <c r="AF1556" s="3">
        <v>18</v>
      </c>
      <c r="AG1556" s="3">
        <v>6</v>
      </c>
      <c r="AH1556" s="3">
        <v>1</v>
      </c>
      <c r="AI1556" s="3">
        <v>1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</row>
    <row r="1557" spans="3:41" x14ac:dyDescent="0.25">
      <c r="C1557" s="6" t="s">
        <v>5841</v>
      </c>
      <c r="D1557" s="9" t="s">
        <v>5842</v>
      </c>
      <c r="E1557" s="9" t="s">
        <v>2930</v>
      </c>
      <c r="F1557" s="9" t="s">
        <v>2872</v>
      </c>
      <c r="G1557" s="9" t="s">
        <v>2873</v>
      </c>
      <c r="H1557" s="9" t="s">
        <v>2763</v>
      </c>
      <c r="I1557" s="9" t="s">
        <v>2764</v>
      </c>
      <c r="J1557" s="9" t="s">
        <v>2764</v>
      </c>
      <c r="K1557" s="9" t="s">
        <v>2764</v>
      </c>
      <c r="L1557" s="9" t="s">
        <v>2764</v>
      </c>
      <c r="M1557" s="9" t="s">
        <v>2764</v>
      </c>
      <c r="N1557" s="9" t="s">
        <v>2764</v>
      </c>
      <c r="P1557" t="str">
        <f t="shared" si="288"/>
        <v>UT Martin - Derek Hawthorne Jr.</v>
      </c>
      <c r="Q1557" s="8" t="str">
        <f t="shared" si="289"/>
        <v>111</v>
      </c>
      <c r="R1557" s="8" t="str">
        <f t="shared" si="290"/>
        <v>34</v>
      </c>
      <c r="S1557" s="8" t="str">
        <f t="shared" si="291"/>
        <v>9</v>
      </c>
      <c r="T1557" s="8" t="str">
        <f t="shared" si="292"/>
        <v>4</v>
      </c>
      <c r="U1557" s="8" t="str">
        <f t="shared" si="293"/>
        <v>1</v>
      </c>
      <c r="V1557" s="8" t="str">
        <f t="shared" si="294"/>
        <v>0</v>
      </c>
      <c r="W1557" s="8" t="str">
        <f t="shared" si="295"/>
        <v>0</v>
      </c>
      <c r="X1557" s="8" t="str">
        <f t="shared" si="296"/>
        <v>0</v>
      </c>
      <c r="Y1557" s="8" t="str">
        <f t="shared" si="297"/>
        <v>0</v>
      </c>
      <c r="Z1557" s="8" t="str">
        <f t="shared" si="298"/>
        <v>0</v>
      </c>
      <c r="AA1557" s="8" t="str">
        <f t="shared" si="299"/>
        <v>0</v>
      </c>
      <c r="AD1557" t="s">
        <v>6406</v>
      </c>
      <c r="AE1557" s="3">
        <v>60</v>
      </c>
      <c r="AF1557" s="3">
        <v>17</v>
      </c>
      <c r="AG1557" s="3">
        <v>6</v>
      </c>
      <c r="AH1557" s="3">
        <v>1</v>
      </c>
      <c r="AI1557" s="3">
        <v>1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</row>
    <row r="1558" spans="3:41" x14ac:dyDescent="0.25">
      <c r="C1558" s="5" t="s">
        <v>5843</v>
      </c>
      <c r="D1558" s="8" t="s">
        <v>5013</v>
      </c>
      <c r="E1558" s="8" t="s">
        <v>5844</v>
      </c>
      <c r="F1558" s="8" t="s">
        <v>2784</v>
      </c>
      <c r="G1558" s="8" t="s">
        <v>2775</v>
      </c>
      <c r="H1558" s="8" t="s">
        <v>2764</v>
      </c>
      <c r="I1558" s="8" t="s">
        <v>2764</v>
      </c>
      <c r="J1558" s="8" t="s">
        <v>2764</v>
      </c>
      <c r="K1558" s="8" t="s">
        <v>2764</v>
      </c>
      <c r="L1558" s="8" t="s">
        <v>2764</v>
      </c>
      <c r="M1558" s="8" t="s">
        <v>2764</v>
      </c>
      <c r="N1558" s="8" t="s">
        <v>2764</v>
      </c>
      <c r="P1558" t="str">
        <f t="shared" si="288"/>
        <v>UT Martin - Kevin Little</v>
      </c>
      <c r="Q1558" s="8" t="str">
        <f t="shared" si="289"/>
        <v>114</v>
      </c>
      <c r="R1558" s="8" t="str">
        <f t="shared" si="290"/>
        <v>33</v>
      </c>
      <c r="S1558" s="8" t="str">
        <f t="shared" si="291"/>
        <v>9</v>
      </c>
      <c r="T1558" s="8" t="str">
        <f t="shared" si="292"/>
        <v>2</v>
      </c>
      <c r="U1558" s="8" t="str">
        <f t="shared" si="293"/>
        <v>0</v>
      </c>
      <c r="V1558" s="8" t="str">
        <f t="shared" si="294"/>
        <v>0</v>
      </c>
      <c r="W1558" s="8" t="str">
        <f t="shared" si="295"/>
        <v>0</v>
      </c>
      <c r="X1558" s="8" t="str">
        <f t="shared" si="296"/>
        <v>0</v>
      </c>
      <c r="Y1558" s="8" t="str">
        <f t="shared" si="297"/>
        <v>0</v>
      </c>
      <c r="Z1558" s="8" t="str">
        <f t="shared" si="298"/>
        <v>0</v>
      </c>
      <c r="AA1558" s="8" t="str">
        <f t="shared" si="299"/>
        <v>0</v>
      </c>
      <c r="AD1558" t="s">
        <v>6415</v>
      </c>
      <c r="AE1558" s="3">
        <v>56</v>
      </c>
      <c r="AF1558" s="3">
        <v>13</v>
      </c>
      <c r="AG1558" s="3">
        <v>3</v>
      </c>
      <c r="AH1558" s="3">
        <v>1</v>
      </c>
      <c r="AI1558" s="3">
        <v>1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</row>
    <row r="1559" spans="3:41" x14ac:dyDescent="0.25">
      <c r="C1559" s="6" t="s">
        <v>5845</v>
      </c>
      <c r="D1559" s="9" t="s">
        <v>5484</v>
      </c>
      <c r="E1559" s="9" t="s">
        <v>2954</v>
      </c>
      <c r="F1559" s="9" t="s">
        <v>2974</v>
      </c>
      <c r="G1559" s="9" t="s">
        <v>2878</v>
      </c>
      <c r="H1559" s="9" t="s">
        <v>2763</v>
      </c>
      <c r="I1559" s="9" t="s">
        <v>2764</v>
      </c>
      <c r="J1559" s="9" t="s">
        <v>2764</v>
      </c>
      <c r="K1559" s="9" t="s">
        <v>2764</v>
      </c>
      <c r="L1559" s="9" t="s">
        <v>2764</v>
      </c>
      <c r="M1559" s="9" t="s">
        <v>2764</v>
      </c>
      <c r="N1559" s="9" t="s">
        <v>2764</v>
      </c>
      <c r="P1559" t="str">
        <f t="shared" si="288"/>
        <v>UNC Asheville - Tajion Jones</v>
      </c>
      <c r="Q1559" s="8" t="str">
        <f t="shared" si="289"/>
        <v>103</v>
      </c>
      <c r="R1559" s="8" t="str">
        <f t="shared" si="290"/>
        <v>29</v>
      </c>
      <c r="S1559" s="8" t="str">
        <f t="shared" si="291"/>
        <v>9</v>
      </c>
      <c r="T1559" s="8" t="str">
        <f t="shared" si="292"/>
        <v>4</v>
      </c>
      <c r="U1559" s="8" t="str">
        <f t="shared" si="293"/>
        <v>1</v>
      </c>
      <c r="V1559" s="8" t="str">
        <f t="shared" si="294"/>
        <v>0</v>
      </c>
      <c r="W1559" s="8" t="str">
        <f t="shared" si="295"/>
        <v>0</v>
      </c>
      <c r="X1559" s="8" t="str">
        <f t="shared" si="296"/>
        <v>0</v>
      </c>
      <c r="Y1559" s="8" t="str">
        <f t="shared" si="297"/>
        <v>0</v>
      </c>
      <c r="Z1559" s="8" t="str">
        <f t="shared" si="298"/>
        <v>0</v>
      </c>
      <c r="AA1559" s="8" t="str">
        <f t="shared" si="299"/>
        <v>0</v>
      </c>
      <c r="AD1559" t="s">
        <v>6635</v>
      </c>
      <c r="AE1559" s="3">
        <v>39</v>
      </c>
      <c r="AF1559" s="3">
        <v>20</v>
      </c>
      <c r="AG1559" s="3">
        <v>2</v>
      </c>
      <c r="AH1559" s="3">
        <v>1</v>
      </c>
      <c r="AI1559" s="3">
        <v>1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</row>
    <row r="1560" spans="3:41" x14ac:dyDescent="0.25">
      <c r="C1560" s="5" t="s">
        <v>5846</v>
      </c>
      <c r="D1560" s="8" t="s">
        <v>4118</v>
      </c>
      <c r="E1560" s="8" t="s">
        <v>2947</v>
      </c>
      <c r="F1560" s="8" t="s">
        <v>3060</v>
      </c>
      <c r="G1560" s="8" t="s">
        <v>2770</v>
      </c>
      <c r="H1560" s="8" t="s">
        <v>2764</v>
      </c>
      <c r="I1560" s="8" t="s">
        <v>2764</v>
      </c>
      <c r="J1560" s="8" t="s">
        <v>2764</v>
      </c>
      <c r="K1560" s="8" t="s">
        <v>2764</v>
      </c>
      <c r="L1560" s="8" t="s">
        <v>2764</v>
      </c>
      <c r="M1560" s="8" t="s">
        <v>2764</v>
      </c>
      <c r="N1560" s="8" t="s">
        <v>2764</v>
      </c>
      <c r="P1560" t="str">
        <f t="shared" si="288"/>
        <v>UNC Asheville - Luke Lawson</v>
      </c>
      <c r="Q1560" s="8" t="str">
        <f t="shared" si="289"/>
        <v>57</v>
      </c>
      <c r="R1560" s="8" t="str">
        <f t="shared" si="290"/>
        <v>18</v>
      </c>
      <c r="S1560" s="8" t="str">
        <f t="shared" si="291"/>
        <v>7</v>
      </c>
      <c r="T1560" s="8" t="str">
        <f t="shared" si="292"/>
        <v>1</v>
      </c>
      <c r="U1560" s="8" t="str">
        <f t="shared" si="293"/>
        <v>0</v>
      </c>
      <c r="V1560" s="8" t="str">
        <f t="shared" si="294"/>
        <v>0</v>
      </c>
      <c r="W1560" s="8" t="str">
        <f t="shared" si="295"/>
        <v>0</v>
      </c>
      <c r="X1560" s="8" t="str">
        <f t="shared" si="296"/>
        <v>0</v>
      </c>
      <c r="Y1560" s="8" t="str">
        <f t="shared" si="297"/>
        <v>0</v>
      </c>
      <c r="Z1560" s="8" t="str">
        <f t="shared" si="298"/>
        <v>0</v>
      </c>
      <c r="AA1560" s="8" t="str">
        <f t="shared" si="299"/>
        <v>0</v>
      </c>
      <c r="AD1560" t="s">
        <v>6640</v>
      </c>
      <c r="AE1560" s="3">
        <v>76</v>
      </c>
      <c r="AF1560" s="3">
        <v>26</v>
      </c>
      <c r="AG1560" s="3">
        <v>5</v>
      </c>
      <c r="AH1560" s="3">
        <v>1</v>
      </c>
      <c r="AI1560" s="3">
        <v>1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</row>
    <row r="1561" spans="3:41" x14ac:dyDescent="0.25">
      <c r="C1561" s="6" t="s">
        <v>5847</v>
      </c>
      <c r="D1561" s="9" t="s">
        <v>5848</v>
      </c>
      <c r="E1561" s="9" t="s">
        <v>3170</v>
      </c>
      <c r="F1561" s="9" t="s">
        <v>2831</v>
      </c>
      <c r="G1561" s="9" t="s">
        <v>2764</v>
      </c>
      <c r="H1561" s="9" t="s">
        <v>2764</v>
      </c>
      <c r="I1561" s="9" t="s">
        <v>2764</v>
      </c>
      <c r="J1561" s="9" t="s">
        <v>2764</v>
      </c>
      <c r="K1561" s="9" t="s">
        <v>2764</v>
      </c>
      <c r="L1561" s="9" t="s">
        <v>2764</v>
      </c>
      <c r="M1561" s="9" t="s">
        <v>2764</v>
      </c>
      <c r="N1561" s="9" t="s">
        <v>2764</v>
      </c>
      <c r="P1561" t="str">
        <f t="shared" si="288"/>
        <v>UNC Asheville - Jalen Seegars</v>
      </c>
      <c r="Q1561" s="8" t="str">
        <f t="shared" si="289"/>
        <v>36</v>
      </c>
      <c r="R1561" s="8" t="str">
        <f t="shared" si="290"/>
        <v>9</v>
      </c>
      <c r="S1561" s="8" t="str">
        <f t="shared" si="291"/>
        <v>2</v>
      </c>
      <c r="T1561" s="8" t="str">
        <f t="shared" si="292"/>
        <v>0</v>
      </c>
      <c r="U1561" s="8" t="str">
        <f t="shared" si="293"/>
        <v>0</v>
      </c>
      <c r="V1561" s="8" t="str">
        <f t="shared" si="294"/>
        <v>0</v>
      </c>
      <c r="W1561" s="8" t="str">
        <f t="shared" si="295"/>
        <v>0</v>
      </c>
      <c r="X1561" s="8" t="str">
        <f t="shared" si="296"/>
        <v>0</v>
      </c>
      <c r="Y1561" s="8" t="str">
        <f t="shared" si="297"/>
        <v>0</v>
      </c>
      <c r="Z1561" s="8" t="str">
        <f t="shared" si="298"/>
        <v>0</v>
      </c>
      <c r="AA1561" s="8" t="str">
        <f t="shared" si="299"/>
        <v>0</v>
      </c>
      <c r="AD1561" t="s">
        <v>6682</v>
      </c>
      <c r="AE1561" s="3">
        <v>10</v>
      </c>
      <c r="AF1561" s="3">
        <v>2</v>
      </c>
      <c r="AG1561" s="3">
        <v>1</v>
      </c>
      <c r="AH1561" s="3">
        <v>1</v>
      </c>
      <c r="AI1561" s="3">
        <v>1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</row>
    <row r="1562" spans="3:41" x14ac:dyDescent="0.25">
      <c r="C1562" s="5" t="s">
        <v>5849</v>
      </c>
      <c r="D1562" s="8" t="s">
        <v>5850</v>
      </c>
      <c r="E1562" s="8" t="s">
        <v>5667</v>
      </c>
      <c r="F1562" s="8" t="s">
        <v>3170</v>
      </c>
      <c r="G1562" s="8" t="s">
        <v>2831</v>
      </c>
      <c r="H1562" s="8" t="s">
        <v>2770</v>
      </c>
      <c r="I1562" s="8" t="s">
        <v>2764</v>
      </c>
      <c r="J1562" s="8" t="s">
        <v>2764</v>
      </c>
      <c r="K1562" s="8" t="s">
        <v>2764</v>
      </c>
      <c r="L1562" s="8" t="s">
        <v>2764</v>
      </c>
      <c r="M1562" s="8" t="s">
        <v>2764</v>
      </c>
      <c r="N1562" s="8" t="s">
        <v>2764</v>
      </c>
      <c r="P1562" t="str">
        <f t="shared" si="288"/>
        <v>UT Martin - Quintin Dove</v>
      </c>
      <c r="Q1562" s="8" t="str">
        <f t="shared" si="289"/>
        <v>71</v>
      </c>
      <c r="R1562" s="8" t="str">
        <f t="shared" si="290"/>
        <v>28</v>
      </c>
      <c r="S1562" s="8" t="str">
        <f t="shared" si="291"/>
        <v>9</v>
      </c>
      <c r="T1562" s="8" t="str">
        <f t="shared" si="292"/>
        <v>2</v>
      </c>
      <c r="U1562" s="8" t="str">
        <f t="shared" si="293"/>
        <v>1</v>
      </c>
      <c r="V1562" s="8" t="str">
        <f t="shared" si="294"/>
        <v>0</v>
      </c>
      <c r="W1562" s="8" t="str">
        <f t="shared" si="295"/>
        <v>0</v>
      </c>
      <c r="X1562" s="8" t="str">
        <f t="shared" si="296"/>
        <v>0</v>
      </c>
      <c r="Y1562" s="8" t="str">
        <f t="shared" si="297"/>
        <v>0</v>
      </c>
      <c r="Z1562" s="8" t="str">
        <f t="shared" si="298"/>
        <v>0</v>
      </c>
      <c r="AA1562" s="8" t="str">
        <f t="shared" si="299"/>
        <v>0</v>
      </c>
      <c r="AD1562" t="s">
        <v>6704</v>
      </c>
      <c r="AE1562" s="3">
        <v>42</v>
      </c>
      <c r="AF1562" s="3">
        <v>7</v>
      </c>
      <c r="AG1562" s="3">
        <v>2</v>
      </c>
      <c r="AH1562" s="3">
        <v>1</v>
      </c>
      <c r="AI1562" s="3">
        <v>1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</row>
    <row r="1563" spans="3:41" x14ac:dyDescent="0.25">
      <c r="C1563" s="6" t="s">
        <v>5851</v>
      </c>
      <c r="D1563" s="9" t="s">
        <v>5852</v>
      </c>
      <c r="E1563" s="9" t="s">
        <v>5853</v>
      </c>
      <c r="F1563" s="9" t="s">
        <v>3067</v>
      </c>
      <c r="G1563" s="9" t="s">
        <v>3060</v>
      </c>
      <c r="H1563" s="9" t="s">
        <v>2763</v>
      </c>
      <c r="I1563" s="9" t="s">
        <v>2764</v>
      </c>
      <c r="J1563" s="9" t="s">
        <v>2764</v>
      </c>
      <c r="K1563" s="9" t="s">
        <v>2764</v>
      </c>
      <c r="L1563" s="9" t="s">
        <v>2764</v>
      </c>
      <c r="M1563" s="9" t="s">
        <v>2764</v>
      </c>
      <c r="N1563" s="9" t="s">
        <v>2764</v>
      </c>
      <c r="P1563" t="str">
        <f t="shared" si="288"/>
        <v>UNC Greensboro - Francis Alonso</v>
      </c>
      <c r="Q1563" s="8" t="str">
        <f t="shared" si="289"/>
        <v>203</v>
      </c>
      <c r="R1563" s="8" t="str">
        <f t="shared" si="290"/>
        <v>72</v>
      </c>
      <c r="S1563" s="8" t="str">
        <f t="shared" si="291"/>
        <v>22</v>
      </c>
      <c r="T1563" s="8" t="str">
        <f t="shared" si="292"/>
        <v>7</v>
      </c>
      <c r="U1563" s="8" t="str">
        <f t="shared" si="293"/>
        <v>1</v>
      </c>
      <c r="V1563" s="8" t="str">
        <f t="shared" si="294"/>
        <v>0</v>
      </c>
      <c r="W1563" s="8" t="str">
        <f t="shared" si="295"/>
        <v>0</v>
      </c>
      <c r="X1563" s="8" t="str">
        <f t="shared" si="296"/>
        <v>0</v>
      </c>
      <c r="Y1563" s="8" t="str">
        <f t="shared" si="297"/>
        <v>0</v>
      </c>
      <c r="Z1563" s="8" t="str">
        <f t="shared" si="298"/>
        <v>0</v>
      </c>
      <c r="AA1563" s="8" t="str">
        <f t="shared" si="299"/>
        <v>0</v>
      </c>
      <c r="AD1563" t="s">
        <v>6721</v>
      </c>
      <c r="AE1563" s="3">
        <v>44</v>
      </c>
      <c r="AF1563" s="3">
        <v>4</v>
      </c>
      <c r="AG1563" s="3">
        <v>1</v>
      </c>
      <c r="AH1563" s="3">
        <v>1</v>
      </c>
      <c r="AI1563" s="3">
        <v>1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</row>
    <row r="1564" spans="3:41" x14ac:dyDescent="0.25">
      <c r="C1564" s="5" t="s">
        <v>5854</v>
      </c>
      <c r="D1564" s="8" t="s">
        <v>5855</v>
      </c>
      <c r="E1564" s="8" t="s">
        <v>3228</v>
      </c>
      <c r="F1564" s="8" t="s">
        <v>3451</v>
      </c>
      <c r="G1564" s="8" t="s">
        <v>2775</v>
      </c>
      <c r="H1564" s="8" t="s">
        <v>2764</v>
      </c>
      <c r="I1564" s="8" t="s">
        <v>2764</v>
      </c>
      <c r="J1564" s="8" t="s">
        <v>2764</v>
      </c>
      <c r="K1564" s="8" t="s">
        <v>2764</v>
      </c>
      <c r="L1564" s="8" t="s">
        <v>2764</v>
      </c>
      <c r="M1564" s="8" t="s">
        <v>2764</v>
      </c>
      <c r="N1564" s="8" t="s">
        <v>2764</v>
      </c>
      <c r="P1564" t="str">
        <f t="shared" si="288"/>
        <v>Kentucky - Immanuel Quickley</v>
      </c>
      <c r="Q1564" s="8" t="str">
        <f t="shared" si="289"/>
        <v>90</v>
      </c>
      <c r="R1564" s="8" t="str">
        <f t="shared" si="290"/>
        <v>23</v>
      </c>
      <c r="S1564" s="8" t="str">
        <f t="shared" si="291"/>
        <v>5</v>
      </c>
      <c r="T1564" s="8" t="str">
        <f t="shared" si="292"/>
        <v>2</v>
      </c>
      <c r="U1564" s="8" t="str">
        <f t="shared" si="293"/>
        <v>0</v>
      </c>
      <c r="V1564" s="8" t="str">
        <f t="shared" si="294"/>
        <v>0</v>
      </c>
      <c r="W1564" s="8" t="str">
        <f t="shared" si="295"/>
        <v>0</v>
      </c>
      <c r="X1564" s="8" t="str">
        <f t="shared" si="296"/>
        <v>0</v>
      </c>
      <c r="Y1564" s="8" t="str">
        <f t="shared" si="297"/>
        <v>0</v>
      </c>
      <c r="Z1564" s="8" t="str">
        <f t="shared" si="298"/>
        <v>0</v>
      </c>
      <c r="AA1564" s="8" t="str">
        <f t="shared" si="299"/>
        <v>0</v>
      </c>
      <c r="AD1564" t="s">
        <v>6899</v>
      </c>
      <c r="AE1564" s="3">
        <v>25</v>
      </c>
      <c r="AF1564" s="3">
        <v>4</v>
      </c>
      <c r="AG1564" s="3">
        <v>3</v>
      </c>
      <c r="AH1564" s="3">
        <v>1</v>
      </c>
      <c r="AI1564" s="3">
        <v>1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</row>
    <row r="1565" spans="3:41" x14ac:dyDescent="0.25">
      <c r="C1565" s="6" t="s">
        <v>5856</v>
      </c>
      <c r="D1565" s="9" t="s">
        <v>10085</v>
      </c>
      <c r="E1565" s="9" t="s">
        <v>2915</v>
      </c>
      <c r="F1565" s="9" t="s">
        <v>2763</v>
      </c>
      <c r="G1565" s="9" t="s">
        <v>2764</v>
      </c>
      <c r="H1565" s="9" t="s">
        <v>2764</v>
      </c>
      <c r="I1565" s="9" t="s">
        <v>2764</v>
      </c>
      <c r="J1565" s="9" t="s">
        <v>2764</v>
      </c>
      <c r="K1565" s="9" t="s">
        <v>2764</v>
      </c>
      <c r="L1565" s="9" t="s">
        <v>2764</v>
      </c>
      <c r="M1565" s="9" t="s">
        <v>2764</v>
      </c>
      <c r="N1565" s="9" t="s">
        <v>2764</v>
      </c>
      <c r="P1565" t="str">
        <f t="shared" si="288"/>
        <v>UNC Greensboro - James Dickey</v>
      </c>
      <c r="Q1565" s="8" t="str">
        <f t="shared" si="289"/>
        <v>49</v>
      </c>
      <c r="R1565" s="8" t="str">
        <f t="shared" si="290"/>
        <v>5</v>
      </c>
      <c r="S1565" s="8" t="str">
        <f t="shared" si="291"/>
        <v>1</v>
      </c>
      <c r="T1565" s="8" t="str">
        <f t="shared" si="292"/>
        <v>0</v>
      </c>
      <c r="U1565" s="8" t="str">
        <f t="shared" si="293"/>
        <v>0</v>
      </c>
      <c r="V1565" s="8" t="str">
        <f t="shared" si="294"/>
        <v>0</v>
      </c>
      <c r="W1565" s="8" t="str">
        <f t="shared" si="295"/>
        <v>0</v>
      </c>
      <c r="X1565" s="8" t="str">
        <f t="shared" si="296"/>
        <v>0</v>
      </c>
      <c r="Y1565" s="8" t="str">
        <f t="shared" si="297"/>
        <v>0</v>
      </c>
      <c r="Z1565" s="8" t="str">
        <f t="shared" si="298"/>
        <v>0</v>
      </c>
      <c r="AA1565" s="8" t="str">
        <f t="shared" si="299"/>
        <v>0</v>
      </c>
      <c r="AD1565" t="s">
        <v>6912</v>
      </c>
      <c r="AE1565" s="3">
        <v>117</v>
      </c>
      <c r="AF1565" s="3">
        <v>33</v>
      </c>
      <c r="AG1565" s="3">
        <v>7</v>
      </c>
      <c r="AH1565" s="3">
        <v>1</v>
      </c>
      <c r="AI1565" s="3">
        <v>1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</row>
    <row r="1566" spans="3:41" x14ac:dyDescent="0.25">
      <c r="C1566" s="5" t="s">
        <v>5857</v>
      </c>
      <c r="D1566" s="8" t="s">
        <v>5858</v>
      </c>
      <c r="E1566" s="8" t="s">
        <v>5859</v>
      </c>
      <c r="F1566" s="8" t="s">
        <v>2787</v>
      </c>
      <c r="G1566" s="8" t="s">
        <v>2951</v>
      </c>
      <c r="H1566" s="8" t="s">
        <v>2809</v>
      </c>
      <c r="I1566" s="8" t="s">
        <v>2959</v>
      </c>
      <c r="J1566" s="8" t="s">
        <v>2959</v>
      </c>
      <c r="K1566" s="8" t="s">
        <v>2770</v>
      </c>
      <c r="L1566" s="8" t="s">
        <v>2763</v>
      </c>
      <c r="M1566" s="8" t="s">
        <v>2764</v>
      </c>
      <c r="N1566" s="8" t="s">
        <v>2764</v>
      </c>
      <c r="P1566" t="str">
        <f t="shared" si="288"/>
        <v>Kentucky - Tyler Herro</v>
      </c>
      <c r="Q1566" s="8" t="str">
        <f t="shared" si="289"/>
        <v>192</v>
      </c>
      <c r="R1566" s="8" t="str">
        <f t="shared" si="290"/>
        <v>74</v>
      </c>
      <c r="S1566" s="8" t="str">
        <f t="shared" si="291"/>
        <v>24</v>
      </c>
      <c r="T1566" s="8" t="str">
        <f t="shared" si="292"/>
        <v>6</v>
      </c>
      <c r="U1566" s="8" t="str">
        <f t="shared" si="293"/>
        <v>3</v>
      </c>
      <c r="V1566" s="8" t="str">
        <f t="shared" si="294"/>
        <v>2</v>
      </c>
      <c r="W1566" s="8" t="str">
        <f t="shared" si="295"/>
        <v>2</v>
      </c>
      <c r="X1566" s="8" t="str">
        <f t="shared" si="296"/>
        <v>1</v>
      </c>
      <c r="Y1566" s="8" t="str">
        <f t="shared" si="297"/>
        <v>1</v>
      </c>
      <c r="Z1566" s="8" t="str">
        <f t="shared" si="298"/>
        <v>0</v>
      </c>
      <c r="AA1566" s="8" t="str">
        <f t="shared" si="299"/>
        <v>0</v>
      </c>
      <c r="AD1566" t="s">
        <v>6933</v>
      </c>
      <c r="AE1566" s="3">
        <v>115</v>
      </c>
      <c r="AF1566" s="3">
        <v>41</v>
      </c>
      <c r="AG1566" s="3">
        <v>10</v>
      </c>
      <c r="AH1566" s="3">
        <v>1</v>
      </c>
      <c r="AI1566" s="3">
        <v>1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</row>
    <row r="1567" spans="3:41" x14ac:dyDescent="0.25">
      <c r="C1567" s="6" t="s">
        <v>5860</v>
      </c>
      <c r="D1567" s="9" t="s">
        <v>4356</v>
      </c>
      <c r="E1567" s="9" t="s">
        <v>5861</v>
      </c>
      <c r="F1567" s="9" t="s">
        <v>3566</v>
      </c>
      <c r="G1567" s="9" t="s">
        <v>2824</v>
      </c>
      <c r="H1567" s="9" t="s">
        <v>2770</v>
      </c>
      <c r="I1567" s="9" t="s">
        <v>2763</v>
      </c>
      <c r="J1567" s="9" t="s">
        <v>2764</v>
      </c>
      <c r="K1567" s="9" t="s">
        <v>2764</v>
      </c>
      <c r="L1567" s="9" t="s">
        <v>2764</v>
      </c>
      <c r="M1567" s="9" t="s">
        <v>2764</v>
      </c>
      <c r="N1567" s="9" t="s">
        <v>2764</v>
      </c>
      <c r="P1567" t="str">
        <f t="shared" si="288"/>
        <v>Kentucky - Keldon Johnson</v>
      </c>
      <c r="Q1567" s="8" t="str">
        <f t="shared" si="289"/>
        <v>155</v>
      </c>
      <c r="R1567" s="8" t="str">
        <f t="shared" si="290"/>
        <v>55</v>
      </c>
      <c r="S1567" s="8" t="str">
        <f t="shared" si="291"/>
        <v>24</v>
      </c>
      <c r="T1567" s="8" t="str">
        <f t="shared" si="292"/>
        <v>7</v>
      </c>
      <c r="U1567" s="8" t="str">
        <f t="shared" si="293"/>
        <v>1</v>
      </c>
      <c r="V1567" s="8" t="str">
        <f t="shared" si="294"/>
        <v>1</v>
      </c>
      <c r="W1567" s="8" t="str">
        <f t="shared" si="295"/>
        <v>0</v>
      </c>
      <c r="X1567" s="8" t="str">
        <f t="shared" si="296"/>
        <v>0</v>
      </c>
      <c r="Y1567" s="8" t="str">
        <f t="shared" si="297"/>
        <v>0</v>
      </c>
      <c r="Z1567" s="8" t="str">
        <f t="shared" si="298"/>
        <v>0</v>
      </c>
      <c r="AA1567" s="8" t="str">
        <f t="shared" si="299"/>
        <v>0</v>
      </c>
      <c r="AD1567" t="s">
        <v>6950</v>
      </c>
      <c r="AE1567" s="3">
        <v>37</v>
      </c>
      <c r="AF1567" s="3">
        <v>9</v>
      </c>
      <c r="AG1567" s="3">
        <v>3</v>
      </c>
      <c r="AH1567" s="3">
        <v>1</v>
      </c>
      <c r="AI1567" s="3">
        <v>1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</row>
    <row r="1568" spans="3:41" x14ac:dyDescent="0.25">
      <c r="C1568" s="5" t="s">
        <v>5862</v>
      </c>
      <c r="D1568" s="8" t="s">
        <v>5863</v>
      </c>
      <c r="E1568" s="8" t="s">
        <v>5864</v>
      </c>
      <c r="F1568" s="8" t="s">
        <v>2795</v>
      </c>
      <c r="G1568" s="8" t="s">
        <v>2831</v>
      </c>
      <c r="H1568" s="8" t="s">
        <v>2770</v>
      </c>
      <c r="I1568" s="8" t="s">
        <v>2770</v>
      </c>
      <c r="J1568" s="8" t="s">
        <v>2763</v>
      </c>
      <c r="K1568" s="8" t="s">
        <v>2764</v>
      </c>
      <c r="L1568" s="8" t="s">
        <v>2764</v>
      </c>
      <c r="M1568" s="8" t="s">
        <v>2764</v>
      </c>
      <c r="N1568" s="8" t="s">
        <v>2764</v>
      </c>
      <c r="P1568" t="str">
        <f t="shared" si="288"/>
        <v>UNC Greensboro - Demetrius Troy</v>
      </c>
      <c r="Q1568" s="8" t="str">
        <f t="shared" si="289"/>
        <v>127</v>
      </c>
      <c r="R1568" s="8" t="str">
        <f t="shared" si="290"/>
        <v>42</v>
      </c>
      <c r="S1568" s="8" t="str">
        <f t="shared" si="291"/>
        <v>7</v>
      </c>
      <c r="T1568" s="8" t="str">
        <f t="shared" si="292"/>
        <v>2</v>
      </c>
      <c r="U1568" s="8" t="str">
        <f t="shared" si="293"/>
        <v>1</v>
      </c>
      <c r="V1568" s="8" t="str">
        <f t="shared" si="294"/>
        <v>1</v>
      </c>
      <c r="W1568" s="8" t="str">
        <f t="shared" si="295"/>
        <v>1</v>
      </c>
      <c r="X1568" s="8" t="str">
        <f t="shared" si="296"/>
        <v>0</v>
      </c>
      <c r="Y1568" s="8" t="str">
        <f t="shared" si="297"/>
        <v>0</v>
      </c>
      <c r="Z1568" s="8" t="str">
        <f t="shared" si="298"/>
        <v>0</v>
      </c>
      <c r="AA1568" s="8" t="str">
        <f t="shared" si="299"/>
        <v>0</v>
      </c>
      <c r="AD1568" t="s">
        <v>6972</v>
      </c>
      <c r="AE1568" s="3">
        <v>83</v>
      </c>
      <c r="AF1568" s="3">
        <v>31</v>
      </c>
      <c r="AG1568" s="3">
        <v>10</v>
      </c>
      <c r="AH1568" s="3">
        <v>1</v>
      </c>
      <c r="AI1568" s="3">
        <v>1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</row>
    <row r="1569" spans="3:41" x14ac:dyDescent="0.25">
      <c r="C1569" s="6" t="s">
        <v>5865</v>
      </c>
      <c r="D1569" s="9" t="s">
        <v>5866</v>
      </c>
      <c r="E1569" s="9" t="s">
        <v>3468</v>
      </c>
      <c r="F1569" s="9" t="s">
        <v>2813</v>
      </c>
      <c r="G1569" s="9" t="s">
        <v>2809</v>
      </c>
      <c r="H1569" s="9" t="s">
        <v>2959</v>
      </c>
      <c r="I1569" s="9" t="s">
        <v>2831</v>
      </c>
      <c r="J1569" s="9" t="s">
        <v>2764</v>
      </c>
      <c r="K1569" s="9" t="s">
        <v>2764</v>
      </c>
      <c r="L1569" s="9" t="s">
        <v>2764</v>
      </c>
      <c r="M1569" s="9" t="s">
        <v>2764</v>
      </c>
      <c r="N1569" s="9" t="s">
        <v>2764</v>
      </c>
      <c r="P1569" t="str">
        <f t="shared" si="288"/>
        <v>UNC Greensboro - Isaiah Miller</v>
      </c>
      <c r="Q1569" s="8" t="str">
        <f t="shared" si="289"/>
        <v>126</v>
      </c>
      <c r="R1569" s="8" t="str">
        <f t="shared" si="290"/>
        <v>35</v>
      </c>
      <c r="S1569" s="8" t="str">
        <f t="shared" si="291"/>
        <v>11</v>
      </c>
      <c r="T1569" s="8" t="str">
        <f t="shared" si="292"/>
        <v>3</v>
      </c>
      <c r="U1569" s="8" t="str">
        <f t="shared" si="293"/>
        <v>2</v>
      </c>
      <c r="V1569" s="8" t="str">
        <f t="shared" si="294"/>
        <v>2</v>
      </c>
      <c r="W1569" s="8" t="str">
        <f t="shared" si="295"/>
        <v>0</v>
      </c>
      <c r="X1569" s="8" t="str">
        <f t="shared" si="296"/>
        <v>0</v>
      </c>
      <c r="Y1569" s="8" t="str">
        <f t="shared" si="297"/>
        <v>0</v>
      </c>
      <c r="Z1569" s="8" t="str">
        <f t="shared" si="298"/>
        <v>0</v>
      </c>
      <c r="AA1569" s="8" t="str">
        <f t="shared" si="299"/>
        <v>0</v>
      </c>
      <c r="AD1569" t="s">
        <v>7000</v>
      </c>
      <c r="AE1569" s="3">
        <v>81</v>
      </c>
      <c r="AF1569" s="3">
        <v>29</v>
      </c>
      <c r="AG1569" s="3">
        <v>4</v>
      </c>
      <c r="AH1569" s="3">
        <v>1</v>
      </c>
      <c r="AI1569" s="3">
        <v>1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</row>
    <row r="1570" spans="3:41" x14ac:dyDescent="0.25">
      <c r="C1570" s="5" t="s">
        <v>5867</v>
      </c>
      <c r="D1570" s="8" t="s">
        <v>10240</v>
      </c>
      <c r="E1570" s="8" t="s">
        <v>2901</v>
      </c>
      <c r="F1570" s="8" t="s">
        <v>2769</v>
      </c>
      <c r="G1570" s="8" t="s">
        <v>2770</v>
      </c>
      <c r="H1570" s="8" t="s">
        <v>2764</v>
      </c>
      <c r="I1570" s="8" t="s">
        <v>2764</v>
      </c>
      <c r="J1570" s="8" t="s">
        <v>2764</v>
      </c>
      <c r="K1570" s="8" t="s">
        <v>2764</v>
      </c>
      <c r="L1570" s="8" t="s">
        <v>2764</v>
      </c>
      <c r="M1570" s="8" t="s">
        <v>2764</v>
      </c>
      <c r="N1570" s="8" t="s">
        <v>2764</v>
      </c>
      <c r="P1570" t="str">
        <f t="shared" si="288"/>
        <v>Kentucky - Quade Green</v>
      </c>
      <c r="Q1570" s="8" t="str">
        <f t="shared" si="289"/>
        <v>26</v>
      </c>
      <c r="R1570" s="8" t="str">
        <f t="shared" si="290"/>
        <v>8</v>
      </c>
      <c r="S1570" s="8" t="str">
        <f t="shared" si="291"/>
        <v>3</v>
      </c>
      <c r="T1570" s="8" t="str">
        <f t="shared" si="292"/>
        <v>1</v>
      </c>
      <c r="U1570" s="8" t="str">
        <f t="shared" si="293"/>
        <v>0</v>
      </c>
      <c r="V1570" s="8" t="str">
        <f t="shared" si="294"/>
        <v>0</v>
      </c>
      <c r="W1570" s="8" t="str">
        <f t="shared" si="295"/>
        <v>0</v>
      </c>
      <c r="X1570" s="8" t="str">
        <f t="shared" si="296"/>
        <v>0</v>
      </c>
      <c r="Y1570" s="8" t="str">
        <f t="shared" si="297"/>
        <v>0</v>
      </c>
      <c r="Z1570" s="8" t="str">
        <f t="shared" si="298"/>
        <v>0</v>
      </c>
      <c r="AA1570" s="8" t="str">
        <f t="shared" si="299"/>
        <v>0</v>
      </c>
      <c r="AD1570" t="s">
        <v>7048</v>
      </c>
      <c r="AE1570" s="3">
        <v>96</v>
      </c>
      <c r="AF1570" s="3">
        <v>22</v>
      </c>
      <c r="AG1570" s="3">
        <v>5</v>
      </c>
      <c r="AH1570" s="3">
        <v>1</v>
      </c>
      <c r="AI1570" s="3">
        <v>1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</row>
    <row r="1571" spans="3:41" x14ac:dyDescent="0.25">
      <c r="C1571" s="6" t="s">
        <v>5868</v>
      </c>
      <c r="D1571" s="9" t="s">
        <v>5869</v>
      </c>
      <c r="E1571" s="9" t="s">
        <v>3420</v>
      </c>
      <c r="F1571" s="9" t="s">
        <v>2872</v>
      </c>
      <c r="G1571" s="9" t="s">
        <v>2873</v>
      </c>
      <c r="H1571" s="9" t="s">
        <v>2770</v>
      </c>
      <c r="I1571" s="9" t="s">
        <v>2770</v>
      </c>
      <c r="J1571" s="9" t="s">
        <v>2770</v>
      </c>
      <c r="K1571" s="9" t="s">
        <v>2764</v>
      </c>
      <c r="L1571" s="9" t="s">
        <v>2764</v>
      </c>
      <c r="M1571" s="9" t="s">
        <v>2764</v>
      </c>
      <c r="N1571" s="9" t="s">
        <v>2764</v>
      </c>
      <c r="P1571" t="str">
        <f t="shared" si="288"/>
        <v>UNC Greensboro - Kyrin Galloway</v>
      </c>
      <c r="Q1571" s="8" t="str">
        <f t="shared" si="289"/>
        <v>103</v>
      </c>
      <c r="R1571" s="8" t="str">
        <f t="shared" si="290"/>
        <v>28</v>
      </c>
      <c r="S1571" s="8" t="str">
        <f t="shared" si="291"/>
        <v>9</v>
      </c>
      <c r="T1571" s="8" t="str">
        <f t="shared" si="292"/>
        <v>4</v>
      </c>
      <c r="U1571" s="8" t="str">
        <f t="shared" si="293"/>
        <v>1</v>
      </c>
      <c r="V1571" s="8" t="str">
        <f t="shared" si="294"/>
        <v>1</v>
      </c>
      <c r="W1571" s="8" t="str">
        <f t="shared" si="295"/>
        <v>1</v>
      </c>
      <c r="X1571" s="8" t="str">
        <f t="shared" si="296"/>
        <v>0</v>
      </c>
      <c r="Y1571" s="8" t="str">
        <f t="shared" si="297"/>
        <v>0</v>
      </c>
      <c r="Z1571" s="8" t="str">
        <f t="shared" si="298"/>
        <v>0</v>
      </c>
      <c r="AA1571" s="8" t="str">
        <f t="shared" si="299"/>
        <v>0</v>
      </c>
      <c r="AD1571" t="s">
        <v>7084</v>
      </c>
      <c r="AE1571" s="3">
        <v>36</v>
      </c>
      <c r="AF1571" s="3">
        <v>8</v>
      </c>
      <c r="AG1571" s="3">
        <v>1</v>
      </c>
      <c r="AH1571" s="3">
        <v>1</v>
      </c>
      <c r="AI1571" s="3">
        <v>1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</row>
    <row r="1572" spans="3:41" x14ac:dyDescent="0.25">
      <c r="C1572" s="5" t="s">
        <v>5870</v>
      </c>
      <c r="D1572" s="8" t="s">
        <v>5871</v>
      </c>
      <c r="E1572" s="8" t="s">
        <v>2933</v>
      </c>
      <c r="F1572" s="8" t="s">
        <v>2763</v>
      </c>
      <c r="G1572" s="8" t="s">
        <v>2764</v>
      </c>
      <c r="H1572" s="8" t="s">
        <v>2764</v>
      </c>
      <c r="I1572" s="8" t="s">
        <v>2764</v>
      </c>
      <c r="J1572" s="8" t="s">
        <v>2764</v>
      </c>
      <c r="K1572" s="8" t="s">
        <v>2764</v>
      </c>
      <c r="L1572" s="8" t="s">
        <v>2764</v>
      </c>
      <c r="M1572" s="8" t="s">
        <v>2764</v>
      </c>
      <c r="N1572" s="8" t="s">
        <v>2764</v>
      </c>
      <c r="P1572" t="str">
        <f t="shared" si="288"/>
        <v>Kentucky - EJ Montgomery</v>
      </c>
      <c r="Q1572" s="8" t="str">
        <f t="shared" si="289"/>
        <v>59</v>
      </c>
      <c r="R1572" s="8" t="str">
        <f t="shared" si="290"/>
        <v>6</v>
      </c>
      <c r="S1572" s="8" t="str">
        <f t="shared" si="291"/>
        <v>1</v>
      </c>
      <c r="T1572" s="8" t="str">
        <f t="shared" si="292"/>
        <v>0</v>
      </c>
      <c r="U1572" s="8" t="str">
        <f t="shared" si="293"/>
        <v>0</v>
      </c>
      <c r="V1572" s="8" t="str">
        <f t="shared" si="294"/>
        <v>0</v>
      </c>
      <c r="W1572" s="8" t="str">
        <f t="shared" si="295"/>
        <v>0</v>
      </c>
      <c r="X1572" s="8" t="str">
        <f t="shared" si="296"/>
        <v>0</v>
      </c>
      <c r="Y1572" s="8" t="str">
        <f t="shared" si="297"/>
        <v>0</v>
      </c>
      <c r="Z1572" s="8" t="str">
        <f t="shared" si="298"/>
        <v>0</v>
      </c>
      <c r="AA1572" s="8" t="str">
        <f t="shared" si="299"/>
        <v>0</v>
      </c>
      <c r="AD1572" t="s">
        <v>7109</v>
      </c>
      <c r="AE1572" s="3">
        <v>60</v>
      </c>
      <c r="AF1572" s="3">
        <v>20</v>
      </c>
      <c r="AG1572" s="3">
        <v>2</v>
      </c>
      <c r="AH1572" s="3">
        <v>1</v>
      </c>
      <c r="AI1572" s="3">
        <v>1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</row>
    <row r="1573" spans="3:41" x14ac:dyDescent="0.25">
      <c r="C1573" s="6" t="s">
        <v>5872</v>
      </c>
      <c r="D1573" s="9" t="s">
        <v>5873</v>
      </c>
      <c r="E1573" s="9" t="s">
        <v>2877</v>
      </c>
      <c r="F1573" s="9" t="s">
        <v>2878</v>
      </c>
      <c r="G1573" s="9" t="s">
        <v>2959</v>
      </c>
      <c r="H1573" s="9" t="s">
        <v>2764</v>
      </c>
      <c r="I1573" s="9" t="s">
        <v>2764</v>
      </c>
      <c r="J1573" s="9" t="s">
        <v>2764</v>
      </c>
      <c r="K1573" s="9" t="s">
        <v>2764</v>
      </c>
      <c r="L1573" s="9" t="s">
        <v>2764</v>
      </c>
      <c r="M1573" s="9" t="s">
        <v>2764</v>
      </c>
      <c r="N1573" s="9" t="s">
        <v>2764</v>
      </c>
      <c r="P1573" t="str">
        <f t="shared" si="288"/>
        <v>UNC Greensboro - Kaleb Hunter</v>
      </c>
      <c r="Q1573" s="8" t="str">
        <f t="shared" si="289"/>
        <v>52</v>
      </c>
      <c r="R1573" s="8" t="str">
        <f t="shared" si="290"/>
        <v>10</v>
      </c>
      <c r="S1573" s="8" t="str">
        <f t="shared" si="291"/>
        <v>4</v>
      </c>
      <c r="T1573" s="8" t="str">
        <f t="shared" si="292"/>
        <v>2</v>
      </c>
      <c r="U1573" s="8" t="str">
        <f t="shared" si="293"/>
        <v>0</v>
      </c>
      <c r="V1573" s="8" t="str">
        <f t="shared" si="294"/>
        <v>0</v>
      </c>
      <c r="W1573" s="8" t="str">
        <f t="shared" si="295"/>
        <v>0</v>
      </c>
      <c r="X1573" s="8" t="str">
        <f t="shared" si="296"/>
        <v>0</v>
      </c>
      <c r="Y1573" s="8" t="str">
        <f t="shared" si="297"/>
        <v>0</v>
      </c>
      <c r="Z1573" s="8" t="str">
        <f t="shared" si="298"/>
        <v>0</v>
      </c>
      <c r="AA1573" s="8" t="str">
        <f t="shared" si="299"/>
        <v>0</v>
      </c>
      <c r="AD1573" t="s">
        <v>7212</v>
      </c>
      <c r="AE1573" s="3">
        <v>160</v>
      </c>
      <c r="AF1573" s="3">
        <v>38</v>
      </c>
      <c r="AG1573" s="3">
        <v>8</v>
      </c>
      <c r="AH1573" s="3">
        <v>1</v>
      </c>
      <c r="AI1573" s="3">
        <v>1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</row>
    <row r="1574" spans="3:41" x14ac:dyDescent="0.25">
      <c r="C1574" s="5" t="s">
        <v>5874</v>
      </c>
      <c r="D1574" s="8" t="s">
        <v>5502</v>
      </c>
      <c r="E1574" s="8" t="s">
        <v>3450</v>
      </c>
      <c r="F1574" s="8" t="s">
        <v>3059</v>
      </c>
      <c r="G1574" s="8" t="s">
        <v>3513</v>
      </c>
      <c r="H1574" s="8" t="s">
        <v>2769</v>
      </c>
      <c r="I1574" s="8" t="s">
        <v>2770</v>
      </c>
      <c r="J1574" s="8" t="s">
        <v>2763</v>
      </c>
      <c r="K1574" s="8" t="s">
        <v>2764</v>
      </c>
      <c r="L1574" s="8" t="s">
        <v>2764</v>
      </c>
      <c r="M1574" s="8" t="s">
        <v>2764</v>
      </c>
      <c r="N1574" s="8" t="s">
        <v>2764</v>
      </c>
      <c r="P1574" t="str">
        <f t="shared" si="288"/>
        <v>Kentucky - PJ Washington</v>
      </c>
      <c r="Q1574" s="8" t="str">
        <f t="shared" si="289"/>
        <v>130</v>
      </c>
      <c r="R1574" s="8" t="str">
        <f t="shared" si="290"/>
        <v>48</v>
      </c>
      <c r="S1574" s="8" t="str">
        <f t="shared" si="291"/>
        <v>17</v>
      </c>
      <c r="T1574" s="8" t="str">
        <f t="shared" si="292"/>
        <v>6</v>
      </c>
      <c r="U1574" s="8" t="str">
        <f t="shared" si="293"/>
        <v>3</v>
      </c>
      <c r="V1574" s="8" t="str">
        <f t="shared" si="294"/>
        <v>1</v>
      </c>
      <c r="W1574" s="8" t="str">
        <f t="shared" si="295"/>
        <v>1</v>
      </c>
      <c r="X1574" s="8" t="str">
        <f t="shared" si="296"/>
        <v>0</v>
      </c>
      <c r="Y1574" s="8" t="str">
        <f t="shared" si="297"/>
        <v>0</v>
      </c>
      <c r="Z1574" s="8" t="str">
        <f t="shared" si="298"/>
        <v>0</v>
      </c>
      <c r="AA1574" s="8" t="str">
        <f t="shared" si="299"/>
        <v>0</v>
      </c>
      <c r="AD1574" t="s">
        <v>7220</v>
      </c>
      <c r="AE1574" s="3">
        <v>93</v>
      </c>
      <c r="AF1574" s="3">
        <v>25</v>
      </c>
      <c r="AG1574" s="3">
        <v>6</v>
      </c>
      <c r="AH1574" s="3">
        <v>1</v>
      </c>
      <c r="AI1574" s="3">
        <v>1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</row>
    <row r="1575" spans="3:41" x14ac:dyDescent="0.25">
      <c r="C1575" s="6" t="s">
        <v>5875</v>
      </c>
      <c r="D1575" s="9" t="s">
        <v>3708</v>
      </c>
      <c r="E1575" s="9" t="s">
        <v>2972</v>
      </c>
      <c r="F1575" s="9" t="s">
        <v>2788</v>
      </c>
      <c r="G1575" s="9" t="s">
        <v>2764</v>
      </c>
      <c r="H1575" s="9" t="s">
        <v>2764</v>
      </c>
      <c r="I1575" s="9" t="s">
        <v>2764</v>
      </c>
      <c r="J1575" s="9" t="s">
        <v>2764</v>
      </c>
      <c r="K1575" s="9" t="s">
        <v>2764</v>
      </c>
      <c r="L1575" s="9" t="s">
        <v>2764</v>
      </c>
      <c r="M1575" s="9" t="s">
        <v>2764</v>
      </c>
      <c r="N1575" s="9" t="s">
        <v>2764</v>
      </c>
      <c r="P1575" t="str">
        <f t="shared" si="288"/>
        <v>Kentucky - Reid Travis</v>
      </c>
      <c r="Q1575" s="8" t="str">
        <f t="shared" si="289"/>
        <v>76</v>
      </c>
      <c r="R1575" s="8" t="str">
        <f t="shared" si="290"/>
        <v>17</v>
      </c>
      <c r="S1575" s="8" t="str">
        <f t="shared" si="291"/>
        <v>6</v>
      </c>
      <c r="T1575" s="8" t="str">
        <f t="shared" si="292"/>
        <v>0</v>
      </c>
      <c r="U1575" s="8" t="str">
        <f t="shared" si="293"/>
        <v>0</v>
      </c>
      <c r="V1575" s="8" t="str">
        <f t="shared" si="294"/>
        <v>0</v>
      </c>
      <c r="W1575" s="8" t="str">
        <f t="shared" si="295"/>
        <v>0</v>
      </c>
      <c r="X1575" s="8" t="str">
        <f t="shared" si="296"/>
        <v>0</v>
      </c>
      <c r="Y1575" s="8" t="str">
        <f t="shared" si="297"/>
        <v>0</v>
      </c>
      <c r="Z1575" s="8" t="str">
        <f t="shared" si="298"/>
        <v>0</v>
      </c>
      <c r="AA1575" s="8" t="str">
        <f t="shared" si="299"/>
        <v>0</v>
      </c>
      <c r="AD1575" t="s">
        <v>7350</v>
      </c>
      <c r="AE1575" s="3">
        <v>7</v>
      </c>
      <c r="AF1575" s="3">
        <v>3</v>
      </c>
      <c r="AG1575" s="3">
        <v>1</v>
      </c>
      <c r="AH1575" s="3">
        <v>1</v>
      </c>
      <c r="AI1575" s="3">
        <v>1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</row>
    <row r="1576" spans="3:41" x14ac:dyDescent="0.25">
      <c r="C1576" s="5" t="s">
        <v>5876</v>
      </c>
      <c r="D1576" s="8" t="s">
        <v>4868</v>
      </c>
      <c r="E1576" s="8" t="s">
        <v>2882</v>
      </c>
      <c r="F1576" s="8" t="s">
        <v>2831</v>
      </c>
      <c r="G1576" s="8" t="s">
        <v>2763</v>
      </c>
      <c r="H1576" s="8" t="s">
        <v>2764</v>
      </c>
      <c r="I1576" s="8" t="s">
        <v>2764</v>
      </c>
      <c r="J1576" s="8" t="s">
        <v>2764</v>
      </c>
      <c r="K1576" s="8" t="s">
        <v>2764</v>
      </c>
      <c r="L1576" s="8" t="s">
        <v>2764</v>
      </c>
      <c r="M1576" s="8" t="s">
        <v>2764</v>
      </c>
      <c r="N1576" s="8" t="s">
        <v>2764</v>
      </c>
      <c r="P1576" t="str">
        <f t="shared" si="288"/>
        <v>UNC Greensboro - Malik Massey</v>
      </c>
      <c r="Q1576" s="8" t="str">
        <f t="shared" si="289"/>
        <v>55</v>
      </c>
      <c r="R1576" s="8" t="str">
        <f t="shared" si="290"/>
        <v>12</v>
      </c>
      <c r="S1576" s="8" t="str">
        <f t="shared" si="291"/>
        <v>2</v>
      </c>
      <c r="T1576" s="8" t="str">
        <f t="shared" si="292"/>
        <v>1</v>
      </c>
      <c r="U1576" s="8" t="str">
        <f t="shared" si="293"/>
        <v>0</v>
      </c>
      <c r="V1576" s="8" t="str">
        <f t="shared" si="294"/>
        <v>0</v>
      </c>
      <c r="W1576" s="8" t="str">
        <f t="shared" si="295"/>
        <v>0</v>
      </c>
      <c r="X1576" s="8" t="str">
        <f t="shared" si="296"/>
        <v>0</v>
      </c>
      <c r="Y1576" s="8" t="str">
        <f t="shared" si="297"/>
        <v>0</v>
      </c>
      <c r="Z1576" s="8" t="str">
        <f t="shared" si="298"/>
        <v>0</v>
      </c>
      <c r="AA1576" s="8" t="str">
        <f t="shared" si="299"/>
        <v>0</v>
      </c>
      <c r="AD1576" t="s">
        <v>7381</v>
      </c>
      <c r="AE1576" s="3">
        <v>141</v>
      </c>
      <c r="AF1576" s="3">
        <v>41</v>
      </c>
      <c r="AG1576" s="3">
        <v>8</v>
      </c>
      <c r="AH1576" s="3">
        <v>1</v>
      </c>
      <c r="AI1576" s="3">
        <v>1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</row>
    <row r="1577" spans="3:41" x14ac:dyDescent="0.25">
      <c r="C1577" s="6" t="s">
        <v>5877</v>
      </c>
      <c r="D1577" s="9" t="s">
        <v>5813</v>
      </c>
      <c r="E1577" s="9" t="s">
        <v>3821</v>
      </c>
      <c r="F1577" s="9" t="s">
        <v>2800</v>
      </c>
      <c r="G1577" s="9" t="s">
        <v>2764</v>
      </c>
      <c r="H1577" s="9" t="s">
        <v>2764</v>
      </c>
      <c r="I1577" s="9" t="s">
        <v>2764</v>
      </c>
      <c r="J1577" s="9" t="s">
        <v>2764</v>
      </c>
      <c r="K1577" s="9" t="s">
        <v>2764</v>
      </c>
      <c r="L1577" s="9" t="s">
        <v>2764</v>
      </c>
      <c r="M1577" s="9" t="s">
        <v>2764</v>
      </c>
      <c r="N1577" s="9" t="s">
        <v>2764</v>
      </c>
      <c r="P1577" t="str">
        <f t="shared" si="288"/>
        <v>Kentucky - Ashton Hagans</v>
      </c>
      <c r="Q1577" s="8" t="str">
        <f t="shared" si="289"/>
        <v>80</v>
      </c>
      <c r="R1577" s="8" t="str">
        <f t="shared" si="290"/>
        <v>20</v>
      </c>
      <c r="S1577" s="8" t="str">
        <f t="shared" si="291"/>
        <v>4</v>
      </c>
      <c r="T1577" s="8" t="str">
        <f t="shared" si="292"/>
        <v>0</v>
      </c>
      <c r="U1577" s="8" t="str">
        <f t="shared" si="293"/>
        <v>0</v>
      </c>
      <c r="V1577" s="8" t="str">
        <f t="shared" si="294"/>
        <v>0</v>
      </c>
      <c r="W1577" s="8" t="str">
        <f t="shared" si="295"/>
        <v>0</v>
      </c>
      <c r="X1577" s="8" t="str">
        <f t="shared" si="296"/>
        <v>0</v>
      </c>
      <c r="Y1577" s="8" t="str">
        <f t="shared" si="297"/>
        <v>0</v>
      </c>
      <c r="Z1577" s="8" t="str">
        <f t="shared" si="298"/>
        <v>0</v>
      </c>
      <c r="AA1577" s="8" t="str">
        <f t="shared" si="299"/>
        <v>0</v>
      </c>
      <c r="AD1577" t="s">
        <v>7414</v>
      </c>
      <c r="AE1577" s="3">
        <v>41</v>
      </c>
      <c r="AF1577" s="3">
        <v>12</v>
      </c>
      <c r="AG1577" s="3">
        <v>3</v>
      </c>
      <c r="AH1577" s="3">
        <v>1</v>
      </c>
      <c r="AI1577" s="3">
        <v>1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</row>
    <row r="1578" spans="3:41" x14ac:dyDescent="0.25">
      <c r="C1578" s="5" t="s">
        <v>5878</v>
      </c>
      <c r="D1578" s="8" t="s">
        <v>5879</v>
      </c>
      <c r="E1578" s="8" t="s">
        <v>3597</v>
      </c>
      <c r="F1578" s="8" t="s">
        <v>2769</v>
      </c>
      <c r="G1578" s="8" t="s">
        <v>2763</v>
      </c>
      <c r="H1578" s="8" t="s">
        <v>2764</v>
      </c>
      <c r="I1578" s="8" t="s">
        <v>2764</v>
      </c>
      <c r="J1578" s="8" t="s">
        <v>2764</v>
      </c>
      <c r="K1578" s="8" t="s">
        <v>2764</v>
      </c>
      <c r="L1578" s="8" t="s">
        <v>2764</v>
      </c>
      <c r="M1578" s="8" t="s">
        <v>2764</v>
      </c>
      <c r="N1578" s="8" t="s">
        <v>2764</v>
      </c>
      <c r="P1578" t="str">
        <f t="shared" si="288"/>
        <v>UNC Greensboro - Angelo Allegri</v>
      </c>
      <c r="Q1578" s="8" t="str">
        <f t="shared" si="289"/>
        <v>51</v>
      </c>
      <c r="R1578" s="8" t="str">
        <f t="shared" si="290"/>
        <v>12</v>
      </c>
      <c r="S1578" s="8" t="str">
        <f t="shared" si="291"/>
        <v>3</v>
      </c>
      <c r="T1578" s="8" t="str">
        <f t="shared" si="292"/>
        <v>1</v>
      </c>
      <c r="U1578" s="8" t="str">
        <f t="shared" si="293"/>
        <v>0</v>
      </c>
      <c r="V1578" s="8" t="str">
        <f t="shared" si="294"/>
        <v>0</v>
      </c>
      <c r="W1578" s="8" t="str">
        <f t="shared" si="295"/>
        <v>0</v>
      </c>
      <c r="X1578" s="8" t="str">
        <f t="shared" si="296"/>
        <v>0</v>
      </c>
      <c r="Y1578" s="8" t="str">
        <f t="shared" si="297"/>
        <v>0</v>
      </c>
      <c r="Z1578" s="8" t="str">
        <f t="shared" si="298"/>
        <v>0</v>
      </c>
      <c r="AA1578" s="8" t="str">
        <f t="shared" si="299"/>
        <v>0</v>
      </c>
      <c r="AD1578" t="s">
        <v>7507</v>
      </c>
      <c r="AE1578" s="3">
        <v>47</v>
      </c>
      <c r="AF1578" s="3">
        <v>11</v>
      </c>
      <c r="AG1578" s="3">
        <v>2</v>
      </c>
      <c r="AH1578" s="3">
        <v>1</v>
      </c>
      <c r="AI1578" s="3">
        <v>1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</row>
    <row r="1579" spans="3:41" x14ac:dyDescent="0.25">
      <c r="C1579" s="6" t="s">
        <v>5880</v>
      </c>
      <c r="D1579" s="9" t="s">
        <v>4964</v>
      </c>
      <c r="E1579" s="9" t="s">
        <v>2872</v>
      </c>
      <c r="F1579" s="9" t="s">
        <v>2769</v>
      </c>
      <c r="G1579" s="9" t="s">
        <v>2764</v>
      </c>
      <c r="H1579" s="9" t="s">
        <v>2764</v>
      </c>
      <c r="I1579" s="9" t="s">
        <v>2764</v>
      </c>
      <c r="J1579" s="9" t="s">
        <v>2764</v>
      </c>
      <c r="K1579" s="9" t="s">
        <v>2764</v>
      </c>
      <c r="L1579" s="9" t="s">
        <v>2764</v>
      </c>
      <c r="M1579" s="9" t="s">
        <v>2764</v>
      </c>
      <c r="N1579" s="9" t="s">
        <v>2764</v>
      </c>
      <c r="P1579" t="str">
        <f t="shared" si="288"/>
        <v>UT Arlington - Pedro Castro</v>
      </c>
      <c r="Q1579" s="8" t="str">
        <f t="shared" si="289"/>
        <v>44</v>
      </c>
      <c r="R1579" s="8" t="str">
        <f t="shared" si="290"/>
        <v>9</v>
      </c>
      <c r="S1579" s="8" t="str">
        <f t="shared" si="291"/>
        <v>3</v>
      </c>
      <c r="T1579" s="8" t="str">
        <f t="shared" si="292"/>
        <v>0</v>
      </c>
      <c r="U1579" s="8" t="str">
        <f t="shared" si="293"/>
        <v>0</v>
      </c>
      <c r="V1579" s="8" t="str">
        <f t="shared" si="294"/>
        <v>0</v>
      </c>
      <c r="W1579" s="8" t="str">
        <f t="shared" si="295"/>
        <v>0</v>
      </c>
      <c r="X1579" s="8" t="str">
        <f t="shared" si="296"/>
        <v>0</v>
      </c>
      <c r="Y1579" s="8" t="str">
        <f t="shared" si="297"/>
        <v>0</v>
      </c>
      <c r="Z1579" s="8" t="str">
        <f t="shared" si="298"/>
        <v>0</v>
      </c>
      <c r="AA1579" s="8" t="str">
        <f t="shared" si="299"/>
        <v>0</v>
      </c>
      <c r="AD1579" t="s">
        <v>7548</v>
      </c>
      <c r="AE1579" s="3">
        <v>89</v>
      </c>
      <c r="AF1579" s="3">
        <v>27</v>
      </c>
      <c r="AG1579" s="3">
        <v>2</v>
      </c>
      <c r="AH1579" s="3">
        <v>1</v>
      </c>
      <c r="AI1579" s="3">
        <v>1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</row>
    <row r="1580" spans="3:41" x14ac:dyDescent="0.25">
      <c r="C1580" s="5" t="s">
        <v>5881</v>
      </c>
      <c r="D1580" s="8" t="s">
        <v>5882</v>
      </c>
      <c r="E1580" s="8" t="s">
        <v>5883</v>
      </c>
      <c r="F1580" s="8" t="s">
        <v>3276</v>
      </c>
      <c r="G1580" s="8" t="s">
        <v>2764</v>
      </c>
      <c r="H1580" s="8" t="s">
        <v>2764</v>
      </c>
      <c r="I1580" s="8" t="s">
        <v>2764</v>
      </c>
      <c r="J1580" s="8" t="s">
        <v>2764</v>
      </c>
      <c r="K1580" s="8" t="s">
        <v>2764</v>
      </c>
      <c r="L1580" s="8" t="s">
        <v>2764</v>
      </c>
      <c r="M1580" s="8" t="s">
        <v>2764</v>
      </c>
      <c r="N1580" s="8" t="s">
        <v>2764</v>
      </c>
      <c r="P1580" t="str">
        <f t="shared" si="288"/>
        <v>UT Rio Grande Valley - Lesley Varner II</v>
      </c>
      <c r="Q1580" s="8" t="str">
        <f t="shared" si="289"/>
        <v>119</v>
      </c>
      <c r="R1580" s="8" t="str">
        <f t="shared" si="290"/>
        <v>43</v>
      </c>
      <c r="S1580" s="8" t="str">
        <f t="shared" si="291"/>
        <v>7</v>
      </c>
      <c r="T1580" s="8" t="str">
        <f t="shared" si="292"/>
        <v>0</v>
      </c>
      <c r="U1580" s="8" t="str">
        <f t="shared" si="293"/>
        <v>0</v>
      </c>
      <c r="V1580" s="8" t="str">
        <f t="shared" si="294"/>
        <v>0</v>
      </c>
      <c r="W1580" s="8" t="str">
        <f t="shared" si="295"/>
        <v>0</v>
      </c>
      <c r="X1580" s="8" t="str">
        <f t="shared" si="296"/>
        <v>0</v>
      </c>
      <c r="Y1580" s="8" t="str">
        <f t="shared" si="297"/>
        <v>0</v>
      </c>
      <c r="Z1580" s="8" t="str">
        <f t="shared" si="298"/>
        <v>0</v>
      </c>
      <c r="AA1580" s="8" t="str">
        <f t="shared" si="299"/>
        <v>0</v>
      </c>
      <c r="AD1580" t="s">
        <v>7585</v>
      </c>
      <c r="AE1580" s="3">
        <v>166</v>
      </c>
      <c r="AF1580" s="3">
        <v>46</v>
      </c>
      <c r="AG1580" s="3">
        <v>13</v>
      </c>
      <c r="AH1580" s="3">
        <v>1</v>
      </c>
      <c r="AI1580" s="3">
        <v>1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</row>
    <row r="1581" spans="3:41" x14ac:dyDescent="0.25">
      <c r="C1581" s="6" t="s">
        <v>5884</v>
      </c>
      <c r="D1581" s="9" t="s">
        <v>5885</v>
      </c>
      <c r="E1581" s="9" t="s">
        <v>5886</v>
      </c>
      <c r="F1581" s="9" t="s">
        <v>5887</v>
      </c>
      <c r="G1581" s="9" t="s">
        <v>2799</v>
      </c>
      <c r="H1581" s="9" t="s">
        <v>2878</v>
      </c>
      <c r="I1581" s="9" t="s">
        <v>2831</v>
      </c>
      <c r="J1581" s="9" t="s">
        <v>2763</v>
      </c>
      <c r="K1581" s="9" t="s">
        <v>2764</v>
      </c>
      <c r="L1581" s="9" t="s">
        <v>2764</v>
      </c>
      <c r="M1581" s="9" t="s">
        <v>2764</v>
      </c>
      <c r="N1581" s="9" t="s">
        <v>2764</v>
      </c>
      <c r="P1581" t="str">
        <f t="shared" si="288"/>
        <v>UT Arlington - Brian Warren</v>
      </c>
      <c r="Q1581" s="8" t="str">
        <f t="shared" si="289"/>
        <v>212</v>
      </c>
      <c r="R1581" s="8" t="str">
        <f t="shared" si="290"/>
        <v>65</v>
      </c>
      <c r="S1581" s="8" t="str">
        <f t="shared" si="291"/>
        <v>17</v>
      </c>
      <c r="T1581" s="8" t="str">
        <f t="shared" si="292"/>
        <v>10</v>
      </c>
      <c r="U1581" s="8" t="str">
        <f t="shared" si="293"/>
        <v>4</v>
      </c>
      <c r="V1581" s="8" t="str">
        <f t="shared" si="294"/>
        <v>2</v>
      </c>
      <c r="W1581" s="8" t="str">
        <f t="shared" si="295"/>
        <v>1</v>
      </c>
      <c r="X1581" s="8" t="str">
        <f t="shared" si="296"/>
        <v>0</v>
      </c>
      <c r="Y1581" s="8" t="str">
        <f t="shared" si="297"/>
        <v>0</v>
      </c>
      <c r="Z1581" s="8" t="str">
        <f t="shared" si="298"/>
        <v>0</v>
      </c>
      <c r="AA1581" s="8" t="str">
        <f t="shared" si="299"/>
        <v>0</v>
      </c>
      <c r="AD1581" t="s">
        <v>7728</v>
      </c>
      <c r="AE1581" s="3">
        <v>30</v>
      </c>
      <c r="AF1581" s="3">
        <v>5</v>
      </c>
      <c r="AG1581" s="3">
        <v>3</v>
      </c>
      <c r="AH1581" s="3">
        <v>1</v>
      </c>
      <c r="AI1581" s="3">
        <v>1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</row>
    <row r="1582" spans="3:41" x14ac:dyDescent="0.25">
      <c r="C1582" s="5" t="s">
        <v>5888</v>
      </c>
      <c r="D1582" s="8" t="s">
        <v>4937</v>
      </c>
      <c r="E1582" s="8" t="s">
        <v>3463</v>
      </c>
      <c r="F1582" s="8" t="s">
        <v>2768</v>
      </c>
      <c r="G1582" s="8" t="s">
        <v>2780</v>
      </c>
      <c r="H1582" s="8" t="s">
        <v>2764</v>
      </c>
      <c r="I1582" s="8" t="s">
        <v>2764</v>
      </c>
      <c r="J1582" s="8" t="s">
        <v>2764</v>
      </c>
      <c r="K1582" s="8" t="s">
        <v>2764</v>
      </c>
      <c r="L1582" s="8" t="s">
        <v>2764</v>
      </c>
      <c r="M1582" s="8" t="s">
        <v>2764</v>
      </c>
      <c r="N1582" s="8" t="s">
        <v>2764</v>
      </c>
      <c r="P1582" t="str">
        <f t="shared" si="288"/>
        <v>UT Arlington - David Azore</v>
      </c>
      <c r="Q1582" s="8" t="str">
        <f t="shared" si="289"/>
        <v>85</v>
      </c>
      <c r="R1582" s="8" t="str">
        <f t="shared" si="290"/>
        <v>23</v>
      </c>
      <c r="S1582" s="8" t="str">
        <f t="shared" si="291"/>
        <v>7</v>
      </c>
      <c r="T1582" s="8" t="str">
        <f t="shared" si="292"/>
        <v>3</v>
      </c>
      <c r="U1582" s="8" t="str">
        <f t="shared" si="293"/>
        <v>0</v>
      </c>
      <c r="V1582" s="8" t="str">
        <f t="shared" si="294"/>
        <v>0</v>
      </c>
      <c r="W1582" s="8" t="str">
        <f t="shared" si="295"/>
        <v>0</v>
      </c>
      <c r="X1582" s="8" t="str">
        <f t="shared" si="296"/>
        <v>0</v>
      </c>
      <c r="Y1582" s="8" t="str">
        <f t="shared" si="297"/>
        <v>0</v>
      </c>
      <c r="Z1582" s="8" t="str">
        <f t="shared" si="298"/>
        <v>0</v>
      </c>
      <c r="AA1582" s="8" t="str">
        <f t="shared" si="299"/>
        <v>0</v>
      </c>
      <c r="AD1582" t="s">
        <v>7775</v>
      </c>
      <c r="AE1582" s="3">
        <v>27</v>
      </c>
      <c r="AF1582" s="3">
        <v>6</v>
      </c>
      <c r="AG1582" s="3">
        <v>1</v>
      </c>
      <c r="AH1582" s="3">
        <v>1</v>
      </c>
      <c r="AI1582" s="3">
        <v>1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</row>
    <row r="1583" spans="3:41" x14ac:dyDescent="0.25">
      <c r="C1583" s="6" t="s">
        <v>5889</v>
      </c>
      <c r="D1583" s="9" t="s">
        <v>5617</v>
      </c>
      <c r="E1583" s="9" t="s">
        <v>3728</v>
      </c>
      <c r="F1583" s="9" t="s">
        <v>2862</v>
      </c>
      <c r="G1583" s="9" t="s">
        <v>2764</v>
      </c>
      <c r="H1583" s="9" t="s">
        <v>2764</v>
      </c>
      <c r="I1583" s="9" t="s">
        <v>2764</v>
      </c>
      <c r="J1583" s="9" t="s">
        <v>2764</v>
      </c>
      <c r="K1583" s="9" t="s">
        <v>2764</v>
      </c>
      <c r="L1583" s="9" t="s">
        <v>2764</v>
      </c>
      <c r="M1583" s="9" t="s">
        <v>2764</v>
      </c>
      <c r="N1583" s="9" t="s">
        <v>2764</v>
      </c>
      <c r="P1583" t="str">
        <f t="shared" si="288"/>
        <v>UT Rio Grande Valley - Javon Levi</v>
      </c>
      <c r="Q1583" s="8" t="str">
        <f t="shared" si="289"/>
        <v>115</v>
      </c>
      <c r="R1583" s="8" t="str">
        <f t="shared" si="290"/>
        <v>24</v>
      </c>
      <c r="S1583" s="8" t="str">
        <f t="shared" si="291"/>
        <v>5</v>
      </c>
      <c r="T1583" s="8" t="str">
        <f t="shared" si="292"/>
        <v>0</v>
      </c>
      <c r="U1583" s="8" t="str">
        <f t="shared" si="293"/>
        <v>0</v>
      </c>
      <c r="V1583" s="8" t="str">
        <f t="shared" si="294"/>
        <v>0</v>
      </c>
      <c r="W1583" s="8" t="str">
        <f t="shared" si="295"/>
        <v>0</v>
      </c>
      <c r="X1583" s="8" t="str">
        <f t="shared" si="296"/>
        <v>0</v>
      </c>
      <c r="Y1583" s="8" t="str">
        <f t="shared" si="297"/>
        <v>0</v>
      </c>
      <c r="Z1583" s="8" t="str">
        <f t="shared" si="298"/>
        <v>0</v>
      </c>
      <c r="AA1583" s="8" t="str">
        <f t="shared" si="299"/>
        <v>0</v>
      </c>
      <c r="AD1583" t="s">
        <v>7789</v>
      </c>
      <c r="AE1583" s="3">
        <v>88</v>
      </c>
      <c r="AF1583" s="3">
        <v>18</v>
      </c>
      <c r="AG1583" s="3">
        <v>4</v>
      </c>
      <c r="AH1583" s="3">
        <v>1</v>
      </c>
      <c r="AI1583" s="3">
        <v>1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</row>
    <row r="1584" spans="3:41" x14ac:dyDescent="0.25">
      <c r="C1584" s="5" t="s">
        <v>5890</v>
      </c>
      <c r="D1584" s="8" t="s">
        <v>10098</v>
      </c>
      <c r="E1584" s="8" t="s">
        <v>2959</v>
      </c>
      <c r="F1584" s="8" t="s">
        <v>2764</v>
      </c>
      <c r="G1584" s="8" t="s">
        <v>2764</v>
      </c>
      <c r="H1584" s="8" t="s">
        <v>2764</v>
      </c>
      <c r="I1584" s="8" t="s">
        <v>2764</v>
      </c>
      <c r="J1584" s="8" t="s">
        <v>2764</v>
      </c>
      <c r="K1584" s="8" t="s">
        <v>2764</v>
      </c>
      <c r="L1584" s="8" t="s">
        <v>2764</v>
      </c>
      <c r="M1584" s="8" t="s">
        <v>2764</v>
      </c>
      <c r="N1584" s="8" t="s">
        <v>2764</v>
      </c>
      <c r="P1584" t="str">
        <f t="shared" si="288"/>
        <v>UT Arlington - Andres Ibarguen</v>
      </c>
      <c r="Q1584" s="8" t="str">
        <f t="shared" si="289"/>
        <v>19</v>
      </c>
      <c r="R1584" s="8" t="str">
        <f t="shared" si="290"/>
        <v>2</v>
      </c>
      <c r="S1584" s="8" t="str">
        <f t="shared" si="291"/>
        <v>0</v>
      </c>
      <c r="T1584" s="8" t="str">
        <f t="shared" si="292"/>
        <v>0</v>
      </c>
      <c r="U1584" s="8" t="str">
        <f t="shared" si="293"/>
        <v>0</v>
      </c>
      <c r="V1584" s="8" t="str">
        <f t="shared" si="294"/>
        <v>0</v>
      </c>
      <c r="W1584" s="8" t="str">
        <f t="shared" si="295"/>
        <v>0</v>
      </c>
      <c r="X1584" s="8" t="str">
        <f t="shared" si="296"/>
        <v>0</v>
      </c>
      <c r="Y1584" s="8" t="str">
        <f t="shared" si="297"/>
        <v>0</v>
      </c>
      <c r="Z1584" s="8" t="str">
        <f t="shared" si="298"/>
        <v>0</v>
      </c>
      <c r="AA1584" s="8" t="str">
        <f t="shared" si="299"/>
        <v>0</v>
      </c>
      <c r="AD1584" t="s">
        <v>7876</v>
      </c>
      <c r="AE1584" s="3">
        <v>19</v>
      </c>
      <c r="AF1584" s="3">
        <v>3</v>
      </c>
      <c r="AG1584" s="3">
        <v>1</v>
      </c>
      <c r="AH1584" s="3">
        <v>1</v>
      </c>
      <c r="AI1584" s="3">
        <v>1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</row>
    <row r="1585" spans="3:41" x14ac:dyDescent="0.25">
      <c r="C1585" s="6" t="s">
        <v>5891</v>
      </c>
      <c r="D1585" s="9" t="s">
        <v>10241</v>
      </c>
      <c r="E1585" s="9" t="s">
        <v>2769</v>
      </c>
      <c r="F1585" s="9" t="s">
        <v>2764</v>
      </c>
      <c r="G1585" s="9" t="s">
        <v>2764</v>
      </c>
      <c r="H1585" s="9" t="s">
        <v>2764</v>
      </c>
      <c r="I1585" s="9" t="s">
        <v>2764</v>
      </c>
      <c r="J1585" s="9" t="s">
        <v>2764</v>
      </c>
      <c r="K1585" s="9" t="s">
        <v>2764</v>
      </c>
      <c r="L1585" s="9" t="s">
        <v>2764</v>
      </c>
      <c r="M1585" s="9" t="s">
        <v>2764</v>
      </c>
      <c r="N1585" s="9" t="s">
        <v>2764</v>
      </c>
      <c r="P1585" t="str">
        <f t="shared" si="288"/>
        <v>UT Rio Grande Valley - Uche Dibiamaka</v>
      </c>
      <c r="Q1585" s="8" t="str">
        <f t="shared" si="289"/>
        <v>31</v>
      </c>
      <c r="R1585" s="8" t="str">
        <f t="shared" si="290"/>
        <v>3</v>
      </c>
      <c r="S1585" s="8" t="str">
        <f t="shared" si="291"/>
        <v>0</v>
      </c>
      <c r="T1585" s="8" t="str">
        <f t="shared" si="292"/>
        <v>0</v>
      </c>
      <c r="U1585" s="8" t="str">
        <f t="shared" si="293"/>
        <v>0</v>
      </c>
      <c r="V1585" s="8" t="str">
        <f t="shared" si="294"/>
        <v>0</v>
      </c>
      <c r="W1585" s="8" t="str">
        <f t="shared" si="295"/>
        <v>0</v>
      </c>
      <c r="X1585" s="8" t="str">
        <f t="shared" si="296"/>
        <v>0</v>
      </c>
      <c r="Y1585" s="8" t="str">
        <f t="shared" si="297"/>
        <v>0</v>
      </c>
      <c r="Z1585" s="8" t="str">
        <f t="shared" si="298"/>
        <v>0</v>
      </c>
      <c r="AA1585" s="8" t="str">
        <f t="shared" si="299"/>
        <v>0</v>
      </c>
      <c r="AD1585" t="s">
        <v>7881</v>
      </c>
      <c r="AE1585" s="3">
        <v>8</v>
      </c>
      <c r="AF1585" s="3">
        <v>1</v>
      </c>
      <c r="AG1585" s="3">
        <v>1</v>
      </c>
      <c r="AH1585" s="3">
        <v>1</v>
      </c>
      <c r="AI1585" s="3">
        <v>1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</row>
    <row r="1586" spans="3:41" x14ac:dyDescent="0.25">
      <c r="C1586" s="5" t="s">
        <v>5892</v>
      </c>
      <c r="D1586" s="8" t="s">
        <v>10242</v>
      </c>
      <c r="E1586" s="8" t="s">
        <v>2873</v>
      </c>
      <c r="F1586" s="8" t="s">
        <v>2764</v>
      </c>
      <c r="G1586" s="8" t="s">
        <v>2764</v>
      </c>
      <c r="H1586" s="8" t="s">
        <v>2764</v>
      </c>
      <c r="I1586" s="8" t="s">
        <v>2764</v>
      </c>
      <c r="J1586" s="8" t="s">
        <v>2764</v>
      </c>
      <c r="K1586" s="8" t="s">
        <v>2764</v>
      </c>
      <c r="L1586" s="8" t="s">
        <v>2764</v>
      </c>
      <c r="M1586" s="8" t="s">
        <v>2764</v>
      </c>
      <c r="N1586" s="8" t="s">
        <v>2764</v>
      </c>
      <c r="P1586" t="str">
        <f t="shared" si="288"/>
        <v>UT Arlington - Patrick Mwamba</v>
      </c>
      <c r="Q1586" s="8" t="str">
        <f t="shared" si="289"/>
        <v>38</v>
      </c>
      <c r="R1586" s="8" t="str">
        <f t="shared" si="290"/>
        <v>4</v>
      </c>
      <c r="S1586" s="8" t="str">
        <f t="shared" si="291"/>
        <v>0</v>
      </c>
      <c r="T1586" s="8" t="str">
        <f t="shared" si="292"/>
        <v>0</v>
      </c>
      <c r="U1586" s="8" t="str">
        <f t="shared" si="293"/>
        <v>0</v>
      </c>
      <c r="V1586" s="8" t="str">
        <f t="shared" si="294"/>
        <v>0</v>
      </c>
      <c r="W1586" s="8" t="str">
        <f t="shared" si="295"/>
        <v>0</v>
      </c>
      <c r="X1586" s="8" t="str">
        <f t="shared" si="296"/>
        <v>0</v>
      </c>
      <c r="Y1586" s="8" t="str">
        <f t="shared" si="297"/>
        <v>0</v>
      </c>
      <c r="Z1586" s="8" t="str">
        <f t="shared" si="298"/>
        <v>0</v>
      </c>
      <c r="AA1586" s="8" t="str">
        <f t="shared" si="299"/>
        <v>0</v>
      </c>
      <c r="AD1586" t="s">
        <v>7958</v>
      </c>
      <c r="AE1586" s="3">
        <v>72</v>
      </c>
      <c r="AF1586" s="3">
        <v>23</v>
      </c>
      <c r="AG1586" s="3">
        <v>8</v>
      </c>
      <c r="AH1586" s="3">
        <v>1</v>
      </c>
      <c r="AI1586" s="3">
        <v>1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</row>
    <row r="1587" spans="3:41" x14ac:dyDescent="0.25">
      <c r="C1587" s="6" t="s">
        <v>5893</v>
      </c>
      <c r="D1587" s="9" t="s">
        <v>10183</v>
      </c>
      <c r="E1587" s="9" t="s">
        <v>2951</v>
      </c>
      <c r="F1587" s="9" t="s">
        <v>2831</v>
      </c>
      <c r="G1587" s="9" t="s">
        <v>2763</v>
      </c>
      <c r="H1587" s="9" t="s">
        <v>2764</v>
      </c>
      <c r="I1587" s="9" t="s">
        <v>2764</v>
      </c>
      <c r="J1587" s="9" t="s">
        <v>2764</v>
      </c>
      <c r="K1587" s="9" t="s">
        <v>2764</v>
      </c>
      <c r="L1587" s="9" t="s">
        <v>2764</v>
      </c>
      <c r="M1587" s="9" t="s">
        <v>2764</v>
      </c>
      <c r="N1587" s="9" t="s">
        <v>2764</v>
      </c>
      <c r="P1587" t="str">
        <f t="shared" si="288"/>
        <v>UT Rio Grande Valley - Johnny Crnogorac</v>
      </c>
      <c r="Q1587" s="8" t="str">
        <f t="shared" si="289"/>
        <v>34</v>
      </c>
      <c r="R1587" s="8" t="str">
        <f t="shared" si="290"/>
        <v>6</v>
      </c>
      <c r="S1587" s="8" t="str">
        <f t="shared" si="291"/>
        <v>2</v>
      </c>
      <c r="T1587" s="8" t="str">
        <f t="shared" si="292"/>
        <v>1</v>
      </c>
      <c r="U1587" s="8" t="str">
        <f t="shared" si="293"/>
        <v>0</v>
      </c>
      <c r="V1587" s="8" t="str">
        <f t="shared" si="294"/>
        <v>0</v>
      </c>
      <c r="W1587" s="8" t="str">
        <f t="shared" si="295"/>
        <v>0</v>
      </c>
      <c r="X1587" s="8" t="str">
        <f t="shared" si="296"/>
        <v>0</v>
      </c>
      <c r="Y1587" s="8" t="str">
        <f t="shared" si="297"/>
        <v>0</v>
      </c>
      <c r="Z1587" s="8" t="str">
        <f t="shared" si="298"/>
        <v>0</v>
      </c>
      <c r="AA1587" s="8" t="str">
        <f t="shared" si="299"/>
        <v>0</v>
      </c>
      <c r="AD1587" t="s">
        <v>7967</v>
      </c>
      <c r="AE1587" s="3">
        <v>54</v>
      </c>
      <c r="AF1587" s="3">
        <v>12</v>
      </c>
      <c r="AG1587" s="3">
        <v>1</v>
      </c>
      <c r="AH1587" s="3">
        <v>1</v>
      </c>
      <c r="AI1587" s="3">
        <v>1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</row>
    <row r="1588" spans="3:41" x14ac:dyDescent="0.25">
      <c r="C1588" s="5" t="s">
        <v>5894</v>
      </c>
      <c r="D1588" s="8" t="s">
        <v>10243</v>
      </c>
      <c r="E1588" s="8" t="s">
        <v>2831</v>
      </c>
      <c r="F1588" s="8" t="s">
        <v>2763</v>
      </c>
      <c r="G1588" s="8" t="s">
        <v>2764</v>
      </c>
      <c r="H1588" s="8" t="s">
        <v>2764</v>
      </c>
      <c r="I1588" s="8" t="s">
        <v>2764</v>
      </c>
      <c r="J1588" s="8" t="s">
        <v>2764</v>
      </c>
      <c r="K1588" s="8" t="s">
        <v>2764</v>
      </c>
      <c r="L1588" s="8" t="s">
        <v>2764</v>
      </c>
      <c r="M1588" s="8" t="s">
        <v>2764</v>
      </c>
      <c r="N1588" s="8" t="s">
        <v>2764</v>
      </c>
      <c r="P1588" t="str">
        <f t="shared" si="288"/>
        <v>UT Arlington - DJ Bryant</v>
      </c>
      <c r="Q1588" s="8" t="str">
        <f t="shared" si="289"/>
        <v>21</v>
      </c>
      <c r="R1588" s="8" t="str">
        <f t="shared" si="290"/>
        <v>2</v>
      </c>
      <c r="S1588" s="8" t="str">
        <f t="shared" si="291"/>
        <v>1</v>
      </c>
      <c r="T1588" s="8" t="str">
        <f t="shared" si="292"/>
        <v>0</v>
      </c>
      <c r="U1588" s="8" t="str">
        <f t="shared" si="293"/>
        <v>0</v>
      </c>
      <c r="V1588" s="8" t="str">
        <f t="shared" si="294"/>
        <v>0</v>
      </c>
      <c r="W1588" s="8" t="str">
        <f t="shared" si="295"/>
        <v>0</v>
      </c>
      <c r="X1588" s="8" t="str">
        <f t="shared" si="296"/>
        <v>0</v>
      </c>
      <c r="Y1588" s="8" t="str">
        <f t="shared" si="297"/>
        <v>0</v>
      </c>
      <c r="Z1588" s="8" t="str">
        <f t="shared" si="298"/>
        <v>0</v>
      </c>
      <c r="AA1588" s="8" t="str">
        <f t="shared" si="299"/>
        <v>0</v>
      </c>
      <c r="AD1588" t="s">
        <v>8014</v>
      </c>
      <c r="AE1588" s="3">
        <v>40</v>
      </c>
      <c r="AF1588" s="3">
        <v>13</v>
      </c>
      <c r="AG1588" s="3">
        <v>7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</row>
    <row r="1589" spans="3:41" x14ac:dyDescent="0.25">
      <c r="C1589" s="6" t="s">
        <v>5895</v>
      </c>
      <c r="D1589" s="9" t="s">
        <v>5896</v>
      </c>
      <c r="E1589" s="9" t="s">
        <v>5288</v>
      </c>
      <c r="F1589" s="9" t="s">
        <v>3244</v>
      </c>
      <c r="G1589" s="9" t="s">
        <v>2809</v>
      </c>
      <c r="H1589" s="9" t="s">
        <v>2775</v>
      </c>
      <c r="I1589" s="9" t="s">
        <v>2764</v>
      </c>
      <c r="J1589" s="9" t="s">
        <v>2764</v>
      </c>
      <c r="K1589" s="9" t="s">
        <v>2764</v>
      </c>
      <c r="L1589" s="9" t="s">
        <v>2764</v>
      </c>
      <c r="M1589" s="9" t="s">
        <v>2764</v>
      </c>
      <c r="N1589" s="9" t="s">
        <v>2764</v>
      </c>
      <c r="P1589" t="str">
        <f t="shared" si="288"/>
        <v>UT Rio Grande Valley - Tyson Smith</v>
      </c>
      <c r="Q1589" s="8" t="str">
        <f t="shared" si="289"/>
        <v>153</v>
      </c>
      <c r="R1589" s="8" t="str">
        <f t="shared" si="290"/>
        <v>44</v>
      </c>
      <c r="S1589" s="8" t="str">
        <f t="shared" si="291"/>
        <v>18</v>
      </c>
      <c r="T1589" s="8" t="str">
        <f t="shared" si="292"/>
        <v>3</v>
      </c>
      <c r="U1589" s="8" t="str">
        <f t="shared" si="293"/>
        <v>2</v>
      </c>
      <c r="V1589" s="8" t="str">
        <f t="shared" si="294"/>
        <v>0</v>
      </c>
      <c r="W1589" s="8" t="str">
        <f t="shared" si="295"/>
        <v>0</v>
      </c>
      <c r="X1589" s="8" t="str">
        <f t="shared" si="296"/>
        <v>0</v>
      </c>
      <c r="Y1589" s="8" t="str">
        <f t="shared" si="297"/>
        <v>0</v>
      </c>
      <c r="Z1589" s="8" t="str">
        <f t="shared" si="298"/>
        <v>0</v>
      </c>
      <c r="AA1589" s="8" t="str">
        <f t="shared" si="299"/>
        <v>0</v>
      </c>
      <c r="AD1589" t="s">
        <v>8062</v>
      </c>
      <c r="AE1589" s="3">
        <v>46</v>
      </c>
      <c r="AF1589" s="3">
        <v>7</v>
      </c>
      <c r="AG1589" s="3">
        <v>1</v>
      </c>
      <c r="AH1589" s="3">
        <v>1</v>
      </c>
      <c r="AI1589" s="3">
        <v>1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</row>
    <row r="1590" spans="3:41" x14ac:dyDescent="0.25">
      <c r="C1590" s="5" t="s">
        <v>5897</v>
      </c>
      <c r="D1590" s="8" t="s">
        <v>5898</v>
      </c>
      <c r="E1590" s="8" t="s">
        <v>2798</v>
      </c>
      <c r="F1590" s="8" t="s">
        <v>3060</v>
      </c>
      <c r="G1590" s="8" t="s">
        <v>2764</v>
      </c>
      <c r="H1590" s="8" t="s">
        <v>2764</v>
      </c>
      <c r="I1590" s="8" t="s">
        <v>2764</v>
      </c>
      <c r="J1590" s="8" t="s">
        <v>2764</v>
      </c>
      <c r="K1590" s="8" t="s">
        <v>2764</v>
      </c>
      <c r="L1590" s="8" t="s">
        <v>2764</v>
      </c>
      <c r="M1590" s="8" t="s">
        <v>2764</v>
      </c>
      <c r="N1590" s="8" t="s">
        <v>2764</v>
      </c>
      <c r="P1590" t="str">
        <f t="shared" si="288"/>
        <v>UT Rio Grande Valley - Jordan Jackson</v>
      </c>
      <c r="Q1590" s="8" t="str">
        <f t="shared" si="289"/>
        <v>95</v>
      </c>
      <c r="R1590" s="8" t="str">
        <f t="shared" si="290"/>
        <v>26</v>
      </c>
      <c r="S1590" s="8" t="str">
        <f t="shared" si="291"/>
        <v>7</v>
      </c>
      <c r="T1590" s="8" t="str">
        <f t="shared" si="292"/>
        <v>0</v>
      </c>
      <c r="U1590" s="8" t="str">
        <f t="shared" si="293"/>
        <v>0</v>
      </c>
      <c r="V1590" s="8" t="str">
        <f t="shared" si="294"/>
        <v>0</v>
      </c>
      <c r="W1590" s="8" t="str">
        <f t="shared" si="295"/>
        <v>0</v>
      </c>
      <c r="X1590" s="8" t="str">
        <f t="shared" si="296"/>
        <v>0</v>
      </c>
      <c r="Y1590" s="8" t="str">
        <f t="shared" si="297"/>
        <v>0</v>
      </c>
      <c r="Z1590" s="8" t="str">
        <f t="shared" si="298"/>
        <v>0</v>
      </c>
      <c r="AA1590" s="8" t="str">
        <f t="shared" si="299"/>
        <v>0</v>
      </c>
      <c r="AD1590" t="s">
        <v>8138</v>
      </c>
      <c r="AE1590" s="3">
        <v>74</v>
      </c>
      <c r="AF1590" s="3">
        <v>33</v>
      </c>
      <c r="AG1590" s="3">
        <v>10</v>
      </c>
      <c r="AH1590" s="3">
        <v>1</v>
      </c>
      <c r="AI1590" s="3">
        <v>1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</row>
    <row r="1591" spans="3:41" x14ac:dyDescent="0.25">
      <c r="C1591" s="6" t="s">
        <v>5899</v>
      </c>
      <c r="D1591" s="9" t="s">
        <v>5900</v>
      </c>
      <c r="E1591" s="9" t="s">
        <v>3824</v>
      </c>
      <c r="F1591" s="9" t="s">
        <v>3154</v>
      </c>
      <c r="G1591" s="9" t="s">
        <v>2915</v>
      </c>
      <c r="H1591" s="9" t="s">
        <v>2769</v>
      </c>
      <c r="I1591" s="9" t="s">
        <v>2763</v>
      </c>
      <c r="J1591" s="9" t="s">
        <v>2764</v>
      </c>
      <c r="K1591" s="9" t="s">
        <v>2764</v>
      </c>
      <c r="L1591" s="9" t="s">
        <v>2764</v>
      </c>
      <c r="M1591" s="9" t="s">
        <v>2764</v>
      </c>
      <c r="N1591" s="9" t="s">
        <v>2764</v>
      </c>
      <c r="P1591" t="str">
        <f t="shared" si="288"/>
        <v>UT Rio Grande Valley - Greg Bowie II</v>
      </c>
      <c r="Q1591" s="8" t="str">
        <f t="shared" si="289"/>
        <v>106</v>
      </c>
      <c r="R1591" s="8" t="str">
        <f t="shared" si="290"/>
        <v>33</v>
      </c>
      <c r="S1591" s="8" t="str">
        <f t="shared" si="291"/>
        <v>13</v>
      </c>
      <c r="T1591" s="8" t="str">
        <f t="shared" si="292"/>
        <v>5</v>
      </c>
      <c r="U1591" s="8" t="str">
        <f t="shared" si="293"/>
        <v>3</v>
      </c>
      <c r="V1591" s="8" t="str">
        <f t="shared" si="294"/>
        <v>1</v>
      </c>
      <c r="W1591" s="8" t="str">
        <f t="shared" si="295"/>
        <v>0</v>
      </c>
      <c r="X1591" s="8" t="str">
        <f t="shared" si="296"/>
        <v>0</v>
      </c>
      <c r="Y1591" s="8" t="str">
        <f t="shared" si="297"/>
        <v>0</v>
      </c>
      <c r="Z1591" s="8" t="str">
        <f t="shared" si="298"/>
        <v>0</v>
      </c>
      <c r="AA1591" s="8" t="str">
        <f t="shared" si="299"/>
        <v>0</v>
      </c>
      <c r="AD1591" t="s">
        <v>8217</v>
      </c>
      <c r="AE1591" s="3">
        <v>65</v>
      </c>
      <c r="AF1591" s="3">
        <v>15</v>
      </c>
      <c r="AG1591" s="3">
        <v>2</v>
      </c>
      <c r="AH1591" s="3">
        <v>1</v>
      </c>
      <c r="AI1591" s="3">
        <v>1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</row>
    <row r="1592" spans="3:41" x14ac:dyDescent="0.25">
      <c r="C1592" s="5" t="s">
        <v>5901</v>
      </c>
      <c r="D1592" s="8" t="s">
        <v>5902</v>
      </c>
      <c r="E1592" s="8" t="s">
        <v>3286</v>
      </c>
      <c r="F1592" s="8" t="s">
        <v>2770</v>
      </c>
      <c r="G1592" s="8" t="s">
        <v>2764</v>
      </c>
      <c r="H1592" s="8" t="s">
        <v>2764</v>
      </c>
      <c r="I1592" s="8" t="s">
        <v>2764</v>
      </c>
      <c r="J1592" s="8" t="s">
        <v>2764</v>
      </c>
      <c r="K1592" s="8" t="s">
        <v>2764</v>
      </c>
      <c r="L1592" s="8" t="s">
        <v>2764</v>
      </c>
      <c r="M1592" s="8" t="s">
        <v>2764</v>
      </c>
      <c r="N1592" s="8" t="s">
        <v>2764</v>
      </c>
      <c r="P1592" t="str">
        <f t="shared" si="288"/>
        <v>UT Arlington - Radshad Davis</v>
      </c>
      <c r="Q1592" s="8" t="str">
        <f t="shared" si="289"/>
        <v>55</v>
      </c>
      <c r="R1592" s="8" t="str">
        <f t="shared" si="290"/>
        <v>15</v>
      </c>
      <c r="S1592" s="8" t="str">
        <f t="shared" si="291"/>
        <v>1</v>
      </c>
      <c r="T1592" s="8" t="str">
        <f t="shared" si="292"/>
        <v>0</v>
      </c>
      <c r="U1592" s="8" t="str">
        <f t="shared" si="293"/>
        <v>0</v>
      </c>
      <c r="V1592" s="8" t="str">
        <f t="shared" si="294"/>
        <v>0</v>
      </c>
      <c r="W1592" s="8" t="str">
        <f t="shared" si="295"/>
        <v>0</v>
      </c>
      <c r="X1592" s="8" t="str">
        <f t="shared" si="296"/>
        <v>0</v>
      </c>
      <c r="Y1592" s="8" t="str">
        <f t="shared" si="297"/>
        <v>0</v>
      </c>
      <c r="Z1592" s="8" t="str">
        <f t="shared" si="298"/>
        <v>0</v>
      </c>
      <c r="AA1592" s="8" t="str">
        <f t="shared" si="299"/>
        <v>0</v>
      </c>
      <c r="AD1592" t="s">
        <v>8299</v>
      </c>
      <c r="AE1592" s="3">
        <v>49</v>
      </c>
      <c r="AF1592" s="3">
        <v>18</v>
      </c>
      <c r="AG1592" s="3">
        <v>5</v>
      </c>
      <c r="AH1592" s="3">
        <v>1</v>
      </c>
      <c r="AI1592" s="3">
        <v>1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</row>
    <row r="1593" spans="3:41" x14ac:dyDescent="0.25">
      <c r="C1593" s="6" t="s">
        <v>5903</v>
      </c>
      <c r="D1593" s="9" t="s">
        <v>5904</v>
      </c>
      <c r="E1593" s="9" t="s">
        <v>5905</v>
      </c>
      <c r="F1593" s="9" t="s">
        <v>3597</v>
      </c>
      <c r="G1593" s="9" t="s">
        <v>2873</v>
      </c>
      <c r="H1593" s="9" t="s">
        <v>2764</v>
      </c>
      <c r="I1593" s="9" t="s">
        <v>2764</v>
      </c>
      <c r="J1593" s="9" t="s">
        <v>2764</v>
      </c>
      <c r="K1593" s="9" t="s">
        <v>2764</v>
      </c>
      <c r="L1593" s="9" t="s">
        <v>2764</v>
      </c>
      <c r="M1593" s="9" t="s">
        <v>2764</v>
      </c>
      <c r="N1593" s="9" t="s">
        <v>2764</v>
      </c>
      <c r="P1593" t="str">
        <f t="shared" si="288"/>
        <v>UT Arlington - Tiandre Jackson-Young</v>
      </c>
      <c r="Q1593" s="8" t="str">
        <f t="shared" si="289"/>
        <v>83</v>
      </c>
      <c r="R1593" s="8" t="str">
        <f t="shared" si="290"/>
        <v>25</v>
      </c>
      <c r="S1593" s="8" t="str">
        <f t="shared" si="291"/>
        <v>12</v>
      </c>
      <c r="T1593" s="8" t="str">
        <f t="shared" si="292"/>
        <v>4</v>
      </c>
      <c r="U1593" s="8" t="str">
        <f t="shared" si="293"/>
        <v>0</v>
      </c>
      <c r="V1593" s="8" t="str">
        <f t="shared" si="294"/>
        <v>0</v>
      </c>
      <c r="W1593" s="8" t="str">
        <f t="shared" si="295"/>
        <v>0</v>
      </c>
      <c r="X1593" s="8" t="str">
        <f t="shared" si="296"/>
        <v>0</v>
      </c>
      <c r="Y1593" s="8" t="str">
        <f t="shared" si="297"/>
        <v>0</v>
      </c>
      <c r="Z1593" s="8" t="str">
        <f t="shared" si="298"/>
        <v>0</v>
      </c>
      <c r="AA1593" s="8" t="str">
        <f t="shared" si="299"/>
        <v>0</v>
      </c>
      <c r="AD1593" t="s">
        <v>8351</v>
      </c>
      <c r="AE1593" s="3">
        <v>18</v>
      </c>
      <c r="AF1593" s="3">
        <v>3</v>
      </c>
      <c r="AG1593" s="3">
        <v>1</v>
      </c>
      <c r="AH1593" s="3">
        <v>1</v>
      </c>
      <c r="AI1593" s="3">
        <v>1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</row>
    <row r="1594" spans="3:41" x14ac:dyDescent="0.25">
      <c r="C1594" s="5" t="s">
        <v>5906</v>
      </c>
      <c r="D1594" s="8" t="s">
        <v>5907</v>
      </c>
      <c r="E1594" s="8" t="s">
        <v>5908</v>
      </c>
      <c r="F1594" s="8" t="s">
        <v>3597</v>
      </c>
      <c r="G1594" s="8" t="s">
        <v>2800</v>
      </c>
      <c r="H1594" s="8" t="s">
        <v>2764</v>
      </c>
      <c r="I1594" s="8" t="s">
        <v>2764</v>
      </c>
      <c r="J1594" s="8" t="s">
        <v>2764</v>
      </c>
      <c r="K1594" s="8" t="s">
        <v>2764</v>
      </c>
      <c r="L1594" s="8" t="s">
        <v>2764</v>
      </c>
      <c r="M1594" s="8" t="s">
        <v>2764</v>
      </c>
      <c r="N1594" s="8" t="s">
        <v>2764</v>
      </c>
      <c r="P1594" t="str">
        <f t="shared" si="288"/>
        <v>Utah State - Brock Miller</v>
      </c>
      <c r="Q1594" s="8" t="str">
        <f t="shared" si="289"/>
        <v>161</v>
      </c>
      <c r="R1594" s="8" t="str">
        <f t="shared" si="290"/>
        <v>56</v>
      </c>
      <c r="S1594" s="8" t="str">
        <f t="shared" si="291"/>
        <v>12</v>
      </c>
      <c r="T1594" s="8" t="str">
        <f t="shared" si="292"/>
        <v>4</v>
      </c>
      <c r="U1594" s="8" t="str">
        <f t="shared" si="293"/>
        <v>0</v>
      </c>
      <c r="V1594" s="8" t="str">
        <f t="shared" si="294"/>
        <v>0</v>
      </c>
      <c r="W1594" s="8" t="str">
        <f t="shared" si="295"/>
        <v>0</v>
      </c>
      <c r="X1594" s="8" t="str">
        <f t="shared" si="296"/>
        <v>0</v>
      </c>
      <c r="Y1594" s="8" t="str">
        <f t="shared" si="297"/>
        <v>0</v>
      </c>
      <c r="Z1594" s="8" t="str">
        <f t="shared" si="298"/>
        <v>0</v>
      </c>
      <c r="AA1594" s="8" t="str">
        <f t="shared" si="299"/>
        <v>0</v>
      </c>
      <c r="AD1594" t="s">
        <v>8409</v>
      </c>
      <c r="AE1594" s="3">
        <v>2</v>
      </c>
      <c r="AF1594" s="3">
        <v>2</v>
      </c>
      <c r="AG1594" s="3">
        <v>2</v>
      </c>
      <c r="AH1594" s="3">
        <v>1</v>
      </c>
      <c r="AI1594" s="3">
        <v>1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</row>
    <row r="1595" spans="3:41" x14ac:dyDescent="0.25">
      <c r="C1595" s="6" t="s">
        <v>5909</v>
      </c>
      <c r="D1595" s="9" t="s">
        <v>5910</v>
      </c>
      <c r="E1595" s="9" t="s">
        <v>3014</v>
      </c>
      <c r="F1595" s="9" t="s">
        <v>2831</v>
      </c>
      <c r="G1595" s="9" t="s">
        <v>2770</v>
      </c>
      <c r="H1595" s="9" t="s">
        <v>2770</v>
      </c>
      <c r="I1595" s="9" t="s">
        <v>2764</v>
      </c>
      <c r="J1595" s="9" t="s">
        <v>2764</v>
      </c>
      <c r="K1595" s="9" t="s">
        <v>2764</v>
      </c>
      <c r="L1595" s="9" t="s">
        <v>2764</v>
      </c>
      <c r="M1595" s="9" t="s">
        <v>2764</v>
      </c>
      <c r="N1595" s="9" t="s">
        <v>2764</v>
      </c>
      <c r="P1595" t="str">
        <f t="shared" si="288"/>
        <v>Utah State - Neemias Queta</v>
      </c>
      <c r="Q1595" s="8" t="str">
        <f t="shared" si="289"/>
        <v>55</v>
      </c>
      <c r="R1595" s="8" t="str">
        <f t="shared" si="290"/>
        <v>9</v>
      </c>
      <c r="S1595" s="8" t="str">
        <f t="shared" si="291"/>
        <v>2</v>
      </c>
      <c r="T1595" s="8" t="str">
        <f t="shared" si="292"/>
        <v>1</v>
      </c>
      <c r="U1595" s="8" t="str">
        <f t="shared" si="293"/>
        <v>1</v>
      </c>
      <c r="V1595" s="8" t="str">
        <f t="shared" si="294"/>
        <v>0</v>
      </c>
      <c r="W1595" s="8" t="str">
        <f t="shared" si="295"/>
        <v>0</v>
      </c>
      <c r="X1595" s="8" t="str">
        <f t="shared" si="296"/>
        <v>0</v>
      </c>
      <c r="Y1595" s="8" t="str">
        <f t="shared" si="297"/>
        <v>0</v>
      </c>
      <c r="Z1595" s="8" t="str">
        <f t="shared" si="298"/>
        <v>0</v>
      </c>
      <c r="AA1595" s="8" t="str">
        <f t="shared" si="299"/>
        <v>0</v>
      </c>
      <c r="AD1595" t="s">
        <v>8454</v>
      </c>
      <c r="AE1595" s="3">
        <v>84</v>
      </c>
      <c r="AF1595" s="3">
        <v>22</v>
      </c>
      <c r="AG1595" s="3">
        <v>4</v>
      </c>
      <c r="AH1595" s="3">
        <v>1</v>
      </c>
      <c r="AI1595" s="3">
        <v>1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</row>
    <row r="1596" spans="3:41" x14ac:dyDescent="0.25">
      <c r="C1596" s="5" t="s">
        <v>5911</v>
      </c>
      <c r="D1596" s="8" t="s">
        <v>5912</v>
      </c>
      <c r="E1596" s="8" t="s">
        <v>3312</v>
      </c>
      <c r="F1596" s="8" t="s">
        <v>2838</v>
      </c>
      <c r="G1596" s="8" t="s">
        <v>2775</v>
      </c>
      <c r="H1596" s="8" t="s">
        <v>2764</v>
      </c>
      <c r="I1596" s="8" t="s">
        <v>2764</v>
      </c>
      <c r="J1596" s="8" t="s">
        <v>2764</v>
      </c>
      <c r="K1596" s="8" t="s">
        <v>2764</v>
      </c>
      <c r="L1596" s="8" t="s">
        <v>2764</v>
      </c>
      <c r="M1596" s="8" t="s">
        <v>2764</v>
      </c>
      <c r="N1596" s="8" t="s">
        <v>2764</v>
      </c>
      <c r="P1596" t="str">
        <f t="shared" si="288"/>
        <v>UC Irvine - John Edgar Jr.</v>
      </c>
      <c r="Q1596" s="8" t="str">
        <f t="shared" si="289"/>
        <v>53</v>
      </c>
      <c r="R1596" s="8" t="str">
        <f t="shared" si="290"/>
        <v>15</v>
      </c>
      <c r="S1596" s="8" t="str">
        <f t="shared" si="291"/>
        <v>5</v>
      </c>
      <c r="T1596" s="8" t="str">
        <f t="shared" si="292"/>
        <v>2</v>
      </c>
      <c r="U1596" s="8" t="str">
        <f t="shared" si="293"/>
        <v>0</v>
      </c>
      <c r="V1596" s="8" t="str">
        <f t="shared" si="294"/>
        <v>0</v>
      </c>
      <c r="W1596" s="8" t="str">
        <f t="shared" si="295"/>
        <v>0</v>
      </c>
      <c r="X1596" s="8" t="str">
        <f t="shared" si="296"/>
        <v>0</v>
      </c>
      <c r="Y1596" s="8" t="str">
        <f t="shared" si="297"/>
        <v>0</v>
      </c>
      <c r="Z1596" s="8" t="str">
        <f t="shared" si="298"/>
        <v>0</v>
      </c>
      <c r="AA1596" s="8" t="str">
        <f t="shared" si="299"/>
        <v>0</v>
      </c>
      <c r="AD1596" t="s">
        <v>8468</v>
      </c>
      <c r="AE1596" s="3">
        <v>45</v>
      </c>
      <c r="AF1596" s="3">
        <v>11</v>
      </c>
      <c r="AG1596" s="3">
        <v>4</v>
      </c>
      <c r="AH1596" s="3">
        <v>1</v>
      </c>
      <c r="AI1596" s="3">
        <v>1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</row>
    <row r="1597" spans="3:41" x14ac:dyDescent="0.25">
      <c r="C1597" s="6" t="s">
        <v>5913</v>
      </c>
      <c r="D1597" s="9" t="s">
        <v>5914</v>
      </c>
      <c r="E1597" s="9" t="s">
        <v>5915</v>
      </c>
      <c r="F1597" s="9" t="s">
        <v>3334</v>
      </c>
      <c r="G1597" s="9" t="s">
        <v>2901</v>
      </c>
      <c r="H1597" s="9" t="s">
        <v>2873</v>
      </c>
      <c r="I1597" s="9" t="s">
        <v>2770</v>
      </c>
      <c r="J1597" s="9" t="s">
        <v>2763</v>
      </c>
      <c r="K1597" s="9" t="s">
        <v>2764</v>
      </c>
      <c r="L1597" s="9" t="s">
        <v>2764</v>
      </c>
      <c r="M1597" s="9" t="s">
        <v>2764</v>
      </c>
      <c r="N1597" s="9" t="s">
        <v>2764</v>
      </c>
      <c r="P1597" t="str">
        <f t="shared" si="288"/>
        <v>Utah State - Sam Merrill</v>
      </c>
      <c r="Q1597" s="8" t="str">
        <f t="shared" si="289"/>
        <v>221</v>
      </c>
      <c r="R1597" s="8" t="str">
        <f t="shared" si="290"/>
        <v>83</v>
      </c>
      <c r="S1597" s="8" t="str">
        <f t="shared" si="291"/>
        <v>31</v>
      </c>
      <c r="T1597" s="8" t="str">
        <f t="shared" si="292"/>
        <v>8</v>
      </c>
      <c r="U1597" s="8" t="str">
        <f t="shared" si="293"/>
        <v>4</v>
      </c>
      <c r="V1597" s="8" t="str">
        <f t="shared" si="294"/>
        <v>1</v>
      </c>
      <c r="W1597" s="8" t="str">
        <f t="shared" si="295"/>
        <v>1</v>
      </c>
      <c r="X1597" s="8" t="str">
        <f t="shared" si="296"/>
        <v>0</v>
      </c>
      <c r="Y1597" s="8" t="str">
        <f t="shared" si="297"/>
        <v>0</v>
      </c>
      <c r="Z1597" s="8" t="str">
        <f t="shared" si="298"/>
        <v>0</v>
      </c>
      <c r="AA1597" s="8" t="str">
        <f t="shared" si="299"/>
        <v>0</v>
      </c>
      <c r="AD1597" t="s">
        <v>8489</v>
      </c>
      <c r="AE1597" s="3">
        <v>73</v>
      </c>
      <c r="AF1597" s="3">
        <v>19</v>
      </c>
      <c r="AG1597" s="3">
        <v>5</v>
      </c>
      <c r="AH1597" s="3">
        <v>1</v>
      </c>
      <c r="AI1597" s="3">
        <v>1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</row>
    <row r="1598" spans="3:41" x14ac:dyDescent="0.25">
      <c r="C1598" s="5" t="s">
        <v>5916</v>
      </c>
      <c r="D1598" s="8" t="s">
        <v>5917</v>
      </c>
      <c r="E1598" s="8" t="s">
        <v>2847</v>
      </c>
      <c r="F1598" s="8" t="s">
        <v>2818</v>
      </c>
      <c r="G1598" s="8" t="s">
        <v>2763</v>
      </c>
      <c r="H1598" s="8" t="s">
        <v>2764</v>
      </c>
      <c r="I1598" s="8" t="s">
        <v>2764</v>
      </c>
      <c r="J1598" s="8" t="s">
        <v>2764</v>
      </c>
      <c r="K1598" s="8" t="s">
        <v>2764</v>
      </c>
      <c r="L1598" s="8" t="s">
        <v>2764</v>
      </c>
      <c r="M1598" s="8" t="s">
        <v>2764</v>
      </c>
      <c r="N1598" s="8" t="s">
        <v>2764</v>
      </c>
      <c r="P1598" t="str">
        <f t="shared" si="288"/>
        <v>UC Irvine - Eyassu Worku</v>
      </c>
      <c r="Q1598" s="8" t="str">
        <f t="shared" si="289"/>
        <v>89</v>
      </c>
      <c r="R1598" s="8" t="str">
        <f t="shared" si="290"/>
        <v>20</v>
      </c>
      <c r="S1598" s="8" t="str">
        <f t="shared" si="291"/>
        <v>6</v>
      </c>
      <c r="T1598" s="8" t="str">
        <f t="shared" si="292"/>
        <v>1</v>
      </c>
      <c r="U1598" s="8" t="str">
        <f t="shared" si="293"/>
        <v>0</v>
      </c>
      <c r="V1598" s="8" t="str">
        <f t="shared" si="294"/>
        <v>0</v>
      </c>
      <c r="W1598" s="8" t="str">
        <f t="shared" si="295"/>
        <v>0</v>
      </c>
      <c r="X1598" s="8" t="str">
        <f t="shared" si="296"/>
        <v>0</v>
      </c>
      <c r="Y1598" s="8" t="str">
        <f t="shared" si="297"/>
        <v>0</v>
      </c>
      <c r="Z1598" s="8" t="str">
        <f t="shared" si="298"/>
        <v>0</v>
      </c>
      <c r="AA1598" s="8" t="str">
        <f t="shared" si="299"/>
        <v>0</v>
      </c>
      <c r="AD1598" t="s">
        <v>8497</v>
      </c>
      <c r="AE1598" s="3">
        <v>57</v>
      </c>
      <c r="AF1598" s="3">
        <v>13</v>
      </c>
      <c r="AG1598" s="3">
        <v>2</v>
      </c>
      <c r="AH1598" s="3">
        <v>1</v>
      </c>
      <c r="AI1598" s="3">
        <v>1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</row>
    <row r="1599" spans="3:41" x14ac:dyDescent="0.25">
      <c r="C1599" s="6" t="s">
        <v>5918</v>
      </c>
      <c r="D1599" s="9" t="s">
        <v>3910</v>
      </c>
      <c r="E1599" s="9" t="s">
        <v>3275</v>
      </c>
      <c r="F1599" s="9" t="s">
        <v>2862</v>
      </c>
      <c r="G1599" s="9" t="s">
        <v>2764</v>
      </c>
      <c r="H1599" s="9" t="s">
        <v>2764</v>
      </c>
      <c r="I1599" s="9" t="s">
        <v>2764</v>
      </c>
      <c r="J1599" s="9" t="s">
        <v>2764</v>
      </c>
      <c r="K1599" s="9" t="s">
        <v>2764</v>
      </c>
      <c r="L1599" s="9" t="s">
        <v>2764</v>
      </c>
      <c r="M1599" s="9" t="s">
        <v>2764</v>
      </c>
      <c r="N1599" s="9" t="s">
        <v>2764</v>
      </c>
      <c r="P1599" t="str">
        <f t="shared" si="288"/>
        <v>UC Irvine - Collin Welp</v>
      </c>
      <c r="Q1599" s="8" t="str">
        <f t="shared" si="289"/>
        <v>81</v>
      </c>
      <c r="R1599" s="8" t="str">
        <f t="shared" si="290"/>
        <v>26</v>
      </c>
      <c r="S1599" s="8" t="str">
        <f t="shared" si="291"/>
        <v>5</v>
      </c>
      <c r="T1599" s="8" t="str">
        <f t="shared" si="292"/>
        <v>0</v>
      </c>
      <c r="U1599" s="8" t="str">
        <f t="shared" si="293"/>
        <v>0</v>
      </c>
      <c r="V1599" s="8" t="str">
        <f t="shared" si="294"/>
        <v>0</v>
      </c>
      <c r="W1599" s="8" t="str">
        <f t="shared" si="295"/>
        <v>0</v>
      </c>
      <c r="X1599" s="8" t="str">
        <f t="shared" si="296"/>
        <v>0</v>
      </c>
      <c r="Y1599" s="8" t="str">
        <f t="shared" si="297"/>
        <v>0</v>
      </c>
      <c r="Z1599" s="8" t="str">
        <f t="shared" si="298"/>
        <v>0</v>
      </c>
      <c r="AA1599" s="8" t="str">
        <f t="shared" si="299"/>
        <v>0</v>
      </c>
      <c r="AD1599" t="s">
        <v>8563</v>
      </c>
      <c r="AE1599" s="3">
        <v>33</v>
      </c>
      <c r="AF1599" s="3">
        <v>10</v>
      </c>
      <c r="AG1599" s="3">
        <v>1</v>
      </c>
      <c r="AH1599" s="3">
        <v>1</v>
      </c>
      <c r="AI1599" s="3">
        <v>1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</row>
    <row r="1600" spans="3:41" x14ac:dyDescent="0.25">
      <c r="C1600" s="5" t="s">
        <v>5919</v>
      </c>
      <c r="D1600" s="8" t="s">
        <v>3864</v>
      </c>
      <c r="E1600" s="8" t="s">
        <v>2877</v>
      </c>
      <c r="F1600" s="8" t="s">
        <v>2831</v>
      </c>
      <c r="G1600" s="8" t="s">
        <v>2764</v>
      </c>
      <c r="H1600" s="8" t="s">
        <v>2764</v>
      </c>
      <c r="I1600" s="8" t="s">
        <v>2764</v>
      </c>
      <c r="J1600" s="8" t="s">
        <v>2764</v>
      </c>
      <c r="K1600" s="8" t="s">
        <v>2764</v>
      </c>
      <c r="L1600" s="8" t="s">
        <v>2764</v>
      </c>
      <c r="M1600" s="8" t="s">
        <v>2764</v>
      </c>
      <c r="N1600" s="8" t="s">
        <v>2764</v>
      </c>
      <c r="P1600" t="str">
        <f t="shared" si="288"/>
        <v>UC Irvine - Elston Jones</v>
      </c>
      <c r="Q1600" s="8" t="str">
        <f t="shared" si="289"/>
        <v>44</v>
      </c>
      <c r="R1600" s="8" t="str">
        <f t="shared" si="290"/>
        <v>10</v>
      </c>
      <c r="S1600" s="8" t="str">
        <f t="shared" si="291"/>
        <v>2</v>
      </c>
      <c r="T1600" s="8" t="str">
        <f t="shared" si="292"/>
        <v>0</v>
      </c>
      <c r="U1600" s="8" t="str">
        <f t="shared" si="293"/>
        <v>0</v>
      </c>
      <c r="V1600" s="8" t="str">
        <f t="shared" si="294"/>
        <v>0</v>
      </c>
      <c r="W1600" s="8" t="str">
        <f t="shared" si="295"/>
        <v>0</v>
      </c>
      <c r="X1600" s="8" t="str">
        <f t="shared" si="296"/>
        <v>0</v>
      </c>
      <c r="Y1600" s="8" t="str">
        <f t="shared" si="297"/>
        <v>0</v>
      </c>
      <c r="Z1600" s="8" t="str">
        <f t="shared" si="298"/>
        <v>0</v>
      </c>
      <c r="AA1600" s="8" t="str">
        <f t="shared" si="299"/>
        <v>0</v>
      </c>
      <c r="AD1600" t="s">
        <v>8705</v>
      </c>
      <c r="AE1600" s="3">
        <v>39</v>
      </c>
      <c r="AF1600" s="3">
        <v>9</v>
      </c>
      <c r="AG1600" s="3">
        <v>3</v>
      </c>
      <c r="AH1600" s="3">
        <v>1</v>
      </c>
      <c r="AI1600" s="3">
        <v>1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</row>
    <row r="1601" spans="3:41" x14ac:dyDescent="0.25">
      <c r="C1601" s="6" t="s">
        <v>5920</v>
      </c>
      <c r="D1601" s="9" t="s">
        <v>10036</v>
      </c>
      <c r="E1601" s="9" t="s">
        <v>2838</v>
      </c>
      <c r="F1601" s="9" t="s">
        <v>2763</v>
      </c>
      <c r="G1601" s="9" t="s">
        <v>2764</v>
      </c>
      <c r="H1601" s="9" t="s">
        <v>2764</v>
      </c>
      <c r="I1601" s="9" t="s">
        <v>2764</v>
      </c>
      <c r="J1601" s="9" t="s">
        <v>2764</v>
      </c>
      <c r="K1601" s="9" t="s">
        <v>2764</v>
      </c>
      <c r="L1601" s="9" t="s">
        <v>2764</v>
      </c>
      <c r="M1601" s="9" t="s">
        <v>2764</v>
      </c>
      <c r="N1601" s="9" t="s">
        <v>2764</v>
      </c>
      <c r="P1601" t="str">
        <f t="shared" si="288"/>
        <v>UC Irvine - Spencer Rivers</v>
      </c>
      <c r="Q1601" s="8" t="str">
        <f t="shared" si="289"/>
        <v>21</v>
      </c>
      <c r="R1601" s="8" t="str">
        <f t="shared" si="290"/>
        <v>5</v>
      </c>
      <c r="S1601" s="8" t="str">
        <f t="shared" si="291"/>
        <v>1</v>
      </c>
      <c r="T1601" s="8" t="str">
        <f t="shared" si="292"/>
        <v>0</v>
      </c>
      <c r="U1601" s="8" t="str">
        <f t="shared" si="293"/>
        <v>0</v>
      </c>
      <c r="V1601" s="8" t="str">
        <f t="shared" si="294"/>
        <v>0</v>
      </c>
      <c r="W1601" s="8" t="str">
        <f t="shared" si="295"/>
        <v>0</v>
      </c>
      <c r="X1601" s="8" t="str">
        <f t="shared" si="296"/>
        <v>0</v>
      </c>
      <c r="Y1601" s="8" t="str">
        <f t="shared" si="297"/>
        <v>0</v>
      </c>
      <c r="Z1601" s="8" t="str">
        <f t="shared" si="298"/>
        <v>0</v>
      </c>
      <c r="AA1601" s="8" t="str">
        <f t="shared" si="299"/>
        <v>0</v>
      </c>
      <c r="AD1601" t="s">
        <v>8726</v>
      </c>
      <c r="AE1601" s="3">
        <v>64</v>
      </c>
      <c r="AF1601" s="3">
        <v>24</v>
      </c>
      <c r="AG1601" s="3">
        <v>6</v>
      </c>
      <c r="AH1601" s="3">
        <v>1</v>
      </c>
      <c r="AI1601" s="3">
        <v>1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</row>
    <row r="1602" spans="3:41" x14ac:dyDescent="0.25">
      <c r="C1602" s="5" t="s">
        <v>5921</v>
      </c>
      <c r="D1602" s="8" t="s">
        <v>4538</v>
      </c>
      <c r="E1602" s="8" t="s">
        <v>5194</v>
      </c>
      <c r="F1602" s="8" t="s">
        <v>3384</v>
      </c>
      <c r="G1602" s="8" t="s">
        <v>2838</v>
      </c>
      <c r="H1602" s="8" t="s">
        <v>2763</v>
      </c>
      <c r="I1602" s="8" t="s">
        <v>2764</v>
      </c>
      <c r="J1602" s="8" t="s">
        <v>2764</v>
      </c>
      <c r="K1602" s="8" t="s">
        <v>2764</v>
      </c>
      <c r="L1602" s="8" t="s">
        <v>2764</v>
      </c>
      <c r="M1602" s="8" t="s">
        <v>2764</v>
      </c>
      <c r="N1602" s="8" t="s">
        <v>2764</v>
      </c>
      <c r="P1602" t="str">
        <f t="shared" si="288"/>
        <v>UC Irvine - Evan Leonard</v>
      </c>
      <c r="Q1602" s="8" t="str">
        <f t="shared" si="289"/>
        <v>107</v>
      </c>
      <c r="R1602" s="8" t="str">
        <f t="shared" si="290"/>
        <v>43</v>
      </c>
      <c r="S1602" s="8" t="str">
        <f t="shared" si="291"/>
        <v>13</v>
      </c>
      <c r="T1602" s="8" t="str">
        <f t="shared" si="292"/>
        <v>5</v>
      </c>
      <c r="U1602" s="8" t="str">
        <f t="shared" si="293"/>
        <v>1</v>
      </c>
      <c r="V1602" s="8" t="str">
        <f t="shared" si="294"/>
        <v>0</v>
      </c>
      <c r="W1602" s="8" t="str">
        <f t="shared" si="295"/>
        <v>0</v>
      </c>
      <c r="X1602" s="8" t="str">
        <f t="shared" si="296"/>
        <v>0</v>
      </c>
      <c r="Y1602" s="8" t="str">
        <f t="shared" si="297"/>
        <v>0</v>
      </c>
      <c r="Z1602" s="8" t="str">
        <f t="shared" si="298"/>
        <v>0</v>
      </c>
      <c r="AA1602" s="8" t="str">
        <f t="shared" si="299"/>
        <v>0</v>
      </c>
      <c r="AD1602" t="s">
        <v>8776</v>
      </c>
      <c r="AE1602" s="3">
        <v>29</v>
      </c>
      <c r="AF1602" s="3">
        <v>13</v>
      </c>
      <c r="AG1602" s="3">
        <v>4</v>
      </c>
      <c r="AH1602" s="3">
        <v>1</v>
      </c>
      <c r="AI1602" s="3">
        <v>1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</row>
    <row r="1603" spans="3:41" x14ac:dyDescent="0.25">
      <c r="C1603" s="6" t="s">
        <v>5922</v>
      </c>
      <c r="D1603" s="9" t="s">
        <v>10186</v>
      </c>
      <c r="E1603" s="9" t="s">
        <v>2769</v>
      </c>
      <c r="F1603" s="9" t="s">
        <v>2763</v>
      </c>
      <c r="G1603" s="9" t="s">
        <v>2764</v>
      </c>
      <c r="H1603" s="9" t="s">
        <v>2764</v>
      </c>
      <c r="I1603" s="9" t="s">
        <v>2764</v>
      </c>
      <c r="J1603" s="9" t="s">
        <v>2764</v>
      </c>
      <c r="K1603" s="9" t="s">
        <v>2764</v>
      </c>
      <c r="L1603" s="9" t="s">
        <v>2764</v>
      </c>
      <c r="M1603" s="9" t="s">
        <v>2764</v>
      </c>
      <c r="N1603" s="9" t="s">
        <v>2764</v>
      </c>
      <c r="P1603" t="str">
        <f t="shared" si="288"/>
        <v>Utah State - John Knight III</v>
      </c>
      <c r="Q1603" s="8" t="str">
        <f t="shared" si="289"/>
        <v>12</v>
      </c>
      <c r="R1603" s="8" t="str">
        <f t="shared" si="290"/>
        <v>3</v>
      </c>
      <c r="S1603" s="8" t="str">
        <f t="shared" si="291"/>
        <v>1</v>
      </c>
      <c r="T1603" s="8" t="str">
        <f t="shared" si="292"/>
        <v>0</v>
      </c>
      <c r="U1603" s="8" t="str">
        <f t="shared" si="293"/>
        <v>0</v>
      </c>
      <c r="V1603" s="8" t="str">
        <f t="shared" si="294"/>
        <v>0</v>
      </c>
      <c r="W1603" s="8" t="str">
        <f t="shared" si="295"/>
        <v>0</v>
      </c>
      <c r="X1603" s="8" t="str">
        <f t="shared" si="296"/>
        <v>0</v>
      </c>
      <c r="Y1603" s="8" t="str">
        <f t="shared" si="297"/>
        <v>0</v>
      </c>
      <c r="Z1603" s="8" t="str">
        <f t="shared" si="298"/>
        <v>0</v>
      </c>
      <c r="AA1603" s="8" t="str">
        <f t="shared" si="299"/>
        <v>0</v>
      </c>
      <c r="AD1603" t="s">
        <v>8792</v>
      </c>
      <c r="AE1603" s="3">
        <v>3</v>
      </c>
      <c r="AF1603" s="3">
        <v>2</v>
      </c>
      <c r="AG1603" s="3">
        <v>1</v>
      </c>
      <c r="AH1603" s="3">
        <v>1</v>
      </c>
      <c r="AI1603" s="3">
        <v>1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</row>
    <row r="1604" spans="3:41" x14ac:dyDescent="0.25">
      <c r="C1604" s="5" t="s">
        <v>5923</v>
      </c>
      <c r="D1604" s="8" t="s">
        <v>5904</v>
      </c>
      <c r="E1604" s="8" t="s">
        <v>3348</v>
      </c>
      <c r="F1604" s="8" t="s">
        <v>2873</v>
      </c>
      <c r="G1604" s="8" t="s">
        <v>2770</v>
      </c>
      <c r="H1604" s="8" t="s">
        <v>2763</v>
      </c>
      <c r="I1604" s="8" t="s">
        <v>2764</v>
      </c>
      <c r="J1604" s="8" t="s">
        <v>2764</v>
      </c>
      <c r="K1604" s="8" t="s">
        <v>2764</v>
      </c>
      <c r="L1604" s="8" t="s">
        <v>2764</v>
      </c>
      <c r="M1604" s="8" t="s">
        <v>2764</v>
      </c>
      <c r="N1604" s="8" t="s">
        <v>2764</v>
      </c>
      <c r="P1604" t="str">
        <f t="shared" si="288"/>
        <v>Utah State - Quinn Taylor</v>
      </c>
      <c r="Q1604" s="8" t="str">
        <f t="shared" si="289"/>
        <v>83</v>
      </c>
      <c r="R1604" s="8" t="str">
        <f t="shared" si="290"/>
        <v>17</v>
      </c>
      <c r="S1604" s="8" t="str">
        <f t="shared" si="291"/>
        <v>4</v>
      </c>
      <c r="T1604" s="8" t="str">
        <f t="shared" si="292"/>
        <v>1</v>
      </c>
      <c r="U1604" s="8" t="str">
        <f t="shared" si="293"/>
        <v>1</v>
      </c>
      <c r="V1604" s="8" t="str">
        <f t="shared" si="294"/>
        <v>0</v>
      </c>
      <c r="W1604" s="8" t="str">
        <f t="shared" si="295"/>
        <v>0</v>
      </c>
      <c r="X1604" s="8" t="str">
        <f t="shared" si="296"/>
        <v>0</v>
      </c>
      <c r="Y1604" s="8" t="str">
        <f t="shared" si="297"/>
        <v>0</v>
      </c>
      <c r="Z1604" s="8" t="str">
        <f t="shared" si="298"/>
        <v>0</v>
      </c>
      <c r="AA1604" s="8" t="str">
        <f t="shared" si="299"/>
        <v>0</v>
      </c>
      <c r="AD1604" t="s">
        <v>8795</v>
      </c>
      <c r="AE1604" s="3">
        <v>3</v>
      </c>
      <c r="AF1604" s="3">
        <v>1</v>
      </c>
      <c r="AG1604" s="3">
        <v>1</v>
      </c>
      <c r="AH1604" s="3">
        <v>1</v>
      </c>
      <c r="AI1604" s="3">
        <v>1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</row>
    <row r="1605" spans="3:41" x14ac:dyDescent="0.25">
      <c r="C1605" s="6" t="s">
        <v>5924</v>
      </c>
      <c r="D1605" s="9" t="s">
        <v>4311</v>
      </c>
      <c r="E1605" s="9" t="s">
        <v>3033</v>
      </c>
      <c r="F1605" s="9" t="s">
        <v>2951</v>
      </c>
      <c r="G1605" s="9" t="s">
        <v>2769</v>
      </c>
      <c r="H1605" s="9" t="s">
        <v>2763</v>
      </c>
      <c r="I1605" s="9" t="s">
        <v>2764</v>
      </c>
      <c r="J1605" s="9" t="s">
        <v>2764</v>
      </c>
      <c r="K1605" s="9" t="s">
        <v>2764</v>
      </c>
      <c r="L1605" s="9" t="s">
        <v>2764</v>
      </c>
      <c r="M1605" s="9" t="s">
        <v>2764</v>
      </c>
      <c r="N1605" s="9" t="s">
        <v>2764</v>
      </c>
      <c r="P1605" t="str">
        <f t="shared" si="288"/>
        <v>Utah State - Diogo Brito</v>
      </c>
      <c r="Q1605" s="8" t="str">
        <f t="shared" si="289"/>
        <v>95</v>
      </c>
      <c r="R1605" s="8" t="str">
        <f t="shared" si="290"/>
        <v>26</v>
      </c>
      <c r="S1605" s="8" t="str">
        <f t="shared" si="291"/>
        <v>6</v>
      </c>
      <c r="T1605" s="8" t="str">
        <f t="shared" si="292"/>
        <v>3</v>
      </c>
      <c r="U1605" s="8" t="str">
        <f t="shared" si="293"/>
        <v>1</v>
      </c>
      <c r="V1605" s="8" t="str">
        <f t="shared" si="294"/>
        <v>0</v>
      </c>
      <c r="W1605" s="8" t="str">
        <f t="shared" si="295"/>
        <v>0</v>
      </c>
      <c r="X1605" s="8" t="str">
        <f t="shared" si="296"/>
        <v>0</v>
      </c>
      <c r="Y1605" s="8" t="str">
        <f t="shared" si="297"/>
        <v>0</v>
      </c>
      <c r="Z1605" s="8" t="str">
        <f t="shared" si="298"/>
        <v>0</v>
      </c>
      <c r="AA1605" s="8" t="str">
        <f t="shared" si="299"/>
        <v>0</v>
      </c>
      <c r="AD1605" t="s">
        <v>8804</v>
      </c>
      <c r="AE1605" s="3">
        <v>16</v>
      </c>
      <c r="AF1605" s="3">
        <v>6</v>
      </c>
      <c r="AG1605" s="3">
        <v>3</v>
      </c>
      <c r="AH1605" s="3">
        <v>1</v>
      </c>
      <c r="AI1605" s="3">
        <v>1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</row>
    <row r="1606" spans="3:41" x14ac:dyDescent="0.25">
      <c r="C1606" s="5" t="s">
        <v>5925</v>
      </c>
      <c r="D1606" s="8" t="s">
        <v>5926</v>
      </c>
      <c r="E1606" s="8" t="s">
        <v>5927</v>
      </c>
      <c r="F1606" s="8" t="s">
        <v>4565</v>
      </c>
      <c r="G1606" s="8" t="s">
        <v>2901</v>
      </c>
      <c r="H1606" s="8" t="s">
        <v>2809</v>
      </c>
      <c r="I1606" s="8" t="s">
        <v>2775</v>
      </c>
      <c r="J1606" s="8" t="s">
        <v>2764</v>
      </c>
      <c r="K1606" s="8" t="s">
        <v>2764</v>
      </c>
      <c r="L1606" s="8" t="s">
        <v>2764</v>
      </c>
      <c r="M1606" s="8" t="s">
        <v>2764</v>
      </c>
      <c r="N1606" s="8" t="s">
        <v>2764</v>
      </c>
      <c r="P1606" t="str">
        <f t="shared" si="288"/>
        <v>UC Irvine - Max Hazzard</v>
      </c>
      <c r="Q1606" s="8" t="str">
        <f t="shared" si="289"/>
        <v>182</v>
      </c>
      <c r="R1606" s="8" t="str">
        <f t="shared" si="290"/>
        <v>56</v>
      </c>
      <c r="S1606" s="8" t="str">
        <f t="shared" si="291"/>
        <v>21</v>
      </c>
      <c r="T1606" s="8" t="str">
        <f t="shared" si="292"/>
        <v>8</v>
      </c>
      <c r="U1606" s="8" t="str">
        <f t="shared" si="293"/>
        <v>3</v>
      </c>
      <c r="V1606" s="8" t="str">
        <f t="shared" si="294"/>
        <v>2</v>
      </c>
      <c r="W1606" s="8" t="str">
        <f t="shared" si="295"/>
        <v>0</v>
      </c>
      <c r="X1606" s="8" t="str">
        <f t="shared" si="296"/>
        <v>0</v>
      </c>
      <c r="Y1606" s="8" t="str">
        <f t="shared" si="297"/>
        <v>0</v>
      </c>
      <c r="Z1606" s="8" t="str">
        <f t="shared" si="298"/>
        <v>0</v>
      </c>
      <c r="AA1606" s="8" t="str">
        <f t="shared" si="299"/>
        <v>0</v>
      </c>
      <c r="AD1606" t="s">
        <v>8831</v>
      </c>
      <c r="AE1606" s="3">
        <v>44</v>
      </c>
      <c r="AF1606" s="3">
        <v>7</v>
      </c>
      <c r="AG1606" s="3">
        <v>2</v>
      </c>
      <c r="AH1606" s="3">
        <v>1</v>
      </c>
      <c r="AI1606" s="3">
        <v>1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</row>
    <row r="1607" spans="3:41" x14ac:dyDescent="0.25">
      <c r="C1607" s="6" t="s">
        <v>5928</v>
      </c>
      <c r="D1607" s="9" t="s">
        <v>4387</v>
      </c>
      <c r="E1607" s="9" t="s">
        <v>2795</v>
      </c>
      <c r="F1607" s="9" t="s">
        <v>2769</v>
      </c>
      <c r="G1607" s="9" t="s">
        <v>2764</v>
      </c>
      <c r="H1607" s="9" t="s">
        <v>2764</v>
      </c>
      <c r="I1607" s="9" t="s">
        <v>2764</v>
      </c>
      <c r="J1607" s="9" t="s">
        <v>2764</v>
      </c>
      <c r="K1607" s="9" t="s">
        <v>2764</v>
      </c>
      <c r="L1607" s="9" t="s">
        <v>2764</v>
      </c>
      <c r="M1607" s="9" t="s">
        <v>2764</v>
      </c>
      <c r="N1607" s="9" t="s">
        <v>2764</v>
      </c>
      <c r="P1607" t="str">
        <f t="shared" si="288"/>
        <v>Utah State - Dwayne Brown Jr.</v>
      </c>
      <c r="Q1607" s="8" t="str">
        <f t="shared" si="289"/>
        <v>48</v>
      </c>
      <c r="R1607" s="8" t="str">
        <f t="shared" si="290"/>
        <v>7</v>
      </c>
      <c r="S1607" s="8" t="str">
        <f t="shared" si="291"/>
        <v>3</v>
      </c>
      <c r="T1607" s="8" t="str">
        <f t="shared" si="292"/>
        <v>0</v>
      </c>
      <c r="U1607" s="8" t="str">
        <f t="shared" si="293"/>
        <v>0</v>
      </c>
      <c r="V1607" s="8" t="str">
        <f t="shared" si="294"/>
        <v>0</v>
      </c>
      <c r="W1607" s="8" t="str">
        <f t="shared" si="295"/>
        <v>0</v>
      </c>
      <c r="X1607" s="8" t="str">
        <f t="shared" si="296"/>
        <v>0</v>
      </c>
      <c r="Y1607" s="8" t="str">
        <f t="shared" si="297"/>
        <v>0</v>
      </c>
      <c r="Z1607" s="8" t="str">
        <f t="shared" si="298"/>
        <v>0</v>
      </c>
      <c r="AA1607" s="8" t="str">
        <f t="shared" si="299"/>
        <v>0</v>
      </c>
      <c r="AD1607" t="s">
        <v>8842</v>
      </c>
      <c r="AE1607" s="3">
        <v>36</v>
      </c>
      <c r="AF1607" s="3">
        <v>4</v>
      </c>
      <c r="AG1607" s="3">
        <v>1</v>
      </c>
      <c r="AH1607" s="3">
        <v>1</v>
      </c>
      <c r="AI1607" s="3">
        <v>1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</row>
    <row r="1608" spans="3:41" x14ac:dyDescent="0.25">
      <c r="C1608" s="5" t="s">
        <v>5929</v>
      </c>
      <c r="D1608" s="8" t="s">
        <v>10098</v>
      </c>
      <c r="E1608" s="8" t="s">
        <v>2775</v>
      </c>
      <c r="F1608" s="8" t="s">
        <v>2764</v>
      </c>
      <c r="G1608" s="8" t="s">
        <v>2764</v>
      </c>
      <c r="H1608" s="8" t="s">
        <v>2764</v>
      </c>
      <c r="I1608" s="8" t="s">
        <v>2764</v>
      </c>
      <c r="J1608" s="8" t="s">
        <v>2764</v>
      </c>
      <c r="K1608" s="8" t="s">
        <v>2764</v>
      </c>
      <c r="L1608" s="8" t="s">
        <v>2764</v>
      </c>
      <c r="M1608" s="8" t="s">
        <v>2764</v>
      </c>
      <c r="N1608" s="8" t="s">
        <v>2764</v>
      </c>
      <c r="P1608" t="str">
        <f t="shared" ref="P1608:P1671" si="300">C1608</f>
        <v>Utah State - Crew Ainge</v>
      </c>
      <c r="Q1608" s="8" t="str">
        <f t="shared" ref="Q1608:Q1671" si="301">RIGHT(D1608,LEN(D1608)-FIND("/",D1608))</f>
        <v>19</v>
      </c>
      <c r="R1608" s="8" t="str">
        <f t="shared" ref="R1608:R1671" si="302">RIGHT(E1608,LEN(E1608)-FIND("/",E1608))</f>
        <v>2</v>
      </c>
      <c r="S1608" s="8" t="str">
        <f t="shared" ref="S1608:S1671" si="303">RIGHT(F1608,LEN(F1608)-FIND("/",F1608))</f>
        <v>0</v>
      </c>
      <c r="T1608" s="8" t="str">
        <f t="shared" ref="T1608:T1671" si="304">RIGHT(G1608,LEN(G1608)-FIND("/",G1608))</f>
        <v>0</v>
      </c>
      <c r="U1608" s="8" t="str">
        <f t="shared" ref="U1608:U1671" si="305">RIGHT(H1608,LEN(H1608)-FIND("/",H1608))</f>
        <v>0</v>
      </c>
      <c r="V1608" s="8" t="str">
        <f t="shared" ref="V1608:V1671" si="306">RIGHT(I1608,LEN(I1608)-FIND("/",I1608))</f>
        <v>0</v>
      </c>
      <c r="W1608" s="8" t="str">
        <f t="shared" ref="W1608:W1671" si="307">RIGHT(J1608,LEN(J1608)-FIND("/",J1608))</f>
        <v>0</v>
      </c>
      <c r="X1608" s="8" t="str">
        <f t="shared" ref="X1608:X1671" si="308">RIGHT(K1608,LEN(K1608)-FIND("/",K1608))</f>
        <v>0</v>
      </c>
      <c r="Y1608" s="8" t="str">
        <f t="shared" ref="Y1608:Y1671" si="309">RIGHT(L1608,LEN(L1608)-FIND("/",L1608))</f>
        <v>0</v>
      </c>
      <c r="Z1608" s="8" t="str">
        <f t="shared" ref="Z1608:Z1671" si="310">RIGHT(M1608,LEN(M1608)-FIND("/",M1608))</f>
        <v>0</v>
      </c>
      <c r="AA1608" s="8" t="str">
        <f t="shared" ref="AA1608:AA1671" si="311">RIGHT(N1608,LEN(N1608)-FIND("/",N1608))</f>
        <v>0</v>
      </c>
      <c r="AD1608" t="s">
        <v>8883</v>
      </c>
      <c r="AE1608" s="3">
        <v>17</v>
      </c>
      <c r="AF1608" s="3">
        <v>2</v>
      </c>
      <c r="AG1608" s="3">
        <v>1</v>
      </c>
      <c r="AH1608" s="3">
        <v>1</v>
      </c>
      <c r="AI1608" s="3">
        <v>1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</row>
    <row r="1609" spans="3:41" x14ac:dyDescent="0.25">
      <c r="C1609" s="6" t="s">
        <v>5930</v>
      </c>
      <c r="D1609" s="9" t="s">
        <v>3219</v>
      </c>
      <c r="E1609" s="9" t="s">
        <v>4001</v>
      </c>
      <c r="F1609" s="9" t="s">
        <v>2838</v>
      </c>
      <c r="G1609" s="9" t="s">
        <v>2763</v>
      </c>
      <c r="H1609" s="9" t="s">
        <v>2764</v>
      </c>
      <c r="I1609" s="9" t="s">
        <v>2764</v>
      </c>
      <c r="J1609" s="9" t="s">
        <v>2764</v>
      </c>
      <c r="K1609" s="9" t="s">
        <v>2764</v>
      </c>
      <c r="L1609" s="9" t="s">
        <v>2764</v>
      </c>
      <c r="M1609" s="9" t="s">
        <v>2764</v>
      </c>
      <c r="N1609" s="9" t="s">
        <v>2764</v>
      </c>
      <c r="P1609" t="str">
        <f t="shared" si="300"/>
        <v>Utah State - Abel Porter</v>
      </c>
      <c r="Q1609" s="8" t="str">
        <f t="shared" si="301"/>
        <v>56</v>
      </c>
      <c r="R1609" s="8" t="str">
        <f t="shared" si="302"/>
        <v>19</v>
      </c>
      <c r="S1609" s="8" t="str">
        <f t="shared" si="303"/>
        <v>5</v>
      </c>
      <c r="T1609" s="8" t="str">
        <f t="shared" si="304"/>
        <v>1</v>
      </c>
      <c r="U1609" s="8" t="str">
        <f t="shared" si="305"/>
        <v>0</v>
      </c>
      <c r="V1609" s="8" t="str">
        <f t="shared" si="306"/>
        <v>0</v>
      </c>
      <c r="W1609" s="8" t="str">
        <f t="shared" si="307"/>
        <v>0</v>
      </c>
      <c r="X1609" s="8" t="str">
        <f t="shared" si="308"/>
        <v>0</v>
      </c>
      <c r="Y1609" s="8" t="str">
        <f t="shared" si="309"/>
        <v>0</v>
      </c>
      <c r="Z1609" s="8" t="str">
        <f t="shared" si="310"/>
        <v>0</v>
      </c>
      <c r="AA1609" s="8" t="str">
        <f t="shared" si="311"/>
        <v>0</v>
      </c>
      <c r="AD1609" t="s">
        <v>8993</v>
      </c>
      <c r="AE1609" s="3">
        <v>6</v>
      </c>
      <c r="AF1609" s="3">
        <v>2</v>
      </c>
      <c r="AG1609" s="3">
        <v>1</v>
      </c>
      <c r="AH1609" s="3">
        <v>1</v>
      </c>
      <c r="AI1609" s="3">
        <v>1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</row>
    <row r="1610" spans="3:41" x14ac:dyDescent="0.25">
      <c r="C1610" s="5" t="s">
        <v>5931</v>
      </c>
      <c r="D1610" s="8" t="s">
        <v>5813</v>
      </c>
      <c r="E1610" s="8" t="s">
        <v>4345</v>
      </c>
      <c r="F1610" s="8" t="s">
        <v>2829</v>
      </c>
      <c r="G1610" s="8" t="s">
        <v>2764</v>
      </c>
      <c r="H1610" s="8" t="s">
        <v>2764</v>
      </c>
      <c r="I1610" s="8" t="s">
        <v>2764</v>
      </c>
      <c r="J1610" s="8" t="s">
        <v>2764</v>
      </c>
      <c r="K1610" s="8" t="s">
        <v>2764</v>
      </c>
      <c r="L1610" s="8" t="s">
        <v>2764</v>
      </c>
      <c r="M1610" s="8" t="s">
        <v>2764</v>
      </c>
      <c r="N1610" s="8" t="s">
        <v>2764</v>
      </c>
      <c r="P1610" t="str">
        <f t="shared" si="300"/>
        <v>UC Irvine - Robert Cartwright</v>
      </c>
      <c r="Q1610" s="8" t="str">
        <f t="shared" si="301"/>
        <v>80</v>
      </c>
      <c r="R1610" s="8" t="str">
        <f t="shared" si="302"/>
        <v>21</v>
      </c>
      <c r="S1610" s="8" t="str">
        <f t="shared" si="303"/>
        <v>5</v>
      </c>
      <c r="T1610" s="8" t="str">
        <f t="shared" si="304"/>
        <v>0</v>
      </c>
      <c r="U1610" s="8" t="str">
        <f t="shared" si="305"/>
        <v>0</v>
      </c>
      <c r="V1610" s="8" t="str">
        <f t="shared" si="306"/>
        <v>0</v>
      </c>
      <c r="W1610" s="8" t="str">
        <f t="shared" si="307"/>
        <v>0</v>
      </c>
      <c r="X1610" s="8" t="str">
        <f t="shared" si="308"/>
        <v>0</v>
      </c>
      <c r="Y1610" s="8" t="str">
        <f t="shared" si="309"/>
        <v>0</v>
      </c>
      <c r="Z1610" s="8" t="str">
        <f t="shared" si="310"/>
        <v>0</v>
      </c>
      <c r="AA1610" s="8" t="str">
        <f t="shared" si="311"/>
        <v>0</v>
      </c>
      <c r="AD1610" t="s">
        <v>9024</v>
      </c>
      <c r="AE1610" s="3">
        <v>15</v>
      </c>
      <c r="AF1610" s="3">
        <v>6</v>
      </c>
      <c r="AG1610" s="3">
        <v>2</v>
      </c>
      <c r="AH1610" s="3">
        <v>1</v>
      </c>
      <c r="AI1610" s="3">
        <v>1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</row>
    <row r="1611" spans="3:41" x14ac:dyDescent="0.25">
      <c r="C1611" s="6" t="s">
        <v>5932</v>
      </c>
      <c r="D1611" s="9" t="s">
        <v>10077</v>
      </c>
      <c r="E1611" s="9" t="s">
        <v>2862</v>
      </c>
      <c r="F1611" s="9" t="s">
        <v>2770</v>
      </c>
      <c r="G1611" s="9" t="s">
        <v>2764</v>
      </c>
      <c r="H1611" s="9" t="s">
        <v>2764</v>
      </c>
      <c r="I1611" s="9" t="s">
        <v>2764</v>
      </c>
      <c r="J1611" s="9" t="s">
        <v>2764</v>
      </c>
      <c r="K1611" s="9" t="s">
        <v>2764</v>
      </c>
      <c r="L1611" s="9" t="s">
        <v>2764</v>
      </c>
      <c r="M1611" s="9" t="s">
        <v>2764</v>
      </c>
      <c r="N1611" s="9" t="s">
        <v>2764</v>
      </c>
      <c r="P1611" t="str">
        <f t="shared" si="300"/>
        <v>UC Irvine - Darrian Traylor</v>
      </c>
      <c r="Q1611" s="8" t="str">
        <f t="shared" si="301"/>
        <v>29</v>
      </c>
      <c r="R1611" s="8" t="str">
        <f t="shared" si="302"/>
        <v>5</v>
      </c>
      <c r="S1611" s="8" t="str">
        <f t="shared" si="303"/>
        <v>1</v>
      </c>
      <c r="T1611" s="8" t="str">
        <f t="shared" si="304"/>
        <v>0</v>
      </c>
      <c r="U1611" s="8" t="str">
        <f t="shared" si="305"/>
        <v>0</v>
      </c>
      <c r="V1611" s="8" t="str">
        <f t="shared" si="306"/>
        <v>0</v>
      </c>
      <c r="W1611" s="8" t="str">
        <f t="shared" si="307"/>
        <v>0</v>
      </c>
      <c r="X1611" s="8" t="str">
        <f t="shared" si="308"/>
        <v>0</v>
      </c>
      <c r="Y1611" s="8" t="str">
        <f t="shared" si="309"/>
        <v>0</v>
      </c>
      <c r="Z1611" s="8" t="str">
        <f t="shared" si="310"/>
        <v>0</v>
      </c>
      <c r="AA1611" s="8" t="str">
        <f t="shared" si="311"/>
        <v>0</v>
      </c>
      <c r="AD1611" t="s">
        <v>9068</v>
      </c>
      <c r="AE1611" s="3">
        <v>14</v>
      </c>
      <c r="AF1611" s="3">
        <v>3</v>
      </c>
      <c r="AG1611" s="3">
        <v>1</v>
      </c>
      <c r="AH1611" s="3">
        <v>1</v>
      </c>
      <c r="AI1611" s="3">
        <v>1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</row>
    <row r="1612" spans="3:41" x14ac:dyDescent="0.25">
      <c r="C1612" s="5" t="s">
        <v>5933</v>
      </c>
      <c r="D1612" s="8" t="s">
        <v>2939</v>
      </c>
      <c r="E1612" s="8" t="s">
        <v>2872</v>
      </c>
      <c r="F1612" s="8" t="s">
        <v>2831</v>
      </c>
      <c r="G1612" s="8" t="s">
        <v>2770</v>
      </c>
      <c r="H1612" s="8" t="s">
        <v>2763</v>
      </c>
      <c r="I1612" s="8" t="s">
        <v>2764</v>
      </c>
      <c r="J1612" s="8" t="s">
        <v>2764</v>
      </c>
      <c r="K1612" s="8" t="s">
        <v>2764</v>
      </c>
      <c r="L1612" s="8" t="s">
        <v>2764</v>
      </c>
      <c r="M1612" s="8" t="s">
        <v>2764</v>
      </c>
      <c r="N1612" s="8" t="s">
        <v>2764</v>
      </c>
      <c r="P1612" t="str">
        <f t="shared" si="300"/>
        <v>UC Irvine - Tommy Rutherford</v>
      </c>
      <c r="Q1612" s="8" t="str">
        <f t="shared" si="301"/>
        <v>37</v>
      </c>
      <c r="R1612" s="8" t="str">
        <f t="shared" si="302"/>
        <v>9</v>
      </c>
      <c r="S1612" s="8" t="str">
        <f t="shared" si="303"/>
        <v>2</v>
      </c>
      <c r="T1612" s="8" t="str">
        <f t="shared" si="304"/>
        <v>1</v>
      </c>
      <c r="U1612" s="8" t="str">
        <f t="shared" si="305"/>
        <v>1</v>
      </c>
      <c r="V1612" s="8" t="str">
        <f t="shared" si="306"/>
        <v>0</v>
      </c>
      <c r="W1612" s="8" t="str">
        <f t="shared" si="307"/>
        <v>0</v>
      </c>
      <c r="X1612" s="8" t="str">
        <f t="shared" si="308"/>
        <v>0</v>
      </c>
      <c r="Y1612" s="8" t="str">
        <f t="shared" si="309"/>
        <v>0</v>
      </c>
      <c r="Z1612" s="8" t="str">
        <f t="shared" si="310"/>
        <v>0</v>
      </c>
      <c r="AA1612" s="8" t="str">
        <f t="shared" si="311"/>
        <v>0</v>
      </c>
      <c r="AD1612" t="s">
        <v>9087</v>
      </c>
      <c r="AE1612" s="3">
        <v>79</v>
      </c>
      <c r="AF1612" s="3">
        <v>21</v>
      </c>
      <c r="AG1612" s="3">
        <v>5</v>
      </c>
      <c r="AH1612" s="3">
        <v>1</v>
      </c>
      <c r="AI1612" s="3">
        <v>1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</row>
    <row r="1613" spans="3:41" x14ac:dyDescent="0.25">
      <c r="C1613" s="6" t="s">
        <v>5934</v>
      </c>
      <c r="D1613" s="9" t="s">
        <v>5935</v>
      </c>
      <c r="E1613" s="9" t="s">
        <v>4352</v>
      </c>
      <c r="F1613" s="9" t="s">
        <v>2824</v>
      </c>
      <c r="G1613" s="9" t="s">
        <v>2763</v>
      </c>
      <c r="H1613" s="9" t="s">
        <v>2764</v>
      </c>
      <c r="I1613" s="9" t="s">
        <v>2764</v>
      </c>
      <c r="J1613" s="9" t="s">
        <v>2764</v>
      </c>
      <c r="K1613" s="9" t="s">
        <v>2764</v>
      </c>
      <c r="L1613" s="9" t="s">
        <v>2764</v>
      </c>
      <c r="M1613" s="9" t="s">
        <v>2764</v>
      </c>
      <c r="N1613" s="9" t="s">
        <v>2764</v>
      </c>
      <c r="P1613" t="str">
        <f t="shared" si="300"/>
        <v>Vanderbilt - Joe Toye</v>
      </c>
      <c r="Q1613" s="8" t="str">
        <f t="shared" si="301"/>
        <v>116</v>
      </c>
      <c r="R1613" s="8" t="str">
        <f t="shared" si="302"/>
        <v>30</v>
      </c>
      <c r="S1613" s="8" t="str">
        <f t="shared" si="303"/>
        <v>7</v>
      </c>
      <c r="T1613" s="8" t="str">
        <f t="shared" si="304"/>
        <v>1</v>
      </c>
      <c r="U1613" s="8" t="str">
        <f t="shared" si="305"/>
        <v>0</v>
      </c>
      <c r="V1613" s="8" t="str">
        <f t="shared" si="306"/>
        <v>0</v>
      </c>
      <c r="W1613" s="8" t="str">
        <f t="shared" si="307"/>
        <v>0</v>
      </c>
      <c r="X1613" s="8" t="str">
        <f t="shared" si="308"/>
        <v>0</v>
      </c>
      <c r="Y1613" s="8" t="str">
        <f t="shared" si="309"/>
        <v>0</v>
      </c>
      <c r="Z1613" s="8" t="str">
        <f t="shared" si="310"/>
        <v>0</v>
      </c>
      <c r="AA1613" s="8" t="str">
        <f t="shared" si="311"/>
        <v>0</v>
      </c>
      <c r="AD1613" t="s">
        <v>9135</v>
      </c>
      <c r="AE1613" s="3">
        <v>23</v>
      </c>
      <c r="AF1613" s="3">
        <v>4</v>
      </c>
      <c r="AG1613" s="3">
        <v>1</v>
      </c>
      <c r="AH1613" s="3">
        <v>1</v>
      </c>
      <c r="AI1613" s="3">
        <v>1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</row>
    <row r="1614" spans="3:41" x14ac:dyDescent="0.25">
      <c r="C1614" s="5" t="s">
        <v>5936</v>
      </c>
      <c r="D1614" s="8" t="s">
        <v>5937</v>
      </c>
      <c r="E1614" s="8" t="s">
        <v>5938</v>
      </c>
      <c r="F1614" s="8" t="s">
        <v>4827</v>
      </c>
      <c r="G1614" s="8" t="s">
        <v>2779</v>
      </c>
      <c r="H1614" s="8" t="s">
        <v>2769</v>
      </c>
      <c r="I1614" s="8" t="s">
        <v>2763</v>
      </c>
      <c r="J1614" s="8" t="s">
        <v>2764</v>
      </c>
      <c r="K1614" s="8" t="s">
        <v>2764</v>
      </c>
      <c r="L1614" s="8" t="s">
        <v>2764</v>
      </c>
      <c r="M1614" s="8" t="s">
        <v>2764</v>
      </c>
      <c r="N1614" s="8" t="s">
        <v>2764</v>
      </c>
      <c r="P1614" t="str">
        <f t="shared" si="300"/>
        <v>NC State - Braxton Beverly</v>
      </c>
      <c r="Q1614" s="8" t="str">
        <f t="shared" si="301"/>
        <v>170</v>
      </c>
      <c r="R1614" s="8" t="str">
        <f t="shared" si="302"/>
        <v>48</v>
      </c>
      <c r="S1614" s="8" t="str">
        <f t="shared" si="303"/>
        <v>15</v>
      </c>
      <c r="T1614" s="8" t="str">
        <f t="shared" si="304"/>
        <v>8</v>
      </c>
      <c r="U1614" s="8" t="str">
        <f t="shared" si="305"/>
        <v>3</v>
      </c>
      <c r="V1614" s="8" t="str">
        <f t="shared" si="306"/>
        <v>1</v>
      </c>
      <c r="W1614" s="8" t="str">
        <f t="shared" si="307"/>
        <v>0</v>
      </c>
      <c r="X1614" s="8" t="str">
        <f t="shared" si="308"/>
        <v>0</v>
      </c>
      <c r="Y1614" s="8" t="str">
        <f t="shared" si="309"/>
        <v>0</v>
      </c>
      <c r="Z1614" s="8" t="str">
        <f t="shared" si="310"/>
        <v>0</v>
      </c>
      <c r="AA1614" s="8" t="str">
        <f t="shared" si="311"/>
        <v>0</v>
      </c>
      <c r="AD1614" t="s">
        <v>9151</v>
      </c>
      <c r="AE1614" s="3">
        <v>44</v>
      </c>
      <c r="AF1614" s="3">
        <v>16</v>
      </c>
      <c r="AG1614" s="3">
        <v>2</v>
      </c>
      <c r="AH1614" s="3">
        <v>1</v>
      </c>
      <c r="AI1614" s="3">
        <v>1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</row>
    <row r="1615" spans="3:41" x14ac:dyDescent="0.25">
      <c r="C1615" s="6" t="s">
        <v>5939</v>
      </c>
      <c r="D1615" s="9" t="s">
        <v>5940</v>
      </c>
      <c r="E1615" s="9" t="s">
        <v>3029</v>
      </c>
      <c r="F1615" s="9" t="s">
        <v>3011</v>
      </c>
      <c r="G1615" s="9" t="s">
        <v>2838</v>
      </c>
      <c r="H1615" s="9" t="s">
        <v>2763</v>
      </c>
      <c r="I1615" s="9" t="s">
        <v>2764</v>
      </c>
      <c r="J1615" s="9" t="s">
        <v>2764</v>
      </c>
      <c r="K1615" s="9" t="s">
        <v>2764</v>
      </c>
      <c r="L1615" s="9" t="s">
        <v>2764</v>
      </c>
      <c r="M1615" s="9" t="s">
        <v>2764</v>
      </c>
      <c r="N1615" s="9" t="s">
        <v>2764</v>
      </c>
      <c r="P1615" t="str">
        <f t="shared" si="300"/>
        <v>NC State - Torin Dorn</v>
      </c>
      <c r="Q1615" s="8" t="str">
        <f t="shared" si="301"/>
        <v>154</v>
      </c>
      <c r="R1615" s="8" t="str">
        <f t="shared" si="302"/>
        <v>51</v>
      </c>
      <c r="S1615" s="8" t="str">
        <f t="shared" si="303"/>
        <v>15</v>
      </c>
      <c r="T1615" s="8" t="str">
        <f t="shared" si="304"/>
        <v>5</v>
      </c>
      <c r="U1615" s="8" t="str">
        <f t="shared" si="305"/>
        <v>1</v>
      </c>
      <c r="V1615" s="8" t="str">
        <f t="shared" si="306"/>
        <v>0</v>
      </c>
      <c r="W1615" s="8" t="str">
        <f t="shared" si="307"/>
        <v>0</v>
      </c>
      <c r="X1615" s="8" t="str">
        <f t="shared" si="308"/>
        <v>0</v>
      </c>
      <c r="Y1615" s="8" t="str">
        <f t="shared" si="309"/>
        <v>0</v>
      </c>
      <c r="Z1615" s="8" t="str">
        <f t="shared" si="310"/>
        <v>0</v>
      </c>
      <c r="AA1615" s="8" t="str">
        <f t="shared" si="311"/>
        <v>0</v>
      </c>
      <c r="AD1615" t="s">
        <v>9405</v>
      </c>
      <c r="AE1615" s="3">
        <v>1</v>
      </c>
      <c r="AF1615" s="3">
        <v>1</v>
      </c>
      <c r="AG1615" s="3">
        <v>1</v>
      </c>
      <c r="AH1615" s="3">
        <v>1</v>
      </c>
      <c r="AI1615" s="3">
        <v>1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</row>
    <row r="1616" spans="3:41" x14ac:dyDescent="0.25">
      <c r="C1616" s="5" t="s">
        <v>5941</v>
      </c>
      <c r="D1616" s="8" t="s">
        <v>5942</v>
      </c>
      <c r="E1616" s="8" t="s">
        <v>3479</v>
      </c>
      <c r="F1616" s="8" t="s">
        <v>2813</v>
      </c>
      <c r="G1616" s="8" t="s">
        <v>2800</v>
      </c>
      <c r="H1616" s="8" t="s">
        <v>2764</v>
      </c>
      <c r="I1616" s="8" t="s">
        <v>2764</v>
      </c>
      <c r="J1616" s="8" t="s">
        <v>2764</v>
      </c>
      <c r="K1616" s="8" t="s">
        <v>2764</v>
      </c>
      <c r="L1616" s="8" t="s">
        <v>2764</v>
      </c>
      <c r="M1616" s="8" t="s">
        <v>2764</v>
      </c>
      <c r="N1616" s="8" t="s">
        <v>2764</v>
      </c>
      <c r="P1616" t="str">
        <f t="shared" si="300"/>
        <v>NC State - Devon Daniels</v>
      </c>
      <c r="Q1616" s="8" t="str">
        <f t="shared" si="301"/>
        <v>150</v>
      </c>
      <c r="R1616" s="8" t="str">
        <f t="shared" si="302"/>
        <v>44</v>
      </c>
      <c r="S1616" s="8" t="str">
        <f t="shared" si="303"/>
        <v>11</v>
      </c>
      <c r="T1616" s="8" t="str">
        <f t="shared" si="304"/>
        <v>4</v>
      </c>
      <c r="U1616" s="8" t="str">
        <f t="shared" si="305"/>
        <v>0</v>
      </c>
      <c r="V1616" s="8" t="str">
        <f t="shared" si="306"/>
        <v>0</v>
      </c>
      <c r="W1616" s="8" t="str">
        <f t="shared" si="307"/>
        <v>0</v>
      </c>
      <c r="X1616" s="8" t="str">
        <f t="shared" si="308"/>
        <v>0</v>
      </c>
      <c r="Y1616" s="8" t="str">
        <f t="shared" si="309"/>
        <v>0</v>
      </c>
      <c r="Z1616" s="8" t="str">
        <f t="shared" si="310"/>
        <v>0</v>
      </c>
      <c r="AA1616" s="8" t="str">
        <f t="shared" si="311"/>
        <v>0</v>
      </c>
      <c r="AD1616" t="s">
        <v>9415</v>
      </c>
      <c r="AE1616" s="3">
        <v>9</v>
      </c>
      <c r="AF1616" s="3">
        <v>3</v>
      </c>
      <c r="AG1616" s="3">
        <v>1</v>
      </c>
      <c r="AH1616" s="3">
        <v>1</v>
      </c>
      <c r="AI1616" s="3">
        <v>1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</row>
    <row r="1617" spans="3:41" x14ac:dyDescent="0.25">
      <c r="C1617" s="6" t="s">
        <v>5943</v>
      </c>
      <c r="D1617" s="9" t="s">
        <v>5944</v>
      </c>
      <c r="E1617" s="9" t="s">
        <v>3220</v>
      </c>
      <c r="F1617" s="9" t="s">
        <v>2873</v>
      </c>
      <c r="G1617" s="9" t="s">
        <v>2764</v>
      </c>
      <c r="H1617" s="9" t="s">
        <v>2764</v>
      </c>
      <c r="I1617" s="9" t="s">
        <v>2764</v>
      </c>
      <c r="J1617" s="9" t="s">
        <v>2764</v>
      </c>
      <c r="K1617" s="9" t="s">
        <v>2764</v>
      </c>
      <c r="L1617" s="9" t="s">
        <v>2764</v>
      </c>
      <c r="M1617" s="9" t="s">
        <v>2764</v>
      </c>
      <c r="N1617" s="9" t="s">
        <v>2764</v>
      </c>
      <c r="P1617" t="str">
        <f t="shared" si="300"/>
        <v>Vanderbilt - Simisola Shittu</v>
      </c>
      <c r="Q1617" s="8" t="str">
        <f t="shared" si="301"/>
        <v>96</v>
      </c>
      <c r="R1617" s="8" t="str">
        <f t="shared" si="302"/>
        <v>21</v>
      </c>
      <c r="S1617" s="8" t="str">
        <f t="shared" si="303"/>
        <v>4</v>
      </c>
      <c r="T1617" s="8" t="str">
        <f t="shared" si="304"/>
        <v>0</v>
      </c>
      <c r="U1617" s="8" t="str">
        <f t="shared" si="305"/>
        <v>0</v>
      </c>
      <c r="V1617" s="8" t="str">
        <f t="shared" si="306"/>
        <v>0</v>
      </c>
      <c r="W1617" s="8" t="str">
        <f t="shared" si="307"/>
        <v>0</v>
      </c>
      <c r="X1617" s="8" t="str">
        <f t="shared" si="308"/>
        <v>0</v>
      </c>
      <c r="Y1617" s="8" t="str">
        <f t="shared" si="309"/>
        <v>0</v>
      </c>
      <c r="Z1617" s="8" t="str">
        <f t="shared" si="310"/>
        <v>0</v>
      </c>
      <c r="AA1617" s="8" t="str">
        <f t="shared" si="311"/>
        <v>0</v>
      </c>
      <c r="AD1617" t="s">
        <v>9635</v>
      </c>
      <c r="AE1617" s="3">
        <v>2</v>
      </c>
      <c r="AF1617" s="3">
        <v>2</v>
      </c>
      <c r="AG1617" s="3">
        <v>1</v>
      </c>
      <c r="AH1617" s="3">
        <v>1</v>
      </c>
      <c r="AI1617" s="3">
        <v>1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</row>
    <row r="1618" spans="3:41" x14ac:dyDescent="0.25">
      <c r="C1618" s="5" t="s">
        <v>5945</v>
      </c>
      <c r="D1618" s="8" t="s">
        <v>5504</v>
      </c>
      <c r="E1618" s="8" t="s">
        <v>5946</v>
      </c>
      <c r="F1618" s="8" t="s">
        <v>5947</v>
      </c>
      <c r="G1618" s="8" t="s">
        <v>3173</v>
      </c>
      <c r="H1618" s="8" t="s">
        <v>2769</v>
      </c>
      <c r="I1618" s="8" t="s">
        <v>2764</v>
      </c>
      <c r="J1618" s="8" t="s">
        <v>2764</v>
      </c>
      <c r="K1618" s="8" t="s">
        <v>2764</v>
      </c>
      <c r="L1618" s="8" t="s">
        <v>2764</v>
      </c>
      <c r="M1618" s="8" t="s">
        <v>2764</v>
      </c>
      <c r="N1618" s="8" t="s">
        <v>2764</v>
      </c>
      <c r="P1618" t="str">
        <f t="shared" si="300"/>
        <v>NC State - Markell Johnson</v>
      </c>
      <c r="Q1618" s="8" t="str">
        <f t="shared" si="301"/>
        <v>124</v>
      </c>
      <c r="R1618" s="8" t="str">
        <f t="shared" si="302"/>
        <v>45</v>
      </c>
      <c r="S1618" s="8" t="str">
        <f t="shared" si="303"/>
        <v>16</v>
      </c>
      <c r="T1618" s="8" t="str">
        <f t="shared" si="304"/>
        <v>11</v>
      </c>
      <c r="U1618" s="8" t="str">
        <f t="shared" si="305"/>
        <v>3</v>
      </c>
      <c r="V1618" s="8" t="str">
        <f t="shared" si="306"/>
        <v>0</v>
      </c>
      <c r="W1618" s="8" t="str">
        <f t="shared" si="307"/>
        <v>0</v>
      </c>
      <c r="X1618" s="8" t="str">
        <f t="shared" si="308"/>
        <v>0</v>
      </c>
      <c r="Y1618" s="8" t="str">
        <f t="shared" si="309"/>
        <v>0</v>
      </c>
      <c r="Z1618" s="8" t="str">
        <f t="shared" si="310"/>
        <v>0</v>
      </c>
      <c r="AA1618" s="8" t="str">
        <f t="shared" si="311"/>
        <v>0</v>
      </c>
      <c r="AD1618" t="s">
        <v>9740</v>
      </c>
      <c r="AE1618" s="3">
        <v>4</v>
      </c>
      <c r="AF1618" s="3">
        <v>1</v>
      </c>
      <c r="AG1618" s="3">
        <v>1</v>
      </c>
      <c r="AH1618" s="3">
        <v>1</v>
      </c>
      <c r="AI1618" s="3">
        <v>1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</row>
    <row r="1619" spans="3:41" x14ac:dyDescent="0.25">
      <c r="C1619" s="6" t="s">
        <v>5948</v>
      </c>
      <c r="D1619" s="9" t="s">
        <v>5949</v>
      </c>
      <c r="E1619" s="9" t="s">
        <v>2779</v>
      </c>
      <c r="F1619" s="9" t="s">
        <v>2775</v>
      </c>
      <c r="G1619" s="9" t="s">
        <v>2764</v>
      </c>
      <c r="H1619" s="9" t="s">
        <v>2764</v>
      </c>
      <c r="I1619" s="9" t="s">
        <v>2764</v>
      </c>
      <c r="J1619" s="9" t="s">
        <v>2764</v>
      </c>
      <c r="K1619" s="9" t="s">
        <v>2764</v>
      </c>
      <c r="L1619" s="9" t="s">
        <v>2764</v>
      </c>
      <c r="M1619" s="9" t="s">
        <v>2764</v>
      </c>
      <c r="N1619" s="9" t="s">
        <v>2764</v>
      </c>
      <c r="P1619" t="str">
        <f t="shared" si="300"/>
        <v>Vanderbilt - Yanni Wetzell</v>
      </c>
      <c r="Q1619" s="8" t="str">
        <f t="shared" si="301"/>
        <v>50</v>
      </c>
      <c r="R1619" s="8" t="str">
        <f t="shared" si="302"/>
        <v>8</v>
      </c>
      <c r="S1619" s="8" t="str">
        <f t="shared" si="303"/>
        <v>2</v>
      </c>
      <c r="T1619" s="8" t="str">
        <f t="shared" si="304"/>
        <v>0</v>
      </c>
      <c r="U1619" s="8" t="str">
        <f t="shared" si="305"/>
        <v>0</v>
      </c>
      <c r="V1619" s="8" t="str">
        <f t="shared" si="306"/>
        <v>0</v>
      </c>
      <c r="W1619" s="8" t="str">
        <f t="shared" si="307"/>
        <v>0</v>
      </c>
      <c r="X1619" s="8" t="str">
        <f t="shared" si="308"/>
        <v>0</v>
      </c>
      <c r="Y1619" s="8" t="str">
        <f t="shared" si="309"/>
        <v>0</v>
      </c>
      <c r="Z1619" s="8" t="str">
        <f t="shared" si="310"/>
        <v>0</v>
      </c>
      <c r="AA1619" s="8" t="str">
        <f t="shared" si="311"/>
        <v>0</v>
      </c>
      <c r="AD1619" t="s">
        <v>9829</v>
      </c>
      <c r="AE1619" s="3">
        <v>2</v>
      </c>
      <c r="AF1619" s="3">
        <v>2</v>
      </c>
      <c r="AG1619" s="3">
        <v>2</v>
      </c>
      <c r="AH1619" s="3">
        <v>1</v>
      </c>
      <c r="AI1619" s="3">
        <v>1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</row>
    <row r="1620" spans="3:41" x14ac:dyDescent="0.25">
      <c r="C1620" s="5" t="s">
        <v>5950</v>
      </c>
      <c r="D1620" s="8" t="s">
        <v>4236</v>
      </c>
      <c r="E1620" s="8" t="s">
        <v>2940</v>
      </c>
      <c r="F1620" s="8" t="s">
        <v>2770</v>
      </c>
      <c r="G1620" s="8" t="s">
        <v>2764</v>
      </c>
      <c r="H1620" s="8" t="s">
        <v>2764</v>
      </c>
      <c r="I1620" s="8" t="s">
        <v>2764</v>
      </c>
      <c r="J1620" s="8" t="s">
        <v>2764</v>
      </c>
      <c r="K1620" s="8" t="s">
        <v>2764</v>
      </c>
      <c r="L1620" s="8" t="s">
        <v>2764</v>
      </c>
      <c r="M1620" s="8" t="s">
        <v>2764</v>
      </c>
      <c r="N1620" s="8" t="s">
        <v>2764</v>
      </c>
      <c r="P1620" t="str">
        <f t="shared" si="300"/>
        <v>NC State - DJ Funderburk</v>
      </c>
      <c r="Q1620" s="8" t="str">
        <f t="shared" si="301"/>
        <v>57</v>
      </c>
      <c r="R1620" s="8" t="str">
        <f t="shared" si="302"/>
        <v>10</v>
      </c>
      <c r="S1620" s="8" t="str">
        <f t="shared" si="303"/>
        <v>1</v>
      </c>
      <c r="T1620" s="8" t="str">
        <f t="shared" si="304"/>
        <v>0</v>
      </c>
      <c r="U1620" s="8" t="str">
        <f t="shared" si="305"/>
        <v>0</v>
      </c>
      <c r="V1620" s="8" t="str">
        <f t="shared" si="306"/>
        <v>0</v>
      </c>
      <c r="W1620" s="8" t="str">
        <f t="shared" si="307"/>
        <v>0</v>
      </c>
      <c r="X1620" s="8" t="str">
        <f t="shared" si="308"/>
        <v>0</v>
      </c>
      <c r="Y1620" s="8" t="str">
        <f t="shared" si="309"/>
        <v>0</v>
      </c>
      <c r="Z1620" s="8" t="str">
        <f t="shared" si="310"/>
        <v>0</v>
      </c>
      <c r="AA1620" s="8" t="str">
        <f t="shared" si="311"/>
        <v>0</v>
      </c>
      <c r="AD1620" t="s">
        <v>9869</v>
      </c>
      <c r="AE1620" s="3">
        <v>8</v>
      </c>
      <c r="AF1620" s="3">
        <v>2</v>
      </c>
      <c r="AG1620" s="3">
        <v>1</v>
      </c>
      <c r="AH1620" s="3">
        <v>1</v>
      </c>
      <c r="AI1620" s="3">
        <v>1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</row>
    <row r="1621" spans="3:41" x14ac:dyDescent="0.25">
      <c r="C1621" s="6" t="s">
        <v>5951</v>
      </c>
      <c r="D1621" s="9" t="s">
        <v>5952</v>
      </c>
      <c r="E1621" s="9" t="s">
        <v>4521</v>
      </c>
      <c r="F1621" s="9" t="s">
        <v>3055</v>
      </c>
      <c r="G1621" s="9" t="s">
        <v>2873</v>
      </c>
      <c r="H1621" s="9" t="s">
        <v>2763</v>
      </c>
      <c r="I1621" s="9" t="s">
        <v>2764</v>
      </c>
      <c r="J1621" s="9" t="s">
        <v>2764</v>
      </c>
      <c r="K1621" s="9" t="s">
        <v>2764</v>
      </c>
      <c r="L1621" s="9" t="s">
        <v>2764</v>
      </c>
      <c r="M1621" s="9" t="s">
        <v>2764</v>
      </c>
      <c r="N1621" s="9" t="s">
        <v>2764</v>
      </c>
      <c r="P1621" t="str">
        <f t="shared" si="300"/>
        <v>Vanderbilt - Matt Ryan</v>
      </c>
      <c r="Q1621" s="8" t="str">
        <f t="shared" si="301"/>
        <v>149</v>
      </c>
      <c r="R1621" s="8" t="str">
        <f t="shared" si="302"/>
        <v>42</v>
      </c>
      <c r="S1621" s="8" t="str">
        <f t="shared" si="303"/>
        <v>16</v>
      </c>
      <c r="T1621" s="8" t="str">
        <f t="shared" si="304"/>
        <v>4</v>
      </c>
      <c r="U1621" s="8" t="str">
        <f t="shared" si="305"/>
        <v>1</v>
      </c>
      <c r="V1621" s="8" t="str">
        <f t="shared" si="306"/>
        <v>0</v>
      </c>
      <c r="W1621" s="8" t="str">
        <f t="shared" si="307"/>
        <v>0</v>
      </c>
      <c r="X1621" s="8" t="str">
        <f t="shared" si="308"/>
        <v>0</v>
      </c>
      <c r="Y1621" s="8" t="str">
        <f t="shared" si="309"/>
        <v>0</v>
      </c>
      <c r="Z1621" s="8" t="str">
        <f t="shared" si="310"/>
        <v>0</v>
      </c>
      <c r="AA1621" s="8" t="str">
        <f t="shared" si="311"/>
        <v>0</v>
      </c>
      <c r="AD1621" t="s">
        <v>9933</v>
      </c>
      <c r="AE1621" s="3">
        <v>11</v>
      </c>
      <c r="AF1621" s="3">
        <v>3</v>
      </c>
      <c r="AG1621" s="3">
        <v>1</v>
      </c>
      <c r="AH1621" s="3">
        <v>1</v>
      </c>
      <c r="AI1621" s="3">
        <v>1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</row>
    <row r="1622" spans="3:41" x14ac:dyDescent="0.25">
      <c r="C1622" s="5" t="s">
        <v>5953</v>
      </c>
      <c r="D1622" s="8" t="s">
        <v>4534</v>
      </c>
      <c r="E1622" s="8" t="s">
        <v>3250</v>
      </c>
      <c r="F1622" s="8" t="s">
        <v>2780</v>
      </c>
      <c r="G1622" s="8" t="s">
        <v>2764</v>
      </c>
      <c r="H1622" s="8" t="s">
        <v>2764</v>
      </c>
      <c r="I1622" s="8" t="s">
        <v>2764</v>
      </c>
      <c r="J1622" s="8" t="s">
        <v>2764</v>
      </c>
      <c r="K1622" s="8" t="s">
        <v>2764</v>
      </c>
      <c r="L1622" s="8" t="s">
        <v>2764</v>
      </c>
      <c r="M1622" s="8" t="s">
        <v>2764</v>
      </c>
      <c r="N1622" s="8" t="s">
        <v>2764</v>
      </c>
      <c r="P1622" t="str">
        <f t="shared" si="300"/>
        <v>Vanderbilt - Maxwell Evans</v>
      </c>
      <c r="Q1622" s="8" t="str">
        <f t="shared" si="301"/>
        <v>50</v>
      </c>
      <c r="R1622" s="8" t="str">
        <f t="shared" si="302"/>
        <v>16</v>
      </c>
      <c r="S1622" s="8" t="str">
        <f t="shared" si="303"/>
        <v>3</v>
      </c>
      <c r="T1622" s="8" t="str">
        <f t="shared" si="304"/>
        <v>0</v>
      </c>
      <c r="U1622" s="8" t="str">
        <f t="shared" si="305"/>
        <v>0</v>
      </c>
      <c r="V1622" s="8" t="str">
        <f t="shared" si="306"/>
        <v>0</v>
      </c>
      <c r="W1622" s="8" t="str">
        <f t="shared" si="307"/>
        <v>0</v>
      </c>
      <c r="X1622" s="8" t="str">
        <f t="shared" si="308"/>
        <v>0</v>
      </c>
      <c r="Y1622" s="8" t="str">
        <f t="shared" si="309"/>
        <v>0</v>
      </c>
      <c r="Z1622" s="8" t="str">
        <f t="shared" si="310"/>
        <v>0</v>
      </c>
      <c r="AA1622" s="8" t="str">
        <f t="shared" si="311"/>
        <v>0</v>
      </c>
      <c r="AD1622" t="s">
        <v>9980</v>
      </c>
      <c r="AE1622" s="3">
        <v>6</v>
      </c>
      <c r="AF1622" s="3">
        <v>2</v>
      </c>
      <c r="AG1622" s="3">
        <v>1</v>
      </c>
      <c r="AH1622" s="3">
        <v>1</v>
      </c>
      <c r="AI1622" s="3">
        <v>1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</row>
    <row r="1623" spans="3:41" x14ac:dyDescent="0.25">
      <c r="C1623" s="6" t="s">
        <v>5954</v>
      </c>
      <c r="D1623" s="9" t="s">
        <v>5955</v>
      </c>
      <c r="E1623" s="9" t="s">
        <v>5956</v>
      </c>
      <c r="F1623" s="9" t="s">
        <v>3516</v>
      </c>
      <c r="G1623" s="9" t="s">
        <v>2780</v>
      </c>
      <c r="H1623" s="9" t="s">
        <v>2764</v>
      </c>
      <c r="I1623" s="9" t="s">
        <v>2764</v>
      </c>
      <c r="J1623" s="9" t="s">
        <v>2764</v>
      </c>
      <c r="K1623" s="9" t="s">
        <v>2764</v>
      </c>
      <c r="L1623" s="9" t="s">
        <v>2764</v>
      </c>
      <c r="M1623" s="9" t="s">
        <v>2764</v>
      </c>
      <c r="N1623" s="9" t="s">
        <v>2764</v>
      </c>
      <c r="P1623" t="str">
        <f t="shared" si="300"/>
        <v>NC State - C.J. Bryce</v>
      </c>
      <c r="Q1623" s="8" t="str">
        <f t="shared" si="301"/>
        <v>153</v>
      </c>
      <c r="R1623" s="8" t="str">
        <f t="shared" si="302"/>
        <v>55</v>
      </c>
      <c r="S1623" s="8" t="str">
        <f t="shared" si="303"/>
        <v>15</v>
      </c>
      <c r="T1623" s="8" t="str">
        <f t="shared" si="304"/>
        <v>3</v>
      </c>
      <c r="U1623" s="8" t="str">
        <f t="shared" si="305"/>
        <v>0</v>
      </c>
      <c r="V1623" s="8" t="str">
        <f t="shared" si="306"/>
        <v>0</v>
      </c>
      <c r="W1623" s="8" t="str">
        <f t="shared" si="307"/>
        <v>0</v>
      </c>
      <c r="X1623" s="8" t="str">
        <f t="shared" si="308"/>
        <v>0</v>
      </c>
      <c r="Y1623" s="8" t="str">
        <f t="shared" si="309"/>
        <v>0</v>
      </c>
      <c r="Z1623" s="8" t="str">
        <f t="shared" si="310"/>
        <v>0</v>
      </c>
      <c r="AA1623" s="8" t="str">
        <f t="shared" si="311"/>
        <v>0</v>
      </c>
      <c r="AD1623" t="s">
        <v>10006</v>
      </c>
      <c r="AE1623" s="3">
        <v>8</v>
      </c>
      <c r="AF1623" s="3">
        <v>4</v>
      </c>
      <c r="AG1623" s="3">
        <v>1</v>
      </c>
      <c r="AH1623" s="3">
        <v>1</v>
      </c>
      <c r="AI1623" s="3">
        <v>1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</row>
    <row r="1624" spans="3:41" x14ac:dyDescent="0.25">
      <c r="C1624" s="5" t="s">
        <v>5957</v>
      </c>
      <c r="D1624" s="8" t="s">
        <v>3631</v>
      </c>
      <c r="E1624" s="8" t="s">
        <v>3705</v>
      </c>
      <c r="F1624" s="8" t="s">
        <v>3265</v>
      </c>
      <c r="G1624" s="8" t="s">
        <v>2763</v>
      </c>
      <c r="H1624" s="8" t="s">
        <v>2764</v>
      </c>
      <c r="I1624" s="8" t="s">
        <v>2764</v>
      </c>
      <c r="J1624" s="8" t="s">
        <v>2764</v>
      </c>
      <c r="K1624" s="8" t="s">
        <v>2764</v>
      </c>
      <c r="L1624" s="8" t="s">
        <v>2764</v>
      </c>
      <c r="M1624" s="8" t="s">
        <v>2764</v>
      </c>
      <c r="N1624" s="8" t="s">
        <v>2764</v>
      </c>
      <c r="P1624" t="str">
        <f t="shared" si="300"/>
        <v>NC State - Jericole Hellems</v>
      </c>
      <c r="Q1624" s="8" t="str">
        <f t="shared" si="301"/>
        <v>99</v>
      </c>
      <c r="R1624" s="8" t="str">
        <f t="shared" si="302"/>
        <v>26</v>
      </c>
      <c r="S1624" s="8" t="str">
        <f t="shared" si="303"/>
        <v>9</v>
      </c>
      <c r="T1624" s="8" t="str">
        <f t="shared" si="304"/>
        <v>1</v>
      </c>
      <c r="U1624" s="8" t="str">
        <f t="shared" si="305"/>
        <v>0</v>
      </c>
      <c r="V1624" s="8" t="str">
        <f t="shared" si="306"/>
        <v>0</v>
      </c>
      <c r="W1624" s="8" t="str">
        <f t="shared" si="307"/>
        <v>0</v>
      </c>
      <c r="X1624" s="8" t="str">
        <f t="shared" si="308"/>
        <v>0</v>
      </c>
      <c r="Y1624" s="8" t="str">
        <f t="shared" si="309"/>
        <v>0</v>
      </c>
      <c r="Z1624" s="8" t="str">
        <f t="shared" si="310"/>
        <v>0</v>
      </c>
      <c r="AA1624" s="8" t="str">
        <f t="shared" si="311"/>
        <v>0</v>
      </c>
      <c r="AD1624" t="s">
        <v>2853</v>
      </c>
      <c r="AE1624" s="3">
        <v>8</v>
      </c>
      <c r="AF1624" s="3">
        <v>2</v>
      </c>
      <c r="AG1624" s="3">
        <v>1</v>
      </c>
      <c r="AH1624" s="3">
        <v>1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</row>
    <row r="1625" spans="3:41" x14ac:dyDescent="0.25">
      <c r="C1625" s="6" t="s">
        <v>5958</v>
      </c>
      <c r="D1625" s="9" t="s">
        <v>5959</v>
      </c>
      <c r="E1625" s="9" t="s">
        <v>3798</v>
      </c>
      <c r="F1625" s="9" t="s">
        <v>2775</v>
      </c>
      <c r="G1625" s="9" t="s">
        <v>2764</v>
      </c>
      <c r="H1625" s="9" t="s">
        <v>2764</v>
      </c>
      <c r="I1625" s="9" t="s">
        <v>2764</v>
      </c>
      <c r="J1625" s="9" t="s">
        <v>2764</v>
      </c>
      <c r="K1625" s="9" t="s">
        <v>2764</v>
      </c>
      <c r="L1625" s="9" t="s">
        <v>2764</v>
      </c>
      <c r="M1625" s="9" t="s">
        <v>2764</v>
      </c>
      <c r="N1625" s="9" t="s">
        <v>2764</v>
      </c>
      <c r="P1625" t="str">
        <f t="shared" si="300"/>
        <v>Vanderbilt - Matthew Moyer</v>
      </c>
      <c r="Q1625" s="8" t="str">
        <f t="shared" si="301"/>
        <v>55</v>
      </c>
      <c r="R1625" s="8" t="str">
        <f t="shared" si="302"/>
        <v>15</v>
      </c>
      <c r="S1625" s="8" t="str">
        <f t="shared" si="303"/>
        <v>2</v>
      </c>
      <c r="T1625" s="8" t="str">
        <f t="shared" si="304"/>
        <v>0</v>
      </c>
      <c r="U1625" s="8" t="str">
        <f t="shared" si="305"/>
        <v>0</v>
      </c>
      <c r="V1625" s="8" t="str">
        <f t="shared" si="306"/>
        <v>0</v>
      </c>
      <c r="W1625" s="8" t="str">
        <f t="shared" si="307"/>
        <v>0</v>
      </c>
      <c r="X1625" s="8" t="str">
        <f t="shared" si="308"/>
        <v>0</v>
      </c>
      <c r="Y1625" s="8" t="str">
        <f t="shared" si="309"/>
        <v>0</v>
      </c>
      <c r="Z1625" s="8" t="str">
        <f t="shared" si="310"/>
        <v>0</v>
      </c>
      <c r="AA1625" s="8" t="str">
        <f t="shared" si="311"/>
        <v>0</v>
      </c>
      <c r="AD1625" t="s">
        <v>2859</v>
      </c>
      <c r="AE1625" s="3">
        <v>100</v>
      </c>
      <c r="AF1625" s="3">
        <v>22</v>
      </c>
      <c r="AG1625" s="3">
        <v>5</v>
      </c>
      <c r="AH1625" s="3">
        <v>1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</row>
    <row r="1626" spans="3:41" x14ac:dyDescent="0.25">
      <c r="C1626" s="5" t="s">
        <v>5960</v>
      </c>
      <c r="D1626" s="8" t="s">
        <v>5961</v>
      </c>
      <c r="E1626" s="8" t="s">
        <v>5962</v>
      </c>
      <c r="F1626" s="8" t="s">
        <v>2795</v>
      </c>
      <c r="G1626" s="8" t="s">
        <v>2959</v>
      </c>
      <c r="H1626" s="8" t="s">
        <v>2831</v>
      </c>
      <c r="I1626" s="8" t="s">
        <v>2770</v>
      </c>
      <c r="J1626" s="8" t="s">
        <v>2763</v>
      </c>
      <c r="K1626" s="8" t="s">
        <v>2764</v>
      </c>
      <c r="L1626" s="8" t="s">
        <v>2764</v>
      </c>
      <c r="M1626" s="8" t="s">
        <v>2764</v>
      </c>
      <c r="N1626" s="8" t="s">
        <v>2764</v>
      </c>
      <c r="P1626" t="str">
        <f t="shared" si="300"/>
        <v>Vanderbilt - Aaron Nesmith</v>
      </c>
      <c r="Q1626" s="8" t="str">
        <f t="shared" si="301"/>
        <v>166</v>
      </c>
      <c r="R1626" s="8" t="str">
        <f t="shared" si="302"/>
        <v>48</v>
      </c>
      <c r="S1626" s="8" t="str">
        <f t="shared" si="303"/>
        <v>7</v>
      </c>
      <c r="T1626" s="8" t="str">
        <f t="shared" si="304"/>
        <v>2</v>
      </c>
      <c r="U1626" s="8" t="str">
        <f t="shared" si="305"/>
        <v>2</v>
      </c>
      <c r="V1626" s="8" t="str">
        <f t="shared" si="306"/>
        <v>1</v>
      </c>
      <c r="W1626" s="8" t="str">
        <f t="shared" si="307"/>
        <v>1</v>
      </c>
      <c r="X1626" s="8" t="str">
        <f t="shared" si="308"/>
        <v>0</v>
      </c>
      <c r="Y1626" s="8" t="str">
        <f t="shared" si="309"/>
        <v>0</v>
      </c>
      <c r="Z1626" s="8" t="str">
        <f t="shared" si="310"/>
        <v>0</v>
      </c>
      <c r="AA1626" s="8" t="str">
        <f t="shared" si="311"/>
        <v>0</v>
      </c>
      <c r="AD1626" t="s">
        <v>2900</v>
      </c>
      <c r="AE1626" s="3">
        <v>30</v>
      </c>
      <c r="AF1626" s="3">
        <v>8</v>
      </c>
      <c r="AG1626" s="3">
        <v>4</v>
      </c>
      <c r="AH1626" s="3">
        <v>1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</row>
    <row r="1627" spans="3:41" x14ac:dyDescent="0.25">
      <c r="C1627" s="6" t="s">
        <v>5963</v>
      </c>
      <c r="D1627" s="9" t="s">
        <v>10112</v>
      </c>
      <c r="E1627" s="9" t="s">
        <v>2779</v>
      </c>
      <c r="F1627" s="9" t="s">
        <v>2763</v>
      </c>
      <c r="G1627" s="9" t="s">
        <v>2764</v>
      </c>
      <c r="H1627" s="9" t="s">
        <v>2764</v>
      </c>
      <c r="I1627" s="9" t="s">
        <v>2764</v>
      </c>
      <c r="J1627" s="9" t="s">
        <v>2764</v>
      </c>
      <c r="K1627" s="9" t="s">
        <v>2764</v>
      </c>
      <c r="L1627" s="9" t="s">
        <v>2764</v>
      </c>
      <c r="M1627" s="9" t="s">
        <v>2764</v>
      </c>
      <c r="N1627" s="9" t="s">
        <v>2764</v>
      </c>
      <c r="P1627" t="str">
        <f t="shared" si="300"/>
        <v>NC State - Blake Harris</v>
      </c>
      <c r="Q1627" s="8" t="str">
        <f t="shared" si="301"/>
        <v>37</v>
      </c>
      <c r="R1627" s="8" t="str">
        <f t="shared" si="302"/>
        <v>8</v>
      </c>
      <c r="S1627" s="8" t="str">
        <f t="shared" si="303"/>
        <v>1</v>
      </c>
      <c r="T1627" s="8" t="str">
        <f t="shared" si="304"/>
        <v>0</v>
      </c>
      <c r="U1627" s="8" t="str">
        <f t="shared" si="305"/>
        <v>0</v>
      </c>
      <c r="V1627" s="8" t="str">
        <f t="shared" si="306"/>
        <v>0</v>
      </c>
      <c r="W1627" s="8" t="str">
        <f t="shared" si="307"/>
        <v>0</v>
      </c>
      <c r="X1627" s="8" t="str">
        <f t="shared" si="308"/>
        <v>0</v>
      </c>
      <c r="Y1627" s="8" t="str">
        <f t="shared" si="309"/>
        <v>0</v>
      </c>
      <c r="Z1627" s="8" t="str">
        <f t="shared" si="310"/>
        <v>0</v>
      </c>
      <c r="AA1627" s="8" t="str">
        <f t="shared" si="311"/>
        <v>0</v>
      </c>
      <c r="AD1627" t="s">
        <v>2905</v>
      </c>
      <c r="AE1627" s="3">
        <v>37</v>
      </c>
      <c r="AF1627" s="3">
        <v>11</v>
      </c>
      <c r="AG1627" s="3">
        <v>2</v>
      </c>
      <c r="AH1627" s="3">
        <v>1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</row>
    <row r="1628" spans="3:41" x14ac:dyDescent="0.25">
      <c r="C1628" s="5" t="s">
        <v>5964</v>
      </c>
      <c r="D1628" s="8" t="s">
        <v>5330</v>
      </c>
      <c r="E1628" s="8" t="s">
        <v>3714</v>
      </c>
      <c r="F1628" s="8" t="s">
        <v>2915</v>
      </c>
      <c r="G1628" s="8" t="s">
        <v>2831</v>
      </c>
      <c r="H1628" s="8" t="s">
        <v>2764</v>
      </c>
      <c r="I1628" s="8" t="s">
        <v>2764</v>
      </c>
      <c r="J1628" s="8" t="s">
        <v>2764</v>
      </c>
      <c r="K1628" s="8" t="s">
        <v>2764</v>
      </c>
      <c r="L1628" s="8" t="s">
        <v>2764</v>
      </c>
      <c r="M1628" s="8" t="s">
        <v>2764</v>
      </c>
      <c r="N1628" s="8" t="s">
        <v>2764</v>
      </c>
      <c r="P1628" t="str">
        <f t="shared" si="300"/>
        <v>Vanderbilt - Saben Lee</v>
      </c>
      <c r="Q1628" s="8" t="str">
        <f t="shared" si="301"/>
        <v>87</v>
      </c>
      <c r="R1628" s="8" t="str">
        <f t="shared" si="302"/>
        <v>24</v>
      </c>
      <c r="S1628" s="8" t="str">
        <f t="shared" si="303"/>
        <v>5</v>
      </c>
      <c r="T1628" s="8" t="str">
        <f t="shared" si="304"/>
        <v>2</v>
      </c>
      <c r="U1628" s="8" t="str">
        <f t="shared" si="305"/>
        <v>0</v>
      </c>
      <c r="V1628" s="8" t="str">
        <f t="shared" si="306"/>
        <v>0</v>
      </c>
      <c r="W1628" s="8" t="str">
        <f t="shared" si="307"/>
        <v>0</v>
      </c>
      <c r="X1628" s="8" t="str">
        <f t="shared" si="308"/>
        <v>0</v>
      </c>
      <c r="Y1628" s="8" t="str">
        <f t="shared" si="309"/>
        <v>0</v>
      </c>
      <c r="Z1628" s="8" t="str">
        <f t="shared" si="310"/>
        <v>0</v>
      </c>
      <c r="AA1628" s="8" t="str">
        <f t="shared" si="311"/>
        <v>0</v>
      </c>
      <c r="AD1628" t="s">
        <v>2928</v>
      </c>
      <c r="AE1628" s="3">
        <v>110</v>
      </c>
      <c r="AF1628" s="3">
        <v>34</v>
      </c>
      <c r="AG1628" s="3">
        <v>8</v>
      </c>
      <c r="AH1628" s="3">
        <v>1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</row>
    <row r="1629" spans="3:41" x14ac:dyDescent="0.25">
      <c r="C1629" s="6" t="s">
        <v>5965</v>
      </c>
      <c r="D1629" s="9" t="s">
        <v>5779</v>
      </c>
      <c r="E1629" s="9" t="s">
        <v>2767</v>
      </c>
      <c r="F1629" s="9" t="s">
        <v>3007</v>
      </c>
      <c r="G1629" s="9" t="s">
        <v>2959</v>
      </c>
      <c r="H1629" s="9" t="s">
        <v>2831</v>
      </c>
      <c r="I1629" s="9" t="s">
        <v>2763</v>
      </c>
      <c r="J1629" s="9" t="s">
        <v>2764</v>
      </c>
      <c r="K1629" s="9" t="s">
        <v>2764</v>
      </c>
      <c r="L1629" s="9" t="s">
        <v>2764</v>
      </c>
      <c r="M1629" s="9" t="s">
        <v>2764</v>
      </c>
      <c r="N1629" s="9" t="s">
        <v>2764</v>
      </c>
      <c r="P1629" t="str">
        <f t="shared" si="300"/>
        <v>La Salle - Traci Carter</v>
      </c>
      <c r="Q1629" s="8" t="str">
        <f t="shared" si="301"/>
        <v>116</v>
      </c>
      <c r="R1629" s="8" t="str">
        <f t="shared" si="302"/>
        <v>35</v>
      </c>
      <c r="S1629" s="8" t="str">
        <f t="shared" si="303"/>
        <v>10</v>
      </c>
      <c r="T1629" s="8" t="str">
        <f t="shared" si="304"/>
        <v>2</v>
      </c>
      <c r="U1629" s="8" t="str">
        <f t="shared" si="305"/>
        <v>2</v>
      </c>
      <c r="V1629" s="8" t="str">
        <f t="shared" si="306"/>
        <v>1</v>
      </c>
      <c r="W1629" s="8" t="str">
        <f t="shared" si="307"/>
        <v>0</v>
      </c>
      <c r="X1629" s="8" t="str">
        <f t="shared" si="308"/>
        <v>0</v>
      </c>
      <c r="Y1629" s="8" t="str">
        <f t="shared" si="309"/>
        <v>0</v>
      </c>
      <c r="Z1629" s="8" t="str">
        <f t="shared" si="310"/>
        <v>0</v>
      </c>
      <c r="AA1629" s="8" t="str">
        <f t="shared" si="311"/>
        <v>0</v>
      </c>
      <c r="AD1629" t="s">
        <v>2945</v>
      </c>
      <c r="AE1629" s="3">
        <v>74</v>
      </c>
      <c r="AF1629" s="3">
        <v>18</v>
      </c>
      <c r="AG1629" s="3">
        <v>5</v>
      </c>
      <c r="AH1629" s="3">
        <v>1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</row>
    <row r="1630" spans="3:41" x14ac:dyDescent="0.25">
      <c r="C1630" s="5" t="s">
        <v>5966</v>
      </c>
      <c r="D1630" s="8" t="s">
        <v>2984</v>
      </c>
      <c r="E1630" s="8" t="s">
        <v>3085</v>
      </c>
      <c r="F1630" s="8" t="s">
        <v>2824</v>
      </c>
      <c r="G1630" s="8" t="s">
        <v>2959</v>
      </c>
      <c r="H1630" s="8" t="s">
        <v>2775</v>
      </c>
      <c r="I1630" s="8" t="s">
        <v>2764</v>
      </c>
      <c r="J1630" s="8" t="s">
        <v>2764</v>
      </c>
      <c r="K1630" s="8" t="s">
        <v>2764</v>
      </c>
      <c r="L1630" s="8" t="s">
        <v>2764</v>
      </c>
      <c r="M1630" s="8" t="s">
        <v>2764</v>
      </c>
      <c r="N1630" s="8" t="s">
        <v>2764</v>
      </c>
      <c r="P1630" t="str">
        <f t="shared" si="300"/>
        <v>La Salle - David Beatty</v>
      </c>
      <c r="Q1630" s="8" t="str">
        <f t="shared" si="301"/>
        <v>108</v>
      </c>
      <c r="R1630" s="8" t="str">
        <f t="shared" si="302"/>
        <v>31</v>
      </c>
      <c r="S1630" s="8" t="str">
        <f t="shared" si="303"/>
        <v>7</v>
      </c>
      <c r="T1630" s="8" t="str">
        <f t="shared" si="304"/>
        <v>2</v>
      </c>
      <c r="U1630" s="8" t="str">
        <f t="shared" si="305"/>
        <v>2</v>
      </c>
      <c r="V1630" s="8" t="str">
        <f t="shared" si="306"/>
        <v>0</v>
      </c>
      <c r="W1630" s="8" t="str">
        <f t="shared" si="307"/>
        <v>0</v>
      </c>
      <c r="X1630" s="8" t="str">
        <f t="shared" si="308"/>
        <v>0</v>
      </c>
      <c r="Y1630" s="8" t="str">
        <f t="shared" si="309"/>
        <v>0</v>
      </c>
      <c r="Z1630" s="8" t="str">
        <f t="shared" si="310"/>
        <v>0</v>
      </c>
      <c r="AA1630" s="8" t="str">
        <f t="shared" si="311"/>
        <v>0</v>
      </c>
      <c r="AD1630" t="s">
        <v>2952</v>
      </c>
      <c r="AE1630" s="3">
        <v>106</v>
      </c>
      <c r="AF1630" s="3">
        <v>29</v>
      </c>
      <c r="AG1630" s="3">
        <v>6</v>
      </c>
      <c r="AH1630" s="3">
        <v>1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</row>
    <row r="1631" spans="3:41" x14ac:dyDescent="0.25">
      <c r="C1631" s="6" t="s">
        <v>5967</v>
      </c>
      <c r="D1631" s="9" t="s">
        <v>5968</v>
      </c>
      <c r="E1631" s="9" t="s">
        <v>4714</v>
      </c>
      <c r="F1631" s="9" t="s">
        <v>2894</v>
      </c>
      <c r="G1631" s="9" t="s">
        <v>2862</v>
      </c>
      <c r="H1631" s="9" t="s">
        <v>2770</v>
      </c>
      <c r="I1631" s="9" t="s">
        <v>2763</v>
      </c>
      <c r="J1631" s="9" t="s">
        <v>2764</v>
      </c>
      <c r="K1631" s="9" t="s">
        <v>2764</v>
      </c>
      <c r="L1631" s="9" t="s">
        <v>2764</v>
      </c>
      <c r="M1631" s="9" t="s">
        <v>2764</v>
      </c>
      <c r="N1631" s="9" t="s">
        <v>2764</v>
      </c>
      <c r="P1631" t="str">
        <f t="shared" si="300"/>
        <v>Villanova - Collin Gillespie</v>
      </c>
      <c r="Q1631" s="8" t="str">
        <f t="shared" si="301"/>
        <v>148</v>
      </c>
      <c r="R1631" s="8" t="str">
        <f t="shared" si="302"/>
        <v>47</v>
      </c>
      <c r="S1631" s="8" t="str">
        <f t="shared" si="303"/>
        <v>17</v>
      </c>
      <c r="T1631" s="8" t="str">
        <f t="shared" si="304"/>
        <v>5</v>
      </c>
      <c r="U1631" s="8" t="str">
        <f t="shared" si="305"/>
        <v>1</v>
      </c>
      <c r="V1631" s="8" t="str">
        <f t="shared" si="306"/>
        <v>1</v>
      </c>
      <c r="W1631" s="8" t="str">
        <f t="shared" si="307"/>
        <v>0</v>
      </c>
      <c r="X1631" s="8" t="str">
        <f t="shared" si="308"/>
        <v>0</v>
      </c>
      <c r="Y1631" s="8" t="str">
        <f t="shared" si="309"/>
        <v>0</v>
      </c>
      <c r="Z1631" s="8" t="str">
        <f t="shared" si="310"/>
        <v>0</v>
      </c>
      <c r="AA1631" s="8" t="str">
        <f t="shared" si="311"/>
        <v>0</v>
      </c>
      <c r="AD1631" t="s">
        <v>2973</v>
      </c>
      <c r="AE1631" s="3">
        <v>59</v>
      </c>
      <c r="AF1631" s="3">
        <v>9</v>
      </c>
      <c r="AG1631" s="3">
        <v>3</v>
      </c>
      <c r="AH1631" s="3">
        <v>1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</row>
    <row r="1632" spans="3:41" x14ac:dyDescent="0.25">
      <c r="C1632" s="5" t="s">
        <v>5969</v>
      </c>
      <c r="D1632" s="8" t="s">
        <v>10120</v>
      </c>
      <c r="E1632" s="8" t="s">
        <v>2997</v>
      </c>
      <c r="F1632" s="8" t="s">
        <v>2873</v>
      </c>
      <c r="G1632" s="8" t="s">
        <v>2763</v>
      </c>
      <c r="H1632" s="8" t="s">
        <v>2764</v>
      </c>
      <c r="I1632" s="8" t="s">
        <v>2764</v>
      </c>
      <c r="J1632" s="8" t="s">
        <v>2764</v>
      </c>
      <c r="K1632" s="8" t="s">
        <v>2764</v>
      </c>
      <c r="L1632" s="8" t="s">
        <v>2764</v>
      </c>
      <c r="M1632" s="8" t="s">
        <v>2764</v>
      </c>
      <c r="N1632" s="8" t="s">
        <v>2764</v>
      </c>
      <c r="P1632" t="str">
        <f t="shared" si="300"/>
        <v>La Salle - Jamir Moultrie</v>
      </c>
      <c r="Q1632" s="8" t="str">
        <f t="shared" si="301"/>
        <v>45</v>
      </c>
      <c r="R1632" s="8" t="str">
        <f t="shared" si="302"/>
        <v>8</v>
      </c>
      <c r="S1632" s="8" t="str">
        <f t="shared" si="303"/>
        <v>4</v>
      </c>
      <c r="T1632" s="8" t="str">
        <f t="shared" si="304"/>
        <v>1</v>
      </c>
      <c r="U1632" s="8" t="str">
        <f t="shared" si="305"/>
        <v>0</v>
      </c>
      <c r="V1632" s="8" t="str">
        <f t="shared" si="306"/>
        <v>0</v>
      </c>
      <c r="W1632" s="8" t="str">
        <f t="shared" si="307"/>
        <v>0</v>
      </c>
      <c r="X1632" s="8" t="str">
        <f t="shared" si="308"/>
        <v>0</v>
      </c>
      <c r="Y1632" s="8" t="str">
        <f t="shared" si="309"/>
        <v>0</v>
      </c>
      <c r="Z1632" s="8" t="str">
        <f t="shared" si="310"/>
        <v>0</v>
      </c>
      <c r="AA1632" s="8" t="str">
        <f t="shared" si="311"/>
        <v>0</v>
      </c>
      <c r="AD1632" t="s">
        <v>2981</v>
      </c>
      <c r="AE1632" s="3">
        <v>33</v>
      </c>
      <c r="AF1632" s="3">
        <v>10</v>
      </c>
      <c r="AG1632" s="3">
        <v>2</v>
      </c>
      <c r="AH1632" s="3">
        <v>1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</row>
    <row r="1633" spans="3:41" x14ac:dyDescent="0.25">
      <c r="C1633" s="6" t="s">
        <v>5970</v>
      </c>
      <c r="D1633" s="9" t="s">
        <v>5971</v>
      </c>
      <c r="E1633" s="9" t="s">
        <v>4234</v>
      </c>
      <c r="F1633" s="9" t="s">
        <v>3305</v>
      </c>
      <c r="G1633" s="9" t="s">
        <v>2816</v>
      </c>
      <c r="H1633" s="9" t="s">
        <v>2809</v>
      </c>
      <c r="I1633" s="9" t="s">
        <v>2831</v>
      </c>
      <c r="J1633" s="9" t="s">
        <v>2770</v>
      </c>
      <c r="K1633" s="9" t="s">
        <v>2763</v>
      </c>
      <c r="L1633" s="9" t="s">
        <v>2764</v>
      </c>
      <c r="M1633" s="9" t="s">
        <v>2764</v>
      </c>
      <c r="N1633" s="9" t="s">
        <v>2764</v>
      </c>
      <c r="P1633" t="str">
        <f t="shared" si="300"/>
        <v>Villanova - Phil Booth</v>
      </c>
      <c r="Q1633" s="8" t="str">
        <f t="shared" si="301"/>
        <v>241</v>
      </c>
      <c r="R1633" s="8" t="str">
        <f t="shared" si="302"/>
        <v>86</v>
      </c>
      <c r="S1633" s="8" t="str">
        <f t="shared" si="303"/>
        <v>31</v>
      </c>
      <c r="T1633" s="8" t="str">
        <f t="shared" si="304"/>
        <v>13</v>
      </c>
      <c r="U1633" s="8" t="str">
        <f t="shared" si="305"/>
        <v>3</v>
      </c>
      <c r="V1633" s="8" t="str">
        <f t="shared" si="306"/>
        <v>2</v>
      </c>
      <c r="W1633" s="8" t="str">
        <f t="shared" si="307"/>
        <v>1</v>
      </c>
      <c r="X1633" s="8" t="str">
        <f t="shared" si="308"/>
        <v>1</v>
      </c>
      <c r="Y1633" s="8" t="str">
        <f t="shared" si="309"/>
        <v>0</v>
      </c>
      <c r="Z1633" s="8" t="str">
        <f t="shared" si="310"/>
        <v>0</v>
      </c>
      <c r="AA1633" s="8" t="str">
        <f t="shared" si="311"/>
        <v>0</v>
      </c>
      <c r="AD1633" t="s">
        <v>2985</v>
      </c>
      <c r="AE1633" s="3">
        <v>60</v>
      </c>
      <c r="AF1633" s="3">
        <v>15</v>
      </c>
      <c r="AG1633" s="3">
        <v>4</v>
      </c>
      <c r="AH1633" s="3">
        <v>1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</row>
    <row r="1634" spans="3:41" x14ac:dyDescent="0.25">
      <c r="C1634" s="5" t="s">
        <v>5972</v>
      </c>
      <c r="D1634" s="8" t="s">
        <v>5973</v>
      </c>
      <c r="E1634" s="8" t="s">
        <v>5974</v>
      </c>
      <c r="F1634" s="8" t="s">
        <v>5975</v>
      </c>
      <c r="G1634" s="8" t="s">
        <v>2997</v>
      </c>
      <c r="H1634" s="8" t="s">
        <v>2873</v>
      </c>
      <c r="I1634" s="8" t="s">
        <v>2763</v>
      </c>
      <c r="J1634" s="8" t="s">
        <v>2764</v>
      </c>
      <c r="K1634" s="8" t="s">
        <v>2764</v>
      </c>
      <c r="L1634" s="8" t="s">
        <v>2764</v>
      </c>
      <c r="M1634" s="8" t="s">
        <v>2764</v>
      </c>
      <c r="N1634" s="8" t="s">
        <v>2764</v>
      </c>
      <c r="P1634" t="str">
        <f t="shared" si="300"/>
        <v>Villanova - Eric Paschall</v>
      </c>
      <c r="Q1634" s="8" t="str">
        <f t="shared" si="301"/>
        <v>203</v>
      </c>
      <c r="R1634" s="8" t="str">
        <f t="shared" si="302"/>
        <v>64</v>
      </c>
      <c r="S1634" s="8" t="str">
        <f t="shared" si="303"/>
        <v>28</v>
      </c>
      <c r="T1634" s="8" t="str">
        <f t="shared" si="304"/>
        <v>8</v>
      </c>
      <c r="U1634" s="8" t="str">
        <f t="shared" si="305"/>
        <v>4</v>
      </c>
      <c r="V1634" s="8" t="str">
        <f t="shared" si="306"/>
        <v>1</v>
      </c>
      <c r="W1634" s="8" t="str">
        <f t="shared" si="307"/>
        <v>0</v>
      </c>
      <c r="X1634" s="8" t="str">
        <f t="shared" si="308"/>
        <v>0</v>
      </c>
      <c r="Y1634" s="8" t="str">
        <f t="shared" si="309"/>
        <v>0</v>
      </c>
      <c r="Z1634" s="8" t="str">
        <f t="shared" si="310"/>
        <v>0</v>
      </c>
      <c r="AA1634" s="8" t="str">
        <f t="shared" si="311"/>
        <v>0</v>
      </c>
      <c r="AD1634" t="s">
        <v>2989</v>
      </c>
      <c r="AE1634" s="3">
        <v>36</v>
      </c>
      <c r="AF1634" s="3">
        <v>6</v>
      </c>
      <c r="AG1634" s="3">
        <v>1</v>
      </c>
      <c r="AH1634" s="3">
        <v>1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</row>
    <row r="1635" spans="3:41" x14ac:dyDescent="0.25">
      <c r="C1635" s="6" t="s">
        <v>5976</v>
      </c>
      <c r="D1635" s="9" t="s">
        <v>5977</v>
      </c>
      <c r="E1635" s="9" t="s">
        <v>5251</v>
      </c>
      <c r="F1635" s="9" t="s">
        <v>3821</v>
      </c>
      <c r="G1635" s="9" t="s">
        <v>2829</v>
      </c>
      <c r="H1635" s="9" t="s">
        <v>2764</v>
      </c>
      <c r="I1635" s="9" t="s">
        <v>2764</v>
      </c>
      <c r="J1635" s="9" t="s">
        <v>2764</v>
      </c>
      <c r="K1635" s="9" t="s">
        <v>2764</v>
      </c>
      <c r="L1635" s="9" t="s">
        <v>2764</v>
      </c>
      <c r="M1635" s="9" t="s">
        <v>2764</v>
      </c>
      <c r="N1635" s="9" t="s">
        <v>2764</v>
      </c>
      <c r="P1635" t="str">
        <f t="shared" si="300"/>
        <v>La Salle - Isiah Deas</v>
      </c>
      <c r="Q1635" s="8" t="str">
        <f t="shared" si="301"/>
        <v>175</v>
      </c>
      <c r="R1635" s="8" t="str">
        <f t="shared" si="302"/>
        <v>52</v>
      </c>
      <c r="S1635" s="8" t="str">
        <f t="shared" si="303"/>
        <v>20</v>
      </c>
      <c r="T1635" s="8" t="str">
        <f t="shared" si="304"/>
        <v>5</v>
      </c>
      <c r="U1635" s="8" t="str">
        <f t="shared" si="305"/>
        <v>0</v>
      </c>
      <c r="V1635" s="8" t="str">
        <f t="shared" si="306"/>
        <v>0</v>
      </c>
      <c r="W1635" s="8" t="str">
        <f t="shared" si="307"/>
        <v>0</v>
      </c>
      <c r="X1635" s="8" t="str">
        <f t="shared" si="308"/>
        <v>0</v>
      </c>
      <c r="Y1635" s="8" t="str">
        <f t="shared" si="309"/>
        <v>0</v>
      </c>
      <c r="Z1635" s="8" t="str">
        <f t="shared" si="310"/>
        <v>0</v>
      </c>
      <c r="AA1635" s="8" t="str">
        <f t="shared" si="311"/>
        <v>0</v>
      </c>
      <c r="AD1635" t="s">
        <v>2990</v>
      </c>
      <c r="AE1635" s="3">
        <v>52</v>
      </c>
      <c r="AF1635" s="3">
        <v>14</v>
      </c>
      <c r="AG1635" s="3">
        <v>5</v>
      </c>
      <c r="AH1635" s="3">
        <v>1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</row>
    <row r="1636" spans="3:41" x14ac:dyDescent="0.25">
      <c r="C1636" s="5" t="s">
        <v>5978</v>
      </c>
      <c r="D1636" s="8" t="s">
        <v>3983</v>
      </c>
      <c r="E1636" s="8" t="s">
        <v>3067</v>
      </c>
      <c r="F1636" s="8" t="s">
        <v>2795</v>
      </c>
      <c r="G1636" s="8" t="s">
        <v>2769</v>
      </c>
      <c r="H1636" s="8" t="s">
        <v>2764</v>
      </c>
      <c r="I1636" s="8" t="s">
        <v>2764</v>
      </c>
      <c r="J1636" s="8" t="s">
        <v>2764</v>
      </c>
      <c r="K1636" s="8" t="s">
        <v>2764</v>
      </c>
      <c r="L1636" s="8" t="s">
        <v>2764</v>
      </c>
      <c r="M1636" s="8" t="s">
        <v>2764</v>
      </c>
      <c r="N1636" s="8" t="s">
        <v>2764</v>
      </c>
      <c r="P1636" t="str">
        <f t="shared" si="300"/>
        <v>Villanova - Joe Cremo</v>
      </c>
      <c r="Q1636" s="8" t="str">
        <f t="shared" si="301"/>
        <v>83</v>
      </c>
      <c r="R1636" s="8" t="str">
        <f t="shared" si="302"/>
        <v>22</v>
      </c>
      <c r="S1636" s="8" t="str">
        <f t="shared" si="303"/>
        <v>7</v>
      </c>
      <c r="T1636" s="8" t="str">
        <f t="shared" si="304"/>
        <v>3</v>
      </c>
      <c r="U1636" s="8" t="str">
        <f t="shared" si="305"/>
        <v>0</v>
      </c>
      <c r="V1636" s="8" t="str">
        <f t="shared" si="306"/>
        <v>0</v>
      </c>
      <c r="W1636" s="8" t="str">
        <f t="shared" si="307"/>
        <v>0</v>
      </c>
      <c r="X1636" s="8" t="str">
        <f t="shared" si="308"/>
        <v>0</v>
      </c>
      <c r="Y1636" s="8" t="str">
        <f t="shared" si="309"/>
        <v>0</v>
      </c>
      <c r="Z1636" s="8" t="str">
        <f t="shared" si="310"/>
        <v>0</v>
      </c>
      <c r="AA1636" s="8" t="str">
        <f t="shared" si="311"/>
        <v>0</v>
      </c>
      <c r="AD1636" t="s">
        <v>3005</v>
      </c>
      <c r="AE1636" s="3">
        <v>61</v>
      </c>
      <c r="AF1636" s="3">
        <v>10</v>
      </c>
      <c r="AG1636" s="3">
        <v>2</v>
      </c>
      <c r="AH1636" s="3">
        <v>1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</row>
    <row r="1637" spans="3:41" x14ac:dyDescent="0.25">
      <c r="C1637" s="6" t="s">
        <v>5979</v>
      </c>
      <c r="D1637" s="9" t="s">
        <v>10164</v>
      </c>
      <c r="E1637" s="9" t="s">
        <v>2774</v>
      </c>
      <c r="F1637" s="9" t="s">
        <v>2959</v>
      </c>
      <c r="G1637" s="9" t="s">
        <v>2764</v>
      </c>
      <c r="H1637" s="9" t="s">
        <v>2764</v>
      </c>
      <c r="I1637" s="9" t="s">
        <v>2764</v>
      </c>
      <c r="J1637" s="9" t="s">
        <v>2764</v>
      </c>
      <c r="K1637" s="9" t="s">
        <v>2764</v>
      </c>
      <c r="L1637" s="9" t="s">
        <v>2764</v>
      </c>
      <c r="M1637" s="9" t="s">
        <v>2764</v>
      </c>
      <c r="N1637" s="9" t="s">
        <v>2764</v>
      </c>
      <c r="P1637" t="str">
        <f t="shared" si="300"/>
        <v>Villanova - Cole Swider</v>
      </c>
      <c r="Q1637" s="8" t="str">
        <f t="shared" si="301"/>
        <v>41</v>
      </c>
      <c r="R1637" s="8" t="str">
        <f t="shared" si="302"/>
        <v>8</v>
      </c>
      <c r="S1637" s="8" t="str">
        <f t="shared" si="303"/>
        <v>2</v>
      </c>
      <c r="T1637" s="8" t="str">
        <f t="shared" si="304"/>
        <v>0</v>
      </c>
      <c r="U1637" s="8" t="str">
        <f t="shared" si="305"/>
        <v>0</v>
      </c>
      <c r="V1637" s="8" t="str">
        <f t="shared" si="306"/>
        <v>0</v>
      </c>
      <c r="W1637" s="8" t="str">
        <f t="shared" si="307"/>
        <v>0</v>
      </c>
      <c r="X1637" s="8" t="str">
        <f t="shared" si="308"/>
        <v>0</v>
      </c>
      <c r="Y1637" s="8" t="str">
        <f t="shared" si="309"/>
        <v>0</v>
      </c>
      <c r="Z1637" s="8" t="str">
        <f t="shared" si="310"/>
        <v>0</v>
      </c>
      <c r="AA1637" s="8" t="str">
        <f t="shared" si="311"/>
        <v>0</v>
      </c>
      <c r="AD1637" t="s">
        <v>3041</v>
      </c>
      <c r="AE1637" s="3">
        <v>69</v>
      </c>
      <c r="AF1637" s="3">
        <v>13</v>
      </c>
      <c r="AG1637" s="3">
        <v>2</v>
      </c>
      <c r="AH1637" s="3">
        <v>1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</row>
    <row r="1638" spans="3:41" x14ac:dyDescent="0.25">
      <c r="C1638" s="5" t="s">
        <v>5980</v>
      </c>
      <c r="D1638" s="8" t="s">
        <v>10119</v>
      </c>
      <c r="E1638" s="8" t="s">
        <v>2784</v>
      </c>
      <c r="F1638" s="8" t="s">
        <v>2809</v>
      </c>
      <c r="G1638" s="8" t="s">
        <v>2763</v>
      </c>
      <c r="H1638" s="8" t="s">
        <v>2764</v>
      </c>
      <c r="I1638" s="8" t="s">
        <v>2764</v>
      </c>
      <c r="J1638" s="8" t="s">
        <v>2764</v>
      </c>
      <c r="K1638" s="8" t="s">
        <v>2764</v>
      </c>
      <c r="L1638" s="8" t="s">
        <v>2764</v>
      </c>
      <c r="M1638" s="8" t="s">
        <v>2764</v>
      </c>
      <c r="N1638" s="8" t="s">
        <v>2764</v>
      </c>
      <c r="P1638" t="str">
        <f t="shared" si="300"/>
        <v>La Salle - Jack Clark</v>
      </c>
      <c r="Q1638" s="8" t="str">
        <f t="shared" si="301"/>
        <v>30</v>
      </c>
      <c r="R1638" s="8" t="str">
        <f t="shared" si="302"/>
        <v>9</v>
      </c>
      <c r="S1638" s="8" t="str">
        <f t="shared" si="303"/>
        <v>3</v>
      </c>
      <c r="T1638" s="8" t="str">
        <f t="shared" si="304"/>
        <v>1</v>
      </c>
      <c r="U1638" s="8" t="str">
        <f t="shared" si="305"/>
        <v>0</v>
      </c>
      <c r="V1638" s="8" t="str">
        <f t="shared" si="306"/>
        <v>0</v>
      </c>
      <c r="W1638" s="8" t="str">
        <f t="shared" si="307"/>
        <v>0</v>
      </c>
      <c r="X1638" s="8" t="str">
        <f t="shared" si="308"/>
        <v>0</v>
      </c>
      <c r="Y1638" s="8" t="str">
        <f t="shared" si="309"/>
        <v>0</v>
      </c>
      <c r="Z1638" s="8" t="str">
        <f t="shared" si="310"/>
        <v>0</v>
      </c>
      <c r="AA1638" s="8" t="str">
        <f t="shared" si="311"/>
        <v>0</v>
      </c>
      <c r="AD1638" t="s">
        <v>3050</v>
      </c>
      <c r="AE1638" s="3">
        <v>56</v>
      </c>
      <c r="AF1638" s="3">
        <v>12</v>
      </c>
      <c r="AG1638" s="3">
        <v>1</v>
      </c>
      <c r="AH1638" s="3">
        <v>1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</row>
    <row r="1639" spans="3:41" x14ac:dyDescent="0.25">
      <c r="C1639" s="6" t="s">
        <v>5981</v>
      </c>
      <c r="D1639" s="9" t="s">
        <v>5982</v>
      </c>
      <c r="E1639" s="9" t="s">
        <v>5983</v>
      </c>
      <c r="F1639" s="9" t="s">
        <v>2940</v>
      </c>
      <c r="G1639" s="9" t="s">
        <v>2763</v>
      </c>
      <c r="H1639" s="9" t="s">
        <v>2764</v>
      </c>
      <c r="I1639" s="9" t="s">
        <v>2764</v>
      </c>
      <c r="J1639" s="9" t="s">
        <v>2764</v>
      </c>
      <c r="K1639" s="9" t="s">
        <v>2764</v>
      </c>
      <c r="L1639" s="9" t="s">
        <v>2764</v>
      </c>
      <c r="M1639" s="9" t="s">
        <v>2764</v>
      </c>
      <c r="N1639" s="9" t="s">
        <v>2764</v>
      </c>
      <c r="P1639" t="str">
        <f t="shared" si="300"/>
        <v>Villanova - Saddiq Bey</v>
      </c>
      <c r="Q1639" s="8" t="str">
        <f t="shared" si="301"/>
        <v>119</v>
      </c>
      <c r="R1639" s="8" t="str">
        <f t="shared" si="302"/>
        <v>43</v>
      </c>
      <c r="S1639" s="8" t="str">
        <f t="shared" si="303"/>
        <v>10</v>
      </c>
      <c r="T1639" s="8" t="str">
        <f t="shared" si="304"/>
        <v>1</v>
      </c>
      <c r="U1639" s="8" t="str">
        <f t="shared" si="305"/>
        <v>0</v>
      </c>
      <c r="V1639" s="8" t="str">
        <f t="shared" si="306"/>
        <v>0</v>
      </c>
      <c r="W1639" s="8" t="str">
        <f t="shared" si="307"/>
        <v>0</v>
      </c>
      <c r="X1639" s="8" t="str">
        <f t="shared" si="308"/>
        <v>0</v>
      </c>
      <c r="Y1639" s="8" t="str">
        <f t="shared" si="309"/>
        <v>0</v>
      </c>
      <c r="Z1639" s="8" t="str">
        <f t="shared" si="310"/>
        <v>0</v>
      </c>
      <c r="AA1639" s="8" t="str">
        <f t="shared" si="311"/>
        <v>0</v>
      </c>
      <c r="AD1639" t="s">
        <v>3057</v>
      </c>
      <c r="AE1639" s="3">
        <v>63</v>
      </c>
      <c r="AF1639" s="3">
        <v>17</v>
      </c>
      <c r="AG1639" s="3">
        <v>7</v>
      </c>
      <c r="AH1639" s="3">
        <v>1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</row>
    <row r="1640" spans="3:41" x14ac:dyDescent="0.25">
      <c r="C1640" s="5" t="s">
        <v>5984</v>
      </c>
      <c r="D1640" s="8" t="s">
        <v>10069</v>
      </c>
      <c r="E1640" s="8" t="s">
        <v>2763</v>
      </c>
      <c r="F1640" s="8" t="s">
        <v>2764</v>
      </c>
      <c r="G1640" s="8" t="s">
        <v>2764</v>
      </c>
      <c r="H1640" s="8" t="s">
        <v>2764</v>
      </c>
      <c r="I1640" s="8" t="s">
        <v>2764</v>
      </c>
      <c r="J1640" s="8" t="s">
        <v>2764</v>
      </c>
      <c r="K1640" s="8" t="s">
        <v>2764</v>
      </c>
      <c r="L1640" s="8" t="s">
        <v>2764</v>
      </c>
      <c r="M1640" s="8" t="s">
        <v>2764</v>
      </c>
      <c r="N1640" s="8" t="s">
        <v>2764</v>
      </c>
      <c r="P1640" t="str">
        <f t="shared" si="300"/>
        <v>Villanova - Dhamir Cosby-Roundtree</v>
      </c>
      <c r="Q1640" s="8" t="str">
        <f t="shared" si="301"/>
        <v>15</v>
      </c>
      <c r="R1640" s="8" t="str">
        <f t="shared" si="302"/>
        <v>1</v>
      </c>
      <c r="S1640" s="8" t="str">
        <f t="shared" si="303"/>
        <v>0</v>
      </c>
      <c r="T1640" s="8" t="str">
        <f t="shared" si="304"/>
        <v>0</v>
      </c>
      <c r="U1640" s="8" t="str">
        <f t="shared" si="305"/>
        <v>0</v>
      </c>
      <c r="V1640" s="8" t="str">
        <f t="shared" si="306"/>
        <v>0</v>
      </c>
      <c r="W1640" s="8" t="str">
        <f t="shared" si="307"/>
        <v>0</v>
      </c>
      <c r="X1640" s="8" t="str">
        <f t="shared" si="308"/>
        <v>0</v>
      </c>
      <c r="Y1640" s="8" t="str">
        <f t="shared" si="309"/>
        <v>0</v>
      </c>
      <c r="Z1640" s="8" t="str">
        <f t="shared" si="310"/>
        <v>0</v>
      </c>
      <c r="AA1640" s="8" t="str">
        <f t="shared" si="311"/>
        <v>0</v>
      </c>
      <c r="AD1640" t="s">
        <v>3072</v>
      </c>
      <c r="AE1640" s="3">
        <v>92</v>
      </c>
      <c r="AF1640" s="3">
        <v>20</v>
      </c>
      <c r="AG1640" s="3">
        <v>4</v>
      </c>
      <c r="AH1640" s="3">
        <v>1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</row>
    <row r="1641" spans="3:41" x14ac:dyDescent="0.25">
      <c r="C1641" s="6" t="s">
        <v>5985</v>
      </c>
      <c r="D1641" s="9" t="s">
        <v>3656</v>
      </c>
      <c r="E1641" s="9" t="s">
        <v>3040</v>
      </c>
      <c r="F1641" s="9" t="s">
        <v>2824</v>
      </c>
      <c r="G1641" s="9" t="s">
        <v>2764</v>
      </c>
      <c r="H1641" s="9" t="s">
        <v>2764</v>
      </c>
      <c r="I1641" s="9" t="s">
        <v>2764</v>
      </c>
      <c r="J1641" s="9" t="s">
        <v>2764</v>
      </c>
      <c r="K1641" s="9" t="s">
        <v>2764</v>
      </c>
      <c r="L1641" s="9" t="s">
        <v>2764</v>
      </c>
      <c r="M1641" s="9" t="s">
        <v>2764</v>
      </c>
      <c r="N1641" s="9" t="s">
        <v>2764</v>
      </c>
      <c r="P1641" t="str">
        <f t="shared" si="300"/>
        <v>Villanova - Jermaine Samuels</v>
      </c>
      <c r="Q1641" s="8" t="str">
        <f t="shared" si="301"/>
        <v>77</v>
      </c>
      <c r="R1641" s="8" t="str">
        <f t="shared" si="302"/>
        <v>20</v>
      </c>
      <c r="S1641" s="8" t="str">
        <f t="shared" si="303"/>
        <v>7</v>
      </c>
      <c r="T1641" s="8" t="str">
        <f t="shared" si="304"/>
        <v>0</v>
      </c>
      <c r="U1641" s="8" t="str">
        <f t="shared" si="305"/>
        <v>0</v>
      </c>
      <c r="V1641" s="8" t="str">
        <f t="shared" si="306"/>
        <v>0</v>
      </c>
      <c r="W1641" s="8" t="str">
        <f t="shared" si="307"/>
        <v>0</v>
      </c>
      <c r="X1641" s="8" t="str">
        <f t="shared" si="308"/>
        <v>0</v>
      </c>
      <c r="Y1641" s="8" t="str">
        <f t="shared" si="309"/>
        <v>0</v>
      </c>
      <c r="Z1641" s="8" t="str">
        <f t="shared" si="310"/>
        <v>0</v>
      </c>
      <c r="AA1641" s="8" t="str">
        <f t="shared" si="311"/>
        <v>0</v>
      </c>
      <c r="AD1641" t="s">
        <v>3079</v>
      </c>
      <c r="AE1641" s="3">
        <v>46</v>
      </c>
      <c r="AF1641" s="3">
        <v>9</v>
      </c>
      <c r="AG1641" s="3">
        <v>2</v>
      </c>
      <c r="AH1641" s="3">
        <v>1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</row>
    <row r="1642" spans="3:41" x14ac:dyDescent="0.25">
      <c r="C1642" s="5" t="s">
        <v>5986</v>
      </c>
      <c r="D1642" s="8" t="s">
        <v>5987</v>
      </c>
      <c r="E1642" s="8" t="s">
        <v>3840</v>
      </c>
      <c r="F1642" s="8" t="s">
        <v>2974</v>
      </c>
      <c r="G1642" s="8" t="s">
        <v>2769</v>
      </c>
      <c r="H1642" s="8" t="s">
        <v>2763</v>
      </c>
      <c r="I1642" s="8" t="s">
        <v>2764</v>
      </c>
      <c r="J1642" s="8" t="s">
        <v>2764</v>
      </c>
      <c r="K1642" s="8" t="s">
        <v>2764</v>
      </c>
      <c r="L1642" s="8" t="s">
        <v>2764</v>
      </c>
      <c r="M1642" s="8" t="s">
        <v>2764</v>
      </c>
      <c r="N1642" s="8" t="s">
        <v>2764</v>
      </c>
      <c r="P1642" t="str">
        <f t="shared" si="300"/>
        <v>Wake Forest - Jaylen Hoard</v>
      </c>
      <c r="Q1642" s="8" t="str">
        <f t="shared" si="301"/>
        <v>113</v>
      </c>
      <c r="R1642" s="8" t="str">
        <f t="shared" si="302"/>
        <v>25</v>
      </c>
      <c r="S1642" s="8" t="str">
        <f t="shared" si="303"/>
        <v>9</v>
      </c>
      <c r="T1642" s="8" t="str">
        <f t="shared" si="304"/>
        <v>3</v>
      </c>
      <c r="U1642" s="8" t="str">
        <f t="shared" si="305"/>
        <v>1</v>
      </c>
      <c r="V1642" s="8" t="str">
        <f t="shared" si="306"/>
        <v>0</v>
      </c>
      <c r="W1642" s="8" t="str">
        <f t="shared" si="307"/>
        <v>0</v>
      </c>
      <c r="X1642" s="8" t="str">
        <f t="shared" si="308"/>
        <v>0</v>
      </c>
      <c r="Y1642" s="8" t="str">
        <f t="shared" si="309"/>
        <v>0</v>
      </c>
      <c r="Z1642" s="8" t="str">
        <f t="shared" si="310"/>
        <v>0</v>
      </c>
      <c r="AA1642" s="8" t="str">
        <f t="shared" si="311"/>
        <v>0</v>
      </c>
      <c r="AD1642" t="s">
        <v>3090</v>
      </c>
      <c r="AE1642" s="3">
        <v>93</v>
      </c>
      <c r="AF1642" s="3">
        <v>38</v>
      </c>
      <c r="AG1642" s="3">
        <v>10</v>
      </c>
      <c r="AH1642" s="3">
        <v>1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</row>
    <row r="1643" spans="3:41" x14ac:dyDescent="0.25">
      <c r="C1643" s="6" t="s">
        <v>5988</v>
      </c>
      <c r="D1643" s="9" t="s">
        <v>5989</v>
      </c>
      <c r="E1643" s="9" t="s">
        <v>4864</v>
      </c>
      <c r="F1643" s="9" t="s">
        <v>3169</v>
      </c>
      <c r="G1643" s="9" t="s">
        <v>3170</v>
      </c>
      <c r="H1643" s="9" t="s">
        <v>2831</v>
      </c>
      <c r="I1643" s="9" t="s">
        <v>2763</v>
      </c>
      <c r="J1643" s="9" t="s">
        <v>2764</v>
      </c>
      <c r="K1643" s="9" t="s">
        <v>2764</v>
      </c>
      <c r="L1643" s="9" t="s">
        <v>2764</v>
      </c>
      <c r="M1643" s="9" t="s">
        <v>2764</v>
      </c>
      <c r="N1643" s="9" t="s">
        <v>2764</v>
      </c>
      <c r="P1643" t="str">
        <f t="shared" si="300"/>
        <v>Wake Forest - Brandon Childress</v>
      </c>
      <c r="Q1643" s="8" t="str">
        <f t="shared" si="301"/>
        <v>170</v>
      </c>
      <c r="R1643" s="8" t="str">
        <f t="shared" si="302"/>
        <v>45</v>
      </c>
      <c r="S1643" s="8" t="str">
        <f t="shared" si="303"/>
        <v>19</v>
      </c>
      <c r="T1643" s="8" t="str">
        <f t="shared" si="304"/>
        <v>9</v>
      </c>
      <c r="U1643" s="8" t="str">
        <f t="shared" si="305"/>
        <v>2</v>
      </c>
      <c r="V1643" s="8" t="str">
        <f t="shared" si="306"/>
        <v>1</v>
      </c>
      <c r="W1643" s="8" t="str">
        <f t="shared" si="307"/>
        <v>0</v>
      </c>
      <c r="X1643" s="8" t="str">
        <f t="shared" si="308"/>
        <v>0</v>
      </c>
      <c r="Y1643" s="8" t="str">
        <f t="shared" si="309"/>
        <v>0</v>
      </c>
      <c r="Z1643" s="8" t="str">
        <f t="shared" si="310"/>
        <v>0</v>
      </c>
      <c r="AA1643" s="8" t="str">
        <f t="shared" si="311"/>
        <v>0</v>
      </c>
      <c r="AD1643" t="s">
        <v>3093</v>
      </c>
      <c r="AE1643" s="3">
        <v>95</v>
      </c>
      <c r="AF1643" s="3">
        <v>22</v>
      </c>
      <c r="AG1643" s="3">
        <v>6</v>
      </c>
      <c r="AH1643" s="3">
        <v>1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</row>
    <row r="1644" spans="3:41" x14ac:dyDescent="0.25">
      <c r="C1644" s="5" t="s">
        <v>5990</v>
      </c>
      <c r="D1644" s="8" t="s">
        <v>5991</v>
      </c>
      <c r="E1644" s="8" t="s">
        <v>3409</v>
      </c>
      <c r="F1644" s="8" t="s">
        <v>3040</v>
      </c>
      <c r="G1644" s="8" t="s">
        <v>2768</v>
      </c>
      <c r="H1644" s="8" t="s">
        <v>2800</v>
      </c>
      <c r="I1644" s="8" t="s">
        <v>2764</v>
      </c>
      <c r="J1644" s="8" t="s">
        <v>2764</v>
      </c>
      <c r="K1644" s="8" t="s">
        <v>2764</v>
      </c>
      <c r="L1644" s="8" t="s">
        <v>2764</v>
      </c>
      <c r="M1644" s="8" t="s">
        <v>2764</v>
      </c>
      <c r="N1644" s="8" t="s">
        <v>2764</v>
      </c>
      <c r="P1644" t="str">
        <f t="shared" si="300"/>
        <v>Richmond - Grant Golden</v>
      </c>
      <c r="Q1644" s="8" t="str">
        <f t="shared" si="301"/>
        <v>164</v>
      </c>
      <c r="R1644" s="8" t="str">
        <f t="shared" si="302"/>
        <v>51</v>
      </c>
      <c r="S1644" s="8" t="str">
        <f t="shared" si="303"/>
        <v>20</v>
      </c>
      <c r="T1644" s="8" t="str">
        <f t="shared" si="304"/>
        <v>7</v>
      </c>
      <c r="U1644" s="8" t="str">
        <f t="shared" si="305"/>
        <v>4</v>
      </c>
      <c r="V1644" s="8" t="str">
        <f t="shared" si="306"/>
        <v>0</v>
      </c>
      <c r="W1644" s="8" t="str">
        <f t="shared" si="307"/>
        <v>0</v>
      </c>
      <c r="X1644" s="8" t="str">
        <f t="shared" si="308"/>
        <v>0</v>
      </c>
      <c r="Y1644" s="8" t="str">
        <f t="shared" si="309"/>
        <v>0</v>
      </c>
      <c r="Z1644" s="8" t="str">
        <f t="shared" si="310"/>
        <v>0</v>
      </c>
      <c r="AA1644" s="8" t="str">
        <f t="shared" si="311"/>
        <v>0</v>
      </c>
      <c r="AD1644" t="s">
        <v>3114</v>
      </c>
      <c r="AE1644" s="3">
        <v>45</v>
      </c>
      <c r="AF1644" s="3">
        <v>14</v>
      </c>
      <c r="AG1644" s="3">
        <v>1</v>
      </c>
      <c r="AH1644" s="3">
        <v>1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</row>
    <row r="1645" spans="3:41" x14ac:dyDescent="0.25">
      <c r="C1645" s="6" t="s">
        <v>5992</v>
      </c>
      <c r="D1645" s="9" t="s">
        <v>5993</v>
      </c>
      <c r="E1645" s="9" t="s">
        <v>3628</v>
      </c>
      <c r="F1645" s="9" t="s">
        <v>2987</v>
      </c>
      <c r="G1645" s="9" t="s">
        <v>2763</v>
      </c>
      <c r="H1645" s="9" t="s">
        <v>2764</v>
      </c>
      <c r="I1645" s="9" t="s">
        <v>2764</v>
      </c>
      <c r="J1645" s="9" t="s">
        <v>2764</v>
      </c>
      <c r="K1645" s="9" t="s">
        <v>2764</v>
      </c>
      <c r="L1645" s="9" t="s">
        <v>2764</v>
      </c>
      <c r="M1645" s="9" t="s">
        <v>2764</v>
      </c>
      <c r="N1645" s="9" t="s">
        <v>2764</v>
      </c>
      <c r="P1645" t="str">
        <f t="shared" si="300"/>
        <v>Wake Forest - Chaundee Brown</v>
      </c>
      <c r="Q1645" s="8" t="str">
        <f t="shared" si="301"/>
        <v>153</v>
      </c>
      <c r="R1645" s="8" t="str">
        <f t="shared" si="302"/>
        <v>50</v>
      </c>
      <c r="S1645" s="8" t="str">
        <f t="shared" si="303"/>
        <v>15</v>
      </c>
      <c r="T1645" s="8" t="str">
        <f t="shared" si="304"/>
        <v>1</v>
      </c>
      <c r="U1645" s="8" t="str">
        <f t="shared" si="305"/>
        <v>0</v>
      </c>
      <c r="V1645" s="8" t="str">
        <f t="shared" si="306"/>
        <v>0</v>
      </c>
      <c r="W1645" s="8" t="str">
        <f t="shared" si="307"/>
        <v>0</v>
      </c>
      <c r="X1645" s="8" t="str">
        <f t="shared" si="308"/>
        <v>0</v>
      </c>
      <c r="Y1645" s="8" t="str">
        <f t="shared" si="309"/>
        <v>0</v>
      </c>
      <c r="Z1645" s="8" t="str">
        <f t="shared" si="310"/>
        <v>0</v>
      </c>
      <c r="AA1645" s="8" t="str">
        <f t="shared" si="311"/>
        <v>0</v>
      </c>
      <c r="AD1645" t="s">
        <v>3121</v>
      </c>
      <c r="AE1645" s="3">
        <v>50</v>
      </c>
      <c r="AF1645" s="3">
        <v>9</v>
      </c>
      <c r="AG1645" s="3">
        <v>4</v>
      </c>
      <c r="AH1645" s="3">
        <v>1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</row>
    <row r="1646" spans="3:41" x14ac:dyDescent="0.25">
      <c r="C1646" s="5" t="s">
        <v>5994</v>
      </c>
      <c r="D1646" s="8" t="s">
        <v>5631</v>
      </c>
      <c r="E1646" s="8" t="s">
        <v>2779</v>
      </c>
      <c r="F1646" s="8" t="s">
        <v>2763</v>
      </c>
      <c r="G1646" s="8" t="s">
        <v>2764</v>
      </c>
      <c r="H1646" s="8" t="s">
        <v>2764</v>
      </c>
      <c r="I1646" s="8" t="s">
        <v>2764</v>
      </c>
      <c r="J1646" s="8" t="s">
        <v>2764</v>
      </c>
      <c r="K1646" s="8" t="s">
        <v>2764</v>
      </c>
      <c r="L1646" s="8" t="s">
        <v>2764</v>
      </c>
      <c r="M1646" s="8" t="s">
        <v>2764</v>
      </c>
      <c r="N1646" s="8" t="s">
        <v>2764</v>
      </c>
      <c r="P1646" t="str">
        <f t="shared" si="300"/>
        <v>Wake Forest - Torry Johnson</v>
      </c>
      <c r="Q1646" s="8" t="str">
        <f t="shared" si="301"/>
        <v>49</v>
      </c>
      <c r="R1646" s="8" t="str">
        <f t="shared" si="302"/>
        <v>8</v>
      </c>
      <c r="S1646" s="8" t="str">
        <f t="shared" si="303"/>
        <v>1</v>
      </c>
      <c r="T1646" s="8" t="str">
        <f t="shared" si="304"/>
        <v>0</v>
      </c>
      <c r="U1646" s="8" t="str">
        <f t="shared" si="305"/>
        <v>0</v>
      </c>
      <c r="V1646" s="8" t="str">
        <f t="shared" si="306"/>
        <v>0</v>
      </c>
      <c r="W1646" s="8" t="str">
        <f t="shared" si="307"/>
        <v>0</v>
      </c>
      <c r="X1646" s="8" t="str">
        <f t="shared" si="308"/>
        <v>0</v>
      </c>
      <c r="Y1646" s="8" t="str">
        <f t="shared" si="309"/>
        <v>0</v>
      </c>
      <c r="Z1646" s="8" t="str">
        <f t="shared" si="310"/>
        <v>0</v>
      </c>
      <c r="AA1646" s="8" t="str">
        <f t="shared" si="311"/>
        <v>0</v>
      </c>
      <c r="AD1646" t="s">
        <v>3124</v>
      </c>
      <c r="AE1646" s="3">
        <v>51</v>
      </c>
      <c r="AF1646" s="3">
        <v>18</v>
      </c>
      <c r="AG1646" s="3">
        <v>1</v>
      </c>
      <c r="AH1646" s="3">
        <v>1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</row>
    <row r="1647" spans="3:41" x14ac:dyDescent="0.25">
      <c r="C1647" s="6" t="s">
        <v>5995</v>
      </c>
      <c r="D1647" s="9" t="s">
        <v>5902</v>
      </c>
      <c r="E1647" s="9" t="s">
        <v>3244</v>
      </c>
      <c r="F1647" s="9" t="s">
        <v>2873</v>
      </c>
      <c r="G1647" s="9" t="s">
        <v>2764</v>
      </c>
      <c r="H1647" s="9" t="s">
        <v>2764</v>
      </c>
      <c r="I1647" s="9" t="s">
        <v>2764</v>
      </c>
      <c r="J1647" s="9" t="s">
        <v>2764</v>
      </c>
      <c r="K1647" s="9" t="s">
        <v>2764</v>
      </c>
      <c r="L1647" s="9" t="s">
        <v>2764</v>
      </c>
      <c r="M1647" s="9" t="s">
        <v>2764</v>
      </c>
      <c r="N1647" s="9" t="s">
        <v>2764</v>
      </c>
      <c r="P1647" t="str">
        <f t="shared" si="300"/>
        <v>Richmond - Julius Johnson</v>
      </c>
      <c r="Q1647" s="8" t="str">
        <f t="shared" si="301"/>
        <v>55</v>
      </c>
      <c r="R1647" s="8" t="str">
        <f t="shared" si="302"/>
        <v>18</v>
      </c>
      <c r="S1647" s="8" t="str">
        <f t="shared" si="303"/>
        <v>4</v>
      </c>
      <c r="T1647" s="8" t="str">
        <f t="shared" si="304"/>
        <v>0</v>
      </c>
      <c r="U1647" s="8" t="str">
        <f t="shared" si="305"/>
        <v>0</v>
      </c>
      <c r="V1647" s="8" t="str">
        <f t="shared" si="306"/>
        <v>0</v>
      </c>
      <c r="W1647" s="8" t="str">
        <f t="shared" si="307"/>
        <v>0</v>
      </c>
      <c r="X1647" s="8" t="str">
        <f t="shared" si="308"/>
        <v>0</v>
      </c>
      <c r="Y1647" s="8" t="str">
        <f t="shared" si="309"/>
        <v>0</v>
      </c>
      <c r="Z1647" s="8" t="str">
        <f t="shared" si="310"/>
        <v>0</v>
      </c>
      <c r="AA1647" s="8" t="str">
        <f t="shared" si="311"/>
        <v>0</v>
      </c>
      <c r="AD1647" t="s">
        <v>3167</v>
      </c>
      <c r="AE1647" s="3">
        <v>62</v>
      </c>
      <c r="AF1647" s="3">
        <v>19</v>
      </c>
      <c r="AG1647" s="3">
        <v>9</v>
      </c>
      <c r="AH1647" s="3">
        <v>1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</row>
    <row r="1648" spans="3:41" x14ac:dyDescent="0.25">
      <c r="C1648" s="5" t="s">
        <v>5996</v>
      </c>
      <c r="D1648" s="8" t="s">
        <v>5997</v>
      </c>
      <c r="E1648" s="8" t="s">
        <v>3074</v>
      </c>
      <c r="F1648" s="8" t="s">
        <v>2915</v>
      </c>
      <c r="G1648" s="8" t="s">
        <v>2769</v>
      </c>
      <c r="H1648" s="8" t="s">
        <v>2763</v>
      </c>
      <c r="I1648" s="8" t="s">
        <v>2764</v>
      </c>
      <c r="J1648" s="8" t="s">
        <v>2764</v>
      </c>
      <c r="K1648" s="8" t="s">
        <v>2764</v>
      </c>
      <c r="L1648" s="8" t="s">
        <v>2764</v>
      </c>
      <c r="M1648" s="8" t="s">
        <v>2764</v>
      </c>
      <c r="N1648" s="8" t="s">
        <v>2764</v>
      </c>
      <c r="P1648" t="str">
        <f t="shared" si="300"/>
        <v>Wake Forest - Isaiah Mucius</v>
      </c>
      <c r="Q1648" s="8" t="str">
        <f t="shared" si="301"/>
        <v>118</v>
      </c>
      <c r="R1648" s="8" t="str">
        <f t="shared" si="302"/>
        <v>20</v>
      </c>
      <c r="S1648" s="8" t="str">
        <f t="shared" si="303"/>
        <v>5</v>
      </c>
      <c r="T1648" s="8" t="str">
        <f t="shared" si="304"/>
        <v>3</v>
      </c>
      <c r="U1648" s="8" t="str">
        <f t="shared" si="305"/>
        <v>1</v>
      </c>
      <c r="V1648" s="8" t="str">
        <f t="shared" si="306"/>
        <v>0</v>
      </c>
      <c r="W1648" s="8" t="str">
        <f t="shared" si="307"/>
        <v>0</v>
      </c>
      <c r="X1648" s="8" t="str">
        <f t="shared" si="308"/>
        <v>0</v>
      </c>
      <c r="Y1648" s="8" t="str">
        <f t="shared" si="309"/>
        <v>0</v>
      </c>
      <c r="Z1648" s="8" t="str">
        <f t="shared" si="310"/>
        <v>0</v>
      </c>
      <c r="AA1648" s="8" t="str">
        <f t="shared" si="311"/>
        <v>0</v>
      </c>
      <c r="AD1648" t="s">
        <v>3186</v>
      </c>
      <c r="AE1648" s="3">
        <v>118</v>
      </c>
      <c r="AF1648" s="3">
        <v>43</v>
      </c>
      <c r="AG1648" s="3">
        <v>13</v>
      </c>
      <c r="AH1648" s="3">
        <v>1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</row>
    <row r="1649" spans="3:41" x14ac:dyDescent="0.25">
      <c r="C1649" s="6" t="s">
        <v>5998</v>
      </c>
      <c r="D1649" s="9" t="s">
        <v>5055</v>
      </c>
      <c r="E1649" s="9" t="s">
        <v>2886</v>
      </c>
      <c r="F1649" s="9" t="s">
        <v>2837</v>
      </c>
      <c r="G1649" s="9" t="s">
        <v>2831</v>
      </c>
      <c r="H1649" s="9" t="s">
        <v>2770</v>
      </c>
      <c r="I1649" s="9" t="s">
        <v>2764</v>
      </c>
      <c r="J1649" s="9" t="s">
        <v>2764</v>
      </c>
      <c r="K1649" s="9" t="s">
        <v>2764</v>
      </c>
      <c r="L1649" s="9" t="s">
        <v>2764</v>
      </c>
      <c r="M1649" s="9" t="s">
        <v>2764</v>
      </c>
      <c r="N1649" s="9" t="s">
        <v>2764</v>
      </c>
      <c r="P1649" t="str">
        <f t="shared" si="300"/>
        <v>Richmond - Nathan Cayo</v>
      </c>
      <c r="Q1649" s="8" t="str">
        <f t="shared" si="301"/>
        <v>82</v>
      </c>
      <c r="R1649" s="8" t="str">
        <f t="shared" si="302"/>
        <v>27</v>
      </c>
      <c r="S1649" s="8" t="str">
        <f t="shared" si="303"/>
        <v>10</v>
      </c>
      <c r="T1649" s="8" t="str">
        <f t="shared" si="304"/>
        <v>2</v>
      </c>
      <c r="U1649" s="8" t="str">
        <f t="shared" si="305"/>
        <v>1</v>
      </c>
      <c r="V1649" s="8" t="str">
        <f t="shared" si="306"/>
        <v>0</v>
      </c>
      <c r="W1649" s="8" t="str">
        <f t="shared" si="307"/>
        <v>0</v>
      </c>
      <c r="X1649" s="8" t="str">
        <f t="shared" si="308"/>
        <v>0</v>
      </c>
      <c r="Y1649" s="8" t="str">
        <f t="shared" si="309"/>
        <v>0</v>
      </c>
      <c r="Z1649" s="8" t="str">
        <f t="shared" si="310"/>
        <v>0</v>
      </c>
      <c r="AA1649" s="8" t="str">
        <f t="shared" si="311"/>
        <v>0</v>
      </c>
      <c r="AD1649" t="s">
        <v>3208</v>
      </c>
      <c r="AE1649" s="3">
        <v>86</v>
      </c>
      <c r="AF1649" s="3">
        <v>28</v>
      </c>
      <c r="AG1649" s="3">
        <v>5</v>
      </c>
      <c r="AH1649" s="3">
        <v>1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</row>
    <row r="1650" spans="3:41" x14ac:dyDescent="0.25">
      <c r="C1650" s="5" t="s">
        <v>5999</v>
      </c>
      <c r="D1650" s="8" t="s">
        <v>6000</v>
      </c>
      <c r="E1650" s="8" t="s">
        <v>4021</v>
      </c>
      <c r="F1650" s="8" t="s">
        <v>3113</v>
      </c>
      <c r="G1650" s="8" t="s">
        <v>2769</v>
      </c>
      <c r="H1650" s="8" t="s">
        <v>2763</v>
      </c>
      <c r="I1650" s="8" t="s">
        <v>2764</v>
      </c>
      <c r="J1650" s="8" t="s">
        <v>2764</v>
      </c>
      <c r="K1650" s="8" t="s">
        <v>2764</v>
      </c>
      <c r="L1650" s="8" t="s">
        <v>2764</v>
      </c>
      <c r="M1650" s="8" t="s">
        <v>2764</v>
      </c>
      <c r="N1650" s="8" t="s">
        <v>2764</v>
      </c>
      <c r="P1650" t="str">
        <f t="shared" si="300"/>
        <v>Richmond - Jacob Gilyard</v>
      </c>
      <c r="Q1650" s="8" t="str">
        <f t="shared" si="301"/>
        <v>142</v>
      </c>
      <c r="R1650" s="8" t="str">
        <f t="shared" si="302"/>
        <v>57</v>
      </c>
      <c r="S1650" s="8" t="str">
        <f t="shared" si="303"/>
        <v>19</v>
      </c>
      <c r="T1650" s="8" t="str">
        <f t="shared" si="304"/>
        <v>3</v>
      </c>
      <c r="U1650" s="8" t="str">
        <f t="shared" si="305"/>
        <v>1</v>
      </c>
      <c r="V1650" s="8" t="str">
        <f t="shared" si="306"/>
        <v>0</v>
      </c>
      <c r="W1650" s="8" t="str">
        <f t="shared" si="307"/>
        <v>0</v>
      </c>
      <c r="X1650" s="8" t="str">
        <f t="shared" si="308"/>
        <v>0</v>
      </c>
      <c r="Y1650" s="8" t="str">
        <f t="shared" si="309"/>
        <v>0</v>
      </c>
      <c r="Z1650" s="8" t="str">
        <f t="shared" si="310"/>
        <v>0</v>
      </c>
      <c r="AA1650" s="8" t="str">
        <f t="shared" si="311"/>
        <v>0</v>
      </c>
      <c r="AD1650" t="s">
        <v>3218</v>
      </c>
      <c r="AE1650" s="3">
        <v>56</v>
      </c>
      <c r="AF1650" s="3">
        <v>21</v>
      </c>
      <c r="AG1650" s="3">
        <v>4</v>
      </c>
      <c r="AH1650" s="3">
        <v>1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</row>
    <row r="1651" spans="3:41" x14ac:dyDescent="0.25">
      <c r="C1651" s="6" t="s">
        <v>6001</v>
      </c>
      <c r="D1651" s="9" t="s">
        <v>4442</v>
      </c>
      <c r="E1651" s="9" t="s">
        <v>3180</v>
      </c>
      <c r="F1651" s="9" t="s">
        <v>2933</v>
      </c>
      <c r="G1651" s="9" t="s">
        <v>2764</v>
      </c>
      <c r="H1651" s="9" t="s">
        <v>2764</v>
      </c>
      <c r="I1651" s="9" t="s">
        <v>2764</v>
      </c>
      <c r="J1651" s="9" t="s">
        <v>2764</v>
      </c>
      <c r="K1651" s="9" t="s">
        <v>2764</v>
      </c>
      <c r="L1651" s="9" t="s">
        <v>2764</v>
      </c>
      <c r="M1651" s="9" t="s">
        <v>2764</v>
      </c>
      <c r="N1651" s="9" t="s">
        <v>2764</v>
      </c>
      <c r="P1651" t="str">
        <f t="shared" si="300"/>
        <v>Wake Forest - Sharone Wright Jr.</v>
      </c>
      <c r="Q1651" s="8" t="str">
        <f t="shared" si="301"/>
        <v>89</v>
      </c>
      <c r="R1651" s="8" t="str">
        <f t="shared" si="302"/>
        <v>22</v>
      </c>
      <c r="S1651" s="8" t="str">
        <f t="shared" si="303"/>
        <v>6</v>
      </c>
      <c r="T1651" s="8" t="str">
        <f t="shared" si="304"/>
        <v>0</v>
      </c>
      <c r="U1651" s="8" t="str">
        <f t="shared" si="305"/>
        <v>0</v>
      </c>
      <c r="V1651" s="8" t="str">
        <f t="shared" si="306"/>
        <v>0</v>
      </c>
      <c r="W1651" s="8" t="str">
        <f t="shared" si="307"/>
        <v>0</v>
      </c>
      <c r="X1651" s="8" t="str">
        <f t="shared" si="308"/>
        <v>0</v>
      </c>
      <c r="Y1651" s="8" t="str">
        <f t="shared" si="309"/>
        <v>0</v>
      </c>
      <c r="Z1651" s="8" t="str">
        <f t="shared" si="310"/>
        <v>0</v>
      </c>
      <c r="AA1651" s="8" t="str">
        <f t="shared" si="311"/>
        <v>0</v>
      </c>
      <c r="AD1651" t="s">
        <v>3234</v>
      </c>
      <c r="AE1651" s="3">
        <v>83</v>
      </c>
      <c r="AF1651" s="3">
        <v>19</v>
      </c>
      <c r="AG1651" s="3">
        <v>5</v>
      </c>
      <c r="AH1651" s="3">
        <v>1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</row>
    <row r="1652" spans="3:41" x14ac:dyDescent="0.25">
      <c r="C1652" s="5" t="s">
        <v>6002</v>
      </c>
      <c r="D1652" s="8" t="s">
        <v>10244</v>
      </c>
      <c r="E1652" s="8" t="s">
        <v>2838</v>
      </c>
      <c r="F1652" s="8" t="s">
        <v>2764</v>
      </c>
      <c r="G1652" s="8" t="s">
        <v>2764</v>
      </c>
      <c r="H1652" s="8" t="s">
        <v>2764</v>
      </c>
      <c r="I1652" s="8" t="s">
        <v>2764</v>
      </c>
      <c r="J1652" s="8" t="s">
        <v>2764</v>
      </c>
      <c r="K1652" s="8" t="s">
        <v>2764</v>
      </c>
      <c r="L1652" s="8" t="s">
        <v>2764</v>
      </c>
      <c r="M1652" s="8" t="s">
        <v>2764</v>
      </c>
      <c r="N1652" s="8" t="s">
        <v>2764</v>
      </c>
      <c r="P1652" t="str">
        <f t="shared" si="300"/>
        <v>Wake Forest - Ikenna Smart</v>
      </c>
      <c r="Q1652" s="8" t="str">
        <f t="shared" si="301"/>
        <v>23</v>
      </c>
      <c r="R1652" s="8" t="str">
        <f t="shared" si="302"/>
        <v>5</v>
      </c>
      <c r="S1652" s="8" t="str">
        <f t="shared" si="303"/>
        <v>0</v>
      </c>
      <c r="T1652" s="8" t="str">
        <f t="shared" si="304"/>
        <v>0</v>
      </c>
      <c r="U1652" s="8" t="str">
        <f t="shared" si="305"/>
        <v>0</v>
      </c>
      <c r="V1652" s="8" t="str">
        <f t="shared" si="306"/>
        <v>0</v>
      </c>
      <c r="W1652" s="8" t="str">
        <f t="shared" si="307"/>
        <v>0</v>
      </c>
      <c r="X1652" s="8" t="str">
        <f t="shared" si="308"/>
        <v>0</v>
      </c>
      <c r="Y1652" s="8" t="str">
        <f t="shared" si="309"/>
        <v>0</v>
      </c>
      <c r="Z1652" s="8" t="str">
        <f t="shared" si="310"/>
        <v>0</v>
      </c>
      <c r="AA1652" s="8" t="str">
        <f t="shared" si="311"/>
        <v>0</v>
      </c>
      <c r="AD1652" t="s">
        <v>3252</v>
      </c>
      <c r="AE1652" s="3">
        <v>63</v>
      </c>
      <c r="AF1652" s="3">
        <v>10</v>
      </c>
      <c r="AG1652" s="3">
        <v>3</v>
      </c>
      <c r="AH1652" s="3">
        <v>1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</row>
    <row r="1653" spans="3:41" x14ac:dyDescent="0.25">
      <c r="C1653" s="6" t="s">
        <v>6003</v>
      </c>
      <c r="D1653" s="9" t="s">
        <v>10104</v>
      </c>
      <c r="E1653" s="9" t="s">
        <v>2764</v>
      </c>
      <c r="F1653" s="9" t="s">
        <v>2764</v>
      </c>
      <c r="G1653" s="9" t="s">
        <v>2764</v>
      </c>
      <c r="H1653" s="9" t="s">
        <v>2764</v>
      </c>
      <c r="I1653" s="9" t="s">
        <v>2764</v>
      </c>
      <c r="J1653" s="9" t="s">
        <v>2764</v>
      </c>
      <c r="K1653" s="9" t="s">
        <v>2764</v>
      </c>
      <c r="L1653" s="9" t="s">
        <v>2764</v>
      </c>
      <c r="M1653" s="9" t="s">
        <v>2764</v>
      </c>
      <c r="N1653" s="9" t="s">
        <v>2764</v>
      </c>
      <c r="P1653" t="str">
        <f t="shared" si="300"/>
        <v>Wake Forest - Jamie Lewis</v>
      </c>
      <c r="Q1653" s="8" t="str">
        <f t="shared" si="301"/>
        <v>5</v>
      </c>
      <c r="R1653" s="8" t="str">
        <f t="shared" si="302"/>
        <v>0</v>
      </c>
      <c r="S1653" s="8" t="str">
        <f t="shared" si="303"/>
        <v>0</v>
      </c>
      <c r="T1653" s="8" t="str">
        <f t="shared" si="304"/>
        <v>0</v>
      </c>
      <c r="U1653" s="8" t="str">
        <f t="shared" si="305"/>
        <v>0</v>
      </c>
      <c r="V1653" s="8" t="str">
        <f t="shared" si="306"/>
        <v>0</v>
      </c>
      <c r="W1653" s="8" t="str">
        <f t="shared" si="307"/>
        <v>0</v>
      </c>
      <c r="X1653" s="8" t="str">
        <f t="shared" si="308"/>
        <v>0</v>
      </c>
      <c r="Y1653" s="8" t="str">
        <f t="shared" si="309"/>
        <v>0</v>
      </c>
      <c r="Z1653" s="8" t="str">
        <f t="shared" si="310"/>
        <v>0</v>
      </c>
      <c r="AA1653" s="8" t="str">
        <f t="shared" si="311"/>
        <v>0</v>
      </c>
      <c r="AD1653" t="s">
        <v>3259</v>
      </c>
      <c r="AE1653" s="3">
        <v>95</v>
      </c>
      <c r="AF1653" s="3">
        <v>32</v>
      </c>
      <c r="AG1653" s="3">
        <v>4</v>
      </c>
      <c r="AH1653" s="3">
        <v>1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</row>
    <row r="1654" spans="3:41" x14ac:dyDescent="0.25">
      <c r="C1654" s="5" t="s">
        <v>6004</v>
      </c>
      <c r="D1654" s="8" t="s">
        <v>6005</v>
      </c>
      <c r="E1654" s="8" t="s">
        <v>3489</v>
      </c>
      <c r="F1654" s="8" t="s">
        <v>3384</v>
      </c>
      <c r="G1654" s="8" t="s">
        <v>2818</v>
      </c>
      <c r="H1654" s="8" t="s">
        <v>2763</v>
      </c>
      <c r="I1654" s="8" t="s">
        <v>2764</v>
      </c>
      <c r="J1654" s="8" t="s">
        <v>2764</v>
      </c>
      <c r="K1654" s="8" t="s">
        <v>2764</v>
      </c>
      <c r="L1654" s="8" t="s">
        <v>2764</v>
      </c>
      <c r="M1654" s="8" t="s">
        <v>2764</v>
      </c>
      <c r="N1654" s="8" t="s">
        <v>2764</v>
      </c>
      <c r="P1654" t="str">
        <f t="shared" si="300"/>
        <v>Richmond - Jake Wojcik</v>
      </c>
      <c r="Q1654" s="8" t="str">
        <f t="shared" si="301"/>
        <v>133</v>
      </c>
      <c r="R1654" s="8" t="str">
        <f t="shared" si="302"/>
        <v>45</v>
      </c>
      <c r="S1654" s="8" t="str">
        <f t="shared" si="303"/>
        <v>13</v>
      </c>
      <c r="T1654" s="8" t="str">
        <f t="shared" si="304"/>
        <v>6</v>
      </c>
      <c r="U1654" s="8" t="str">
        <f t="shared" si="305"/>
        <v>1</v>
      </c>
      <c r="V1654" s="8" t="str">
        <f t="shared" si="306"/>
        <v>0</v>
      </c>
      <c r="W1654" s="8" t="str">
        <f t="shared" si="307"/>
        <v>0</v>
      </c>
      <c r="X1654" s="8" t="str">
        <f t="shared" si="308"/>
        <v>0</v>
      </c>
      <c r="Y1654" s="8" t="str">
        <f t="shared" si="309"/>
        <v>0</v>
      </c>
      <c r="Z1654" s="8" t="str">
        <f t="shared" si="310"/>
        <v>0</v>
      </c>
      <c r="AA1654" s="8" t="str">
        <f t="shared" si="311"/>
        <v>0</v>
      </c>
      <c r="AD1654" t="s">
        <v>3313</v>
      </c>
      <c r="AE1654" s="3">
        <v>72</v>
      </c>
      <c r="AF1654" s="3">
        <v>30</v>
      </c>
      <c r="AG1654" s="3">
        <v>8</v>
      </c>
      <c r="AH1654" s="3">
        <v>1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</row>
    <row r="1655" spans="3:41" x14ac:dyDescent="0.25">
      <c r="C1655" s="6" t="s">
        <v>6006</v>
      </c>
      <c r="D1655" s="9" t="s">
        <v>10245</v>
      </c>
      <c r="E1655" s="9" t="s">
        <v>2873</v>
      </c>
      <c r="F1655" s="9" t="s">
        <v>2764</v>
      </c>
      <c r="G1655" s="9" t="s">
        <v>2764</v>
      </c>
      <c r="H1655" s="9" t="s">
        <v>2764</v>
      </c>
      <c r="I1655" s="9" t="s">
        <v>2764</v>
      </c>
      <c r="J1655" s="9" t="s">
        <v>2764</v>
      </c>
      <c r="K1655" s="9" t="s">
        <v>2764</v>
      </c>
      <c r="L1655" s="9" t="s">
        <v>2764</v>
      </c>
      <c r="M1655" s="9" t="s">
        <v>2764</v>
      </c>
      <c r="N1655" s="9" t="s">
        <v>2764</v>
      </c>
      <c r="P1655" t="str">
        <f t="shared" si="300"/>
        <v>Richmond - Souleymane Koureissi</v>
      </c>
      <c r="Q1655" s="8" t="str">
        <f t="shared" si="301"/>
        <v>15</v>
      </c>
      <c r="R1655" s="8" t="str">
        <f t="shared" si="302"/>
        <v>4</v>
      </c>
      <c r="S1655" s="8" t="str">
        <f t="shared" si="303"/>
        <v>0</v>
      </c>
      <c r="T1655" s="8" t="str">
        <f t="shared" si="304"/>
        <v>0</v>
      </c>
      <c r="U1655" s="8" t="str">
        <f t="shared" si="305"/>
        <v>0</v>
      </c>
      <c r="V1655" s="8" t="str">
        <f t="shared" si="306"/>
        <v>0</v>
      </c>
      <c r="W1655" s="8" t="str">
        <f t="shared" si="307"/>
        <v>0</v>
      </c>
      <c r="X1655" s="8" t="str">
        <f t="shared" si="308"/>
        <v>0</v>
      </c>
      <c r="Y1655" s="8" t="str">
        <f t="shared" si="309"/>
        <v>0</v>
      </c>
      <c r="Z1655" s="8" t="str">
        <f t="shared" si="310"/>
        <v>0</v>
      </c>
      <c r="AA1655" s="8" t="str">
        <f t="shared" si="311"/>
        <v>0</v>
      </c>
      <c r="AD1655" t="s">
        <v>3319</v>
      </c>
      <c r="AE1655" s="3">
        <v>71</v>
      </c>
      <c r="AF1655" s="3">
        <v>21</v>
      </c>
      <c r="AG1655" s="3">
        <v>4</v>
      </c>
      <c r="AH1655" s="3">
        <v>1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</row>
    <row r="1656" spans="3:41" x14ac:dyDescent="0.25">
      <c r="C1656" s="5" t="s">
        <v>6007</v>
      </c>
      <c r="D1656" s="8" t="s">
        <v>6008</v>
      </c>
      <c r="E1656" s="8" t="s">
        <v>3154</v>
      </c>
      <c r="F1656" s="8" t="s">
        <v>2878</v>
      </c>
      <c r="G1656" s="8" t="s">
        <v>2775</v>
      </c>
      <c r="H1656" s="8" t="s">
        <v>2764</v>
      </c>
      <c r="I1656" s="8" t="s">
        <v>2764</v>
      </c>
      <c r="J1656" s="8" t="s">
        <v>2764</v>
      </c>
      <c r="K1656" s="8" t="s">
        <v>2764</v>
      </c>
      <c r="L1656" s="8" t="s">
        <v>2764</v>
      </c>
      <c r="M1656" s="8" t="s">
        <v>2764</v>
      </c>
      <c r="N1656" s="8" t="s">
        <v>2764</v>
      </c>
      <c r="P1656" t="str">
        <f t="shared" si="300"/>
        <v>Wake Forest - Olivier Sarr</v>
      </c>
      <c r="Q1656" s="8" t="str">
        <f t="shared" si="301"/>
        <v>51</v>
      </c>
      <c r="R1656" s="8" t="str">
        <f t="shared" si="302"/>
        <v>13</v>
      </c>
      <c r="S1656" s="8" t="str">
        <f t="shared" si="303"/>
        <v>4</v>
      </c>
      <c r="T1656" s="8" t="str">
        <f t="shared" si="304"/>
        <v>2</v>
      </c>
      <c r="U1656" s="8" t="str">
        <f t="shared" si="305"/>
        <v>0</v>
      </c>
      <c r="V1656" s="8" t="str">
        <f t="shared" si="306"/>
        <v>0</v>
      </c>
      <c r="W1656" s="8" t="str">
        <f t="shared" si="307"/>
        <v>0</v>
      </c>
      <c r="X1656" s="8" t="str">
        <f t="shared" si="308"/>
        <v>0</v>
      </c>
      <c r="Y1656" s="8" t="str">
        <f t="shared" si="309"/>
        <v>0</v>
      </c>
      <c r="Z1656" s="8" t="str">
        <f t="shared" si="310"/>
        <v>0</v>
      </c>
      <c r="AA1656" s="8" t="str">
        <f t="shared" si="311"/>
        <v>0</v>
      </c>
      <c r="AD1656" t="s">
        <v>3325</v>
      </c>
      <c r="AE1656" s="3">
        <v>146</v>
      </c>
      <c r="AF1656" s="3">
        <v>42</v>
      </c>
      <c r="AG1656" s="3">
        <v>9</v>
      </c>
      <c r="AH1656" s="3">
        <v>1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</row>
    <row r="1657" spans="3:41" x14ac:dyDescent="0.25">
      <c r="C1657" s="6" t="s">
        <v>6009</v>
      </c>
      <c r="D1657" s="9" t="s">
        <v>5949</v>
      </c>
      <c r="E1657" s="9" t="s">
        <v>2795</v>
      </c>
      <c r="F1657" s="9" t="s">
        <v>2959</v>
      </c>
      <c r="G1657" s="9" t="s">
        <v>2831</v>
      </c>
      <c r="H1657" s="9" t="s">
        <v>2763</v>
      </c>
      <c r="I1657" s="9" t="s">
        <v>2764</v>
      </c>
      <c r="J1657" s="9" t="s">
        <v>2764</v>
      </c>
      <c r="K1657" s="9" t="s">
        <v>2764</v>
      </c>
      <c r="L1657" s="9" t="s">
        <v>2764</v>
      </c>
      <c r="M1657" s="9" t="s">
        <v>2764</v>
      </c>
      <c r="N1657" s="9" t="s">
        <v>2764</v>
      </c>
      <c r="P1657" t="str">
        <f t="shared" si="300"/>
        <v>Richmond - Andre Gustavson</v>
      </c>
      <c r="Q1657" s="8" t="str">
        <f t="shared" si="301"/>
        <v>50</v>
      </c>
      <c r="R1657" s="8" t="str">
        <f t="shared" si="302"/>
        <v>7</v>
      </c>
      <c r="S1657" s="8" t="str">
        <f t="shared" si="303"/>
        <v>2</v>
      </c>
      <c r="T1657" s="8" t="str">
        <f t="shared" si="304"/>
        <v>2</v>
      </c>
      <c r="U1657" s="8" t="str">
        <f t="shared" si="305"/>
        <v>1</v>
      </c>
      <c r="V1657" s="8" t="str">
        <f t="shared" si="306"/>
        <v>0</v>
      </c>
      <c r="W1657" s="8" t="str">
        <f t="shared" si="307"/>
        <v>0</v>
      </c>
      <c r="X1657" s="8" t="str">
        <f t="shared" si="308"/>
        <v>0</v>
      </c>
      <c r="Y1657" s="8" t="str">
        <f t="shared" si="309"/>
        <v>0</v>
      </c>
      <c r="Z1657" s="8" t="str">
        <f t="shared" si="310"/>
        <v>0</v>
      </c>
      <c r="AA1657" s="8" t="str">
        <f t="shared" si="311"/>
        <v>0</v>
      </c>
      <c r="AD1657" t="s">
        <v>3328</v>
      </c>
      <c r="AE1657" s="3">
        <v>56</v>
      </c>
      <c r="AF1657" s="3">
        <v>11</v>
      </c>
      <c r="AG1657" s="3">
        <v>2</v>
      </c>
      <c r="AH1657" s="3">
        <v>1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</row>
    <row r="1658" spans="3:41" x14ac:dyDescent="0.25">
      <c r="C1658" s="5" t="s">
        <v>6010</v>
      </c>
      <c r="D1658" s="8" t="s">
        <v>4627</v>
      </c>
      <c r="E1658" s="8" t="s">
        <v>3856</v>
      </c>
      <c r="F1658" s="8" t="s">
        <v>2809</v>
      </c>
      <c r="G1658" s="8" t="s">
        <v>2775</v>
      </c>
      <c r="H1658" s="8" t="s">
        <v>2764</v>
      </c>
      <c r="I1658" s="8" t="s">
        <v>2764</v>
      </c>
      <c r="J1658" s="8" t="s">
        <v>2764</v>
      </c>
      <c r="K1658" s="8" t="s">
        <v>2764</v>
      </c>
      <c r="L1658" s="8" t="s">
        <v>2764</v>
      </c>
      <c r="M1658" s="8" t="s">
        <v>2764</v>
      </c>
      <c r="N1658" s="8" t="s">
        <v>2764</v>
      </c>
      <c r="P1658" t="str">
        <f t="shared" si="300"/>
        <v>Richmond - Noah Yates</v>
      </c>
      <c r="Q1658" s="8" t="str">
        <f t="shared" si="301"/>
        <v>79</v>
      </c>
      <c r="R1658" s="8" t="str">
        <f t="shared" si="302"/>
        <v>24</v>
      </c>
      <c r="S1658" s="8" t="str">
        <f t="shared" si="303"/>
        <v>3</v>
      </c>
      <c r="T1658" s="8" t="str">
        <f t="shared" si="304"/>
        <v>2</v>
      </c>
      <c r="U1658" s="8" t="str">
        <f t="shared" si="305"/>
        <v>0</v>
      </c>
      <c r="V1658" s="8" t="str">
        <f t="shared" si="306"/>
        <v>0</v>
      </c>
      <c r="W1658" s="8" t="str">
        <f t="shared" si="307"/>
        <v>0</v>
      </c>
      <c r="X1658" s="8" t="str">
        <f t="shared" si="308"/>
        <v>0</v>
      </c>
      <c r="Y1658" s="8" t="str">
        <f t="shared" si="309"/>
        <v>0</v>
      </c>
      <c r="Z1658" s="8" t="str">
        <f t="shared" si="310"/>
        <v>0</v>
      </c>
      <c r="AA1658" s="8" t="str">
        <f t="shared" si="311"/>
        <v>0</v>
      </c>
      <c r="AD1658" t="s">
        <v>3333</v>
      </c>
      <c r="AE1658" s="3">
        <v>105</v>
      </c>
      <c r="AF1658" s="3">
        <v>31</v>
      </c>
      <c r="AG1658" s="3">
        <v>6</v>
      </c>
      <c r="AH1658" s="3">
        <v>1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</row>
    <row r="1659" spans="3:41" x14ac:dyDescent="0.25">
      <c r="C1659" s="6" t="s">
        <v>6011</v>
      </c>
      <c r="D1659" s="9" t="s">
        <v>6012</v>
      </c>
      <c r="E1659" s="9" t="s">
        <v>3000</v>
      </c>
      <c r="F1659" s="9" t="s">
        <v>3173</v>
      </c>
      <c r="G1659" s="9" t="s">
        <v>2769</v>
      </c>
      <c r="H1659" s="9" t="s">
        <v>2770</v>
      </c>
      <c r="I1659" s="9" t="s">
        <v>2770</v>
      </c>
      <c r="J1659" s="9" t="s">
        <v>2764</v>
      </c>
      <c r="K1659" s="9" t="s">
        <v>2764</v>
      </c>
      <c r="L1659" s="9" t="s">
        <v>2764</v>
      </c>
      <c r="M1659" s="9" t="s">
        <v>2764</v>
      </c>
      <c r="N1659" s="9" t="s">
        <v>2764</v>
      </c>
      <c r="P1659" t="str">
        <f t="shared" si="300"/>
        <v>New Mexico State - AJ Harris</v>
      </c>
      <c r="Q1659" s="8" t="str">
        <f t="shared" si="301"/>
        <v>114</v>
      </c>
      <c r="R1659" s="8" t="str">
        <f t="shared" si="302"/>
        <v>39</v>
      </c>
      <c r="S1659" s="8" t="str">
        <f t="shared" si="303"/>
        <v>11</v>
      </c>
      <c r="T1659" s="8" t="str">
        <f t="shared" si="304"/>
        <v>3</v>
      </c>
      <c r="U1659" s="8" t="str">
        <f t="shared" si="305"/>
        <v>1</v>
      </c>
      <c r="V1659" s="8" t="str">
        <f t="shared" si="306"/>
        <v>1</v>
      </c>
      <c r="W1659" s="8" t="str">
        <f t="shared" si="307"/>
        <v>0</v>
      </c>
      <c r="X1659" s="8" t="str">
        <f t="shared" si="308"/>
        <v>0</v>
      </c>
      <c r="Y1659" s="8" t="str">
        <f t="shared" si="309"/>
        <v>0</v>
      </c>
      <c r="Z1659" s="8" t="str">
        <f t="shared" si="310"/>
        <v>0</v>
      </c>
      <c r="AA1659" s="8" t="str">
        <f t="shared" si="311"/>
        <v>0</v>
      </c>
      <c r="AD1659" t="s">
        <v>3355</v>
      </c>
      <c r="AE1659" s="3">
        <v>42</v>
      </c>
      <c r="AF1659" s="3">
        <v>7</v>
      </c>
      <c r="AG1659" s="3">
        <v>2</v>
      </c>
      <c r="AH1659" s="3">
        <v>1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</row>
    <row r="1660" spans="3:41" x14ac:dyDescent="0.25">
      <c r="C1660" s="5" t="s">
        <v>6013</v>
      </c>
      <c r="D1660" s="8" t="s">
        <v>6014</v>
      </c>
      <c r="E1660" s="8" t="s">
        <v>3362</v>
      </c>
      <c r="F1660" s="8" t="s">
        <v>2915</v>
      </c>
      <c r="G1660" s="8" t="s">
        <v>2775</v>
      </c>
      <c r="H1660" s="8" t="s">
        <v>2764</v>
      </c>
      <c r="I1660" s="8" t="s">
        <v>2764</v>
      </c>
      <c r="J1660" s="8" t="s">
        <v>2764</v>
      </c>
      <c r="K1660" s="8" t="s">
        <v>2764</v>
      </c>
      <c r="L1660" s="8" t="s">
        <v>2764</v>
      </c>
      <c r="M1660" s="8" t="s">
        <v>2764</v>
      </c>
      <c r="N1660" s="8" t="s">
        <v>2764</v>
      </c>
      <c r="P1660" t="str">
        <f t="shared" si="300"/>
        <v>New Mexico State - Clayton Henry</v>
      </c>
      <c r="Q1660" s="8" t="str">
        <f t="shared" si="301"/>
        <v>78</v>
      </c>
      <c r="R1660" s="8" t="str">
        <f t="shared" si="302"/>
        <v>24</v>
      </c>
      <c r="S1660" s="8" t="str">
        <f t="shared" si="303"/>
        <v>5</v>
      </c>
      <c r="T1660" s="8" t="str">
        <f t="shared" si="304"/>
        <v>2</v>
      </c>
      <c r="U1660" s="8" t="str">
        <f t="shared" si="305"/>
        <v>0</v>
      </c>
      <c r="V1660" s="8" t="str">
        <f t="shared" si="306"/>
        <v>0</v>
      </c>
      <c r="W1660" s="8" t="str">
        <f t="shared" si="307"/>
        <v>0</v>
      </c>
      <c r="X1660" s="8" t="str">
        <f t="shared" si="308"/>
        <v>0</v>
      </c>
      <c r="Y1660" s="8" t="str">
        <f t="shared" si="309"/>
        <v>0</v>
      </c>
      <c r="Z1660" s="8" t="str">
        <f t="shared" si="310"/>
        <v>0</v>
      </c>
      <c r="AA1660" s="8" t="str">
        <f t="shared" si="311"/>
        <v>0</v>
      </c>
      <c r="AD1660" t="s">
        <v>3358</v>
      </c>
      <c r="AE1660" s="3">
        <v>35</v>
      </c>
      <c r="AF1660" s="3">
        <v>7</v>
      </c>
      <c r="AG1660" s="3">
        <v>2</v>
      </c>
      <c r="AH1660" s="3">
        <v>1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</row>
    <row r="1661" spans="3:41" x14ac:dyDescent="0.25">
      <c r="C1661" s="6" t="s">
        <v>6015</v>
      </c>
      <c r="D1661" s="9" t="s">
        <v>3006</v>
      </c>
      <c r="E1661" s="9" t="s">
        <v>3312</v>
      </c>
      <c r="F1661" s="9" t="s">
        <v>2933</v>
      </c>
      <c r="G1661" s="9" t="s">
        <v>2763</v>
      </c>
      <c r="H1661" s="9" t="s">
        <v>2764</v>
      </c>
      <c r="I1661" s="9" t="s">
        <v>2764</v>
      </c>
      <c r="J1661" s="9" t="s">
        <v>2764</v>
      </c>
      <c r="K1661" s="9" t="s">
        <v>2764</v>
      </c>
      <c r="L1661" s="9" t="s">
        <v>2764</v>
      </c>
      <c r="M1661" s="9" t="s">
        <v>2764</v>
      </c>
      <c r="N1661" s="9" t="s">
        <v>2764</v>
      </c>
      <c r="P1661" t="str">
        <f t="shared" si="300"/>
        <v>New Mexico State - C.J. Bobbitt</v>
      </c>
      <c r="Q1661" s="8" t="str">
        <f t="shared" si="301"/>
        <v>61</v>
      </c>
      <c r="R1661" s="8" t="str">
        <f t="shared" si="302"/>
        <v>15</v>
      </c>
      <c r="S1661" s="8" t="str">
        <f t="shared" si="303"/>
        <v>6</v>
      </c>
      <c r="T1661" s="8" t="str">
        <f t="shared" si="304"/>
        <v>1</v>
      </c>
      <c r="U1661" s="8" t="str">
        <f t="shared" si="305"/>
        <v>0</v>
      </c>
      <c r="V1661" s="8" t="str">
        <f t="shared" si="306"/>
        <v>0</v>
      </c>
      <c r="W1661" s="8" t="str">
        <f t="shared" si="307"/>
        <v>0</v>
      </c>
      <c r="X1661" s="8" t="str">
        <f t="shared" si="308"/>
        <v>0</v>
      </c>
      <c r="Y1661" s="8" t="str">
        <f t="shared" si="309"/>
        <v>0</v>
      </c>
      <c r="Z1661" s="8" t="str">
        <f t="shared" si="310"/>
        <v>0</v>
      </c>
      <c r="AA1661" s="8" t="str">
        <f t="shared" si="311"/>
        <v>0</v>
      </c>
      <c r="AD1661" t="s">
        <v>3410</v>
      </c>
      <c r="AE1661" s="3">
        <v>90</v>
      </c>
      <c r="AF1661" s="3">
        <v>21</v>
      </c>
      <c r="AG1661" s="3">
        <v>7</v>
      </c>
      <c r="AH1661" s="3">
        <v>1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</row>
    <row r="1662" spans="3:41" x14ac:dyDescent="0.25">
      <c r="C1662" s="5" t="s">
        <v>6016</v>
      </c>
      <c r="D1662" s="8" t="s">
        <v>6017</v>
      </c>
      <c r="E1662" s="8" t="s">
        <v>2930</v>
      </c>
      <c r="F1662" s="8" t="s">
        <v>2837</v>
      </c>
      <c r="G1662" s="8" t="s">
        <v>2915</v>
      </c>
      <c r="H1662" s="8" t="s">
        <v>2775</v>
      </c>
      <c r="I1662" s="8" t="s">
        <v>2764</v>
      </c>
      <c r="J1662" s="8" t="s">
        <v>2764</v>
      </c>
      <c r="K1662" s="8" t="s">
        <v>2764</v>
      </c>
      <c r="L1662" s="8" t="s">
        <v>2764</v>
      </c>
      <c r="M1662" s="8" t="s">
        <v>2764</v>
      </c>
      <c r="N1662" s="8" t="s">
        <v>2764</v>
      </c>
      <c r="P1662" t="str">
        <f t="shared" si="300"/>
        <v>Washington State - Ahmed Ali</v>
      </c>
      <c r="Q1662" s="8" t="str">
        <f t="shared" si="301"/>
        <v>107</v>
      </c>
      <c r="R1662" s="8" t="str">
        <f t="shared" si="302"/>
        <v>34</v>
      </c>
      <c r="S1662" s="8" t="str">
        <f t="shared" si="303"/>
        <v>10</v>
      </c>
      <c r="T1662" s="8" t="str">
        <f t="shared" si="304"/>
        <v>5</v>
      </c>
      <c r="U1662" s="8" t="str">
        <f t="shared" si="305"/>
        <v>2</v>
      </c>
      <c r="V1662" s="8" t="str">
        <f t="shared" si="306"/>
        <v>0</v>
      </c>
      <c r="W1662" s="8" t="str">
        <f t="shared" si="307"/>
        <v>0</v>
      </c>
      <c r="X1662" s="8" t="str">
        <f t="shared" si="308"/>
        <v>0</v>
      </c>
      <c r="Y1662" s="8" t="str">
        <f t="shared" si="309"/>
        <v>0</v>
      </c>
      <c r="Z1662" s="8" t="str">
        <f t="shared" si="310"/>
        <v>0</v>
      </c>
      <c r="AA1662" s="8" t="str">
        <f t="shared" si="311"/>
        <v>0</v>
      </c>
      <c r="AD1662" t="s">
        <v>3416</v>
      </c>
      <c r="AE1662" s="3">
        <v>47</v>
      </c>
      <c r="AF1662" s="3">
        <v>17</v>
      </c>
      <c r="AG1662" s="3">
        <v>1</v>
      </c>
      <c r="AH1662" s="3">
        <v>1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</row>
    <row r="1663" spans="3:41" x14ac:dyDescent="0.25">
      <c r="C1663" s="6" t="s">
        <v>6018</v>
      </c>
      <c r="D1663" s="9" t="s">
        <v>6019</v>
      </c>
      <c r="E1663" s="9" t="s">
        <v>4484</v>
      </c>
      <c r="F1663" s="9" t="s">
        <v>2862</v>
      </c>
      <c r="G1663" s="9" t="s">
        <v>2770</v>
      </c>
      <c r="H1663" s="9" t="s">
        <v>2763</v>
      </c>
      <c r="I1663" s="9" t="s">
        <v>2764</v>
      </c>
      <c r="J1663" s="9" t="s">
        <v>2764</v>
      </c>
      <c r="K1663" s="9" t="s">
        <v>2764</v>
      </c>
      <c r="L1663" s="9" t="s">
        <v>2764</v>
      </c>
      <c r="M1663" s="9" t="s">
        <v>2764</v>
      </c>
      <c r="N1663" s="9" t="s">
        <v>2764</v>
      </c>
      <c r="P1663" t="str">
        <f t="shared" si="300"/>
        <v>Washington State - Vionte Daniels</v>
      </c>
      <c r="Q1663" s="8" t="str">
        <f t="shared" si="301"/>
        <v>60</v>
      </c>
      <c r="R1663" s="8" t="str">
        <f t="shared" si="302"/>
        <v>27</v>
      </c>
      <c r="S1663" s="8" t="str">
        <f t="shared" si="303"/>
        <v>5</v>
      </c>
      <c r="T1663" s="8" t="str">
        <f t="shared" si="304"/>
        <v>1</v>
      </c>
      <c r="U1663" s="8" t="str">
        <f t="shared" si="305"/>
        <v>1</v>
      </c>
      <c r="V1663" s="8" t="str">
        <f t="shared" si="306"/>
        <v>0</v>
      </c>
      <c r="W1663" s="8" t="str">
        <f t="shared" si="307"/>
        <v>0</v>
      </c>
      <c r="X1663" s="8" t="str">
        <f t="shared" si="308"/>
        <v>0</v>
      </c>
      <c r="Y1663" s="8" t="str">
        <f t="shared" si="309"/>
        <v>0</v>
      </c>
      <c r="Z1663" s="8" t="str">
        <f t="shared" si="310"/>
        <v>0</v>
      </c>
      <c r="AA1663" s="8" t="str">
        <f t="shared" si="311"/>
        <v>0</v>
      </c>
      <c r="AD1663" t="s">
        <v>3454</v>
      </c>
      <c r="AE1663" s="3">
        <v>55</v>
      </c>
      <c r="AF1663" s="3">
        <v>16</v>
      </c>
      <c r="AG1663" s="3">
        <v>3</v>
      </c>
      <c r="AH1663" s="3">
        <v>1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</row>
    <row r="1664" spans="3:41" x14ac:dyDescent="0.25">
      <c r="C1664" s="5" t="s">
        <v>6020</v>
      </c>
      <c r="D1664" s="8" t="s">
        <v>6021</v>
      </c>
      <c r="E1664" s="8" t="s">
        <v>6022</v>
      </c>
      <c r="F1664" s="8" t="s">
        <v>6023</v>
      </c>
      <c r="G1664" s="8" t="s">
        <v>3154</v>
      </c>
      <c r="H1664" s="8" t="s">
        <v>2915</v>
      </c>
      <c r="I1664" s="8" t="s">
        <v>2809</v>
      </c>
      <c r="J1664" s="8" t="s">
        <v>2831</v>
      </c>
      <c r="K1664" s="8" t="s">
        <v>2770</v>
      </c>
      <c r="L1664" s="8" t="s">
        <v>2770</v>
      </c>
      <c r="M1664" s="8" t="s">
        <v>2763</v>
      </c>
      <c r="N1664" s="8" t="s">
        <v>2764</v>
      </c>
      <c r="P1664" t="str">
        <f t="shared" si="300"/>
        <v>Washington State - Robert Franks</v>
      </c>
      <c r="Q1664" s="8" t="str">
        <f t="shared" si="301"/>
        <v>173</v>
      </c>
      <c r="R1664" s="8" t="str">
        <f t="shared" si="302"/>
        <v>61</v>
      </c>
      <c r="S1664" s="8" t="str">
        <f t="shared" si="303"/>
        <v>26</v>
      </c>
      <c r="T1664" s="8" t="str">
        <f t="shared" si="304"/>
        <v>13</v>
      </c>
      <c r="U1664" s="8" t="str">
        <f t="shared" si="305"/>
        <v>5</v>
      </c>
      <c r="V1664" s="8" t="str">
        <f t="shared" si="306"/>
        <v>3</v>
      </c>
      <c r="W1664" s="8" t="str">
        <f t="shared" si="307"/>
        <v>2</v>
      </c>
      <c r="X1664" s="8" t="str">
        <f t="shared" si="308"/>
        <v>1</v>
      </c>
      <c r="Y1664" s="8" t="str">
        <f t="shared" si="309"/>
        <v>1</v>
      </c>
      <c r="Z1664" s="8" t="str">
        <f t="shared" si="310"/>
        <v>1</v>
      </c>
      <c r="AA1664" s="8" t="str">
        <f t="shared" si="311"/>
        <v>0</v>
      </c>
      <c r="AD1664" t="s">
        <v>3464</v>
      </c>
      <c r="AE1664" s="3">
        <v>69</v>
      </c>
      <c r="AF1664" s="3">
        <v>22</v>
      </c>
      <c r="AG1664" s="3">
        <v>5</v>
      </c>
      <c r="AH1664" s="3">
        <v>1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</row>
    <row r="1665" spans="3:41" x14ac:dyDescent="0.25">
      <c r="C1665" s="6" t="s">
        <v>6024</v>
      </c>
      <c r="D1665" s="9" t="s">
        <v>3547</v>
      </c>
      <c r="E1665" s="9" t="s">
        <v>4130</v>
      </c>
      <c r="F1665" s="9" t="s">
        <v>2831</v>
      </c>
      <c r="G1665" s="9" t="s">
        <v>2763</v>
      </c>
      <c r="H1665" s="9" t="s">
        <v>2764</v>
      </c>
      <c r="I1665" s="9" t="s">
        <v>2764</v>
      </c>
      <c r="J1665" s="9" t="s">
        <v>2764</v>
      </c>
      <c r="K1665" s="9" t="s">
        <v>2764</v>
      </c>
      <c r="L1665" s="9" t="s">
        <v>2764</v>
      </c>
      <c r="M1665" s="9" t="s">
        <v>2764</v>
      </c>
      <c r="N1665" s="9" t="s">
        <v>2764</v>
      </c>
      <c r="P1665" t="str">
        <f t="shared" si="300"/>
        <v>New Mexico State - Mohamed Thiam</v>
      </c>
      <c r="Q1665" s="8" t="str">
        <f t="shared" si="301"/>
        <v>38</v>
      </c>
      <c r="R1665" s="8" t="str">
        <f t="shared" si="302"/>
        <v>14</v>
      </c>
      <c r="S1665" s="8" t="str">
        <f t="shared" si="303"/>
        <v>2</v>
      </c>
      <c r="T1665" s="8" t="str">
        <f t="shared" si="304"/>
        <v>1</v>
      </c>
      <c r="U1665" s="8" t="str">
        <f t="shared" si="305"/>
        <v>0</v>
      </c>
      <c r="V1665" s="8" t="str">
        <f t="shared" si="306"/>
        <v>0</v>
      </c>
      <c r="W1665" s="8" t="str">
        <f t="shared" si="307"/>
        <v>0</v>
      </c>
      <c r="X1665" s="8" t="str">
        <f t="shared" si="308"/>
        <v>0</v>
      </c>
      <c r="Y1665" s="8" t="str">
        <f t="shared" si="309"/>
        <v>0</v>
      </c>
      <c r="Z1665" s="8" t="str">
        <f t="shared" si="310"/>
        <v>0</v>
      </c>
      <c r="AA1665" s="8" t="str">
        <f t="shared" si="311"/>
        <v>0</v>
      </c>
      <c r="AD1665" t="s">
        <v>3470</v>
      </c>
      <c r="AE1665" s="3">
        <v>96</v>
      </c>
      <c r="AF1665" s="3">
        <v>23</v>
      </c>
      <c r="AG1665" s="3">
        <v>4</v>
      </c>
      <c r="AH1665" s="3">
        <v>1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</row>
    <row r="1666" spans="3:41" x14ac:dyDescent="0.25">
      <c r="C1666" s="5" t="s">
        <v>6025</v>
      </c>
      <c r="D1666" s="8" t="s">
        <v>6026</v>
      </c>
      <c r="E1666" s="8" t="s">
        <v>5002</v>
      </c>
      <c r="F1666" s="8" t="s">
        <v>3071</v>
      </c>
      <c r="G1666" s="8" t="s">
        <v>2959</v>
      </c>
      <c r="H1666" s="8" t="s">
        <v>2764</v>
      </c>
      <c r="I1666" s="8" t="s">
        <v>2764</v>
      </c>
      <c r="J1666" s="8" t="s">
        <v>2764</v>
      </c>
      <c r="K1666" s="8" t="s">
        <v>2764</v>
      </c>
      <c r="L1666" s="8" t="s">
        <v>2764</v>
      </c>
      <c r="M1666" s="8" t="s">
        <v>2764</v>
      </c>
      <c r="N1666" s="8" t="s">
        <v>2764</v>
      </c>
      <c r="P1666" t="str">
        <f t="shared" si="300"/>
        <v>New Mexico State - Terrell Brown</v>
      </c>
      <c r="Q1666" s="8" t="str">
        <f t="shared" si="301"/>
        <v>107</v>
      </c>
      <c r="R1666" s="8" t="str">
        <f t="shared" si="302"/>
        <v>33</v>
      </c>
      <c r="S1666" s="8" t="str">
        <f t="shared" si="303"/>
        <v>11</v>
      </c>
      <c r="T1666" s="8" t="str">
        <f t="shared" si="304"/>
        <v>2</v>
      </c>
      <c r="U1666" s="8" t="str">
        <f t="shared" si="305"/>
        <v>0</v>
      </c>
      <c r="V1666" s="8" t="str">
        <f t="shared" si="306"/>
        <v>0</v>
      </c>
      <c r="W1666" s="8" t="str">
        <f t="shared" si="307"/>
        <v>0</v>
      </c>
      <c r="X1666" s="8" t="str">
        <f t="shared" si="308"/>
        <v>0</v>
      </c>
      <c r="Y1666" s="8" t="str">
        <f t="shared" si="309"/>
        <v>0</v>
      </c>
      <c r="Z1666" s="8" t="str">
        <f t="shared" si="310"/>
        <v>0</v>
      </c>
      <c r="AA1666" s="8" t="str">
        <f t="shared" si="311"/>
        <v>0</v>
      </c>
      <c r="AD1666" t="s">
        <v>3490</v>
      </c>
      <c r="AE1666" s="3">
        <v>58</v>
      </c>
      <c r="AF1666" s="3">
        <v>16</v>
      </c>
      <c r="AG1666" s="3">
        <v>2</v>
      </c>
      <c r="AH1666" s="3">
        <v>1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</row>
    <row r="1667" spans="3:41" x14ac:dyDescent="0.25">
      <c r="C1667" s="6" t="s">
        <v>6027</v>
      </c>
      <c r="D1667" s="9" t="s">
        <v>6028</v>
      </c>
      <c r="E1667" s="9" t="s">
        <v>3224</v>
      </c>
      <c r="F1667" s="9" t="s">
        <v>3060</v>
      </c>
      <c r="G1667" s="9" t="s">
        <v>2770</v>
      </c>
      <c r="H1667" s="9" t="s">
        <v>2764</v>
      </c>
      <c r="I1667" s="9" t="s">
        <v>2764</v>
      </c>
      <c r="J1667" s="9" t="s">
        <v>2764</v>
      </c>
      <c r="K1667" s="9" t="s">
        <v>2764</v>
      </c>
      <c r="L1667" s="9" t="s">
        <v>2764</v>
      </c>
      <c r="M1667" s="9" t="s">
        <v>2764</v>
      </c>
      <c r="N1667" s="9" t="s">
        <v>2764</v>
      </c>
      <c r="P1667" t="str">
        <f t="shared" si="300"/>
        <v>Washington State - Carter Skaggs</v>
      </c>
      <c r="Q1667" s="8" t="str">
        <f t="shared" si="301"/>
        <v>75</v>
      </c>
      <c r="R1667" s="8" t="str">
        <f t="shared" si="302"/>
        <v>25</v>
      </c>
      <c r="S1667" s="8" t="str">
        <f t="shared" si="303"/>
        <v>7</v>
      </c>
      <c r="T1667" s="8" t="str">
        <f t="shared" si="304"/>
        <v>1</v>
      </c>
      <c r="U1667" s="8" t="str">
        <f t="shared" si="305"/>
        <v>0</v>
      </c>
      <c r="V1667" s="8" t="str">
        <f t="shared" si="306"/>
        <v>0</v>
      </c>
      <c r="W1667" s="8" t="str">
        <f t="shared" si="307"/>
        <v>0</v>
      </c>
      <c r="X1667" s="8" t="str">
        <f t="shared" si="308"/>
        <v>0</v>
      </c>
      <c r="Y1667" s="8" t="str">
        <f t="shared" si="309"/>
        <v>0</v>
      </c>
      <c r="Z1667" s="8" t="str">
        <f t="shared" si="310"/>
        <v>0</v>
      </c>
      <c r="AA1667" s="8" t="str">
        <f t="shared" si="311"/>
        <v>0</v>
      </c>
      <c r="AD1667" t="s">
        <v>3501</v>
      </c>
      <c r="AE1667" s="3">
        <v>88</v>
      </c>
      <c r="AF1667" s="3">
        <v>19</v>
      </c>
      <c r="AG1667" s="3">
        <v>6</v>
      </c>
      <c r="AH1667" s="3">
        <v>1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</row>
    <row r="1668" spans="3:41" x14ac:dyDescent="0.25">
      <c r="C1668" s="5" t="s">
        <v>6029</v>
      </c>
      <c r="D1668" s="8" t="s">
        <v>6030</v>
      </c>
      <c r="E1668" s="8" t="s">
        <v>3566</v>
      </c>
      <c r="F1668" s="8" t="s">
        <v>2997</v>
      </c>
      <c r="G1668" s="8" t="s">
        <v>2838</v>
      </c>
      <c r="H1668" s="8" t="s">
        <v>2959</v>
      </c>
      <c r="I1668" s="8" t="s">
        <v>2959</v>
      </c>
      <c r="J1668" s="8" t="s">
        <v>2831</v>
      </c>
      <c r="K1668" s="8" t="s">
        <v>2764</v>
      </c>
      <c r="L1668" s="8" t="s">
        <v>2764</v>
      </c>
      <c r="M1668" s="8" t="s">
        <v>2764</v>
      </c>
      <c r="N1668" s="8" t="s">
        <v>2764</v>
      </c>
      <c r="P1668" t="str">
        <f t="shared" si="300"/>
        <v>New Mexico State - JoJo Zamora</v>
      </c>
      <c r="Q1668" s="8" t="str">
        <f t="shared" si="301"/>
        <v>79</v>
      </c>
      <c r="R1668" s="8" t="str">
        <f t="shared" si="302"/>
        <v>24</v>
      </c>
      <c r="S1668" s="8" t="str">
        <f t="shared" si="303"/>
        <v>8</v>
      </c>
      <c r="T1668" s="8" t="str">
        <f t="shared" si="304"/>
        <v>5</v>
      </c>
      <c r="U1668" s="8" t="str">
        <f t="shared" si="305"/>
        <v>2</v>
      </c>
      <c r="V1668" s="8" t="str">
        <f t="shared" si="306"/>
        <v>2</v>
      </c>
      <c r="W1668" s="8" t="str">
        <f t="shared" si="307"/>
        <v>2</v>
      </c>
      <c r="X1668" s="8" t="str">
        <f t="shared" si="308"/>
        <v>0</v>
      </c>
      <c r="Y1668" s="8" t="str">
        <f t="shared" si="309"/>
        <v>0</v>
      </c>
      <c r="Z1668" s="8" t="str">
        <f t="shared" si="310"/>
        <v>0</v>
      </c>
      <c r="AA1668" s="8" t="str">
        <f t="shared" si="311"/>
        <v>0</v>
      </c>
      <c r="AD1668" t="s">
        <v>3527</v>
      </c>
      <c r="AE1668" s="3">
        <v>44</v>
      </c>
      <c r="AF1668" s="3">
        <v>12</v>
      </c>
      <c r="AG1668" s="3">
        <v>1</v>
      </c>
      <c r="AH1668" s="3">
        <v>1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</row>
    <row r="1669" spans="3:41" x14ac:dyDescent="0.25">
      <c r="C1669" s="6" t="s">
        <v>6031</v>
      </c>
      <c r="D1669" s="9" t="s">
        <v>5206</v>
      </c>
      <c r="E1669" s="9" t="s">
        <v>3535</v>
      </c>
      <c r="F1669" s="9" t="s">
        <v>2788</v>
      </c>
      <c r="G1669" s="9" t="s">
        <v>2764</v>
      </c>
      <c r="H1669" s="9" t="s">
        <v>2764</v>
      </c>
      <c r="I1669" s="9" t="s">
        <v>2764</v>
      </c>
      <c r="J1669" s="9" t="s">
        <v>2764</v>
      </c>
      <c r="K1669" s="9" t="s">
        <v>2764</v>
      </c>
      <c r="L1669" s="9" t="s">
        <v>2764</v>
      </c>
      <c r="M1669" s="9" t="s">
        <v>2764</v>
      </c>
      <c r="N1669" s="9" t="s">
        <v>2764</v>
      </c>
      <c r="P1669" t="str">
        <f t="shared" si="300"/>
        <v>Washington State - Jervae Robinson</v>
      </c>
      <c r="Q1669" s="8" t="str">
        <f t="shared" si="301"/>
        <v>84</v>
      </c>
      <c r="R1669" s="8" t="str">
        <f t="shared" si="302"/>
        <v>23</v>
      </c>
      <c r="S1669" s="8" t="str">
        <f t="shared" si="303"/>
        <v>6</v>
      </c>
      <c r="T1669" s="8" t="str">
        <f t="shared" si="304"/>
        <v>0</v>
      </c>
      <c r="U1669" s="8" t="str">
        <f t="shared" si="305"/>
        <v>0</v>
      </c>
      <c r="V1669" s="8" t="str">
        <f t="shared" si="306"/>
        <v>0</v>
      </c>
      <c r="W1669" s="8" t="str">
        <f t="shared" si="307"/>
        <v>0</v>
      </c>
      <c r="X1669" s="8" t="str">
        <f t="shared" si="308"/>
        <v>0</v>
      </c>
      <c r="Y1669" s="8" t="str">
        <f t="shared" si="309"/>
        <v>0</v>
      </c>
      <c r="Z1669" s="8" t="str">
        <f t="shared" si="310"/>
        <v>0</v>
      </c>
      <c r="AA1669" s="8" t="str">
        <f t="shared" si="311"/>
        <v>0</v>
      </c>
      <c r="AD1669" t="s">
        <v>3530</v>
      </c>
      <c r="AE1669" s="3">
        <v>62</v>
      </c>
      <c r="AF1669" s="3">
        <v>16</v>
      </c>
      <c r="AG1669" s="3">
        <v>5</v>
      </c>
      <c r="AH1669" s="3">
        <v>1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</row>
    <row r="1670" spans="3:41" x14ac:dyDescent="0.25">
      <c r="C1670" s="5" t="s">
        <v>6032</v>
      </c>
      <c r="D1670" s="8" t="s">
        <v>5544</v>
      </c>
      <c r="E1670" s="8" t="s">
        <v>2882</v>
      </c>
      <c r="F1670" s="8" t="s">
        <v>2800</v>
      </c>
      <c r="G1670" s="8" t="s">
        <v>2764</v>
      </c>
      <c r="H1670" s="8" t="s">
        <v>2764</v>
      </c>
      <c r="I1670" s="8" t="s">
        <v>2764</v>
      </c>
      <c r="J1670" s="8" t="s">
        <v>2764</v>
      </c>
      <c r="K1670" s="8" t="s">
        <v>2764</v>
      </c>
      <c r="L1670" s="8" t="s">
        <v>2764</v>
      </c>
      <c r="M1670" s="8" t="s">
        <v>2764</v>
      </c>
      <c r="N1670" s="8" t="s">
        <v>2764</v>
      </c>
      <c r="P1670" t="str">
        <f t="shared" si="300"/>
        <v>New Mexico State - Keyon Jones</v>
      </c>
      <c r="Q1670" s="8" t="str">
        <f t="shared" si="301"/>
        <v>31</v>
      </c>
      <c r="R1670" s="8" t="str">
        <f t="shared" si="302"/>
        <v>12</v>
      </c>
      <c r="S1670" s="8" t="str">
        <f t="shared" si="303"/>
        <v>4</v>
      </c>
      <c r="T1670" s="8" t="str">
        <f t="shared" si="304"/>
        <v>0</v>
      </c>
      <c r="U1670" s="8" t="str">
        <f t="shared" si="305"/>
        <v>0</v>
      </c>
      <c r="V1670" s="8" t="str">
        <f t="shared" si="306"/>
        <v>0</v>
      </c>
      <c r="W1670" s="8" t="str">
        <f t="shared" si="307"/>
        <v>0</v>
      </c>
      <c r="X1670" s="8" t="str">
        <f t="shared" si="308"/>
        <v>0</v>
      </c>
      <c r="Y1670" s="8" t="str">
        <f t="shared" si="309"/>
        <v>0</v>
      </c>
      <c r="Z1670" s="8" t="str">
        <f t="shared" si="310"/>
        <v>0</v>
      </c>
      <c r="AA1670" s="8" t="str">
        <f t="shared" si="311"/>
        <v>0</v>
      </c>
      <c r="AD1670" t="s">
        <v>3563</v>
      </c>
      <c r="AE1670" s="3">
        <v>19</v>
      </c>
      <c r="AF1670" s="3">
        <v>4</v>
      </c>
      <c r="AG1670" s="3">
        <v>1</v>
      </c>
      <c r="AH1670" s="3">
        <v>1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</row>
    <row r="1671" spans="3:41" x14ac:dyDescent="0.25">
      <c r="C1671" s="6" t="s">
        <v>6033</v>
      </c>
      <c r="D1671" s="9" t="s">
        <v>10231</v>
      </c>
      <c r="E1671" s="9" t="s">
        <v>2933</v>
      </c>
      <c r="F1671" s="9" t="s">
        <v>2770</v>
      </c>
      <c r="G1671" s="9" t="s">
        <v>2764</v>
      </c>
      <c r="H1671" s="9" t="s">
        <v>2764</v>
      </c>
      <c r="I1671" s="9" t="s">
        <v>2764</v>
      </c>
      <c r="J1671" s="9" t="s">
        <v>2764</v>
      </c>
      <c r="K1671" s="9" t="s">
        <v>2764</v>
      </c>
      <c r="L1671" s="9" t="s">
        <v>2764</v>
      </c>
      <c r="M1671" s="9" t="s">
        <v>2764</v>
      </c>
      <c r="N1671" s="9" t="s">
        <v>2764</v>
      </c>
      <c r="P1671" t="str">
        <f t="shared" si="300"/>
        <v>New Mexico State - Ivan Aurrecoechea</v>
      </c>
      <c r="Q1671" s="8" t="str">
        <f t="shared" si="301"/>
        <v>31</v>
      </c>
      <c r="R1671" s="8" t="str">
        <f t="shared" si="302"/>
        <v>6</v>
      </c>
      <c r="S1671" s="8" t="str">
        <f t="shared" si="303"/>
        <v>1</v>
      </c>
      <c r="T1671" s="8" t="str">
        <f t="shared" si="304"/>
        <v>0</v>
      </c>
      <c r="U1671" s="8" t="str">
        <f t="shared" si="305"/>
        <v>0</v>
      </c>
      <c r="V1671" s="8" t="str">
        <f t="shared" si="306"/>
        <v>0</v>
      </c>
      <c r="W1671" s="8" t="str">
        <f t="shared" si="307"/>
        <v>0</v>
      </c>
      <c r="X1671" s="8" t="str">
        <f t="shared" si="308"/>
        <v>0</v>
      </c>
      <c r="Y1671" s="8" t="str">
        <f t="shared" si="309"/>
        <v>0</v>
      </c>
      <c r="Z1671" s="8" t="str">
        <f t="shared" si="310"/>
        <v>0</v>
      </c>
      <c r="AA1671" s="8" t="str">
        <f t="shared" si="311"/>
        <v>0</v>
      </c>
      <c r="AD1671" t="s">
        <v>3588</v>
      </c>
      <c r="AE1671" s="3">
        <v>82</v>
      </c>
      <c r="AF1671" s="3">
        <v>26</v>
      </c>
      <c r="AG1671" s="3">
        <v>6</v>
      </c>
      <c r="AH1671" s="3">
        <v>1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</row>
    <row r="1672" spans="3:41" x14ac:dyDescent="0.25">
      <c r="C1672" s="5" t="s">
        <v>6034</v>
      </c>
      <c r="D1672" s="8" t="s">
        <v>6035</v>
      </c>
      <c r="E1672" s="8" t="s">
        <v>3915</v>
      </c>
      <c r="F1672" s="8" t="s">
        <v>3348</v>
      </c>
      <c r="G1672" s="8" t="s">
        <v>2951</v>
      </c>
      <c r="H1672" s="8" t="s">
        <v>2809</v>
      </c>
      <c r="I1672" s="8" t="s">
        <v>2775</v>
      </c>
      <c r="J1672" s="8" t="s">
        <v>2764</v>
      </c>
      <c r="K1672" s="8" t="s">
        <v>2764</v>
      </c>
      <c r="L1672" s="8" t="s">
        <v>2764</v>
      </c>
      <c r="M1672" s="8" t="s">
        <v>2764</v>
      </c>
      <c r="N1672" s="8" t="s">
        <v>2764</v>
      </c>
      <c r="P1672" t="str">
        <f t="shared" ref="P1672:P1735" si="312">C1672</f>
        <v>Washington State - CJ Elleby</v>
      </c>
      <c r="Q1672" s="8" t="str">
        <f t="shared" ref="Q1672:Q1735" si="313">RIGHT(D1672,LEN(D1672)-FIND("/",D1672))</f>
        <v>165</v>
      </c>
      <c r="R1672" s="8" t="str">
        <f t="shared" ref="R1672:R1735" si="314">RIGHT(E1672,LEN(E1672)-FIND("/",E1672))</f>
        <v>59</v>
      </c>
      <c r="S1672" s="8" t="str">
        <f t="shared" ref="S1672:S1735" si="315">RIGHT(F1672,LEN(F1672)-FIND("/",F1672))</f>
        <v>17</v>
      </c>
      <c r="T1672" s="8" t="str">
        <f t="shared" ref="T1672:T1735" si="316">RIGHT(G1672,LEN(G1672)-FIND("/",G1672))</f>
        <v>6</v>
      </c>
      <c r="U1672" s="8" t="str">
        <f t="shared" ref="U1672:U1735" si="317">RIGHT(H1672,LEN(H1672)-FIND("/",H1672))</f>
        <v>3</v>
      </c>
      <c r="V1672" s="8" t="str">
        <f t="shared" ref="V1672:V1735" si="318">RIGHT(I1672,LEN(I1672)-FIND("/",I1672))</f>
        <v>2</v>
      </c>
      <c r="W1672" s="8" t="str">
        <f t="shared" ref="W1672:W1735" si="319">RIGHT(J1672,LEN(J1672)-FIND("/",J1672))</f>
        <v>0</v>
      </c>
      <c r="X1672" s="8" t="str">
        <f t="shared" ref="X1672:X1735" si="320">RIGHT(K1672,LEN(K1672)-FIND("/",K1672))</f>
        <v>0</v>
      </c>
      <c r="Y1672" s="8" t="str">
        <f t="shared" ref="Y1672:Y1735" si="321">RIGHT(L1672,LEN(L1672)-FIND("/",L1672))</f>
        <v>0</v>
      </c>
      <c r="Z1672" s="8" t="str">
        <f t="shared" ref="Z1672:Z1735" si="322">RIGHT(M1672,LEN(M1672)-FIND("/",M1672))</f>
        <v>0</v>
      </c>
      <c r="AA1672" s="8" t="str">
        <f t="shared" ref="AA1672:AA1735" si="323">RIGHT(N1672,LEN(N1672)-FIND("/",N1672))</f>
        <v>0</v>
      </c>
      <c r="AD1672" t="s">
        <v>3623</v>
      </c>
      <c r="AE1672" s="3">
        <v>75</v>
      </c>
      <c r="AF1672" s="3">
        <v>18</v>
      </c>
      <c r="AG1672" s="3">
        <v>3</v>
      </c>
      <c r="AH1672" s="3">
        <v>1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</row>
    <row r="1673" spans="3:41" x14ac:dyDescent="0.25">
      <c r="C1673" s="6" t="s">
        <v>6036</v>
      </c>
      <c r="D1673" s="9" t="s">
        <v>10213</v>
      </c>
      <c r="E1673" s="9" t="s">
        <v>2769</v>
      </c>
      <c r="F1673" s="9" t="s">
        <v>2764</v>
      </c>
      <c r="G1673" s="9" t="s">
        <v>2764</v>
      </c>
      <c r="H1673" s="9" t="s">
        <v>2764</v>
      </c>
      <c r="I1673" s="9" t="s">
        <v>2764</v>
      </c>
      <c r="J1673" s="9" t="s">
        <v>2764</v>
      </c>
      <c r="K1673" s="9" t="s">
        <v>2764</v>
      </c>
      <c r="L1673" s="9" t="s">
        <v>2764</v>
      </c>
      <c r="M1673" s="9" t="s">
        <v>2764</v>
      </c>
      <c r="N1673" s="9" t="s">
        <v>2764</v>
      </c>
      <c r="P1673" t="str">
        <f t="shared" si="312"/>
        <v>New Mexico State - Johnny McCants</v>
      </c>
      <c r="Q1673" s="8" t="str">
        <f t="shared" si="313"/>
        <v>24</v>
      </c>
      <c r="R1673" s="8" t="str">
        <f t="shared" si="314"/>
        <v>3</v>
      </c>
      <c r="S1673" s="8" t="str">
        <f t="shared" si="315"/>
        <v>0</v>
      </c>
      <c r="T1673" s="8" t="str">
        <f t="shared" si="316"/>
        <v>0</v>
      </c>
      <c r="U1673" s="8" t="str">
        <f t="shared" si="317"/>
        <v>0</v>
      </c>
      <c r="V1673" s="8" t="str">
        <f t="shared" si="318"/>
        <v>0</v>
      </c>
      <c r="W1673" s="8" t="str">
        <f t="shared" si="319"/>
        <v>0</v>
      </c>
      <c r="X1673" s="8" t="str">
        <f t="shared" si="320"/>
        <v>0</v>
      </c>
      <c r="Y1673" s="8" t="str">
        <f t="shared" si="321"/>
        <v>0</v>
      </c>
      <c r="Z1673" s="8" t="str">
        <f t="shared" si="322"/>
        <v>0</v>
      </c>
      <c r="AA1673" s="8" t="str">
        <f t="shared" si="323"/>
        <v>0</v>
      </c>
      <c r="AD1673" t="s">
        <v>3626</v>
      </c>
      <c r="AE1673" s="3">
        <v>156</v>
      </c>
      <c r="AF1673" s="3">
        <v>50</v>
      </c>
      <c r="AG1673" s="3">
        <v>17</v>
      </c>
      <c r="AH1673" s="3">
        <v>1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</row>
    <row r="1674" spans="3:41" x14ac:dyDescent="0.25">
      <c r="C1674" s="5" t="s">
        <v>6037</v>
      </c>
      <c r="D1674" s="8" t="s">
        <v>10246</v>
      </c>
      <c r="E1674" s="8" t="s">
        <v>2862</v>
      </c>
      <c r="F1674" s="8" t="s">
        <v>2763</v>
      </c>
      <c r="G1674" s="8" t="s">
        <v>2764</v>
      </c>
      <c r="H1674" s="8" t="s">
        <v>2764</v>
      </c>
      <c r="I1674" s="8" t="s">
        <v>2764</v>
      </c>
      <c r="J1674" s="8" t="s">
        <v>2764</v>
      </c>
      <c r="K1674" s="8" t="s">
        <v>2764</v>
      </c>
      <c r="L1674" s="8" t="s">
        <v>2764</v>
      </c>
      <c r="M1674" s="8" t="s">
        <v>2764</v>
      </c>
      <c r="N1674" s="8" t="s">
        <v>2764</v>
      </c>
      <c r="P1674" t="str">
        <f t="shared" si="312"/>
        <v>New Mexico State - Shunn Buchanan</v>
      </c>
      <c r="Q1674" s="8" t="str">
        <f t="shared" si="313"/>
        <v>37</v>
      </c>
      <c r="R1674" s="8" t="str">
        <f t="shared" si="314"/>
        <v>5</v>
      </c>
      <c r="S1674" s="8" t="str">
        <f t="shared" si="315"/>
        <v>1</v>
      </c>
      <c r="T1674" s="8" t="str">
        <f t="shared" si="316"/>
        <v>0</v>
      </c>
      <c r="U1674" s="8" t="str">
        <f t="shared" si="317"/>
        <v>0</v>
      </c>
      <c r="V1674" s="8" t="str">
        <f t="shared" si="318"/>
        <v>0</v>
      </c>
      <c r="W1674" s="8" t="str">
        <f t="shared" si="319"/>
        <v>0</v>
      </c>
      <c r="X1674" s="8" t="str">
        <f t="shared" si="320"/>
        <v>0</v>
      </c>
      <c r="Y1674" s="8" t="str">
        <f t="shared" si="321"/>
        <v>0</v>
      </c>
      <c r="Z1674" s="8" t="str">
        <f t="shared" si="322"/>
        <v>0</v>
      </c>
      <c r="AA1674" s="8" t="str">
        <f t="shared" si="323"/>
        <v>0</v>
      </c>
      <c r="AD1674" t="s">
        <v>3633</v>
      </c>
      <c r="AE1674" s="3">
        <v>89</v>
      </c>
      <c r="AF1674" s="3">
        <v>23</v>
      </c>
      <c r="AG1674" s="3">
        <v>11</v>
      </c>
      <c r="AH1674" s="3">
        <v>1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</row>
    <row r="1675" spans="3:41" x14ac:dyDescent="0.25">
      <c r="C1675" s="6" t="s">
        <v>6038</v>
      </c>
      <c r="D1675" s="9" t="s">
        <v>6039</v>
      </c>
      <c r="E1675" s="9" t="s">
        <v>6040</v>
      </c>
      <c r="F1675" s="9" t="s">
        <v>3264</v>
      </c>
      <c r="G1675" s="9" t="s">
        <v>2784</v>
      </c>
      <c r="H1675" s="9" t="s">
        <v>2769</v>
      </c>
      <c r="I1675" s="9" t="s">
        <v>2770</v>
      </c>
      <c r="J1675" s="9" t="s">
        <v>2763</v>
      </c>
      <c r="K1675" s="9" t="s">
        <v>2764</v>
      </c>
      <c r="L1675" s="9" t="s">
        <v>2764</v>
      </c>
      <c r="M1675" s="9" t="s">
        <v>2764</v>
      </c>
      <c r="N1675" s="9" t="s">
        <v>2764</v>
      </c>
      <c r="P1675" t="str">
        <f t="shared" si="312"/>
        <v>Western Carolina - Kameron Gibson</v>
      </c>
      <c r="Q1675" s="8" t="str">
        <f t="shared" si="313"/>
        <v>94</v>
      </c>
      <c r="R1675" s="8" t="str">
        <f t="shared" si="314"/>
        <v>40</v>
      </c>
      <c r="S1675" s="8" t="str">
        <f t="shared" si="315"/>
        <v>18</v>
      </c>
      <c r="T1675" s="8" t="str">
        <f t="shared" si="316"/>
        <v>9</v>
      </c>
      <c r="U1675" s="8" t="str">
        <f t="shared" si="317"/>
        <v>3</v>
      </c>
      <c r="V1675" s="8" t="str">
        <f t="shared" si="318"/>
        <v>1</v>
      </c>
      <c r="W1675" s="8" t="str">
        <f t="shared" si="319"/>
        <v>1</v>
      </c>
      <c r="X1675" s="8" t="str">
        <f t="shared" si="320"/>
        <v>0</v>
      </c>
      <c r="Y1675" s="8" t="str">
        <f t="shared" si="321"/>
        <v>0</v>
      </c>
      <c r="Z1675" s="8" t="str">
        <f t="shared" si="322"/>
        <v>0</v>
      </c>
      <c r="AA1675" s="8" t="str">
        <f t="shared" si="323"/>
        <v>0</v>
      </c>
      <c r="AD1675" t="s">
        <v>3647</v>
      </c>
      <c r="AE1675" s="3">
        <v>29</v>
      </c>
      <c r="AF1675" s="3">
        <v>2</v>
      </c>
      <c r="AG1675" s="3">
        <v>1</v>
      </c>
      <c r="AH1675" s="3">
        <v>1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</row>
    <row r="1676" spans="3:41" x14ac:dyDescent="0.25">
      <c r="C1676" s="5" t="s">
        <v>6041</v>
      </c>
      <c r="D1676" s="8" t="s">
        <v>6042</v>
      </c>
      <c r="E1676" s="8" t="s">
        <v>4484</v>
      </c>
      <c r="F1676" s="8" t="s">
        <v>2780</v>
      </c>
      <c r="G1676" s="8" t="s">
        <v>2764</v>
      </c>
      <c r="H1676" s="8" t="s">
        <v>2764</v>
      </c>
      <c r="I1676" s="8" t="s">
        <v>2764</v>
      </c>
      <c r="J1676" s="8" t="s">
        <v>2764</v>
      </c>
      <c r="K1676" s="8" t="s">
        <v>2764</v>
      </c>
      <c r="L1676" s="8" t="s">
        <v>2764</v>
      </c>
      <c r="M1676" s="8" t="s">
        <v>2764</v>
      </c>
      <c r="N1676" s="8" t="s">
        <v>2764</v>
      </c>
      <c r="P1676" t="str">
        <f t="shared" si="312"/>
        <v>Furman - Noah Gurley</v>
      </c>
      <c r="Q1676" s="8" t="str">
        <f t="shared" si="313"/>
        <v>93</v>
      </c>
      <c r="R1676" s="8" t="str">
        <f t="shared" si="314"/>
        <v>27</v>
      </c>
      <c r="S1676" s="8" t="str">
        <f t="shared" si="315"/>
        <v>3</v>
      </c>
      <c r="T1676" s="8" t="str">
        <f t="shared" si="316"/>
        <v>0</v>
      </c>
      <c r="U1676" s="8" t="str">
        <f t="shared" si="317"/>
        <v>0</v>
      </c>
      <c r="V1676" s="8" t="str">
        <f t="shared" si="318"/>
        <v>0</v>
      </c>
      <c r="W1676" s="8" t="str">
        <f t="shared" si="319"/>
        <v>0</v>
      </c>
      <c r="X1676" s="8" t="str">
        <f t="shared" si="320"/>
        <v>0</v>
      </c>
      <c r="Y1676" s="8" t="str">
        <f t="shared" si="321"/>
        <v>0</v>
      </c>
      <c r="Z1676" s="8" t="str">
        <f t="shared" si="322"/>
        <v>0</v>
      </c>
      <c r="AA1676" s="8" t="str">
        <f t="shared" si="323"/>
        <v>0</v>
      </c>
      <c r="AD1676" t="s">
        <v>3669</v>
      </c>
      <c r="AE1676" s="3">
        <v>96</v>
      </c>
      <c r="AF1676" s="3">
        <v>33</v>
      </c>
      <c r="AG1676" s="3">
        <v>7</v>
      </c>
      <c r="AH1676" s="3">
        <v>1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</row>
    <row r="1677" spans="3:41" x14ac:dyDescent="0.25">
      <c r="C1677" s="6" t="s">
        <v>6043</v>
      </c>
      <c r="D1677" s="9" t="s">
        <v>6044</v>
      </c>
      <c r="E1677" s="9" t="s">
        <v>6045</v>
      </c>
      <c r="F1677" s="9" t="s">
        <v>3030</v>
      </c>
      <c r="G1677" s="9" t="s">
        <v>2878</v>
      </c>
      <c r="H1677" s="9" t="s">
        <v>2775</v>
      </c>
      <c r="I1677" s="9" t="s">
        <v>2764</v>
      </c>
      <c r="J1677" s="9" t="s">
        <v>2764</v>
      </c>
      <c r="K1677" s="9" t="s">
        <v>2764</v>
      </c>
      <c r="L1677" s="9" t="s">
        <v>2764</v>
      </c>
      <c r="M1677" s="9" t="s">
        <v>2764</v>
      </c>
      <c r="N1677" s="9" t="s">
        <v>2764</v>
      </c>
      <c r="P1677" t="str">
        <f t="shared" si="312"/>
        <v>Furman - Jordan Lyons</v>
      </c>
      <c r="Q1677" s="8" t="str">
        <f t="shared" si="313"/>
        <v>204</v>
      </c>
      <c r="R1677" s="8" t="str">
        <f t="shared" si="314"/>
        <v>68</v>
      </c>
      <c r="S1677" s="8" t="str">
        <f t="shared" si="315"/>
        <v>17</v>
      </c>
      <c r="T1677" s="8" t="str">
        <f t="shared" si="316"/>
        <v>4</v>
      </c>
      <c r="U1677" s="8" t="str">
        <f t="shared" si="317"/>
        <v>2</v>
      </c>
      <c r="V1677" s="8" t="str">
        <f t="shared" si="318"/>
        <v>0</v>
      </c>
      <c r="W1677" s="8" t="str">
        <f t="shared" si="319"/>
        <v>0</v>
      </c>
      <c r="X1677" s="8" t="str">
        <f t="shared" si="320"/>
        <v>0</v>
      </c>
      <c r="Y1677" s="8" t="str">
        <f t="shared" si="321"/>
        <v>0</v>
      </c>
      <c r="Z1677" s="8" t="str">
        <f t="shared" si="322"/>
        <v>0</v>
      </c>
      <c r="AA1677" s="8" t="str">
        <f t="shared" si="323"/>
        <v>0</v>
      </c>
      <c r="AD1677" t="s">
        <v>3676</v>
      </c>
      <c r="AE1677" s="3">
        <v>44</v>
      </c>
      <c r="AF1677" s="3">
        <v>13</v>
      </c>
      <c r="AG1677" s="3">
        <v>1</v>
      </c>
      <c r="AH1677" s="3">
        <v>1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</row>
    <row r="1678" spans="3:41" x14ac:dyDescent="0.25">
      <c r="C1678" s="5" t="s">
        <v>6046</v>
      </c>
      <c r="D1678" s="8" t="s">
        <v>6047</v>
      </c>
      <c r="E1678" s="8" t="s">
        <v>3362</v>
      </c>
      <c r="F1678" s="8" t="s">
        <v>2878</v>
      </c>
      <c r="G1678" s="8" t="s">
        <v>2775</v>
      </c>
      <c r="H1678" s="8" t="s">
        <v>2764</v>
      </c>
      <c r="I1678" s="8" t="s">
        <v>2764</v>
      </c>
      <c r="J1678" s="8" t="s">
        <v>2764</v>
      </c>
      <c r="K1678" s="8" t="s">
        <v>2764</v>
      </c>
      <c r="L1678" s="8" t="s">
        <v>2764</v>
      </c>
      <c r="M1678" s="8" t="s">
        <v>2764</v>
      </c>
      <c r="N1678" s="8" t="s">
        <v>2764</v>
      </c>
      <c r="P1678" t="str">
        <f t="shared" si="312"/>
        <v>Western Carolina - Onno Steger</v>
      </c>
      <c r="Q1678" s="8" t="str">
        <f t="shared" si="313"/>
        <v>95</v>
      </c>
      <c r="R1678" s="8" t="str">
        <f t="shared" si="314"/>
        <v>24</v>
      </c>
      <c r="S1678" s="8" t="str">
        <f t="shared" si="315"/>
        <v>4</v>
      </c>
      <c r="T1678" s="8" t="str">
        <f t="shared" si="316"/>
        <v>2</v>
      </c>
      <c r="U1678" s="8" t="str">
        <f t="shared" si="317"/>
        <v>0</v>
      </c>
      <c r="V1678" s="8" t="str">
        <f t="shared" si="318"/>
        <v>0</v>
      </c>
      <c r="W1678" s="8" t="str">
        <f t="shared" si="319"/>
        <v>0</v>
      </c>
      <c r="X1678" s="8" t="str">
        <f t="shared" si="320"/>
        <v>0</v>
      </c>
      <c r="Y1678" s="8" t="str">
        <f t="shared" si="321"/>
        <v>0</v>
      </c>
      <c r="Z1678" s="8" t="str">
        <f t="shared" si="322"/>
        <v>0</v>
      </c>
      <c r="AA1678" s="8" t="str">
        <f t="shared" si="323"/>
        <v>0</v>
      </c>
      <c r="AD1678" t="s">
        <v>3706</v>
      </c>
      <c r="AE1678" s="3">
        <v>39</v>
      </c>
      <c r="AF1678" s="3">
        <v>6</v>
      </c>
      <c r="AG1678" s="3">
        <v>1</v>
      </c>
      <c r="AH1678" s="3">
        <v>1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</row>
    <row r="1679" spans="3:41" x14ac:dyDescent="0.25">
      <c r="C1679" s="6" t="s">
        <v>6048</v>
      </c>
      <c r="D1679" s="9" t="s">
        <v>4414</v>
      </c>
      <c r="E1679" s="9" t="s">
        <v>3632</v>
      </c>
      <c r="F1679" s="9" t="s">
        <v>2768</v>
      </c>
      <c r="G1679" s="9" t="s">
        <v>2878</v>
      </c>
      <c r="H1679" s="9" t="s">
        <v>2831</v>
      </c>
      <c r="I1679" s="9" t="s">
        <v>2763</v>
      </c>
      <c r="J1679" s="9" t="s">
        <v>2764</v>
      </c>
      <c r="K1679" s="9" t="s">
        <v>2764</v>
      </c>
      <c r="L1679" s="9" t="s">
        <v>2764</v>
      </c>
      <c r="M1679" s="9" t="s">
        <v>2764</v>
      </c>
      <c r="N1679" s="9" t="s">
        <v>2764</v>
      </c>
      <c r="P1679" t="str">
        <f t="shared" si="312"/>
        <v>Western Carolina - Matt Halvorsen</v>
      </c>
      <c r="Q1679" s="8" t="str">
        <f t="shared" si="313"/>
        <v>97</v>
      </c>
      <c r="R1679" s="8" t="str">
        <f t="shared" si="314"/>
        <v>31</v>
      </c>
      <c r="S1679" s="8" t="str">
        <f t="shared" si="315"/>
        <v>7</v>
      </c>
      <c r="T1679" s="8" t="str">
        <f t="shared" si="316"/>
        <v>4</v>
      </c>
      <c r="U1679" s="8" t="str">
        <f t="shared" si="317"/>
        <v>2</v>
      </c>
      <c r="V1679" s="8" t="str">
        <f t="shared" si="318"/>
        <v>1</v>
      </c>
      <c r="W1679" s="8" t="str">
        <f t="shared" si="319"/>
        <v>0</v>
      </c>
      <c r="X1679" s="8" t="str">
        <f t="shared" si="320"/>
        <v>0</v>
      </c>
      <c r="Y1679" s="8" t="str">
        <f t="shared" si="321"/>
        <v>0</v>
      </c>
      <c r="Z1679" s="8" t="str">
        <f t="shared" si="322"/>
        <v>0</v>
      </c>
      <c r="AA1679" s="8" t="str">
        <f t="shared" si="323"/>
        <v>0</v>
      </c>
      <c r="AD1679" t="s">
        <v>3712</v>
      </c>
      <c r="AE1679" s="3">
        <v>83</v>
      </c>
      <c r="AF1679" s="3">
        <v>24</v>
      </c>
      <c r="AG1679" s="3">
        <v>5</v>
      </c>
      <c r="AH1679" s="3">
        <v>1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</row>
    <row r="1680" spans="3:41" x14ac:dyDescent="0.25">
      <c r="C1680" s="5" t="s">
        <v>6049</v>
      </c>
      <c r="D1680" s="8" t="s">
        <v>6050</v>
      </c>
      <c r="E1680" s="8" t="s">
        <v>3458</v>
      </c>
      <c r="F1680" s="8" t="s">
        <v>2791</v>
      </c>
      <c r="G1680" s="8" t="s">
        <v>2770</v>
      </c>
      <c r="H1680" s="8" t="s">
        <v>2764</v>
      </c>
      <c r="I1680" s="8" t="s">
        <v>2764</v>
      </c>
      <c r="J1680" s="8" t="s">
        <v>2764</v>
      </c>
      <c r="K1680" s="8" t="s">
        <v>2764</v>
      </c>
      <c r="L1680" s="8" t="s">
        <v>2764</v>
      </c>
      <c r="M1680" s="8" t="s">
        <v>2764</v>
      </c>
      <c r="N1680" s="8" t="s">
        <v>2764</v>
      </c>
      <c r="P1680" t="str">
        <f t="shared" si="312"/>
        <v>Furman - Alex Hunter</v>
      </c>
      <c r="Q1680" s="8" t="str">
        <f t="shared" si="313"/>
        <v>111</v>
      </c>
      <c r="R1680" s="8" t="str">
        <f t="shared" si="314"/>
        <v>40</v>
      </c>
      <c r="S1680" s="8" t="str">
        <f t="shared" si="315"/>
        <v>11</v>
      </c>
      <c r="T1680" s="8" t="str">
        <f t="shared" si="316"/>
        <v>1</v>
      </c>
      <c r="U1680" s="8" t="str">
        <f t="shared" si="317"/>
        <v>0</v>
      </c>
      <c r="V1680" s="8" t="str">
        <f t="shared" si="318"/>
        <v>0</v>
      </c>
      <c r="W1680" s="8" t="str">
        <f t="shared" si="319"/>
        <v>0</v>
      </c>
      <c r="X1680" s="8" t="str">
        <f t="shared" si="320"/>
        <v>0</v>
      </c>
      <c r="Y1680" s="8" t="str">
        <f t="shared" si="321"/>
        <v>0</v>
      </c>
      <c r="Z1680" s="8" t="str">
        <f t="shared" si="322"/>
        <v>0</v>
      </c>
      <c r="AA1680" s="8" t="str">
        <f t="shared" si="323"/>
        <v>0</v>
      </c>
      <c r="AD1680" t="s">
        <v>3789</v>
      </c>
      <c r="AE1680" s="3">
        <v>37</v>
      </c>
      <c r="AF1680" s="3">
        <v>9</v>
      </c>
      <c r="AG1680" s="3">
        <v>5</v>
      </c>
      <c r="AH1680" s="3">
        <v>1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</row>
    <row r="1681" spans="3:41" x14ac:dyDescent="0.25">
      <c r="C1681" s="6" t="s">
        <v>6051</v>
      </c>
      <c r="D1681" s="9" t="s">
        <v>10125</v>
      </c>
      <c r="E1681" s="9" t="s">
        <v>2933</v>
      </c>
      <c r="F1681" s="9" t="s">
        <v>2764</v>
      </c>
      <c r="G1681" s="9" t="s">
        <v>2764</v>
      </c>
      <c r="H1681" s="9" t="s">
        <v>2764</v>
      </c>
      <c r="I1681" s="9" t="s">
        <v>2764</v>
      </c>
      <c r="J1681" s="9" t="s">
        <v>2764</v>
      </c>
      <c r="K1681" s="9" t="s">
        <v>2764</v>
      </c>
      <c r="L1681" s="9" t="s">
        <v>2764</v>
      </c>
      <c r="M1681" s="9" t="s">
        <v>2764</v>
      </c>
      <c r="N1681" s="9" t="s">
        <v>2764</v>
      </c>
      <c r="P1681" t="str">
        <f t="shared" si="312"/>
        <v>Furman - Mike Bothwell</v>
      </c>
      <c r="Q1681" s="8" t="str">
        <f t="shared" si="313"/>
        <v>33</v>
      </c>
      <c r="R1681" s="8" t="str">
        <f t="shared" si="314"/>
        <v>6</v>
      </c>
      <c r="S1681" s="8" t="str">
        <f t="shared" si="315"/>
        <v>0</v>
      </c>
      <c r="T1681" s="8" t="str">
        <f t="shared" si="316"/>
        <v>0</v>
      </c>
      <c r="U1681" s="8" t="str">
        <f t="shared" si="317"/>
        <v>0</v>
      </c>
      <c r="V1681" s="8" t="str">
        <f t="shared" si="318"/>
        <v>0</v>
      </c>
      <c r="W1681" s="8" t="str">
        <f t="shared" si="319"/>
        <v>0</v>
      </c>
      <c r="X1681" s="8" t="str">
        <f t="shared" si="320"/>
        <v>0</v>
      </c>
      <c r="Y1681" s="8" t="str">
        <f t="shared" si="321"/>
        <v>0</v>
      </c>
      <c r="Z1681" s="8" t="str">
        <f t="shared" si="322"/>
        <v>0</v>
      </c>
      <c r="AA1681" s="8" t="str">
        <f t="shared" si="323"/>
        <v>0</v>
      </c>
      <c r="AD1681" t="s">
        <v>3805</v>
      </c>
      <c r="AE1681" s="3">
        <v>69</v>
      </c>
      <c r="AF1681" s="3">
        <v>25</v>
      </c>
      <c r="AG1681" s="3">
        <v>7</v>
      </c>
      <c r="AH1681" s="3">
        <v>1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</row>
    <row r="1682" spans="3:41" x14ac:dyDescent="0.25">
      <c r="C1682" s="5" t="s">
        <v>6052</v>
      </c>
      <c r="D1682" s="8" t="s">
        <v>3390</v>
      </c>
      <c r="E1682" s="8" t="s">
        <v>4654</v>
      </c>
      <c r="F1682" s="8" t="s">
        <v>5652</v>
      </c>
      <c r="G1682" s="8" t="s">
        <v>2764</v>
      </c>
      <c r="H1682" s="8" t="s">
        <v>2764</v>
      </c>
      <c r="I1682" s="8" t="s">
        <v>2764</v>
      </c>
      <c r="J1682" s="8" t="s">
        <v>2764</v>
      </c>
      <c r="K1682" s="8" t="s">
        <v>2764</v>
      </c>
      <c r="L1682" s="8" t="s">
        <v>2764</v>
      </c>
      <c r="M1682" s="8" t="s">
        <v>2764</v>
      </c>
      <c r="N1682" s="8" t="s">
        <v>2764</v>
      </c>
      <c r="P1682" t="str">
        <f t="shared" si="312"/>
        <v>Furman - Matt Rafferty</v>
      </c>
      <c r="Q1682" s="8" t="str">
        <f t="shared" si="313"/>
        <v>66</v>
      </c>
      <c r="R1682" s="8" t="str">
        <f t="shared" si="314"/>
        <v>19</v>
      </c>
      <c r="S1682" s="8" t="str">
        <f t="shared" si="315"/>
        <v>12</v>
      </c>
      <c r="T1682" s="8" t="str">
        <f t="shared" si="316"/>
        <v>0</v>
      </c>
      <c r="U1682" s="8" t="str">
        <f t="shared" si="317"/>
        <v>0</v>
      </c>
      <c r="V1682" s="8" t="str">
        <f t="shared" si="318"/>
        <v>0</v>
      </c>
      <c r="W1682" s="8" t="str">
        <f t="shared" si="319"/>
        <v>0</v>
      </c>
      <c r="X1682" s="8" t="str">
        <f t="shared" si="320"/>
        <v>0</v>
      </c>
      <c r="Y1682" s="8" t="str">
        <f t="shared" si="321"/>
        <v>0</v>
      </c>
      <c r="Z1682" s="8" t="str">
        <f t="shared" si="322"/>
        <v>0</v>
      </c>
      <c r="AA1682" s="8" t="str">
        <f t="shared" si="323"/>
        <v>0</v>
      </c>
      <c r="AD1682" t="s">
        <v>3849</v>
      </c>
      <c r="AE1682" s="3">
        <v>70</v>
      </c>
      <c r="AF1682" s="3">
        <v>18</v>
      </c>
      <c r="AG1682" s="3">
        <v>5</v>
      </c>
      <c r="AH1682" s="3">
        <v>1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</row>
    <row r="1683" spans="3:41" x14ac:dyDescent="0.25">
      <c r="C1683" s="6" t="s">
        <v>6053</v>
      </c>
      <c r="D1683" s="9" t="s">
        <v>10232</v>
      </c>
      <c r="E1683" s="9" t="s">
        <v>3173</v>
      </c>
      <c r="F1683" s="9" t="s">
        <v>2769</v>
      </c>
      <c r="G1683" s="9" t="s">
        <v>2764</v>
      </c>
      <c r="H1683" s="9" t="s">
        <v>2764</v>
      </c>
      <c r="I1683" s="9" t="s">
        <v>2764</v>
      </c>
      <c r="J1683" s="9" t="s">
        <v>2764</v>
      </c>
      <c r="K1683" s="9" t="s">
        <v>2764</v>
      </c>
      <c r="L1683" s="9" t="s">
        <v>2764</v>
      </c>
      <c r="M1683" s="9" t="s">
        <v>2764</v>
      </c>
      <c r="N1683" s="9" t="s">
        <v>2764</v>
      </c>
      <c r="P1683" t="str">
        <f t="shared" si="312"/>
        <v>Western Carolina - Josh Cottrell</v>
      </c>
      <c r="Q1683" s="8" t="str">
        <f t="shared" si="313"/>
        <v>26</v>
      </c>
      <c r="R1683" s="8" t="str">
        <f t="shared" si="314"/>
        <v>11</v>
      </c>
      <c r="S1683" s="8" t="str">
        <f t="shared" si="315"/>
        <v>3</v>
      </c>
      <c r="T1683" s="8" t="str">
        <f t="shared" si="316"/>
        <v>0</v>
      </c>
      <c r="U1683" s="8" t="str">
        <f t="shared" si="317"/>
        <v>0</v>
      </c>
      <c r="V1683" s="8" t="str">
        <f t="shared" si="318"/>
        <v>0</v>
      </c>
      <c r="W1683" s="8" t="str">
        <f t="shared" si="319"/>
        <v>0</v>
      </c>
      <c r="X1683" s="8" t="str">
        <f t="shared" si="320"/>
        <v>0</v>
      </c>
      <c r="Y1683" s="8" t="str">
        <f t="shared" si="321"/>
        <v>0</v>
      </c>
      <c r="Z1683" s="8" t="str">
        <f t="shared" si="322"/>
        <v>0</v>
      </c>
      <c r="AA1683" s="8" t="str">
        <f t="shared" si="323"/>
        <v>0</v>
      </c>
      <c r="AD1683" t="s">
        <v>3852</v>
      </c>
      <c r="AE1683" s="3">
        <v>72</v>
      </c>
      <c r="AF1683" s="3">
        <v>21</v>
      </c>
      <c r="AG1683" s="3">
        <v>7</v>
      </c>
      <c r="AH1683" s="3">
        <v>1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</row>
    <row r="1684" spans="3:41" x14ac:dyDescent="0.25">
      <c r="C1684" s="5" t="s">
        <v>6054</v>
      </c>
      <c r="D1684" s="8" t="s">
        <v>10194</v>
      </c>
      <c r="E1684" s="8" t="s">
        <v>2791</v>
      </c>
      <c r="F1684" s="8" t="s">
        <v>2831</v>
      </c>
      <c r="G1684" s="8" t="s">
        <v>2763</v>
      </c>
      <c r="H1684" s="8" t="s">
        <v>2764</v>
      </c>
      <c r="I1684" s="8" t="s">
        <v>2764</v>
      </c>
      <c r="J1684" s="8" t="s">
        <v>2764</v>
      </c>
      <c r="K1684" s="8" t="s">
        <v>2764</v>
      </c>
      <c r="L1684" s="8" t="s">
        <v>2764</v>
      </c>
      <c r="M1684" s="8" t="s">
        <v>2764</v>
      </c>
      <c r="N1684" s="8" t="s">
        <v>2764</v>
      </c>
      <c r="P1684" t="str">
        <f t="shared" si="312"/>
        <v>Western Carolina - Marc Gosselin</v>
      </c>
      <c r="Q1684" s="8" t="str">
        <f t="shared" si="313"/>
        <v>32</v>
      </c>
      <c r="R1684" s="8" t="str">
        <f t="shared" si="314"/>
        <v>11</v>
      </c>
      <c r="S1684" s="8" t="str">
        <f t="shared" si="315"/>
        <v>2</v>
      </c>
      <c r="T1684" s="8" t="str">
        <f t="shared" si="316"/>
        <v>1</v>
      </c>
      <c r="U1684" s="8" t="str">
        <f t="shared" si="317"/>
        <v>0</v>
      </c>
      <c r="V1684" s="8" t="str">
        <f t="shared" si="318"/>
        <v>0</v>
      </c>
      <c r="W1684" s="8" t="str">
        <f t="shared" si="319"/>
        <v>0</v>
      </c>
      <c r="X1684" s="8" t="str">
        <f t="shared" si="320"/>
        <v>0</v>
      </c>
      <c r="Y1684" s="8" t="str">
        <f t="shared" si="321"/>
        <v>0</v>
      </c>
      <c r="Z1684" s="8" t="str">
        <f t="shared" si="322"/>
        <v>0</v>
      </c>
      <c r="AA1684" s="8" t="str">
        <f t="shared" si="323"/>
        <v>0</v>
      </c>
      <c r="AD1684" t="s">
        <v>3863</v>
      </c>
      <c r="AE1684" s="3">
        <v>44</v>
      </c>
      <c r="AF1684" s="3">
        <v>10</v>
      </c>
      <c r="AG1684" s="3">
        <v>5</v>
      </c>
      <c r="AH1684" s="3">
        <v>1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</row>
    <row r="1685" spans="3:41" x14ac:dyDescent="0.25">
      <c r="C1685" s="6" t="s">
        <v>6055</v>
      </c>
      <c r="D1685" s="9" t="s">
        <v>6056</v>
      </c>
      <c r="E1685" s="9" t="s">
        <v>2813</v>
      </c>
      <c r="F1685" s="9" t="s">
        <v>2763</v>
      </c>
      <c r="G1685" s="9" t="s">
        <v>2764</v>
      </c>
      <c r="H1685" s="9" t="s">
        <v>2764</v>
      </c>
      <c r="I1685" s="9" t="s">
        <v>2764</v>
      </c>
      <c r="J1685" s="9" t="s">
        <v>2764</v>
      </c>
      <c r="K1685" s="9" t="s">
        <v>2764</v>
      </c>
      <c r="L1685" s="9" t="s">
        <v>2764</v>
      </c>
      <c r="M1685" s="9" t="s">
        <v>2764</v>
      </c>
      <c r="N1685" s="9" t="s">
        <v>2764</v>
      </c>
      <c r="P1685" t="str">
        <f t="shared" si="312"/>
        <v>Western Carolina - Carlos Dotson</v>
      </c>
      <c r="Q1685" s="8" t="str">
        <f t="shared" si="313"/>
        <v>24</v>
      </c>
      <c r="R1685" s="8" t="str">
        <f t="shared" si="314"/>
        <v>11</v>
      </c>
      <c r="S1685" s="8" t="str">
        <f t="shared" si="315"/>
        <v>1</v>
      </c>
      <c r="T1685" s="8" t="str">
        <f t="shared" si="316"/>
        <v>0</v>
      </c>
      <c r="U1685" s="8" t="str">
        <f t="shared" si="317"/>
        <v>0</v>
      </c>
      <c r="V1685" s="8" t="str">
        <f t="shared" si="318"/>
        <v>0</v>
      </c>
      <c r="W1685" s="8" t="str">
        <f t="shared" si="319"/>
        <v>0</v>
      </c>
      <c r="X1685" s="8" t="str">
        <f t="shared" si="320"/>
        <v>0</v>
      </c>
      <c r="Y1685" s="8" t="str">
        <f t="shared" si="321"/>
        <v>0</v>
      </c>
      <c r="Z1685" s="8" t="str">
        <f t="shared" si="322"/>
        <v>0</v>
      </c>
      <c r="AA1685" s="8" t="str">
        <f t="shared" si="323"/>
        <v>0</v>
      </c>
      <c r="AD1685" t="s">
        <v>3906</v>
      </c>
      <c r="AE1685" s="3">
        <v>45</v>
      </c>
      <c r="AF1685" s="3">
        <v>9</v>
      </c>
      <c r="AG1685" s="3">
        <v>3</v>
      </c>
      <c r="AH1685" s="3">
        <v>1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</row>
    <row r="1686" spans="3:41" x14ac:dyDescent="0.25">
      <c r="C1686" s="5" t="s">
        <v>6057</v>
      </c>
      <c r="D1686" s="8" t="s">
        <v>4574</v>
      </c>
      <c r="E1686" s="8" t="s">
        <v>3109</v>
      </c>
      <c r="F1686" s="8" t="s">
        <v>2809</v>
      </c>
      <c r="G1686" s="8" t="s">
        <v>2831</v>
      </c>
      <c r="H1686" s="8" t="s">
        <v>2763</v>
      </c>
      <c r="I1686" s="8" t="s">
        <v>2764</v>
      </c>
      <c r="J1686" s="8" t="s">
        <v>2764</v>
      </c>
      <c r="K1686" s="8" t="s">
        <v>2764</v>
      </c>
      <c r="L1686" s="8" t="s">
        <v>2764</v>
      </c>
      <c r="M1686" s="8" t="s">
        <v>2764</v>
      </c>
      <c r="N1686" s="8" t="s">
        <v>2764</v>
      </c>
      <c r="P1686" t="str">
        <f t="shared" si="312"/>
        <v>Western Carolina - Marcus Thomas</v>
      </c>
      <c r="Q1686" s="8" t="str">
        <f t="shared" si="313"/>
        <v>47</v>
      </c>
      <c r="R1686" s="8" t="str">
        <f t="shared" si="314"/>
        <v>12</v>
      </c>
      <c r="S1686" s="8" t="str">
        <f t="shared" si="315"/>
        <v>3</v>
      </c>
      <c r="T1686" s="8" t="str">
        <f t="shared" si="316"/>
        <v>2</v>
      </c>
      <c r="U1686" s="8" t="str">
        <f t="shared" si="317"/>
        <v>1</v>
      </c>
      <c r="V1686" s="8" t="str">
        <f t="shared" si="318"/>
        <v>0</v>
      </c>
      <c r="W1686" s="8" t="str">
        <f t="shared" si="319"/>
        <v>0</v>
      </c>
      <c r="X1686" s="8" t="str">
        <f t="shared" si="320"/>
        <v>0</v>
      </c>
      <c r="Y1686" s="8" t="str">
        <f t="shared" si="321"/>
        <v>0</v>
      </c>
      <c r="Z1686" s="8" t="str">
        <f t="shared" si="322"/>
        <v>0</v>
      </c>
      <c r="AA1686" s="8" t="str">
        <f t="shared" si="323"/>
        <v>0</v>
      </c>
      <c r="AD1686" t="s">
        <v>3907</v>
      </c>
      <c r="AE1686" s="3">
        <v>27</v>
      </c>
      <c r="AF1686" s="3">
        <v>12</v>
      </c>
      <c r="AG1686" s="3">
        <v>5</v>
      </c>
      <c r="AH1686" s="3">
        <v>1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</row>
    <row r="1687" spans="3:41" x14ac:dyDescent="0.25">
      <c r="C1687" s="6" t="s">
        <v>6058</v>
      </c>
      <c r="D1687" s="9" t="s">
        <v>3954</v>
      </c>
      <c r="E1687" s="9" t="s">
        <v>2844</v>
      </c>
      <c r="F1687" s="9" t="s">
        <v>3173</v>
      </c>
      <c r="G1687" s="9" t="s">
        <v>2769</v>
      </c>
      <c r="H1687" s="9" t="s">
        <v>2764</v>
      </c>
      <c r="I1687" s="9" t="s">
        <v>2764</v>
      </c>
      <c r="J1687" s="9" t="s">
        <v>2764</v>
      </c>
      <c r="K1687" s="9" t="s">
        <v>2764</v>
      </c>
      <c r="L1687" s="9" t="s">
        <v>2764</v>
      </c>
      <c r="M1687" s="9" t="s">
        <v>2764</v>
      </c>
      <c r="N1687" s="9" t="s">
        <v>2764</v>
      </c>
      <c r="P1687" t="str">
        <f t="shared" si="312"/>
        <v>Furman - Clay Mounce</v>
      </c>
      <c r="Q1687" s="8" t="str">
        <f t="shared" si="313"/>
        <v>89</v>
      </c>
      <c r="R1687" s="8" t="str">
        <f t="shared" si="314"/>
        <v>30</v>
      </c>
      <c r="S1687" s="8" t="str">
        <f t="shared" si="315"/>
        <v>11</v>
      </c>
      <c r="T1687" s="8" t="str">
        <f t="shared" si="316"/>
        <v>3</v>
      </c>
      <c r="U1687" s="8" t="str">
        <f t="shared" si="317"/>
        <v>0</v>
      </c>
      <c r="V1687" s="8" t="str">
        <f t="shared" si="318"/>
        <v>0</v>
      </c>
      <c r="W1687" s="8" t="str">
        <f t="shared" si="319"/>
        <v>0</v>
      </c>
      <c r="X1687" s="8" t="str">
        <f t="shared" si="320"/>
        <v>0</v>
      </c>
      <c r="Y1687" s="8" t="str">
        <f t="shared" si="321"/>
        <v>0</v>
      </c>
      <c r="Z1687" s="8" t="str">
        <f t="shared" si="322"/>
        <v>0</v>
      </c>
      <c r="AA1687" s="8" t="str">
        <f t="shared" si="323"/>
        <v>0</v>
      </c>
      <c r="AD1687" t="s">
        <v>3919</v>
      </c>
      <c r="AE1687" s="3">
        <v>54</v>
      </c>
      <c r="AF1687" s="3">
        <v>19</v>
      </c>
      <c r="AG1687" s="3">
        <v>4</v>
      </c>
      <c r="AH1687" s="3">
        <v>1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</row>
    <row r="1688" spans="3:41" x14ac:dyDescent="0.25">
      <c r="C1688" s="5" t="s">
        <v>6059</v>
      </c>
      <c r="D1688" s="8" t="s">
        <v>4982</v>
      </c>
      <c r="E1688" s="8" t="s">
        <v>6060</v>
      </c>
      <c r="F1688" s="8" t="s">
        <v>2933</v>
      </c>
      <c r="G1688" s="8" t="s">
        <v>2775</v>
      </c>
      <c r="H1688" s="8" t="s">
        <v>2764</v>
      </c>
      <c r="I1688" s="8" t="s">
        <v>2764</v>
      </c>
      <c r="J1688" s="8" t="s">
        <v>2764</v>
      </c>
      <c r="K1688" s="8" t="s">
        <v>2764</v>
      </c>
      <c r="L1688" s="8" t="s">
        <v>2764</v>
      </c>
      <c r="M1688" s="8" t="s">
        <v>2764</v>
      </c>
      <c r="N1688" s="8" t="s">
        <v>2764</v>
      </c>
      <c r="P1688" t="str">
        <f t="shared" si="312"/>
        <v>SE Missouri St - Skyler Hogan</v>
      </c>
      <c r="Q1688" s="8" t="str">
        <f t="shared" si="313"/>
        <v>108</v>
      </c>
      <c r="R1688" s="8" t="str">
        <f t="shared" si="314"/>
        <v>38</v>
      </c>
      <c r="S1688" s="8" t="str">
        <f t="shared" si="315"/>
        <v>6</v>
      </c>
      <c r="T1688" s="8" t="str">
        <f t="shared" si="316"/>
        <v>2</v>
      </c>
      <c r="U1688" s="8" t="str">
        <f t="shared" si="317"/>
        <v>0</v>
      </c>
      <c r="V1688" s="8" t="str">
        <f t="shared" si="318"/>
        <v>0</v>
      </c>
      <c r="W1688" s="8" t="str">
        <f t="shared" si="319"/>
        <v>0</v>
      </c>
      <c r="X1688" s="8" t="str">
        <f t="shared" si="320"/>
        <v>0</v>
      </c>
      <c r="Y1688" s="8" t="str">
        <f t="shared" si="321"/>
        <v>0</v>
      </c>
      <c r="Z1688" s="8" t="str">
        <f t="shared" si="322"/>
        <v>0</v>
      </c>
      <c r="AA1688" s="8" t="str">
        <f t="shared" si="323"/>
        <v>0</v>
      </c>
      <c r="AD1688" t="s">
        <v>3924</v>
      </c>
      <c r="AE1688" s="3">
        <v>52</v>
      </c>
      <c r="AF1688" s="3">
        <v>15</v>
      </c>
      <c r="AG1688" s="3">
        <v>2</v>
      </c>
      <c r="AH1688" s="3">
        <v>1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</row>
    <row r="1689" spans="3:41" x14ac:dyDescent="0.25">
      <c r="C1689" s="6" t="s">
        <v>6061</v>
      </c>
      <c r="D1689" s="9" t="s">
        <v>6062</v>
      </c>
      <c r="E1689" s="9" t="s">
        <v>3931</v>
      </c>
      <c r="F1689" s="9" t="s">
        <v>2824</v>
      </c>
      <c r="G1689" s="9" t="s">
        <v>2775</v>
      </c>
      <c r="H1689" s="9" t="s">
        <v>2764</v>
      </c>
      <c r="I1689" s="9" t="s">
        <v>2764</v>
      </c>
      <c r="J1689" s="9" t="s">
        <v>2764</v>
      </c>
      <c r="K1689" s="9" t="s">
        <v>2764</v>
      </c>
      <c r="L1689" s="9" t="s">
        <v>2764</v>
      </c>
      <c r="M1689" s="9" t="s">
        <v>2764</v>
      </c>
      <c r="N1689" s="9" t="s">
        <v>2764</v>
      </c>
      <c r="P1689" t="str">
        <f t="shared" si="312"/>
        <v>SE Missouri St - Isaiah Gable</v>
      </c>
      <c r="Q1689" s="8" t="str">
        <f t="shared" si="313"/>
        <v>77</v>
      </c>
      <c r="R1689" s="8" t="str">
        <f t="shared" si="314"/>
        <v>30</v>
      </c>
      <c r="S1689" s="8" t="str">
        <f t="shared" si="315"/>
        <v>7</v>
      </c>
      <c r="T1689" s="8" t="str">
        <f t="shared" si="316"/>
        <v>2</v>
      </c>
      <c r="U1689" s="8" t="str">
        <f t="shared" si="317"/>
        <v>0</v>
      </c>
      <c r="V1689" s="8" t="str">
        <f t="shared" si="318"/>
        <v>0</v>
      </c>
      <c r="W1689" s="8" t="str">
        <f t="shared" si="319"/>
        <v>0</v>
      </c>
      <c r="X1689" s="8" t="str">
        <f t="shared" si="320"/>
        <v>0</v>
      </c>
      <c r="Y1689" s="8" t="str">
        <f t="shared" si="321"/>
        <v>0</v>
      </c>
      <c r="Z1689" s="8" t="str">
        <f t="shared" si="322"/>
        <v>0</v>
      </c>
      <c r="AA1689" s="8" t="str">
        <f t="shared" si="323"/>
        <v>0</v>
      </c>
      <c r="AD1689" t="s">
        <v>3932</v>
      </c>
      <c r="AE1689" s="3">
        <v>34</v>
      </c>
      <c r="AF1689" s="3">
        <v>10</v>
      </c>
      <c r="AG1689" s="3">
        <v>3</v>
      </c>
      <c r="AH1689" s="3">
        <v>1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</row>
    <row r="1690" spans="3:41" x14ac:dyDescent="0.25">
      <c r="C1690" s="5" t="s">
        <v>6063</v>
      </c>
      <c r="D1690" s="8" t="s">
        <v>5863</v>
      </c>
      <c r="E1690" s="8" t="s">
        <v>6064</v>
      </c>
      <c r="F1690" s="8" t="s">
        <v>3043</v>
      </c>
      <c r="G1690" s="8" t="s">
        <v>2831</v>
      </c>
      <c r="H1690" s="8" t="s">
        <v>2763</v>
      </c>
      <c r="I1690" s="8" t="s">
        <v>2764</v>
      </c>
      <c r="J1690" s="8" t="s">
        <v>2764</v>
      </c>
      <c r="K1690" s="8" t="s">
        <v>2764</v>
      </c>
      <c r="L1690" s="8" t="s">
        <v>2764</v>
      </c>
      <c r="M1690" s="8" t="s">
        <v>2764</v>
      </c>
      <c r="N1690" s="8" t="s">
        <v>2764</v>
      </c>
      <c r="P1690" t="str">
        <f t="shared" si="312"/>
        <v>Western Illinois - Isaac Johnson</v>
      </c>
      <c r="Q1690" s="8" t="str">
        <f t="shared" si="313"/>
        <v>127</v>
      </c>
      <c r="R1690" s="8" t="str">
        <f t="shared" si="314"/>
        <v>44</v>
      </c>
      <c r="S1690" s="8" t="str">
        <f t="shared" si="315"/>
        <v>13</v>
      </c>
      <c r="T1690" s="8" t="str">
        <f t="shared" si="316"/>
        <v>2</v>
      </c>
      <c r="U1690" s="8" t="str">
        <f t="shared" si="317"/>
        <v>1</v>
      </c>
      <c r="V1690" s="8" t="str">
        <f t="shared" si="318"/>
        <v>0</v>
      </c>
      <c r="W1690" s="8" t="str">
        <f t="shared" si="319"/>
        <v>0</v>
      </c>
      <c r="X1690" s="8" t="str">
        <f t="shared" si="320"/>
        <v>0</v>
      </c>
      <c r="Y1690" s="8" t="str">
        <f t="shared" si="321"/>
        <v>0</v>
      </c>
      <c r="Z1690" s="8" t="str">
        <f t="shared" si="322"/>
        <v>0</v>
      </c>
      <c r="AA1690" s="8" t="str">
        <f t="shared" si="323"/>
        <v>0</v>
      </c>
      <c r="AD1690" t="s">
        <v>3946</v>
      </c>
      <c r="AE1690" s="3">
        <v>29</v>
      </c>
      <c r="AF1690" s="3">
        <v>14</v>
      </c>
      <c r="AG1690" s="3">
        <v>6</v>
      </c>
      <c r="AH1690" s="3">
        <v>1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</row>
    <row r="1691" spans="3:41" x14ac:dyDescent="0.25">
      <c r="C1691" s="6" t="s">
        <v>6065</v>
      </c>
      <c r="D1691" s="9" t="s">
        <v>3137</v>
      </c>
      <c r="E1691" s="9" t="s">
        <v>6066</v>
      </c>
      <c r="F1691" s="9" t="s">
        <v>2915</v>
      </c>
      <c r="G1691" s="9" t="s">
        <v>2769</v>
      </c>
      <c r="H1691" s="9" t="s">
        <v>2763</v>
      </c>
      <c r="I1691" s="9" t="s">
        <v>2764</v>
      </c>
      <c r="J1691" s="9" t="s">
        <v>2764</v>
      </c>
      <c r="K1691" s="9" t="s">
        <v>2764</v>
      </c>
      <c r="L1691" s="9" t="s">
        <v>2764</v>
      </c>
      <c r="M1691" s="9" t="s">
        <v>2764</v>
      </c>
      <c r="N1691" s="9" t="s">
        <v>2764</v>
      </c>
      <c r="P1691" t="str">
        <f t="shared" si="312"/>
        <v>SE Missouri St - Ledarrius Brewer</v>
      </c>
      <c r="Q1691" s="8" t="str">
        <f t="shared" si="313"/>
        <v>144</v>
      </c>
      <c r="R1691" s="8" t="str">
        <f t="shared" si="314"/>
        <v>46</v>
      </c>
      <c r="S1691" s="8" t="str">
        <f t="shared" si="315"/>
        <v>5</v>
      </c>
      <c r="T1691" s="8" t="str">
        <f t="shared" si="316"/>
        <v>3</v>
      </c>
      <c r="U1691" s="8" t="str">
        <f t="shared" si="317"/>
        <v>1</v>
      </c>
      <c r="V1691" s="8" t="str">
        <f t="shared" si="318"/>
        <v>0</v>
      </c>
      <c r="W1691" s="8" t="str">
        <f t="shared" si="319"/>
        <v>0</v>
      </c>
      <c r="X1691" s="8" t="str">
        <f t="shared" si="320"/>
        <v>0</v>
      </c>
      <c r="Y1691" s="8" t="str">
        <f t="shared" si="321"/>
        <v>0</v>
      </c>
      <c r="Z1691" s="8" t="str">
        <f t="shared" si="322"/>
        <v>0</v>
      </c>
      <c r="AA1691" s="8" t="str">
        <f t="shared" si="323"/>
        <v>0</v>
      </c>
      <c r="AD1691" t="s">
        <v>3948</v>
      </c>
      <c r="AE1691" s="3">
        <v>49</v>
      </c>
      <c r="AF1691" s="3">
        <v>16</v>
      </c>
      <c r="AG1691" s="3">
        <v>2</v>
      </c>
      <c r="AH1691" s="3">
        <v>1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</row>
    <row r="1692" spans="3:41" x14ac:dyDescent="0.25">
      <c r="C1692" s="5" t="s">
        <v>6067</v>
      </c>
      <c r="D1692" s="8" t="s">
        <v>6068</v>
      </c>
      <c r="E1692" s="8" t="s">
        <v>4621</v>
      </c>
      <c r="F1692" s="8" t="s">
        <v>3060</v>
      </c>
      <c r="G1692" s="8" t="s">
        <v>2764</v>
      </c>
      <c r="H1692" s="8" t="s">
        <v>2764</v>
      </c>
      <c r="I1692" s="8" t="s">
        <v>2764</v>
      </c>
      <c r="J1692" s="8" t="s">
        <v>2764</v>
      </c>
      <c r="K1692" s="8" t="s">
        <v>2764</v>
      </c>
      <c r="L1692" s="8" t="s">
        <v>2764</v>
      </c>
      <c r="M1692" s="8" t="s">
        <v>2764</v>
      </c>
      <c r="N1692" s="8" t="s">
        <v>2764</v>
      </c>
      <c r="P1692" t="str">
        <f t="shared" si="312"/>
        <v>Western Illinois - Ben Pyle</v>
      </c>
      <c r="Q1692" s="8" t="str">
        <f t="shared" si="313"/>
        <v>81</v>
      </c>
      <c r="R1692" s="8" t="str">
        <f t="shared" si="314"/>
        <v>27</v>
      </c>
      <c r="S1692" s="8" t="str">
        <f t="shared" si="315"/>
        <v>7</v>
      </c>
      <c r="T1692" s="8" t="str">
        <f t="shared" si="316"/>
        <v>0</v>
      </c>
      <c r="U1692" s="8" t="str">
        <f t="shared" si="317"/>
        <v>0</v>
      </c>
      <c r="V1692" s="8" t="str">
        <f t="shared" si="318"/>
        <v>0</v>
      </c>
      <c r="W1692" s="8" t="str">
        <f t="shared" si="319"/>
        <v>0</v>
      </c>
      <c r="X1692" s="8" t="str">
        <f t="shared" si="320"/>
        <v>0</v>
      </c>
      <c r="Y1692" s="8" t="str">
        <f t="shared" si="321"/>
        <v>0</v>
      </c>
      <c r="Z1692" s="8" t="str">
        <f t="shared" si="322"/>
        <v>0</v>
      </c>
      <c r="AA1692" s="8" t="str">
        <f t="shared" si="323"/>
        <v>0</v>
      </c>
      <c r="AD1692" t="s">
        <v>3950</v>
      </c>
      <c r="AE1692" s="3">
        <v>61</v>
      </c>
      <c r="AF1692" s="3">
        <v>10</v>
      </c>
      <c r="AG1692" s="3">
        <v>3</v>
      </c>
      <c r="AH1692" s="3">
        <v>1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</row>
    <row r="1693" spans="3:41" x14ac:dyDescent="0.25">
      <c r="C1693" s="6" t="s">
        <v>6069</v>
      </c>
      <c r="D1693" s="9" t="s">
        <v>6070</v>
      </c>
      <c r="E1693" s="9" t="s">
        <v>6071</v>
      </c>
      <c r="F1693" s="9" t="s">
        <v>5667</v>
      </c>
      <c r="G1693" s="9" t="s">
        <v>2837</v>
      </c>
      <c r="H1693" s="9" t="s">
        <v>2829</v>
      </c>
      <c r="I1693" s="9" t="s">
        <v>2764</v>
      </c>
      <c r="J1693" s="9" t="s">
        <v>2764</v>
      </c>
      <c r="K1693" s="9" t="s">
        <v>2764</v>
      </c>
      <c r="L1693" s="9" t="s">
        <v>2764</v>
      </c>
      <c r="M1693" s="9" t="s">
        <v>2764</v>
      </c>
      <c r="N1693" s="9" t="s">
        <v>2764</v>
      </c>
      <c r="P1693" t="str">
        <f t="shared" si="312"/>
        <v>Western Illinois - Kobe Webster</v>
      </c>
      <c r="Q1693" s="8" t="str">
        <f t="shared" si="313"/>
        <v>190</v>
      </c>
      <c r="R1693" s="8" t="str">
        <f t="shared" si="314"/>
        <v>73</v>
      </c>
      <c r="S1693" s="8" t="str">
        <f t="shared" si="315"/>
        <v>28</v>
      </c>
      <c r="T1693" s="8" t="str">
        <f t="shared" si="316"/>
        <v>10</v>
      </c>
      <c r="U1693" s="8" t="str">
        <f t="shared" si="317"/>
        <v>5</v>
      </c>
      <c r="V1693" s="8" t="str">
        <f t="shared" si="318"/>
        <v>0</v>
      </c>
      <c r="W1693" s="8" t="str">
        <f t="shared" si="319"/>
        <v>0</v>
      </c>
      <c r="X1693" s="8" t="str">
        <f t="shared" si="320"/>
        <v>0</v>
      </c>
      <c r="Y1693" s="8" t="str">
        <f t="shared" si="321"/>
        <v>0</v>
      </c>
      <c r="Z1693" s="8" t="str">
        <f t="shared" si="322"/>
        <v>0</v>
      </c>
      <c r="AA1693" s="8" t="str">
        <f t="shared" si="323"/>
        <v>0</v>
      </c>
      <c r="AD1693" t="s">
        <v>3964</v>
      </c>
      <c r="AE1693" s="3">
        <v>75</v>
      </c>
      <c r="AF1693" s="3">
        <v>19</v>
      </c>
      <c r="AG1693" s="3">
        <v>6</v>
      </c>
      <c r="AH1693" s="3">
        <v>1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</row>
    <row r="1694" spans="3:41" x14ac:dyDescent="0.25">
      <c r="C1694" s="5" t="s">
        <v>6072</v>
      </c>
      <c r="D1694" s="8" t="s">
        <v>6073</v>
      </c>
      <c r="E1694" s="8" t="s">
        <v>4377</v>
      </c>
      <c r="F1694" s="8" t="s">
        <v>3609</v>
      </c>
      <c r="G1694" s="8" t="s">
        <v>2940</v>
      </c>
      <c r="H1694" s="8" t="s">
        <v>2809</v>
      </c>
      <c r="I1694" s="8" t="s">
        <v>2763</v>
      </c>
      <c r="J1694" s="8" t="s">
        <v>2764</v>
      </c>
      <c r="K1694" s="8" t="s">
        <v>2764</v>
      </c>
      <c r="L1694" s="8" t="s">
        <v>2764</v>
      </c>
      <c r="M1694" s="8" t="s">
        <v>2764</v>
      </c>
      <c r="N1694" s="8" t="s">
        <v>2764</v>
      </c>
      <c r="P1694" t="str">
        <f t="shared" si="312"/>
        <v>Western Illinois - C.J. Duff</v>
      </c>
      <c r="Q1694" s="8" t="str">
        <f t="shared" si="313"/>
        <v>136</v>
      </c>
      <c r="R1694" s="8" t="str">
        <f t="shared" si="314"/>
        <v>46</v>
      </c>
      <c r="S1694" s="8" t="str">
        <f t="shared" si="315"/>
        <v>21</v>
      </c>
      <c r="T1694" s="8" t="str">
        <f t="shared" si="316"/>
        <v>10</v>
      </c>
      <c r="U1694" s="8" t="str">
        <f t="shared" si="317"/>
        <v>3</v>
      </c>
      <c r="V1694" s="8" t="str">
        <f t="shared" si="318"/>
        <v>1</v>
      </c>
      <c r="W1694" s="8" t="str">
        <f t="shared" si="319"/>
        <v>0</v>
      </c>
      <c r="X1694" s="8" t="str">
        <f t="shared" si="320"/>
        <v>0</v>
      </c>
      <c r="Y1694" s="8" t="str">
        <f t="shared" si="321"/>
        <v>0</v>
      </c>
      <c r="Z1694" s="8" t="str">
        <f t="shared" si="322"/>
        <v>0</v>
      </c>
      <c r="AA1694" s="8" t="str">
        <f t="shared" si="323"/>
        <v>0</v>
      </c>
      <c r="AD1694" t="s">
        <v>3993</v>
      </c>
      <c r="AE1694" s="3">
        <v>15</v>
      </c>
      <c r="AF1694" s="3">
        <v>4</v>
      </c>
      <c r="AG1694" s="3">
        <v>2</v>
      </c>
      <c r="AH1694" s="3">
        <v>1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</row>
    <row r="1695" spans="3:41" x14ac:dyDescent="0.25">
      <c r="C1695" s="6" t="s">
        <v>6074</v>
      </c>
      <c r="D1695" s="9" t="s">
        <v>4788</v>
      </c>
      <c r="E1695" s="9" t="s">
        <v>3180</v>
      </c>
      <c r="F1695" s="9" t="s">
        <v>2951</v>
      </c>
      <c r="G1695" s="9" t="s">
        <v>2769</v>
      </c>
      <c r="H1695" s="9" t="s">
        <v>2770</v>
      </c>
      <c r="I1695" s="9" t="s">
        <v>2764</v>
      </c>
      <c r="J1695" s="9" t="s">
        <v>2764</v>
      </c>
      <c r="K1695" s="9" t="s">
        <v>2764</v>
      </c>
      <c r="L1695" s="9" t="s">
        <v>2764</v>
      </c>
      <c r="M1695" s="9" t="s">
        <v>2764</v>
      </c>
      <c r="N1695" s="9" t="s">
        <v>2764</v>
      </c>
      <c r="P1695" t="str">
        <f t="shared" si="312"/>
        <v>SE Missouri St - Gabe McGlothan</v>
      </c>
      <c r="Q1695" s="8" t="str">
        <f t="shared" si="313"/>
        <v>63</v>
      </c>
      <c r="R1695" s="8" t="str">
        <f t="shared" si="314"/>
        <v>22</v>
      </c>
      <c r="S1695" s="8" t="str">
        <f t="shared" si="315"/>
        <v>6</v>
      </c>
      <c r="T1695" s="8" t="str">
        <f t="shared" si="316"/>
        <v>3</v>
      </c>
      <c r="U1695" s="8" t="str">
        <f t="shared" si="317"/>
        <v>1</v>
      </c>
      <c r="V1695" s="8" t="str">
        <f t="shared" si="318"/>
        <v>0</v>
      </c>
      <c r="W1695" s="8" t="str">
        <f t="shared" si="319"/>
        <v>0</v>
      </c>
      <c r="X1695" s="8" t="str">
        <f t="shared" si="320"/>
        <v>0</v>
      </c>
      <c r="Y1695" s="8" t="str">
        <f t="shared" si="321"/>
        <v>0</v>
      </c>
      <c r="Z1695" s="8" t="str">
        <f t="shared" si="322"/>
        <v>0</v>
      </c>
      <c r="AA1695" s="8" t="str">
        <f t="shared" si="323"/>
        <v>0</v>
      </c>
      <c r="AD1695" t="s">
        <v>3996</v>
      </c>
      <c r="AE1695" s="3">
        <v>72</v>
      </c>
      <c r="AF1695" s="3">
        <v>23</v>
      </c>
      <c r="AG1695" s="3">
        <v>5</v>
      </c>
      <c r="AH1695" s="3">
        <v>1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</row>
    <row r="1696" spans="3:41" x14ac:dyDescent="0.25">
      <c r="C1696" s="5" t="s">
        <v>6075</v>
      </c>
      <c r="D1696" s="8" t="s">
        <v>5422</v>
      </c>
      <c r="E1696" s="8" t="s">
        <v>2967</v>
      </c>
      <c r="F1696" s="8" t="s">
        <v>2933</v>
      </c>
      <c r="G1696" s="8" t="s">
        <v>2775</v>
      </c>
      <c r="H1696" s="8" t="s">
        <v>2764</v>
      </c>
      <c r="I1696" s="8" t="s">
        <v>2764</v>
      </c>
      <c r="J1696" s="8" t="s">
        <v>2764</v>
      </c>
      <c r="K1696" s="8" t="s">
        <v>2764</v>
      </c>
      <c r="L1696" s="8" t="s">
        <v>2764</v>
      </c>
      <c r="M1696" s="8" t="s">
        <v>2764</v>
      </c>
      <c r="N1696" s="8" t="s">
        <v>2764</v>
      </c>
      <c r="P1696" t="str">
        <f t="shared" si="312"/>
        <v>SE Missouri St - Alex Caldwell</v>
      </c>
      <c r="Q1696" s="8" t="str">
        <f t="shared" si="313"/>
        <v>65</v>
      </c>
      <c r="R1696" s="8" t="str">
        <f t="shared" si="314"/>
        <v>22</v>
      </c>
      <c r="S1696" s="8" t="str">
        <f t="shared" si="315"/>
        <v>6</v>
      </c>
      <c r="T1696" s="8" t="str">
        <f t="shared" si="316"/>
        <v>2</v>
      </c>
      <c r="U1696" s="8" t="str">
        <f t="shared" si="317"/>
        <v>0</v>
      </c>
      <c r="V1696" s="8" t="str">
        <f t="shared" si="318"/>
        <v>0</v>
      </c>
      <c r="W1696" s="8" t="str">
        <f t="shared" si="319"/>
        <v>0</v>
      </c>
      <c r="X1696" s="8" t="str">
        <f t="shared" si="320"/>
        <v>0</v>
      </c>
      <c r="Y1696" s="8" t="str">
        <f t="shared" si="321"/>
        <v>0</v>
      </c>
      <c r="Z1696" s="8" t="str">
        <f t="shared" si="322"/>
        <v>0</v>
      </c>
      <c r="AA1696" s="8" t="str">
        <f t="shared" si="323"/>
        <v>0</v>
      </c>
      <c r="AD1696" t="s">
        <v>4009</v>
      </c>
      <c r="AE1696" s="3">
        <v>65</v>
      </c>
      <c r="AF1696" s="3">
        <v>18</v>
      </c>
      <c r="AG1696" s="3">
        <v>6</v>
      </c>
      <c r="AH1696" s="3">
        <v>1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</row>
    <row r="1697" spans="3:41" x14ac:dyDescent="0.25">
      <c r="C1697" s="6" t="s">
        <v>6076</v>
      </c>
      <c r="D1697" s="9" t="s">
        <v>6077</v>
      </c>
      <c r="E1697" s="9" t="s">
        <v>3154</v>
      </c>
      <c r="F1697" s="9" t="s">
        <v>2862</v>
      </c>
      <c r="G1697" s="9" t="s">
        <v>2763</v>
      </c>
      <c r="H1697" s="9" t="s">
        <v>2764</v>
      </c>
      <c r="I1697" s="9" t="s">
        <v>2764</v>
      </c>
      <c r="J1697" s="9" t="s">
        <v>2764</v>
      </c>
      <c r="K1697" s="9" t="s">
        <v>2764</v>
      </c>
      <c r="L1697" s="9" t="s">
        <v>2764</v>
      </c>
      <c r="M1697" s="9" t="s">
        <v>2764</v>
      </c>
      <c r="N1697" s="9" t="s">
        <v>2764</v>
      </c>
      <c r="P1697" t="str">
        <f t="shared" si="312"/>
        <v>SE Missouri St - Jonathan Dalton</v>
      </c>
      <c r="Q1697" s="8" t="str">
        <f t="shared" si="313"/>
        <v>50</v>
      </c>
      <c r="R1697" s="8" t="str">
        <f t="shared" si="314"/>
        <v>13</v>
      </c>
      <c r="S1697" s="8" t="str">
        <f t="shared" si="315"/>
        <v>5</v>
      </c>
      <c r="T1697" s="8" t="str">
        <f t="shared" si="316"/>
        <v>1</v>
      </c>
      <c r="U1697" s="8" t="str">
        <f t="shared" si="317"/>
        <v>0</v>
      </c>
      <c r="V1697" s="8" t="str">
        <f t="shared" si="318"/>
        <v>0</v>
      </c>
      <c r="W1697" s="8" t="str">
        <f t="shared" si="319"/>
        <v>0</v>
      </c>
      <c r="X1697" s="8" t="str">
        <f t="shared" si="320"/>
        <v>0</v>
      </c>
      <c r="Y1697" s="8" t="str">
        <f t="shared" si="321"/>
        <v>0</v>
      </c>
      <c r="Z1697" s="8" t="str">
        <f t="shared" si="322"/>
        <v>0</v>
      </c>
      <c r="AA1697" s="8" t="str">
        <f t="shared" si="323"/>
        <v>0</v>
      </c>
      <c r="AD1697" t="s">
        <v>4048</v>
      </c>
      <c r="AE1697" s="3">
        <v>22</v>
      </c>
      <c r="AF1697" s="3">
        <v>3</v>
      </c>
      <c r="AG1697" s="3">
        <v>1</v>
      </c>
      <c r="AH1697" s="3">
        <v>1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</row>
    <row r="1698" spans="3:41" x14ac:dyDescent="0.25">
      <c r="C1698" s="5" t="s">
        <v>6078</v>
      </c>
      <c r="D1698" s="8" t="s">
        <v>6079</v>
      </c>
      <c r="E1698" s="8" t="s">
        <v>3714</v>
      </c>
      <c r="F1698" s="8" t="s">
        <v>2779</v>
      </c>
      <c r="G1698" s="8" t="s">
        <v>2769</v>
      </c>
      <c r="H1698" s="8" t="s">
        <v>2764</v>
      </c>
      <c r="I1698" s="8" t="s">
        <v>2764</v>
      </c>
      <c r="J1698" s="8" t="s">
        <v>2764</v>
      </c>
      <c r="K1698" s="8" t="s">
        <v>2764</v>
      </c>
      <c r="L1698" s="8" t="s">
        <v>2764</v>
      </c>
      <c r="M1698" s="8" t="s">
        <v>2764</v>
      </c>
      <c r="N1698" s="8" t="s">
        <v>2764</v>
      </c>
      <c r="P1698" t="str">
        <f t="shared" si="312"/>
        <v>Western Illinois - Zion Young</v>
      </c>
      <c r="Q1698" s="8" t="str">
        <f t="shared" si="313"/>
        <v>67</v>
      </c>
      <c r="R1698" s="8" t="str">
        <f t="shared" si="314"/>
        <v>24</v>
      </c>
      <c r="S1698" s="8" t="str">
        <f t="shared" si="315"/>
        <v>8</v>
      </c>
      <c r="T1698" s="8" t="str">
        <f t="shared" si="316"/>
        <v>3</v>
      </c>
      <c r="U1698" s="8" t="str">
        <f t="shared" si="317"/>
        <v>0</v>
      </c>
      <c r="V1698" s="8" t="str">
        <f t="shared" si="318"/>
        <v>0</v>
      </c>
      <c r="W1698" s="8" t="str">
        <f t="shared" si="319"/>
        <v>0</v>
      </c>
      <c r="X1698" s="8" t="str">
        <f t="shared" si="320"/>
        <v>0</v>
      </c>
      <c r="Y1698" s="8" t="str">
        <f t="shared" si="321"/>
        <v>0</v>
      </c>
      <c r="Z1698" s="8" t="str">
        <f t="shared" si="322"/>
        <v>0</v>
      </c>
      <c r="AA1698" s="8" t="str">
        <f t="shared" si="323"/>
        <v>0</v>
      </c>
      <c r="AD1698" t="s">
        <v>4073</v>
      </c>
      <c r="AE1698" s="3">
        <v>49</v>
      </c>
      <c r="AF1698" s="3">
        <v>11</v>
      </c>
      <c r="AG1698" s="3">
        <v>3</v>
      </c>
      <c r="AH1698" s="3">
        <v>1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</row>
    <row r="1699" spans="3:41" x14ac:dyDescent="0.25">
      <c r="C1699" s="6" t="s">
        <v>6080</v>
      </c>
      <c r="D1699" s="9" t="s">
        <v>5658</v>
      </c>
      <c r="E1699" s="9" t="s">
        <v>2887</v>
      </c>
      <c r="F1699" s="9" t="s">
        <v>2809</v>
      </c>
      <c r="G1699" s="9" t="s">
        <v>2831</v>
      </c>
      <c r="H1699" s="9" t="s">
        <v>2763</v>
      </c>
      <c r="I1699" s="9" t="s">
        <v>2764</v>
      </c>
      <c r="J1699" s="9" t="s">
        <v>2764</v>
      </c>
      <c r="K1699" s="9" t="s">
        <v>2764</v>
      </c>
      <c r="L1699" s="9" t="s">
        <v>2764</v>
      </c>
      <c r="M1699" s="9" t="s">
        <v>2764</v>
      </c>
      <c r="N1699" s="9" t="s">
        <v>2764</v>
      </c>
      <c r="P1699" t="str">
        <f t="shared" si="312"/>
        <v>SE Missouri St - Mark Laros</v>
      </c>
      <c r="Q1699" s="8" t="str">
        <f t="shared" si="313"/>
        <v>37</v>
      </c>
      <c r="R1699" s="8" t="str">
        <f t="shared" si="314"/>
        <v>11</v>
      </c>
      <c r="S1699" s="8" t="str">
        <f t="shared" si="315"/>
        <v>3</v>
      </c>
      <c r="T1699" s="8" t="str">
        <f t="shared" si="316"/>
        <v>2</v>
      </c>
      <c r="U1699" s="8" t="str">
        <f t="shared" si="317"/>
        <v>1</v>
      </c>
      <c r="V1699" s="8" t="str">
        <f t="shared" si="318"/>
        <v>0</v>
      </c>
      <c r="W1699" s="8" t="str">
        <f t="shared" si="319"/>
        <v>0</v>
      </c>
      <c r="X1699" s="8" t="str">
        <f t="shared" si="320"/>
        <v>0</v>
      </c>
      <c r="Y1699" s="8" t="str">
        <f t="shared" si="321"/>
        <v>0</v>
      </c>
      <c r="Z1699" s="8" t="str">
        <f t="shared" si="322"/>
        <v>0</v>
      </c>
      <c r="AA1699" s="8" t="str">
        <f t="shared" si="323"/>
        <v>0</v>
      </c>
      <c r="AD1699" t="s">
        <v>4102</v>
      </c>
      <c r="AE1699" s="3">
        <v>50</v>
      </c>
      <c r="AF1699" s="3">
        <v>9</v>
      </c>
      <c r="AG1699" s="3">
        <v>4</v>
      </c>
      <c r="AH1699" s="3">
        <v>1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</row>
    <row r="1700" spans="3:41" x14ac:dyDescent="0.25">
      <c r="C1700" s="5" t="s">
        <v>6081</v>
      </c>
      <c r="D1700" s="8" t="s">
        <v>6082</v>
      </c>
      <c r="E1700" s="8" t="s">
        <v>4130</v>
      </c>
      <c r="F1700" s="8" t="s">
        <v>2770</v>
      </c>
      <c r="G1700" s="8" t="s">
        <v>2763</v>
      </c>
      <c r="H1700" s="8" t="s">
        <v>2764</v>
      </c>
      <c r="I1700" s="8" t="s">
        <v>2764</v>
      </c>
      <c r="J1700" s="8" t="s">
        <v>2764</v>
      </c>
      <c r="K1700" s="8" t="s">
        <v>2764</v>
      </c>
      <c r="L1700" s="8" t="s">
        <v>2764</v>
      </c>
      <c r="M1700" s="8" t="s">
        <v>2764</v>
      </c>
      <c r="N1700" s="8" t="s">
        <v>2764</v>
      </c>
      <c r="P1700" t="str">
        <f t="shared" si="312"/>
        <v>SE Missouri St - Nygal Russell</v>
      </c>
      <c r="Q1700" s="8" t="str">
        <f t="shared" si="313"/>
        <v>63</v>
      </c>
      <c r="R1700" s="8" t="str">
        <f t="shared" si="314"/>
        <v>14</v>
      </c>
      <c r="S1700" s="8" t="str">
        <f t="shared" si="315"/>
        <v>1</v>
      </c>
      <c r="T1700" s="8" t="str">
        <f t="shared" si="316"/>
        <v>1</v>
      </c>
      <c r="U1700" s="8" t="str">
        <f t="shared" si="317"/>
        <v>0</v>
      </c>
      <c r="V1700" s="8" t="str">
        <f t="shared" si="318"/>
        <v>0</v>
      </c>
      <c r="W1700" s="8" t="str">
        <f t="shared" si="319"/>
        <v>0</v>
      </c>
      <c r="X1700" s="8" t="str">
        <f t="shared" si="320"/>
        <v>0</v>
      </c>
      <c r="Y1700" s="8" t="str">
        <f t="shared" si="321"/>
        <v>0</v>
      </c>
      <c r="Z1700" s="8" t="str">
        <f t="shared" si="322"/>
        <v>0</v>
      </c>
      <c r="AA1700" s="8" t="str">
        <f t="shared" si="323"/>
        <v>0</v>
      </c>
      <c r="AD1700" t="s">
        <v>4119</v>
      </c>
      <c r="AE1700" s="3">
        <v>150</v>
      </c>
      <c r="AF1700" s="3">
        <v>35</v>
      </c>
      <c r="AG1700" s="3">
        <v>11</v>
      </c>
      <c r="AH1700" s="3">
        <v>1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</row>
    <row r="1701" spans="3:41" x14ac:dyDescent="0.25">
      <c r="C1701" s="6" t="s">
        <v>6083</v>
      </c>
      <c r="D1701" s="9" t="s">
        <v>10200</v>
      </c>
      <c r="E1701" s="9" t="s">
        <v>2768</v>
      </c>
      <c r="F1701" s="9" t="s">
        <v>2878</v>
      </c>
      <c r="G1701" s="9" t="s">
        <v>2770</v>
      </c>
      <c r="H1701" s="9" t="s">
        <v>2770</v>
      </c>
      <c r="I1701" s="9" t="s">
        <v>2764</v>
      </c>
      <c r="J1701" s="9" t="s">
        <v>2764</v>
      </c>
      <c r="K1701" s="9" t="s">
        <v>2764</v>
      </c>
      <c r="L1701" s="9" t="s">
        <v>2764</v>
      </c>
      <c r="M1701" s="9" t="s">
        <v>2764</v>
      </c>
      <c r="N1701" s="9" t="s">
        <v>2764</v>
      </c>
      <c r="P1701" t="str">
        <f t="shared" si="312"/>
        <v>SE Missouri St - Sage Tolbert</v>
      </c>
      <c r="Q1701" s="8" t="str">
        <f t="shared" si="313"/>
        <v>35</v>
      </c>
      <c r="R1701" s="8" t="str">
        <f t="shared" si="314"/>
        <v>7</v>
      </c>
      <c r="S1701" s="8" t="str">
        <f t="shared" si="315"/>
        <v>4</v>
      </c>
      <c r="T1701" s="8" t="str">
        <f t="shared" si="316"/>
        <v>1</v>
      </c>
      <c r="U1701" s="8" t="str">
        <f t="shared" si="317"/>
        <v>1</v>
      </c>
      <c r="V1701" s="8" t="str">
        <f t="shared" si="318"/>
        <v>0</v>
      </c>
      <c r="W1701" s="8" t="str">
        <f t="shared" si="319"/>
        <v>0</v>
      </c>
      <c r="X1701" s="8" t="str">
        <f t="shared" si="320"/>
        <v>0</v>
      </c>
      <c r="Y1701" s="8" t="str">
        <f t="shared" si="321"/>
        <v>0</v>
      </c>
      <c r="Z1701" s="8" t="str">
        <f t="shared" si="322"/>
        <v>0</v>
      </c>
      <c r="AA1701" s="8" t="str">
        <f t="shared" si="323"/>
        <v>0</v>
      </c>
      <c r="AD1701" t="s">
        <v>4127</v>
      </c>
      <c r="AE1701" s="3">
        <v>41</v>
      </c>
      <c r="AF1701" s="3">
        <v>12</v>
      </c>
      <c r="AG1701" s="3">
        <v>3</v>
      </c>
      <c r="AH1701" s="3">
        <v>1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</row>
    <row r="1702" spans="3:41" x14ac:dyDescent="0.25">
      <c r="C1702" s="5" t="s">
        <v>6084</v>
      </c>
      <c r="D1702" s="8" t="s">
        <v>4128</v>
      </c>
      <c r="E1702" s="8" t="s">
        <v>3170</v>
      </c>
      <c r="F1702" s="8" t="s">
        <v>2831</v>
      </c>
      <c r="G1702" s="8" t="s">
        <v>2763</v>
      </c>
      <c r="H1702" s="8" t="s">
        <v>2764</v>
      </c>
      <c r="I1702" s="8" t="s">
        <v>2764</v>
      </c>
      <c r="J1702" s="8" t="s">
        <v>2764</v>
      </c>
      <c r="K1702" s="8" t="s">
        <v>2764</v>
      </c>
      <c r="L1702" s="8" t="s">
        <v>2764</v>
      </c>
      <c r="M1702" s="8" t="s">
        <v>2764</v>
      </c>
      <c r="N1702" s="8" t="s">
        <v>2764</v>
      </c>
      <c r="P1702" t="str">
        <f t="shared" si="312"/>
        <v>Western Illinois - Jeremiah Usiosefe</v>
      </c>
      <c r="Q1702" s="8" t="str">
        <f t="shared" si="313"/>
        <v>41</v>
      </c>
      <c r="R1702" s="8" t="str">
        <f t="shared" si="314"/>
        <v>9</v>
      </c>
      <c r="S1702" s="8" t="str">
        <f t="shared" si="315"/>
        <v>2</v>
      </c>
      <c r="T1702" s="8" t="str">
        <f t="shared" si="316"/>
        <v>1</v>
      </c>
      <c r="U1702" s="8" t="str">
        <f t="shared" si="317"/>
        <v>0</v>
      </c>
      <c r="V1702" s="8" t="str">
        <f t="shared" si="318"/>
        <v>0</v>
      </c>
      <c r="W1702" s="8" t="str">
        <f t="shared" si="319"/>
        <v>0</v>
      </c>
      <c r="X1702" s="8" t="str">
        <f t="shared" si="320"/>
        <v>0</v>
      </c>
      <c r="Y1702" s="8" t="str">
        <f t="shared" si="321"/>
        <v>0</v>
      </c>
      <c r="Z1702" s="8" t="str">
        <f t="shared" si="322"/>
        <v>0</v>
      </c>
      <c r="AA1702" s="8" t="str">
        <f t="shared" si="323"/>
        <v>0</v>
      </c>
      <c r="AD1702" t="s">
        <v>4134</v>
      </c>
      <c r="AE1702" s="3">
        <v>62</v>
      </c>
      <c r="AF1702" s="3">
        <v>14</v>
      </c>
      <c r="AG1702" s="3">
        <v>4</v>
      </c>
      <c r="AH1702" s="3">
        <v>1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</row>
    <row r="1703" spans="3:41" x14ac:dyDescent="0.25">
      <c r="C1703" s="6" t="s">
        <v>6085</v>
      </c>
      <c r="D1703" s="9" t="s">
        <v>10247</v>
      </c>
      <c r="E1703" s="9" t="s">
        <v>2873</v>
      </c>
      <c r="F1703" s="9" t="s">
        <v>2764</v>
      </c>
      <c r="G1703" s="9" t="s">
        <v>2764</v>
      </c>
      <c r="H1703" s="9" t="s">
        <v>2764</v>
      </c>
      <c r="I1703" s="9" t="s">
        <v>2764</v>
      </c>
      <c r="J1703" s="9" t="s">
        <v>2764</v>
      </c>
      <c r="K1703" s="9" t="s">
        <v>2764</v>
      </c>
      <c r="L1703" s="9" t="s">
        <v>2764</v>
      </c>
      <c r="M1703" s="9" t="s">
        <v>2764</v>
      </c>
      <c r="N1703" s="9" t="s">
        <v>2764</v>
      </c>
      <c r="P1703" t="str">
        <f t="shared" si="312"/>
        <v>Western Illinois - Keshon Montague</v>
      </c>
      <c r="Q1703" s="8" t="str">
        <f t="shared" si="313"/>
        <v>13</v>
      </c>
      <c r="R1703" s="8" t="str">
        <f t="shared" si="314"/>
        <v>4</v>
      </c>
      <c r="S1703" s="8" t="str">
        <f t="shared" si="315"/>
        <v>0</v>
      </c>
      <c r="T1703" s="8" t="str">
        <f t="shared" si="316"/>
        <v>0</v>
      </c>
      <c r="U1703" s="8" t="str">
        <f t="shared" si="317"/>
        <v>0</v>
      </c>
      <c r="V1703" s="8" t="str">
        <f t="shared" si="318"/>
        <v>0</v>
      </c>
      <c r="W1703" s="8" t="str">
        <f t="shared" si="319"/>
        <v>0</v>
      </c>
      <c r="X1703" s="8" t="str">
        <f t="shared" si="320"/>
        <v>0</v>
      </c>
      <c r="Y1703" s="8" t="str">
        <f t="shared" si="321"/>
        <v>0</v>
      </c>
      <c r="Z1703" s="8" t="str">
        <f t="shared" si="322"/>
        <v>0</v>
      </c>
      <c r="AA1703" s="8" t="str">
        <f t="shared" si="323"/>
        <v>0</v>
      </c>
      <c r="AD1703" t="s">
        <v>4139</v>
      </c>
      <c r="AE1703" s="3">
        <v>32</v>
      </c>
      <c r="AF1703" s="3">
        <v>11</v>
      </c>
      <c r="AG1703" s="3">
        <v>4</v>
      </c>
      <c r="AH1703" s="3">
        <v>1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</row>
    <row r="1704" spans="3:41" x14ac:dyDescent="0.25">
      <c r="C1704" s="5" t="s">
        <v>6086</v>
      </c>
      <c r="D1704" s="8" t="s">
        <v>4412</v>
      </c>
      <c r="E1704" s="8" t="s">
        <v>2882</v>
      </c>
      <c r="F1704" s="8" t="s">
        <v>2873</v>
      </c>
      <c r="G1704" s="8" t="s">
        <v>2764</v>
      </c>
      <c r="H1704" s="8" t="s">
        <v>2764</v>
      </c>
      <c r="I1704" s="8" t="s">
        <v>2764</v>
      </c>
      <c r="J1704" s="8" t="s">
        <v>2764</v>
      </c>
      <c r="K1704" s="8" t="s">
        <v>2764</v>
      </c>
      <c r="L1704" s="8" t="s">
        <v>2764</v>
      </c>
      <c r="M1704" s="8" t="s">
        <v>2764</v>
      </c>
      <c r="N1704" s="8" t="s">
        <v>2764</v>
      </c>
      <c r="P1704" t="str">
        <f t="shared" si="312"/>
        <v>Indiana State - Emondre Rickman</v>
      </c>
      <c r="Q1704" s="8" t="str">
        <f t="shared" si="313"/>
        <v>58</v>
      </c>
      <c r="R1704" s="8" t="str">
        <f t="shared" si="314"/>
        <v>12</v>
      </c>
      <c r="S1704" s="8" t="str">
        <f t="shared" si="315"/>
        <v>4</v>
      </c>
      <c r="T1704" s="8" t="str">
        <f t="shared" si="316"/>
        <v>0</v>
      </c>
      <c r="U1704" s="8" t="str">
        <f t="shared" si="317"/>
        <v>0</v>
      </c>
      <c r="V1704" s="8" t="str">
        <f t="shared" si="318"/>
        <v>0</v>
      </c>
      <c r="W1704" s="8" t="str">
        <f t="shared" si="319"/>
        <v>0</v>
      </c>
      <c r="X1704" s="8" t="str">
        <f t="shared" si="320"/>
        <v>0</v>
      </c>
      <c r="Y1704" s="8" t="str">
        <f t="shared" si="321"/>
        <v>0</v>
      </c>
      <c r="Z1704" s="8" t="str">
        <f t="shared" si="322"/>
        <v>0</v>
      </c>
      <c r="AA1704" s="8" t="str">
        <f t="shared" si="323"/>
        <v>0</v>
      </c>
      <c r="AD1704" t="s">
        <v>4150</v>
      </c>
      <c r="AE1704" s="3">
        <v>61</v>
      </c>
      <c r="AF1704" s="3">
        <v>16</v>
      </c>
      <c r="AG1704" s="3">
        <v>6</v>
      </c>
      <c r="AH1704" s="3">
        <v>1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</row>
    <row r="1705" spans="3:41" x14ac:dyDescent="0.25">
      <c r="C1705" s="6" t="s">
        <v>6087</v>
      </c>
      <c r="D1705" s="9" t="s">
        <v>6088</v>
      </c>
      <c r="E1705" s="9" t="s">
        <v>3334</v>
      </c>
      <c r="F1705" s="9" t="s">
        <v>2915</v>
      </c>
      <c r="G1705" s="9" t="s">
        <v>2769</v>
      </c>
      <c r="H1705" s="9" t="s">
        <v>2770</v>
      </c>
      <c r="I1705" s="9" t="s">
        <v>2764</v>
      </c>
      <c r="J1705" s="9" t="s">
        <v>2764</v>
      </c>
      <c r="K1705" s="9" t="s">
        <v>2764</v>
      </c>
      <c r="L1705" s="9" t="s">
        <v>2764</v>
      </c>
      <c r="M1705" s="9" t="s">
        <v>2764</v>
      </c>
      <c r="N1705" s="9" t="s">
        <v>2764</v>
      </c>
      <c r="P1705" t="str">
        <f t="shared" si="312"/>
        <v>Wright State - Loudon Love</v>
      </c>
      <c r="Q1705" s="8" t="str">
        <f t="shared" si="313"/>
        <v>94</v>
      </c>
      <c r="R1705" s="8" t="str">
        <f t="shared" si="314"/>
        <v>31</v>
      </c>
      <c r="S1705" s="8" t="str">
        <f t="shared" si="315"/>
        <v>5</v>
      </c>
      <c r="T1705" s="8" t="str">
        <f t="shared" si="316"/>
        <v>3</v>
      </c>
      <c r="U1705" s="8" t="str">
        <f t="shared" si="317"/>
        <v>1</v>
      </c>
      <c r="V1705" s="8" t="str">
        <f t="shared" si="318"/>
        <v>0</v>
      </c>
      <c r="W1705" s="8" t="str">
        <f t="shared" si="319"/>
        <v>0</v>
      </c>
      <c r="X1705" s="8" t="str">
        <f t="shared" si="320"/>
        <v>0</v>
      </c>
      <c r="Y1705" s="8" t="str">
        <f t="shared" si="321"/>
        <v>0</v>
      </c>
      <c r="Z1705" s="8" t="str">
        <f t="shared" si="322"/>
        <v>0</v>
      </c>
      <c r="AA1705" s="8" t="str">
        <f t="shared" si="323"/>
        <v>0</v>
      </c>
      <c r="AD1705" t="s">
        <v>4160</v>
      </c>
      <c r="AE1705" s="3">
        <v>50</v>
      </c>
      <c r="AF1705" s="3">
        <v>14</v>
      </c>
      <c r="AG1705" s="3">
        <v>3</v>
      </c>
      <c r="AH1705" s="3">
        <v>1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</row>
    <row r="1706" spans="3:41" x14ac:dyDescent="0.25">
      <c r="C1706" s="5" t="s">
        <v>6089</v>
      </c>
      <c r="D1706" s="8" t="s">
        <v>6090</v>
      </c>
      <c r="E1706" s="8" t="s">
        <v>3436</v>
      </c>
      <c r="F1706" s="8" t="s">
        <v>3011</v>
      </c>
      <c r="G1706" s="8" t="s">
        <v>2933</v>
      </c>
      <c r="H1706" s="8" t="s">
        <v>2763</v>
      </c>
      <c r="I1706" s="8" t="s">
        <v>2764</v>
      </c>
      <c r="J1706" s="8" t="s">
        <v>2764</v>
      </c>
      <c r="K1706" s="8" t="s">
        <v>2764</v>
      </c>
      <c r="L1706" s="8" t="s">
        <v>2764</v>
      </c>
      <c r="M1706" s="8" t="s">
        <v>2764</v>
      </c>
      <c r="N1706" s="8" t="s">
        <v>2764</v>
      </c>
      <c r="P1706" t="str">
        <f t="shared" si="312"/>
        <v>Indiana State - Jordan Barnes</v>
      </c>
      <c r="Q1706" s="8" t="str">
        <f t="shared" si="313"/>
        <v>171</v>
      </c>
      <c r="R1706" s="8" t="str">
        <f t="shared" si="314"/>
        <v>51</v>
      </c>
      <c r="S1706" s="8" t="str">
        <f t="shared" si="315"/>
        <v>15</v>
      </c>
      <c r="T1706" s="8" t="str">
        <f t="shared" si="316"/>
        <v>6</v>
      </c>
      <c r="U1706" s="8" t="str">
        <f t="shared" si="317"/>
        <v>1</v>
      </c>
      <c r="V1706" s="8" t="str">
        <f t="shared" si="318"/>
        <v>0</v>
      </c>
      <c r="W1706" s="8" t="str">
        <f t="shared" si="319"/>
        <v>0</v>
      </c>
      <c r="X1706" s="8" t="str">
        <f t="shared" si="320"/>
        <v>0</v>
      </c>
      <c r="Y1706" s="8" t="str">
        <f t="shared" si="321"/>
        <v>0</v>
      </c>
      <c r="Z1706" s="8" t="str">
        <f t="shared" si="322"/>
        <v>0</v>
      </c>
      <c r="AA1706" s="8" t="str">
        <f t="shared" si="323"/>
        <v>0</v>
      </c>
      <c r="AD1706" t="s">
        <v>4176</v>
      </c>
      <c r="AE1706" s="3">
        <v>23</v>
      </c>
      <c r="AF1706" s="3">
        <v>9</v>
      </c>
      <c r="AG1706" s="3">
        <v>3</v>
      </c>
      <c r="AH1706" s="3">
        <v>1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</row>
    <row r="1707" spans="3:41" x14ac:dyDescent="0.25">
      <c r="C1707" s="6" t="s">
        <v>6091</v>
      </c>
      <c r="D1707" s="9" t="s">
        <v>6092</v>
      </c>
      <c r="E1707" s="9" t="s">
        <v>6093</v>
      </c>
      <c r="F1707" s="9" t="s">
        <v>3067</v>
      </c>
      <c r="G1707" s="9" t="s">
        <v>2997</v>
      </c>
      <c r="H1707" s="9" t="s">
        <v>2873</v>
      </c>
      <c r="I1707" s="9" t="s">
        <v>2763</v>
      </c>
      <c r="J1707" s="9" t="s">
        <v>2764</v>
      </c>
      <c r="K1707" s="9" t="s">
        <v>2764</v>
      </c>
      <c r="L1707" s="9" t="s">
        <v>2764</v>
      </c>
      <c r="M1707" s="9" t="s">
        <v>2764</v>
      </c>
      <c r="N1707" s="9" t="s">
        <v>2764</v>
      </c>
      <c r="P1707" t="str">
        <f t="shared" si="312"/>
        <v>Wright State - Billy Wampler</v>
      </c>
      <c r="Q1707" s="8" t="str">
        <f t="shared" si="313"/>
        <v>178</v>
      </c>
      <c r="R1707" s="8" t="str">
        <f t="shared" si="314"/>
        <v>57</v>
      </c>
      <c r="S1707" s="8" t="str">
        <f t="shared" si="315"/>
        <v>22</v>
      </c>
      <c r="T1707" s="8" t="str">
        <f t="shared" si="316"/>
        <v>8</v>
      </c>
      <c r="U1707" s="8" t="str">
        <f t="shared" si="317"/>
        <v>4</v>
      </c>
      <c r="V1707" s="8" t="str">
        <f t="shared" si="318"/>
        <v>1</v>
      </c>
      <c r="W1707" s="8" t="str">
        <f t="shared" si="319"/>
        <v>0</v>
      </c>
      <c r="X1707" s="8" t="str">
        <f t="shared" si="320"/>
        <v>0</v>
      </c>
      <c r="Y1707" s="8" t="str">
        <f t="shared" si="321"/>
        <v>0</v>
      </c>
      <c r="Z1707" s="8" t="str">
        <f t="shared" si="322"/>
        <v>0</v>
      </c>
      <c r="AA1707" s="8" t="str">
        <f t="shared" si="323"/>
        <v>0</v>
      </c>
      <c r="AD1707" t="s">
        <v>4186</v>
      </c>
      <c r="AE1707" s="3">
        <v>40</v>
      </c>
      <c r="AF1707" s="3">
        <v>10</v>
      </c>
      <c r="AG1707" s="3">
        <v>6</v>
      </c>
      <c r="AH1707" s="3">
        <v>1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</row>
    <row r="1708" spans="3:41" x14ac:dyDescent="0.25">
      <c r="C1708" s="5" t="s">
        <v>6094</v>
      </c>
      <c r="D1708" s="8" t="s">
        <v>4695</v>
      </c>
      <c r="E1708" s="8" t="s">
        <v>2997</v>
      </c>
      <c r="F1708" s="8" t="s">
        <v>2915</v>
      </c>
      <c r="G1708" s="8" t="s">
        <v>2769</v>
      </c>
      <c r="H1708" s="8" t="s">
        <v>2770</v>
      </c>
      <c r="I1708" s="8" t="s">
        <v>2770</v>
      </c>
      <c r="J1708" s="8" t="s">
        <v>2770</v>
      </c>
      <c r="K1708" s="8" t="s">
        <v>2770</v>
      </c>
      <c r="L1708" s="8" t="s">
        <v>2763</v>
      </c>
      <c r="M1708" s="8" t="s">
        <v>2764</v>
      </c>
      <c r="N1708" s="8" t="s">
        <v>2764</v>
      </c>
      <c r="P1708" t="str">
        <f t="shared" si="312"/>
        <v>Indiana State - Clayton Hughes</v>
      </c>
      <c r="Q1708" s="8" t="str">
        <f t="shared" si="313"/>
        <v>46</v>
      </c>
      <c r="R1708" s="8" t="str">
        <f t="shared" si="314"/>
        <v>8</v>
      </c>
      <c r="S1708" s="8" t="str">
        <f t="shared" si="315"/>
        <v>5</v>
      </c>
      <c r="T1708" s="8" t="str">
        <f t="shared" si="316"/>
        <v>3</v>
      </c>
      <c r="U1708" s="8" t="str">
        <f t="shared" si="317"/>
        <v>1</v>
      </c>
      <c r="V1708" s="8" t="str">
        <f t="shared" si="318"/>
        <v>1</v>
      </c>
      <c r="W1708" s="8" t="str">
        <f t="shared" si="319"/>
        <v>1</v>
      </c>
      <c r="X1708" s="8" t="str">
        <f t="shared" si="320"/>
        <v>1</v>
      </c>
      <c r="Y1708" s="8" t="str">
        <f t="shared" si="321"/>
        <v>1</v>
      </c>
      <c r="Z1708" s="8" t="str">
        <f t="shared" si="322"/>
        <v>0</v>
      </c>
      <c r="AA1708" s="8" t="str">
        <f t="shared" si="323"/>
        <v>0</v>
      </c>
      <c r="AD1708" t="s">
        <v>4251</v>
      </c>
      <c r="AE1708" s="3">
        <v>59</v>
      </c>
      <c r="AF1708" s="3">
        <v>18</v>
      </c>
      <c r="AG1708" s="3">
        <v>2</v>
      </c>
      <c r="AH1708" s="3">
        <v>1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</row>
    <row r="1709" spans="3:41" x14ac:dyDescent="0.25">
      <c r="C1709" s="6" t="s">
        <v>6095</v>
      </c>
      <c r="D1709" s="9" t="s">
        <v>6096</v>
      </c>
      <c r="E1709" s="9" t="s">
        <v>3188</v>
      </c>
      <c r="F1709" s="9" t="s">
        <v>3332</v>
      </c>
      <c r="G1709" s="9" t="s">
        <v>2824</v>
      </c>
      <c r="H1709" s="9" t="s">
        <v>2775</v>
      </c>
      <c r="I1709" s="9" t="s">
        <v>2764</v>
      </c>
      <c r="J1709" s="9" t="s">
        <v>2764</v>
      </c>
      <c r="K1709" s="9" t="s">
        <v>2764</v>
      </c>
      <c r="L1709" s="9" t="s">
        <v>2764</v>
      </c>
      <c r="M1709" s="9" t="s">
        <v>2764</v>
      </c>
      <c r="N1709" s="9" t="s">
        <v>2764</v>
      </c>
      <c r="P1709" t="str">
        <f t="shared" si="312"/>
        <v>Indiana State - Tyreke Key</v>
      </c>
      <c r="Q1709" s="8" t="str">
        <f t="shared" si="313"/>
        <v>107</v>
      </c>
      <c r="R1709" s="8" t="str">
        <f t="shared" si="314"/>
        <v>43</v>
      </c>
      <c r="S1709" s="8" t="str">
        <f t="shared" si="315"/>
        <v>12</v>
      </c>
      <c r="T1709" s="8" t="str">
        <f t="shared" si="316"/>
        <v>7</v>
      </c>
      <c r="U1709" s="8" t="str">
        <f t="shared" si="317"/>
        <v>2</v>
      </c>
      <c r="V1709" s="8" t="str">
        <f t="shared" si="318"/>
        <v>0</v>
      </c>
      <c r="W1709" s="8" t="str">
        <f t="shared" si="319"/>
        <v>0</v>
      </c>
      <c r="X1709" s="8" t="str">
        <f t="shared" si="320"/>
        <v>0</v>
      </c>
      <c r="Y1709" s="8" t="str">
        <f t="shared" si="321"/>
        <v>0</v>
      </c>
      <c r="Z1709" s="8" t="str">
        <f t="shared" si="322"/>
        <v>0</v>
      </c>
      <c r="AA1709" s="8" t="str">
        <f t="shared" si="323"/>
        <v>0</v>
      </c>
      <c r="AD1709" t="s">
        <v>4379</v>
      </c>
      <c r="AE1709" s="3">
        <v>16</v>
      </c>
      <c r="AF1709" s="3">
        <v>5</v>
      </c>
      <c r="AG1709" s="3">
        <v>1</v>
      </c>
      <c r="AH1709" s="3">
        <v>1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</row>
    <row r="1710" spans="3:41" x14ac:dyDescent="0.25">
      <c r="C1710" s="5" t="s">
        <v>6097</v>
      </c>
      <c r="D1710" s="8" t="s">
        <v>6098</v>
      </c>
      <c r="E1710" s="8" t="s">
        <v>3645</v>
      </c>
      <c r="F1710" s="8" t="s">
        <v>3109</v>
      </c>
      <c r="G1710" s="8" t="s">
        <v>2831</v>
      </c>
      <c r="H1710" s="8" t="s">
        <v>2763</v>
      </c>
      <c r="I1710" s="8" t="s">
        <v>2764</v>
      </c>
      <c r="J1710" s="8" t="s">
        <v>2764</v>
      </c>
      <c r="K1710" s="8" t="s">
        <v>2764</v>
      </c>
      <c r="L1710" s="8" t="s">
        <v>2764</v>
      </c>
      <c r="M1710" s="8" t="s">
        <v>2764</v>
      </c>
      <c r="N1710" s="8" t="s">
        <v>2764</v>
      </c>
      <c r="P1710" t="str">
        <f t="shared" si="312"/>
        <v>Wright State - Mark Hughes</v>
      </c>
      <c r="Q1710" s="8" t="str">
        <f t="shared" si="313"/>
        <v>125</v>
      </c>
      <c r="R1710" s="8" t="str">
        <f t="shared" si="314"/>
        <v>37</v>
      </c>
      <c r="S1710" s="8" t="str">
        <f t="shared" si="315"/>
        <v>12</v>
      </c>
      <c r="T1710" s="8" t="str">
        <f t="shared" si="316"/>
        <v>2</v>
      </c>
      <c r="U1710" s="8" t="str">
        <f t="shared" si="317"/>
        <v>1</v>
      </c>
      <c r="V1710" s="8" t="str">
        <f t="shared" si="318"/>
        <v>0</v>
      </c>
      <c r="W1710" s="8" t="str">
        <f t="shared" si="319"/>
        <v>0</v>
      </c>
      <c r="X1710" s="8" t="str">
        <f t="shared" si="320"/>
        <v>0</v>
      </c>
      <c r="Y1710" s="8" t="str">
        <f t="shared" si="321"/>
        <v>0</v>
      </c>
      <c r="Z1710" s="8" t="str">
        <f t="shared" si="322"/>
        <v>0</v>
      </c>
      <c r="AA1710" s="8" t="str">
        <f t="shared" si="323"/>
        <v>0</v>
      </c>
      <c r="AD1710" t="s">
        <v>4384</v>
      </c>
      <c r="AE1710" s="3">
        <v>48</v>
      </c>
      <c r="AF1710" s="3">
        <v>13</v>
      </c>
      <c r="AG1710" s="3">
        <v>2</v>
      </c>
      <c r="AH1710" s="3">
        <v>1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</row>
    <row r="1711" spans="3:41" x14ac:dyDescent="0.25">
      <c r="C1711" s="6" t="s">
        <v>6099</v>
      </c>
      <c r="D1711" s="9" t="s">
        <v>5344</v>
      </c>
      <c r="E1711" s="9" t="s">
        <v>3532</v>
      </c>
      <c r="F1711" s="9" t="s">
        <v>2818</v>
      </c>
      <c r="G1711" s="9" t="s">
        <v>2770</v>
      </c>
      <c r="H1711" s="9" t="s">
        <v>2764</v>
      </c>
      <c r="I1711" s="9" t="s">
        <v>2764</v>
      </c>
      <c r="J1711" s="9" t="s">
        <v>2764</v>
      </c>
      <c r="K1711" s="9" t="s">
        <v>2764</v>
      </c>
      <c r="L1711" s="9" t="s">
        <v>2764</v>
      </c>
      <c r="M1711" s="9" t="s">
        <v>2764</v>
      </c>
      <c r="N1711" s="9" t="s">
        <v>2764</v>
      </c>
      <c r="P1711" t="str">
        <f t="shared" si="312"/>
        <v>Wright State - Skyelar Potter</v>
      </c>
      <c r="Q1711" s="8" t="str">
        <f t="shared" si="313"/>
        <v>69</v>
      </c>
      <c r="R1711" s="8" t="str">
        <f t="shared" si="314"/>
        <v>16</v>
      </c>
      <c r="S1711" s="8" t="str">
        <f t="shared" si="315"/>
        <v>6</v>
      </c>
      <c r="T1711" s="8" t="str">
        <f t="shared" si="316"/>
        <v>1</v>
      </c>
      <c r="U1711" s="8" t="str">
        <f t="shared" si="317"/>
        <v>0</v>
      </c>
      <c r="V1711" s="8" t="str">
        <f t="shared" si="318"/>
        <v>0</v>
      </c>
      <c r="W1711" s="8" t="str">
        <f t="shared" si="319"/>
        <v>0</v>
      </c>
      <c r="X1711" s="8" t="str">
        <f t="shared" si="320"/>
        <v>0</v>
      </c>
      <c r="Y1711" s="8" t="str">
        <f t="shared" si="321"/>
        <v>0</v>
      </c>
      <c r="Z1711" s="8" t="str">
        <f t="shared" si="322"/>
        <v>0</v>
      </c>
      <c r="AA1711" s="8" t="str">
        <f t="shared" si="323"/>
        <v>0</v>
      </c>
      <c r="AD1711" t="s">
        <v>4394</v>
      </c>
      <c r="AE1711" s="3">
        <v>72</v>
      </c>
      <c r="AF1711" s="3">
        <v>22</v>
      </c>
      <c r="AG1711" s="3">
        <v>7</v>
      </c>
      <c r="AH1711" s="3">
        <v>1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</row>
    <row r="1712" spans="3:41" x14ac:dyDescent="0.25">
      <c r="C1712" s="5" t="s">
        <v>6100</v>
      </c>
      <c r="D1712" s="8" t="s">
        <v>4157</v>
      </c>
      <c r="E1712" s="8" t="s">
        <v>2779</v>
      </c>
      <c r="F1712" s="8" t="s">
        <v>2763</v>
      </c>
      <c r="G1712" s="8" t="s">
        <v>2764</v>
      </c>
      <c r="H1712" s="8" t="s">
        <v>2764</v>
      </c>
      <c r="I1712" s="8" t="s">
        <v>2764</v>
      </c>
      <c r="J1712" s="8" t="s">
        <v>2764</v>
      </c>
      <c r="K1712" s="8" t="s">
        <v>2764</v>
      </c>
      <c r="L1712" s="8" t="s">
        <v>2764</v>
      </c>
      <c r="M1712" s="8" t="s">
        <v>2764</v>
      </c>
      <c r="N1712" s="8" t="s">
        <v>2764</v>
      </c>
      <c r="P1712" t="str">
        <f t="shared" si="312"/>
        <v>Indiana State - Bronson Kessinger</v>
      </c>
      <c r="Q1712" s="8" t="str">
        <f t="shared" si="313"/>
        <v>40</v>
      </c>
      <c r="R1712" s="8" t="str">
        <f t="shared" si="314"/>
        <v>8</v>
      </c>
      <c r="S1712" s="8" t="str">
        <f t="shared" si="315"/>
        <v>1</v>
      </c>
      <c r="T1712" s="8" t="str">
        <f t="shared" si="316"/>
        <v>0</v>
      </c>
      <c r="U1712" s="8" t="str">
        <f t="shared" si="317"/>
        <v>0</v>
      </c>
      <c r="V1712" s="8" t="str">
        <f t="shared" si="318"/>
        <v>0</v>
      </c>
      <c r="W1712" s="8" t="str">
        <f t="shared" si="319"/>
        <v>0</v>
      </c>
      <c r="X1712" s="8" t="str">
        <f t="shared" si="320"/>
        <v>0</v>
      </c>
      <c r="Y1712" s="8" t="str">
        <f t="shared" si="321"/>
        <v>0</v>
      </c>
      <c r="Z1712" s="8" t="str">
        <f t="shared" si="322"/>
        <v>0</v>
      </c>
      <c r="AA1712" s="8" t="str">
        <f t="shared" si="323"/>
        <v>0</v>
      </c>
      <c r="AD1712" t="s">
        <v>4413</v>
      </c>
      <c r="AE1712" s="3">
        <v>97</v>
      </c>
      <c r="AF1712" s="3">
        <v>28</v>
      </c>
      <c r="AG1712" s="3">
        <v>8</v>
      </c>
      <c r="AH1712" s="3">
        <v>1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</row>
    <row r="1713" spans="3:41" x14ac:dyDescent="0.25">
      <c r="C1713" s="6" t="s">
        <v>6101</v>
      </c>
      <c r="D1713" s="9" t="s">
        <v>10103</v>
      </c>
      <c r="E1713" s="9" t="s">
        <v>2779</v>
      </c>
      <c r="F1713" s="9" t="s">
        <v>2831</v>
      </c>
      <c r="G1713" s="9" t="s">
        <v>2763</v>
      </c>
      <c r="H1713" s="9" t="s">
        <v>2764</v>
      </c>
      <c r="I1713" s="9" t="s">
        <v>2764</v>
      </c>
      <c r="J1713" s="9" t="s">
        <v>2764</v>
      </c>
      <c r="K1713" s="9" t="s">
        <v>2764</v>
      </c>
      <c r="L1713" s="9" t="s">
        <v>2764</v>
      </c>
      <c r="M1713" s="9" t="s">
        <v>2764</v>
      </c>
      <c r="N1713" s="9" t="s">
        <v>2764</v>
      </c>
      <c r="P1713" t="str">
        <f t="shared" si="312"/>
        <v>Indiana State - DeAvion Washington</v>
      </c>
      <c r="Q1713" s="8" t="str">
        <f t="shared" si="313"/>
        <v>35</v>
      </c>
      <c r="R1713" s="8" t="str">
        <f t="shared" si="314"/>
        <v>8</v>
      </c>
      <c r="S1713" s="8" t="str">
        <f t="shared" si="315"/>
        <v>2</v>
      </c>
      <c r="T1713" s="8" t="str">
        <f t="shared" si="316"/>
        <v>1</v>
      </c>
      <c r="U1713" s="8" t="str">
        <f t="shared" si="317"/>
        <v>0</v>
      </c>
      <c r="V1713" s="8" t="str">
        <f t="shared" si="318"/>
        <v>0</v>
      </c>
      <c r="W1713" s="8" t="str">
        <f t="shared" si="319"/>
        <v>0</v>
      </c>
      <c r="X1713" s="8" t="str">
        <f t="shared" si="320"/>
        <v>0</v>
      </c>
      <c r="Y1713" s="8" t="str">
        <f t="shared" si="321"/>
        <v>0</v>
      </c>
      <c r="Z1713" s="8" t="str">
        <f t="shared" si="322"/>
        <v>0</v>
      </c>
      <c r="AA1713" s="8" t="str">
        <f t="shared" si="323"/>
        <v>0</v>
      </c>
      <c r="AD1713" t="s">
        <v>4415</v>
      </c>
      <c r="AE1713" s="3">
        <v>42</v>
      </c>
      <c r="AF1713" s="3">
        <v>9</v>
      </c>
      <c r="AG1713" s="3">
        <v>3</v>
      </c>
      <c r="AH1713" s="3">
        <v>1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</row>
    <row r="1714" spans="3:41" x14ac:dyDescent="0.25">
      <c r="C1714" s="5" t="s">
        <v>6102</v>
      </c>
      <c r="D1714" s="8" t="s">
        <v>10128</v>
      </c>
      <c r="E1714" s="8" t="s">
        <v>2800</v>
      </c>
      <c r="F1714" s="8" t="s">
        <v>2764</v>
      </c>
      <c r="G1714" s="8" t="s">
        <v>2764</v>
      </c>
      <c r="H1714" s="8" t="s">
        <v>2764</v>
      </c>
      <c r="I1714" s="8" t="s">
        <v>2764</v>
      </c>
      <c r="J1714" s="8" t="s">
        <v>2764</v>
      </c>
      <c r="K1714" s="8" t="s">
        <v>2764</v>
      </c>
      <c r="L1714" s="8" t="s">
        <v>2764</v>
      </c>
      <c r="M1714" s="8" t="s">
        <v>2764</v>
      </c>
      <c r="N1714" s="8" t="s">
        <v>2764</v>
      </c>
      <c r="P1714" t="str">
        <f t="shared" si="312"/>
        <v>Indiana State - Devin Thomas</v>
      </c>
      <c r="Q1714" s="8" t="str">
        <f t="shared" si="313"/>
        <v>20</v>
      </c>
      <c r="R1714" s="8" t="str">
        <f t="shared" si="314"/>
        <v>4</v>
      </c>
      <c r="S1714" s="8" t="str">
        <f t="shared" si="315"/>
        <v>0</v>
      </c>
      <c r="T1714" s="8" t="str">
        <f t="shared" si="316"/>
        <v>0</v>
      </c>
      <c r="U1714" s="8" t="str">
        <f t="shared" si="317"/>
        <v>0</v>
      </c>
      <c r="V1714" s="8" t="str">
        <f t="shared" si="318"/>
        <v>0</v>
      </c>
      <c r="W1714" s="8" t="str">
        <f t="shared" si="319"/>
        <v>0</v>
      </c>
      <c r="X1714" s="8" t="str">
        <f t="shared" si="320"/>
        <v>0</v>
      </c>
      <c r="Y1714" s="8" t="str">
        <f t="shared" si="321"/>
        <v>0</v>
      </c>
      <c r="Z1714" s="8" t="str">
        <f t="shared" si="322"/>
        <v>0</v>
      </c>
      <c r="AA1714" s="8" t="str">
        <f t="shared" si="323"/>
        <v>0</v>
      </c>
      <c r="AD1714" t="s">
        <v>4437</v>
      </c>
      <c r="AE1714" s="3">
        <v>54</v>
      </c>
      <c r="AF1714" s="3">
        <v>14</v>
      </c>
      <c r="AG1714" s="3">
        <v>6</v>
      </c>
      <c r="AH1714" s="3">
        <v>1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</row>
    <row r="1715" spans="3:41" x14ac:dyDescent="0.25">
      <c r="C1715" s="6" t="s">
        <v>6103</v>
      </c>
      <c r="D1715" s="9" t="s">
        <v>4918</v>
      </c>
      <c r="E1715" s="9" t="s">
        <v>3195</v>
      </c>
      <c r="F1715" s="9" t="s">
        <v>2951</v>
      </c>
      <c r="G1715" s="9" t="s">
        <v>2764</v>
      </c>
      <c r="H1715" s="9" t="s">
        <v>2764</v>
      </c>
      <c r="I1715" s="9" t="s">
        <v>2764</v>
      </c>
      <c r="J1715" s="9" t="s">
        <v>2764</v>
      </c>
      <c r="K1715" s="9" t="s">
        <v>2764</v>
      </c>
      <c r="L1715" s="9" t="s">
        <v>2764</v>
      </c>
      <c r="M1715" s="9" t="s">
        <v>2764</v>
      </c>
      <c r="N1715" s="9" t="s">
        <v>2764</v>
      </c>
      <c r="P1715" t="str">
        <f t="shared" si="312"/>
        <v>Wright State - Alan Vest</v>
      </c>
      <c r="Q1715" s="8" t="str">
        <f t="shared" si="313"/>
        <v>55</v>
      </c>
      <c r="R1715" s="8" t="str">
        <f t="shared" si="314"/>
        <v>15</v>
      </c>
      <c r="S1715" s="8" t="str">
        <f t="shared" si="315"/>
        <v>6</v>
      </c>
      <c r="T1715" s="8" t="str">
        <f t="shared" si="316"/>
        <v>0</v>
      </c>
      <c r="U1715" s="8" t="str">
        <f t="shared" si="317"/>
        <v>0</v>
      </c>
      <c r="V1715" s="8" t="str">
        <f t="shared" si="318"/>
        <v>0</v>
      </c>
      <c r="W1715" s="8" t="str">
        <f t="shared" si="319"/>
        <v>0</v>
      </c>
      <c r="X1715" s="8" t="str">
        <f t="shared" si="320"/>
        <v>0</v>
      </c>
      <c r="Y1715" s="8" t="str">
        <f t="shared" si="321"/>
        <v>0</v>
      </c>
      <c r="Z1715" s="8" t="str">
        <f t="shared" si="322"/>
        <v>0</v>
      </c>
      <c r="AA1715" s="8" t="str">
        <f t="shared" si="323"/>
        <v>0</v>
      </c>
      <c r="AD1715" t="s">
        <v>4446</v>
      </c>
      <c r="AE1715" s="3">
        <v>108</v>
      </c>
      <c r="AF1715" s="3">
        <v>30</v>
      </c>
      <c r="AG1715" s="3">
        <v>8</v>
      </c>
      <c r="AH1715" s="3">
        <v>1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</row>
    <row r="1716" spans="3:41" x14ac:dyDescent="0.25">
      <c r="C1716" s="5" t="s">
        <v>6104</v>
      </c>
      <c r="D1716" s="8" t="s">
        <v>6105</v>
      </c>
      <c r="E1716" s="8" t="s">
        <v>4592</v>
      </c>
      <c r="F1716" s="8" t="s">
        <v>3247</v>
      </c>
      <c r="G1716" s="8" t="s">
        <v>2873</v>
      </c>
      <c r="H1716" s="8" t="s">
        <v>2763</v>
      </c>
      <c r="I1716" s="8" t="s">
        <v>2764</v>
      </c>
      <c r="J1716" s="8" t="s">
        <v>2764</v>
      </c>
      <c r="K1716" s="8" t="s">
        <v>2764</v>
      </c>
      <c r="L1716" s="8" t="s">
        <v>2764</v>
      </c>
      <c r="M1716" s="8" t="s">
        <v>2764</v>
      </c>
      <c r="N1716" s="8" t="s">
        <v>2764</v>
      </c>
      <c r="P1716" t="str">
        <f t="shared" si="312"/>
        <v>Wright State - Cole Gentry</v>
      </c>
      <c r="Q1716" s="8" t="str">
        <f t="shared" si="313"/>
        <v>152</v>
      </c>
      <c r="R1716" s="8" t="str">
        <f t="shared" si="314"/>
        <v>40</v>
      </c>
      <c r="S1716" s="8" t="str">
        <f t="shared" si="315"/>
        <v>12</v>
      </c>
      <c r="T1716" s="8" t="str">
        <f t="shared" si="316"/>
        <v>4</v>
      </c>
      <c r="U1716" s="8" t="str">
        <f t="shared" si="317"/>
        <v>1</v>
      </c>
      <c r="V1716" s="8" t="str">
        <f t="shared" si="318"/>
        <v>0</v>
      </c>
      <c r="W1716" s="8" t="str">
        <f t="shared" si="319"/>
        <v>0</v>
      </c>
      <c r="X1716" s="8" t="str">
        <f t="shared" si="320"/>
        <v>0</v>
      </c>
      <c r="Y1716" s="8" t="str">
        <f t="shared" si="321"/>
        <v>0</v>
      </c>
      <c r="Z1716" s="8" t="str">
        <f t="shared" si="322"/>
        <v>0</v>
      </c>
      <c r="AA1716" s="8" t="str">
        <f t="shared" si="323"/>
        <v>0</v>
      </c>
      <c r="AD1716" t="s">
        <v>4451</v>
      </c>
      <c r="AE1716" s="3">
        <v>29</v>
      </c>
      <c r="AF1716" s="3">
        <v>12</v>
      </c>
      <c r="AG1716" s="3">
        <v>5</v>
      </c>
      <c r="AH1716" s="3">
        <v>1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</row>
    <row r="1717" spans="3:41" x14ac:dyDescent="0.25">
      <c r="C1717" s="6" t="s">
        <v>6106</v>
      </c>
      <c r="D1717" s="9" t="s">
        <v>3833</v>
      </c>
      <c r="E1717" s="9" t="s">
        <v>3126</v>
      </c>
      <c r="F1717" s="9" t="s">
        <v>2873</v>
      </c>
      <c r="G1717" s="9" t="s">
        <v>2763</v>
      </c>
      <c r="H1717" s="9" t="s">
        <v>2764</v>
      </c>
      <c r="I1717" s="9" t="s">
        <v>2764</v>
      </c>
      <c r="J1717" s="9" t="s">
        <v>2764</v>
      </c>
      <c r="K1717" s="9" t="s">
        <v>2764</v>
      </c>
      <c r="L1717" s="9" t="s">
        <v>2764</v>
      </c>
      <c r="M1717" s="9" t="s">
        <v>2764</v>
      </c>
      <c r="N1717" s="9" t="s">
        <v>2764</v>
      </c>
      <c r="P1717" t="str">
        <f t="shared" si="312"/>
        <v>Wright State - Parker Ernsthausen</v>
      </c>
      <c r="Q1717" s="8" t="str">
        <f t="shared" si="313"/>
        <v>77</v>
      </c>
      <c r="R1717" s="8" t="str">
        <f t="shared" si="314"/>
        <v>18</v>
      </c>
      <c r="S1717" s="8" t="str">
        <f t="shared" si="315"/>
        <v>4</v>
      </c>
      <c r="T1717" s="8" t="str">
        <f t="shared" si="316"/>
        <v>1</v>
      </c>
      <c r="U1717" s="8" t="str">
        <f t="shared" si="317"/>
        <v>0</v>
      </c>
      <c r="V1717" s="8" t="str">
        <f t="shared" si="318"/>
        <v>0</v>
      </c>
      <c r="W1717" s="8" t="str">
        <f t="shared" si="319"/>
        <v>0</v>
      </c>
      <c r="X1717" s="8" t="str">
        <f t="shared" si="320"/>
        <v>0</v>
      </c>
      <c r="Y1717" s="8" t="str">
        <f t="shared" si="321"/>
        <v>0</v>
      </c>
      <c r="Z1717" s="8" t="str">
        <f t="shared" si="322"/>
        <v>0</v>
      </c>
      <c r="AA1717" s="8" t="str">
        <f t="shared" si="323"/>
        <v>0</v>
      </c>
      <c r="AD1717" t="s">
        <v>4462</v>
      </c>
      <c r="AE1717" s="3">
        <v>68</v>
      </c>
      <c r="AF1717" s="3">
        <v>20</v>
      </c>
      <c r="AG1717" s="3">
        <v>4</v>
      </c>
      <c r="AH1717" s="3">
        <v>1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</row>
    <row r="1718" spans="3:41" x14ac:dyDescent="0.25">
      <c r="C1718" s="5" t="s">
        <v>6107</v>
      </c>
      <c r="D1718" s="8" t="s">
        <v>2833</v>
      </c>
      <c r="E1718" s="8" t="s">
        <v>2764</v>
      </c>
      <c r="F1718" s="8" t="s">
        <v>2764</v>
      </c>
      <c r="G1718" s="8" t="s">
        <v>2764</v>
      </c>
      <c r="H1718" s="8" t="s">
        <v>2764</v>
      </c>
      <c r="I1718" s="8" t="s">
        <v>2764</v>
      </c>
      <c r="J1718" s="8" t="s">
        <v>2764</v>
      </c>
      <c r="K1718" s="8" t="s">
        <v>2764</v>
      </c>
      <c r="L1718" s="8" t="s">
        <v>2764</v>
      </c>
      <c r="M1718" s="8" t="s">
        <v>2764</v>
      </c>
      <c r="N1718" s="8" t="s">
        <v>2764</v>
      </c>
      <c r="P1718" t="str">
        <f t="shared" si="312"/>
        <v>Miami - Deng Gak</v>
      </c>
      <c r="Q1718" s="8" t="str">
        <f t="shared" si="313"/>
        <v>4</v>
      </c>
      <c r="R1718" s="8" t="str">
        <f t="shared" si="314"/>
        <v>0</v>
      </c>
      <c r="S1718" s="8" t="str">
        <f t="shared" si="315"/>
        <v>0</v>
      </c>
      <c r="T1718" s="8" t="str">
        <f t="shared" si="316"/>
        <v>0</v>
      </c>
      <c r="U1718" s="8" t="str">
        <f t="shared" si="317"/>
        <v>0</v>
      </c>
      <c r="V1718" s="8" t="str">
        <f t="shared" si="318"/>
        <v>0</v>
      </c>
      <c r="W1718" s="8" t="str">
        <f t="shared" si="319"/>
        <v>0</v>
      </c>
      <c r="X1718" s="8" t="str">
        <f t="shared" si="320"/>
        <v>0</v>
      </c>
      <c r="Y1718" s="8" t="str">
        <f t="shared" si="321"/>
        <v>0</v>
      </c>
      <c r="Z1718" s="8" t="str">
        <f t="shared" si="322"/>
        <v>0</v>
      </c>
      <c r="AA1718" s="8" t="str">
        <f t="shared" si="323"/>
        <v>0</v>
      </c>
      <c r="AD1718" t="s">
        <v>4501</v>
      </c>
      <c r="AE1718" s="3">
        <v>57</v>
      </c>
      <c r="AF1718" s="3">
        <v>14</v>
      </c>
      <c r="AG1718" s="3">
        <v>4</v>
      </c>
      <c r="AH1718" s="3">
        <v>1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</row>
    <row r="1719" spans="3:41" x14ac:dyDescent="0.25">
      <c r="C1719" s="6" t="s">
        <v>6108</v>
      </c>
      <c r="D1719" s="9" t="s">
        <v>3481</v>
      </c>
      <c r="E1719" s="9" t="s">
        <v>2847</v>
      </c>
      <c r="F1719" s="9" t="s">
        <v>2818</v>
      </c>
      <c r="G1719" s="9" t="s">
        <v>2764</v>
      </c>
      <c r="H1719" s="9" t="s">
        <v>2764</v>
      </c>
      <c r="I1719" s="9" t="s">
        <v>2764</v>
      </c>
      <c r="J1719" s="9" t="s">
        <v>2764</v>
      </c>
      <c r="K1719" s="9" t="s">
        <v>2764</v>
      </c>
      <c r="L1719" s="9" t="s">
        <v>2764</v>
      </c>
      <c r="M1719" s="9" t="s">
        <v>2764</v>
      </c>
      <c r="N1719" s="9" t="s">
        <v>2764</v>
      </c>
      <c r="P1719" t="str">
        <f t="shared" si="312"/>
        <v>Yale - Jordan Bruner</v>
      </c>
      <c r="Q1719" s="8" t="str">
        <f t="shared" si="313"/>
        <v>88</v>
      </c>
      <c r="R1719" s="8" t="str">
        <f t="shared" si="314"/>
        <v>20</v>
      </c>
      <c r="S1719" s="8" t="str">
        <f t="shared" si="315"/>
        <v>6</v>
      </c>
      <c r="T1719" s="8" t="str">
        <f t="shared" si="316"/>
        <v>0</v>
      </c>
      <c r="U1719" s="8" t="str">
        <f t="shared" si="317"/>
        <v>0</v>
      </c>
      <c r="V1719" s="8" t="str">
        <f t="shared" si="318"/>
        <v>0</v>
      </c>
      <c r="W1719" s="8" t="str">
        <f t="shared" si="319"/>
        <v>0</v>
      </c>
      <c r="X1719" s="8" t="str">
        <f t="shared" si="320"/>
        <v>0</v>
      </c>
      <c r="Y1719" s="8" t="str">
        <f t="shared" si="321"/>
        <v>0</v>
      </c>
      <c r="Z1719" s="8" t="str">
        <f t="shared" si="322"/>
        <v>0</v>
      </c>
      <c r="AA1719" s="8" t="str">
        <f t="shared" si="323"/>
        <v>0</v>
      </c>
      <c r="AD1719" t="s">
        <v>4502</v>
      </c>
      <c r="AE1719" s="3">
        <v>67</v>
      </c>
      <c r="AF1719" s="3">
        <v>16</v>
      </c>
      <c r="AG1719" s="3">
        <v>5</v>
      </c>
      <c r="AH1719" s="3">
        <v>1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</row>
    <row r="1720" spans="3:41" x14ac:dyDescent="0.25">
      <c r="C1720" s="5" t="s">
        <v>6109</v>
      </c>
      <c r="D1720" s="8" t="s">
        <v>6110</v>
      </c>
      <c r="E1720" s="8" t="s">
        <v>6111</v>
      </c>
      <c r="F1720" s="8" t="s">
        <v>4484</v>
      </c>
      <c r="G1720" s="8" t="s">
        <v>2933</v>
      </c>
      <c r="H1720" s="8" t="s">
        <v>2959</v>
      </c>
      <c r="I1720" s="8" t="s">
        <v>2831</v>
      </c>
      <c r="J1720" s="8" t="s">
        <v>2763</v>
      </c>
      <c r="K1720" s="8" t="s">
        <v>2764</v>
      </c>
      <c r="L1720" s="8" t="s">
        <v>2764</v>
      </c>
      <c r="M1720" s="8" t="s">
        <v>2764</v>
      </c>
      <c r="N1720" s="8" t="s">
        <v>2764</v>
      </c>
      <c r="P1720" t="str">
        <f t="shared" si="312"/>
        <v>Miami - Chris Lykes</v>
      </c>
      <c r="Q1720" s="8" t="str">
        <f t="shared" si="313"/>
        <v>211</v>
      </c>
      <c r="R1720" s="8" t="str">
        <f t="shared" si="314"/>
        <v>64</v>
      </c>
      <c r="S1720" s="8" t="str">
        <f t="shared" si="315"/>
        <v>27</v>
      </c>
      <c r="T1720" s="8" t="str">
        <f t="shared" si="316"/>
        <v>6</v>
      </c>
      <c r="U1720" s="8" t="str">
        <f t="shared" si="317"/>
        <v>2</v>
      </c>
      <c r="V1720" s="8" t="str">
        <f t="shared" si="318"/>
        <v>2</v>
      </c>
      <c r="W1720" s="8" t="str">
        <f t="shared" si="319"/>
        <v>1</v>
      </c>
      <c r="X1720" s="8" t="str">
        <f t="shared" si="320"/>
        <v>0</v>
      </c>
      <c r="Y1720" s="8" t="str">
        <f t="shared" si="321"/>
        <v>0</v>
      </c>
      <c r="Z1720" s="8" t="str">
        <f t="shared" si="322"/>
        <v>0</v>
      </c>
      <c r="AA1720" s="8" t="str">
        <f t="shared" si="323"/>
        <v>0</v>
      </c>
      <c r="AD1720" t="s">
        <v>4512</v>
      </c>
      <c r="AE1720" s="3">
        <v>41</v>
      </c>
      <c r="AF1720" s="3">
        <v>10</v>
      </c>
      <c r="AG1720" s="3">
        <v>3</v>
      </c>
      <c r="AH1720" s="3">
        <v>1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</row>
    <row r="1721" spans="3:41" x14ac:dyDescent="0.25">
      <c r="C1721" s="6" t="s">
        <v>6112</v>
      </c>
      <c r="D1721" s="9" t="s">
        <v>6113</v>
      </c>
      <c r="E1721" s="9" t="s">
        <v>6114</v>
      </c>
      <c r="F1721" s="9" t="s">
        <v>3381</v>
      </c>
      <c r="G1721" s="9" t="s">
        <v>2809</v>
      </c>
      <c r="H1721" s="9" t="s">
        <v>2770</v>
      </c>
      <c r="I1721" s="9" t="s">
        <v>2763</v>
      </c>
      <c r="J1721" s="9" t="s">
        <v>2764</v>
      </c>
      <c r="K1721" s="9" t="s">
        <v>2764</v>
      </c>
      <c r="L1721" s="9" t="s">
        <v>2764</v>
      </c>
      <c r="M1721" s="9" t="s">
        <v>2764</v>
      </c>
      <c r="N1721" s="9" t="s">
        <v>2764</v>
      </c>
      <c r="P1721" t="str">
        <f t="shared" si="312"/>
        <v>Yale - Blake Reynolds</v>
      </c>
      <c r="Q1721" s="8" t="str">
        <f t="shared" si="313"/>
        <v>85</v>
      </c>
      <c r="R1721" s="8" t="str">
        <f t="shared" si="314"/>
        <v>30</v>
      </c>
      <c r="S1721" s="8" t="str">
        <f t="shared" si="315"/>
        <v>16</v>
      </c>
      <c r="T1721" s="8" t="str">
        <f t="shared" si="316"/>
        <v>3</v>
      </c>
      <c r="U1721" s="8" t="str">
        <f t="shared" si="317"/>
        <v>1</v>
      </c>
      <c r="V1721" s="8" t="str">
        <f t="shared" si="318"/>
        <v>1</v>
      </c>
      <c r="W1721" s="8" t="str">
        <f t="shared" si="319"/>
        <v>0</v>
      </c>
      <c r="X1721" s="8" t="str">
        <f t="shared" si="320"/>
        <v>0</v>
      </c>
      <c r="Y1721" s="8" t="str">
        <f t="shared" si="321"/>
        <v>0</v>
      </c>
      <c r="Z1721" s="8" t="str">
        <f t="shared" si="322"/>
        <v>0</v>
      </c>
      <c r="AA1721" s="8" t="str">
        <f t="shared" si="323"/>
        <v>0</v>
      </c>
      <c r="AD1721" t="s">
        <v>4515</v>
      </c>
      <c r="AE1721" s="3">
        <v>25</v>
      </c>
      <c r="AF1721" s="3">
        <v>4</v>
      </c>
      <c r="AG1721" s="3">
        <v>1</v>
      </c>
      <c r="AH1721" s="3">
        <v>1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</row>
    <row r="1722" spans="3:41" x14ac:dyDescent="0.25">
      <c r="C1722" s="5" t="s">
        <v>6115</v>
      </c>
      <c r="D1722" s="8" t="s">
        <v>5510</v>
      </c>
      <c r="E1722" s="8" t="s">
        <v>6116</v>
      </c>
      <c r="F1722" s="8" t="s">
        <v>2974</v>
      </c>
      <c r="G1722" s="8" t="s">
        <v>2809</v>
      </c>
      <c r="H1722" s="8" t="s">
        <v>2959</v>
      </c>
      <c r="I1722" s="8" t="s">
        <v>2775</v>
      </c>
      <c r="J1722" s="8" t="s">
        <v>2764</v>
      </c>
      <c r="K1722" s="8" t="s">
        <v>2764</v>
      </c>
      <c r="L1722" s="8" t="s">
        <v>2764</v>
      </c>
      <c r="M1722" s="8" t="s">
        <v>2764</v>
      </c>
      <c r="N1722" s="8" t="s">
        <v>2764</v>
      </c>
      <c r="P1722" t="str">
        <f t="shared" si="312"/>
        <v>Miami - Anthony Lawrence II</v>
      </c>
      <c r="Q1722" s="8" t="str">
        <f t="shared" si="313"/>
        <v>147</v>
      </c>
      <c r="R1722" s="8" t="str">
        <f t="shared" si="314"/>
        <v>43</v>
      </c>
      <c r="S1722" s="8" t="str">
        <f t="shared" si="315"/>
        <v>9</v>
      </c>
      <c r="T1722" s="8" t="str">
        <f t="shared" si="316"/>
        <v>3</v>
      </c>
      <c r="U1722" s="8" t="str">
        <f t="shared" si="317"/>
        <v>2</v>
      </c>
      <c r="V1722" s="8" t="str">
        <f t="shared" si="318"/>
        <v>2</v>
      </c>
      <c r="W1722" s="8" t="str">
        <f t="shared" si="319"/>
        <v>0</v>
      </c>
      <c r="X1722" s="8" t="str">
        <f t="shared" si="320"/>
        <v>0</v>
      </c>
      <c r="Y1722" s="8" t="str">
        <f t="shared" si="321"/>
        <v>0</v>
      </c>
      <c r="Z1722" s="8" t="str">
        <f t="shared" si="322"/>
        <v>0</v>
      </c>
      <c r="AA1722" s="8" t="str">
        <f t="shared" si="323"/>
        <v>0</v>
      </c>
      <c r="AD1722" t="s">
        <v>4549</v>
      </c>
      <c r="AE1722" s="3">
        <v>13</v>
      </c>
      <c r="AF1722" s="3">
        <v>3</v>
      </c>
      <c r="AG1722" s="3">
        <v>2</v>
      </c>
      <c r="AH1722" s="3">
        <v>1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</row>
    <row r="1723" spans="3:41" x14ac:dyDescent="0.25">
      <c r="C1723" s="6" t="s">
        <v>6117</v>
      </c>
      <c r="D1723" s="9" t="s">
        <v>6118</v>
      </c>
      <c r="E1723" s="9" t="s">
        <v>6119</v>
      </c>
      <c r="F1723" s="9" t="s">
        <v>3711</v>
      </c>
      <c r="G1723" s="9" t="s">
        <v>2768</v>
      </c>
      <c r="H1723" s="9" t="s">
        <v>2769</v>
      </c>
      <c r="I1723" s="9" t="s">
        <v>2763</v>
      </c>
      <c r="J1723" s="9" t="s">
        <v>2764</v>
      </c>
      <c r="K1723" s="9" t="s">
        <v>2764</v>
      </c>
      <c r="L1723" s="9" t="s">
        <v>2764</v>
      </c>
      <c r="M1723" s="9" t="s">
        <v>2764</v>
      </c>
      <c r="N1723" s="9" t="s">
        <v>2764</v>
      </c>
      <c r="P1723" t="str">
        <f t="shared" si="312"/>
        <v>Yale - Alex Copeland</v>
      </c>
      <c r="Q1723" s="8" t="str">
        <f t="shared" si="313"/>
        <v>123</v>
      </c>
      <c r="R1723" s="8" t="str">
        <f t="shared" si="314"/>
        <v>55</v>
      </c>
      <c r="S1723" s="8" t="str">
        <f t="shared" si="315"/>
        <v>20</v>
      </c>
      <c r="T1723" s="8" t="str">
        <f t="shared" si="316"/>
        <v>7</v>
      </c>
      <c r="U1723" s="8" t="str">
        <f t="shared" si="317"/>
        <v>3</v>
      </c>
      <c r="V1723" s="8" t="str">
        <f t="shared" si="318"/>
        <v>1</v>
      </c>
      <c r="W1723" s="8" t="str">
        <f t="shared" si="319"/>
        <v>0</v>
      </c>
      <c r="X1723" s="8" t="str">
        <f t="shared" si="320"/>
        <v>0</v>
      </c>
      <c r="Y1723" s="8" t="str">
        <f t="shared" si="321"/>
        <v>0</v>
      </c>
      <c r="Z1723" s="8" t="str">
        <f t="shared" si="322"/>
        <v>0</v>
      </c>
      <c r="AA1723" s="8" t="str">
        <f t="shared" si="323"/>
        <v>0</v>
      </c>
      <c r="AD1723" t="s">
        <v>4571</v>
      </c>
      <c r="AE1723" s="3">
        <v>7</v>
      </c>
      <c r="AF1723" s="3">
        <v>1</v>
      </c>
      <c r="AG1723" s="3">
        <v>1</v>
      </c>
      <c r="AH1723" s="3">
        <v>1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</row>
    <row r="1724" spans="3:41" x14ac:dyDescent="0.25">
      <c r="C1724" s="5" t="s">
        <v>6120</v>
      </c>
      <c r="D1724" s="8" t="s">
        <v>6121</v>
      </c>
      <c r="E1724" s="8" t="s">
        <v>3733</v>
      </c>
      <c r="F1724" s="8" t="s">
        <v>3007</v>
      </c>
      <c r="G1724" s="8" t="s">
        <v>2959</v>
      </c>
      <c r="H1724" s="8" t="s">
        <v>2959</v>
      </c>
      <c r="I1724" s="8" t="s">
        <v>2775</v>
      </c>
      <c r="J1724" s="8" t="s">
        <v>2764</v>
      </c>
      <c r="K1724" s="8" t="s">
        <v>2764</v>
      </c>
      <c r="L1724" s="8" t="s">
        <v>2764</v>
      </c>
      <c r="M1724" s="8" t="s">
        <v>2764</v>
      </c>
      <c r="N1724" s="8" t="s">
        <v>2764</v>
      </c>
      <c r="P1724" t="str">
        <f t="shared" si="312"/>
        <v>Miami - Zach Johnson</v>
      </c>
      <c r="Q1724" s="8" t="str">
        <f t="shared" si="313"/>
        <v>151</v>
      </c>
      <c r="R1724" s="8" t="str">
        <f t="shared" si="314"/>
        <v>39</v>
      </c>
      <c r="S1724" s="8" t="str">
        <f t="shared" si="315"/>
        <v>10</v>
      </c>
      <c r="T1724" s="8" t="str">
        <f t="shared" si="316"/>
        <v>2</v>
      </c>
      <c r="U1724" s="8" t="str">
        <f t="shared" si="317"/>
        <v>2</v>
      </c>
      <c r="V1724" s="8" t="str">
        <f t="shared" si="318"/>
        <v>2</v>
      </c>
      <c r="W1724" s="8" t="str">
        <f t="shared" si="319"/>
        <v>0</v>
      </c>
      <c r="X1724" s="8" t="str">
        <f t="shared" si="320"/>
        <v>0</v>
      </c>
      <c r="Y1724" s="8" t="str">
        <f t="shared" si="321"/>
        <v>0</v>
      </c>
      <c r="Z1724" s="8" t="str">
        <f t="shared" si="322"/>
        <v>0</v>
      </c>
      <c r="AA1724" s="8" t="str">
        <f t="shared" si="323"/>
        <v>0</v>
      </c>
      <c r="AD1724" t="s">
        <v>4603</v>
      </c>
      <c r="AE1724" s="3">
        <v>28</v>
      </c>
      <c r="AF1724" s="3">
        <v>9</v>
      </c>
      <c r="AG1724" s="3">
        <v>3</v>
      </c>
      <c r="AH1724" s="3">
        <v>1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</row>
    <row r="1725" spans="3:41" x14ac:dyDescent="0.25">
      <c r="C1725" s="6" t="s">
        <v>6122</v>
      </c>
      <c r="D1725" s="9" t="s">
        <v>6123</v>
      </c>
      <c r="E1725" s="9" t="s">
        <v>2937</v>
      </c>
      <c r="F1725" s="9" t="s">
        <v>6124</v>
      </c>
      <c r="G1725" s="9" t="s">
        <v>2873</v>
      </c>
      <c r="H1725" s="9" t="s">
        <v>2770</v>
      </c>
      <c r="I1725" s="9" t="s">
        <v>2764</v>
      </c>
      <c r="J1725" s="9" t="s">
        <v>2764</v>
      </c>
      <c r="K1725" s="9" t="s">
        <v>2764</v>
      </c>
      <c r="L1725" s="9" t="s">
        <v>2764</v>
      </c>
      <c r="M1725" s="9" t="s">
        <v>2764</v>
      </c>
      <c r="N1725" s="9" t="s">
        <v>2764</v>
      </c>
      <c r="P1725" t="str">
        <f t="shared" si="312"/>
        <v>Miami - Ebuka Izundu</v>
      </c>
      <c r="Q1725" s="8" t="str">
        <f t="shared" si="313"/>
        <v>40</v>
      </c>
      <c r="R1725" s="8" t="str">
        <f t="shared" si="314"/>
        <v>14</v>
      </c>
      <c r="S1725" s="8" t="str">
        <f t="shared" si="315"/>
        <v>8</v>
      </c>
      <c r="T1725" s="8" t="str">
        <f t="shared" si="316"/>
        <v>4</v>
      </c>
      <c r="U1725" s="8" t="str">
        <f t="shared" si="317"/>
        <v>1</v>
      </c>
      <c r="V1725" s="8" t="str">
        <f t="shared" si="318"/>
        <v>0</v>
      </c>
      <c r="W1725" s="8" t="str">
        <f t="shared" si="319"/>
        <v>0</v>
      </c>
      <c r="X1725" s="8" t="str">
        <f t="shared" si="320"/>
        <v>0</v>
      </c>
      <c r="Y1725" s="8" t="str">
        <f t="shared" si="321"/>
        <v>0</v>
      </c>
      <c r="Z1725" s="8" t="str">
        <f t="shared" si="322"/>
        <v>0</v>
      </c>
      <c r="AA1725" s="8" t="str">
        <f t="shared" si="323"/>
        <v>0</v>
      </c>
      <c r="AD1725" t="s">
        <v>4626</v>
      </c>
      <c r="AE1725" s="3">
        <v>79</v>
      </c>
      <c r="AF1725" s="3">
        <v>23</v>
      </c>
      <c r="AG1725" s="3">
        <v>5</v>
      </c>
      <c r="AH1725" s="3">
        <v>1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</row>
    <row r="1726" spans="3:41" x14ac:dyDescent="0.25">
      <c r="C1726" s="5" t="s">
        <v>6125</v>
      </c>
      <c r="D1726" s="8" t="s">
        <v>6126</v>
      </c>
      <c r="E1726" s="8" t="s">
        <v>6127</v>
      </c>
      <c r="F1726" s="8" t="s">
        <v>3220</v>
      </c>
      <c r="G1726" s="8" t="s">
        <v>2933</v>
      </c>
      <c r="H1726" s="8" t="s">
        <v>2831</v>
      </c>
      <c r="I1726" s="8" t="s">
        <v>2763</v>
      </c>
      <c r="J1726" s="8" t="s">
        <v>2764</v>
      </c>
      <c r="K1726" s="8" t="s">
        <v>2764</v>
      </c>
      <c r="L1726" s="8" t="s">
        <v>2764</v>
      </c>
      <c r="M1726" s="8" t="s">
        <v>2764</v>
      </c>
      <c r="N1726" s="8" t="s">
        <v>2764</v>
      </c>
      <c r="P1726" t="str">
        <f t="shared" si="312"/>
        <v>Miami - Dejan Vasiljevic</v>
      </c>
      <c r="Q1726" s="8" t="str">
        <f t="shared" si="313"/>
        <v>183</v>
      </c>
      <c r="R1726" s="8" t="str">
        <f t="shared" si="314"/>
        <v>60</v>
      </c>
      <c r="S1726" s="8" t="str">
        <f t="shared" si="315"/>
        <v>21</v>
      </c>
      <c r="T1726" s="8" t="str">
        <f t="shared" si="316"/>
        <v>6</v>
      </c>
      <c r="U1726" s="8" t="str">
        <f t="shared" si="317"/>
        <v>2</v>
      </c>
      <c r="V1726" s="8" t="str">
        <f t="shared" si="318"/>
        <v>1</v>
      </c>
      <c r="W1726" s="8" t="str">
        <f t="shared" si="319"/>
        <v>0</v>
      </c>
      <c r="X1726" s="8" t="str">
        <f t="shared" si="320"/>
        <v>0</v>
      </c>
      <c r="Y1726" s="8" t="str">
        <f t="shared" si="321"/>
        <v>0</v>
      </c>
      <c r="Z1726" s="8" t="str">
        <f t="shared" si="322"/>
        <v>0</v>
      </c>
      <c r="AA1726" s="8" t="str">
        <f t="shared" si="323"/>
        <v>0</v>
      </c>
      <c r="AD1726" t="s">
        <v>4638</v>
      </c>
      <c r="AE1726" s="3">
        <v>132</v>
      </c>
      <c r="AF1726" s="3">
        <v>41</v>
      </c>
      <c r="AG1726" s="3">
        <v>10</v>
      </c>
      <c r="AH1726" s="3">
        <v>1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</row>
    <row r="1727" spans="3:41" x14ac:dyDescent="0.25">
      <c r="C1727" s="6" t="s">
        <v>6128</v>
      </c>
      <c r="D1727" s="9" t="s">
        <v>6129</v>
      </c>
      <c r="E1727" s="9" t="s">
        <v>3814</v>
      </c>
      <c r="F1727" s="9" t="s">
        <v>3532</v>
      </c>
      <c r="G1727" s="9" t="s">
        <v>2795</v>
      </c>
      <c r="H1727" s="9" t="s">
        <v>2831</v>
      </c>
      <c r="I1727" s="9" t="s">
        <v>2770</v>
      </c>
      <c r="J1727" s="9" t="s">
        <v>2763</v>
      </c>
      <c r="K1727" s="9" t="s">
        <v>2764</v>
      </c>
      <c r="L1727" s="9" t="s">
        <v>2764</v>
      </c>
      <c r="M1727" s="9" t="s">
        <v>2764</v>
      </c>
      <c r="N1727" s="9" t="s">
        <v>2764</v>
      </c>
      <c r="P1727" t="str">
        <f t="shared" si="312"/>
        <v>Yale - Miye Oni</v>
      </c>
      <c r="Q1727" s="8" t="str">
        <f t="shared" si="313"/>
        <v>156</v>
      </c>
      <c r="R1727" s="8" t="str">
        <f t="shared" si="314"/>
        <v>40</v>
      </c>
      <c r="S1727" s="8" t="str">
        <f t="shared" si="315"/>
        <v>16</v>
      </c>
      <c r="T1727" s="8" t="str">
        <f t="shared" si="316"/>
        <v>7</v>
      </c>
      <c r="U1727" s="8" t="str">
        <f t="shared" si="317"/>
        <v>2</v>
      </c>
      <c r="V1727" s="8" t="str">
        <f t="shared" si="318"/>
        <v>1</v>
      </c>
      <c r="W1727" s="8" t="str">
        <f t="shared" si="319"/>
        <v>1</v>
      </c>
      <c r="X1727" s="8" t="str">
        <f t="shared" si="320"/>
        <v>0</v>
      </c>
      <c r="Y1727" s="8" t="str">
        <f t="shared" si="321"/>
        <v>0</v>
      </c>
      <c r="Z1727" s="8" t="str">
        <f t="shared" si="322"/>
        <v>0</v>
      </c>
      <c r="AA1727" s="8" t="str">
        <f t="shared" si="323"/>
        <v>0</v>
      </c>
      <c r="AD1727" t="s">
        <v>4641</v>
      </c>
      <c r="AE1727" s="3">
        <v>29</v>
      </c>
      <c r="AF1727" s="3">
        <v>5</v>
      </c>
      <c r="AG1727" s="3">
        <v>2</v>
      </c>
      <c r="AH1727" s="3">
        <v>1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</row>
    <row r="1728" spans="3:41" x14ac:dyDescent="0.25">
      <c r="C1728" s="5" t="s">
        <v>6130</v>
      </c>
      <c r="D1728" s="8" t="s">
        <v>3406</v>
      </c>
      <c r="E1728" s="8" t="s">
        <v>3154</v>
      </c>
      <c r="F1728" s="8" t="s">
        <v>2829</v>
      </c>
      <c r="G1728" s="8" t="s">
        <v>2764</v>
      </c>
      <c r="H1728" s="8" t="s">
        <v>2764</v>
      </c>
      <c r="I1728" s="8" t="s">
        <v>2764</v>
      </c>
      <c r="J1728" s="8" t="s">
        <v>2764</v>
      </c>
      <c r="K1728" s="8" t="s">
        <v>2764</v>
      </c>
      <c r="L1728" s="8" t="s">
        <v>2764</v>
      </c>
      <c r="M1728" s="8" t="s">
        <v>2764</v>
      </c>
      <c r="N1728" s="8" t="s">
        <v>2764</v>
      </c>
      <c r="P1728" t="str">
        <f t="shared" si="312"/>
        <v>Miami - Anthony Mack</v>
      </c>
      <c r="Q1728" s="8" t="str">
        <f t="shared" si="313"/>
        <v>63</v>
      </c>
      <c r="R1728" s="8" t="str">
        <f t="shared" si="314"/>
        <v>13</v>
      </c>
      <c r="S1728" s="8" t="str">
        <f t="shared" si="315"/>
        <v>5</v>
      </c>
      <c r="T1728" s="8" t="str">
        <f t="shared" si="316"/>
        <v>0</v>
      </c>
      <c r="U1728" s="8" t="str">
        <f t="shared" si="317"/>
        <v>0</v>
      </c>
      <c r="V1728" s="8" t="str">
        <f t="shared" si="318"/>
        <v>0</v>
      </c>
      <c r="W1728" s="8" t="str">
        <f t="shared" si="319"/>
        <v>0</v>
      </c>
      <c r="X1728" s="8" t="str">
        <f t="shared" si="320"/>
        <v>0</v>
      </c>
      <c r="Y1728" s="8" t="str">
        <f t="shared" si="321"/>
        <v>0</v>
      </c>
      <c r="Z1728" s="8" t="str">
        <f t="shared" si="322"/>
        <v>0</v>
      </c>
      <c r="AA1728" s="8" t="str">
        <f t="shared" si="323"/>
        <v>0</v>
      </c>
      <c r="AD1728" t="s">
        <v>4642</v>
      </c>
      <c r="AE1728" s="3">
        <v>34</v>
      </c>
      <c r="AF1728" s="3">
        <v>9</v>
      </c>
      <c r="AG1728" s="3">
        <v>3</v>
      </c>
      <c r="AH1728" s="3">
        <v>1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</row>
    <row r="1729" spans="3:41" x14ac:dyDescent="0.25">
      <c r="C1729" s="6" t="s">
        <v>6131</v>
      </c>
      <c r="D1729" s="9" t="s">
        <v>6132</v>
      </c>
      <c r="E1729" s="9" t="s">
        <v>4823</v>
      </c>
      <c r="F1729" s="9" t="s">
        <v>2877</v>
      </c>
      <c r="G1729" s="9" t="s">
        <v>2769</v>
      </c>
      <c r="H1729" s="9" t="s">
        <v>2770</v>
      </c>
      <c r="I1729" s="9" t="s">
        <v>2764</v>
      </c>
      <c r="J1729" s="9" t="s">
        <v>2764</v>
      </c>
      <c r="K1729" s="9" t="s">
        <v>2764</v>
      </c>
      <c r="L1729" s="9" t="s">
        <v>2764</v>
      </c>
      <c r="M1729" s="9" t="s">
        <v>2764</v>
      </c>
      <c r="N1729" s="9" t="s">
        <v>2764</v>
      </c>
      <c r="P1729" t="str">
        <f t="shared" si="312"/>
        <v>Yale - Azar Swain</v>
      </c>
      <c r="Q1729" s="8" t="str">
        <f t="shared" si="313"/>
        <v>98</v>
      </c>
      <c r="R1729" s="8" t="str">
        <f t="shared" si="314"/>
        <v>33</v>
      </c>
      <c r="S1729" s="8" t="str">
        <f t="shared" si="315"/>
        <v>10</v>
      </c>
      <c r="T1729" s="8" t="str">
        <f t="shared" si="316"/>
        <v>3</v>
      </c>
      <c r="U1729" s="8" t="str">
        <f t="shared" si="317"/>
        <v>1</v>
      </c>
      <c r="V1729" s="8" t="str">
        <f t="shared" si="318"/>
        <v>0</v>
      </c>
      <c r="W1729" s="8" t="str">
        <f t="shared" si="319"/>
        <v>0</v>
      </c>
      <c r="X1729" s="8" t="str">
        <f t="shared" si="320"/>
        <v>0</v>
      </c>
      <c r="Y1729" s="8" t="str">
        <f t="shared" si="321"/>
        <v>0</v>
      </c>
      <c r="Z1729" s="8" t="str">
        <f t="shared" si="322"/>
        <v>0</v>
      </c>
      <c r="AA1729" s="8" t="str">
        <f t="shared" si="323"/>
        <v>0</v>
      </c>
      <c r="AD1729" t="s">
        <v>4661</v>
      </c>
      <c r="AE1729" s="3">
        <v>20</v>
      </c>
      <c r="AF1729" s="3">
        <v>8</v>
      </c>
      <c r="AG1729" s="3">
        <v>1</v>
      </c>
      <c r="AH1729" s="3">
        <v>1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</row>
    <row r="1730" spans="3:41" x14ac:dyDescent="0.25">
      <c r="C1730" s="5" t="s">
        <v>6133</v>
      </c>
      <c r="D1730" s="8" t="s">
        <v>3176</v>
      </c>
      <c r="E1730" s="8" t="s">
        <v>2877</v>
      </c>
      <c r="F1730" s="8" t="s">
        <v>2831</v>
      </c>
      <c r="G1730" s="8" t="s">
        <v>2763</v>
      </c>
      <c r="H1730" s="8" t="s">
        <v>2764</v>
      </c>
      <c r="I1730" s="8" t="s">
        <v>2764</v>
      </c>
      <c r="J1730" s="8" t="s">
        <v>2764</v>
      </c>
      <c r="K1730" s="8" t="s">
        <v>2764</v>
      </c>
      <c r="L1730" s="8" t="s">
        <v>2764</v>
      </c>
      <c r="M1730" s="8" t="s">
        <v>2764</v>
      </c>
      <c r="N1730" s="8" t="s">
        <v>2764</v>
      </c>
      <c r="P1730" t="str">
        <f t="shared" si="312"/>
        <v>Yale - Trey Phills</v>
      </c>
      <c r="Q1730" s="8" t="str">
        <f t="shared" si="313"/>
        <v>40</v>
      </c>
      <c r="R1730" s="8" t="str">
        <f t="shared" si="314"/>
        <v>10</v>
      </c>
      <c r="S1730" s="8" t="str">
        <f t="shared" si="315"/>
        <v>2</v>
      </c>
      <c r="T1730" s="8" t="str">
        <f t="shared" si="316"/>
        <v>1</v>
      </c>
      <c r="U1730" s="8" t="str">
        <f t="shared" si="317"/>
        <v>0</v>
      </c>
      <c r="V1730" s="8" t="str">
        <f t="shared" si="318"/>
        <v>0</v>
      </c>
      <c r="W1730" s="8" t="str">
        <f t="shared" si="319"/>
        <v>0</v>
      </c>
      <c r="X1730" s="8" t="str">
        <f t="shared" si="320"/>
        <v>0</v>
      </c>
      <c r="Y1730" s="8" t="str">
        <f t="shared" si="321"/>
        <v>0</v>
      </c>
      <c r="Z1730" s="8" t="str">
        <f t="shared" si="322"/>
        <v>0</v>
      </c>
      <c r="AA1730" s="8" t="str">
        <f t="shared" si="323"/>
        <v>0</v>
      </c>
      <c r="AD1730" t="s">
        <v>4686</v>
      </c>
      <c r="AE1730" s="3">
        <v>91</v>
      </c>
      <c r="AF1730" s="3">
        <v>20</v>
      </c>
      <c r="AG1730" s="3">
        <v>1</v>
      </c>
      <c r="AH1730" s="3">
        <v>1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</row>
    <row r="1731" spans="3:41" x14ac:dyDescent="0.25">
      <c r="C1731" s="6" t="s">
        <v>6134</v>
      </c>
      <c r="D1731" s="9" t="s">
        <v>6135</v>
      </c>
      <c r="E1731" s="9" t="s">
        <v>2762</v>
      </c>
      <c r="F1731" s="9" t="s">
        <v>2831</v>
      </c>
      <c r="G1731" s="9" t="s">
        <v>2770</v>
      </c>
      <c r="H1731" s="9" t="s">
        <v>2770</v>
      </c>
      <c r="I1731" s="9" t="s">
        <v>2763</v>
      </c>
      <c r="J1731" s="9" t="s">
        <v>2764</v>
      </c>
      <c r="K1731" s="9" t="s">
        <v>2764</v>
      </c>
      <c r="L1731" s="9" t="s">
        <v>2764</v>
      </c>
      <c r="M1731" s="9" t="s">
        <v>2764</v>
      </c>
      <c r="N1731" s="9" t="s">
        <v>2764</v>
      </c>
      <c r="P1731" t="str">
        <f t="shared" si="312"/>
        <v>West Virginia - Wesley Harris</v>
      </c>
      <c r="Q1731" s="8" t="str">
        <f t="shared" si="313"/>
        <v>71</v>
      </c>
      <c r="R1731" s="8" t="str">
        <f t="shared" si="314"/>
        <v>14</v>
      </c>
      <c r="S1731" s="8" t="str">
        <f t="shared" si="315"/>
        <v>2</v>
      </c>
      <c r="T1731" s="8" t="str">
        <f t="shared" si="316"/>
        <v>1</v>
      </c>
      <c r="U1731" s="8" t="str">
        <f t="shared" si="317"/>
        <v>1</v>
      </c>
      <c r="V1731" s="8" t="str">
        <f t="shared" si="318"/>
        <v>1</v>
      </c>
      <c r="W1731" s="8" t="str">
        <f t="shared" si="319"/>
        <v>0</v>
      </c>
      <c r="X1731" s="8" t="str">
        <f t="shared" si="320"/>
        <v>0</v>
      </c>
      <c r="Y1731" s="8" t="str">
        <f t="shared" si="321"/>
        <v>0</v>
      </c>
      <c r="Z1731" s="8" t="str">
        <f t="shared" si="322"/>
        <v>0</v>
      </c>
      <c r="AA1731" s="8" t="str">
        <f t="shared" si="323"/>
        <v>0</v>
      </c>
      <c r="AD1731" t="s">
        <v>4705</v>
      </c>
      <c r="AE1731" s="3">
        <v>89</v>
      </c>
      <c r="AF1731" s="3">
        <v>25</v>
      </c>
      <c r="AG1731" s="3">
        <v>6</v>
      </c>
      <c r="AH1731" s="3">
        <v>1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</row>
    <row r="1732" spans="3:41" x14ac:dyDescent="0.25">
      <c r="C1732" s="5" t="s">
        <v>6136</v>
      </c>
      <c r="D1732" s="8" t="s">
        <v>6137</v>
      </c>
      <c r="E1732" s="8" t="s">
        <v>4455</v>
      </c>
      <c r="F1732" s="8" t="s">
        <v>2775</v>
      </c>
      <c r="G1732" s="8" t="s">
        <v>2764</v>
      </c>
      <c r="H1732" s="8" t="s">
        <v>2764</v>
      </c>
      <c r="I1732" s="8" t="s">
        <v>2764</v>
      </c>
      <c r="J1732" s="8" t="s">
        <v>2764</v>
      </c>
      <c r="K1732" s="8" t="s">
        <v>2764</v>
      </c>
      <c r="L1732" s="8" t="s">
        <v>2764</v>
      </c>
      <c r="M1732" s="8" t="s">
        <v>2764</v>
      </c>
      <c r="N1732" s="8" t="s">
        <v>2764</v>
      </c>
      <c r="P1732" t="str">
        <f t="shared" si="312"/>
        <v>West Virginia - Esa Ahmad</v>
      </c>
      <c r="Q1732" s="8" t="str">
        <f t="shared" si="313"/>
        <v>78</v>
      </c>
      <c r="R1732" s="8" t="str">
        <f t="shared" si="314"/>
        <v>20</v>
      </c>
      <c r="S1732" s="8" t="str">
        <f t="shared" si="315"/>
        <v>2</v>
      </c>
      <c r="T1732" s="8" t="str">
        <f t="shared" si="316"/>
        <v>0</v>
      </c>
      <c r="U1732" s="8" t="str">
        <f t="shared" si="317"/>
        <v>0</v>
      </c>
      <c r="V1732" s="8" t="str">
        <f t="shared" si="318"/>
        <v>0</v>
      </c>
      <c r="W1732" s="8" t="str">
        <f t="shared" si="319"/>
        <v>0</v>
      </c>
      <c r="X1732" s="8" t="str">
        <f t="shared" si="320"/>
        <v>0</v>
      </c>
      <c r="Y1732" s="8" t="str">
        <f t="shared" si="321"/>
        <v>0</v>
      </c>
      <c r="Z1732" s="8" t="str">
        <f t="shared" si="322"/>
        <v>0</v>
      </c>
      <c r="AA1732" s="8" t="str">
        <f t="shared" si="323"/>
        <v>0</v>
      </c>
      <c r="AD1732" t="s">
        <v>4720</v>
      </c>
      <c r="AE1732" s="3">
        <v>57</v>
      </c>
      <c r="AF1732" s="3">
        <v>15</v>
      </c>
      <c r="AG1732" s="3">
        <v>3</v>
      </c>
      <c r="AH1732" s="3">
        <v>1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</row>
    <row r="1733" spans="3:41" x14ac:dyDescent="0.25">
      <c r="C1733" s="6" t="s">
        <v>6138</v>
      </c>
      <c r="D1733" s="9" t="s">
        <v>10186</v>
      </c>
      <c r="E1733" s="9" t="s">
        <v>2770</v>
      </c>
      <c r="F1733" s="9" t="s">
        <v>2763</v>
      </c>
      <c r="G1733" s="9" t="s">
        <v>2764</v>
      </c>
      <c r="H1733" s="9" t="s">
        <v>2764</v>
      </c>
      <c r="I1733" s="9" t="s">
        <v>2764</v>
      </c>
      <c r="J1733" s="9" t="s">
        <v>2764</v>
      </c>
      <c r="K1733" s="9" t="s">
        <v>2764</v>
      </c>
      <c r="L1733" s="9" t="s">
        <v>2764</v>
      </c>
      <c r="M1733" s="9" t="s">
        <v>2764</v>
      </c>
      <c r="N1733" s="9" t="s">
        <v>2764</v>
      </c>
      <c r="P1733" t="str">
        <f t="shared" si="312"/>
        <v>Youngstown State - Olamide Pedersen</v>
      </c>
      <c r="Q1733" s="8" t="str">
        <f t="shared" si="313"/>
        <v>12</v>
      </c>
      <c r="R1733" s="8" t="str">
        <f t="shared" si="314"/>
        <v>1</v>
      </c>
      <c r="S1733" s="8" t="str">
        <f t="shared" si="315"/>
        <v>1</v>
      </c>
      <c r="T1733" s="8" t="str">
        <f t="shared" si="316"/>
        <v>0</v>
      </c>
      <c r="U1733" s="8" t="str">
        <f t="shared" si="317"/>
        <v>0</v>
      </c>
      <c r="V1733" s="8" t="str">
        <f t="shared" si="318"/>
        <v>0</v>
      </c>
      <c r="W1733" s="8" t="str">
        <f t="shared" si="319"/>
        <v>0</v>
      </c>
      <c r="X1733" s="8" t="str">
        <f t="shared" si="320"/>
        <v>0</v>
      </c>
      <c r="Y1733" s="8" t="str">
        <f t="shared" si="321"/>
        <v>0</v>
      </c>
      <c r="Z1733" s="8" t="str">
        <f t="shared" si="322"/>
        <v>0</v>
      </c>
      <c r="AA1733" s="8" t="str">
        <f t="shared" si="323"/>
        <v>0</v>
      </c>
      <c r="AD1733" t="s">
        <v>4725</v>
      </c>
      <c r="AE1733" s="3">
        <v>33</v>
      </c>
      <c r="AF1733" s="3">
        <v>6</v>
      </c>
      <c r="AG1733" s="3">
        <v>1</v>
      </c>
      <c r="AH1733" s="3">
        <v>1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</row>
    <row r="1734" spans="3:41" x14ac:dyDescent="0.25">
      <c r="C1734" s="5" t="s">
        <v>6139</v>
      </c>
      <c r="D1734" s="8" t="s">
        <v>6140</v>
      </c>
      <c r="E1734" s="8" t="s">
        <v>2804</v>
      </c>
      <c r="F1734" s="8" t="s">
        <v>2779</v>
      </c>
      <c r="G1734" s="8" t="s">
        <v>2775</v>
      </c>
      <c r="H1734" s="8" t="s">
        <v>2764</v>
      </c>
      <c r="I1734" s="8" t="s">
        <v>2764</v>
      </c>
      <c r="J1734" s="8" t="s">
        <v>2764</v>
      </c>
      <c r="K1734" s="8" t="s">
        <v>2764</v>
      </c>
      <c r="L1734" s="8" t="s">
        <v>2764</v>
      </c>
      <c r="M1734" s="8" t="s">
        <v>2764</v>
      </c>
      <c r="N1734" s="8" t="s">
        <v>2764</v>
      </c>
      <c r="P1734" t="str">
        <f t="shared" si="312"/>
        <v>West Virginia - James Bolden</v>
      </c>
      <c r="Q1734" s="8" t="str">
        <f t="shared" si="313"/>
        <v>88</v>
      </c>
      <c r="R1734" s="8" t="str">
        <f t="shared" si="314"/>
        <v>27</v>
      </c>
      <c r="S1734" s="8" t="str">
        <f t="shared" si="315"/>
        <v>8</v>
      </c>
      <c r="T1734" s="8" t="str">
        <f t="shared" si="316"/>
        <v>2</v>
      </c>
      <c r="U1734" s="8" t="str">
        <f t="shared" si="317"/>
        <v>0</v>
      </c>
      <c r="V1734" s="8" t="str">
        <f t="shared" si="318"/>
        <v>0</v>
      </c>
      <c r="W1734" s="8" t="str">
        <f t="shared" si="319"/>
        <v>0</v>
      </c>
      <c r="X1734" s="8" t="str">
        <f t="shared" si="320"/>
        <v>0</v>
      </c>
      <c r="Y1734" s="8" t="str">
        <f t="shared" si="321"/>
        <v>0</v>
      </c>
      <c r="Z1734" s="8" t="str">
        <f t="shared" si="322"/>
        <v>0</v>
      </c>
      <c r="AA1734" s="8" t="str">
        <f t="shared" si="323"/>
        <v>0</v>
      </c>
      <c r="AD1734" t="s">
        <v>4758</v>
      </c>
      <c r="AE1734" s="3">
        <v>71</v>
      </c>
      <c r="AF1734" s="3">
        <v>24</v>
      </c>
      <c r="AG1734" s="3">
        <v>3</v>
      </c>
      <c r="AH1734" s="3">
        <v>1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</row>
    <row r="1735" spans="3:41" x14ac:dyDescent="0.25">
      <c r="C1735" s="6" t="s">
        <v>6141</v>
      </c>
      <c r="D1735" s="9" t="s">
        <v>6142</v>
      </c>
      <c r="E1735" s="9" t="s">
        <v>5975</v>
      </c>
      <c r="F1735" s="9" t="s">
        <v>2951</v>
      </c>
      <c r="G1735" s="9" t="s">
        <v>2780</v>
      </c>
      <c r="H1735" s="9" t="s">
        <v>2764</v>
      </c>
      <c r="I1735" s="9" t="s">
        <v>2764</v>
      </c>
      <c r="J1735" s="9" t="s">
        <v>2764</v>
      </c>
      <c r="K1735" s="9" t="s">
        <v>2764</v>
      </c>
      <c r="L1735" s="9" t="s">
        <v>2764</v>
      </c>
      <c r="M1735" s="9" t="s">
        <v>2764</v>
      </c>
      <c r="N1735" s="9" t="s">
        <v>2764</v>
      </c>
      <c r="P1735" t="str">
        <f t="shared" si="312"/>
        <v>Youngstown State - Kendale Hampton</v>
      </c>
      <c r="Q1735" s="8" t="str">
        <f t="shared" si="313"/>
        <v>78</v>
      </c>
      <c r="R1735" s="8" t="str">
        <f t="shared" si="314"/>
        <v>28</v>
      </c>
      <c r="S1735" s="8" t="str">
        <f t="shared" si="315"/>
        <v>6</v>
      </c>
      <c r="T1735" s="8" t="str">
        <f t="shared" si="316"/>
        <v>3</v>
      </c>
      <c r="U1735" s="8" t="str">
        <f t="shared" si="317"/>
        <v>0</v>
      </c>
      <c r="V1735" s="8" t="str">
        <f t="shared" si="318"/>
        <v>0</v>
      </c>
      <c r="W1735" s="8" t="str">
        <f t="shared" si="319"/>
        <v>0</v>
      </c>
      <c r="X1735" s="8" t="str">
        <f t="shared" si="320"/>
        <v>0</v>
      </c>
      <c r="Y1735" s="8" t="str">
        <f t="shared" si="321"/>
        <v>0</v>
      </c>
      <c r="Z1735" s="8" t="str">
        <f t="shared" si="322"/>
        <v>0</v>
      </c>
      <c r="AA1735" s="8" t="str">
        <f t="shared" si="323"/>
        <v>0</v>
      </c>
      <c r="AD1735" t="s">
        <v>4767</v>
      </c>
      <c r="AE1735" s="3">
        <v>47</v>
      </c>
      <c r="AF1735" s="3">
        <v>14</v>
      </c>
      <c r="AG1735" s="3">
        <v>5</v>
      </c>
      <c r="AH1735" s="3">
        <v>1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</row>
    <row r="1736" spans="3:41" x14ac:dyDescent="0.25">
      <c r="C1736" s="5" t="s">
        <v>6143</v>
      </c>
      <c r="D1736" s="8" t="s">
        <v>6144</v>
      </c>
      <c r="E1736" s="8" t="s">
        <v>3119</v>
      </c>
      <c r="F1736" s="8" t="s">
        <v>3512</v>
      </c>
      <c r="G1736" s="8" t="s">
        <v>2933</v>
      </c>
      <c r="H1736" s="8" t="s">
        <v>2775</v>
      </c>
      <c r="I1736" s="8" t="s">
        <v>2764</v>
      </c>
      <c r="J1736" s="8" t="s">
        <v>2764</v>
      </c>
      <c r="K1736" s="8" t="s">
        <v>2764</v>
      </c>
      <c r="L1736" s="8" t="s">
        <v>2764</v>
      </c>
      <c r="M1736" s="8" t="s">
        <v>2764</v>
      </c>
      <c r="N1736" s="8" t="s">
        <v>2764</v>
      </c>
      <c r="P1736" t="str">
        <f t="shared" ref="P1736:P1799" si="324">C1736</f>
        <v>Youngstown State - Darius Quisenberry</v>
      </c>
      <c r="Q1736" s="8" t="str">
        <f t="shared" ref="Q1736:Q1799" si="325">RIGHT(D1736,LEN(D1736)-FIND("/",D1736))</f>
        <v>140</v>
      </c>
      <c r="R1736" s="8" t="str">
        <f t="shared" ref="R1736:R1799" si="326">RIGHT(E1736,LEN(E1736)-FIND("/",E1736))</f>
        <v>41</v>
      </c>
      <c r="S1736" s="8" t="str">
        <f t="shared" ref="S1736:S1799" si="327">RIGHT(F1736,LEN(F1736)-FIND("/",F1736))</f>
        <v>13</v>
      </c>
      <c r="T1736" s="8" t="str">
        <f t="shared" ref="T1736:T1799" si="328">RIGHT(G1736,LEN(G1736)-FIND("/",G1736))</f>
        <v>6</v>
      </c>
      <c r="U1736" s="8" t="str">
        <f t="shared" ref="U1736:U1799" si="329">RIGHT(H1736,LEN(H1736)-FIND("/",H1736))</f>
        <v>2</v>
      </c>
      <c r="V1736" s="8" t="str">
        <f t="shared" ref="V1736:V1799" si="330">RIGHT(I1736,LEN(I1736)-FIND("/",I1736))</f>
        <v>0</v>
      </c>
      <c r="W1736" s="8" t="str">
        <f t="shared" ref="W1736:W1799" si="331">RIGHT(J1736,LEN(J1736)-FIND("/",J1736))</f>
        <v>0</v>
      </c>
      <c r="X1736" s="8" t="str">
        <f t="shared" ref="X1736:X1799" si="332">RIGHT(K1736,LEN(K1736)-FIND("/",K1736))</f>
        <v>0</v>
      </c>
      <c r="Y1736" s="8" t="str">
        <f t="shared" ref="Y1736:Y1799" si="333">RIGHT(L1736,LEN(L1736)-FIND("/",L1736))</f>
        <v>0</v>
      </c>
      <c r="Z1736" s="8" t="str">
        <f t="shared" ref="Z1736:Z1799" si="334">RIGHT(M1736,LEN(M1736)-FIND("/",M1736))</f>
        <v>0</v>
      </c>
      <c r="AA1736" s="8" t="str">
        <f t="shared" ref="AA1736:AA1799" si="335">RIGHT(N1736,LEN(N1736)-FIND("/",N1736))</f>
        <v>0</v>
      </c>
      <c r="AD1736" t="s">
        <v>4771</v>
      </c>
      <c r="AE1736" s="3">
        <v>120</v>
      </c>
      <c r="AF1736" s="3">
        <v>32</v>
      </c>
      <c r="AG1736" s="3">
        <v>7</v>
      </c>
      <c r="AH1736" s="3">
        <v>1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</row>
    <row r="1737" spans="3:41" x14ac:dyDescent="0.25">
      <c r="C1737" s="6" t="s">
        <v>6145</v>
      </c>
      <c r="D1737" s="9" t="s">
        <v>10179</v>
      </c>
      <c r="E1737" s="9" t="s">
        <v>2791</v>
      </c>
      <c r="F1737" s="9" t="s">
        <v>2831</v>
      </c>
      <c r="G1737" s="9" t="s">
        <v>2764</v>
      </c>
      <c r="H1737" s="9" t="s">
        <v>2764</v>
      </c>
      <c r="I1737" s="9" t="s">
        <v>2764</v>
      </c>
      <c r="J1737" s="9" t="s">
        <v>2764</v>
      </c>
      <c r="K1737" s="9" t="s">
        <v>2764</v>
      </c>
      <c r="L1737" s="9" t="s">
        <v>2764</v>
      </c>
      <c r="M1737" s="9" t="s">
        <v>2764</v>
      </c>
      <c r="N1737" s="9" t="s">
        <v>2764</v>
      </c>
      <c r="P1737" t="str">
        <f t="shared" si="324"/>
        <v>West Virginia - Sagaba Konate</v>
      </c>
      <c r="Q1737" s="8" t="str">
        <f t="shared" si="325"/>
        <v>29</v>
      </c>
      <c r="R1737" s="8" t="str">
        <f t="shared" si="326"/>
        <v>11</v>
      </c>
      <c r="S1737" s="8" t="str">
        <f t="shared" si="327"/>
        <v>2</v>
      </c>
      <c r="T1737" s="8" t="str">
        <f t="shared" si="328"/>
        <v>0</v>
      </c>
      <c r="U1737" s="8" t="str">
        <f t="shared" si="329"/>
        <v>0</v>
      </c>
      <c r="V1737" s="8" t="str">
        <f t="shared" si="330"/>
        <v>0</v>
      </c>
      <c r="W1737" s="8" t="str">
        <f t="shared" si="331"/>
        <v>0</v>
      </c>
      <c r="X1737" s="8" t="str">
        <f t="shared" si="332"/>
        <v>0</v>
      </c>
      <c r="Y1737" s="8" t="str">
        <f t="shared" si="333"/>
        <v>0</v>
      </c>
      <c r="Z1737" s="8" t="str">
        <f t="shared" si="334"/>
        <v>0</v>
      </c>
      <c r="AA1737" s="8" t="str">
        <f t="shared" si="335"/>
        <v>0</v>
      </c>
      <c r="AD1737" t="s">
        <v>4787</v>
      </c>
      <c r="AE1737" s="3">
        <v>63</v>
      </c>
      <c r="AF1737" s="3">
        <v>17</v>
      </c>
      <c r="AG1737" s="3">
        <v>4</v>
      </c>
      <c r="AH1737" s="3">
        <v>1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</row>
    <row r="1738" spans="3:41" x14ac:dyDescent="0.25">
      <c r="C1738" s="5" t="s">
        <v>6146</v>
      </c>
      <c r="D1738" s="8" t="s">
        <v>6147</v>
      </c>
      <c r="E1738" s="8" t="s">
        <v>4748</v>
      </c>
      <c r="F1738" s="8" t="s">
        <v>2775</v>
      </c>
      <c r="G1738" s="8" t="s">
        <v>2764</v>
      </c>
      <c r="H1738" s="8" t="s">
        <v>2764</v>
      </c>
      <c r="I1738" s="8" t="s">
        <v>2764</v>
      </c>
      <c r="J1738" s="8" t="s">
        <v>2764</v>
      </c>
      <c r="K1738" s="8" t="s">
        <v>2764</v>
      </c>
      <c r="L1738" s="8" t="s">
        <v>2764</v>
      </c>
      <c r="M1738" s="8" t="s">
        <v>2764</v>
      </c>
      <c r="N1738" s="8" t="s">
        <v>2764</v>
      </c>
      <c r="P1738" t="str">
        <f t="shared" si="324"/>
        <v>Youngstown State - Antwan Maxwell Jr.</v>
      </c>
      <c r="Q1738" s="8" t="str">
        <f t="shared" si="325"/>
        <v>64</v>
      </c>
      <c r="R1738" s="8" t="str">
        <f t="shared" si="326"/>
        <v>22</v>
      </c>
      <c r="S1738" s="8" t="str">
        <f t="shared" si="327"/>
        <v>2</v>
      </c>
      <c r="T1738" s="8" t="str">
        <f t="shared" si="328"/>
        <v>0</v>
      </c>
      <c r="U1738" s="8" t="str">
        <f t="shared" si="329"/>
        <v>0</v>
      </c>
      <c r="V1738" s="8" t="str">
        <f t="shared" si="330"/>
        <v>0</v>
      </c>
      <c r="W1738" s="8" t="str">
        <f t="shared" si="331"/>
        <v>0</v>
      </c>
      <c r="X1738" s="8" t="str">
        <f t="shared" si="332"/>
        <v>0</v>
      </c>
      <c r="Y1738" s="8" t="str">
        <f t="shared" si="333"/>
        <v>0</v>
      </c>
      <c r="Z1738" s="8" t="str">
        <f t="shared" si="334"/>
        <v>0</v>
      </c>
      <c r="AA1738" s="8" t="str">
        <f t="shared" si="335"/>
        <v>0</v>
      </c>
      <c r="AD1738" t="s">
        <v>4790</v>
      </c>
      <c r="AE1738" s="3">
        <v>95</v>
      </c>
      <c r="AF1738" s="3">
        <v>24</v>
      </c>
      <c r="AG1738" s="3">
        <v>7</v>
      </c>
      <c r="AH1738" s="3">
        <v>1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</row>
    <row r="1739" spans="3:41" x14ac:dyDescent="0.25">
      <c r="C1739" s="6" t="s">
        <v>6148</v>
      </c>
      <c r="D1739" s="9" t="s">
        <v>5527</v>
      </c>
      <c r="E1739" s="9" t="s">
        <v>6149</v>
      </c>
      <c r="F1739" s="9" t="s">
        <v>2894</v>
      </c>
      <c r="G1739" s="9" t="s">
        <v>2915</v>
      </c>
      <c r="H1739" s="9" t="s">
        <v>2775</v>
      </c>
      <c r="I1739" s="9" t="s">
        <v>2764</v>
      </c>
      <c r="J1739" s="9" t="s">
        <v>2764</v>
      </c>
      <c r="K1739" s="9" t="s">
        <v>2764</v>
      </c>
      <c r="L1739" s="9" t="s">
        <v>2764</v>
      </c>
      <c r="M1739" s="9" t="s">
        <v>2764</v>
      </c>
      <c r="N1739" s="9" t="s">
        <v>2764</v>
      </c>
      <c r="P1739" t="str">
        <f t="shared" si="324"/>
        <v>Youngstown State - Devin Morgan</v>
      </c>
      <c r="Q1739" s="8" t="str">
        <f t="shared" si="325"/>
        <v>175</v>
      </c>
      <c r="R1739" s="8" t="str">
        <f t="shared" si="326"/>
        <v>59</v>
      </c>
      <c r="S1739" s="8" t="str">
        <f t="shared" si="327"/>
        <v>17</v>
      </c>
      <c r="T1739" s="8" t="str">
        <f t="shared" si="328"/>
        <v>5</v>
      </c>
      <c r="U1739" s="8" t="str">
        <f t="shared" si="329"/>
        <v>2</v>
      </c>
      <c r="V1739" s="8" t="str">
        <f t="shared" si="330"/>
        <v>0</v>
      </c>
      <c r="W1739" s="8" t="str">
        <f t="shared" si="331"/>
        <v>0</v>
      </c>
      <c r="X1739" s="8" t="str">
        <f t="shared" si="332"/>
        <v>0</v>
      </c>
      <c r="Y1739" s="8" t="str">
        <f t="shared" si="333"/>
        <v>0</v>
      </c>
      <c r="Z1739" s="8" t="str">
        <f t="shared" si="334"/>
        <v>0</v>
      </c>
      <c r="AA1739" s="8" t="str">
        <f t="shared" si="335"/>
        <v>0</v>
      </c>
      <c r="AD1739" t="s">
        <v>4794</v>
      </c>
      <c r="AE1739" s="3">
        <v>56</v>
      </c>
      <c r="AF1739" s="3">
        <v>11</v>
      </c>
      <c r="AG1739" s="3">
        <v>2</v>
      </c>
      <c r="AH1739" s="3">
        <v>1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</row>
    <row r="1740" spans="3:41" x14ac:dyDescent="0.25">
      <c r="C1740" s="5" t="s">
        <v>6150</v>
      </c>
      <c r="D1740" s="8" t="s">
        <v>6151</v>
      </c>
      <c r="E1740" s="8" t="s">
        <v>3458</v>
      </c>
      <c r="F1740" s="8" t="s">
        <v>2813</v>
      </c>
      <c r="G1740" s="8" t="s">
        <v>2809</v>
      </c>
      <c r="H1740" s="8" t="s">
        <v>2831</v>
      </c>
      <c r="I1740" s="8" t="s">
        <v>2763</v>
      </c>
      <c r="J1740" s="8" t="s">
        <v>2764</v>
      </c>
      <c r="K1740" s="8" t="s">
        <v>2764</v>
      </c>
      <c r="L1740" s="8" t="s">
        <v>2764</v>
      </c>
      <c r="M1740" s="8" t="s">
        <v>2764</v>
      </c>
      <c r="N1740" s="8" t="s">
        <v>2764</v>
      </c>
      <c r="P1740" t="str">
        <f t="shared" si="324"/>
        <v>Youngstown State - Garrett Covington</v>
      </c>
      <c r="Q1740" s="8" t="str">
        <f t="shared" si="325"/>
        <v>136</v>
      </c>
      <c r="R1740" s="8" t="str">
        <f t="shared" si="326"/>
        <v>40</v>
      </c>
      <c r="S1740" s="8" t="str">
        <f t="shared" si="327"/>
        <v>11</v>
      </c>
      <c r="T1740" s="8" t="str">
        <f t="shared" si="328"/>
        <v>3</v>
      </c>
      <c r="U1740" s="8" t="str">
        <f t="shared" si="329"/>
        <v>2</v>
      </c>
      <c r="V1740" s="8" t="str">
        <f t="shared" si="330"/>
        <v>1</v>
      </c>
      <c r="W1740" s="8" t="str">
        <f t="shared" si="331"/>
        <v>0</v>
      </c>
      <c r="X1740" s="8" t="str">
        <f t="shared" si="332"/>
        <v>0</v>
      </c>
      <c r="Y1740" s="8" t="str">
        <f t="shared" si="333"/>
        <v>0</v>
      </c>
      <c r="Z1740" s="8" t="str">
        <f t="shared" si="334"/>
        <v>0</v>
      </c>
      <c r="AA1740" s="8" t="str">
        <f t="shared" si="335"/>
        <v>0</v>
      </c>
      <c r="AD1740" t="s">
        <v>4800</v>
      </c>
      <c r="AE1740" s="3">
        <v>162</v>
      </c>
      <c r="AF1740" s="3">
        <v>51</v>
      </c>
      <c r="AG1740" s="3">
        <v>13</v>
      </c>
      <c r="AH1740" s="3">
        <v>1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</row>
    <row r="1741" spans="3:41" x14ac:dyDescent="0.25">
      <c r="C1741" s="6" t="s">
        <v>6152</v>
      </c>
      <c r="D1741" s="9" t="s">
        <v>6153</v>
      </c>
      <c r="E1741" s="9" t="s">
        <v>3180</v>
      </c>
      <c r="F1741" s="9" t="s">
        <v>2824</v>
      </c>
      <c r="G1741" s="9" t="s">
        <v>2831</v>
      </c>
      <c r="H1741" s="9" t="s">
        <v>2763</v>
      </c>
      <c r="I1741" s="9" t="s">
        <v>2764</v>
      </c>
      <c r="J1741" s="9" t="s">
        <v>2764</v>
      </c>
      <c r="K1741" s="9" t="s">
        <v>2764</v>
      </c>
      <c r="L1741" s="9" t="s">
        <v>2764</v>
      </c>
      <c r="M1741" s="9" t="s">
        <v>2764</v>
      </c>
      <c r="N1741" s="9" t="s">
        <v>2764</v>
      </c>
      <c r="P1741" t="str">
        <f t="shared" si="324"/>
        <v>West Virginia - Brandon Knapper</v>
      </c>
      <c r="Q1741" s="8" t="str">
        <f t="shared" si="325"/>
        <v>77</v>
      </c>
      <c r="R1741" s="8" t="str">
        <f t="shared" si="326"/>
        <v>22</v>
      </c>
      <c r="S1741" s="8" t="str">
        <f t="shared" si="327"/>
        <v>7</v>
      </c>
      <c r="T1741" s="8" t="str">
        <f t="shared" si="328"/>
        <v>2</v>
      </c>
      <c r="U1741" s="8" t="str">
        <f t="shared" si="329"/>
        <v>1</v>
      </c>
      <c r="V1741" s="8" t="str">
        <f t="shared" si="330"/>
        <v>0</v>
      </c>
      <c r="W1741" s="8" t="str">
        <f t="shared" si="331"/>
        <v>0</v>
      </c>
      <c r="X1741" s="8" t="str">
        <f t="shared" si="332"/>
        <v>0</v>
      </c>
      <c r="Y1741" s="8" t="str">
        <f t="shared" si="333"/>
        <v>0</v>
      </c>
      <c r="Z1741" s="8" t="str">
        <f t="shared" si="334"/>
        <v>0</v>
      </c>
      <c r="AA1741" s="8" t="str">
        <f t="shared" si="335"/>
        <v>0</v>
      </c>
      <c r="AD1741" t="s">
        <v>4843</v>
      </c>
      <c r="AE1741" s="3">
        <v>62</v>
      </c>
      <c r="AF1741" s="3">
        <v>12</v>
      </c>
      <c r="AG1741" s="3">
        <v>1</v>
      </c>
      <c r="AH1741" s="3">
        <v>1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</row>
    <row r="1742" spans="3:41" x14ac:dyDescent="0.25">
      <c r="C1742" s="5" t="s">
        <v>6154</v>
      </c>
      <c r="D1742" s="8" t="s">
        <v>5434</v>
      </c>
      <c r="E1742" s="8" t="s">
        <v>5673</v>
      </c>
      <c r="F1742" s="8" t="s">
        <v>2831</v>
      </c>
      <c r="G1742" s="8" t="s">
        <v>2764</v>
      </c>
      <c r="H1742" s="8" t="s">
        <v>2764</v>
      </c>
      <c r="I1742" s="8" t="s">
        <v>2764</v>
      </c>
      <c r="J1742" s="8" t="s">
        <v>2764</v>
      </c>
      <c r="K1742" s="8" t="s">
        <v>2764</v>
      </c>
      <c r="L1742" s="8" t="s">
        <v>2764</v>
      </c>
      <c r="M1742" s="8" t="s">
        <v>2764</v>
      </c>
      <c r="N1742" s="8" t="s">
        <v>2764</v>
      </c>
      <c r="P1742" t="str">
        <f t="shared" si="324"/>
        <v>West Virginia - Chase Harler</v>
      </c>
      <c r="Q1742" s="8" t="str">
        <f t="shared" si="325"/>
        <v>94</v>
      </c>
      <c r="R1742" s="8" t="str">
        <f t="shared" si="326"/>
        <v>29</v>
      </c>
      <c r="S1742" s="8" t="str">
        <f t="shared" si="327"/>
        <v>2</v>
      </c>
      <c r="T1742" s="8" t="str">
        <f t="shared" si="328"/>
        <v>0</v>
      </c>
      <c r="U1742" s="8" t="str">
        <f t="shared" si="329"/>
        <v>0</v>
      </c>
      <c r="V1742" s="8" t="str">
        <f t="shared" si="330"/>
        <v>0</v>
      </c>
      <c r="W1742" s="8" t="str">
        <f t="shared" si="331"/>
        <v>0</v>
      </c>
      <c r="X1742" s="8" t="str">
        <f t="shared" si="332"/>
        <v>0</v>
      </c>
      <c r="Y1742" s="8" t="str">
        <f t="shared" si="333"/>
        <v>0</v>
      </c>
      <c r="Z1742" s="8" t="str">
        <f t="shared" si="334"/>
        <v>0</v>
      </c>
      <c r="AA1742" s="8" t="str">
        <f t="shared" si="335"/>
        <v>0</v>
      </c>
      <c r="AD1742" t="s">
        <v>4857</v>
      </c>
      <c r="AE1742" s="3">
        <v>117</v>
      </c>
      <c r="AF1742" s="3">
        <v>32</v>
      </c>
      <c r="AG1742" s="3">
        <v>10</v>
      </c>
      <c r="AH1742" s="3">
        <v>1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</row>
    <row r="1743" spans="3:41" x14ac:dyDescent="0.25">
      <c r="C1743" s="6" t="s">
        <v>6155</v>
      </c>
      <c r="D1743" s="9" t="s">
        <v>4412</v>
      </c>
      <c r="E1743" s="9" t="s">
        <v>2919</v>
      </c>
      <c r="F1743" s="9" t="s">
        <v>2769</v>
      </c>
      <c r="G1743" s="9" t="s">
        <v>2764</v>
      </c>
      <c r="H1743" s="9" t="s">
        <v>2764</v>
      </c>
      <c r="I1743" s="9" t="s">
        <v>2764</v>
      </c>
      <c r="J1743" s="9" t="s">
        <v>2764</v>
      </c>
      <c r="K1743" s="9" t="s">
        <v>2764</v>
      </c>
      <c r="L1743" s="9" t="s">
        <v>2764</v>
      </c>
      <c r="M1743" s="9" t="s">
        <v>2764</v>
      </c>
      <c r="N1743" s="9" t="s">
        <v>2764</v>
      </c>
      <c r="P1743" t="str">
        <f t="shared" si="324"/>
        <v>West Virginia - Emmitt Matthews Jr.</v>
      </c>
      <c r="Q1743" s="8" t="str">
        <f t="shared" si="325"/>
        <v>58</v>
      </c>
      <c r="R1743" s="8" t="str">
        <f t="shared" si="326"/>
        <v>13</v>
      </c>
      <c r="S1743" s="8" t="str">
        <f t="shared" si="327"/>
        <v>3</v>
      </c>
      <c r="T1743" s="8" t="str">
        <f t="shared" si="328"/>
        <v>0</v>
      </c>
      <c r="U1743" s="8" t="str">
        <f t="shared" si="329"/>
        <v>0</v>
      </c>
      <c r="V1743" s="8" t="str">
        <f t="shared" si="330"/>
        <v>0</v>
      </c>
      <c r="W1743" s="8" t="str">
        <f t="shared" si="331"/>
        <v>0</v>
      </c>
      <c r="X1743" s="8" t="str">
        <f t="shared" si="332"/>
        <v>0</v>
      </c>
      <c r="Y1743" s="8" t="str">
        <f t="shared" si="333"/>
        <v>0</v>
      </c>
      <c r="Z1743" s="8" t="str">
        <f t="shared" si="334"/>
        <v>0</v>
      </c>
      <c r="AA1743" s="8" t="str">
        <f t="shared" si="335"/>
        <v>0</v>
      </c>
      <c r="AD1743" t="s">
        <v>4865</v>
      </c>
      <c r="AE1743" s="3">
        <v>41</v>
      </c>
      <c r="AF1743" s="3">
        <v>12</v>
      </c>
      <c r="AG1743" s="3">
        <v>2</v>
      </c>
      <c r="AH1743" s="3">
        <v>1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</row>
    <row r="1744" spans="3:41" x14ac:dyDescent="0.25">
      <c r="C1744" s="5" t="s">
        <v>6156</v>
      </c>
      <c r="D1744" s="8" t="s">
        <v>6157</v>
      </c>
      <c r="E1744" s="8" t="s">
        <v>3102</v>
      </c>
      <c r="F1744" s="8" t="s">
        <v>2824</v>
      </c>
      <c r="G1744" s="8" t="s">
        <v>2775</v>
      </c>
      <c r="H1744" s="8" t="s">
        <v>2764</v>
      </c>
      <c r="I1744" s="8" t="s">
        <v>2764</v>
      </c>
      <c r="J1744" s="8" t="s">
        <v>2764</v>
      </c>
      <c r="K1744" s="8" t="s">
        <v>2764</v>
      </c>
      <c r="L1744" s="8" t="s">
        <v>2764</v>
      </c>
      <c r="M1744" s="8" t="s">
        <v>2764</v>
      </c>
      <c r="N1744" s="8" t="s">
        <v>2764</v>
      </c>
      <c r="P1744" t="str">
        <f t="shared" si="324"/>
        <v>Youngstown State - Donel Cathcart III</v>
      </c>
      <c r="Q1744" s="8" t="str">
        <f t="shared" si="325"/>
        <v>81</v>
      </c>
      <c r="R1744" s="8" t="str">
        <f t="shared" si="326"/>
        <v>25</v>
      </c>
      <c r="S1744" s="8" t="str">
        <f t="shared" si="327"/>
        <v>7</v>
      </c>
      <c r="T1744" s="8" t="str">
        <f t="shared" si="328"/>
        <v>2</v>
      </c>
      <c r="U1744" s="8" t="str">
        <f t="shared" si="329"/>
        <v>0</v>
      </c>
      <c r="V1744" s="8" t="str">
        <f t="shared" si="330"/>
        <v>0</v>
      </c>
      <c r="W1744" s="8" t="str">
        <f t="shared" si="331"/>
        <v>0</v>
      </c>
      <c r="X1744" s="8" t="str">
        <f t="shared" si="332"/>
        <v>0</v>
      </c>
      <c r="Y1744" s="8" t="str">
        <f t="shared" si="333"/>
        <v>0</v>
      </c>
      <c r="Z1744" s="8" t="str">
        <f t="shared" si="334"/>
        <v>0</v>
      </c>
      <c r="AA1744" s="8" t="str">
        <f t="shared" si="335"/>
        <v>0</v>
      </c>
      <c r="AD1744" t="s">
        <v>4867</v>
      </c>
      <c r="AE1744" s="3">
        <v>55</v>
      </c>
      <c r="AF1744" s="3">
        <v>12</v>
      </c>
      <c r="AG1744" s="3">
        <v>6</v>
      </c>
      <c r="AH1744" s="3">
        <v>1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</row>
    <row r="1745" spans="3:41" x14ac:dyDescent="0.25">
      <c r="C1745" s="6" t="s">
        <v>6158</v>
      </c>
      <c r="D1745" s="9" t="s">
        <v>6159</v>
      </c>
      <c r="E1745" s="9" t="s">
        <v>3733</v>
      </c>
      <c r="F1745" s="9" t="s">
        <v>2784</v>
      </c>
      <c r="G1745" s="9" t="s">
        <v>2809</v>
      </c>
      <c r="H1745" s="9" t="s">
        <v>2775</v>
      </c>
      <c r="I1745" s="9" t="s">
        <v>2764</v>
      </c>
      <c r="J1745" s="9" t="s">
        <v>2764</v>
      </c>
      <c r="K1745" s="9" t="s">
        <v>2764</v>
      </c>
      <c r="L1745" s="9" t="s">
        <v>2764</v>
      </c>
      <c r="M1745" s="9" t="s">
        <v>2764</v>
      </c>
      <c r="N1745" s="9" t="s">
        <v>2764</v>
      </c>
      <c r="P1745" t="str">
        <f t="shared" si="324"/>
        <v>West Virginia - Jordan McCabe</v>
      </c>
      <c r="Q1745" s="8" t="str">
        <f t="shared" si="325"/>
        <v>117</v>
      </c>
      <c r="R1745" s="8" t="str">
        <f t="shared" si="326"/>
        <v>39</v>
      </c>
      <c r="S1745" s="8" t="str">
        <f t="shared" si="327"/>
        <v>9</v>
      </c>
      <c r="T1745" s="8" t="str">
        <f t="shared" si="328"/>
        <v>3</v>
      </c>
      <c r="U1745" s="8" t="str">
        <f t="shared" si="329"/>
        <v>2</v>
      </c>
      <c r="V1745" s="8" t="str">
        <f t="shared" si="330"/>
        <v>0</v>
      </c>
      <c r="W1745" s="8" t="str">
        <f t="shared" si="331"/>
        <v>0</v>
      </c>
      <c r="X1745" s="8" t="str">
        <f t="shared" si="332"/>
        <v>0</v>
      </c>
      <c r="Y1745" s="8" t="str">
        <f t="shared" si="333"/>
        <v>0</v>
      </c>
      <c r="Z1745" s="8" t="str">
        <f t="shared" si="334"/>
        <v>0</v>
      </c>
      <c r="AA1745" s="8" t="str">
        <f t="shared" si="335"/>
        <v>0</v>
      </c>
      <c r="AD1745" t="s">
        <v>4903</v>
      </c>
      <c r="AE1745" s="3">
        <v>85</v>
      </c>
      <c r="AF1745" s="3">
        <v>22</v>
      </c>
      <c r="AG1745" s="3">
        <v>6</v>
      </c>
      <c r="AH1745" s="3">
        <v>1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</row>
    <row r="1746" spans="3:41" x14ac:dyDescent="0.25">
      <c r="C1746" s="5" t="s">
        <v>6160</v>
      </c>
      <c r="D1746" s="8" t="s">
        <v>6161</v>
      </c>
      <c r="E1746" s="8" t="s">
        <v>3436</v>
      </c>
      <c r="F1746" s="8" t="s">
        <v>2919</v>
      </c>
      <c r="G1746" s="8" t="s">
        <v>2780</v>
      </c>
      <c r="H1746" s="8" t="s">
        <v>2764</v>
      </c>
      <c r="I1746" s="8" t="s">
        <v>2764</v>
      </c>
      <c r="J1746" s="8" t="s">
        <v>2764</v>
      </c>
      <c r="K1746" s="8" t="s">
        <v>2764</v>
      </c>
      <c r="L1746" s="8" t="s">
        <v>2764</v>
      </c>
      <c r="M1746" s="8" t="s">
        <v>2764</v>
      </c>
      <c r="N1746" s="8" t="s">
        <v>2764</v>
      </c>
      <c r="P1746" t="str">
        <f t="shared" si="324"/>
        <v>West Virginia - Lamont West</v>
      </c>
      <c r="Q1746" s="8" t="str">
        <f t="shared" si="325"/>
        <v>156</v>
      </c>
      <c r="R1746" s="8" t="str">
        <f t="shared" si="326"/>
        <v>51</v>
      </c>
      <c r="S1746" s="8" t="str">
        <f t="shared" si="327"/>
        <v>13</v>
      </c>
      <c r="T1746" s="8" t="str">
        <f t="shared" si="328"/>
        <v>3</v>
      </c>
      <c r="U1746" s="8" t="str">
        <f t="shared" si="329"/>
        <v>0</v>
      </c>
      <c r="V1746" s="8" t="str">
        <f t="shared" si="330"/>
        <v>0</v>
      </c>
      <c r="W1746" s="8" t="str">
        <f t="shared" si="331"/>
        <v>0</v>
      </c>
      <c r="X1746" s="8" t="str">
        <f t="shared" si="332"/>
        <v>0</v>
      </c>
      <c r="Y1746" s="8" t="str">
        <f t="shared" si="333"/>
        <v>0</v>
      </c>
      <c r="Z1746" s="8" t="str">
        <f t="shared" si="334"/>
        <v>0</v>
      </c>
      <c r="AA1746" s="8" t="str">
        <f t="shared" si="335"/>
        <v>0</v>
      </c>
      <c r="AD1746" t="s">
        <v>4916</v>
      </c>
      <c r="AE1746" s="3">
        <v>45</v>
      </c>
      <c r="AF1746" s="3">
        <v>10</v>
      </c>
      <c r="AG1746" s="3">
        <v>1</v>
      </c>
      <c r="AH1746" s="3">
        <v>1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</row>
    <row r="1747" spans="3:41" x14ac:dyDescent="0.25">
      <c r="C1747" s="6" t="s">
        <v>6162</v>
      </c>
      <c r="D1747" s="9" t="s">
        <v>6163</v>
      </c>
      <c r="E1747" s="9" t="s">
        <v>2947</v>
      </c>
      <c r="F1747" s="9" t="s">
        <v>2933</v>
      </c>
      <c r="G1747" s="9" t="s">
        <v>2775</v>
      </c>
      <c r="H1747" s="9" t="s">
        <v>2764</v>
      </c>
      <c r="I1747" s="9" t="s">
        <v>2764</v>
      </c>
      <c r="J1747" s="9" t="s">
        <v>2764</v>
      </c>
      <c r="K1747" s="9" t="s">
        <v>2764</v>
      </c>
      <c r="L1747" s="9" t="s">
        <v>2764</v>
      </c>
      <c r="M1747" s="9" t="s">
        <v>2764</v>
      </c>
      <c r="N1747" s="9" t="s">
        <v>2764</v>
      </c>
      <c r="P1747" t="str">
        <f t="shared" si="324"/>
        <v>Youngstown State - Michael Akuchie</v>
      </c>
      <c r="Q1747" s="8" t="str">
        <f t="shared" si="325"/>
        <v>53</v>
      </c>
      <c r="R1747" s="8" t="str">
        <f t="shared" si="326"/>
        <v>18</v>
      </c>
      <c r="S1747" s="8" t="str">
        <f t="shared" si="327"/>
        <v>6</v>
      </c>
      <c r="T1747" s="8" t="str">
        <f t="shared" si="328"/>
        <v>2</v>
      </c>
      <c r="U1747" s="8" t="str">
        <f t="shared" si="329"/>
        <v>0</v>
      </c>
      <c r="V1747" s="8" t="str">
        <f t="shared" si="330"/>
        <v>0</v>
      </c>
      <c r="W1747" s="8" t="str">
        <f t="shared" si="331"/>
        <v>0</v>
      </c>
      <c r="X1747" s="8" t="str">
        <f t="shared" si="332"/>
        <v>0</v>
      </c>
      <c r="Y1747" s="8" t="str">
        <f t="shared" si="333"/>
        <v>0</v>
      </c>
      <c r="Z1747" s="8" t="str">
        <f t="shared" si="334"/>
        <v>0</v>
      </c>
      <c r="AA1747" s="8" t="str">
        <f t="shared" si="335"/>
        <v>0</v>
      </c>
      <c r="AD1747" t="s">
        <v>4950</v>
      </c>
      <c r="AE1747" s="3">
        <v>64</v>
      </c>
      <c r="AF1747" s="3">
        <v>15</v>
      </c>
      <c r="AG1747" s="3">
        <v>4</v>
      </c>
      <c r="AH1747" s="3">
        <v>1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</row>
    <row r="1748" spans="3:41" x14ac:dyDescent="0.25">
      <c r="C1748" s="5" t="s">
        <v>6164</v>
      </c>
      <c r="D1748" s="8" t="s">
        <v>4210</v>
      </c>
      <c r="E1748" s="8" t="s">
        <v>3468</v>
      </c>
      <c r="F1748" s="8" t="s">
        <v>2779</v>
      </c>
      <c r="G1748" s="8" t="s">
        <v>2809</v>
      </c>
      <c r="H1748" s="8" t="s">
        <v>2770</v>
      </c>
      <c r="I1748" s="8" t="s">
        <v>2764</v>
      </c>
      <c r="J1748" s="8" t="s">
        <v>2764</v>
      </c>
      <c r="K1748" s="8" t="s">
        <v>2764</v>
      </c>
      <c r="L1748" s="8" t="s">
        <v>2764</v>
      </c>
      <c r="M1748" s="8" t="s">
        <v>2764</v>
      </c>
      <c r="N1748" s="8" t="s">
        <v>2764</v>
      </c>
      <c r="P1748" t="str">
        <f t="shared" si="324"/>
        <v>Youngstown State - Jelani Simmons</v>
      </c>
      <c r="Q1748" s="8" t="str">
        <f t="shared" si="325"/>
        <v>103</v>
      </c>
      <c r="R1748" s="8" t="str">
        <f t="shared" si="326"/>
        <v>35</v>
      </c>
      <c r="S1748" s="8" t="str">
        <f t="shared" si="327"/>
        <v>8</v>
      </c>
      <c r="T1748" s="8" t="str">
        <f t="shared" si="328"/>
        <v>3</v>
      </c>
      <c r="U1748" s="8" t="str">
        <f t="shared" si="329"/>
        <v>1</v>
      </c>
      <c r="V1748" s="8" t="str">
        <f t="shared" si="330"/>
        <v>0</v>
      </c>
      <c r="W1748" s="8" t="str">
        <f t="shared" si="331"/>
        <v>0</v>
      </c>
      <c r="X1748" s="8" t="str">
        <f t="shared" si="332"/>
        <v>0</v>
      </c>
      <c r="Y1748" s="8" t="str">
        <f t="shared" si="333"/>
        <v>0</v>
      </c>
      <c r="Z1748" s="8" t="str">
        <f t="shared" si="334"/>
        <v>0</v>
      </c>
      <c r="AA1748" s="8" t="str">
        <f t="shared" si="335"/>
        <v>0</v>
      </c>
      <c r="AD1748" t="s">
        <v>4951</v>
      </c>
      <c r="AE1748" s="3">
        <v>16</v>
      </c>
      <c r="AF1748" s="3">
        <v>4</v>
      </c>
      <c r="AG1748" s="3">
        <v>1</v>
      </c>
      <c r="AH1748" s="3">
        <v>1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</row>
    <row r="1749" spans="3:41" x14ac:dyDescent="0.25">
      <c r="C1749" s="6" t="s">
        <v>6165</v>
      </c>
      <c r="D1749" s="9" t="s">
        <v>2840</v>
      </c>
      <c r="E1749" s="9" t="s">
        <v>2764</v>
      </c>
      <c r="F1749" s="9" t="s">
        <v>2764</v>
      </c>
      <c r="G1749" s="9" t="s">
        <v>2764</v>
      </c>
      <c r="H1749" s="9" t="s">
        <v>2764</v>
      </c>
      <c r="I1749" s="9" t="s">
        <v>2764</v>
      </c>
      <c r="J1749" s="9" t="s">
        <v>2764</v>
      </c>
      <c r="K1749" s="9" t="s">
        <v>2764</v>
      </c>
      <c r="L1749" s="9" t="s">
        <v>2764</v>
      </c>
      <c r="M1749" s="9" t="s">
        <v>2764</v>
      </c>
      <c r="N1749" s="9" t="s">
        <v>2764</v>
      </c>
      <c r="P1749" t="str">
        <f t="shared" si="324"/>
        <v>Youngstown State - Atiba Taylor</v>
      </c>
      <c r="Q1749" s="8" t="str">
        <f t="shared" si="325"/>
        <v>2</v>
      </c>
      <c r="R1749" s="8" t="str">
        <f t="shared" si="326"/>
        <v>0</v>
      </c>
      <c r="S1749" s="8" t="str">
        <f t="shared" si="327"/>
        <v>0</v>
      </c>
      <c r="T1749" s="8" t="str">
        <f t="shared" si="328"/>
        <v>0</v>
      </c>
      <c r="U1749" s="8" t="str">
        <f t="shared" si="329"/>
        <v>0</v>
      </c>
      <c r="V1749" s="8" t="str">
        <f t="shared" si="330"/>
        <v>0</v>
      </c>
      <c r="W1749" s="8" t="str">
        <f t="shared" si="331"/>
        <v>0</v>
      </c>
      <c r="X1749" s="8" t="str">
        <f t="shared" si="332"/>
        <v>0</v>
      </c>
      <c r="Y1749" s="8" t="str">
        <f t="shared" si="333"/>
        <v>0</v>
      </c>
      <c r="Z1749" s="8" t="str">
        <f t="shared" si="334"/>
        <v>0</v>
      </c>
      <c r="AA1749" s="8" t="str">
        <f t="shared" si="335"/>
        <v>0</v>
      </c>
      <c r="AD1749" t="s">
        <v>4968</v>
      </c>
      <c r="AE1749" s="3">
        <v>142</v>
      </c>
      <c r="AF1749" s="3">
        <v>46</v>
      </c>
      <c r="AG1749" s="3">
        <v>17</v>
      </c>
      <c r="AH1749" s="3">
        <v>1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</row>
    <row r="1750" spans="3:41" x14ac:dyDescent="0.25">
      <c r="C1750" s="5" t="s">
        <v>6166</v>
      </c>
      <c r="D1750" s="8" t="s">
        <v>10024</v>
      </c>
      <c r="E1750" s="8" t="s">
        <v>2775</v>
      </c>
      <c r="F1750" s="8" t="s">
        <v>2764</v>
      </c>
      <c r="G1750" s="8" t="s">
        <v>2764</v>
      </c>
      <c r="H1750" s="8" t="s">
        <v>2764</v>
      </c>
      <c r="I1750" s="8" t="s">
        <v>2764</v>
      </c>
      <c r="J1750" s="8" t="s">
        <v>2764</v>
      </c>
      <c r="K1750" s="8" t="s">
        <v>2764</v>
      </c>
      <c r="L1750" s="8" t="s">
        <v>2764</v>
      </c>
      <c r="M1750" s="8" t="s">
        <v>2764</v>
      </c>
      <c r="N1750" s="8" t="s">
        <v>2764</v>
      </c>
      <c r="P1750" t="str">
        <f t="shared" si="324"/>
        <v>West Virginia - Taevon Horton</v>
      </c>
      <c r="Q1750" s="8" t="str">
        <f t="shared" si="325"/>
        <v>6</v>
      </c>
      <c r="R1750" s="8" t="str">
        <f t="shared" si="326"/>
        <v>2</v>
      </c>
      <c r="S1750" s="8" t="str">
        <f t="shared" si="327"/>
        <v>0</v>
      </c>
      <c r="T1750" s="8" t="str">
        <f t="shared" si="328"/>
        <v>0</v>
      </c>
      <c r="U1750" s="8" t="str">
        <f t="shared" si="329"/>
        <v>0</v>
      </c>
      <c r="V1750" s="8" t="str">
        <f t="shared" si="330"/>
        <v>0</v>
      </c>
      <c r="W1750" s="8" t="str">
        <f t="shared" si="331"/>
        <v>0</v>
      </c>
      <c r="X1750" s="8" t="str">
        <f t="shared" si="332"/>
        <v>0</v>
      </c>
      <c r="Y1750" s="8" t="str">
        <f t="shared" si="333"/>
        <v>0</v>
      </c>
      <c r="Z1750" s="8" t="str">
        <f t="shared" si="334"/>
        <v>0</v>
      </c>
      <c r="AA1750" s="8" t="str">
        <f t="shared" si="335"/>
        <v>0</v>
      </c>
      <c r="AD1750" t="s">
        <v>5009</v>
      </c>
      <c r="AE1750" s="3">
        <v>106</v>
      </c>
      <c r="AF1750" s="3">
        <v>31</v>
      </c>
      <c r="AG1750" s="3">
        <v>4</v>
      </c>
      <c r="AH1750" s="3">
        <v>1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</row>
    <row r="1751" spans="3:41" x14ac:dyDescent="0.25">
      <c r="C1751" s="6" t="s">
        <v>6167</v>
      </c>
      <c r="D1751" s="9" t="s">
        <v>10222</v>
      </c>
      <c r="E1751" s="9" t="s">
        <v>2769</v>
      </c>
      <c r="F1751" s="9" t="s">
        <v>2764</v>
      </c>
      <c r="G1751" s="9" t="s">
        <v>2764</v>
      </c>
      <c r="H1751" s="9" t="s">
        <v>2764</v>
      </c>
      <c r="I1751" s="9" t="s">
        <v>2764</v>
      </c>
      <c r="J1751" s="9" t="s">
        <v>2764</v>
      </c>
      <c r="K1751" s="9" t="s">
        <v>2764</v>
      </c>
      <c r="L1751" s="9" t="s">
        <v>2764</v>
      </c>
      <c r="M1751" s="9" t="s">
        <v>2764</v>
      </c>
      <c r="N1751" s="9" t="s">
        <v>2764</v>
      </c>
      <c r="P1751" t="str">
        <f t="shared" si="324"/>
        <v>CSU Fullerton - Johnny Wang</v>
      </c>
      <c r="Q1751" s="8" t="str">
        <f t="shared" si="325"/>
        <v>20</v>
      </c>
      <c r="R1751" s="8" t="str">
        <f t="shared" si="326"/>
        <v>3</v>
      </c>
      <c r="S1751" s="8" t="str">
        <f t="shared" si="327"/>
        <v>0</v>
      </c>
      <c r="T1751" s="8" t="str">
        <f t="shared" si="328"/>
        <v>0</v>
      </c>
      <c r="U1751" s="8" t="str">
        <f t="shared" si="329"/>
        <v>0</v>
      </c>
      <c r="V1751" s="8" t="str">
        <f t="shared" si="330"/>
        <v>0</v>
      </c>
      <c r="W1751" s="8" t="str">
        <f t="shared" si="331"/>
        <v>0</v>
      </c>
      <c r="X1751" s="8" t="str">
        <f t="shared" si="332"/>
        <v>0</v>
      </c>
      <c r="Y1751" s="8" t="str">
        <f t="shared" si="333"/>
        <v>0</v>
      </c>
      <c r="Z1751" s="8" t="str">
        <f t="shared" si="334"/>
        <v>0</v>
      </c>
      <c r="AA1751" s="8" t="str">
        <f t="shared" si="335"/>
        <v>0</v>
      </c>
      <c r="AD1751" t="s">
        <v>5022</v>
      </c>
      <c r="AE1751" s="3">
        <v>101</v>
      </c>
      <c r="AF1751" s="3">
        <v>33</v>
      </c>
      <c r="AG1751" s="3">
        <v>5</v>
      </c>
      <c r="AH1751" s="3">
        <v>1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</row>
    <row r="1752" spans="3:41" x14ac:dyDescent="0.25">
      <c r="C1752" s="5" t="s">
        <v>6168</v>
      </c>
      <c r="D1752" s="8" t="s">
        <v>6169</v>
      </c>
      <c r="E1752" s="8" t="s">
        <v>6170</v>
      </c>
      <c r="F1752" s="8" t="s">
        <v>3728</v>
      </c>
      <c r="G1752" s="8" t="s">
        <v>3170</v>
      </c>
      <c r="H1752" s="8" t="s">
        <v>2959</v>
      </c>
      <c r="I1752" s="8" t="s">
        <v>2775</v>
      </c>
      <c r="J1752" s="8" t="s">
        <v>2764</v>
      </c>
      <c r="K1752" s="8" t="s">
        <v>2764</v>
      </c>
      <c r="L1752" s="8" t="s">
        <v>2764</v>
      </c>
      <c r="M1752" s="8" t="s">
        <v>2764</v>
      </c>
      <c r="N1752" s="8" t="s">
        <v>2764</v>
      </c>
      <c r="P1752" t="str">
        <f t="shared" si="324"/>
        <v>CSU Fullerton - Kyle Allman Jr.</v>
      </c>
      <c r="Q1752" s="8" t="str">
        <f t="shared" si="325"/>
        <v>189</v>
      </c>
      <c r="R1752" s="8" t="str">
        <f t="shared" si="326"/>
        <v>57</v>
      </c>
      <c r="S1752" s="8" t="str">
        <f t="shared" si="327"/>
        <v>24</v>
      </c>
      <c r="T1752" s="8" t="str">
        <f t="shared" si="328"/>
        <v>9</v>
      </c>
      <c r="U1752" s="8" t="str">
        <f t="shared" si="329"/>
        <v>2</v>
      </c>
      <c r="V1752" s="8" t="str">
        <f t="shared" si="330"/>
        <v>2</v>
      </c>
      <c r="W1752" s="8" t="str">
        <f t="shared" si="331"/>
        <v>0</v>
      </c>
      <c r="X1752" s="8" t="str">
        <f t="shared" si="332"/>
        <v>0</v>
      </c>
      <c r="Y1752" s="8" t="str">
        <f t="shared" si="333"/>
        <v>0</v>
      </c>
      <c r="Z1752" s="8" t="str">
        <f t="shared" si="334"/>
        <v>0</v>
      </c>
      <c r="AA1752" s="8" t="str">
        <f t="shared" si="335"/>
        <v>0</v>
      </c>
      <c r="AD1752" t="s">
        <v>5062</v>
      </c>
      <c r="AE1752" s="3">
        <v>89</v>
      </c>
      <c r="AF1752" s="3">
        <v>35</v>
      </c>
      <c r="AG1752" s="3">
        <v>2</v>
      </c>
      <c r="AH1752" s="3">
        <v>1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</row>
    <row r="1753" spans="3:41" x14ac:dyDescent="0.25">
      <c r="C1753" s="6" t="s">
        <v>6171</v>
      </c>
      <c r="D1753" s="9" t="s">
        <v>6172</v>
      </c>
      <c r="E1753" s="9" t="s">
        <v>3635</v>
      </c>
      <c r="F1753" s="9" t="s">
        <v>3388</v>
      </c>
      <c r="G1753" s="9" t="s">
        <v>2764</v>
      </c>
      <c r="H1753" s="9" t="s">
        <v>2764</v>
      </c>
      <c r="I1753" s="9" t="s">
        <v>2764</v>
      </c>
      <c r="J1753" s="9" t="s">
        <v>2764</v>
      </c>
      <c r="K1753" s="9" t="s">
        <v>2764</v>
      </c>
      <c r="L1753" s="9" t="s">
        <v>2764</v>
      </c>
      <c r="M1753" s="9" t="s">
        <v>2764</v>
      </c>
      <c r="N1753" s="9" t="s">
        <v>2764</v>
      </c>
      <c r="P1753" t="str">
        <f t="shared" si="324"/>
        <v>CSU Fullerton - Austen Awosika</v>
      </c>
      <c r="Q1753" s="8" t="str">
        <f t="shared" si="325"/>
        <v>74</v>
      </c>
      <c r="R1753" s="8" t="str">
        <f t="shared" si="326"/>
        <v>23</v>
      </c>
      <c r="S1753" s="8" t="str">
        <f t="shared" si="327"/>
        <v>11</v>
      </c>
      <c r="T1753" s="8" t="str">
        <f t="shared" si="328"/>
        <v>0</v>
      </c>
      <c r="U1753" s="8" t="str">
        <f t="shared" si="329"/>
        <v>0</v>
      </c>
      <c r="V1753" s="8" t="str">
        <f t="shared" si="330"/>
        <v>0</v>
      </c>
      <c r="W1753" s="8" t="str">
        <f t="shared" si="331"/>
        <v>0</v>
      </c>
      <c r="X1753" s="8" t="str">
        <f t="shared" si="332"/>
        <v>0</v>
      </c>
      <c r="Y1753" s="8" t="str">
        <f t="shared" si="333"/>
        <v>0</v>
      </c>
      <c r="Z1753" s="8" t="str">
        <f t="shared" si="334"/>
        <v>0</v>
      </c>
      <c r="AA1753" s="8" t="str">
        <f t="shared" si="335"/>
        <v>0</v>
      </c>
      <c r="AD1753" t="s">
        <v>5073</v>
      </c>
      <c r="AE1753" s="3">
        <v>71</v>
      </c>
      <c r="AF1753" s="3">
        <v>11</v>
      </c>
      <c r="AG1753" s="3">
        <v>2</v>
      </c>
      <c r="AH1753" s="3">
        <v>1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</row>
    <row r="1754" spans="3:41" x14ac:dyDescent="0.25">
      <c r="C1754" s="5" t="s">
        <v>6173</v>
      </c>
      <c r="D1754" s="8" t="s">
        <v>4014</v>
      </c>
      <c r="E1754" s="8" t="s">
        <v>6174</v>
      </c>
      <c r="F1754" s="8" t="s">
        <v>2763</v>
      </c>
      <c r="G1754" s="8" t="s">
        <v>2764</v>
      </c>
      <c r="H1754" s="8" t="s">
        <v>2764</v>
      </c>
      <c r="I1754" s="8" t="s">
        <v>2764</v>
      </c>
      <c r="J1754" s="8" t="s">
        <v>2764</v>
      </c>
      <c r="K1754" s="8" t="s">
        <v>2764</v>
      </c>
      <c r="L1754" s="8" t="s">
        <v>2764</v>
      </c>
      <c r="M1754" s="8" t="s">
        <v>2764</v>
      </c>
      <c r="N1754" s="8" t="s">
        <v>2764</v>
      </c>
      <c r="P1754" t="str">
        <f t="shared" si="324"/>
        <v>CSU Fullerton - Jackson Rowe</v>
      </c>
      <c r="Q1754" s="8" t="str">
        <f t="shared" si="325"/>
        <v>71</v>
      </c>
      <c r="R1754" s="8" t="str">
        <f t="shared" si="326"/>
        <v>20</v>
      </c>
      <c r="S1754" s="8" t="str">
        <f t="shared" si="327"/>
        <v>1</v>
      </c>
      <c r="T1754" s="8" t="str">
        <f t="shared" si="328"/>
        <v>0</v>
      </c>
      <c r="U1754" s="8" t="str">
        <f t="shared" si="329"/>
        <v>0</v>
      </c>
      <c r="V1754" s="8" t="str">
        <f t="shared" si="330"/>
        <v>0</v>
      </c>
      <c r="W1754" s="8" t="str">
        <f t="shared" si="331"/>
        <v>0</v>
      </c>
      <c r="X1754" s="8" t="str">
        <f t="shared" si="332"/>
        <v>0</v>
      </c>
      <c r="Y1754" s="8" t="str">
        <f t="shared" si="333"/>
        <v>0</v>
      </c>
      <c r="Z1754" s="8" t="str">
        <f t="shared" si="334"/>
        <v>0</v>
      </c>
      <c r="AA1754" s="8" t="str">
        <f t="shared" si="335"/>
        <v>0</v>
      </c>
      <c r="AD1754" t="s">
        <v>5102</v>
      </c>
      <c r="AE1754" s="3">
        <v>62</v>
      </c>
      <c r="AF1754" s="3">
        <v>20</v>
      </c>
      <c r="AG1754" s="3">
        <v>4</v>
      </c>
      <c r="AH1754" s="3">
        <v>1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</row>
    <row r="1755" spans="3:41" x14ac:dyDescent="0.25">
      <c r="C1755" s="6" t="s">
        <v>6175</v>
      </c>
      <c r="D1755" s="9" t="s">
        <v>10186</v>
      </c>
      <c r="E1755" s="9" t="s">
        <v>2764</v>
      </c>
      <c r="F1755" s="9" t="s">
        <v>2764</v>
      </c>
      <c r="G1755" s="9" t="s">
        <v>2764</v>
      </c>
      <c r="H1755" s="9" t="s">
        <v>2764</v>
      </c>
      <c r="I1755" s="9" t="s">
        <v>2764</v>
      </c>
      <c r="J1755" s="9" t="s">
        <v>2764</v>
      </c>
      <c r="K1755" s="9" t="s">
        <v>2764</v>
      </c>
      <c r="L1755" s="9" t="s">
        <v>2764</v>
      </c>
      <c r="M1755" s="9" t="s">
        <v>2764</v>
      </c>
      <c r="N1755" s="9" t="s">
        <v>2764</v>
      </c>
      <c r="P1755" t="str">
        <f t="shared" si="324"/>
        <v>CSU Fullerton - Amel Kuljuhovic</v>
      </c>
      <c r="Q1755" s="8" t="str">
        <f t="shared" si="325"/>
        <v>12</v>
      </c>
      <c r="R1755" s="8" t="str">
        <f t="shared" si="326"/>
        <v>0</v>
      </c>
      <c r="S1755" s="8" t="str">
        <f t="shared" si="327"/>
        <v>0</v>
      </c>
      <c r="T1755" s="8" t="str">
        <f t="shared" si="328"/>
        <v>0</v>
      </c>
      <c r="U1755" s="8" t="str">
        <f t="shared" si="329"/>
        <v>0</v>
      </c>
      <c r="V1755" s="8" t="str">
        <f t="shared" si="330"/>
        <v>0</v>
      </c>
      <c r="W1755" s="8" t="str">
        <f t="shared" si="331"/>
        <v>0</v>
      </c>
      <c r="X1755" s="8" t="str">
        <f t="shared" si="332"/>
        <v>0</v>
      </c>
      <c r="Y1755" s="8" t="str">
        <f t="shared" si="333"/>
        <v>0</v>
      </c>
      <c r="Z1755" s="8" t="str">
        <f t="shared" si="334"/>
        <v>0</v>
      </c>
      <c r="AA1755" s="8" t="str">
        <f t="shared" si="335"/>
        <v>0</v>
      </c>
      <c r="AD1755" t="s">
        <v>5126</v>
      </c>
      <c r="AE1755" s="3">
        <v>97</v>
      </c>
      <c r="AF1755" s="3">
        <v>25</v>
      </c>
      <c r="AG1755" s="3">
        <v>4</v>
      </c>
      <c r="AH1755" s="3">
        <v>1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</row>
    <row r="1756" spans="3:41" x14ac:dyDescent="0.25">
      <c r="C1756" s="5" t="s">
        <v>6176</v>
      </c>
      <c r="D1756" s="8" t="s">
        <v>10082</v>
      </c>
      <c r="E1756" s="8" t="s">
        <v>2795</v>
      </c>
      <c r="F1756" s="8" t="s">
        <v>2764</v>
      </c>
      <c r="G1756" s="8" t="s">
        <v>2764</v>
      </c>
      <c r="H1756" s="8" t="s">
        <v>2764</v>
      </c>
      <c r="I1756" s="8" t="s">
        <v>2764</v>
      </c>
      <c r="J1756" s="8" t="s">
        <v>2764</v>
      </c>
      <c r="K1756" s="8" t="s">
        <v>2764</v>
      </c>
      <c r="L1756" s="8" t="s">
        <v>2764</v>
      </c>
      <c r="M1756" s="8" t="s">
        <v>2764</v>
      </c>
      <c r="N1756" s="8" t="s">
        <v>2764</v>
      </c>
      <c r="P1756" t="str">
        <f t="shared" si="324"/>
        <v>CSU Fullerton - Jamal Smith</v>
      </c>
      <c r="Q1756" s="8" t="str">
        <f t="shared" si="325"/>
        <v>32</v>
      </c>
      <c r="R1756" s="8" t="str">
        <f t="shared" si="326"/>
        <v>7</v>
      </c>
      <c r="S1756" s="8" t="str">
        <f t="shared" si="327"/>
        <v>0</v>
      </c>
      <c r="T1756" s="8" t="str">
        <f t="shared" si="328"/>
        <v>0</v>
      </c>
      <c r="U1756" s="8" t="str">
        <f t="shared" si="329"/>
        <v>0</v>
      </c>
      <c r="V1756" s="8" t="str">
        <f t="shared" si="330"/>
        <v>0</v>
      </c>
      <c r="W1756" s="8" t="str">
        <f t="shared" si="331"/>
        <v>0</v>
      </c>
      <c r="X1756" s="8" t="str">
        <f t="shared" si="332"/>
        <v>0</v>
      </c>
      <c r="Y1756" s="8" t="str">
        <f t="shared" si="333"/>
        <v>0</v>
      </c>
      <c r="Z1756" s="8" t="str">
        <f t="shared" si="334"/>
        <v>0</v>
      </c>
      <c r="AA1756" s="8" t="str">
        <f t="shared" si="335"/>
        <v>0</v>
      </c>
      <c r="AD1756" t="s">
        <v>5140</v>
      </c>
      <c r="AE1756" s="3">
        <v>80</v>
      </c>
      <c r="AF1756" s="3">
        <v>17</v>
      </c>
      <c r="AG1756" s="3">
        <v>4</v>
      </c>
      <c r="AH1756" s="3">
        <v>1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</row>
    <row r="1757" spans="3:41" x14ac:dyDescent="0.25">
      <c r="C1757" s="6" t="s">
        <v>6177</v>
      </c>
      <c r="D1757" s="9" t="s">
        <v>6178</v>
      </c>
      <c r="E1757" s="9" t="s">
        <v>6179</v>
      </c>
      <c r="F1757" s="9" t="s">
        <v>2816</v>
      </c>
      <c r="G1757" s="9" t="s">
        <v>2769</v>
      </c>
      <c r="H1757" s="9" t="s">
        <v>2763</v>
      </c>
      <c r="I1757" s="9" t="s">
        <v>2764</v>
      </c>
      <c r="J1757" s="9" t="s">
        <v>2764</v>
      </c>
      <c r="K1757" s="9" t="s">
        <v>2764</v>
      </c>
      <c r="L1757" s="9" t="s">
        <v>2764</v>
      </c>
      <c r="M1757" s="9" t="s">
        <v>2764</v>
      </c>
      <c r="N1757" s="9" t="s">
        <v>2764</v>
      </c>
      <c r="P1757" t="str">
        <f t="shared" si="324"/>
        <v>CSU Fullerton - Khalil Ahmad</v>
      </c>
      <c r="Q1757" s="8" t="str">
        <f t="shared" si="325"/>
        <v>192</v>
      </c>
      <c r="R1757" s="8" t="str">
        <f t="shared" si="326"/>
        <v>59</v>
      </c>
      <c r="S1757" s="8" t="str">
        <f t="shared" si="327"/>
        <v>13</v>
      </c>
      <c r="T1757" s="8" t="str">
        <f t="shared" si="328"/>
        <v>3</v>
      </c>
      <c r="U1757" s="8" t="str">
        <f t="shared" si="329"/>
        <v>1</v>
      </c>
      <c r="V1757" s="8" t="str">
        <f t="shared" si="330"/>
        <v>0</v>
      </c>
      <c r="W1757" s="8" t="str">
        <f t="shared" si="331"/>
        <v>0</v>
      </c>
      <c r="X1757" s="8" t="str">
        <f t="shared" si="332"/>
        <v>0</v>
      </c>
      <c r="Y1757" s="8" t="str">
        <f t="shared" si="333"/>
        <v>0</v>
      </c>
      <c r="Z1757" s="8" t="str">
        <f t="shared" si="334"/>
        <v>0</v>
      </c>
      <c r="AA1757" s="8" t="str">
        <f t="shared" si="335"/>
        <v>0</v>
      </c>
      <c r="AD1757" t="s">
        <v>5148</v>
      </c>
      <c r="AE1757" s="3">
        <v>111</v>
      </c>
      <c r="AF1757" s="3">
        <v>28</v>
      </c>
      <c r="AG1757" s="3">
        <v>8</v>
      </c>
      <c r="AH1757" s="3">
        <v>1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</row>
    <row r="1758" spans="3:41" x14ac:dyDescent="0.25">
      <c r="C1758" s="5" t="s">
        <v>6180</v>
      </c>
      <c r="D1758" s="8" t="s">
        <v>5693</v>
      </c>
      <c r="E1758" s="8" t="s">
        <v>2919</v>
      </c>
      <c r="F1758" s="8" t="s">
        <v>2775</v>
      </c>
      <c r="G1758" s="8" t="s">
        <v>2764</v>
      </c>
      <c r="H1758" s="8" t="s">
        <v>2764</v>
      </c>
      <c r="I1758" s="8" t="s">
        <v>2764</v>
      </c>
      <c r="J1758" s="8" t="s">
        <v>2764</v>
      </c>
      <c r="K1758" s="8" t="s">
        <v>2764</v>
      </c>
      <c r="L1758" s="8" t="s">
        <v>2764</v>
      </c>
      <c r="M1758" s="8" t="s">
        <v>2764</v>
      </c>
      <c r="N1758" s="8" t="s">
        <v>2764</v>
      </c>
      <c r="P1758" t="str">
        <f t="shared" si="324"/>
        <v>CSU Fullerton - Wayne Arnold</v>
      </c>
      <c r="Q1758" s="8" t="str">
        <f t="shared" si="325"/>
        <v>64</v>
      </c>
      <c r="R1758" s="8" t="str">
        <f t="shared" si="326"/>
        <v>13</v>
      </c>
      <c r="S1758" s="8" t="str">
        <f t="shared" si="327"/>
        <v>2</v>
      </c>
      <c r="T1758" s="8" t="str">
        <f t="shared" si="328"/>
        <v>0</v>
      </c>
      <c r="U1758" s="8" t="str">
        <f t="shared" si="329"/>
        <v>0</v>
      </c>
      <c r="V1758" s="8" t="str">
        <f t="shared" si="330"/>
        <v>0</v>
      </c>
      <c r="W1758" s="8" t="str">
        <f t="shared" si="331"/>
        <v>0</v>
      </c>
      <c r="X1758" s="8" t="str">
        <f t="shared" si="332"/>
        <v>0</v>
      </c>
      <c r="Y1758" s="8" t="str">
        <f t="shared" si="333"/>
        <v>0</v>
      </c>
      <c r="Z1758" s="8" t="str">
        <f t="shared" si="334"/>
        <v>0</v>
      </c>
      <c r="AA1758" s="8" t="str">
        <f t="shared" si="335"/>
        <v>0</v>
      </c>
      <c r="AD1758" t="s">
        <v>5171</v>
      </c>
      <c r="AE1758" s="3">
        <v>37</v>
      </c>
      <c r="AF1758" s="3">
        <v>4</v>
      </c>
      <c r="AG1758" s="3">
        <v>1</v>
      </c>
      <c r="AH1758" s="3">
        <v>1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</row>
    <row r="1759" spans="3:41" x14ac:dyDescent="0.25">
      <c r="C1759" s="6" t="s">
        <v>6181</v>
      </c>
      <c r="D1759" s="9" t="s">
        <v>6005</v>
      </c>
      <c r="E1759" s="9" t="s">
        <v>6182</v>
      </c>
      <c r="F1759" s="9" t="s">
        <v>2890</v>
      </c>
      <c r="G1759" s="9" t="s">
        <v>2818</v>
      </c>
      <c r="H1759" s="9" t="s">
        <v>2764</v>
      </c>
      <c r="I1759" s="9" t="s">
        <v>2764</v>
      </c>
      <c r="J1759" s="9" t="s">
        <v>2764</v>
      </c>
      <c r="K1759" s="9" t="s">
        <v>2764</v>
      </c>
      <c r="L1759" s="9" t="s">
        <v>2764</v>
      </c>
      <c r="M1759" s="9" t="s">
        <v>2764</v>
      </c>
      <c r="N1759" s="9" t="s">
        <v>2764</v>
      </c>
      <c r="P1759" t="str">
        <f t="shared" si="324"/>
        <v>Hofstra - Eli Pemberton</v>
      </c>
      <c r="Q1759" s="8" t="str">
        <f t="shared" si="325"/>
        <v>133</v>
      </c>
      <c r="R1759" s="8" t="str">
        <f t="shared" si="326"/>
        <v>41</v>
      </c>
      <c r="S1759" s="8" t="str">
        <f t="shared" si="327"/>
        <v>14</v>
      </c>
      <c r="T1759" s="8" t="str">
        <f t="shared" si="328"/>
        <v>6</v>
      </c>
      <c r="U1759" s="8" t="str">
        <f t="shared" si="329"/>
        <v>0</v>
      </c>
      <c r="V1759" s="8" t="str">
        <f t="shared" si="330"/>
        <v>0</v>
      </c>
      <c r="W1759" s="8" t="str">
        <f t="shared" si="331"/>
        <v>0</v>
      </c>
      <c r="X1759" s="8" t="str">
        <f t="shared" si="332"/>
        <v>0</v>
      </c>
      <c r="Y1759" s="8" t="str">
        <f t="shared" si="333"/>
        <v>0</v>
      </c>
      <c r="Z1759" s="8" t="str">
        <f t="shared" si="334"/>
        <v>0</v>
      </c>
      <c r="AA1759" s="8" t="str">
        <f t="shared" si="335"/>
        <v>0</v>
      </c>
      <c r="AD1759" t="s">
        <v>5176</v>
      </c>
      <c r="AE1759" s="3">
        <v>62</v>
      </c>
      <c r="AF1759" s="3">
        <v>14</v>
      </c>
      <c r="AG1759" s="3">
        <v>3</v>
      </c>
      <c r="AH1759" s="3">
        <v>1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</row>
    <row r="1760" spans="3:41" x14ac:dyDescent="0.25">
      <c r="C1760" s="5" t="s">
        <v>6183</v>
      </c>
      <c r="D1760" s="8" t="s">
        <v>6068</v>
      </c>
      <c r="E1760" s="8" t="s">
        <v>3931</v>
      </c>
      <c r="F1760" s="8" t="s">
        <v>2882</v>
      </c>
      <c r="G1760" s="8" t="s">
        <v>2769</v>
      </c>
      <c r="H1760" s="8" t="s">
        <v>2763</v>
      </c>
      <c r="I1760" s="8" t="s">
        <v>2764</v>
      </c>
      <c r="J1760" s="8" t="s">
        <v>2764</v>
      </c>
      <c r="K1760" s="8" t="s">
        <v>2764</v>
      </c>
      <c r="L1760" s="8" t="s">
        <v>2764</v>
      </c>
      <c r="M1760" s="8" t="s">
        <v>2764</v>
      </c>
      <c r="N1760" s="8" t="s">
        <v>2764</v>
      </c>
      <c r="P1760" t="str">
        <f t="shared" si="324"/>
        <v>Hofstra - Tareq Coburn</v>
      </c>
      <c r="Q1760" s="8" t="str">
        <f t="shared" si="325"/>
        <v>81</v>
      </c>
      <c r="R1760" s="8" t="str">
        <f t="shared" si="326"/>
        <v>30</v>
      </c>
      <c r="S1760" s="8" t="str">
        <f t="shared" si="327"/>
        <v>12</v>
      </c>
      <c r="T1760" s="8" t="str">
        <f t="shared" si="328"/>
        <v>3</v>
      </c>
      <c r="U1760" s="8" t="str">
        <f t="shared" si="329"/>
        <v>1</v>
      </c>
      <c r="V1760" s="8" t="str">
        <f t="shared" si="330"/>
        <v>0</v>
      </c>
      <c r="W1760" s="8" t="str">
        <f t="shared" si="331"/>
        <v>0</v>
      </c>
      <c r="X1760" s="8" t="str">
        <f t="shared" si="332"/>
        <v>0</v>
      </c>
      <c r="Y1760" s="8" t="str">
        <f t="shared" si="333"/>
        <v>0</v>
      </c>
      <c r="Z1760" s="8" t="str">
        <f t="shared" si="334"/>
        <v>0</v>
      </c>
      <c r="AA1760" s="8" t="str">
        <f t="shared" si="335"/>
        <v>0</v>
      </c>
      <c r="AD1760" t="s">
        <v>5187</v>
      </c>
      <c r="AE1760" s="3">
        <v>84</v>
      </c>
      <c r="AF1760" s="3">
        <v>19</v>
      </c>
      <c r="AG1760" s="3">
        <v>4</v>
      </c>
      <c r="AH1760" s="3">
        <v>1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</row>
    <row r="1761" spans="3:41" x14ac:dyDescent="0.25">
      <c r="C1761" s="6" t="s">
        <v>6184</v>
      </c>
      <c r="D1761" s="9" t="s">
        <v>4011</v>
      </c>
      <c r="E1761" s="9" t="s">
        <v>3468</v>
      </c>
      <c r="F1761" s="9" t="s">
        <v>4026</v>
      </c>
      <c r="G1761" s="9" t="s">
        <v>2764</v>
      </c>
      <c r="H1761" s="9" t="s">
        <v>2764</v>
      </c>
      <c r="I1761" s="9" t="s">
        <v>2764</v>
      </c>
      <c r="J1761" s="9" t="s">
        <v>2764</v>
      </c>
      <c r="K1761" s="9" t="s">
        <v>2764</v>
      </c>
      <c r="L1761" s="9" t="s">
        <v>2764</v>
      </c>
      <c r="M1761" s="9" t="s">
        <v>2764</v>
      </c>
      <c r="N1761" s="9" t="s">
        <v>2764</v>
      </c>
      <c r="P1761" t="str">
        <f t="shared" si="324"/>
        <v>Hofstra - Desure Buie</v>
      </c>
      <c r="Q1761" s="8" t="str">
        <f t="shared" si="325"/>
        <v>117</v>
      </c>
      <c r="R1761" s="8" t="str">
        <f t="shared" si="326"/>
        <v>35</v>
      </c>
      <c r="S1761" s="8" t="str">
        <f t="shared" si="327"/>
        <v>8</v>
      </c>
      <c r="T1761" s="8" t="str">
        <f t="shared" si="328"/>
        <v>0</v>
      </c>
      <c r="U1761" s="8" t="str">
        <f t="shared" si="329"/>
        <v>0</v>
      </c>
      <c r="V1761" s="8" t="str">
        <f t="shared" si="330"/>
        <v>0</v>
      </c>
      <c r="W1761" s="8" t="str">
        <f t="shared" si="331"/>
        <v>0</v>
      </c>
      <c r="X1761" s="8" t="str">
        <f t="shared" si="332"/>
        <v>0</v>
      </c>
      <c r="Y1761" s="8" t="str">
        <f t="shared" si="333"/>
        <v>0</v>
      </c>
      <c r="Z1761" s="8" t="str">
        <f t="shared" si="334"/>
        <v>0</v>
      </c>
      <c r="AA1761" s="8" t="str">
        <f t="shared" si="335"/>
        <v>0</v>
      </c>
      <c r="AD1761" t="s">
        <v>5207</v>
      </c>
      <c r="AE1761" s="3">
        <v>40</v>
      </c>
      <c r="AF1761" s="3">
        <v>8</v>
      </c>
      <c r="AG1761" s="3">
        <v>2</v>
      </c>
      <c r="AH1761" s="3">
        <v>1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</row>
    <row r="1762" spans="3:41" x14ac:dyDescent="0.25">
      <c r="C1762" s="5" t="s">
        <v>6185</v>
      </c>
      <c r="D1762" s="8" t="s">
        <v>10248</v>
      </c>
      <c r="E1762" s="8" t="s">
        <v>2775</v>
      </c>
      <c r="F1762" s="8" t="s">
        <v>2764</v>
      </c>
      <c r="G1762" s="8" t="s">
        <v>2764</v>
      </c>
      <c r="H1762" s="8" t="s">
        <v>2764</v>
      </c>
      <c r="I1762" s="8" t="s">
        <v>2764</v>
      </c>
      <c r="J1762" s="8" t="s">
        <v>2764</v>
      </c>
      <c r="K1762" s="8" t="s">
        <v>2764</v>
      </c>
      <c r="L1762" s="8" t="s">
        <v>2764</v>
      </c>
      <c r="M1762" s="8" t="s">
        <v>2764</v>
      </c>
      <c r="N1762" s="8" t="s">
        <v>2764</v>
      </c>
      <c r="P1762" t="str">
        <f t="shared" si="324"/>
        <v>Manhattan - Christian Hinckson</v>
      </c>
      <c r="Q1762" s="8" t="str">
        <f t="shared" si="325"/>
        <v>37</v>
      </c>
      <c r="R1762" s="8" t="str">
        <f t="shared" si="326"/>
        <v>2</v>
      </c>
      <c r="S1762" s="8" t="str">
        <f t="shared" si="327"/>
        <v>0</v>
      </c>
      <c r="T1762" s="8" t="str">
        <f t="shared" si="328"/>
        <v>0</v>
      </c>
      <c r="U1762" s="8" t="str">
        <f t="shared" si="329"/>
        <v>0</v>
      </c>
      <c r="V1762" s="8" t="str">
        <f t="shared" si="330"/>
        <v>0</v>
      </c>
      <c r="W1762" s="8" t="str">
        <f t="shared" si="331"/>
        <v>0</v>
      </c>
      <c r="X1762" s="8" t="str">
        <f t="shared" si="332"/>
        <v>0</v>
      </c>
      <c r="Y1762" s="8" t="str">
        <f t="shared" si="333"/>
        <v>0</v>
      </c>
      <c r="Z1762" s="8" t="str">
        <f t="shared" si="334"/>
        <v>0</v>
      </c>
      <c r="AA1762" s="8" t="str">
        <f t="shared" si="335"/>
        <v>0</v>
      </c>
      <c r="AD1762" t="s">
        <v>5211</v>
      </c>
      <c r="AE1762" s="3">
        <v>52</v>
      </c>
      <c r="AF1762" s="3">
        <v>18</v>
      </c>
      <c r="AG1762" s="3">
        <v>5</v>
      </c>
      <c r="AH1762" s="3">
        <v>1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</row>
    <row r="1763" spans="3:41" x14ac:dyDescent="0.25">
      <c r="C1763" s="6" t="s">
        <v>6186</v>
      </c>
      <c r="D1763" s="9" t="s">
        <v>6187</v>
      </c>
      <c r="E1763" s="9" t="s">
        <v>6188</v>
      </c>
      <c r="F1763" s="9" t="s">
        <v>5199</v>
      </c>
      <c r="G1763" s="9" t="s">
        <v>3378</v>
      </c>
      <c r="H1763" s="9" t="s">
        <v>3007</v>
      </c>
      <c r="I1763" s="9" t="s">
        <v>2775</v>
      </c>
      <c r="J1763" s="9" t="s">
        <v>2764</v>
      </c>
      <c r="K1763" s="9" t="s">
        <v>2764</v>
      </c>
      <c r="L1763" s="9" t="s">
        <v>2764</v>
      </c>
      <c r="M1763" s="9" t="s">
        <v>2764</v>
      </c>
      <c r="N1763" s="9" t="s">
        <v>2764</v>
      </c>
      <c r="P1763" t="str">
        <f t="shared" si="324"/>
        <v>Hofstra - Justin Wright-Foreman</v>
      </c>
      <c r="Q1763" s="8" t="str">
        <f t="shared" si="325"/>
        <v>247</v>
      </c>
      <c r="R1763" s="8" t="str">
        <f t="shared" si="326"/>
        <v>111</v>
      </c>
      <c r="S1763" s="8" t="str">
        <f t="shared" si="327"/>
        <v>50</v>
      </c>
      <c r="T1763" s="8" t="str">
        <f t="shared" si="328"/>
        <v>17</v>
      </c>
      <c r="U1763" s="8" t="str">
        <f t="shared" si="329"/>
        <v>10</v>
      </c>
      <c r="V1763" s="8" t="str">
        <f t="shared" si="330"/>
        <v>2</v>
      </c>
      <c r="W1763" s="8" t="str">
        <f t="shared" si="331"/>
        <v>0</v>
      </c>
      <c r="X1763" s="8" t="str">
        <f t="shared" si="332"/>
        <v>0</v>
      </c>
      <c r="Y1763" s="8" t="str">
        <f t="shared" si="333"/>
        <v>0</v>
      </c>
      <c r="Z1763" s="8" t="str">
        <f t="shared" si="334"/>
        <v>0</v>
      </c>
      <c r="AA1763" s="8" t="str">
        <f t="shared" si="335"/>
        <v>0</v>
      </c>
      <c r="AD1763" t="s">
        <v>5235</v>
      </c>
      <c r="AE1763" s="3">
        <v>57</v>
      </c>
      <c r="AF1763" s="3">
        <v>11</v>
      </c>
      <c r="AG1763" s="3">
        <v>1</v>
      </c>
      <c r="AH1763" s="3">
        <v>1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</row>
    <row r="1764" spans="3:41" x14ac:dyDescent="0.25">
      <c r="C1764" s="5" t="s">
        <v>6189</v>
      </c>
      <c r="D1764" s="8" t="s">
        <v>2929</v>
      </c>
      <c r="E1764" s="8" t="s">
        <v>5002</v>
      </c>
      <c r="F1764" s="8" t="s">
        <v>2940</v>
      </c>
      <c r="G1764" s="8" t="s">
        <v>2809</v>
      </c>
      <c r="H1764" s="8" t="s">
        <v>2775</v>
      </c>
      <c r="I1764" s="8" t="s">
        <v>2764</v>
      </c>
      <c r="J1764" s="8" t="s">
        <v>2764</v>
      </c>
      <c r="K1764" s="8" t="s">
        <v>2764</v>
      </c>
      <c r="L1764" s="8" t="s">
        <v>2764</v>
      </c>
      <c r="M1764" s="8" t="s">
        <v>2764</v>
      </c>
      <c r="N1764" s="8" t="s">
        <v>2764</v>
      </c>
      <c r="P1764" t="str">
        <f t="shared" si="324"/>
        <v>Hofstra - Jalen Ray</v>
      </c>
      <c r="Q1764" s="8" t="str">
        <f t="shared" si="325"/>
        <v>110</v>
      </c>
      <c r="R1764" s="8" t="str">
        <f t="shared" si="326"/>
        <v>33</v>
      </c>
      <c r="S1764" s="8" t="str">
        <f t="shared" si="327"/>
        <v>10</v>
      </c>
      <c r="T1764" s="8" t="str">
        <f t="shared" si="328"/>
        <v>3</v>
      </c>
      <c r="U1764" s="8" t="str">
        <f t="shared" si="329"/>
        <v>2</v>
      </c>
      <c r="V1764" s="8" t="str">
        <f t="shared" si="330"/>
        <v>0</v>
      </c>
      <c r="W1764" s="8" t="str">
        <f t="shared" si="331"/>
        <v>0</v>
      </c>
      <c r="X1764" s="8" t="str">
        <f t="shared" si="332"/>
        <v>0</v>
      </c>
      <c r="Y1764" s="8" t="str">
        <f t="shared" si="333"/>
        <v>0</v>
      </c>
      <c r="Z1764" s="8" t="str">
        <f t="shared" si="334"/>
        <v>0</v>
      </c>
      <c r="AA1764" s="8" t="str">
        <f t="shared" si="335"/>
        <v>0</v>
      </c>
      <c r="AD1764" t="s">
        <v>5239</v>
      </c>
      <c r="AE1764" s="3">
        <v>63</v>
      </c>
      <c r="AF1764" s="3">
        <v>15</v>
      </c>
      <c r="AG1764" s="3">
        <v>2</v>
      </c>
      <c r="AH1764" s="3">
        <v>1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</row>
    <row r="1765" spans="3:41" x14ac:dyDescent="0.25">
      <c r="C1765" s="6" t="s">
        <v>6190</v>
      </c>
      <c r="D1765" s="9" t="s">
        <v>10249</v>
      </c>
      <c r="E1765" s="9" t="s">
        <v>2915</v>
      </c>
      <c r="F1765" s="9" t="s">
        <v>2775</v>
      </c>
      <c r="G1765" s="9" t="s">
        <v>2764</v>
      </c>
      <c r="H1765" s="9" t="s">
        <v>2764</v>
      </c>
      <c r="I1765" s="9" t="s">
        <v>2764</v>
      </c>
      <c r="J1765" s="9" t="s">
        <v>2764</v>
      </c>
      <c r="K1765" s="9" t="s">
        <v>2764</v>
      </c>
      <c r="L1765" s="9" t="s">
        <v>2764</v>
      </c>
      <c r="M1765" s="9" t="s">
        <v>2764</v>
      </c>
      <c r="N1765" s="9" t="s">
        <v>2764</v>
      </c>
      <c r="P1765" t="str">
        <f t="shared" si="324"/>
        <v>Manhattan - Warren Williams</v>
      </c>
      <c r="Q1765" s="8" t="str">
        <f t="shared" si="325"/>
        <v>24</v>
      </c>
      <c r="R1765" s="8" t="str">
        <f t="shared" si="326"/>
        <v>5</v>
      </c>
      <c r="S1765" s="8" t="str">
        <f t="shared" si="327"/>
        <v>2</v>
      </c>
      <c r="T1765" s="8" t="str">
        <f t="shared" si="328"/>
        <v>0</v>
      </c>
      <c r="U1765" s="8" t="str">
        <f t="shared" si="329"/>
        <v>0</v>
      </c>
      <c r="V1765" s="8" t="str">
        <f t="shared" si="330"/>
        <v>0</v>
      </c>
      <c r="W1765" s="8" t="str">
        <f t="shared" si="331"/>
        <v>0</v>
      </c>
      <c r="X1765" s="8" t="str">
        <f t="shared" si="332"/>
        <v>0</v>
      </c>
      <c r="Y1765" s="8" t="str">
        <f t="shared" si="333"/>
        <v>0</v>
      </c>
      <c r="Z1765" s="8" t="str">
        <f t="shared" si="334"/>
        <v>0</v>
      </c>
      <c r="AA1765" s="8" t="str">
        <f t="shared" si="335"/>
        <v>0</v>
      </c>
      <c r="AD1765" t="s">
        <v>5271</v>
      </c>
      <c r="AE1765" s="3">
        <v>62</v>
      </c>
      <c r="AF1765" s="3">
        <v>15</v>
      </c>
      <c r="AG1765" s="3">
        <v>4</v>
      </c>
      <c r="AH1765" s="3">
        <v>1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</row>
    <row r="1766" spans="3:41" x14ac:dyDescent="0.25">
      <c r="C1766" s="5" t="s">
        <v>6191</v>
      </c>
      <c r="D1766" s="8" t="s">
        <v>6192</v>
      </c>
      <c r="E1766" s="8" t="s">
        <v>2933</v>
      </c>
      <c r="F1766" s="8" t="s">
        <v>2764</v>
      </c>
      <c r="G1766" s="8" t="s">
        <v>2764</v>
      </c>
      <c r="H1766" s="8" t="s">
        <v>2764</v>
      </c>
      <c r="I1766" s="8" t="s">
        <v>2764</v>
      </c>
      <c r="J1766" s="8" t="s">
        <v>2764</v>
      </c>
      <c r="K1766" s="8" t="s">
        <v>2764</v>
      </c>
      <c r="L1766" s="8" t="s">
        <v>2764</v>
      </c>
      <c r="M1766" s="8" t="s">
        <v>2764</v>
      </c>
      <c r="N1766" s="8" t="s">
        <v>2764</v>
      </c>
      <c r="P1766" t="str">
        <f t="shared" si="324"/>
        <v>Hofstra - Jacquil Taylor</v>
      </c>
      <c r="Q1766" s="8" t="str">
        <f t="shared" si="325"/>
        <v>26</v>
      </c>
      <c r="R1766" s="8" t="str">
        <f t="shared" si="326"/>
        <v>6</v>
      </c>
      <c r="S1766" s="8" t="str">
        <f t="shared" si="327"/>
        <v>0</v>
      </c>
      <c r="T1766" s="8" t="str">
        <f t="shared" si="328"/>
        <v>0</v>
      </c>
      <c r="U1766" s="8" t="str">
        <f t="shared" si="329"/>
        <v>0</v>
      </c>
      <c r="V1766" s="8" t="str">
        <f t="shared" si="330"/>
        <v>0</v>
      </c>
      <c r="W1766" s="8" t="str">
        <f t="shared" si="331"/>
        <v>0</v>
      </c>
      <c r="X1766" s="8" t="str">
        <f t="shared" si="332"/>
        <v>0</v>
      </c>
      <c r="Y1766" s="8" t="str">
        <f t="shared" si="333"/>
        <v>0</v>
      </c>
      <c r="Z1766" s="8" t="str">
        <f t="shared" si="334"/>
        <v>0</v>
      </c>
      <c r="AA1766" s="8" t="str">
        <f t="shared" si="335"/>
        <v>0</v>
      </c>
      <c r="AD1766" t="s">
        <v>5292</v>
      </c>
      <c r="AE1766" s="3">
        <v>76</v>
      </c>
      <c r="AF1766" s="3">
        <v>25</v>
      </c>
      <c r="AG1766" s="3">
        <v>9</v>
      </c>
      <c r="AH1766" s="3">
        <v>1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</row>
    <row r="1767" spans="3:41" x14ac:dyDescent="0.25">
      <c r="C1767" s="6" t="s">
        <v>6193</v>
      </c>
      <c r="D1767" s="9" t="s">
        <v>10078</v>
      </c>
      <c r="E1767" s="9" t="s">
        <v>2824</v>
      </c>
      <c r="F1767" s="9" t="s">
        <v>2764</v>
      </c>
      <c r="G1767" s="9" t="s">
        <v>2764</v>
      </c>
      <c r="H1767" s="9" t="s">
        <v>2764</v>
      </c>
      <c r="I1767" s="9" t="s">
        <v>2764</v>
      </c>
      <c r="J1767" s="9" t="s">
        <v>2764</v>
      </c>
      <c r="K1767" s="9" t="s">
        <v>2764</v>
      </c>
      <c r="L1767" s="9" t="s">
        <v>2764</v>
      </c>
      <c r="M1767" s="9" t="s">
        <v>2764</v>
      </c>
      <c r="N1767" s="9" t="s">
        <v>2764</v>
      </c>
      <c r="P1767" t="str">
        <f t="shared" si="324"/>
        <v>Pacific - Kendall Small</v>
      </c>
      <c r="Q1767" s="8" t="str">
        <f t="shared" si="325"/>
        <v>38</v>
      </c>
      <c r="R1767" s="8" t="str">
        <f t="shared" si="326"/>
        <v>7</v>
      </c>
      <c r="S1767" s="8" t="str">
        <f t="shared" si="327"/>
        <v>0</v>
      </c>
      <c r="T1767" s="8" t="str">
        <f t="shared" si="328"/>
        <v>0</v>
      </c>
      <c r="U1767" s="8" t="str">
        <f t="shared" si="329"/>
        <v>0</v>
      </c>
      <c r="V1767" s="8" t="str">
        <f t="shared" si="330"/>
        <v>0</v>
      </c>
      <c r="W1767" s="8" t="str">
        <f t="shared" si="331"/>
        <v>0</v>
      </c>
      <c r="X1767" s="8" t="str">
        <f t="shared" si="332"/>
        <v>0</v>
      </c>
      <c r="Y1767" s="8" t="str">
        <f t="shared" si="333"/>
        <v>0</v>
      </c>
      <c r="Z1767" s="8" t="str">
        <f t="shared" si="334"/>
        <v>0</v>
      </c>
      <c r="AA1767" s="8" t="str">
        <f t="shared" si="335"/>
        <v>0</v>
      </c>
      <c r="AD1767" t="s">
        <v>5303</v>
      </c>
      <c r="AE1767" s="3">
        <v>37</v>
      </c>
      <c r="AF1767" s="3">
        <v>3</v>
      </c>
      <c r="AG1767" s="3">
        <v>1</v>
      </c>
      <c r="AH1767" s="3">
        <v>1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</row>
    <row r="1768" spans="3:41" x14ac:dyDescent="0.25">
      <c r="C1768" s="5" t="s">
        <v>6194</v>
      </c>
      <c r="D1768" s="8" t="s">
        <v>6195</v>
      </c>
      <c r="E1768" s="8" t="s">
        <v>6196</v>
      </c>
      <c r="F1768" s="8" t="s">
        <v>3195</v>
      </c>
      <c r="G1768" s="8" t="s">
        <v>2915</v>
      </c>
      <c r="H1768" s="8" t="s">
        <v>2764</v>
      </c>
      <c r="I1768" s="8" t="s">
        <v>2764</v>
      </c>
      <c r="J1768" s="8" t="s">
        <v>2764</v>
      </c>
      <c r="K1768" s="8" t="s">
        <v>2764</v>
      </c>
      <c r="L1768" s="8" t="s">
        <v>2764</v>
      </c>
      <c r="M1768" s="8" t="s">
        <v>2764</v>
      </c>
      <c r="N1768" s="8" t="s">
        <v>2764</v>
      </c>
      <c r="P1768" t="str">
        <f t="shared" si="324"/>
        <v>Morehead State - Lamontray Harris</v>
      </c>
      <c r="Q1768" s="8" t="str">
        <f t="shared" si="325"/>
        <v>101</v>
      </c>
      <c r="R1768" s="8" t="str">
        <f t="shared" si="326"/>
        <v>37</v>
      </c>
      <c r="S1768" s="8" t="str">
        <f t="shared" si="327"/>
        <v>15</v>
      </c>
      <c r="T1768" s="8" t="str">
        <f t="shared" si="328"/>
        <v>5</v>
      </c>
      <c r="U1768" s="8" t="str">
        <f t="shared" si="329"/>
        <v>0</v>
      </c>
      <c r="V1768" s="8" t="str">
        <f t="shared" si="330"/>
        <v>0</v>
      </c>
      <c r="W1768" s="8" t="str">
        <f t="shared" si="331"/>
        <v>0</v>
      </c>
      <c r="X1768" s="8" t="str">
        <f t="shared" si="332"/>
        <v>0</v>
      </c>
      <c r="Y1768" s="8" t="str">
        <f t="shared" si="333"/>
        <v>0</v>
      </c>
      <c r="Z1768" s="8" t="str">
        <f t="shared" si="334"/>
        <v>0</v>
      </c>
      <c r="AA1768" s="8" t="str">
        <f t="shared" si="335"/>
        <v>0</v>
      </c>
      <c r="AD1768" t="s">
        <v>5338</v>
      </c>
      <c r="AE1768" s="3">
        <v>26</v>
      </c>
      <c r="AF1768" s="3">
        <v>3</v>
      </c>
      <c r="AG1768" s="3">
        <v>1</v>
      </c>
      <c r="AH1768" s="3">
        <v>1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</row>
    <row r="1769" spans="3:41" x14ac:dyDescent="0.25">
      <c r="C1769" s="6" t="s">
        <v>6197</v>
      </c>
      <c r="D1769" s="9" t="s">
        <v>5417</v>
      </c>
      <c r="E1769" s="9" t="s">
        <v>4037</v>
      </c>
      <c r="F1769" s="9" t="s">
        <v>2877</v>
      </c>
      <c r="G1769" s="9" t="s">
        <v>2800</v>
      </c>
      <c r="H1769" s="9" t="s">
        <v>2764</v>
      </c>
      <c r="I1769" s="9" t="s">
        <v>2764</v>
      </c>
      <c r="J1769" s="9" t="s">
        <v>2764</v>
      </c>
      <c r="K1769" s="9" t="s">
        <v>2764</v>
      </c>
      <c r="L1769" s="9" t="s">
        <v>2764</v>
      </c>
      <c r="M1769" s="9" t="s">
        <v>2764</v>
      </c>
      <c r="N1769" s="9" t="s">
        <v>2764</v>
      </c>
      <c r="P1769" t="str">
        <f t="shared" si="324"/>
        <v>Morehead State - DeVon Cooper</v>
      </c>
      <c r="Q1769" s="8" t="str">
        <f t="shared" si="325"/>
        <v>115</v>
      </c>
      <c r="R1769" s="8" t="str">
        <f t="shared" si="326"/>
        <v>31</v>
      </c>
      <c r="S1769" s="8" t="str">
        <f t="shared" si="327"/>
        <v>10</v>
      </c>
      <c r="T1769" s="8" t="str">
        <f t="shared" si="328"/>
        <v>4</v>
      </c>
      <c r="U1769" s="8" t="str">
        <f t="shared" si="329"/>
        <v>0</v>
      </c>
      <c r="V1769" s="8" t="str">
        <f t="shared" si="330"/>
        <v>0</v>
      </c>
      <c r="W1769" s="8" t="str">
        <f t="shared" si="331"/>
        <v>0</v>
      </c>
      <c r="X1769" s="8" t="str">
        <f t="shared" si="332"/>
        <v>0</v>
      </c>
      <c r="Y1769" s="8" t="str">
        <f t="shared" si="333"/>
        <v>0</v>
      </c>
      <c r="Z1769" s="8" t="str">
        <f t="shared" si="334"/>
        <v>0</v>
      </c>
      <c r="AA1769" s="8" t="str">
        <f t="shared" si="335"/>
        <v>0</v>
      </c>
      <c r="AD1769" t="s">
        <v>5341</v>
      </c>
      <c r="AE1769" s="3">
        <v>59</v>
      </c>
      <c r="AF1769" s="3">
        <v>20</v>
      </c>
      <c r="AG1769" s="3">
        <v>4</v>
      </c>
      <c r="AH1769" s="3">
        <v>1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</row>
    <row r="1770" spans="3:41" x14ac:dyDescent="0.25">
      <c r="C1770" s="5" t="s">
        <v>6198</v>
      </c>
      <c r="D1770" s="8" t="s">
        <v>6199</v>
      </c>
      <c r="E1770" s="8" t="s">
        <v>3280</v>
      </c>
      <c r="F1770" s="8" t="s">
        <v>3412</v>
      </c>
      <c r="G1770" s="8" t="s">
        <v>2838</v>
      </c>
      <c r="H1770" s="8" t="s">
        <v>2775</v>
      </c>
      <c r="I1770" s="8" t="s">
        <v>2764</v>
      </c>
      <c r="J1770" s="8" t="s">
        <v>2764</v>
      </c>
      <c r="K1770" s="8" t="s">
        <v>2764</v>
      </c>
      <c r="L1770" s="8" t="s">
        <v>2764</v>
      </c>
      <c r="M1770" s="8" t="s">
        <v>2764</v>
      </c>
      <c r="N1770" s="8" t="s">
        <v>2764</v>
      </c>
      <c r="P1770" t="str">
        <f t="shared" si="324"/>
        <v>Morehead State - Jordan Walker</v>
      </c>
      <c r="Q1770" s="8" t="str">
        <f t="shared" si="325"/>
        <v>156</v>
      </c>
      <c r="R1770" s="8" t="str">
        <f t="shared" si="326"/>
        <v>59</v>
      </c>
      <c r="S1770" s="8" t="str">
        <f t="shared" si="327"/>
        <v>21</v>
      </c>
      <c r="T1770" s="8" t="str">
        <f t="shared" si="328"/>
        <v>5</v>
      </c>
      <c r="U1770" s="8" t="str">
        <f t="shared" si="329"/>
        <v>2</v>
      </c>
      <c r="V1770" s="8" t="str">
        <f t="shared" si="330"/>
        <v>0</v>
      </c>
      <c r="W1770" s="8" t="str">
        <f t="shared" si="331"/>
        <v>0</v>
      </c>
      <c r="X1770" s="8" t="str">
        <f t="shared" si="332"/>
        <v>0</v>
      </c>
      <c r="Y1770" s="8" t="str">
        <f t="shared" si="333"/>
        <v>0</v>
      </c>
      <c r="Z1770" s="8" t="str">
        <f t="shared" si="334"/>
        <v>0</v>
      </c>
      <c r="AA1770" s="8" t="str">
        <f t="shared" si="335"/>
        <v>0</v>
      </c>
      <c r="AD1770" t="s">
        <v>5354</v>
      </c>
      <c r="AE1770" s="3">
        <v>56</v>
      </c>
      <c r="AF1770" s="3">
        <v>14</v>
      </c>
      <c r="AG1770" s="3">
        <v>3</v>
      </c>
      <c r="AH1770" s="3">
        <v>1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</row>
    <row r="1771" spans="3:41" x14ac:dyDescent="0.25">
      <c r="C1771" s="6" t="s">
        <v>6200</v>
      </c>
      <c r="D1771" s="9" t="s">
        <v>6201</v>
      </c>
      <c r="E1771" s="9" t="s">
        <v>2886</v>
      </c>
      <c r="F1771" s="9" t="s">
        <v>2784</v>
      </c>
      <c r="G1771" s="9" t="s">
        <v>2764</v>
      </c>
      <c r="H1771" s="9" t="s">
        <v>2764</v>
      </c>
      <c r="I1771" s="9" t="s">
        <v>2764</v>
      </c>
      <c r="J1771" s="9" t="s">
        <v>2764</v>
      </c>
      <c r="K1771" s="9" t="s">
        <v>2764</v>
      </c>
      <c r="L1771" s="9" t="s">
        <v>2764</v>
      </c>
      <c r="M1771" s="9" t="s">
        <v>2764</v>
      </c>
      <c r="N1771" s="9" t="s">
        <v>2764</v>
      </c>
      <c r="P1771" t="str">
        <f t="shared" si="324"/>
        <v>Morehead State - James Baker</v>
      </c>
      <c r="Q1771" s="8" t="str">
        <f t="shared" si="325"/>
        <v>83</v>
      </c>
      <c r="R1771" s="8" t="str">
        <f t="shared" si="326"/>
        <v>27</v>
      </c>
      <c r="S1771" s="8" t="str">
        <f t="shared" si="327"/>
        <v>9</v>
      </c>
      <c r="T1771" s="8" t="str">
        <f t="shared" si="328"/>
        <v>0</v>
      </c>
      <c r="U1771" s="8" t="str">
        <f t="shared" si="329"/>
        <v>0</v>
      </c>
      <c r="V1771" s="8" t="str">
        <f t="shared" si="330"/>
        <v>0</v>
      </c>
      <c r="W1771" s="8" t="str">
        <f t="shared" si="331"/>
        <v>0</v>
      </c>
      <c r="X1771" s="8" t="str">
        <f t="shared" si="332"/>
        <v>0</v>
      </c>
      <c r="Y1771" s="8" t="str">
        <f t="shared" si="333"/>
        <v>0</v>
      </c>
      <c r="Z1771" s="8" t="str">
        <f t="shared" si="334"/>
        <v>0</v>
      </c>
      <c r="AA1771" s="8" t="str">
        <f t="shared" si="335"/>
        <v>0</v>
      </c>
      <c r="AD1771" t="s">
        <v>5374</v>
      </c>
      <c r="AE1771" s="3">
        <v>35</v>
      </c>
      <c r="AF1771" s="3">
        <v>8</v>
      </c>
      <c r="AG1771" s="3">
        <v>3</v>
      </c>
      <c r="AH1771" s="3">
        <v>1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</row>
    <row r="1772" spans="3:41" x14ac:dyDescent="0.25">
      <c r="C1772" s="5" t="s">
        <v>6202</v>
      </c>
      <c r="D1772" s="8" t="s">
        <v>6203</v>
      </c>
      <c r="E1772" s="8" t="s">
        <v>3520</v>
      </c>
      <c r="F1772" s="8" t="s">
        <v>3265</v>
      </c>
      <c r="G1772" s="8" t="s">
        <v>2763</v>
      </c>
      <c r="H1772" s="8" t="s">
        <v>2764</v>
      </c>
      <c r="I1772" s="8" t="s">
        <v>2764</v>
      </c>
      <c r="J1772" s="8" t="s">
        <v>2764</v>
      </c>
      <c r="K1772" s="8" t="s">
        <v>2764</v>
      </c>
      <c r="L1772" s="8" t="s">
        <v>2764</v>
      </c>
      <c r="M1772" s="8" t="s">
        <v>2764</v>
      </c>
      <c r="N1772" s="8" t="s">
        <v>2764</v>
      </c>
      <c r="P1772" t="str">
        <f t="shared" si="324"/>
        <v>Morehead State - Djimon Henson</v>
      </c>
      <c r="Q1772" s="8" t="str">
        <f t="shared" si="325"/>
        <v>93</v>
      </c>
      <c r="R1772" s="8" t="str">
        <f t="shared" si="326"/>
        <v>25</v>
      </c>
      <c r="S1772" s="8" t="str">
        <f t="shared" si="327"/>
        <v>9</v>
      </c>
      <c r="T1772" s="8" t="str">
        <f t="shared" si="328"/>
        <v>1</v>
      </c>
      <c r="U1772" s="8" t="str">
        <f t="shared" si="329"/>
        <v>0</v>
      </c>
      <c r="V1772" s="8" t="str">
        <f t="shared" si="330"/>
        <v>0</v>
      </c>
      <c r="W1772" s="8" t="str">
        <f t="shared" si="331"/>
        <v>0</v>
      </c>
      <c r="X1772" s="8" t="str">
        <f t="shared" si="332"/>
        <v>0</v>
      </c>
      <c r="Y1772" s="8" t="str">
        <f t="shared" si="333"/>
        <v>0</v>
      </c>
      <c r="Z1772" s="8" t="str">
        <f t="shared" si="334"/>
        <v>0</v>
      </c>
      <c r="AA1772" s="8" t="str">
        <f t="shared" si="335"/>
        <v>0</v>
      </c>
      <c r="AD1772" t="s">
        <v>5377</v>
      </c>
      <c r="AE1772" s="3">
        <v>58</v>
      </c>
      <c r="AF1772" s="3">
        <v>16</v>
      </c>
      <c r="AG1772" s="3">
        <v>3</v>
      </c>
      <c r="AH1772" s="3">
        <v>1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</row>
    <row r="1773" spans="3:41" x14ac:dyDescent="0.25">
      <c r="C1773" s="6" t="s">
        <v>6204</v>
      </c>
      <c r="D1773" s="9" t="s">
        <v>6205</v>
      </c>
      <c r="E1773" s="9" t="s">
        <v>2894</v>
      </c>
      <c r="F1773" s="9" t="s">
        <v>2775</v>
      </c>
      <c r="G1773" s="9" t="s">
        <v>2764</v>
      </c>
      <c r="H1773" s="9" t="s">
        <v>2764</v>
      </c>
      <c r="I1773" s="9" t="s">
        <v>2764</v>
      </c>
      <c r="J1773" s="9" t="s">
        <v>2764</v>
      </c>
      <c r="K1773" s="9" t="s">
        <v>2764</v>
      </c>
      <c r="L1773" s="9" t="s">
        <v>2764</v>
      </c>
      <c r="M1773" s="9" t="s">
        <v>2764</v>
      </c>
      <c r="N1773" s="9" t="s">
        <v>2764</v>
      </c>
      <c r="P1773" t="str">
        <f t="shared" si="324"/>
        <v>Marshall - Taevion Kinsey</v>
      </c>
      <c r="Q1773" s="8" t="str">
        <f t="shared" si="325"/>
        <v>60</v>
      </c>
      <c r="R1773" s="8" t="str">
        <f t="shared" si="326"/>
        <v>17</v>
      </c>
      <c r="S1773" s="8" t="str">
        <f t="shared" si="327"/>
        <v>2</v>
      </c>
      <c r="T1773" s="8" t="str">
        <f t="shared" si="328"/>
        <v>0</v>
      </c>
      <c r="U1773" s="8" t="str">
        <f t="shared" si="329"/>
        <v>0</v>
      </c>
      <c r="V1773" s="8" t="str">
        <f t="shared" si="330"/>
        <v>0</v>
      </c>
      <c r="W1773" s="8" t="str">
        <f t="shared" si="331"/>
        <v>0</v>
      </c>
      <c r="X1773" s="8" t="str">
        <f t="shared" si="332"/>
        <v>0</v>
      </c>
      <c r="Y1773" s="8" t="str">
        <f t="shared" si="333"/>
        <v>0</v>
      </c>
      <c r="Z1773" s="8" t="str">
        <f t="shared" si="334"/>
        <v>0</v>
      </c>
      <c r="AA1773" s="8" t="str">
        <f t="shared" si="335"/>
        <v>0</v>
      </c>
      <c r="AD1773" t="s">
        <v>5380</v>
      </c>
      <c r="AE1773" s="3">
        <v>65</v>
      </c>
      <c r="AF1773" s="3">
        <v>16</v>
      </c>
      <c r="AG1773" s="3">
        <v>6</v>
      </c>
      <c r="AH1773" s="3">
        <v>1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</row>
    <row r="1774" spans="3:41" x14ac:dyDescent="0.25">
      <c r="C1774" s="5" t="s">
        <v>6206</v>
      </c>
      <c r="D1774" s="8" t="s">
        <v>6207</v>
      </c>
      <c r="E1774" s="8" t="s">
        <v>4040</v>
      </c>
      <c r="F1774" s="8" t="s">
        <v>3265</v>
      </c>
      <c r="G1774" s="8" t="s">
        <v>2770</v>
      </c>
      <c r="H1774" s="8" t="s">
        <v>2763</v>
      </c>
      <c r="I1774" s="8" t="s">
        <v>2764</v>
      </c>
      <c r="J1774" s="8" t="s">
        <v>2764</v>
      </c>
      <c r="K1774" s="8" t="s">
        <v>2764</v>
      </c>
      <c r="L1774" s="8" t="s">
        <v>2764</v>
      </c>
      <c r="M1774" s="8" t="s">
        <v>2764</v>
      </c>
      <c r="N1774" s="8" t="s">
        <v>2764</v>
      </c>
      <c r="P1774" t="str">
        <f t="shared" si="324"/>
        <v>Morehead State - A.J. Hicks</v>
      </c>
      <c r="Q1774" s="8" t="str">
        <f t="shared" si="325"/>
        <v>134</v>
      </c>
      <c r="R1774" s="8" t="str">
        <f t="shared" si="326"/>
        <v>32</v>
      </c>
      <c r="S1774" s="8" t="str">
        <f t="shared" si="327"/>
        <v>9</v>
      </c>
      <c r="T1774" s="8" t="str">
        <f t="shared" si="328"/>
        <v>1</v>
      </c>
      <c r="U1774" s="8" t="str">
        <f t="shared" si="329"/>
        <v>1</v>
      </c>
      <c r="V1774" s="8" t="str">
        <f t="shared" si="330"/>
        <v>0</v>
      </c>
      <c r="W1774" s="8" t="str">
        <f t="shared" si="331"/>
        <v>0</v>
      </c>
      <c r="X1774" s="8" t="str">
        <f t="shared" si="332"/>
        <v>0</v>
      </c>
      <c r="Y1774" s="8" t="str">
        <f t="shared" si="333"/>
        <v>0</v>
      </c>
      <c r="Z1774" s="8" t="str">
        <f t="shared" si="334"/>
        <v>0</v>
      </c>
      <c r="AA1774" s="8" t="str">
        <f t="shared" si="335"/>
        <v>0</v>
      </c>
      <c r="AD1774" t="s">
        <v>5403</v>
      </c>
      <c r="AE1774" s="3">
        <v>74</v>
      </c>
      <c r="AF1774" s="3">
        <v>21</v>
      </c>
      <c r="AG1774" s="3">
        <v>8</v>
      </c>
      <c r="AH1774" s="3">
        <v>1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</row>
    <row r="1775" spans="3:41" x14ac:dyDescent="0.25">
      <c r="C1775" s="6" t="s">
        <v>6208</v>
      </c>
      <c r="D1775" s="9" t="s">
        <v>5379</v>
      </c>
      <c r="E1775" s="9" t="s">
        <v>2947</v>
      </c>
      <c r="F1775" s="9" t="s">
        <v>3158</v>
      </c>
      <c r="G1775" s="9" t="s">
        <v>2873</v>
      </c>
      <c r="H1775" s="9" t="s">
        <v>2770</v>
      </c>
      <c r="I1775" s="9" t="s">
        <v>2764</v>
      </c>
      <c r="J1775" s="9" t="s">
        <v>2764</v>
      </c>
      <c r="K1775" s="9" t="s">
        <v>2764</v>
      </c>
      <c r="L1775" s="9" t="s">
        <v>2764</v>
      </c>
      <c r="M1775" s="9" t="s">
        <v>2764</v>
      </c>
      <c r="N1775" s="9" t="s">
        <v>2764</v>
      </c>
      <c r="P1775" t="str">
        <f t="shared" si="324"/>
        <v>Morehead State - Malek Green</v>
      </c>
      <c r="Q1775" s="8" t="str">
        <f t="shared" si="325"/>
        <v>61</v>
      </c>
      <c r="R1775" s="8" t="str">
        <f t="shared" si="326"/>
        <v>18</v>
      </c>
      <c r="S1775" s="8" t="str">
        <f t="shared" si="327"/>
        <v>6</v>
      </c>
      <c r="T1775" s="8" t="str">
        <f t="shared" si="328"/>
        <v>4</v>
      </c>
      <c r="U1775" s="8" t="str">
        <f t="shared" si="329"/>
        <v>1</v>
      </c>
      <c r="V1775" s="8" t="str">
        <f t="shared" si="330"/>
        <v>0</v>
      </c>
      <c r="W1775" s="8" t="str">
        <f t="shared" si="331"/>
        <v>0</v>
      </c>
      <c r="X1775" s="8" t="str">
        <f t="shared" si="332"/>
        <v>0</v>
      </c>
      <c r="Y1775" s="8" t="str">
        <f t="shared" si="333"/>
        <v>0</v>
      </c>
      <c r="Z1775" s="8" t="str">
        <f t="shared" si="334"/>
        <v>0</v>
      </c>
      <c r="AA1775" s="8" t="str">
        <f t="shared" si="335"/>
        <v>0</v>
      </c>
      <c r="AD1775" t="s">
        <v>5410</v>
      </c>
      <c r="AE1775" s="3">
        <v>61</v>
      </c>
      <c r="AF1775" s="3">
        <v>16</v>
      </c>
      <c r="AG1775" s="3">
        <v>3</v>
      </c>
      <c r="AH1775" s="3">
        <v>1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</row>
    <row r="1776" spans="3:41" x14ac:dyDescent="0.25">
      <c r="C1776" s="5" t="s">
        <v>6209</v>
      </c>
      <c r="D1776" s="8" t="s">
        <v>6210</v>
      </c>
      <c r="E1776" s="8" t="s">
        <v>4084</v>
      </c>
      <c r="F1776" s="8" t="s">
        <v>3173</v>
      </c>
      <c r="G1776" s="8" t="s">
        <v>2809</v>
      </c>
      <c r="H1776" s="8" t="s">
        <v>2770</v>
      </c>
      <c r="I1776" s="8" t="s">
        <v>2763</v>
      </c>
      <c r="J1776" s="8" t="s">
        <v>2764</v>
      </c>
      <c r="K1776" s="8" t="s">
        <v>2764</v>
      </c>
      <c r="L1776" s="8" t="s">
        <v>2764</v>
      </c>
      <c r="M1776" s="8" t="s">
        <v>2764</v>
      </c>
      <c r="N1776" s="8" t="s">
        <v>2764</v>
      </c>
      <c r="P1776" t="str">
        <f t="shared" si="324"/>
        <v>Dartmouth - Chris Knight</v>
      </c>
      <c r="Q1776" s="8" t="str">
        <f t="shared" si="325"/>
        <v>100</v>
      </c>
      <c r="R1776" s="8" t="str">
        <f t="shared" si="326"/>
        <v>31</v>
      </c>
      <c r="S1776" s="8" t="str">
        <f t="shared" si="327"/>
        <v>11</v>
      </c>
      <c r="T1776" s="8" t="str">
        <f t="shared" si="328"/>
        <v>3</v>
      </c>
      <c r="U1776" s="8" t="str">
        <f t="shared" si="329"/>
        <v>1</v>
      </c>
      <c r="V1776" s="8" t="str">
        <f t="shared" si="330"/>
        <v>1</v>
      </c>
      <c r="W1776" s="8" t="str">
        <f t="shared" si="331"/>
        <v>0</v>
      </c>
      <c r="X1776" s="8" t="str">
        <f t="shared" si="332"/>
        <v>0</v>
      </c>
      <c r="Y1776" s="8" t="str">
        <f t="shared" si="333"/>
        <v>0</v>
      </c>
      <c r="Z1776" s="8" t="str">
        <f t="shared" si="334"/>
        <v>0</v>
      </c>
      <c r="AA1776" s="8" t="str">
        <f t="shared" si="335"/>
        <v>0</v>
      </c>
      <c r="AD1776" t="s">
        <v>5432</v>
      </c>
      <c r="AE1776" s="3">
        <v>71</v>
      </c>
      <c r="AF1776" s="3">
        <v>15</v>
      </c>
      <c r="AG1776" s="3">
        <v>3</v>
      </c>
      <c r="AH1776" s="3">
        <v>1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</row>
    <row r="1777" spans="3:41" x14ac:dyDescent="0.25">
      <c r="C1777" s="6" t="s">
        <v>6211</v>
      </c>
      <c r="D1777" s="9" t="s">
        <v>6212</v>
      </c>
      <c r="E1777" s="9" t="s">
        <v>2893</v>
      </c>
      <c r="F1777" s="9" t="s">
        <v>3711</v>
      </c>
      <c r="G1777" s="9" t="s">
        <v>2784</v>
      </c>
      <c r="H1777" s="9" t="s">
        <v>2780</v>
      </c>
      <c r="I1777" s="9" t="s">
        <v>2764</v>
      </c>
      <c r="J1777" s="9" t="s">
        <v>2764</v>
      </c>
      <c r="K1777" s="9" t="s">
        <v>2764</v>
      </c>
      <c r="L1777" s="9" t="s">
        <v>2764</v>
      </c>
      <c r="M1777" s="9" t="s">
        <v>2764</v>
      </c>
      <c r="N1777" s="9" t="s">
        <v>2764</v>
      </c>
      <c r="P1777" t="str">
        <f t="shared" si="324"/>
        <v>Dartmouth - Brendan Barry</v>
      </c>
      <c r="Q1777" s="8" t="str">
        <f t="shared" si="325"/>
        <v>117</v>
      </c>
      <c r="R1777" s="8" t="str">
        <f t="shared" si="326"/>
        <v>49</v>
      </c>
      <c r="S1777" s="8" t="str">
        <f t="shared" si="327"/>
        <v>20</v>
      </c>
      <c r="T1777" s="8" t="str">
        <f t="shared" si="328"/>
        <v>9</v>
      </c>
      <c r="U1777" s="8" t="str">
        <f t="shared" si="329"/>
        <v>3</v>
      </c>
      <c r="V1777" s="8" t="str">
        <f t="shared" si="330"/>
        <v>0</v>
      </c>
      <c r="W1777" s="8" t="str">
        <f t="shared" si="331"/>
        <v>0</v>
      </c>
      <c r="X1777" s="8" t="str">
        <f t="shared" si="332"/>
        <v>0</v>
      </c>
      <c r="Y1777" s="8" t="str">
        <f t="shared" si="333"/>
        <v>0</v>
      </c>
      <c r="Z1777" s="8" t="str">
        <f t="shared" si="334"/>
        <v>0</v>
      </c>
      <c r="AA1777" s="8" t="str">
        <f t="shared" si="335"/>
        <v>0</v>
      </c>
      <c r="AD1777" t="s">
        <v>5438</v>
      </c>
      <c r="AE1777" s="3">
        <v>81</v>
      </c>
      <c r="AF1777" s="3">
        <v>17</v>
      </c>
      <c r="AG1777" s="3">
        <v>5</v>
      </c>
      <c r="AH1777" s="3">
        <v>1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</row>
    <row r="1778" spans="3:41" x14ac:dyDescent="0.25">
      <c r="C1778" s="5" t="s">
        <v>6213</v>
      </c>
      <c r="D1778" s="8" t="s">
        <v>6214</v>
      </c>
      <c r="E1778" s="8" t="s">
        <v>3070</v>
      </c>
      <c r="F1778" s="8" t="s">
        <v>3120</v>
      </c>
      <c r="G1778" s="8" t="s">
        <v>3158</v>
      </c>
      <c r="H1778" s="8" t="s">
        <v>2780</v>
      </c>
      <c r="I1778" s="8" t="s">
        <v>2764</v>
      </c>
      <c r="J1778" s="8" t="s">
        <v>2764</v>
      </c>
      <c r="K1778" s="8" t="s">
        <v>2764</v>
      </c>
      <c r="L1778" s="8" t="s">
        <v>2764</v>
      </c>
      <c r="M1778" s="8" t="s">
        <v>2764</v>
      </c>
      <c r="N1778" s="8" t="s">
        <v>2764</v>
      </c>
      <c r="P1778" t="str">
        <f t="shared" si="324"/>
        <v>Sacred Heart - Sean Hoehn</v>
      </c>
      <c r="Q1778" s="8" t="str">
        <f t="shared" si="325"/>
        <v>112</v>
      </c>
      <c r="R1778" s="8" t="str">
        <f t="shared" si="326"/>
        <v>37</v>
      </c>
      <c r="S1778" s="8" t="str">
        <f t="shared" si="327"/>
        <v>13</v>
      </c>
      <c r="T1778" s="8" t="str">
        <f t="shared" si="328"/>
        <v>6</v>
      </c>
      <c r="U1778" s="8" t="str">
        <f t="shared" si="329"/>
        <v>3</v>
      </c>
      <c r="V1778" s="8" t="str">
        <f t="shared" si="330"/>
        <v>0</v>
      </c>
      <c r="W1778" s="8" t="str">
        <f t="shared" si="331"/>
        <v>0</v>
      </c>
      <c r="X1778" s="8" t="str">
        <f t="shared" si="332"/>
        <v>0</v>
      </c>
      <c r="Y1778" s="8" t="str">
        <f t="shared" si="333"/>
        <v>0</v>
      </c>
      <c r="Z1778" s="8" t="str">
        <f t="shared" si="334"/>
        <v>0</v>
      </c>
      <c r="AA1778" s="8" t="str">
        <f t="shared" si="335"/>
        <v>0</v>
      </c>
      <c r="AD1778" t="s">
        <v>5443</v>
      </c>
      <c r="AE1778" s="3">
        <v>42</v>
      </c>
      <c r="AF1778" s="3">
        <v>15</v>
      </c>
      <c r="AG1778" s="3">
        <v>3</v>
      </c>
      <c r="AH1778" s="3">
        <v>1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</row>
    <row r="1779" spans="3:41" x14ac:dyDescent="0.25">
      <c r="C1779" s="6" t="s">
        <v>6215</v>
      </c>
      <c r="D1779" s="9" t="s">
        <v>6216</v>
      </c>
      <c r="E1779" s="9" t="s">
        <v>3195</v>
      </c>
      <c r="F1779" s="9" t="s">
        <v>2862</v>
      </c>
      <c r="G1779" s="9" t="s">
        <v>2764</v>
      </c>
      <c r="H1779" s="9" t="s">
        <v>2764</v>
      </c>
      <c r="I1779" s="9" t="s">
        <v>2764</v>
      </c>
      <c r="J1779" s="9" t="s">
        <v>2764</v>
      </c>
      <c r="K1779" s="9" t="s">
        <v>2764</v>
      </c>
      <c r="L1779" s="9" t="s">
        <v>2764</v>
      </c>
      <c r="M1779" s="9" t="s">
        <v>2764</v>
      </c>
      <c r="N1779" s="9" t="s">
        <v>2764</v>
      </c>
      <c r="P1779" t="str">
        <f t="shared" si="324"/>
        <v>Sacred Heart - E.J. Anosike</v>
      </c>
      <c r="Q1779" s="8" t="str">
        <f t="shared" si="325"/>
        <v>68</v>
      </c>
      <c r="R1779" s="8" t="str">
        <f t="shared" si="326"/>
        <v>15</v>
      </c>
      <c r="S1779" s="8" t="str">
        <f t="shared" si="327"/>
        <v>5</v>
      </c>
      <c r="T1779" s="8" t="str">
        <f t="shared" si="328"/>
        <v>0</v>
      </c>
      <c r="U1779" s="8" t="str">
        <f t="shared" si="329"/>
        <v>0</v>
      </c>
      <c r="V1779" s="8" t="str">
        <f t="shared" si="330"/>
        <v>0</v>
      </c>
      <c r="W1779" s="8" t="str">
        <f t="shared" si="331"/>
        <v>0</v>
      </c>
      <c r="X1779" s="8" t="str">
        <f t="shared" si="332"/>
        <v>0</v>
      </c>
      <c r="Y1779" s="8" t="str">
        <f t="shared" si="333"/>
        <v>0</v>
      </c>
      <c r="Z1779" s="8" t="str">
        <f t="shared" si="334"/>
        <v>0</v>
      </c>
      <c r="AA1779" s="8" t="str">
        <f t="shared" si="335"/>
        <v>0</v>
      </c>
      <c r="AD1779" t="s">
        <v>5446</v>
      </c>
      <c r="AE1779" s="3">
        <v>50</v>
      </c>
      <c r="AF1779" s="3">
        <v>21</v>
      </c>
      <c r="AG1779" s="3">
        <v>11</v>
      </c>
      <c r="AH1779" s="3">
        <v>1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</row>
    <row r="1780" spans="3:41" x14ac:dyDescent="0.25">
      <c r="C1780" s="5" t="s">
        <v>6217</v>
      </c>
      <c r="D1780" s="8" t="s">
        <v>4033</v>
      </c>
      <c r="E1780" s="8" t="s">
        <v>4345</v>
      </c>
      <c r="F1780" s="8" t="s">
        <v>2800</v>
      </c>
      <c r="G1780" s="8" t="s">
        <v>2764</v>
      </c>
      <c r="H1780" s="8" t="s">
        <v>2764</v>
      </c>
      <c r="I1780" s="8" t="s">
        <v>2764</v>
      </c>
      <c r="J1780" s="8" t="s">
        <v>2764</v>
      </c>
      <c r="K1780" s="8" t="s">
        <v>2764</v>
      </c>
      <c r="L1780" s="8" t="s">
        <v>2764</v>
      </c>
      <c r="M1780" s="8" t="s">
        <v>2764</v>
      </c>
      <c r="N1780" s="8" t="s">
        <v>2764</v>
      </c>
      <c r="P1780" t="str">
        <f t="shared" si="324"/>
        <v>Dartmouth - Adrease Jackson</v>
      </c>
      <c r="Q1780" s="8" t="str">
        <f t="shared" si="325"/>
        <v>69</v>
      </c>
      <c r="R1780" s="8" t="str">
        <f t="shared" si="326"/>
        <v>21</v>
      </c>
      <c r="S1780" s="8" t="str">
        <f t="shared" si="327"/>
        <v>4</v>
      </c>
      <c r="T1780" s="8" t="str">
        <f t="shared" si="328"/>
        <v>0</v>
      </c>
      <c r="U1780" s="8" t="str">
        <f t="shared" si="329"/>
        <v>0</v>
      </c>
      <c r="V1780" s="8" t="str">
        <f t="shared" si="330"/>
        <v>0</v>
      </c>
      <c r="W1780" s="8" t="str">
        <f t="shared" si="331"/>
        <v>0</v>
      </c>
      <c r="X1780" s="8" t="str">
        <f t="shared" si="332"/>
        <v>0</v>
      </c>
      <c r="Y1780" s="8" t="str">
        <f t="shared" si="333"/>
        <v>0</v>
      </c>
      <c r="Z1780" s="8" t="str">
        <f t="shared" si="334"/>
        <v>0</v>
      </c>
      <c r="AA1780" s="8" t="str">
        <f t="shared" si="335"/>
        <v>0</v>
      </c>
      <c r="AD1780" t="s">
        <v>5447</v>
      </c>
      <c r="AE1780" s="3">
        <v>89</v>
      </c>
      <c r="AF1780" s="3">
        <v>16</v>
      </c>
      <c r="AG1780" s="3">
        <v>6</v>
      </c>
      <c r="AH1780" s="3">
        <v>1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</row>
    <row r="1781" spans="3:41" x14ac:dyDescent="0.25">
      <c r="C1781" s="6" t="s">
        <v>6218</v>
      </c>
      <c r="D1781" s="9" t="s">
        <v>5405</v>
      </c>
      <c r="E1781" s="9" t="s">
        <v>2798</v>
      </c>
      <c r="F1781" s="9" t="s">
        <v>2824</v>
      </c>
      <c r="G1781" s="9" t="s">
        <v>2775</v>
      </c>
      <c r="H1781" s="9" t="s">
        <v>2764</v>
      </c>
      <c r="I1781" s="9" t="s">
        <v>2764</v>
      </c>
      <c r="J1781" s="9" t="s">
        <v>2764</v>
      </c>
      <c r="K1781" s="9" t="s">
        <v>2764</v>
      </c>
      <c r="L1781" s="9" t="s">
        <v>2764</v>
      </c>
      <c r="M1781" s="9" t="s">
        <v>2764</v>
      </c>
      <c r="N1781" s="9" t="s">
        <v>2764</v>
      </c>
      <c r="P1781" t="str">
        <f t="shared" si="324"/>
        <v>Sacred Heart - Aaron Clarke</v>
      </c>
      <c r="Q1781" s="8" t="str">
        <f t="shared" si="325"/>
        <v>96</v>
      </c>
      <c r="R1781" s="8" t="str">
        <f t="shared" si="326"/>
        <v>26</v>
      </c>
      <c r="S1781" s="8" t="str">
        <f t="shared" si="327"/>
        <v>7</v>
      </c>
      <c r="T1781" s="8" t="str">
        <f t="shared" si="328"/>
        <v>2</v>
      </c>
      <c r="U1781" s="8" t="str">
        <f t="shared" si="329"/>
        <v>0</v>
      </c>
      <c r="V1781" s="8" t="str">
        <f t="shared" si="330"/>
        <v>0</v>
      </c>
      <c r="W1781" s="8" t="str">
        <f t="shared" si="331"/>
        <v>0</v>
      </c>
      <c r="X1781" s="8" t="str">
        <f t="shared" si="332"/>
        <v>0</v>
      </c>
      <c r="Y1781" s="8" t="str">
        <f t="shared" si="333"/>
        <v>0</v>
      </c>
      <c r="Z1781" s="8" t="str">
        <f t="shared" si="334"/>
        <v>0</v>
      </c>
      <c r="AA1781" s="8" t="str">
        <f t="shared" si="335"/>
        <v>0</v>
      </c>
      <c r="AD1781" t="s">
        <v>5467</v>
      </c>
      <c r="AE1781" s="3">
        <v>41</v>
      </c>
      <c r="AF1781" s="3">
        <v>7</v>
      </c>
      <c r="AG1781" s="3">
        <v>4</v>
      </c>
      <c r="AH1781" s="3">
        <v>1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</row>
    <row r="1782" spans="3:41" x14ac:dyDescent="0.25">
      <c r="C1782" s="5" t="s">
        <v>6219</v>
      </c>
      <c r="D1782" s="8" t="s">
        <v>6220</v>
      </c>
      <c r="E1782" s="8" t="s">
        <v>6221</v>
      </c>
      <c r="F1782" s="8" t="s">
        <v>3071</v>
      </c>
      <c r="G1782" s="8" t="s">
        <v>2838</v>
      </c>
      <c r="H1782" s="8" t="s">
        <v>2763</v>
      </c>
      <c r="I1782" s="8" t="s">
        <v>2764</v>
      </c>
      <c r="J1782" s="8" t="s">
        <v>2764</v>
      </c>
      <c r="K1782" s="8" t="s">
        <v>2764</v>
      </c>
      <c r="L1782" s="8" t="s">
        <v>2764</v>
      </c>
      <c r="M1782" s="8" t="s">
        <v>2764</v>
      </c>
      <c r="N1782" s="8" t="s">
        <v>2764</v>
      </c>
      <c r="P1782" t="str">
        <f t="shared" si="324"/>
        <v>Dartmouth - James Foye</v>
      </c>
      <c r="Q1782" s="8" t="str">
        <f t="shared" si="325"/>
        <v>92</v>
      </c>
      <c r="R1782" s="8" t="str">
        <f t="shared" si="326"/>
        <v>28</v>
      </c>
      <c r="S1782" s="8" t="str">
        <f t="shared" si="327"/>
        <v>11</v>
      </c>
      <c r="T1782" s="8" t="str">
        <f t="shared" si="328"/>
        <v>5</v>
      </c>
      <c r="U1782" s="8" t="str">
        <f t="shared" si="329"/>
        <v>1</v>
      </c>
      <c r="V1782" s="8" t="str">
        <f t="shared" si="330"/>
        <v>0</v>
      </c>
      <c r="W1782" s="8" t="str">
        <f t="shared" si="331"/>
        <v>0</v>
      </c>
      <c r="X1782" s="8" t="str">
        <f t="shared" si="332"/>
        <v>0</v>
      </c>
      <c r="Y1782" s="8" t="str">
        <f t="shared" si="333"/>
        <v>0</v>
      </c>
      <c r="Z1782" s="8" t="str">
        <f t="shared" si="334"/>
        <v>0</v>
      </c>
      <c r="AA1782" s="8" t="str">
        <f t="shared" si="335"/>
        <v>0</v>
      </c>
      <c r="AD1782" t="s">
        <v>5470</v>
      </c>
      <c r="AE1782" s="3">
        <v>140</v>
      </c>
      <c r="AF1782" s="3">
        <v>42</v>
      </c>
      <c r="AG1782" s="3">
        <v>9</v>
      </c>
      <c r="AH1782" s="3">
        <v>1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</row>
    <row r="1783" spans="3:41" x14ac:dyDescent="0.25">
      <c r="C1783" s="6" t="s">
        <v>6222</v>
      </c>
      <c r="D1783" s="9" t="s">
        <v>3058</v>
      </c>
      <c r="E1783" s="9" t="s">
        <v>2813</v>
      </c>
      <c r="F1783" s="9" t="s">
        <v>2769</v>
      </c>
      <c r="G1783" s="9" t="s">
        <v>2763</v>
      </c>
      <c r="H1783" s="9" t="s">
        <v>2764</v>
      </c>
      <c r="I1783" s="9" t="s">
        <v>2764</v>
      </c>
      <c r="J1783" s="9" t="s">
        <v>2764</v>
      </c>
      <c r="K1783" s="9" t="s">
        <v>2764</v>
      </c>
      <c r="L1783" s="9" t="s">
        <v>2764</v>
      </c>
      <c r="M1783" s="9" t="s">
        <v>2764</v>
      </c>
      <c r="N1783" s="9" t="s">
        <v>2764</v>
      </c>
      <c r="P1783" t="str">
        <f t="shared" si="324"/>
        <v>Sacred Heart - Jarel Spellman</v>
      </c>
      <c r="Q1783" s="8" t="str">
        <f t="shared" si="325"/>
        <v>63</v>
      </c>
      <c r="R1783" s="8" t="str">
        <f t="shared" si="326"/>
        <v>11</v>
      </c>
      <c r="S1783" s="8" t="str">
        <f t="shared" si="327"/>
        <v>3</v>
      </c>
      <c r="T1783" s="8" t="str">
        <f t="shared" si="328"/>
        <v>1</v>
      </c>
      <c r="U1783" s="8" t="str">
        <f t="shared" si="329"/>
        <v>0</v>
      </c>
      <c r="V1783" s="8" t="str">
        <f t="shared" si="330"/>
        <v>0</v>
      </c>
      <c r="W1783" s="8" t="str">
        <f t="shared" si="331"/>
        <v>0</v>
      </c>
      <c r="X1783" s="8" t="str">
        <f t="shared" si="332"/>
        <v>0</v>
      </c>
      <c r="Y1783" s="8" t="str">
        <f t="shared" si="333"/>
        <v>0</v>
      </c>
      <c r="Z1783" s="8" t="str">
        <f t="shared" si="334"/>
        <v>0</v>
      </c>
      <c r="AA1783" s="8" t="str">
        <f t="shared" si="335"/>
        <v>0</v>
      </c>
      <c r="AD1783" t="s">
        <v>5483</v>
      </c>
      <c r="AE1783" s="3">
        <v>103</v>
      </c>
      <c r="AF1783" s="3">
        <v>24</v>
      </c>
      <c r="AG1783" s="3">
        <v>8</v>
      </c>
      <c r="AH1783" s="3">
        <v>1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</row>
    <row r="1784" spans="3:41" x14ac:dyDescent="0.25">
      <c r="C1784" s="5" t="s">
        <v>6223</v>
      </c>
      <c r="D1784" s="8" t="s">
        <v>10062</v>
      </c>
      <c r="E1784" s="8" t="s">
        <v>2780</v>
      </c>
      <c r="F1784" s="8" t="s">
        <v>2764</v>
      </c>
      <c r="G1784" s="8" t="s">
        <v>2764</v>
      </c>
      <c r="H1784" s="8" t="s">
        <v>2764</v>
      </c>
      <c r="I1784" s="8" t="s">
        <v>2764</v>
      </c>
      <c r="J1784" s="8" t="s">
        <v>2764</v>
      </c>
      <c r="K1784" s="8" t="s">
        <v>2764</v>
      </c>
      <c r="L1784" s="8" t="s">
        <v>2764</v>
      </c>
      <c r="M1784" s="8" t="s">
        <v>2764</v>
      </c>
      <c r="N1784" s="8" t="s">
        <v>2764</v>
      </c>
      <c r="P1784" t="str">
        <f t="shared" si="324"/>
        <v>Sacred Heart - Zach Pfaffenberger</v>
      </c>
      <c r="Q1784" s="8" t="str">
        <f t="shared" si="325"/>
        <v>18</v>
      </c>
      <c r="R1784" s="8" t="str">
        <f t="shared" si="326"/>
        <v>3</v>
      </c>
      <c r="S1784" s="8" t="str">
        <f t="shared" si="327"/>
        <v>0</v>
      </c>
      <c r="T1784" s="8" t="str">
        <f t="shared" si="328"/>
        <v>0</v>
      </c>
      <c r="U1784" s="8" t="str">
        <f t="shared" si="329"/>
        <v>0</v>
      </c>
      <c r="V1784" s="8" t="str">
        <f t="shared" si="330"/>
        <v>0</v>
      </c>
      <c r="W1784" s="8" t="str">
        <f t="shared" si="331"/>
        <v>0</v>
      </c>
      <c r="X1784" s="8" t="str">
        <f t="shared" si="332"/>
        <v>0</v>
      </c>
      <c r="Y1784" s="8" t="str">
        <f t="shared" si="333"/>
        <v>0</v>
      </c>
      <c r="Z1784" s="8" t="str">
        <f t="shared" si="334"/>
        <v>0</v>
      </c>
      <c r="AA1784" s="8" t="str">
        <f t="shared" si="335"/>
        <v>0</v>
      </c>
      <c r="AD1784" t="s">
        <v>5497</v>
      </c>
      <c r="AE1784" s="3">
        <v>19</v>
      </c>
      <c r="AF1784" s="3">
        <v>3</v>
      </c>
      <c r="AG1784" s="3">
        <v>1</v>
      </c>
      <c r="AH1784" s="3">
        <v>1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</row>
    <row r="1785" spans="3:41" x14ac:dyDescent="0.25">
      <c r="C1785" s="6" t="s">
        <v>6224</v>
      </c>
      <c r="D1785" s="9" t="s">
        <v>10250</v>
      </c>
      <c r="E1785" s="9" t="s">
        <v>2829</v>
      </c>
      <c r="F1785" s="9" t="s">
        <v>2764</v>
      </c>
      <c r="G1785" s="9" t="s">
        <v>2764</v>
      </c>
      <c r="H1785" s="9" t="s">
        <v>2764</v>
      </c>
      <c r="I1785" s="9" t="s">
        <v>2764</v>
      </c>
      <c r="J1785" s="9" t="s">
        <v>2764</v>
      </c>
      <c r="K1785" s="9" t="s">
        <v>2764</v>
      </c>
      <c r="L1785" s="9" t="s">
        <v>2764</v>
      </c>
      <c r="M1785" s="9" t="s">
        <v>2764</v>
      </c>
      <c r="N1785" s="9" t="s">
        <v>2764</v>
      </c>
      <c r="P1785" t="str">
        <f t="shared" si="324"/>
        <v>Dartmouth - Wes Slajchert</v>
      </c>
      <c r="Q1785" s="8" t="str">
        <f t="shared" si="325"/>
        <v>40</v>
      </c>
      <c r="R1785" s="8" t="str">
        <f t="shared" si="326"/>
        <v>5</v>
      </c>
      <c r="S1785" s="8" t="str">
        <f t="shared" si="327"/>
        <v>0</v>
      </c>
      <c r="T1785" s="8" t="str">
        <f t="shared" si="328"/>
        <v>0</v>
      </c>
      <c r="U1785" s="8" t="str">
        <f t="shared" si="329"/>
        <v>0</v>
      </c>
      <c r="V1785" s="8" t="str">
        <f t="shared" si="330"/>
        <v>0</v>
      </c>
      <c r="W1785" s="8" t="str">
        <f t="shared" si="331"/>
        <v>0</v>
      </c>
      <c r="X1785" s="8" t="str">
        <f t="shared" si="332"/>
        <v>0</v>
      </c>
      <c r="Y1785" s="8" t="str">
        <f t="shared" si="333"/>
        <v>0</v>
      </c>
      <c r="Z1785" s="8" t="str">
        <f t="shared" si="334"/>
        <v>0</v>
      </c>
      <c r="AA1785" s="8" t="str">
        <f t="shared" si="335"/>
        <v>0</v>
      </c>
      <c r="AD1785" t="s">
        <v>5513</v>
      </c>
      <c r="AE1785" s="3">
        <v>55</v>
      </c>
      <c r="AF1785" s="3">
        <v>8</v>
      </c>
      <c r="AG1785" s="3">
        <v>1</v>
      </c>
      <c r="AH1785" s="3">
        <v>1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</row>
    <row r="1786" spans="3:41" x14ac:dyDescent="0.25">
      <c r="C1786" s="5" t="s">
        <v>6225</v>
      </c>
      <c r="D1786" s="8" t="s">
        <v>6226</v>
      </c>
      <c r="E1786" s="8" t="s">
        <v>2856</v>
      </c>
      <c r="F1786" s="8" t="s">
        <v>2951</v>
      </c>
      <c r="G1786" s="8" t="s">
        <v>2769</v>
      </c>
      <c r="H1786" s="8" t="s">
        <v>2770</v>
      </c>
      <c r="I1786" s="8" t="s">
        <v>2763</v>
      </c>
      <c r="J1786" s="8" t="s">
        <v>2764</v>
      </c>
      <c r="K1786" s="8" t="s">
        <v>2764</v>
      </c>
      <c r="L1786" s="8" t="s">
        <v>2764</v>
      </c>
      <c r="M1786" s="8" t="s">
        <v>2764</v>
      </c>
      <c r="N1786" s="8" t="s">
        <v>2764</v>
      </c>
      <c r="P1786" t="str">
        <f t="shared" si="324"/>
        <v>Dartmouth - Ian Sistare</v>
      </c>
      <c r="Q1786" s="8" t="str">
        <f t="shared" si="325"/>
        <v>57</v>
      </c>
      <c r="R1786" s="8" t="str">
        <f t="shared" si="326"/>
        <v>23</v>
      </c>
      <c r="S1786" s="8" t="str">
        <f t="shared" si="327"/>
        <v>6</v>
      </c>
      <c r="T1786" s="8" t="str">
        <f t="shared" si="328"/>
        <v>3</v>
      </c>
      <c r="U1786" s="8" t="str">
        <f t="shared" si="329"/>
        <v>1</v>
      </c>
      <c r="V1786" s="8" t="str">
        <f t="shared" si="330"/>
        <v>1</v>
      </c>
      <c r="W1786" s="8" t="str">
        <f t="shared" si="331"/>
        <v>0</v>
      </c>
      <c r="X1786" s="8" t="str">
        <f t="shared" si="332"/>
        <v>0</v>
      </c>
      <c r="Y1786" s="8" t="str">
        <f t="shared" si="333"/>
        <v>0</v>
      </c>
      <c r="Z1786" s="8" t="str">
        <f t="shared" si="334"/>
        <v>0</v>
      </c>
      <c r="AA1786" s="8" t="str">
        <f t="shared" si="335"/>
        <v>0</v>
      </c>
      <c r="AD1786" t="s">
        <v>5514</v>
      </c>
      <c r="AE1786" s="3">
        <v>100</v>
      </c>
      <c r="AF1786" s="3">
        <v>31</v>
      </c>
      <c r="AG1786" s="3">
        <v>7</v>
      </c>
      <c r="AH1786" s="3">
        <v>1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</row>
    <row r="1787" spans="3:41" x14ac:dyDescent="0.25">
      <c r="C1787" s="6" t="s">
        <v>6227</v>
      </c>
      <c r="D1787" s="9" t="s">
        <v>4514</v>
      </c>
      <c r="E1787" s="9" t="s">
        <v>2784</v>
      </c>
      <c r="F1787" s="9" t="s">
        <v>2775</v>
      </c>
      <c r="G1787" s="9" t="s">
        <v>2764</v>
      </c>
      <c r="H1787" s="9" t="s">
        <v>2764</v>
      </c>
      <c r="I1787" s="9" t="s">
        <v>2764</v>
      </c>
      <c r="J1787" s="9" t="s">
        <v>2764</v>
      </c>
      <c r="K1787" s="9" t="s">
        <v>2764</v>
      </c>
      <c r="L1787" s="9" t="s">
        <v>2764</v>
      </c>
      <c r="M1787" s="9" t="s">
        <v>2764</v>
      </c>
      <c r="N1787" s="9" t="s">
        <v>2764</v>
      </c>
      <c r="P1787" t="str">
        <f t="shared" si="324"/>
        <v>Sacred Heart - Cameron Parker</v>
      </c>
      <c r="Q1787" s="8" t="str">
        <f t="shared" si="325"/>
        <v>41</v>
      </c>
      <c r="R1787" s="8" t="str">
        <f t="shared" si="326"/>
        <v>9</v>
      </c>
      <c r="S1787" s="8" t="str">
        <f t="shared" si="327"/>
        <v>2</v>
      </c>
      <c r="T1787" s="8" t="str">
        <f t="shared" si="328"/>
        <v>0</v>
      </c>
      <c r="U1787" s="8" t="str">
        <f t="shared" si="329"/>
        <v>0</v>
      </c>
      <c r="V1787" s="8" t="str">
        <f t="shared" si="330"/>
        <v>0</v>
      </c>
      <c r="W1787" s="8" t="str">
        <f t="shared" si="331"/>
        <v>0</v>
      </c>
      <c r="X1787" s="8" t="str">
        <f t="shared" si="332"/>
        <v>0</v>
      </c>
      <c r="Y1787" s="8" t="str">
        <f t="shared" si="333"/>
        <v>0</v>
      </c>
      <c r="Z1787" s="8" t="str">
        <f t="shared" si="334"/>
        <v>0</v>
      </c>
      <c r="AA1787" s="8" t="str">
        <f t="shared" si="335"/>
        <v>0</v>
      </c>
      <c r="AD1787" t="s">
        <v>5535</v>
      </c>
      <c r="AE1787" s="3">
        <v>16</v>
      </c>
      <c r="AF1787" s="3">
        <v>2</v>
      </c>
      <c r="AG1787" s="3">
        <v>2</v>
      </c>
      <c r="AH1787" s="3">
        <v>1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</row>
    <row r="1788" spans="3:41" x14ac:dyDescent="0.25">
      <c r="C1788" s="5" t="s">
        <v>6228</v>
      </c>
      <c r="D1788" s="8" t="s">
        <v>4534</v>
      </c>
      <c r="E1788" s="8" t="s">
        <v>2937</v>
      </c>
      <c r="F1788" s="8" t="s">
        <v>2933</v>
      </c>
      <c r="G1788" s="8" t="s">
        <v>2959</v>
      </c>
      <c r="H1788" s="8" t="s">
        <v>2831</v>
      </c>
      <c r="I1788" s="8" t="s">
        <v>2763</v>
      </c>
      <c r="J1788" s="8" t="s">
        <v>2764</v>
      </c>
      <c r="K1788" s="8" t="s">
        <v>2764</v>
      </c>
      <c r="L1788" s="8" t="s">
        <v>2764</v>
      </c>
      <c r="M1788" s="8" t="s">
        <v>2764</v>
      </c>
      <c r="N1788" s="8" t="s">
        <v>2764</v>
      </c>
      <c r="P1788" t="str">
        <f t="shared" si="324"/>
        <v>Sacred Heart - Zach Radz</v>
      </c>
      <c r="Q1788" s="8" t="str">
        <f t="shared" si="325"/>
        <v>50</v>
      </c>
      <c r="R1788" s="8" t="str">
        <f t="shared" si="326"/>
        <v>14</v>
      </c>
      <c r="S1788" s="8" t="str">
        <f t="shared" si="327"/>
        <v>6</v>
      </c>
      <c r="T1788" s="8" t="str">
        <f t="shared" si="328"/>
        <v>2</v>
      </c>
      <c r="U1788" s="8" t="str">
        <f t="shared" si="329"/>
        <v>2</v>
      </c>
      <c r="V1788" s="8" t="str">
        <f t="shared" si="330"/>
        <v>1</v>
      </c>
      <c r="W1788" s="8" t="str">
        <f t="shared" si="331"/>
        <v>0</v>
      </c>
      <c r="X1788" s="8" t="str">
        <f t="shared" si="332"/>
        <v>0</v>
      </c>
      <c r="Y1788" s="8" t="str">
        <f t="shared" si="333"/>
        <v>0</v>
      </c>
      <c r="Z1788" s="8" t="str">
        <f t="shared" si="334"/>
        <v>0</v>
      </c>
      <c r="AA1788" s="8" t="str">
        <f t="shared" si="335"/>
        <v>0</v>
      </c>
      <c r="AD1788" t="s">
        <v>5541</v>
      </c>
      <c r="AE1788" s="3">
        <v>56</v>
      </c>
      <c r="AF1788" s="3">
        <v>12</v>
      </c>
      <c r="AG1788" s="3">
        <v>2</v>
      </c>
      <c r="AH1788" s="3">
        <v>1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</row>
    <row r="1789" spans="3:41" x14ac:dyDescent="0.25">
      <c r="C1789" s="6" t="s">
        <v>6229</v>
      </c>
      <c r="D1789" s="9" t="s">
        <v>6230</v>
      </c>
      <c r="E1789" s="9" t="s">
        <v>3180</v>
      </c>
      <c r="F1789" s="9" t="s">
        <v>2795</v>
      </c>
      <c r="G1789" s="9" t="s">
        <v>2769</v>
      </c>
      <c r="H1789" s="9" t="s">
        <v>2764</v>
      </c>
      <c r="I1789" s="9" t="s">
        <v>2764</v>
      </c>
      <c r="J1789" s="9" t="s">
        <v>2764</v>
      </c>
      <c r="K1789" s="9" t="s">
        <v>2764</v>
      </c>
      <c r="L1789" s="9" t="s">
        <v>2764</v>
      </c>
      <c r="M1789" s="9" t="s">
        <v>2764</v>
      </c>
      <c r="N1789" s="9" t="s">
        <v>2764</v>
      </c>
      <c r="P1789" t="str">
        <f t="shared" si="324"/>
        <v>Sacred Heart - Kinnon LaRose</v>
      </c>
      <c r="Q1789" s="8" t="str">
        <f t="shared" si="325"/>
        <v>76</v>
      </c>
      <c r="R1789" s="8" t="str">
        <f t="shared" si="326"/>
        <v>22</v>
      </c>
      <c r="S1789" s="8" t="str">
        <f t="shared" si="327"/>
        <v>7</v>
      </c>
      <c r="T1789" s="8" t="str">
        <f t="shared" si="328"/>
        <v>3</v>
      </c>
      <c r="U1789" s="8" t="str">
        <f t="shared" si="329"/>
        <v>0</v>
      </c>
      <c r="V1789" s="8" t="str">
        <f t="shared" si="330"/>
        <v>0</v>
      </c>
      <c r="W1789" s="8" t="str">
        <f t="shared" si="331"/>
        <v>0</v>
      </c>
      <c r="X1789" s="8" t="str">
        <f t="shared" si="332"/>
        <v>0</v>
      </c>
      <c r="Y1789" s="8" t="str">
        <f t="shared" si="333"/>
        <v>0</v>
      </c>
      <c r="Z1789" s="8" t="str">
        <f t="shared" si="334"/>
        <v>0</v>
      </c>
      <c r="AA1789" s="8" t="str">
        <f t="shared" si="335"/>
        <v>0</v>
      </c>
      <c r="AD1789" t="s">
        <v>5542</v>
      </c>
      <c r="AE1789" s="3">
        <v>40</v>
      </c>
      <c r="AF1789" s="3">
        <v>4</v>
      </c>
      <c r="AG1789" s="3">
        <v>2</v>
      </c>
      <c r="AH1789" s="3">
        <v>1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</row>
    <row r="1790" spans="3:41" x14ac:dyDescent="0.25">
      <c r="C1790" s="5" t="s">
        <v>6231</v>
      </c>
      <c r="D1790" s="8" t="s">
        <v>6232</v>
      </c>
      <c r="E1790" s="8" t="s">
        <v>3312</v>
      </c>
      <c r="F1790" s="8" t="s">
        <v>2933</v>
      </c>
      <c r="G1790" s="8" t="s">
        <v>2763</v>
      </c>
      <c r="H1790" s="8" t="s">
        <v>2764</v>
      </c>
      <c r="I1790" s="8" t="s">
        <v>2764</v>
      </c>
      <c r="J1790" s="8" t="s">
        <v>2764</v>
      </c>
      <c r="K1790" s="8" t="s">
        <v>2764</v>
      </c>
      <c r="L1790" s="8" t="s">
        <v>2764</v>
      </c>
      <c r="M1790" s="8" t="s">
        <v>2764</v>
      </c>
      <c r="N1790" s="8" t="s">
        <v>2764</v>
      </c>
      <c r="P1790" t="str">
        <f t="shared" si="324"/>
        <v>Dartmouth - Taurus Samuels</v>
      </c>
      <c r="Q1790" s="8" t="str">
        <f t="shared" si="325"/>
        <v>55</v>
      </c>
      <c r="R1790" s="8" t="str">
        <f t="shared" si="326"/>
        <v>15</v>
      </c>
      <c r="S1790" s="8" t="str">
        <f t="shared" si="327"/>
        <v>6</v>
      </c>
      <c r="T1790" s="8" t="str">
        <f t="shared" si="328"/>
        <v>1</v>
      </c>
      <c r="U1790" s="8" t="str">
        <f t="shared" si="329"/>
        <v>0</v>
      </c>
      <c r="V1790" s="8" t="str">
        <f t="shared" si="330"/>
        <v>0</v>
      </c>
      <c r="W1790" s="8" t="str">
        <f t="shared" si="331"/>
        <v>0</v>
      </c>
      <c r="X1790" s="8" t="str">
        <f t="shared" si="332"/>
        <v>0</v>
      </c>
      <c r="Y1790" s="8" t="str">
        <f t="shared" si="333"/>
        <v>0</v>
      </c>
      <c r="Z1790" s="8" t="str">
        <f t="shared" si="334"/>
        <v>0</v>
      </c>
      <c r="AA1790" s="8" t="str">
        <f t="shared" si="335"/>
        <v>0</v>
      </c>
      <c r="AD1790" t="s">
        <v>5548</v>
      </c>
      <c r="AE1790" s="3">
        <v>24</v>
      </c>
      <c r="AF1790" s="3">
        <v>6</v>
      </c>
      <c r="AG1790" s="3">
        <v>3</v>
      </c>
      <c r="AH1790" s="3">
        <v>1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</row>
    <row r="1791" spans="3:41" x14ac:dyDescent="0.25">
      <c r="C1791" s="6" t="s">
        <v>6233</v>
      </c>
      <c r="D1791" s="9" t="s">
        <v>6234</v>
      </c>
      <c r="E1791" s="9" t="s">
        <v>6235</v>
      </c>
      <c r="F1791" s="9" t="s">
        <v>5667</v>
      </c>
      <c r="G1791" s="9" t="s">
        <v>2940</v>
      </c>
      <c r="H1791" s="9" t="s">
        <v>2809</v>
      </c>
      <c r="I1791" s="9" t="s">
        <v>2959</v>
      </c>
      <c r="J1791" s="9" t="s">
        <v>2775</v>
      </c>
      <c r="K1791" s="9" t="s">
        <v>2764</v>
      </c>
      <c r="L1791" s="9" t="s">
        <v>2764</v>
      </c>
      <c r="M1791" s="9" t="s">
        <v>2764</v>
      </c>
      <c r="N1791" s="9" t="s">
        <v>2764</v>
      </c>
      <c r="P1791" t="str">
        <f t="shared" si="324"/>
        <v>Albany - Cameron Healy</v>
      </c>
      <c r="Q1791" s="8" t="str">
        <f t="shared" si="325"/>
        <v>183</v>
      </c>
      <c r="R1791" s="8" t="str">
        <f t="shared" si="326"/>
        <v>69</v>
      </c>
      <c r="S1791" s="8" t="str">
        <f t="shared" si="327"/>
        <v>28</v>
      </c>
      <c r="T1791" s="8" t="str">
        <f t="shared" si="328"/>
        <v>10</v>
      </c>
      <c r="U1791" s="8" t="str">
        <f t="shared" si="329"/>
        <v>3</v>
      </c>
      <c r="V1791" s="8" t="str">
        <f t="shared" si="330"/>
        <v>2</v>
      </c>
      <c r="W1791" s="8" t="str">
        <f t="shared" si="331"/>
        <v>2</v>
      </c>
      <c r="X1791" s="8" t="str">
        <f t="shared" si="332"/>
        <v>0</v>
      </c>
      <c r="Y1791" s="8" t="str">
        <f t="shared" si="333"/>
        <v>0</v>
      </c>
      <c r="Z1791" s="8" t="str">
        <f t="shared" si="334"/>
        <v>0</v>
      </c>
      <c r="AA1791" s="8" t="str">
        <f t="shared" si="335"/>
        <v>0</v>
      </c>
      <c r="AD1791" t="s">
        <v>5555</v>
      </c>
      <c r="AE1791" s="3">
        <v>158</v>
      </c>
      <c r="AF1791" s="3">
        <v>42</v>
      </c>
      <c r="AG1791" s="3">
        <v>10</v>
      </c>
      <c r="AH1791" s="3">
        <v>1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</row>
    <row r="1792" spans="3:41" x14ac:dyDescent="0.25">
      <c r="C1792" s="5" t="s">
        <v>6236</v>
      </c>
      <c r="D1792" s="8" t="s">
        <v>6237</v>
      </c>
      <c r="E1792" s="8" t="s">
        <v>4909</v>
      </c>
      <c r="F1792" s="8" t="s">
        <v>3030</v>
      </c>
      <c r="G1792" s="8" t="s">
        <v>2809</v>
      </c>
      <c r="H1792" s="8" t="s">
        <v>2763</v>
      </c>
      <c r="I1792" s="8" t="s">
        <v>2764</v>
      </c>
      <c r="J1792" s="8" t="s">
        <v>2764</v>
      </c>
      <c r="K1792" s="8" t="s">
        <v>2764</v>
      </c>
      <c r="L1792" s="8" t="s">
        <v>2764</v>
      </c>
      <c r="M1792" s="8" t="s">
        <v>2764</v>
      </c>
      <c r="N1792" s="8" t="s">
        <v>2764</v>
      </c>
      <c r="P1792" t="str">
        <f t="shared" si="324"/>
        <v>Albany - Ahmad Clark</v>
      </c>
      <c r="Q1792" s="8" t="str">
        <f t="shared" si="325"/>
        <v>182</v>
      </c>
      <c r="R1792" s="8" t="str">
        <f t="shared" si="326"/>
        <v>60</v>
      </c>
      <c r="S1792" s="8" t="str">
        <f t="shared" si="327"/>
        <v>17</v>
      </c>
      <c r="T1792" s="8" t="str">
        <f t="shared" si="328"/>
        <v>3</v>
      </c>
      <c r="U1792" s="8" t="str">
        <f t="shared" si="329"/>
        <v>1</v>
      </c>
      <c r="V1792" s="8" t="str">
        <f t="shared" si="330"/>
        <v>0</v>
      </c>
      <c r="W1792" s="8" t="str">
        <f t="shared" si="331"/>
        <v>0</v>
      </c>
      <c r="X1792" s="8" t="str">
        <f t="shared" si="332"/>
        <v>0</v>
      </c>
      <c r="Y1792" s="8" t="str">
        <f t="shared" si="333"/>
        <v>0</v>
      </c>
      <c r="Z1792" s="8" t="str">
        <f t="shared" si="334"/>
        <v>0</v>
      </c>
      <c r="AA1792" s="8" t="str">
        <f t="shared" si="335"/>
        <v>0</v>
      </c>
      <c r="AD1792" t="s">
        <v>5569</v>
      </c>
      <c r="AE1792" s="3">
        <v>75</v>
      </c>
      <c r="AF1792" s="3">
        <v>22</v>
      </c>
      <c r="AG1792" s="3">
        <v>3</v>
      </c>
      <c r="AH1792" s="3">
        <v>1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</row>
    <row r="1793" spans="3:41" x14ac:dyDescent="0.25">
      <c r="C1793" s="6" t="s">
        <v>6238</v>
      </c>
      <c r="D1793" s="9" t="s">
        <v>10190</v>
      </c>
      <c r="E1793" s="9" t="s">
        <v>2831</v>
      </c>
      <c r="F1793" s="9" t="s">
        <v>2764</v>
      </c>
      <c r="G1793" s="9" t="s">
        <v>2764</v>
      </c>
      <c r="H1793" s="9" t="s">
        <v>2764</v>
      </c>
      <c r="I1793" s="9" t="s">
        <v>2764</v>
      </c>
      <c r="J1793" s="9" t="s">
        <v>2764</v>
      </c>
      <c r="K1793" s="9" t="s">
        <v>2764</v>
      </c>
      <c r="L1793" s="9" t="s">
        <v>2764</v>
      </c>
      <c r="M1793" s="9" t="s">
        <v>2764</v>
      </c>
      <c r="N1793" s="9" t="s">
        <v>2764</v>
      </c>
      <c r="P1793" t="str">
        <f t="shared" si="324"/>
        <v>Yale - Paul Atkinson</v>
      </c>
      <c r="Q1793" s="8" t="str">
        <f t="shared" si="325"/>
        <v>24</v>
      </c>
      <c r="R1793" s="8" t="str">
        <f t="shared" si="326"/>
        <v>2</v>
      </c>
      <c r="S1793" s="8" t="str">
        <f t="shared" si="327"/>
        <v>0</v>
      </c>
      <c r="T1793" s="8" t="str">
        <f t="shared" si="328"/>
        <v>0</v>
      </c>
      <c r="U1793" s="8" t="str">
        <f t="shared" si="329"/>
        <v>0</v>
      </c>
      <c r="V1793" s="8" t="str">
        <f t="shared" si="330"/>
        <v>0</v>
      </c>
      <c r="W1793" s="8" t="str">
        <f t="shared" si="331"/>
        <v>0</v>
      </c>
      <c r="X1793" s="8" t="str">
        <f t="shared" si="332"/>
        <v>0</v>
      </c>
      <c r="Y1793" s="8" t="str">
        <f t="shared" si="333"/>
        <v>0</v>
      </c>
      <c r="Z1793" s="8" t="str">
        <f t="shared" si="334"/>
        <v>0</v>
      </c>
      <c r="AA1793" s="8" t="str">
        <f t="shared" si="335"/>
        <v>0</v>
      </c>
      <c r="AD1793" t="s">
        <v>5573</v>
      </c>
      <c r="AE1793" s="3">
        <v>35</v>
      </c>
      <c r="AF1793" s="3">
        <v>13</v>
      </c>
      <c r="AG1793" s="3">
        <v>2</v>
      </c>
      <c r="AH1793" s="3">
        <v>1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</row>
    <row r="1794" spans="3:41" x14ac:dyDescent="0.25">
      <c r="C1794" s="5" t="s">
        <v>6239</v>
      </c>
      <c r="D1794" s="8" t="s">
        <v>5417</v>
      </c>
      <c r="E1794" s="8" t="s">
        <v>3511</v>
      </c>
      <c r="F1794" s="8" t="s">
        <v>2791</v>
      </c>
      <c r="G1794" s="8" t="s">
        <v>2831</v>
      </c>
      <c r="H1794" s="8" t="s">
        <v>2764</v>
      </c>
      <c r="I1794" s="8" t="s">
        <v>2764</v>
      </c>
      <c r="J1794" s="8" t="s">
        <v>2764</v>
      </c>
      <c r="K1794" s="8" t="s">
        <v>2764</v>
      </c>
      <c r="L1794" s="8" t="s">
        <v>2764</v>
      </c>
      <c r="M1794" s="8" t="s">
        <v>2764</v>
      </c>
      <c r="N1794" s="8" t="s">
        <v>2764</v>
      </c>
      <c r="P1794" t="str">
        <f t="shared" si="324"/>
        <v>Albany - Antonio Rizzuto</v>
      </c>
      <c r="Q1794" s="8" t="str">
        <f t="shared" si="325"/>
        <v>115</v>
      </c>
      <c r="R1794" s="8" t="str">
        <f t="shared" si="326"/>
        <v>36</v>
      </c>
      <c r="S1794" s="8" t="str">
        <f t="shared" si="327"/>
        <v>11</v>
      </c>
      <c r="T1794" s="8" t="str">
        <f t="shared" si="328"/>
        <v>2</v>
      </c>
      <c r="U1794" s="8" t="str">
        <f t="shared" si="329"/>
        <v>0</v>
      </c>
      <c r="V1794" s="8" t="str">
        <f t="shared" si="330"/>
        <v>0</v>
      </c>
      <c r="W1794" s="8" t="str">
        <f t="shared" si="331"/>
        <v>0</v>
      </c>
      <c r="X1794" s="8" t="str">
        <f t="shared" si="332"/>
        <v>0</v>
      </c>
      <c r="Y1794" s="8" t="str">
        <f t="shared" si="333"/>
        <v>0</v>
      </c>
      <c r="Z1794" s="8" t="str">
        <f t="shared" si="334"/>
        <v>0</v>
      </c>
      <c r="AA1794" s="8" t="str">
        <f t="shared" si="335"/>
        <v>0</v>
      </c>
      <c r="AD1794" t="s">
        <v>5576</v>
      </c>
      <c r="AE1794" s="3">
        <v>60</v>
      </c>
      <c r="AF1794" s="3">
        <v>16</v>
      </c>
      <c r="AG1794" s="3">
        <v>4</v>
      </c>
      <c r="AH1794" s="3">
        <v>1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</row>
    <row r="1795" spans="3:41" x14ac:dyDescent="0.25">
      <c r="C1795" s="6" t="s">
        <v>6240</v>
      </c>
      <c r="D1795" s="9" t="s">
        <v>10157</v>
      </c>
      <c r="E1795" s="9" t="s">
        <v>2764</v>
      </c>
      <c r="F1795" s="9" t="s">
        <v>2764</v>
      </c>
      <c r="G1795" s="9" t="s">
        <v>2764</v>
      </c>
      <c r="H1795" s="9" t="s">
        <v>2764</v>
      </c>
      <c r="I1795" s="9" t="s">
        <v>2764</v>
      </c>
      <c r="J1795" s="9" t="s">
        <v>2764</v>
      </c>
      <c r="K1795" s="9" t="s">
        <v>2764</v>
      </c>
      <c r="L1795" s="9" t="s">
        <v>2764</v>
      </c>
      <c r="M1795" s="9" t="s">
        <v>2764</v>
      </c>
      <c r="N1795" s="9" t="s">
        <v>2764</v>
      </c>
      <c r="P1795" t="str">
        <f t="shared" si="324"/>
        <v>Albany - Sasha French</v>
      </c>
      <c r="Q1795" s="8" t="str">
        <f t="shared" si="325"/>
        <v>10</v>
      </c>
      <c r="R1795" s="8" t="str">
        <f t="shared" si="326"/>
        <v>0</v>
      </c>
      <c r="S1795" s="8" t="str">
        <f t="shared" si="327"/>
        <v>0</v>
      </c>
      <c r="T1795" s="8" t="str">
        <f t="shared" si="328"/>
        <v>0</v>
      </c>
      <c r="U1795" s="8" t="str">
        <f t="shared" si="329"/>
        <v>0</v>
      </c>
      <c r="V1795" s="8" t="str">
        <f t="shared" si="330"/>
        <v>0</v>
      </c>
      <c r="W1795" s="8" t="str">
        <f t="shared" si="331"/>
        <v>0</v>
      </c>
      <c r="X1795" s="8" t="str">
        <f t="shared" si="332"/>
        <v>0</v>
      </c>
      <c r="Y1795" s="8" t="str">
        <f t="shared" si="333"/>
        <v>0</v>
      </c>
      <c r="Z1795" s="8" t="str">
        <f t="shared" si="334"/>
        <v>0</v>
      </c>
      <c r="AA1795" s="8" t="str">
        <f t="shared" si="335"/>
        <v>0</v>
      </c>
      <c r="AD1795" t="s">
        <v>5578</v>
      </c>
      <c r="AE1795" s="3">
        <v>28</v>
      </c>
      <c r="AF1795" s="3">
        <v>4</v>
      </c>
      <c r="AG1795" s="3">
        <v>1</v>
      </c>
      <c r="AH1795" s="3">
        <v>1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</row>
    <row r="1796" spans="3:41" x14ac:dyDescent="0.25">
      <c r="C1796" s="5" t="s">
        <v>6241</v>
      </c>
      <c r="D1796" s="8" t="s">
        <v>10251</v>
      </c>
      <c r="E1796" s="8" t="s">
        <v>2779</v>
      </c>
      <c r="F1796" s="8" t="s">
        <v>2809</v>
      </c>
      <c r="G1796" s="8" t="s">
        <v>2763</v>
      </c>
      <c r="H1796" s="8" t="s">
        <v>2764</v>
      </c>
      <c r="I1796" s="8" t="s">
        <v>2764</v>
      </c>
      <c r="J1796" s="8" t="s">
        <v>2764</v>
      </c>
      <c r="K1796" s="8" t="s">
        <v>2764</v>
      </c>
      <c r="L1796" s="8" t="s">
        <v>2764</v>
      </c>
      <c r="M1796" s="8" t="s">
        <v>2764</v>
      </c>
      <c r="N1796" s="8" t="s">
        <v>2764</v>
      </c>
      <c r="P1796" t="str">
        <f t="shared" si="324"/>
        <v>Albany - Rayshawn Miller</v>
      </c>
      <c r="Q1796" s="8" t="str">
        <f t="shared" si="325"/>
        <v>39</v>
      </c>
      <c r="R1796" s="8" t="str">
        <f t="shared" si="326"/>
        <v>8</v>
      </c>
      <c r="S1796" s="8" t="str">
        <f t="shared" si="327"/>
        <v>3</v>
      </c>
      <c r="T1796" s="8" t="str">
        <f t="shared" si="328"/>
        <v>1</v>
      </c>
      <c r="U1796" s="8" t="str">
        <f t="shared" si="329"/>
        <v>0</v>
      </c>
      <c r="V1796" s="8" t="str">
        <f t="shared" si="330"/>
        <v>0</v>
      </c>
      <c r="W1796" s="8" t="str">
        <f t="shared" si="331"/>
        <v>0</v>
      </c>
      <c r="X1796" s="8" t="str">
        <f t="shared" si="332"/>
        <v>0</v>
      </c>
      <c r="Y1796" s="8" t="str">
        <f t="shared" si="333"/>
        <v>0</v>
      </c>
      <c r="Z1796" s="8" t="str">
        <f t="shared" si="334"/>
        <v>0</v>
      </c>
      <c r="AA1796" s="8" t="str">
        <f t="shared" si="335"/>
        <v>0</v>
      </c>
      <c r="AD1796" t="s">
        <v>5579</v>
      </c>
      <c r="AE1796" s="3">
        <v>47</v>
      </c>
      <c r="AF1796" s="3">
        <v>12</v>
      </c>
      <c r="AG1796" s="3">
        <v>4</v>
      </c>
      <c r="AH1796" s="3">
        <v>1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</row>
    <row r="1797" spans="3:41" x14ac:dyDescent="0.25">
      <c r="C1797" s="6" t="s">
        <v>6242</v>
      </c>
      <c r="D1797" s="9" t="s">
        <v>3417</v>
      </c>
      <c r="E1797" s="9" t="s">
        <v>3043</v>
      </c>
      <c r="F1797" s="9" t="s">
        <v>2763</v>
      </c>
      <c r="G1797" s="9" t="s">
        <v>2764</v>
      </c>
      <c r="H1797" s="9" t="s">
        <v>2764</v>
      </c>
      <c r="I1797" s="9" t="s">
        <v>2764</v>
      </c>
      <c r="J1797" s="9" t="s">
        <v>2764</v>
      </c>
      <c r="K1797" s="9" t="s">
        <v>2764</v>
      </c>
      <c r="L1797" s="9" t="s">
        <v>2764</v>
      </c>
      <c r="M1797" s="9" t="s">
        <v>2764</v>
      </c>
      <c r="N1797" s="9" t="s">
        <v>2764</v>
      </c>
      <c r="P1797" t="str">
        <f t="shared" si="324"/>
        <v>Albany - Adam Lulka</v>
      </c>
      <c r="Q1797" s="8" t="str">
        <f t="shared" si="325"/>
        <v>47</v>
      </c>
      <c r="R1797" s="8" t="str">
        <f t="shared" si="326"/>
        <v>13</v>
      </c>
      <c r="S1797" s="8" t="str">
        <f t="shared" si="327"/>
        <v>1</v>
      </c>
      <c r="T1797" s="8" t="str">
        <f t="shared" si="328"/>
        <v>0</v>
      </c>
      <c r="U1797" s="8" t="str">
        <f t="shared" si="329"/>
        <v>0</v>
      </c>
      <c r="V1797" s="8" t="str">
        <f t="shared" si="330"/>
        <v>0</v>
      </c>
      <c r="W1797" s="8" t="str">
        <f t="shared" si="331"/>
        <v>0</v>
      </c>
      <c r="X1797" s="8" t="str">
        <f t="shared" si="332"/>
        <v>0</v>
      </c>
      <c r="Y1797" s="8" t="str">
        <f t="shared" si="333"/>
        <v>0</v>
      </c>
      <c r="Z1797" s="8" t="str">
        <f t="shared" si="334"/>
        <v>0</v>
      </c>
      <c r="AA1797" s="8" t="str">
        <f t="shared" si="335"/>
        <v>0</v>
      </c>
      <c r="AD1797" t="s">
        <v>5587</v>
      </c>
      <c r="AE1797" s="3">
        <v>131</v>
      </c>
      <c r="AF1797" s="3">
        <v>31</v>
      </c>
      <c r="AG1797" s="3">
        <v>9</v>
      </c>
      <c r="AH1797" s="3">
        <v>1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</row>
    <row r="1798" spans="3:41" x14ac:dyDescent="0.25">
      <c r="C1798" s="5" t="s">
        <v>6243</v>
      </c>
      <c r="D1798" s="8" t="s">
        <v>10252</v>
      </c>
      <c r="E1798" s="8" t="s">
        <v>2788</v>
      </c>
      <c r="F1798" s="8" t="s">
        <v>2764</v>
      </c>
      <c r="G1798" s="8" t="s">
        <v>2764</v>
      </c>
      <c r="H1798" s="8" t="s">
        <v>2764</v>
      </c>
      <c r="I1798" s="8" t="s">
        <v>2764</v>
      </c>
      <c r="J1798" s="8" t="s">
        <v>2764</v>
      </c>
      <c r="K1798" s="8" t="s">
        <v>2764</v>
      </c>
      <c r="L1798" s="8" t="s">
        <v>2764</v>
      </c>
      <c r="M1798" s="8" t="s">
        <v>2764</v>
      </c>
      <c r="N1798" s="8" t="s">
        <v>2764</v>
      </c>
      <c r="P1798" t="str">
        <f t="shared" si="324"/>
        <v>Albany - Malachi De Sousa</v>
      </c>
      <c r="Q1798" s="8" t="str">
        <f t="shared" si="325"/>
        <v>26</v>
      </c>
      <c r="R1798" s="8" t="str">
        <f t="shared" si="326"/>
        <v>6</v>
      </c>
      <c r="S1798" s="8" t="str">
        <f t="shared" si="327"/>
        <v>0</v>
      </c>
      <c r="T1798" s="8" t="str">
        <f t="shared" si="328"/>
        <v>0</v>
      </c>
      <c r="U1798" s="8" t="str">
        <f t="shared" si="329"/>
        <v>0</v>
      </c>
      <c r="V1798" s="8" t="str">
        <f t="shared" si="330"/>
        <v>0</v>
      </c>
      <c r="W1798" s="8" t="str">
        <f t="shared" si="331"/>
        <v>0</v>
      </c>
      <c r="X1798" s="8" t="str">
        <f t="shared" si="332"/>
        <v>0</v>
      </c>
      <c r="Y1798" s="8" t="str">
        <f t="shared" si="333"/>
        <v>0</v>
      </c>
      <c r="Z1798" s="8" t="str">
        <f t="shared" si="334"/>
        <v>0</v>
      </c>
      <c r="AA1798" s="8" t="str">
        <f t="shared" si="335"/>
        <v>0</v>
      </c>
      <c r="AD1798" t="s">
        <v>5599</v>
      </c>
      <c r="AE1798" s="3">
        <v>100</v>
      </c>
      <c r="AF1798" s="3">
        <v>30</v>
      </c>
      <c r="AG1798" s="3">
        <v>10</v>
      </c>
      <c r="AH1798" s="3">
        <v>1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</row>
    <row r="1799" spans="3:41" x14ac:dyDescent="0.25">
      <c r="C1799" s="6" t="s">
        <v>6244</v>
      </c>
      <c r="D1799" s="9" t="s">
        <v>10115</v>
      </c>
      <c r="E1799" s="9" t="s">
        <v>2763</v>
      </c>
      <c r="F1799" s="9" t="s">
        <v>2764</v>
      </c>
      <c r="G1799" s="9" t="s">
        <v>2764</v>
      </c>
      <c r="H1799" s="9" t="s">
        <v>2764</v>
      </c>
      <c r="I1799" s="9" t="s">
        <v>2764</v>
      </c>
      <c r="J1799" s="9" t="s">
        <v>2764</v>
      </c>
      <c r="K1799" s="9" t="s">
        <v>2764</v>
      </c>
      <c r="L1799" s="9" t="s">
        <v>2764</v>
      </c>
      <c r="M1799" s="9" t="s">
        <v>2764</v>
      </c>
      <c r="N1799" s="9" t="s">
        <v>2764</v>
      </c>
      <c r="P1799" t="str">
        <f t="shared" si="324"/>
        <v>Yale - Matthue Cotton</v>
      </c>
      <c r="Q1799" s="8" t="str">
        <f t="shared" si="325"/>
        <v>14</v>
      </c>
      <c r="R1799" s="8" t="str">
        <f t="shared" si="326"/>
        <v>1</v>
      </c>
      <c r="S1799" s="8" t="str">
        <f t="shared" si="327"/>
        <v>0</v>
      </c>
      <c r="T1799" s="8" t="str">
        <f t="shared" si="328"/>
        <v>0</v>
      </c>
      <c r="U1799" s="8" t="str">
        <f t="shared" si="329"/>
        <v>0</v>
      </c>
      <c r="V1799" s="8" t="str">
        <f t="shared" si="330"/>
        <v>0</v>
      </c>
      <c r="W1799" s="8" t="str">
        <f t="shared" si="331"/>
        <v>0</v>
      </c>
      <c r="X1799" s="8" t="str">
        <f t="shared" si="332"/>
        <v>0</v>
      </c>
      <c r="Y1799" s="8" t="str">
        <f t="shared" si="333"/>
        <v>0</v>
      </c>
      <c r="Z1799" s="8" t="str">
        <f t="shared" si="334"/>
        <v>0</v>
      </c>
      <c r="AA1799" s="8" t="str">
        <f t="shared" si="335"/>
        <v>0</v>
      </c>
      <c r="AD1799" t="s">
        <v>5604</v>
      </c>
      <c r="AE1799" s="3">
        <v>66</v>
      </c>
      <c r="AF1799" s="3">
        <v>16</v>
      </c>
      <c r="AG1799" s="3">
        <v>6</v>
      </c>
      <c r="AH1799" s="3">
        <v>1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</row>
    <row r="1800" spans="3:41" x14ac:dyDescent="0.25">
      <c r="C1800" s="5" t="s">
        <v>6245</v>
      </c>
      <c r="D1800" s="8" t="s">
        <v>6246</v>
      </c>
      <c r="E1800" s="8" t="s">
        <v>2828</v>
      </c>
      <c r="F1800" s="8" t="s">
        <v>2915</v>
      </c>
      <c r="G1800" s="8" t="s">
        <v>2831</v>
      </c>
      <c r="H1800" s="8" t="s">
        <v>2763</v>
      </c>
      <c r="I1800" s="8" t="s">
        <v>2764</v>
      </c>
      <c r="J1800" s="8" t="s">
        <v>2764</v>
      </c>
      <c r="K1800" s="8" t="s">
        <v>2764</v>
      </c>
      <c r="L1800" s="8" t="s">
        <v>2764</v>
      </c>
      <c r="M1800" s="8" t="s">
        <v>2764</v>
      </c>
      <c r="N1800" s="8" t="s">
        <v>2764</v>
      </c>
      <c r="P1800" t="str">
        <f t="shared" ref="P1800:P1863" si="336">C1800</f>
        <v>Albany - Devonte Campbell</v>
      </c>
      <c r="Q1800" s="8" t="str">
        <f t="shared" ref="Q1800:Q1863" si="337">RIGHT(D1800,LEN(D1800)-FIND("/",D1800))</f>
        <v>78</v>
      </c>
      <c r="R1800" s="8" t="str">
        <f t="shared" ref="R1800:R1863" si="338">RIGHT(E1800,LEN(E1800)-FIND("/",E1800))</f>
        <v>19</v>
      </c>
      <c r="S1800" s="8" t="str">
        <f t="shared" ref="S1800:S1863" si="339">RIGHT(F1800,LEN(F1800)-FIND("/",F1800))</f>
        <v>5</v>
      </c>
      <c r="T1800" s="8" t="str">
        <f t="shared" ref="T1800:T1863" si="340">RIGHT(G1800,LEN(G1800)-FIND("/",G1800))</f>
        <v>2</v>
      </c>
      <c r="U1800" s="8" t="str">
        <f t="shared" ref="U1800:U1863" si="341">RIGHT(H1800,LEN(H1800)-FIND("/",H1800))</f>
        <v>1</v>
      </c>
      <c r="V1800" s="8" t="str">
        <f t="shared" ref="V1800:V1863" si="342">RIGHT(I1800,LEN(I1800)-FIND("/",I1800))</f>
        <v>0</v>
      </c>
      <c r="W1800" s="8" t="str">
        <f t="shared" ref="W1800:W1863" si="343">RIGHT(J1800,LEN(J1800)-FIND("/",J1800))</f>
        <v>0</v>
      </c>
      <c r="X1800" s="8" t="str">
        <f t="shared" ref="X1800:X1863" si="344">RIGHT(K1800,LEN(K1800)-FIND("/",K1800))</f>
        <v>0</v>
      </c>
      <c r="Y1800" s="8" t="str">
        <f t="shared" ref="Y1800:Y1863" si="345">RIGHT(L1800,LEN(L1800)-FIND("/",L1800))</f>
        <v>0</v>
      </c>
      <c r="Z1800" s="8" t="str">
        <f t="shared" ref="Z1800:Z1863" si="346">RIGHT(M1800,LEN(M1800)-FIND("/",M1800))</f>
        <v>0</v>
      </c>
      <c r="AA1800" s="8" t="str">
        <f t="shared" ref="AA1800:AA1863" si="347">RIGHT(N1800,LEN(N1800)-FIND("/",N1800))</f>
        <v>0</v>
      </c>
      <c r="AD1800" t="s">
        <v>5605</v>
      </c>
      <c r="AE1800" s="3">
        <v>53</v>
      </c>
      <c r="AF1800" s="3">
        <v>14</v>
      </c>
      <c r="AG1800" s="3">
        <v>4</v>
      </c>
      <c r="AH1800" s="3">
        <v>1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</row>
    <row r="1801" spans="3:41" x14ac:dyDescent="0.25">
      <c r="C1801" s="6" t="s">
        <v>6247</v>
      </c>
      <c r="D1801" s="9" t="s">
        <v>10091</v>
      </c>
      <c r="E1801" s="9" t="s">
        <v>2770</v>
      </c>
      <c r="F1801" s="9" t="s">
        <v>2764</v>
      </c>
      <c r="G1801" s="9" t="s">
        <v>2764</v>
      </c>
      <c r="H1801" s="9" t="s">
        <v>2764</v>
      </c>
      <c r="I1801" s="9" t="s">
        <v>2764</v>
      </c>
      <c r="J1801" s="9" t="s">
        <v>2764</v>
      </c>
      <c r="K1801" s="9" t="s">
        <v>2764</v>
      </c>
      <c r="L1801" s="9" t="s">
        <v>2764</v>
      </c>
      <c r="M1801" s="9" t="s">
        <v>2764</v>
      </c>
      <c r="N1801" s="9" t="s">
        <v>2764</v>
      </c>
      <c r="P1801" t="str">
        <f t="shared" si="336"/>
        <v>Yale - Jalen Gabbidon</v>
      </c>
      <c r="Q1801" s="8" t="str">
        <f t="shared" si="337"/>
        <v>11</v>
      </c>
      <c r="R1801" s="8" t="str">
        <f t="shared" si="338"/>
        <v>1</v>
      </c>
      <c r="S1801" s="8" t="str">
        <f t="shared" si="339"/>
        <v>0</v>
      </c>
      <c r="T1801" s="8" t="str">
        <f t="shared" si="340"/>
        <v>0</v>
      </c>
      <c r="U1801" s="8" t="str">
        <f t="shared" si="341"/>
        <v>0</v>
      </c>
      <c r="V1801" s="8" t="str">
        <f t="shared" si="342"/>
        <v>0</v>
      </c>
      <c r="W1801" s="8" t="str">
        <f t="shared" si="343"/>
        <v>0</v>
      </c>
      <c r="X1801" s="8" t="str">
        <f t="shared" si="344"/>
        <v>0</v>
      </c>
      <c r="Y1801" s="8" t="str">
        <f t="shared" si="345"/>
        <v>0</v>
      </c>
      <c r="Z1801" s="8" t="str">
        <f t="shared" si="346"/>
        <v>0</v>
      </c>
      <c r="AA1801" s="8" t="str">
        <f t="shared" si="347"/>
        <v>0</v>
      </c>
      <c r="AD1801" t="s">
        <v>5613</v>
      </c>
      <c r="AE1801" s="3">
        <v>132</v>
      </c>
      <c r="AF1801" s="3">
        <v>30</v>
      </c>
      <c r="AG1801" s="3">
        <v>6</v>
      </c>
      <c r="AH1801" s="3">
        <v>1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</row>
    <row r="1802" spans="3:41" x14ac:dyDescent="0.25">
      <c r="C1802" s="5" t="s">
        <v>6248</v>
      </c>
      <c r="D1802" s="8" t="s">
        <v>10253</v>
      </c>
      <c r="E1802" s="8" t="s">
        <v>2763</v>
      </c>
      <c r="F1802" s="8" t="s">
        <v>2764</v>
      </c>
      <c r="G1802" s="8" t="s">
        <v>2764</v>
      </c>
      <c r="H1802" s="8" t="s">
        <v>2764</v>
      </c>
      <c r="I1802" s="8" t="s">
        <v>2764</v>
      </c>
      <c r="J1802" s="8" t="s">
        <v>2764</v>
      </c>
      <c r="K1802" s="8" t="s">
        <v>2764</v>
      </c>
      <c r="L1802" s="8" t="s">
        <v>2764</v>
      </c>
      <c r="M1802" s="8" t="s">
        <v>2764</v>
      </c>
      <c r="N1802" s="8" t="s">
        <v>2764</v>
      </c>
      <c r="P1802" t="str">
        <f t="shared" si="336"/>
        <v>Charleston Southern - Sadarius Bowser</v>
      </c>
      <c r="Q1802" s="8" t="str">
        <f t="shared" si="337"/>
        <v>10</v>
      </c>
      <c r="R1802" s="8" t="str">
        <f t="shared" si="338"/>
        <v>1</v>
      </c>
      <c r="S1802" s="8" t="str">
        <f t="shared" si="339"/>
        <v>0</v>
      </c>
      <c r="T1802" s="8" t="str">
        <f t="shared" si="340"/>
        <v>0</v>
      </c>
      <c r="U1802" s="8" t="str">
        <f t="shared" si="341"/>
        <v>0</v>
      </c>
      <c r="V1802" s="8" t="str">
        <f t="shared" si="342"/>
        <v>0</v>
      </c>
      <c r="W1802" s="8" t="str">
        <f t="shared" si="343"/>
        <v>0</v>
      </c>
      <c r="X1802" s="8" t="str">
        <f t="shared" si="344"/>
        <v>0</v>
      </c>
      <c r="Y1802" s="8" t="str">
        <f t="shared" si="345"/>
        <v>0</v>
      </c>
      <c r="Z1802" s="8" t="str">
        <f t="shared" si="346"/>
        <v>0</v>
      </c>
      <c r="AA1802" s="8" t="str">
        <f t="shared" si="347"/>
        <v>0</v>
      </c>
      <c r="AD1802" t="s">
        <v>5616</v>
      </c>
      <c r="AE1802" s="3">
        <v>115</v>
      </c>
      <c r="AF1802" s="3">
        <v>27</v>
      </c>
      <c r="AG1802" s="3">
        <v>6</v>
      </c>
      <c r="AH1802" s="3">
        <v>1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</row>
    <row r="1803" spans="3:41" x14ac:dyDescent="0.25">
      <c r="C1803" s="6" t="s">
        <v>6249</v>
      </c>
      <c r="D1803" s="9" t="s">
        <v>10228</v>
      </c>
      <c r="E1803" s="9" t="s">
        <v>2795</v>
      </c>
      <c r="F1803" s="9" t="s">
        <v>2763</v>
      </c>
      <c r="G1803" s="9" t="s">
        <v>2764</v>
      </c>
      <c r="H1803" s="9" t="s">
        <v>2764</v>
      </c>
      <c r="I1803" s="9" t="s">
        <v>2764</v>
      </c>
      <c r="J1803" s="9" t="s">
        <v>2764</v>
      </c>
      <c r="K1803" s="9" t="s">
        <v>2764</v>
      </c>
      <c r="L1803" s="9" t="s">
        <v>2764</v>
      </c>
      <c r="M1803" s="9" t="s">
        <v>2764</v>
      </c>
      <c r="N1803" s="9" t="s">
        <v>2764</v>
      </c>
      <c r="P1803" t="str">
        <f t="shared" si="336"/>
        <v>Furman - Tre Clark</v>
      </c>
      <c r="Q1803" s="8" t="str">
        <f t="shared" si="337"/>
        <v>30</v>
      </c>
      <c r="R1803" s="8" t="str">
        <f t="shared" si="338"/>
        <v>7</v>
      </c>
      <c r="S1803" s="8" t="str">
        <f t="shared" si="339"/>
        <v>1</v>
      </c>
      <c r="T1803" s="8" t="str">
        <f t="shared" si="340"/>
        <v>0</v>
      </c>
      <c r="U1803" s="8" t="str">
        <f t="shared" si="341"/>
        <v>0</v>
      </c>
      <c r="V1803" s="8" t="str">
        <f t="shared" si="342"/>
        <v>0</v>
      </c>
      <c r="W1803" s="8" t="str">
        <f t="shared" si="343"/>
        <v>0</v>
      </c>
      <c r="X1803" s="8" t="str">
        <f t="shared" si="344"/>
        <v>0</v>
      </c>
      <c r="Y1803" s="8" t="str">
        <f t="shared" si="345"/>
        <v>0</v>
      </c>
      <c r="Z1803" s="8" t="str">
        <f t="shared" si="346"/>
        <v>0</v>
      </c>
      <c r="AA1803" s="8" t="str">
        <f t="shared" si="347"/>
        <v>0</v>
      </c>
      <c r="AD1803" t="s">
        <v>5654</v>
      </c>
      <c r="AE1803" s="3">
        <v>48</v>
      </c>
      <c r="AF1803" s="3">
        <v>13</v>
      </c>
      <c r="AG1803" s="3">
        <v>4</v>
      </c>
      <c r="AH1803" s="3">
        <v>1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</row>
    <row r="1804" spans="3:41" x14ac:dyDescent="0.25">
      <c r="C1804" s="5" t="s">
        <v>6250</v>
      </c>
      <c r="D1804" s="8" t="s">
        <v>6251</v>
      </c>
      <c r="E1804" s="8" t="s">
        <v>4240</v>
      </c>
      <c r="F1804" s="8" t="s">
        <v>3060</v>
      </c>
      <c r="G1804" s="8" t="s">
        <v>2770</v>
      </c>
      <c r="H1804" s="8" t="s">
        <v>2770</v>
      </c>
      <c r="I1804" s="8" t="s">
        <v>2770</v>
      </c>
      <c r="J1804" s="8" t="s">
        <v>2764</v>
      </c>
      <c r="K1804" s="8" t="s">
        <v>2764</v>
      </c>
      <c r="L1804" s="8" t="s">
        <v>2764</v>
      </c>
      <c r="M1804" s="8" t="s">
        <v>2764</v>
      </c>
      <c r="N1804" s="8" t="s">
        <v>2764</v>
      </c>
      <c r="P1804" t="str">
        <f t="shared" si="336"/>
        <v>Furman - Andrew Brown</v>
      </c>
      <c r="Q1804" s="8" t="str">
        <f t="shared" si="337"/>
        <v>75</v>
      </c>
      <c r="R1804" s="8" t="str">
        <f t="shared" si="338"/>
        <v>28</v>
      </c>
      <c r="S1804" s="8" t="str">
        <f t="shared" si="339"/>
        <v>7</v>
      </c>
      <c r="T1804" s="8" t="str">
        <f t="shared" si="340"/>
        <v>1</v>
      </c>
      <c r="U1804" s="8" t="str">
        <f t="shared" si="341"/>
        <v>1</v>
      </c>
      <c r="V1804" s="8" t="str">
        <f t="shared" si="342"/>
        <v>1</v>
      </c>
      <c r="W1804" s="8" t="str">
        <f t="shared" si="343"/>
        <v>0</v>
      </c>
      <c r="X1804" s="8" t="str">
        <f t="shared" si="344"/>
        <v>0</v>
      </c>
      <c r="Y1804" s="8" t="str">
        <f t="shared" si="345"/>
        <v>0</v>
      </c>
      <c r="Z1804" s="8" t="str">
        <f t="shared" si="346"/>
        <v>0</v>
      </c>
      <c r="AA1804" s="8" t="str">
        <f t="shared" si="347"/>
        <v>0</v>
      </c>
      <c r="AD1804" t="s">
        <v>5659</v>
      </c>
      <c r="AE1804" s="3">
        <v>58</v>
      </c>
      <c r="AF1804" s="3">
        <v>22</v>
      </c>
      <c r="AG1804" s="3">
        <v>9</v>
      </c>
      <c r="AH1804" s="3">
        <v>1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</row>
    <row r="1805" spans="3:41" x14ac:dyDescent="0.25">
      <c r="C1805" s="6" t="s">
        <v>6252</v>
      </c>
      <c r="D1805" s="9" t="s">
        <v>6253</v>
      </c>
      <c r="E1805" s="9" t="s">
        <v>2922</v>
      </c>
      <c r="F1805" s="9" t="s">
        <v>2768</v>
      </c>
      <c r="G1805" s="9" t="s">
        <v>2769</v>
      </c>
      <c r="H1805" s="9" t="s">
        <v>2763</v>
      </c>
      <c r="I1805" s="9" t="s">
        <v>2764</v>
      </c>
      <c r="J1805" s="9" t="s">
        <v>2764</v>
      </c>
      <c r="K1805" s="9" t="s">
        <v>2764</v>
      </c>
      <c r="L1805" s="9" t="s">
        <v>2764</v>
      </c>
      <c r="M1805" s="9" t="s">
        <v>2764</v>
      </c>
      <c r="N1805" s="9" t="s">
        <v>2764</v>
      </c>
      <c r="P1805" t="str">
        <f t="shared" si="336"/>
        <v>Charleston Southern - Ty Jones</v>
      </c>
      <c r="Q1805" s="8" t="str">
        <f t="shared" si="337"/>
        <v>78</v>
      </c>
      <c r="R1805" s="8" t="str">
        <f t="shared" si="338"/>
        <v>19</v>
      </c>
      <c r="S1805" s="8" t="str">
        <f t="shared" si="339"/>
        <v>7</v>
      </c>
      <c r="T1805" s="8" t="str">
        <f t="shared" si="340"/>
        <v>3</v>
      </c>
      <c r="U1805" s="8" t="str">
        <f t="shared" si="341"/>
        <v>1</v>
      </c>
      <c r="V1805" s="8" t="str">
        <f t="shared" si="342"/>
        <v>0</v>
      </c>
      <c r="W1805" s="8" t="str">
        <f t="shared" si="343"/>
        <v>0</v>
      </c>
      <c r="X1805" s="8" t="str">
        <f t="shared" si="344"/>
        <v>0</v>
      </c>
      <c r="Y1805" s="8" t="str">
        <f t="shared" si="345"/>
        <v>0</v>
      </c>
      <c r="Z1805" s="8" t="str">
        <f t="shared" si="346"/>
        <v>0</v>
      </c>
      <c r="AA1805" s="8" t="str">
        <f t="shared" si="347"/>
        <v>0</v>
      </c>
      <c r="AD1805" t="s">
        <v>5682</v>
      </c>
      <c r="AE1805" s="3">
        <v>43</v>
      </c>
      <c r="AF1805" s="3">
        <v>9</v>
      </c>
      <c r="AG1805" s="3">
        <v>1</v>
      </c>
      <c r="AH1805" s="3">
        <v>1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</row>
    <row r="1806" spans="3:41" x14ac:dyDescent="0.25">
      <c r="C1806" s="5" t="s">
        <v>6254</v>
      </c>
      <c r="D1806" s="8" t="s">
        <v>10180</v>
      </c>
      <c r="E1806" s="8" t="s">
        <v>2770</v>
      </c>
      <c r="F1806" s="8" t="s">
        <v>2764</v>
      </c>
      <c r="G1806" s="8" t="s">
        <v>2764</v>
      </c>
      <c r="H1806" s="8" t="s">
        <v>2764</v>
      </c>
      <c r="I1806" s="8" t="s">
        <v>2764</v>
      </c>
      <c r="J1806" s="8" t="s">
        <v>2764</v>
      </c>
      <c r="K1806" s="8" t="s">
        <v>2764</v>
      </c>
      <c r="L1806" s="8" t="s">
        <v>2764</v>
      </c>
      <c r="M1806" s="8" t="s">
        <v>2764</v>
      </c>
      <c r="N1806" s="8" t="s">
        <v>2764</v>
      </c>
      <c r="P1806" t="str">
        <f t="shared" si="336"/>
        <v>Colorado - Alexander Strating</v>
      </c>
      <c r="Q1806" s="8" t="str">
        <f t="shared" si="337"/>
        <v>4</v>
      </c>
      <c r="R1806" s="8" t="str">
        <f t="shared" si="338"/>
        <v>1</v>
      </c>
      <c r="S1806" s="8" t="str">
        <f t="shared" si="339"/>
        <v>0</v>
      </c>
      <c r="T1806" s="8" t="str">
        <f t="shared" si="340"/>
        <v>0</v>
      </c>
      <c r="U1806" s="8" t="str">
        <f t="shared" si="341"/>
        <v>0</v>
      </c>
      <c r="V1806" s="8" t="str">
        <f t="shared" si="342"/>
        <v>0</v>
      </c>
      <c r="W1806" s="8" t="str">
        <f t="shared" si="343"/>
        <v>0</v>
      </c>
      <c r="X1806" s="8" t="str">
        <f t="shared" si="344"/>
        <v>0</v>
      </c>
      <c r="Y1806" s="8" t="str">
        <f t="shared" si="345"/>
        <v>0</v>
      </c>
      <c r="Z1806" s="8" t="str">
        <f t="shared" si="346"/>
        <v>0</v>
      </c>
      <c r="AA1806" s="8" t="str">
        <f t="shared" si="347"/>
        <v>0</v>
      </c>
      <c r="AD1806" t="s">
        <v>5692</v>
      </c>
      <c r="AE1806" s="3">
        <v>64</v>
      </c>
      <c r="AF1806" s="3">
        <v>14</v>
      </c>
      <c r="AG1806" s="3">
        <v>4</v>
      </c>
      <c r="AH1806" s="3">
        <v>1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</row>
    <row r="1807" spans="3:41" x14ac:dyDescent="0.25">
      <c r="C1807" s="6" t="s">
        <v>6255</v>
      </c>
      <c r="D1807" s="9" t="s">
        <v>6256</v>
      </c>
      <c r="E1807" s="9" t="s">
        <v>2764</v>
      </c>
      <c r="F1807" s="9" t="s">
        <v>2764</v>
      </c>
      <c r="G1807" s="9" t="s">
        <v>2764</v>
      </c>
      <c r="H1807" s="9" t="s">
        <v>2764</v>
      </c>
      <c r="I1807" s="9" t="s">
        <v>2764</v>
      </c>
      <c r="J1807" s="9" t="s">
        <v>2764</v>
      </c>
      <c r="K1807" s="9" t="s">
        <v>2764</v>
      </c>
      <c r="L1807" s="9" t="s">
        <v>2764</v>
      </c>
      <c r="M1807" s="9" t="s">
        <v>2764</v>
      </c>
      <c r="N1807" s="9" t="s">
        <v>2764</v>
      </c>
      <c r="P1807" t="str">
        <f t="shared" si="336"/>
        <v>Denver - missed Jumper.</v>
      </c>
      <c r="Q1807" s="8" t="str">
        <f t="shared" si="337"/>
        <v>31</v>
      </c>
      <c r="R1807" s="8" t="str">
        <f t="shared" si="338"/>
        <v>0</v>
      </c>
      <c r="S1807" s="8" t="str">
        <f t="shared" si="339"/>
        <v>0</v>
      </c>
      <c r="T1807" s="8" t="str">
        <f t="shared" si="340"/>
        <v>0</v>
      </c>
      <c r="U1807" s="8" t="str">
        <f t="shared" si="341"/>
        <v>0</v>
      </c>
      <c r="V1807" s="8" t="str">
        <f t="shared" si="342"/>
        <v>0</v>
      </c>
      <c r="W1807" s="8" t="str">
        <f t="shared" si="343"/>
        <v>0</v>
      </c>
      <c r="X1807" s="8" t="str">
        <f t="shared" si="344"/>
        <v>0</v>
      </c>
      <c r="Y1807" s="8" t="str">
        <f t="shared" si="345"/>
        <v>0</v>
      </c>
      <c r="Z1807" s="8" t="str">
        <f t="shared" si="346"/>
        <v>0</v>
      </c>
      <c r="AA1807" s="8" t="str">
        <f t="shared" si="347"/>
        <v>0</v>
      </c>
      <c r="AD1807" t="s">
        <v>5709</v>
      </c>
      <c r="AE1807" s="3">
        <v>28</v>
      </c>
      <c r="AF1807" s="3">
        <v>5</v>
      </c>
      <c r="AG1807" s="3">
        <v>2</v>
      </c>
      <c r="AH1807" s="3">
        <v>1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</row>
    <row r="1808" spans="3:41" x14ac:dyDescent="0.25">
      <c r="C1808" s="5" t="s">
        <v>6257</v>
      </c>
      <c r="D1808" s="8" t="s">
        <v>10229</v>
      </c>
      <c r="E1808" s="8" t="s">
        <v>2764</v>
      </c>
      <c r="F1808" s="8" t="s">
        <v>2764</v>
      </c>
      <c r="G1808" s="8" t="s">
        <v>2764</v>
      </c>
      <c r="H1808" s="8" t="s">
        <v>2764</v>
      </c>
      <c r="I1808" s="8" t="s">
        <v>2764</v>
      </c>
      <c r="J1808" s="8" t="s">
        <v>2764</v>
      </c>
      <c r="K1808" s="8" t="s">
        <v>2764</v>
      </c>
      <c r="L1808" s="8" t="s">
        <v>2764</v>
      </c>
      <c r="M1808" s="8" t="s">
        <v>2764</v>
      </c>
      <c r="N1808" s="8" t="s">
        <v>2764</v>
      </c>
      <c r="P1808" t="str">
        <f t="shared" si="336"/>
        <v>Denver - made Three Point Jumper. Assisted by Ade Murkey.</v>
      </c>
      <c r="Q1808" s="8" t="str">
        <f t="shared" si="337"/>
        <v>2</v>
      </c>
      <c r="R1808" s="8" t="str">
        <f t="shared" si="338"/>
        <v>0</v>
      </c>
      <c r="S1808" s="8" t="str">
        <f t="shared" si="339"/>
        <v>0</v>
      </c>
      <c r="T1808" s="8" t="str">
        <f t="shared" si="340"/>
        <v>0</v>
      </c>
      <c r="U1808" s="8" t="str">
        <f t="shared" si="341"/>
        <v>0</v>
      </c>
      <c r="V1808" s="8" t="str">
        <f t="shared" si="342"/>
        <v>0</v>
      </c>
      <c r="W1808" s="8" t="str">
        <f t="shared" si="343"/>
        <v>0</v>
      </c>
      <c r="X1808" s="8" t="str">
        <f t="shared" si="344"/>
        <v>0</v>
      </c>
      <c r="Y1808" s="8" t="str">
        <f t="shared" si="345"/>
        <v>0</v>
      </c>
      <c r="Z1808" s="8" t="str">
        <f t="shared" si="346"/>
        <v>0</v>
      </c>
      <c r="AA1808" s="8" t="str">
        <f t="shared" si="347"/>
        <v>0</v>
      </c>
      <c r="AD1808" t="s">
        <v>5717</v>
      </c>
      <c r="AE1808" s="3">
        <v>78</v>
      </c>
      <c r="AF1808" s="3">
        <v>22</v>
      </c>
      <c r="AG1808" s="3">
        <v>5</v>
      </c>
      <c r="AH1808" s="3">
        <v>1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</row>
    <row r="1809" spans="3:41" x14ac:dyDescent="0.25">
      <c r="C1809" s="6" t="s">
        <v>6258</v>
      </c>
      <c r="D1809" s="9" t="s">
        <v>6259</v>
      </c>
      <c r="E1809" s="9" t="s">
        <v>2764</v>
      </c>
      <c r="F1809" s="9" t="s">
        <v>2764</v>
      </c>
      <c r="G1809" s="9" t="s">
        <v>2764</v>
      </c>
      <c r="H1809" s="9" t="s">
        <v>2764</v>
      </c>
      <c r="I1809" s="9" t="s">
        <v>2764</v>
      </c>
      <c r="J1809" s="9" t="s">
        <v>2764</v>
      </c>
      <c r="K1809" s="9" t="s">
        <v>2764</v>
      </c>
      <c r="L1809" s="9" t="s">
        <v>2764</v>
      </c>
      <c r="M1809" s="9" t="s">
        <v>2764</v>
      </c>
      <c r="N1809" s="9" t="s">
        <v>2764</v>
      </c>
      <c r="P1809" t="str">
        <f t="shared" si="336"/>
        <v>Denver - missed Three Point Jumper.</v>
      </c>
      <c r="Q1809" s="8" t="str">
        <f t="shared" si="337"/>
        <v>36</v>
      </c>
      <c r="R1809" s="8" t="str">
        <f t="shared" si="338"/>
        <v>0</v>
      </c>
      <c r="S1809" s="8" t="str">
        <f t="shared" si="339"/>
        <v>0</v>
      </c>
      <c r="T1809" s="8" t="str">
        <f t="shared" si="340"/>
        <v>0</v>
      </c>
      <c r="U1809" s="8" t="str">
        <f t="shared" si="341"/>
        <v>0</v>
      </c>
      <c r="V1809" s="8" t="str">
        <f t="shared" si="342"/>
        <v>0</v>
      </c>
      <c r="W1809" s="8" t="str">
        <f t="shared" si="343"/>
        <v>0</v>
      </c>
      <c r="X1809" s="8" t="str">
        <f t="shared" si="344"/>
        <v>0</v>
      </c>
      <c r="Y1809" s="8" t="str">
        <f t="shared" si="345"/>
        <v>0</v>
      </c>
      <c r="Z1809" s="8" t="str">
        <f t="shared" si="346"/>
        <v>0</v>
      </c>
      <c r="AA1809" s="8" t="str">
        <f t="shared" si="347"/>
        <v>0</v>
      </c>
      <c r="AD1809" t="s">
        <v>5721</v>
      </c>
      <c r="AE1809" s="3">
        <v>58</v>
      </c>
      <c r="AF1809" s="3">
        <v>16</v>
      </c>
      <c r="AG1809" s="3">
        <v>6</v>
      </c>
      <c r="AH1809" s="3">
        <v>1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</row>
    <row r="1810" spans="3:41" x14ac:dyDescent="0.25">
      <c r="C1810" s="5" t="s">
        <v>6260</v>
      </c>
      <c r="D1810" s="8" t="s">
        <v>10080</v>
      </c>
      <c r="E1810" s="8" t="s">
        <v>2770</v>
      </c>
      <c r="F1810" s="8" t="s">
        <v>2764</v>
      </c>
      <c r="G1810" s="8" t="s">
        <v>2764</v>
      </c>
      <c r="H1810" s="8" t="s">
        <v>2764</v>
      </c>
      <c r="I1810" s="8" t="s">
        <v>2764</v>
      </c>
      <c r="J1810" s="8" t="s">
        <v>2764</v>
      </c>
      <c r="K1810" s="8" t="s">
        <v>2764</v>
      </c>
      <c r="L1810" s="8" t="s">
        <v>2764</v>
      </c>
      <c r="M1810" s="8" t="s">
        <v>2764</v>
      </c>
      <c r="N1810" s="8" t="s">
        <v>2764</v>
      </c>
      <c r="P1810" t="str">
        <f t="shared" si="336"/>
        <v>Denver - Abiola Akintola</v>
      </c>
      <c r="Q1810" s="8" t="str">
        <f t="shared" si="337"/>
        <v>11</v>
      </c>
      <c r="R1810" s="8" t="str">
        <f t="shared" si="338"/>
        <v>1</v>
      </c>
      <c r="S1810" s="8" t="str">
        <f t="shared" si="339"/>
        <v>0</v>
      </c>
      <c r="T1810" s="8" t="str">
        <f t="shared" si="340"/>
        <v>0</v>
      </c>
      <c r="U1810" s="8" t="str">
        <f t="shared" si="341"/>
        <v>0</v>
      </c>
      <c r="V1810" s="8" t="str">
        <f t="shared" si="342"/>
        <v>0</v>
      </c>
      <c r="W1810" s="8" t="str">
        <f t="shared" si="343"/>
        <v>0</v>
      </c>
      <c r="X1810" s="8" t="str">
        <f t="shared" si="344"/>
        <v>0</v>
      </c>
      <c r="Y1810" s="8" t="str">
        <f t="shared" si="345"/>
        <v>0</v>
      </c>
      <c r="Z1810" s="8" t="str">
        <f t="shared" si="346"/>
        <v>0</v>
      </c>
      <c r="AA1810" s="8" t="str">
        <f t="shared" si="347"/>
        <v>0</v>
      </c>
      <c r="AD1810" t="s">
        <v>5728</v>
      </c>
      <c r="AE1810" s="3">
        <v>65</v>
      </c>
      <c r="AF1810" s="3">
        <v>14</v>
      </c>
      <c r="AG1810" s="3">
        <v>6</v>
      </c>
      <c r="AH1810" s="3">
        <v>1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</row>
    <row r="1811" spans="3:41" x14ac:dyDescent="0.25">
      <c r="C1811" s="6" t="s">
        <v>6261</v>
      </c>
      <c r="D1811" s="9" t="s">
        <v>6262</v>
      </c>
      <c r="E1811" s="9" t="s">
        <v>3007</v>
      </c>
      <c r="F1811" s="9" t="s">
        <v>2763</v>
      </c>
      <c r="G1811" s="9" t="s">
        <v>2764</v>
      </c>
      <c r="H1811" s="9" t="s">
        <v>2764</v>
      </c>
      <c r="I1811" s="9" t="s">
        <v>2764</v>
      </c>
      <c r="J1811" s="9" t="s">
        <v>2764</v>
      </c>
      <c r="K1811" s="9" t="s">
        <v>2764</v>
      </c>
      <c r="L1811" s="9" t="s">
        <v>2764</v>
      </c>
      <c r="M1811" s="9" t="s">
        <v>2764</v>
      </c>
      <c r="N1811" s="9" t="s">
        <v>2764</v>
      </c>
      <c r="P1811" t="str">
        <f t="shared" si="336"/>
        <v>Wyoming - Brandon Porter</v>
      </c>
      <c r="Q1811" s="8" t="str">
        <f t="shared" si="337"/>
        <v>39</v>
      </c>
      <c r="R1811" s="8" t="str">
        <f t="shared" si="338"/>
        <v>10</v>
      </c>
      <c r="S1811" s="8" t="str">
        <f t="shared" si="339"/>
        <v>1</v>
      </c>
      <c r="T1811" s="8" t="str">
        <f t="shared" si="340"/>
        <v>0</v>
      </c>
      <c r="U1811" s="8" t="str">
        <f t="shared" si="341"/>
        <v>0</v>
      </c>
      <c r="V1811" s="8" t="str">
        <f t="shared" si="342"/>
        <v>0</v>
      </c>
      <c r="W1811" s="8" t="str">
        <f t="shared" si="343"/>
        <v>0</v>
      </c>
      <c r="X1811" s="8" t="str">
        <f t="shared" si="344"/>
        <v>0</v>
      </c>
      <c r="Y1811" s="8" t="str">
        <f t="shared" si="345"/>
        <v>0</v>
      </c>
      <c r="Z1811" s="8" t="str">
        <f t="shared" si="346"/>
        <v>0</v>
      </c>
      <c r="AA1811" s="8" t="str">
        <f t="shared" si="347"/>
        <v>0</v>
      </c>
      <c r="AD1811" t="s">
        <v>5732</v>
      </c>
      <c r="AE1811" s="3">
        <v>75</v>
      </c>
      <c r="AF1811" s="3">
        <v>15</v>
      </c>
      <c r="AG1811" s="3">
        <v>4</v>
      </c>
      <c r="AH1811" s="3">
        <v>1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</row>
    <row r="1812" spans="3:41" x14ac:dyDescent="0.25">
      <c r="C1812" s="5" t="s">
        <v>6263</v>
      </c>
      <c r="D1812" s="8" t="s">
        <v>10058</v>
      </c>
      <c r="E1812" s="8" t="s">
        <v>2829</v>
      </c>
      <c r="F1812" s="8" t="s">
        <v>2764</v>
      </c>
      <c r="G1812" s="8" t="s">
        <v>2764</v>
      </c>
      <c r="H1812" s="8" t="s">
        <v>2764</v>
      </c>
      <c r="I1812" s="8" t="s">
        <v>2764</v>
      </c>
      <c r="J1812" s="8" t="s">
        <v>2764</v>
      </c>
      <c r="K1812" s="8" t="s">
        <v>2764</v>
      </c>
      <c r="L1812" s="8" t="s">
        <v>2764</v>
      </c>
      <c r="M1812" s="8" t="s">
        <v>2764</v>
      </c>
      <c r="N1812" s="8" t="s">
        <v>2764</v>
      </c>
      <c r="P1812" t="str">
        <f t="shared" si="336"/>
        <v>Denver - Tory Stewart-Miller</v>
      </c>
      <c r="Q1812" s="8" t="str">
        <f t="shared" si="337"/>
        <v>22</v>
      </c>
      <c r="R1812" s="8" t="str">
        <f t="shared" si="338"/>
        <v>5</v>
      </c>
      <c r="S1812" s="8" t="str">
        <f t="shared" si="339"/>
        <v>0</v>
      </c>
      <c r="T1812" s="8" t="str">
        <f t="shared" si="340"/>
        <v>0</v>
      </c>
      <c r="U1812" s="8" t="str">
        <f t="shared" si="341"/>
        <v>0</v>
      </c>
      <c r="V1812" s="8" t="str">
        <f t="shared" si="342"/>
        <v>0</v>
      </c>
      <c r="W1812" s="8" t="str">
        <f t="shared" si="343"/>
        <v>0</v>
      </c>
      <c r="X1812" s="8" t="str">
        <f t="shared" si="344"/>
        <v>0</v>
      </c>
      <c r="Y1812" s="8" t="str">
        <f t="shared" si="345"/>
        <v>0</v>
      </c>
      <c r="Z1812" s="8" t="str">
        <f t="shared" si="346"/>
        <v>0</v>
      </c>
      <c r="AA1812" s="8" t="str">
        <f t="shared" si="347"/>
        <v>0</v>
      </c>
      <c r="AD1812" t="s">
        <v>5733</v>
      </c>
      <c r="AE1812" s="3">
        <v>62</v>
      </c>
      <c r="AF1812" s="3">
        <v>15</v>
      </c>
      <c r="AG1812" s="3">
        <v>4</v>
      </c>
      <c r="AH1812" s="3">
        <v>1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</row>
    <row r="1813" spans="3:41" x14ac:dyDescent="0.25">
      <c r="C1813" s="6" t="s">
        <v>6264</v>
      </c>
      <c r="D1813" s="9" t="s">
        <v>6265</v>
      </c>
      <c r="E1813" s="9" t="s">
        <v>3312</v>
      </c>
      <c r="F1813" s="9" t="s">
        <v>2780</v>
      </c>
      <c r="G1813" s="9" t="s">
        <v>2764</v>
      </c>
      <c r="H1813" s="9" t="s">
        <v>2764</v>
      </c>
      <c r="I1813" s="9" t="s">
        <v>2764</v>
      </c>
      <c r="J1813" s="9" t="s">
        <v>2764</v>
      </c>
      <c r="K1813" s="9" t="s">
        <v>2764</v>
      </c>
      <c r="L1813" s="9" t="s">
        <v>2764</v>
      </c>
      <c r="M1813" s="9" t="s">
        <v>2764</v>
      </c>
      <c r="N1813" s="9" t="s">
        <v>2764</v>
      </c>
      <c r="P1813" t="str">
        <f t="shared" si="336"/>
        <v>Wyoming - Trevon Taylor</v>
      </c>
      <c r="Q1813" s="8" t="str">
        <f t="shared" si="337"/>
        <v>60</v>
      </c>
      <c r="R1813" s="8" t="str">
        <f t="shared" si="338"/>
        <v>15</v>
      </c>
      <c r="S1813" s="8" t="str">
        <f t="shared" si="339"/>
        <v>3</v>
      </c>
      <c r="T1813" s="8" t="str">
        <f t="shared" si="340"/>
        <v>0</v>
      </c>
      <c r="U1813" s="8" t="str">
        <f t="shared" si="341"/>
        <v>0</v>
      </c>
      <c r="V1813" s="8" t="str">
        <f t="shared" si="342"/>
        <v>0</v>
      </c>
      <c r="W1813" s="8" t="str">
        <f t="shared" si="343"/>
        <v>0</v>
      </c>
      <c r="X1813" s="8" t="str">
        <f t="shared" si="344"/>
        <v>0</v>
      </c>
      <c r="Y1813" s="8" t="str">
        <f t="shared" si="345"/>
        <v>0</v>
      </c>
      <c r="Z1813" s="8" t="str">
        <f t="shared" si="346"/>
        <v>0</v>
      </c>
      <c r="AA1813" s="8" t="str">
        <f t="shared" si="347"/>
        <v>0</v>
      </c>
      <c r="AD1813" t="s">
        <v>5738</v>
      </c>
      <c r="AE1813" s="3">
        <v>98</v>
      </c>
      <c r="AF1813" s="3">
        <v>23</v>
      </c>
      <c r="AG1813" s="3">
        <v>9</v>
      </c>
      <c r="AH1813" s="3">
        <v>1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</row>
    <row r="1814" spans="3:41" x14ac:dyDescent="0.25">
      <c r="C1814" s="5" t="s">
        <v>6266</v>
      </c>
      <c r="D1814" s="8" t="s">
        <v>6030</v>
      </c>
      <c r="E1814" s="8" t="s">
        <v>3067</v>
      </c>
      <c r="F1814" s="8" t="s">
        <v>2774</v>
      </c>
      <c r="G1814" s="8" t="s">
        <v>2831</v>
      </c>
      <c r="H1814" s="8" t="s">
        <v>2763</v>
      </c>
      <c r="I1814" s="8" t="s">
        <v>2764</v>
      </c>
      <c r="J1814" s="8" t="s">
        <v>2764</v>
      </c>
      <c r="K1814" s="8" t="s">
        <v>2764</v>
      </c>
      <c r="L1814" s="8" t="s">
        <v>2764</v>
      </c>
      <c r="M1814" s="8" t="s">
        <v>2764</v>
      </c>
      <c r="N1814" s="8" t="s">
        <v>2764</v>
      </c>
      <c r="P1814" t="str">
        <f t="shared" si="336"/>
        <v>UCF - Collin Smith</v>
      </c>
      <c r="Q1814" s="8" t="str">
        <f t="shared" si="337"/>
        <v>79</v>
      </c>
      <c r="R1814" s="8" t="str">
        <f t="shared" si="338"/>
        <v>22</v>
      </c>
      <c r="S1814" s="8" t="str">
        <f t="shared" si="339"/>
        <v>8</v>
      </c>
      <c r="T1814" s="8" t="str">
        <f t="shared" si="340"/>
        <v>2</v>
      </c>
      <c r="U1814" s="8" t="str">
        <f t="shared" si="341"/>
        <v>1</v>
      </c>
      <c r="V1814" s="8" t="str">
        <f t="shared" si="342"/>
        <v>0</v>
      </c>
      <c r="W1814" s="8" t="str">
        <f t="shared" si="343"/>
        <v>0</v>
      </c>
      <c r="X1814" s="8" t="str">
        <f t="shared" si="344"/>
        <v>0</v>
      </c>
      <c r="Y1814" s="8" t="str">
        <f t="shared" si="345"/>
        <v>0</v>
      </c>
      <c r="Z1814" s="8" t="str">
        <f t="shared" si="346"/>
        <v>0</v>
      </c>
      <c r="AA1814" s="8" t="str">
        <f t="shared" si="347"/>
        <v>0</v>
      </c>
      <c r="AD1814" t="s">
        <v>5740</v>
      </c>
      <c r="AE1814" s="3">
        <v>107</v>
      </c>
      <c r="AF1814" s="3">
        <v>27</v>
      </c>
      <c r="AG1814" s="3">
        <v>8</v>
      </c>
      <c r="AH1814" s="3">
        <v>1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</row>
    <row r="1815" spans="3:41" x14ac:dyDescent="0.25">
      <c r="C1815" s="6" t="s">
        <v>6267</v>
      </c>
      <c r="D1815" s="9" t="s">
        <v>6268</v>
      </c>
      <c r="E1815" s="9" t="s">
        <v>6269</v>
      </c>
      <c r="F1815" s="9" t="s">
        <v>3293</v>
      </c>
      <c r="G1815" s="9" t="s">
        <v>2791</v>
      </c>
      <c r="H1815" s="9" t="s">
        <v>2775</v>
      </c>
      <c r="I1815" s="9" t="s">
        <v>2764</v>
      </c>
      <c r="J1815" s="9" t="s">
        <v>2764</v>
      </c>
      <c r="K1815" s="9" t="s">
        <v>2764</v>
      </c>
      <c r="L1815" s="9" t="s">
        <v>2764</v>
      </c>
      <c r="M1815" s="9" t="s">
        <v>2764</v>
      </c>
      <c r="N1815" s="9" t="s">
        <v>2764</v>
      </c>
      <c r="P1815" t="str">
        <f t="shared" si="336"/>
        <v>UCF - Aubrey Dawkins</v>
      </c>
      <c r="Q1815" s="8" t="str">
        <f t="shared" si="337"/>
        <v>160</v>
      </c>
      <c r="R1815" s="8" t="str">
        <f t="shared" si="338"/>
        <v>64</v>
      </c>
      <c r="S1815" s="8" t="str">
        <f t="shared" si="339"/>
        <v>29</v>
      </c>
      <c r="T1815" s="8" t="str">
        <f t="shared" si="340"/>
        <v>11</v>
      </c>
      <c r="U1815" s="8" t="str">
        <f t="shared" si="341"/>
        <v>2</v>
      </c>
      <c r="V1815" s="8" t="str">
        <f t="shared" si="342"/>
        <v>0</v>
      </c>
      <c r="W1815" s="8" t="str">
        <f t="shared" si="343"/>
        <v>0</v>
      </c>
      <c r="X1815" s="8" t="str">
        <f t="shared" si="344"/>
        <v>0</v>
      </c>
      <c r="Y1815" s="8" t="str">
        <f t="shared" si="345"/>
        <v>0</v>
      </c>
      <c r="Z1815" s="8" t="str">
        <f t="shared" si="346"/>
        <v>0</v>
      </c>
      <c r="AA1815" s="8" t="str">
        <f t="shared" si="347"/>
        <v>0</v>
      </c>
      <c r="AD1815" t="s">
        <v>5751</v>
      </c>
      <c r="AE1815" s="3">
        <v>78</v>
      </c>
      <c r="AF1815" s="3">
        <v>15</v>
      </c>
      <c r="AG1815" s="3">
        <v>3</v>
      </c>
      <c r="AH1815" s="3">
        <v>1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</row>
    <row r="1816" spans="3:41" x14ac:dyDescent="0.25">
      <c r="C1816" s="5" t="s">
        <v>6270</v>
      </c>
      <c r="D1816" s="8" t="s">
        <v>6271</v>
      </c>
      <c r="E1816" s="8" t="s">
        <v>3126</v>
      </c>
      <c r="F1816" s="8" t="s">
        <v>2769</v>
      </c>
      <c r="G1816" s="8" t="s">
        <v>2763</v>
      </c>
      <c r="H1816" s="8" t="s">
        <v>2764</v>
      </c>
      <c r="I1816" s="8" t="s">
        <v>2764</v>
      </c>
      <c r="J1816" s="8" t="s">
        <v>2764</v>
      </c>
      <c r="K1816" s="8" t="s">
        <v>2764</v>
      </c>
      <c r="L1816" s="8" t="s">
        <v>2764</v>
      </c>
      <c r="M1816" s="8" t="s">
        <v>2764</v>
      </c>
      <c r="N1816" s="8" t="s">
        <v>2764</v>
      </c>
      <c r="P1816" t="str">
        <f t="shared" si="336"/>
        <v>Georgia Southern - Isaiah Crawley</v>
      </c>
      <c r="Q1816" s="8" t="str">
        <f t="shared" si="337"/>
        <v>64</v>
      </c>
      <c r="R1816" s="8" t="str">
        <f t="shared" si="338"/>
        <v>18</v>
      </c>
      <c r="S1816" s="8" t="str">
        <f t="shared" si="339"/>
        <v>3</v>
      </c>
      <c r="T1816" s="8" t="str">
        <f t="shared" si="340"/>
        <v>1</v>
      </c>
      <c r="U1816" s="8" t="str">
        <f t="shared" si="341"/>
        <v>0</v>
      </c>
      <c r="V1816" s="8" t="str">
        <f t="shared" si="342"/>
        <v>0</v>
      </c>
      <c r="W1816" s="8" t="str">
        <f t="shared" si="343"/>
        <v>0</v>
      </c>
      <c r="X1816" s="8" t="str">
        <f t="shared" si="344"/>
        <v>0</v>
      </c>
      <c r="Y1816" s="8" t="str">
        <f t="shared" si="345"/>
        <v>0</v>
      </c>
      <c r="Z1816" s="8" t="str">
        <f t="shared" si="346"/>
        <v>0</v>
      </c>
      <c r="AA1816" s="8" t="str">
        <f t="shared" si="347"/>
        <v>0</v>
      </c>
      <c r="AD1816" t="s">
        <v>5770</v>
      </c>
      <c r="AE1816" s="3">
        <v>40</v>
      </c>
      <c r="AF1816" s="3">
        <v>7</v>
      </c>
      <c r="AG1816" s="3">
        <v>2</v>
      </c>
      <c r="AH1816" s="3">
        <v>1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</row>
    <row r="1817" spans="3:41" x14ac:dyDescent="0.25">
      <c r="C1817" s="6" t="s">
        <v>6272</v>
      </c>
      <c r="D1817" s="9" t="s">
        <v>6253</v>
      </c>
      <c r="E1817" s="9" t="s">
        <v>3220</v>
      </c>
      <c r="F1817" s="9" t="s">
        <v>2878</v>
      </c>
      <c r="G1817" s="9" t="s">
        <v>2763</v>
      </c>
      <c r="H1817" s="9" t="s">
        <v>2764</v>
      </c>
      <c r="I1817" s="9" t="s">
        <v>2764</v>
      </c>
      <c r="J1817" s="9" t="s">
        <v>2764</v>
      </c>
      <c r="K1817" s="9" t="s">
        <v>2764</v>
      </c>
      <c r="L1817" s="9" t="s">
        <v>2764</v>
      </c>
      <c r="M1817" s="9" t="s">
        <v>2764</v>
      </c>
      <c r="N1817" s="9" t="s">
        <v>2764</v>
      </c>
      <c r="P1817" t="str">
        <f t="shared" si="336"/>
        <v>UCF - Terrell Allen</v>
      </c>
      <c r="Q1817" s="8" t="str">
        <f t="shared" si="337"/>
        <v>78</v>
      </c>
      <c r="R1817" s="8" t="str">
        <f t="shared" si="338"/>
        <v>21</v>
      </c>
      <c r="S1817" s="8" t="str">
        <f t="shared" si="339"/>
        <v>4</v>
      </c>
      <c r="T1817" s="8" t="str">
        <f t="shared" si="340"/>
        <v>1</v>
      </c>
      <c r="U1817" s="8" t="str">
        <f t="shared" si="341"/>
        <v>0</v>
      </c>
      <c r="V1817" s="8" t="str">
        <f t="shared" si="342"/>
        <v>0</v>
      </c>
      <c r="W1817" s="8" t="str">
        <f t="shared" si="343"/>
        <v>0</v>
      </c>
      <c r="X1817" s="8" t="str">
        <f t="shared" si="344"/>
        <v>0</v>
      </c>
      <c r="Y1817" s="8" t="str">
        <f t="shared" si="345"/>
        <v>0</v>
      </c>
      <c r="Z1817" s="8" t="str">
        <f t="shared" si="346"/>
        <v>0</v>
      </c>
      <c r="AA1817" s="8" t="str">
        <f t="shared" si="347"/>
        <v>0</v>
      </c>
      <c r="AD1817" t="s">
        <v>5776</v>
      </c>
      <c r="AE1817" s="3">
        <v>54</v>
      </c>
      <c r="AF1817" s="3">
        <v>14</v>
      </c>
      <c r="AG1817" s="3">
        <v>2</v>
      </c>
      <c r="AH1817" s="3">
        <v>1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</row>
    <row r="1818" spans="3:41" x14ac:dyDescent="0.25">
      <c r="C1818" s="5" t="s">
        <v>6273</v>
      </c>
      <c r="D1818" s="8" t="s">
        <v>5531</v>
      </c>
      <c r="E1818" s="8" t="s">
        <v>3516</v>
      </c>
      <c r="F1818" s="8" t="s">
        <v>2809</v>
      </c>
      <c r="G1818" s="8" t="s">
        <v>2831</v>
      </c>
      <c r="H1818" s="8" t="s">
        <v>2770</v>
      </c>
      <c r="I1818" s="8" t="s">
        <v>2764</v>
      </c>
      <c r="J1818" s="8" t="s">
        <v>2764</v>
      </c>
      <c r="K1818" s="8" t="s">
        <v>2764</v>
      </c>
      <c r="L1818" s="8" t="s">
        <v>2764</v>
      </c>
      <c r="M1818" s="8" t="s">
        <v>2764</v>
      </c>
      <c r="N1818" s="8" t="s">
        <v>2764</v>
      </c>
      <c r="P1818" t="str">
        <f t="shared" si="336"/>
        <v>Georgia Southern - Ike Smith</v>
      </c>
      <c r="Q1818" s="8" t="str">
        <f t="shared" si="337"/>
        <v>43</v>
      </c>
      <c r="R1818" s="8" t="str">
        <f t="shared" si="338"/>
        <v>15</v>
      </c>
      <c r="S1818" s="8" t="str">
        <f t="shared" si="339"/>
        <v>3</v>
      </c>
      <c r="T1818" s="8" t="str">
        <f t="shared" si="340"/>
        <v>2</v>
      </c>
      <c r="U1818" s="8" t="str">
        <f t="shared" si="341"/>
        <v>1</v>
      </c>
      <c r="V1818" s="8" t="str">
        <f t="shared" si="342"/>
        <v>0</v>
      </c>
      <c r="W1818" s="8" t="str">
        <f t="shared" si="343"/>
        <v>0</v>
      </c>
      <c r="X1818" s="8" t="str">
        <f t="shared" si="344"/>
        <v>0</v>
      </c>
      <c r="Y1818" s="8" t="str">
        <f t="shared" si="345"/>
        <v>0</v>
      </c>
      <c r="Z1818" s="8" t="str">
        <f t="shared" si="346"/>
        <v>0</v>
      </c>
      <c r="AA1818" s="8" t="str">
        <f t="shared" si="347"/>
        <v>0</v>
      </c>
      <c r="AD1818" t="s">
        <v>5778</v>
      </c>
      <c r="AE1818" s="3">
        <v>116</v>
      </c>
      <c r="AF1818" s="3">
        <v>32</v>
      </c>
      <c r="AG1818" s="3">
        <v>12</v>
      </c>
      <c r="AH1818" s="3">
        <v>1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</row>
    <row r="1819" spans="3:41" x14ac:dyDescent="0.25">
      <c r="C1819" s="6" t="s">
        <v>6274</v>
      </c>
      <c r="D1819" s="9" t="s">
        <v>6275</v>
      </c>
      <c r="E1819" s="9" t="s">
        <v>3984</v>
      </c>
      <c r="F1819" s="9" t="s">
        <v>2838</v>
      </c>
      <c r="G1819" s="9" t="s">
        <v>2831</v>
      </c>
      <c r="H1819" s="9" t="s">
        <v>2764</v>
      </c>
      <c r="I1819" s="9" t="s">
        <v>2764</v>
      </c>
      <c r="J1819" s="9" t="s">
        <v>2764</v>
      </c>
      <c r="K1819" s="9" t="s">
        <v>2764</v>
      </c>
      <c r="L1819" s="9" t="s">
        <v>2764</v>
      </c>
      <c r="M1819" s="9" t="s">
        <v>2764</v>
      </c>
      <c r="N1819" s="9" t="s">
        <v>2764</v>
      </c>
      <c r="P1819" t="str">
        <f t="shared" si="336"/>
        <v>Georgia Southern - Simeon Carter</v>
      </c>
      <c r="Q1819" s="8" t="str">
        <f t="shared" si="337"/>
        <v>71</v>
      </c>
      <c r="R1819" s="8" t="str">
        <f t="shared" si="338"/>
        <v>26</v>
      </c>
      <c r="S1819" s="8" t="str">
        <f t="shared" si="339"/>
        <v>5</v>
      </c>
      <c r="T1819" s="8" t="str">
        <f t="shared" si="340"/>
        <v>2</v>
      </c>
      <c r="U1819" s="8" t="str">
        <f t="shared" si="341"/>
        <v>0</v>
      </c>
      <c r="V1819" s="8" t="str">
        <f t="shared" si="342"/>
        <v>0</v>
      </c>
      <c r="W1819" s="8" t="str">
        <f t="shared" si="343"/>
        <v>0</v>
      </c>
      <c r="X1819" s="8" t="str">
        <f t="shared" si="344"/>
        <v>0</v>
      </c>
      <c r="Y1819" s="8" t="str">
        <f t="shared" si="345"/>
        <v>0</v>
      </c>
      <c r="Z1819" s="8" t="str">
        <f t="shared" si="346"/>
        <v>0</v>
      </c>
      <c r="AA1819" s="8" t="str">
        <f t="shared" si="347"/>
        <v>0</v>
      </c>
      <c r="AD1819" t="s">
        <v>5812</v>
      </c>
      <c r="AE1819" s="3">
        <v>80</v>
      </c>
      <c r="AF1819" s="3">
        <v>21</v>
      </c>
      <c r="AG1819" s="3">
        <v>6</v>
      </c>
      <c r="AH1819" s="3">
        <v>1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</row>
    <row r="1820" spans="3:41" x14ac:dyDescent="0.25">
      <c r="C1820" s="5" t="s">
        <v>6276</v>
      </c>
      <c r="D1820" s="8" t="s">
        <v>6277</v>
      </c>
      <c r="E1820" s="8" t="s">
        <v>6278</v>
      </c>
      <c r="F1820" s="8" t="s">
        <v>3597</v>
      </c>
      <c r="G1820" s="8" t="s">
        <v>2829</v>
      </c>
      <c r="H1820" s="8" t="s">
        <v>2764</v>
      </c>
      <c r="I1820" s="8" t="s">
        <v>2764</v>
      </c>
      <c r="J1820" s="8" t="s">
        <v>2764</v>
      </c>
      <c r="K1820" s="8" t="s">
        <v>2764</v>
      </c>
      <c r="L1820" s="8" t="s">
        <v>2764</v>
      </c>
      <c r="M1820" s="8" t="s">
        <v>2764</v>
      </c>
      <c r="N1820" s="8" t="s">
        <v>2764</v>
      </c>
      <c r="P1820" t="str">
        <f t="shared" si="336"/>
        <v>UCF - B.J. Taylor</v>
      </c>
      <c r="Q1820" s="8" t="str">
        <f t="shared" si="337"/>
        <v>177</v>
      </c>
      <c r="R1820" s="8" t="str">
        <f t="shared" si="338"/>
        <v>56</v>
      </c>
      <c r="S1820" s="8" t="str">
        <f t="shared" si="339"/>
        <v>12</v>
      </c>
      <c r="T1820" s="8" t="str">
        <f t="shared" si="340"/>
        <v>5</v>
      </c>
      <c r="U1820" s="8" t="str">
        <f t="shared" si="341"/>
        <v>0</v>
      </c>
      <c r="V1820" s="8" t="str">
        <f t="shared" si="342"/>
        <v>0</v>
      </c>
      <c r="W1820" s="8" t="str">
        <f t="shared" si="343"/>
        <v>0</v>
      </c>
      <c r="X1820" s="8" t="str">
        <f t="shared" si="344"/>
        <v>0</v>
      </c>
      <c r="Y1820" s="8" t="str">
        <f t="shared" si="345"/>
        <v>0</v>
      </c>
      <c r="Z1820" s="8" t="str">
        <f t="shared" si="346"/>
        <v>0</v>
      </c>
      <c r="AA1820" s="8" t="str">
        <f t="shared" si="347"/>
        <v>0</v>
      </c>
      <c r="AD1820" t="s">
        <v>5814</v>
      </c>
      <c r="AE1820" s="3">
        <v>44</v>
      </c>
      <c r="AF1820" s="3">
        <v>12</v>
      </c>
      <c r="AG1820" s="3">
        <v>4</v>
      </c>
      <c r="AH1820" s="3">
        <v>1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</row>
    <row r="1821" spans="3:41" x14ac:dyDescent="0.25">
      <c r="C1821" s="6" t="s">
        <v>6279</v>
      </c>
      <c r="D1821" s="9" t="s">
        <v>6280</v>
      </c>
      <c r="E1821" s="9" t="s">
        <v>3520</v>
      </c>
      <c r="F1821" s="9" t="s">
        <v>2837</v>
      </c>
      <c r="G1821" s="9" t="s">
        <v>2809</v>
      </c>
      <c r="H1821" s="9" t="s">
        <v>2770</v>
      </c>
      <c r="I1821" s="9" t="s">
        <v>2770</v>
      </c>
      <c r="J1821" s="9" t="s">
        <v>2763</v>
      </c>
      <c r="K1821" s="9" t="s">
        <v>2764</v>
      </c>
      <c r="L1821" s="9" t="s">
        <v>2764</v>
      </c>
      <c r="M1821" s="9" t="s">
        <v>2764</v>
      </c>
      <c r="N1821" s="9" t="s">
        <v>2764</v>
      </c>
      <c r="P1821" t="str">
        <f t="shared" si="336"/>
        <v>Georgia Southern - David-Lee Jones Jr</v>
      </c>
      <c r="Q1821" s="8" t="str">
        <f t="shared" si="337"/>
        <v>87</v>
      </c>
      <c r="R1821" s="8" t="str">
        <f t="shared" si="338"/>
        <v>25</v>
      </c>
      <c r="S1821" s="8" t="str">
        <f t="shared" si="339"/>
        <v>10</v>
      </c>
      <c r="T1821" s="8" t="str">
        <f t="shared" si="340"/>
        <v>3</v>
      </c>
      <c r="U1821" s="8" t="str">
        <f t="shared" si="341"/>
        <v>1</v>
      </c>
      <c r="V1821" s="8" t="str">
        <f t="shared" si="342"/>
        <v>1</v>
      </c>
      <c r="W1821" s="8" t="str">
        <f t="shared" si="343"/>
        <v>1</v>
      </c>
      <c r="X1821" s="8" t="str">
        <f t="shared" si="344"/>
        <v>0</v>
      </c>
      <c r="Y1821" s="8" t="str">
        <f t="shared" si="345"/>
        <v>0</v>
      </c>
      <c r="Z1821" s="8" t="str">
        <f t="shared" si="346"/>
        <v>0</v>
      </c>
      <c r="AA1821" s="8" t="str">
        <f t="shared" si="347"/>
        <v>0</v>
      </c>
      <c r="AD1821" t="s">
        <v>5823</v>
      </c>
      <c r="AE1821" s="3">
        <v>54</v>
      </c>
      <c r="AF1821" s="3">
        <v>11</v>
      </c>
      <c r="AG1821" s="3">
        <v>3</v>
      </c>
      <c r="AH1821" s="3">
        <v>1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</row>
    <row r="1822" spans="3:41" x14ac:dyDescent="0.25">
      <c r="C1822" s="5" t="s">
        <v>6281</v>
      </c>
      <c r="D1822" s="8" t="s">
        <v>4122</v>
      </c>
      <c r="E1822" s="8" t="s">
        <v>5288</v>
      </c>
      <c r="F1822" s="8" t="s">
        <v>3532</v>
      </c>
      <c r="G1822" s="8" t="s">
        <v>2933</v>
      </c>
      <c r="H1822" s="8" t="s">
        <v>2775</v>
      </c>
      <c r="I1822" s="8" t="s">
        <v>2764</v>
      </c>
      <c r="J1822" s="8" t="s">
        <v>2764</v>
      </c>
      <c r="K1822" s="8" t="s">
        <v>2764</v>
      </c>
      <c r="L1822" s="8" t="s">
        <v>2764</v>
      </c>
      <c r="M1822" s="8" t="s">
        <v>2764</v>
      </c>
      <c r="N1822" s="8" t="s">
        <v>2764</v>
      </c>
      <c r="P1822" t="str">
        <f t="shared" si="336"/>
        <v>Georgia Southern - Tookie Brown</v>
      </c>
      <c r="Q1822" s="8" t="str">
        <f t="shared" si="337"/>
        <v>135</v>
      </c>
      <c r="R1822" s="8" t="str">
        <f t="shared" si="338"/>
        <v>44</v>
      </c>
      <c r="S1822" s="8" t="str">
        <f t="shared" si="339"/>
        <v>16</v>
      </c>
      <c r="T1822" s="8" t="str">
        <f t="shared" si="340"/>
        <v>6</v>
      </c>
      <c r="U1822" s="8" t="str">
        <f t="shared" si="341"/>
        <v>2</v>
      </c>
      <c r="V1822" s="8" t="str">
        <f t="shared" si="342"/>
        <v>0</v>
      </c>
      <c r="W1822" s="8" t="str">
        <f t="shared" si="343"/>
        <v>0</v>
      </c>
      <c r="X1822" s="8" t="str">
        <f t="shared" si="344"/>
        <v>0</v>
      </c>
      <c r="Y1822" s="8" t="str">
        <f t="shared" si="345"/>
        <v>0</v>
      </c>
      <c r="Z1822" s="8" t="str">
        <f t="shared" si="346"/>
        <v>0</v>
      </c>
      <c r="AA1822" s="8" t="str">
        <f t="shared" si="347"/>
        <v>0</v>
      </c>
      <c r="AD1822" t="s">
        <v>5846</v>
      </c>
      <c r="AE1822" s="3">
        <v>57</v>
      </c>
      <c r="AF1822" s="3">
        <v>18</v>
      </c>
      <c r="AG1822" s="3">
        <v>7</v>
      </c>
      <c r="AH1822" s="3">
        <v>1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</row>
    <row r="1823" spans="3:41" x14ac:dyDescent="0.25">
      <c r="C1823" s="6" t="s">
        <v>6282</v>
      </c>
      <c r="D1823" s="9" t="s">
        <v>5866</v>
      </c>
      <c r="E1823" s="9" t="s">
        <v>3129</v>
      </c>
      <c r="F1823" s="9" t="s">
        <v>2779</v>
      </c>
      <c r="G1823" s="9" t="s">
        <v>2769</v>
      </c>
      <c r="H1823" s="9" t="s">
        <v>2763</v>
      </c>
      <c r="I1823" s="9" t="s">
        <v>2764</v>
      </c>
      <c r="J1823" s="9" t="s">
        <v>2764</v>
      </c>
      <c r="K1823" s="9" t="s">
        <v>2764</v>
      </c>
      <c r="L1823" s="9" t="s">
        <v>2764</v>
      </c>
      <c r="M1823" s="9" t="s">
        <v>2764</v>
      </c>
      <c r="N1823" s="9" t="s">
        <v>2764</v>
      </c>
      <c r="P1823" t="str">
        <f t="shared" si="336"/>
        <v>Georgia Southern - Quan Jackson</v>
      </c>
      <c r="Q1823" s="8" t="str">
        <f t="shared" si="337"/>
        <v>126</v>
      </c>
      <c r="R1823" s="8" t="str">
        <f t="shared" si="338"/>
        <v>37</v>
      </c>
      <c r="S1823" s="8" t="str">
        <f t="shared" si="339"/>
        <v>8</v>
      </c>
      <c r="T1823" s="8" t="str">
        <f t="shared" si="340"/>
        <v>3</v>
      </c>
      <c r="U1823" s="8" t="str">
        <f t="shared" si="341"/>
        <v>1</v>
      </c>
      <c r="V1823" s="8" t="str">
        <f t="shared" si="342"/>
        <v>0</v>
      </c>
      <c r="W1823" s="8" t="str">
        <f t="shared" si="343"/>
        <v>0</v>
      </c>
      <c r="X1823" s="8" t="str">
        <f t="shared" si="344"/>
        <v>0</v>
      </c>
      <c r="Y1823" s="8" t="str">
        <f t="shared" si="345"/>
        <v>0</v>
      </c>
      <c r="Z1823" s="8" t="str">
        <f t="shared" si="346"/>
        <v>0</v>
      </c>
      <c r="AA1823" s="8" t="str">
        <f t="shared" si="347"/>
        <v>0</v>
      </c>
      <c r="AD1823" t="s">
        <v>5867</v>
      </c>
      <c r="AE1823" s="3">
        <v>26</v>
      </c>
      <c r="AF1823" s="3">
        <v>8</v>
      </c>
      <c r="AG1823" s="3">
        <v>3</v>
      </c>
      <c r="AH1823" s="3">
        <v>1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</row>
    <row r="1824" spans="3:41" x14ac:dyDescent="0.25">
      <c r="C1824" s="5" t="s">
        <v>6283</v>
      </c>
      <c r="D1824" s="8" t="s">
        <v>5162</v>
      </c>
      <c r="E1824" s="8" t="s">
        <v>2890</v>
      </c>
      <c r="F1824" s="8" t="s">
        <v>2838</v>
      </c>
      <c r="G1824" s="8" t="s">
        <v>2763</v>
      </c>
      <c r="H1824" s="8" t="s">
        <v>2764</v>
      </c>
      <c r="I1824" s="8" t="s">
        <v>2764</v>
      </c>
      <c r="J1824" s="8" t="s">
        <v>2764</v>
      </c>
      <c r="K1824" s="8" t="s">
        <v>2764</v>
      </c>
      <c r="L1824" s="8" t="s">
        <v>2764</v>
      </c>
      <c r="M1824" s="8" t="s">
        <v>2764</v>
      </c>
      <c r="N1824" s="8" t="s">
        <v>2764</v>
      </c>
      <c r="P1824" t="str">
        <f t="shared" si="336"/>
        <v>UCF - Dayon Griffin</v>
      </c>
      <c r="Q1824" s="8" t="str">
        <f t="shared" si="337"/>
        <v>66</v>
      </c>
      <c r="R1824" s="8" t="str">
        <f t="shared" si="338"/>
        <v>14</v>
      </c>
      <c r="S1824" s="8" t="str">
        <f t="shared" si="339"/>
        <v>5</v>
      </c>
      <c r="T1824" s="8" t="str">
        <f t="shared" si="340"/>
        <v>1</v>
      </c>
      <c r="U1824" s="8" t="str">
        <f t="shared" si="341"/>
        <v>0</v>
      </c>
      <c r="V1824" s="8" t="str">
        <f t="shared" si="342"/>
        <v>0</v>
      </c>
      <c r="W1824" s="8" t="str">
        <f t="shared" si="343"/>
        <v>0</v>
      </c>
      <c r="X1824" s="8" t="str">
        <f t="shared" si="344"/>
        <v>0</v>
      </c>
      <c r="Y1824" s="8" t="str">
        <f t="shared" si="345"/>
        <v>0</v>
      </c>
      <c r="Z1824" s="8" t="str">
        <f t="shared" si="346"/>
        <v>0</v>
      </c>
      <c r="AA1824" s="8" t="str">
        <f t="shared" si="347"/>
        <v>0</v>
      </c>
      <c r="AD1824" t="s">
        <v>5876</v>
      </c>
      <c r="AE1824" s="3">
        <v>55</v>
      </c>
      <c r="AF1824" s="3">
        <v>12</v>
      </c>
      <c r="AG1824" s="3">
        <v>2</v>
      </c>
      <c r="AH1824" s="3">
        <v>1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</row>
    <row r="1825" spans="3:41" x14ac:dyDescent="0.25">
      <c r="C1825" s="6" t="s">
        <v>6284</v>
      </c>
      <c r="D1825" s="9" t="s">
        <v>10082</v>
      </c>
      <c r="E1825" s="9" t="s">
        <v>2780</v>
      </c>
      <c r="F1825" s="9" t="s">
        <v>2764</v>
      </c>
      <c r="G1825" s="9" t="s">
        <v>2764</v>
      </c>
      <c r="H1825" s="9" t="s">
        <v>2764</v>
      </c>
      <c r="I1825" s="9" t="s">
        <v>2764</v>
      </c>
      <c r="J1825" s="9" t="s">
        <v>2764</v>
      </c>
      <c r="K1825" s="9" t="s">
        <v>2764</v>
      </c>
      <c r="L1825" s="9" t="s">
        <v>2764</v>
      </c>
      <c r="M1825" s="9" t="s">
        <v>2764</v>
      </c>
      <c r="N1825" s="9" t="s">
        <v>2764</v>
      </c>
      <c r="P1825" t="str">
        <f t="shared" si="336"/>
        <v>UCF - Ceasar DeJesus</v>
      </c>
      <c r="Q1825" s="8" t="str">
        <f t="shared" si="337"/>
        <v>32</v>
      </c>
      <c r="R1825" s="8" t="str">
        <f t="shared" si="338"/>
        <v>3</v>
      </c>
      <c r="S1825" s="8" t="str">
        <f t="shared" si="339"/>
        <v>0</v>
      </c>
      <c r="T1825" s="8" t="str">
        <f t="shared" si="340"/>
        <v>0</v>
      </c>
      <c r="U1825" s="8" t="str">
        <f t="shared" si="341"/>
        <v>0</v>
      </c>
      <c r="V1825" s="8" t="str">
        <f t="shared" si="342"/>
        <v>0</v>
      </c>
      <c r="W1825" s="8" t="str">
        <f t="shared" si="343"/>
        <v>0</v>
      </c>
      <c r="X1825" s="8" t="str">
        <f t="shared" si="344"/>
        <v>0</v>
      </c>
      <c r="Y1825" s="8" t="str">
        <f t="shared" si="345"/>
        <v>0</v>
      </c>
      <c r="Z1825" s="8" t="str">
        <f t="shared" si="346"/>
        <v>0</v>
      </c>
      <c r="AA1825" s="8" t="str">
        <f t="shared" si="347"/>
        <v>0</v>
      </c>
      <c r="AD1825" t="s">
        <v>5878</v>
      </c>
      <c r="AE1825" s="3">
        <v>51</v>
      </c>
      <c r="AF1825" s="3">
        <v>12</v>
      </c>
      <c r="AG1825" s="3">
        <v>3</v>
      </c>
      <c r="AH1825" s="3">
        <v>1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</row>
    <row r="1826" spans="3:41" x14ac:dyDescent="0.25">
      <c r="C1826" s="5" t="s">
        <v>6285</v>
      </c>
      <c r="D1826" s="8" t="s">
        <v>6286</v>
      </c>
      <c r="E1826" s="8" t="s">
        <v>2872</v>
      </c>
      <c r="F1826" s="8" t="s">
        <v>2913</v>
      </c>
      <c r="G1826" s="8" t="s">
        <v>2764</v>
      </c>
      <c r="H1826" s="8" t="s">
        <v>2764</v>
      </c>
      <c r="I1826" s="8" t="s">
        <v>2764</v>
      </c>
      <c r="J1826" s="8" t="s">
        <v>2764</v>
      </c>
      <c r="K1826" s="8" t="s">
        <v>2764</v>
      </c>
      <c r="L1826" s="8" t="s">
        <v>2764</v>
      </c>
      <c r="M1826" s="8" t="s">
        <v>2764</v>
      </c>
      <c r="N1826" s="8" t="s">
        <v>2764</v>
      </c>
      <c r="P1826" t="str">
        <f t="shared" si="336"/>
        <v>Georgia Southern - Montae Glenn</v>
      </c>
      <c r="Q1826" s="8" t="str">
        <f t="shared" si="337"/>
        <v>39</v>
      </c>
      <c r="R1826" s="8" t="str">
        <f t="shared" si="338"/>
        <v>9</v>
      </c>
      <c r="S1826" s="8" t="str">
        <f t="shared" si="339"/>
        <v>3</v>
      </c>
      <c r="T1826" s="8" t="str">
        <f t="shared" si="340"/>
        <v>0</v>
      </c>
      <c r="U1826" s="8" t="str">
        <f t="shared" si="341"/>
        <v>0</v>
      </c>
      <c r="V1826" s="8" t="str">
        <f t="shared" si="342"/>
        <v>0</v>
      </c>
      <c r="W1826" s="8" t="str">
        <f t="shared" si="343"/>
        <v>0</v>
      </c>
      <c r="X1826" s="8" t="str">
        <f t="shared" si="344"/>
        <v>0</v>
      </c>
      <c r="Y1826" s="8" t="str">
        <f t="shared" si="345"/>
        <v>0</v>
      </c>
      <c r="Z1826" s="8" t="str">
        <f t="shared" si="346"/>
        <v>0</v>
      </c>
      <c r="AA1826" s="8" t="str">
        <f t="shared" si="347"/>
        <v>0</v>
      </c>
      <c r="AD1826" t="s">
        <v>5893</v>
      </c>
      <c r="AE1826" s="3">
        <v>34</v>
      </c>
      <c r="AF1826" s="3">
        <v>6</v>
      </c>
      <c r="AG1826" s="3">
        <v>2</v>
      </c>
      <c r="AH1826" s="3">
        <v>1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</row>
    <row r="1827" spans="3:41" x14ac:dyDescent="0.25">
      <c r="C1827" s="6" t="s">
        <v>6287</v>
      </c>
      <c r="D1827" s="9" t="s">
        <v>10190</v>
      </c>
      <c r="E1827" s="9" t="s">
        <v>2770</v>
      </c>
      <c r="F1827" s="9" t="s">
        <v>2764</v>
      </c>
      <c r="G1827" s="9" t="s">
        <v>2764</v>
      </c>
      <c r="H1827" s="9" t="s">
        <v>2764</v>
      </c>
      <c r="I1827" s="9" t="s">
        <v>2764</v>
      </c>
      <c r="J1827" s="9" t="s">
        <v>2764</v>
      </c>
      <c r="K1827" s="9" t="s">
        <v>2764</v>
      </c>
      <c r="L1827" s="9" t="s">
        <v>2764</v>
      </c>
      <c r="M1827" s="9" t="s">
        <v>2764</v>
      </c>
      <c r="N1827" s="9" t="s">
        <v>2764</v>
      </c>
      <c r="P1827" t="str">
        <f t="shared" si="336"/>
        <v>UCF - Chad Brown</v>
      </c>
      <c r="Q1827" s="8" t="str">
        <f t="shared" si="337"/>
        <v>24</v>
      </c>
      <c r="R1827" s="8" t="str">
        <f t="shared" si="338"/>
        <v>1</v>
      </c>
      <c r="S1827" s="8" t="str">
        <f t="shared" si="339"/>
        <v>0</v>
      </c>
      <c r="T1827" s="8" t="str">
        <f t="shared" si="340"/>
        <v>0</v>
      </c>
      <c r="U1827" s="8" t="str">
        <f t="shared" si="341"/>
        <v>0</v>
      </c>
      <c r="V1827" s="8" t="str">
        <f t="shared" si="342"/>
        <v>0</v>
      </c>
      <c r="W1827" s="8" t="str">
        <f t="shared" si="343"/>
        <v>0</v>
      </c>
      <c r="X1827" s="8" t="str">
        <f t="shared" si="344"/>
        <v>0</v>
      </c>
      <c r="Y1827" s="8" t="str">
        <f t="shared" si="345"/>
        <v>0</v>
      </c>
      <c r="Z1827" s="8" t="str">
        <f t="shared" si="346"/>
        <v>0</v>
      </c>
      <c r="AA1827" s="8" t="str">
        <f t="shared" si="347"/>
        <v>0</v>
      </c>
      <c r="AD1827" t="s">
        <v>5916</v>
      </c>
      <c r="AE1827" s="3">
        <v>89</v>
      </c>
      <c r="AF1827" s="3">
        <v>20</v>
      </c>
      <c r="AG1827" s="3">
        <v>6</v>
      </c>
      <c r="AH1827" s="3">
        <v>1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</row>
    <row r="1828" spans="3:41" x14ac:dyDescent="0.25">
      <c r="C1828" s="5" t="s">
        <v>6288</v>
      </c>
      <c r="D1828" s="8" t="s">
        <v>4108</v>
      </c>
      <c r="E1828" s="8" t="s">
        <v>2972</v>
      </c>
      <c r="F1828" s="8" t="s">
        <v>2829</v>
      </c>
      <c r="G1828" s="8" t="s">
        <v>2764</v>
      </c>
      <c r="H1828" s="8" t="s">
        <v>2764</v>
      </c>
      <c r="I1828" s="8" t="s">
        <v>2764</v>
      </c>
      <c r="J1828" s="8" t="s">
        <v>2764</v>
      </c>
      <c r="K1828" s="8" t="s">
        <v>2764</v>
      </c>
      <c r="L1828" s="8" t="s">
        <v>2764</v>
      </c>
      <c r="M1828" s="8" t="s">
        <v>2764</v>
      </c>
      <c r="N1828" s="8" t="s">
        <v>2764</v>
      </c>
      <c r="P1828" t="str">
        <f t="shared" si="336"/>
        <v>UCF - Frank Bertz</v>
      </c>
      <c r="Q1828" s="8" t="str">
        <f t="shared" si="337"/>
        <v>56</v>
      </c>
      <c r="R1828" s="8" t="str">
        <f t="shared" si="338"/>
        <v>17</v>
      </c>
      <c r="S1828" s="8" t="str">
        <f t="shared" si="339"/>
        <v>5</v>
      </c>
      <c r="T1828" s="8" t="str">
        <f t="shared" si="340"/>
        <v>0</v>
      </c>
      <c r="U1828" s="8" t="str">
        <f t="shared" si="341"/>
        <v>0</v>
      </c>
      <c r="V1828" s="8" t="str">
        <f t="shared" si="342"/>
        <v>0</v>
      </c>
      <c r="W1828" s="8" t="str">
        <f t="shared" si="343"/>
        <v>0</v>
      </c>
      <c r="X1828" s="8" t="str">
        <f t="shared" si="344"/>
        <v>0</v>
      </c>
      <c r="Y1828" s="8" t="str">
        <f t="shared" si="345"/>
        <v>0</v>
      </c>
      <c r="Z1828" s="8" t="str">
        <f t="shared" si="346"/>
        <v>0</v>
      </c>
      <c r="AA1828" s="8" t="str">
        <f t="shared" si="347"/>
        <v>0</v>
      </c>
      <c r="AD1828" t="s">
        <v>5930</v>
      </c>
      <c r="AE1828" s="3">
        <v>56</v>
      </c>
      <c r="AF1828" s="3">
        <v>19</v>
      </c>
      <c r="AG1828" s="3">
        <v>5</v>
      </c>
      <c r="AH1828" s="3">
        <v>1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</row>
    <row r="1829" spans="3:41" x14ac:dyDescent="0.25">
      <c r="C1829" s="6" t="s">
        <v>6289</v>
      </c>
      <c r="D1829" s="9" t="s">
        <v>10254</v>
      </c>
      <c r="E1829" s="9" t="s">
        <v>2764</v>
      </c>
      <c r="F1829" s="9" t="s">
        <v>2764</v>
      </c>
      <c r="G1829" s="9" t="s">
        <v>2764</v>
      </c>
      <c r="H1829" s="9" t="s">
        <v>2764</v>
      </c>
      <c r="I1829" s="9" t="s">
        <v>2764</v>
      </c>
      <c r="J1829" s="9" t="s">
        <v>2764</v>
      </c>
      <c r="K1829" s="9" t="s">
        <v>2764</v>
      </c>
      <c r="L1829" s="9" t="s">
        <v>2764</v>
      </c>
      <c r="M1829" s="9" t="s">
        <v>2764</v>
      </c>
      <c r="N1829" s="9" t="s">
        <v>2764</v>
      </c>
      <c r="P1829" t="str">
        <f t="shared" si="336"/>
        <v>UL Monroe - Andre Washington</v>
      </c>
      <c r="Q1829" s="8" t="str">
        <f t="shared" si="337"/>
        <v>17</v>
      </c>
      <c r="R1829" s="8" t="str">
        <f t="shared" si="338"/>
        <v>0</v>
      </c>
      <c r="S1829" s="8" t="str">
        <f t="shared" si="339"/>
        <v>0</v>
      </c>
      <c r="T1829" s="8" t="str">
        <f t="shared" si="340"/>
        <v>0</v>
      </c>
      <c r="U1829" s="8" t="str">
        <f t="shared" si="341"/>
        <v>0</v>
      </c>
      <c r="V1829" s="8" t="str">
        <f t="shared" si="342"/>
        <v>0</v>
      </c>
      <c r="W1829" s="8" t="str">
        <f t="shared" si="343"/>
        <v>0</v>
      </c>
      <c r="X1829" s="8" t="str">
        <f t="shared" si="344"/>
        <v>0</v>
      </c>
      <c r="Y1829" s="8" t="str">
        <f t="shared" si="345"/>
        <v>0</v>
      </c>
      <c r="Z1829" s="8" t="str">
        <f t="shared" si="346"/>
        <v>0</v>
      </c>
      <c r="AA1829" s="8" t="str">
        <f t="shared" si="347"/>
        <v>0</v>
      </c>
      <c r="AD1829" t="s">
        <v>5934</v>
      </c>
      <c r="AE1829" s="3">
        <v>116</v>
      </c>
      <c r="AF1829" s="3">
        <v>30</v>
      </c>
      <c r="AG1829" s="3">
        <v>7</v>
      </c>
      <c r="AH1829" s="3">
        <v>1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</row>
    <row r="1830" spans="3:41" x14ac:dyDescent="0.25">
      <c r="C1830" s="5" t="s">
        <v>6290</v>
      </c>
      <c r="D1830" s="8" t="s">
        <v>10042</v>
      </c>
      <c r="E1830" s="8" t="s">
        <v>3451</v>
      </c>
      <c r="F1830" s="8" t="s">
        <v>2831</v>
      </c>
      <c r="G1830" s="8" t="s">
        <v>2770</v>
      </c>
      <c r="H1830" s="8" t="s">
        <v>2763</v>
      </c>
      <c r="I1830" s="8" t="s">
        <v>2764</v>
      </c>
      <c r="J1830" s="8" t="s">
        <v>2764</v>
      </c>
      <c r="K1830" s="8" t="s">
        <v>2764</v>
      </c>
      <c r="L1830" s="8" t="s">
        <v>2764</v>
      </c>
      <c r="M1830" s="8" t="s">
        <v>2764</v>
      </c>
      <c r="N1830" s="8" t="s">
        <v>2764</v>
      </c>
      <c r="P1830" t="str">
        <f t="shared" si="336"/>
        <v>Sacramento State - Chibueze Jacobs</v>
      </c>
      <c r="Q1830" s="8" t="str">
        <f t="shared" si="337"/>
        <v>36</v>
      </c>
      <c r="R1830" s="8" t="str">
        <f t="shared" si="338"/>
        <v>5</v>
      </c>
      <c r="S1830" s="8" t="str">
        <f t="shared" si="339"/>
        <v>2</v>
      </c>
      <c r="T1830" s="8" t="str">
        <f t="shared" si="340"/>
        <v>1</v>
      </c>
      <c r="U1830" s="8" t="str">
        <f t="shared" si="341"/>
        <v>1</v>
      </c>
      <c r="V1830" s="8" t="str">
        <f t="shared" si="342"/>
        <v>0</v>
      </c>
      <c r="W1830" s="8" t="str">
        <f t="shared" si="343"/>
        <v>0</v>
      </c>
      <c r="X1830" s="8" t="str">
        <f t="shared" si="344"/>
        <v>0</v>
      </c>
      <c r="Y1830" s="8" t="str">
        <f t="shared" si="345"/>
        <v>0</v>
      </c>
      <c r="Z1830" s="8" t="str">
        <f t="shared" si="346"/>
        <v>0</v>
      </c>
      <c r="AA1830" s="8" t="str">
        <f t="shared" si="347"/>
        <v>0</v>
      </c>
      <c r="AD1830" t="s">
        <v>5957</v>
      </c>
      <c r="AE1830" s="3">
        <v>99</v>
      </c>
      <c r="AF1830" s="3">
        <v>26</v>
      </c>
      <c r="AG1830" s="3">
        <v>9</v>
      </c>
      <c r="AH1830" s="3">
        <v>1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</row>
    <row r="1831" spans="3:41" x14ac:dyDescent="0.25">
      <c r="C1831" s="6" t="s">
        <v>6291</v>
      </c>
      <c r="D1831" s="9" t="s">
        <v>10025</v>
      </c>
      <c r="E1831" s="9" t="s">
        <v>2770</v>
      </c>
      <c r="F1831" s="9" t="s">
        <v>2770</v>
      </c>
      <c r="G1831" s="9" t="s">
        <v>2763</v>
      </c>
      <c r="H1831" s="9" t="s">
        <v>2764</v>
      </c>
      <c r="I1831" s="9" t="s">
        <v>2764</v>
      </c>
      <c r="J1831" s="9" t="s">
        <v>2764</v>
      </c>
      <c r="K1831" s="9" t="s">
        <v>2764</v>
      </c>
      <c r="L1831" s="9" t="s">
        <v>2764</v>
      </c>
      <c r="M1831" s="9" t="s">
        <v>2764</v>
      </c>
      <c r="N1831" s="9" t="s">
        <v>2764</v>
      </c>
      <c r="P1831" t="str">
        <f t="shared" si="336"/>
        <v>Holy Names - Jewels Sanders</v>
      </c>
      <c r="Q1831" s="8" t="str">
        <f t="shared" si="337"/>
        <v>5</v>
      </c>
      <c r="R1831" s="8" t="str">
        <f t="shared" si="338"/>
        <v>1</v>
      </c>
      <c r="S1831" s="8" t="str">
        <f t="shared" si="339"/>
        <v>1</v>
      </c>
      <c r="T1831" s="8" t="str">
        <f t="shared" si="340"/>
        <v>1</v>
      </c>
      <c r="U1831" s="8" t="str">
        <f t="shared" si="341"/>
        <v>0</v>
      </c>
      <c r="V1831" s="8" t="str">
        <f t="shared" si="342"/>
        <v>0</v>
      </c>
      <c r="W1831" s="8" t="str">
        <f t="shared" si="343"/>
        <v>0</v>
      </c>
      <c r="X1831" s="8" t="str">
        <f t="shared" si="344"/>
        <v>0</v>
      </c>
      <c r="Y1831" s="8" t="str">
        <f t="shared" si="345"/>
        <v>0</v>
      </c>
      <c r="Z1831" s="8" t="str">
        <f t="shared" si="346"/>
        <v>0</v>
      </c>
      <c r="AA1831" s="8" t="str">
        <f t="shared" si="347"/>
        <v>0</v>
      </c>
      <c r="AD1831" t="s">
        <v>5969</v>
      </c>
      <c r="AE1831" s="3">
        <v>45</v>
      </c>
      <c r="AF1831" s="3">
        <v>8</v>
      </c>
      <c r="AG1831" s="3">
        <v>4</v>
      </c>
      <c r="AH1831" s="3">
        <v>1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</row>
    <row r="1832" spans="3:41" x14ac:dyDescent="0.25">
      <c r="C1832" s="5" t="s">
        <v>6292</v>
      </c>
      <c r="D1832" s="8" t="s">
        <v>10089</v>
      </c>
      <c r="E1832" s="8" t="s">
        <v>2763</v>
      </c>
      <c r="F1832" s="8" t="s">
        <v>2764</v>
      </c>
      <c r="G1832" s="8" t="s">
        <v>2764</v>
      </c>
      <c r="H1832" s="8" t="s">
        <v>2764</v>
      </c>
      <c r="I1832" s="8" t="s">
        <v>2764</v>
      </c>
      <c r="J1832" s="8" t="s">
        <v>2764</v>
      </c>
      <c r="K1832" s="8" t="s">
        <v>2764</v>
      </c>
      <c r="L1832" s="8" t="s">
        <v>2764</v>
      </c>
      <c r="M1832" s="8" t="s">
        <v>2764</v>
      </c>
      <c r="N1832" s="8" t="s">
        <v>2764</v>
      </c>
      <c r="P1832" t="str">
        <f t="shared" si="336"/>
        <v>Holy Names - Bobby Kazar</v>
      </c>
      <c r="Q1832" s="8" t="str">
        <f t="shared" si="337"/>
        <v>4</v>
      </c>
      <c r="R1832" s="8" t="str">
        <f t="shared" si="338"/>
        <v>1</v>
      </c>
      <c r="S1832" s="8" t="str">
        <f t="shared" si="339"/>
        <v>0</v>
      </c>
      <c r="T1832" s="8" t="str">
        <f t="shared" si="340"/>
        <v>0</v>
      </c>
      <c r="U1832" s="8" t="str">
        <f t="shared" si="341"/>
        <v>0</v>
      </c>
      <c r="V1832" s="8" t="str">
        <f t="shared" si="342"/>
        <v>0</v>
      </c>
      <c r="W1832" s="8" t="str">
        <f t="shared" si="343"/>
        <v>0</v>
      </c>
      <c r="X1832" s="8" t="str">
        <f t="shared" si="344"/>
        <v>0</v>
      </c>
      <c r="Y1832" s="8" t="str">
        <f t="shared" si="345"/>
        <v>0</v>
      </c>
      <c r="Z1832" s="8" t="str">
        <f t="shared" si="346"/>
        <v>0</v>
      </c>
      <c r="AA1832" s="8" t="str">
        <f t="shared" si="347"/>
        <v>0</v>
      </c>
      <c r="AD1832" t="s">
        <v>5980</v>
      </c>
      <c r="AE1832" s="3">
        <v>30</v>
      </c>
      <c r="AF1832" s="3">
        <v>9</v>
      </c>
      <c r="AG1832" s="3">
        <v>3</v>
      </c>
      <c r="AH1832" s="3">
        <v>1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</row>
    <row r="1833" spans="3:41" x14ac:dyDescent="0.25">
      <c r="C1833" s="6" t="s">
        <v>6293</v>
      </c>
      <c r="D1833" s="9" t="s">
        <v>10216</v>
      </c>
      <c r="E1833" s="9" t="s">
        <v>2878</v>
      </c>
      <c r="F1833" s="9" t="s">
        <v>2775</v>
      </c>
      <c r="G1833" s="9" t="s">
        <v>2764</v>
      </c>
      <c r="H1833" s="9" t="s">
        <v>2764</v>
      </c>
      <c r="I1833" s="9" t="s">
        <v>2764</v>
      </c>
      <c r="J1833" s="9" t="s">
        <v>2764</v>
      </c>
      <c r="K1833" s="9" t="s">
        <v>2764</v>
      </c>
      <c r="L1833" s="9" t="s">
        <v>2764</v>
      </c>
      <c r="M1833" s="9" t="s">
        <v>2764</v>
      </c>
      <c r="N1833" s="9" t="s">
        <v>2764</v>
      </c>
      <c r="P1833" t="str">
        <f t="shared" si="336"/>
        <v>Holy Names - Andre Green</v>
      </c>
      <c r="Q1833" s="8" t="str">
        <f t="shared" si="337"/>
        <v>8</v>
      </c>
      <c r="R1833" s="8" t="str">
        <f t="shared" si="338"/>
        <v>4</v>
      </c>
      <c r="S1833" s="8" t="str">
        <f t="shared" si="339"/>
        <v>2</v>
      </c>
      <c r="T1833" s="8" t="str">
        <f t="shared" si="340"/>
        <v>0</v>
      </c>
      <c r="U1833" s="8" t="str">
        <f t="shared" si="341"/>
        <v>0</v>
      </c>
      <c r="V1833" s="8" t="str">
        <f t="shared" si="342"/>
        <v>0</v>
      </c>
      <c r="W1833" s="8" t="str">
        <f t="shared" si="343"/>
        <v>0</v>
      </c>
      <c r="X1833" s="8" t="str">
        <f t="shared" si="344"/>
        <v>0</v>
      </c>
      <c r="Y1833" s="8" t="str">
        <f t="shared" si="345"/>
        <v>0</v>
      </c>
      <c r="Z1833" s="8" t="str">
        <f t="shared" si="346"/>
        <v>0</v>
      </c>
      <c r="AA1833" s="8" t="str">
        <f t="shared" si="347"/>
        <v>0</v>
      </c>
      <c r="AD1833" t="s">
        <v>5981</v>
      </c>
      <c r="AE1833" s="3">
        <v>119</v>
      </c>
      <c r="AF1833" s="3">
        <v>43</v>
      </c>
      <c r="AG1833" s="3">
        <v>10</v>
      </c>
      <c r="AH1833" s="3">
        <v>1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</row>
    <row r="1834" spans="3:41" x14ac:dyDescent="0.25">
      <c r="C1834" s="5" t="s">
        <v>6294</v>
      </c>
      <c r="D1834" s="8" t="s">
        <v>10234</v>
      </c>
      <c r="E1834" s="8" t="s">
        <v>2831</v>
      </c>
      <c r="F1834" s="8" t="s">
        <v>2770</v>
      </c>
      <c r="G1834" s="8" t="s">
        <v>2770</v>
      </c>
      <c r="H1834" s="8" t="s">
        <v>2764</v>
      </c>
      <c r="I1834" s="8" t="s">
        <v>2764</v>
      </c>
      <c r="J1834" s="8" t="s">
        <v>2764</v>
      </c>
      <c r="K1834" s="8" t="s">
        <v>2764</v>
      </c>
      <c r="L1834" s="8" t="s">
        <v>2764</v>
      </c>
      <c r="M1834" s="8" t="s">
        <v>2764</v>
      </c>
      <c r="N1834" s="8" t="s">
        <v>2764</v>
      </c>
      <c r="P1834" t="str">
        <f t="shared" si="336"/>
        <v>Holy Names - Jacob Dean</v>
      </c>
      <c r="Q1834" s="8" t="str">
        <f t="shared" si="337"/>
        <v>3</v>
      </c>
      <c r="R1834" s="8" t="str">
        <f t="shared" si="338"/>
        <v>2</v>
      </c>
      <c r="S1834" s="8" t="str">
        <f t="shared" si="339"/>
        <v>1</v>
      </c>
      <c r="T1834" s="8" t="str">
        <f t="shared" si="340"/>
        <v>1</v>
      </c>
      <c r="U1834" s="8" t="str">
        <f t="shared" si="341"/>
        <v>0</v>
      </c>
      <c r="V1834" s="8" t="str">
        <f t="shared" si="342"/>
        <v>0</v>
      </c>
      <c r="W1834" s="8" t="str">
        <f t="shared" si="343"/>
        <v>0</v>
      </c>
      <c r="X1834" s="8" t="str">
        <f t="shared" si="344"/>
        <v>0</v>
      </c>
      <c r="Y1834" s="8" t="str">
        <f t="shared" si="345"/>
        <v>0</v>
      </c>
      <c r="Z1834" s="8" t="str">
        <f t="shared" si="346"/>
        <v>0</v>
      </c>
      <c r="AA1834" s="8" t="str">
        <f t="shared" si="347"/>
        <v>0</v>
      </c>
      <c r="AD1834" t="s">
        <v>5992</v>
      </c>
      <c r="AE1834" s="3">
        <v>153</v>
      </c>
      <c r="AF1834" s="3">
        <v>50</v>
      </c>
      <c r="AG1834" s="3">
        <v>15</v>
      </c>
      <c r="AH1834" s="3">
        <v>1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</row>
    <row r="1835" spans="3:41" x14ac:dyDescent="0.25">
      <c r="C1835" s="6" t="s">
        <v>6295</v>
      </c>
      <c r="D1835" s="9" t="s">
        <v>10092</v>
      </c>
      <c r="E1835" s="9" t="s">
        <v>2775</v>
      </c>
      <c r="F1835" s="9" t="s">
        <v>2764</v>
      </c>
      <c r="G1835" s="9" t="s">
        <v>2764</v>
      </c>
      <c r="H1835" s="9" t="s">
        <v>2764</v>
      </c>
      <c r="I1835" s="9" t="s">
        <v>2764</v>
      </c>
      <c r="J1835" s="9" t="s">
        <v>2764</v>
      </c>
      <c r="K1835" s="9" t="s">
        <v>2764</v>
      </c>
      <c r="L1835" s="9" t="s">
        <v>2764</v>
      </c>
      <c r="M1835" s="9" t="s">
        <v>2764</v>
      </c>
      <c r="N1835" s="9" t="s">
        <v>2764</v>
      </c>
      <c r="P1835" t="str">
        <f t="shared" si="336"/>
        <v>Sacramento State - Kevin Hicks</v>
      </c>
      <c r="Q1835" s="8" t="str">
        <f t="shared" si="337"/>
        <v>5</v>
      </c>
      <c r="R1835" s="8" t="str">
        <f t="shared" si="338"/>
        <v>2</v>
      </c>
      <c r="S1835" s="8" t="str">
        <f t="shared" si="339"/>
        <v>0</v>
      </c>
      <c r="T1835" s="8" t="str">
        <f t="shared" si="340"/>
        <v>0</v>
      </c>
      <c r="U1835" s="8" t="str">
        <f t="shared" si="341"/>
        <v>0</v>
      </c>
      <c r="V1835" s="8" t="str">
        <f t="shared" si="342"/>
        <v>0</v>
      </c>
      <c r="W1835" s="8" t="str">
        <f t="shared" si="343"/>
        <v>0</v>
      </c>
      <c r="X1835" s="8" t="str">
        <f t="shared" si="344"/>
        <v>0</v>
      </c>
      <c r="Y1835" s="8" t="str">
        <f t="shared" si="345"/>
        <v>0</v>
      </c>
      <c r="Z1835" s="8" t="str">
        <f t="shared" si="346"/>
        <v>0</v>
      </c>
      <c r="AA1835" s="8" t="str">
        <f t="shared" si="347"/>
        <v>0</v>
      </c>
      <c r="AD1835" t="s">
        <v>6015</v>
      </c>
      <c r="AE1835" s="3">
        <v>61</v>
      </c>
      <c r="AF1835" s="3">
        <v>15</v>
      </c>
      <c r="AG1835" s="3">
        <v>6</v>
      </c>
      <c r="AH1835" s="3">
        <v>1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</row>
    <row r="1836" spans="3:41" x14ac:dyDescent="0.25">
      <c r="C1836" s="5" t="s">
        <v>6296</v>
      </c>
      <c r="D1836" s="8" t="s">
        <v>10180</v>
      </c>
      <c r="E1836" s="8" t="s">
        <v>2775</v>
      </c>
      <c r="F1836" s="8" t="s">
        <v>2764</v>
      </c>
      <c r="G1836" s="8" t="s">
        <v>2764</v>
      </c>
      <c r="H1836" s="8" t="s">
        <v>2764</v>
      </c>
      <c r="I1836" s="8" t="s">
        <v>2764</v>
      </c>
      <c r="J1836" s="8" t="s">
        <v>2764</v>
      </c>
      <c r="K1836" s="8" t="s">
        <v>2764</v>
      </c>
      <c r="L1836" s="8" t="s">
        <v>2764</v>
      </c>
      <c r="M1836" s="8" t="s">
        <v>2764</v>
      </c>
      <c r="N1836" s="8" t="s">
        <v>2764</v>
      </c>
      <c r="P1836" t="str">
        <f t="shared" si="336"/>
        <v>Holy Names - Alonzo Taylor</v>
      </c>
      <c r="Q1836" s="8" t="str">
        <f t="shared" si="337"/>
        <v>4</v>
      </c>
      <c r="R1836" s="8" t="str">
        <f t="shared" si="338"/>
        <v>2</v>
      </c>
      <c r="S1836" s="8" t="str">
        <f t="shared" si="339"/>
        <v>0</v>
      </c>
      <c r="T1836" s="8" t="str">
        <f t="shared" si="340"/>
        <v>0</v>
      </c>
      <c r="U1836" s="8" t="str">
        <f t="shared" si="341"/>
        <v>0</v>
      </c>
      <c r="V1836" s="8" t="str">
        <f t="shared" si="342"/>
        <v>0</v>
      </c>
      <c r="W1836" s="8" t="str">
        <f t="shared" si="343"/>
        <v>0</v>
      </c>
      <c r="X1836" s="8" t="str">
        <f t="shared" si="344"/>
        <v>0</v>
      </c>
      <c r="Y1836" s="8" t="str">
        <f t="shared" si="345"/>
        <v>0</v>
      </c>
      <c r="Z1836" s="8" t="str">
        <f t="shared" si="346"/>
        <v>0</v>
      </c>
      <c r="AA1836" s="8" t="str">
        <f t="shared" si="347"/>
        <v>0</v>
      </c>
      <c r="AD1836" t="s">
        <v>6024</v>
      </c>
      <c r="AE1836" s="3">
        <v>38</v>
      </c>
      <c r="AF1836" s="3">
        <v>14</v>
      </c>
      <c r="AG1836" s="3">
        <v>2</v>
      </c>
      <c r="AH1836" s="3">
        <v>1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</row>
    <row r="1837" spans="3:41" x14ac:dyDescent="0.25">
      <c r="C1837" s="6" t="s">
        <v>6297</v>
      </c>
      <c r="D1837" s="9" t="s">
        <v>2833</v>
      </c>
      <c r="E1837" s="9" t="s">
        <v>2764</v>
      </c>
      <c r="F1837" s="9" t="s">
        <v>2764</v>
      </c>
      <c r="G1837" s="9" t="s">
        <v>2764</v>
      </c>
      <c r="H1837" s="9" t="s">
        <v>2764</v>
      </c>
      <c r="I1837" s="9" t="s">
        <v>2764</v>
      </c>
      <c r="J1837" s="9" t="s">
        <v>2764</v>
      </c>
      <c r="K1837" s="9" t="s">
        <v>2764</v>
      </c>
      <c r="L1837" s="9" t="s">
        <v>2764</v>
      </c>
      <c r="M1837" s="9" t="s">
        <v>2764</v>
      </c>
      <c r="N1837" s="9" t="s">
        <v>2764</v>
      </c>
      <c r="P1837" t="str">
        <f t="shared" si="336"/>
        <v>Holy Names - Jamie Strong</v>
      </c>
      <c r="Q1837" s="8" t="str">
        <f t="shared" si="337"/>
        <v>4</v>
      </c>
      <c r="R1837" s="8" t="str">
        <f t="shared" si="338"/>
        <v>0</v>
      </c>
      <c r="S1837" s="8" t="str">
        <f t="shared" si="339"/>
        <v>0</v>
      </c>
      <c r="T1837" s="8" t="str">
        <f t="shared" si="340"/>
        <v>0</v>
      </c>
      <c r="U1837" s="8" t="str">
        <f t="shared" si="341"/>
        <v>0</v>
      </c>
      <c r="V1837" s="8" t="str">
        <f t="shared" si="342"/>
        <v>0</v>
      </c>
      <c r="W1837" s="8" t="str">
        <f t="shared" si="343"/>
        <v>0</v>
      </c>
      <c r="X1837" s="8" t="str">
        <f t="shared" si="344"/>
        <v>0</v>
      </c>
      <c r="Y1837" s="8" t="str">
        <f t="shared" si="345"/>
        <v>0</v>
      </c>
      <c r="Z1837" s="8" t="str">
        <f t="shared" si="346"/>
        <v>0</v>
      </c>
      <c r="AA1837" s="8" t="str">
        <f t="shared" si="347"/>
        <v>0</v>
      </c>
      <c r="AD1837" t="s">
        <v>6027</v>
      </c>
      <c r="AE1837" s="3">
        <v>75</v>
      </c>
      <c r="AF1837" s="3">
        <v>25</v>
      </c>
      <c r="AG1837" s="3">
        <v>7</v>
      </c>
      <c r="AH1837" s="3">
        <v>1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</row>
    <row r="1838" spans="3:41" x14ac:dyDescent="0.25">
      <c r="C1838" s="5" t="s">
        <v>6298</v>
      </c>
      <c r="D1838" s="8" t="s">
        <v>10027</v>
      </c>
      <c r="E1838" s="8" t="s">
        <v>2831</v>
      </c>
      <c r="F1838" s="8" t="s">
        <v>2764</v>
      </c>
      <c r="G1838" s="8" t="s">
        <v>2764</v>
      </c>
      <c r="H1838" s="8" t="s">
        <v>2764</v>
      </c>
      <c r="I1838" s="8" t="s">
        <v>2764</v>
      </c>
      <c r="J1838" s="8" t="s">
        <v>2764</v>
      </c>
      <c r="K1838" s="8" t="s">
        <v>2764</v>
      </c>
      <c r="L1838" s="8" t="s">
        <v>2764</v>
      </c>
      <c r="M1838" s="8" t="s">
        <v>2764</v>
      </c>
      <c r="N1838" s="8" t="s">
        <v>2764</v>
      </c>
      <c r="P1838" t="str">
        <f t="shared" si="336"/>
        <v>Holy Names - Rob Fuller</v>
      </c>
      <c r="Q1838" s="8" t="str">
        <f t="shared" si="337"/>
        <v>8</v>
      </c>
      <c r="R1838" s="8" t="str">
        <f t="shared" si="338"/>
        <v>2</v>
      </c>
      <c r="S1838" s="8" t="str">
        <f t="shared" si="339"/>
        <v>0</v>
      </c>
      <c r="T1838" s="8" t="str">
        <f t="shared" si="340"/>
        <v>0</v>
      </c>
      <c r="U1838" s="8" t="str">
        <f t="shared" si="341"/>
        <v>0</v>
      </c>
      <c r="V1838" s="8" t="str">
        <f t="shared" si="342"/>
        <v>0</v>
      </c>
      <c r="W1838" s="8" t="str">
        <f t="shared" si="343"/>
        <v>0</v>
      </c>
      <c r="X1838" s="8" t="str">
        <f t="shared" si="344"/>
        <v>0</v>
      </c>
      <c r="Y1838" s="8" t="str">
        <f t="shared" si="345"/>
        <v>0</v>
      </c>
      <c r="Z1838" s="8" t="str">
        <f t="shared" si="346"/>
        <v>0</v>
      </c>
      <c r="AA1838" s="8" t="str">
        <f t="shared" si="347"/>
        <v>0</v>
      </c>
      <c r="AD1838" t="s">
        <v>6049</v>
      </c>
      <c r="AE1838" s="3">
        <v>111</v>
      </c>
      <c r="AF1838" s="3">
        <v>40</v>
      </c>
      <c r="AG1838" s="3">
        <v>11</v>
      </c>
      <c r="AH1838" s="3">
        <v>1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</row>
    <row r="1839" spans="3:41" x14ac:dyDescent="0.25">
      <c r="C1839" s="6" t="s">
        <v>6299</v>
      </c>
      <c r="D1839" s="9" t="s">
        <v>10151</v>
      </c>
      <c r="E1839" s="9" t="s">
        <v>2764</v>
      </c>
      <c r="F1839" s="9" t="s">
        <v>2764</v>
      </c>
      <c r="G1839" s="9" t="s">
        <v>2764</v>
      </c>
      <c r="H1839" s="9" t="s">
        <v>2764</v>
      </c>
      <c r="I1839" s="9" t="s">
        <v>2764</v>
      </c>
      <c r="J1839" s="9" t="s">
        <v>2764</v>
      </c>
      <c r="K1839" s="9" t="s">
        <v>2764</v>
      </c>
      <c r="L1839" s="9" t="s">
        <v>2764</v>
      </c>
      <c r="M1839" s="9" t="s">
        <v>2764</v>
      </c>
      <c r="N1839" s="9" t="s">
        <v>2764</v>
      </c>
      <c r="P1839" t="str">
        <f t="shared" si="336"/>
        <v>Holy Names - Jordan Bryant</v>
      </c>
      <c r="Q1839" s="8" t="str">
        <f t="shared" si="337"/>
        <v>6</v>
      </c>
      <c r="R1839" s="8" t="str">
        <f t="shared" si="338"/>
        <v>0</v>
      </c>
      <c r="S1839" s="8" t="str">
        <f t="shared" si="339"/>
        <v>0</v>
      </c>
      <c r="T1839" s="8" t="str">
        <f t="shared" si="340"/>
        <v>0</v>
      </c>
      <c r="U1839" s="8" t="str">
        <f t="shared" si="341"/>
        <v>0</v>
      </c>
      <c r="V1839" s="8" t="str">
        <f t="shared" si="342"/>
        <v>0</v>
      </c>
      <c r="W1839" s="8" t="str">
        <f t="shared" si="343"/>
        <v>0</v>
      </c>
      <c r="X1839" s="8" t="str">
        <f t="shared" si="344"/>
        <v>0</v>
      </c>
      <c r="Y1839" s="8" t="str">
        <f t="shared" si="345"/>
        <v>0</v>
      </c>
      <c r="Z1839" s="8" t="str">
        <f t="shared" si="346"/>
        <v>0</v>
      </c>
      <c r="AA1839" s="8" t="str">
        <f t="shared" si="347"/>
        <v>0</v>
      </c>
      <c r="AD1839" t="s">
        <v>6054</v>
      </c>
      <c r="AE1839" s="3">
        <v>32</v>
      </c>
      <c r="AF1839" s="3">
        <v>11</v>
      </c>
      <c r="AG1839" s="3">
        <v>2</v>
      </c>
      <c r="AH1839" s="3">
        <v>1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</row>
    <row r="1840" spans="3:41" x14ac:dyDescent="0.25">
      <c r="C1840" s="5" t="s">
        <v>6300</v>
      </c>
      <c r="D1840" s="8" t="s">
        <v>10026</v>
      </c>
      <c r="E1840" s="8" t="s">
        <v>2770</v>
      </c>
      <c r="F1840" s="8" t="s">
        <v>2764</v>
      </c>
      <c r="G1840" s="8" t="s">
        <v>2764</v>
      </c>
      <c r="H1840" s="8" t="s">
        <v>2764</v>
      </c>
      <c r="I1840" s="8" t="s">
        <v>2764</v>
      </c>
      <c r="J1840" s="8" t="s">
        <v>2764</v>
      </c>
      <c r="K1840" s="8" t="s">
        <v>2764</v>
      </c>
      <c r="L1840" s="8" t="s">
        <v>2764</v>
      </c>
      <c r="M1840" s="8" t="s">
        <v>2764</v>
      </c>
      <c r="N1840" s="8" t="s">
        <v>2764</v>
      </c>
      <c r="P1840" t="str">
        <f t="shared" si="336"/>
        <v>Holy Names - Joseph Reyes</v>
      </c>
      <c r="Q1840" s="8" t="str">
        <f t="shared" si="337"/>
        <v>3</v>
      </c>
      <c r="R1840" s="8" t="str">
        <f t="shared" si="338"/>
        <v>1</v>
      </c>
      <c r="S1840" s="8" t="str">
        <f t="shared" si="339"/>
        <v>0</v>
      </c>
      <c r="T1840" s="8" t="str">
        <f t="shared" si="340"/>
        <v>0</v>
      </c>
      <c r="U1840" s="8" t="str">
        <f t="shared" si="341"/>
        <v>0</v>
      </c>
      <c r="V1840" s="8" t="str">
        <f t="shared" si="342"/>
        <v>0</v>
      </c>
      <c r="W1840" s="8" t="str">
        <f t="shared" si="343"/>
        <v>0</v>
      </c>
      <c r="X1840" s="8" t="str">
        <f t="shared" si="344"/>
        <v>0</v>
      </c>
      <c r="Y1840" s="8" t="str">
        <f t="shared" si="345"/>
        <v>0</v>
      </c>
      <c r="Z1840" s="8" t="str">
        <f t="shared" si="346"/>
        <v>0</v>
      </c>
      <c r="AA1840" s="8" t="str">
        <f t="shared" si="347"/>
        <v>0</v>
      </c>
      <c r="AD1840" t="s">
        <v>6076</v>
      </c>
      <c r="AE1840" s="3">
        <v>50</v>
      </c>
      <c r="AF1840" s="3">
        <v>13</v>
      </c>
      <c r="AG1840" s="3">
        <v>5</v>
      </c>
      <c r="AH1840" s="3">
        <v>1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</row>
    <row r="1841" spans="3:41" x14ac:dyDescent="0.25">
      <c r="C1841" s="6" t="s">
        <v>6301</v>
      </c>
      <c r="D1841" s="9" t="s">
        <v>10171</v>
      </c>
      <c r="E1841" s="9" t="s">
        <v>2763</v>
      </c>
      <c r="F1841" s="9" t="s">
        <v>2764</v>
      </c>
      <c r="G1841" s="9" t="s">
        <v>2764</v>
      </c>
      <c r="H1841" s="9" t="s">
        <v>2764</v>
      </c>
      <c r="I1841" s="9" t="s">
        <v>2764</v>
      </c>
      <c r="J1841" s="9" t="s">
        <v>2764</v>
      </c>
      <c r="K1841" s="9" t="s">
        <v>2764</v>
      </c>
      <c r="L1841" s="9" t="s">
        <v>2764</v>
      </c>
      <c r="M1841" s="9" t="s">
        <v>2764</v>
      </c>
      <c r="N1841" s="9" t="s">
        <v>2764</v>
      </c>
      <c r="P1841" t="str">
        <f t="shared" si="336"/>
        <v>Holy Names - Cameron Fini</v>
      </c>
      <c r="Q1841" s="8" t="str">
        <f t="shared" si="337"/>
        <v>8</v>
      </c>
      <c r="R1841" s="8" t="str">
        <f t="shared" si="338"/>
        <v>1</v>
      </c>
      <c r="S1841" s="8" t="str">
        <f t="shared" si="339"/>
        <v>0</v>
      </c>
      <c r="T1841" s="8" t="str">
        <f t="shared" si="340"/>
        <v>0</v>
      </c>
      <c r="U1841" s="8" t="str">
        <f t="shared" si="341"/>
        <v>0</v>
      </c>
      <c r="V1841" s="8" t="str">
        <f t="shared" si="342"/>
        <v>0</v>
      </c>
      <c r="W1841" s="8" t="str">
        <f t="shared" si="343"/>
        <v>0</v>
      </c>
      <c r="X1841" s="8" t="str">
        <f t="shared" si="344"/>
        <v>0</v>
      </c>
      <c r="Y1841" s="8" t="str">
        <f t="shared" si="345"/>
        <v>0</v>
      </c>
      <c r="Z1841" s="8" t="str">
        <f t="shared" si="346"/>
        <v>0</v>
      </c>
      <c r="AA1841" s="8" t="str">
        <f t="shared" si="347"/>
        <v>0</v>
      </c>
      <c r="AD1841" t="s">
        <v>6081</v>
      </c>
      <c r="AE1841" s="3">
        <v>63</v>
      </c>
      <c r="AF1841" s="3">
        <v>14</v>
      </c>
      <c r="AG1841" s="3">
        <v>1</v>
      </c>
      <c r="AH1841" s="3">
        <v>1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</row>
    <row r="1842" spans="3:41" x14ac:dyDescent="0.25">
      <c r="C1842" s="5" t="s">
        <v>6302</v>
      </c>
      <c r="D1842" s="8" t="s">
        <v>3918</v>
      </c>
      <c r="E1842" s="8" t="s">
        <v>2764</v>
      </c>
      <c r="F1842" s="8" t="s">
        <v>2764</v>
      </c>
      <c r="G1842" s="8" t="s">
        <v>2764</v>
      </c>
      <c r="H1842" s="8" t="s">
        <v>2764</v>
      </c>
      <c r="I1842" s="8" t="s">
        <v>2764</v>
      </c>
      <c r="J1842" s="8" t="s">
        <v>2764</v>
      </c>
      <c r="K1842" s="8" t="s">
        <v>2764</v>
      </c>
      <c r="L1842" s="8" t="s">
        <v>2764</v>
      </c>
      <c r="M1842" s="8" t="s">
        <v>2764</v>
      </c>
      <c r="N1842" s="8" t="s">
        <v>2764</v>
      </c>
      <c r="P1842" t="str">
        <f t="shared" si="336"/>
        <v>Holy Names - Anthony Martinez</v>
      </c>
      <c r="Q1842" s="8" t="str">
        <f t="shared" si="337"/>
        <v>3</v>
      </c>
      <c r="R1842" s="8" t="str">
        <f t="shared" si="338"/>
        <v>0</v>
      </c>
      <c r="S1842" s="8" t="str">
        <f t="shared" si="339"/>
        <v>0</v>
      </c>
      <c r="T1842" s="8" t="str">
        <f t="shared" si="340"/>
        <v>0</v>
      </c>
      <c r="U1842" s="8" t="str">
        <f t="shared" si="341"/>
        <v>0</v>
      </c>
      <c r="V1842" s="8" t="str">
        <f t="shared" si="342"/>
        <v>0</v>
      </c>
      <c r="W1842" s="8" t="str">
        <f t="shared" si="343"/>
        <v>0</v>
      </c>
      <c r="X1842" s="8" t="str">
        <f t="shared" si="344"/>
        <v>0</v>
      </c>
      <c r="Y1842" s="8" t="str">
        <f t="shared" si="345"/>
        <v>0</v>
      </c>
      <c r="Z1842" s="8" t="str">
        <f t="shared" si="346"/>
        <v>0</v>
      </c>
      <c r="AA1842" s="8" t="str">
        <f t="shared" si="347"/>
        <v>0</v>
      </c>
      <c r="AD1842" t="s">
        <v>6084</v>
      </c>
      <c r="AE1842" s="3">
        <v>41</v>
      </c>
      <c r="AF1842" s="3">
        <v>9</v>
      </c>
      <c r="AG1842" s="3">
        <v>2</v>
      </c>
      <c r="AH1842" s="3">
        <v>1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</row>
    <row r="1843" spans="3:41" x14ac:dyDescent="0.25">
      <c r="C1843" s="6" t="s">
        <v>6303</v>
      </c>
      <c r="D1843" s="9" t="s">
        <v>10153</v>
      </c>
      <c r="E1843" s="9" t="s">
        <v>2784</v>
      </c>
      <c r="F1843" s="9" t="s">
        <v>2763</v>
      </c>
      <c r="G1843" s="9" t="s">
        <v>2764</v>
      </c>
      <c r="H1843" s="9" t="s">
        <v>2764</v>
      </c>
      <c r="I1843" s="9" t="s">
        <v>2764</v>
      </c>
      <c r="J1843" s="9" t="s">
        <v>2764</v>
      </c>
      <c r="K1843" s="9" t="s">
        <v>2764</v>
      </c>
      <c r="L1843" s="9" t="s">
        <v>2764</v>
      </c>
      <c r="M1843" s="9" t="s">
        <v>2764</v>
      </c>
      <c r="N1843" s="9" t="s">
        <v>2764</v>
      </c>
      <c r="P1843" t="str">
        <f t="shared" si="336"/>
        <v>Loyola (MD) - James Fives</v>
      </c>
      <c r="Q1843" s="8" t="str">
        <f t="shared" si="337"/>
        <v>31</v>
      </c>
      <c r="R1843" s="8" t="str">
        <f t="shared" si="338"/>
        <v>9</v>
      </c>
      <c r="S1843" s="8" t="str">
        <f t="shared" si="339"/>
        <v>1</v>
      </c>
      <c r="T1843" s="8" t="str">
        <f t="shared" si="340"/>
        <v>0</v>
      </c>
      <c r="U1843" s="8" t="str">
        <f t="shared" si="341"/>
        <v>0</v>
      </c>
      <c r="V1843" s="8" t="str">
        <f t="shared" si="342"/>
        <v>0</v>
      </c>
      <c r="W1843" s="8" t="str">
        <f t="shared" si="343"/>
        <v>0</v>
      </c>
      <c r="X1843" s="8" t="str">
        <f t="shared" si="344"/>
        <v>0</v>
      </c>
      <c r="Y1843" s="8" t="str">
        <f t="shared" si="345"/>
        <v>0</v>
      </c>
      <c r="Z1843" s="8" t="str">
        <f t="shared" si="346"/>
        <v>0</v>
      </c>
      <c r="AA1843" s="8" t="str">
        <f t="shared" si="347"/>
        <v>0</v>
      </c>
      <c r="AD1843" t="s">
        <v>6099</v>
      </c>
      <c r="AE1843" s="3">
        <v>69</v>
      </c>
      <c r="AF1843" s="3">
        <v>16</v>
      </c>
      <c r="AG1843" s="3">
        <v>6</v>
      </c>
      <c r="AH1843" s="3">
        <v>1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</row>
    <row r="1844" spans="3:41" x14ac:dyDescent="0.25">
      <c r="C1844" s="5" t="s">
        <v>6304</v>
      </c>
      <c r="D1844" s="8" t="s">
        <v>5422</v>
      </c>
      <c r="E1844" s="8" t="s">
        <v>4345</v>
      </c>
      <c r="F1844" s="8" t="s">
        <v>2862</v>
      </c>
      <c r="G1844" s="8" t="s">
        <v>2770</v>
      </c>
      <c r="H1844" s="8" t="s">
        <v>2763</v>
      </c>
      <c r="I1844" s="8" t="s">
        <v>2764</v>
      </c>
      <c r="J1844" s="8" t="s">
        <v>2764</v>
      </c>
      <c r="K1844" s="8" t="s">
        <v>2764</v>
      </c>
      <c r="L1844" s="8" t="s">
        <v>2764</v>
      </c>
      <c r="M1844" s="8" t="s">
        <v>2764</v>
      </c>
      <c r="N1844" s="8" t="s">
        <v>2764</v>
      </c>
      <c r="P1844" t="str">
        <f t="shared" si="336"/>
        <v>Maryland - Serrel Smith Jr.</v>
      </c>
      <c r="Q1844" s="8" t="str">
        <f t="shared" si="337"/>
        <v>65</v>
      </c>
      <c r="R1844" s="8" t="str">
        <f t="shared" si="338"/>
        <v>21</v>
      </c>
      <c r="S1844" s="8" t="str">
        <f t="shared" si="339"/>
        <v>5</v>
      </c>
      <c r="T1844" s="8" t="str">
        <f t="shared" si="340"/>
        <v>1</v>
      </c>
      <c r="U1844" s="8" t="str">
        <f t="shared" si="341"/>
        <v>1</v>
      </c>
      <c r="V1844" s="8" t="str">
        <f t="shared" si="342"/>
        <v>0</v>
      </c>
      <c r="W1844" s="8" t="str">
        <f t="shared" si="343"/>
        <v>0</v>
      </c>
      <c r="X1844" s="8" t="str">
        <f t="shared" si="344"/>
        <v>0</v>
      </c>
      <c r="Y1844" s="8" t="str">
        <f t="shared" si="345"/>
        <v>0</v>
      </c>
      <c r="Z1844" s="8" t="str">
        <f t="shared" si="346"/>
        <v>0</v>
      </c>
      <c r="AA1844" s="8" t="str">
        <f t="shared" si="347"/>
        <v>0</v>
      </c>
      <c r="AD1844" t="s">
        <v>6101</v>
      </c>
      <c r="AE1844" s="3">
        <v>35</v>
      </c>
      <c r="AF1844" s="3">
        <v>8</v>
      </c>
      <c r="AG1844" s="3">
        <v>2</v>
      </c>
      <c r="AH1844" s="3">
        <v>1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</row>
    <row r="1845" spans="3:41" x14ac:dyDescent="0.25">
      <c r="C1845" s="6" t="s">
        <v>6305</v>
      </c>
      <c r="D1845" s="9" t="s">
        <v>10065</v>
      </c>
      <c r="E1845" s="9" t="s">
        <v>2775</v>
      </c>
      <c r="F1845" s="9" t="s">
        <v>2764</v>
      </c>
      <c r="G1845" s="9" t="s">
        <v>2764</v>
      </c>
      <c r="H1845" s="9" t="s">
        <v>2764</v>
      </c>
      <c r="I1845" s="9" t="s">
        <v>2764</v>
      </c>
      <c r="J1845" s="9" t="s">
        <v>2764</v>
      </c>
      <c r="K1845" s="9" t="s">
        <v>2764</v>
      </c>
      <c r="L1845" s="9" t="s">
        <v>2764</v>
      </c>
      <c r="M1845" s="9" t="s">
        <v>2764</v>
      </c>
      <c r="N1845" s="9" t="s">
        <v>2764</v>
      </c>
      <c r="P1845" t="str">
        <f t="shared" si="336"/>
        <v>Maryland - Ricky Lindo Jr.</v>
      </c>
      <c r="Q1845" s="8" t="str">
        <f t="shared" si="337"/>
        <v>17</v>
      </c>
      <c r="R1845" s="8" t="str">
        <f t="shared" si="338"/>
        <v>2</v>
      </c>
      <c r="S1845" s="8" t="str">
        <f t="shared" si="339"/>
        <v>0</v>
      </c>
      <c r="T1845" s="8" t="str">
        <f t="shared" si="340"/>
        <v>0</v>
      </c>
      <c r="U1845" s="8" t="str">
        <f t="shared" si="341"/>
        <v>0</v>
      </c>
      <c r="V1845" s="8" t="str">
        <f t="shared" si="342"/>
        <v>0</v>
      </c>
      <c r="W1845" s="8" t="str">
        <f t="shared" si="343"/>
        <v>0</v>
      </c>
      <c r="X1845" s="8" t="str">
        <f t="shared" si="344"/>
        <v>0</v>
      </c>
      <c r="Y1845" s="8" t="str">
        <f t="shared" si="345"/>
        <v>0</v>
      </c>
      <c r="Z1845" s="8" t="str">
        <f t="shared" si="346"/>
        <v>0</v>
      </c>
      <c r="AA1845" s="8" t="str">
        <f t="shared" si="347"/>
        <v>0</v>
      </c>
      <c r="AD1845" t="s">
        <v>6106</v>
      </c>
      <c r="AE1845" s="3">
        <v>77</v>
      </c>
      <c r="AF1845" s="3">
        <v>18</v>
      </c>
      <c r="AG1845" s="3">
        <v>4</v>
      </c>
      <c r="AH1845" s="3">
        <v>1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</row>
    <row r="1846" spans="3:41" x14ac:dyDescent="0.25">
      <c r="C1846" s="5" t="s">
        <v>6306</v>
      </c>
      <c r="D1846" s="8" t="s">
        <v>5769</v>
      </c>
      <c r="E1846" s="8" t="s">
        <v>2764</v>
      </c>
      <c r="F1846" s="8" t="s">
        <v>2764</v>
      </c>
      <c r="G1846" s="8" t="s">
        <v>2764</v>
      </c>
      <c r="H1846" s="8" t="s">
        <v>2764</v>
      </c>
      <c r="I1846" s="8" t="s">
        <v>2764</v>
      </c>
      <c r="J1846" s="8" t="s">
        <v>2764</v>
      </c>
      <c r="K1846" s="8" t="s">
        <v>2764</v>
      </c>
      <c r="L1846" s="8" t="s">
        <v>2764</v>
      </c>
      <c r="M1846" s="8" t="s">
        <v>2764</v>
      </c>
      <c r="N1846" s="8" t="s">
        <v>2764</v>
      </c>
      <c r="P1846" t="str">
        <f t="shared" si="336"/>
        <v>Maryland - Ivan Bender</v>
      </c>
      <c r="Q1846" s="8" t="str">
        <f t="shared" si="337"/>
        <v>5</v>
      </c>
      <c r="R1846" s="8" t="str">
        <f t="shared" si="338"/>
        <v>0</v>
      </c>
      <c r="S1846" s="8" t="str">
        <f t="shared" si="339"/>
        <v>0</v>
      </c>
      <c r="T1846" s="8" t="str">
        <f t="shared" si="340"/>
        <v>0</v>
      </c>
      <c r="U1846" s="8" t="str">
        <f t="shared" si="341"/>
        <v>0</v>
      </c>
      <c r="V1846" s="8" t="str">
        <f t="shared" si="342"/>
        <v>0</v>
      </c>
      <c r="W1846" s="8" t="str">
        <f t="shared" si="343"/>
        <v>0</v>
      </c>
      <c r="X1846" s="8" t="str">
        <f t="shared" si="344"/>
        <v>0</v>
      </c>
      <c r="Y1846" s="8" t="str">
        <f t="shared" si="345"/>
        <v>0</v>
      </c>
      <c r="Z1846" s="8" t="str">
        <f t="shared" si="346"/>
        <v>0</v>
      </c>
      <c r="AA1846" s="8" t="str">
        <f t="shared" si="347"/>
        <v>0</v>
      </c>
      <c r="AD1846" t="s">
        <v>6133</v>
      </c>
      <c r="AE1846" s="3">
        <v>40</v>
      </c>
      <c r="AF1846" s="3">
        <v>10</v>
      </c>
      <c r="AG1846" s="3">
        <v>2</v>
      </c>
      <c r="AH1846" s="3">
        <v>1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</row>
    <row r="1847" spans="3:41" x14ac:dyDescent="0.25">
      <c r="C1847" s="6" t="s">
        <v>6307</v>
      </c>
      <c r="D1847" s="9" t="s">
        <v>10026</v>
      </c>
      <c r="E1847" s="9" t="s">
        <v>2764</v>
      </c>
      <c r="F1847" s="9" t="s">
        <v>2764</v>
      </c>
      <c r="G1847" s="9" t="s">
        <v>2764</v>
      </c>
      <c r="H1847" s="9" t="s">
        <v>2764</v>
      </c>
      <c r="I1847" s="9" t="s">
        <v>2764</v>
      </c>
      <c r="J1847" s="9" t="s">
        <v>2764</v>
      </c>
      <c r="K1847" s="9" t="s">
        <v>2764</v>
      </c>
      <c r="L1847" s="9" t="s">
        <v>2764</v>
      </c>
      <c r="M1847" s="9" t="s">
        <v>2764</v>
      </c>
      <c r="N1847" s="9" t="s">
        <v>2764</v>
      </c>
      <c r="P1847" t="str">
        <f t="shared" si="336"/>
        <v>Maryland - Joshua Tomaic</v>
      </c>
      <c r="Q1847" s="8" t="str">
        <f t="shared" si="337"/>
        <v>3</v>
      </c>
      <c r="R1847" s="8" t="str">
        <f t="shared" si="338"/>
        <v>0</v>
      </c>
      <c r="S1847" s="8" t="str">
        <f t="shared" si="339"/>
        <v>0</v>
      </c>
      <c r="T1847" s="8" t="str">
        <f t="shared" si="340"/>
        <v>0</v>
      </c>
      <c r="U1847" s="8" t="str">
        <f t="shared" si="341"/>
        <v>0</v>
      </c>
      <c r="V1847" s="8" t="str">
        <f t="shared" si="342"/>
        <v>0</v>
      </c>
      <c r="W1847" s="8" t="str">
        <f t="shared" si="343"/>
        <v>0</v>
      </c>
      <c r="X1847" s="8" t="str">
        <f t="shared" si="344"/>
        <v>0</v>
      </c>
      <c r="Y1847" s="8" t="str">
        <f t="shared" si="345"/>
        <v>0</v>
      </c>
      <c r="Z1847" s="8" t="str">
        <f t="shared" si="346"/>
        <v>0</v>
      </c>
      <c r="AA1847" s="8" t="str">
        <f t="shared" si="347"/>
        <v>0</v>
      </c>
      <c r="AD1847" t="s">
        <v>6202</v>
      </c>
      <c r="AE1847" s="3">
        <v>93</v>
      </c>
      <c r="AF1847" s="3">
        <v>25</v>
      </c>
      <c r="AG1847" s="3">
        <v>9</v>
      </c>
      <c r="AH1847" s="3">
        <v>1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</row>
    <row r="1848" spans="3:41" x14ac:dyDescent="0.25">
      <c r="C1848" s="5" t="s">
        <v>6308</v>
      </c>
      <c r="D1848" s="8" t="s">
        <v>2865</v>
      </c>
      <c r="E1848" s="8" t="s">
        <v>2764</v>
      </c>
      <c r="F1848" s="8" t="s">
        <v>2764</v>
      </c>
      <c r="G1848" s="8" t="s">
        <v>2764</v>
      </c>
      <c r="H1848" s="8" t="s">
        <v>2764</v>
      </c>
      <c r="I1848" s="8" t="s">
        <v>2764</v>
      </c>
      <c r="J1848" s="8" t="s">
        <v>2764</v>
      </c>
      <c r="K1848" s="8" t="s">
        <v>2764</v>
      </c>
      <c r="L1848" s="8" t="s">
        <v>2764</v>
      </c>
      <c r="M1848" s="8" t="s">
        <v>2764</v>
      </c>
      <c r="N1848" s="8" t="s">
        <v>2764</v>
      </c>
      <c r="P1848" t="str">
        <f t="shared" si="336"/>
        <v>Maryland - Trace Ramsey</v>
      </c>
      <c r="Q1848" s="8" t="str">
        <f t="shared" si="337"/>
        <v>1</v>
      </c>
      <c r="R1848" s="8" t="str">
        <f t="shared" si="338"/>
        <v>0</v>
      </c>
      <c r="S1848" s="8" t="str">
        <f t="shared" si="339"/>
        <v>0</v>
      </c>
      <c r="T1848" s="8" t="str">
        <f t="shared" si="340"/>
        <v>0</v>
      </c>
      <c r="U1848" s="8" t="str">
        <f t="shared" si="341"/>
        <v>0</v>
      </c>
      <c r="V1848" s="8" t="str">
        <f t="shared" si="342"/>
        <v>0</v>
      </c>
      <c r="W1848" s="8" t="str">
        <f t="shared" si="343"/>
        <v>0</v>
      </c>
      <c r="X1848" s="8" t="str">
        <f t="shared" si="344"/>
        <v>0</v>
      </c>
      <c r="Y1848" s="8" t="str">
        <f t="shared" si="345"/>
        <v>0</v>
      </c>
      <c r="Z1848" s="8" t="str">
        <f t="shared" si="346"/>
        <v>0</v>
      </c>
      <c r="AA1848" s="8" t="str">
        <f t="shared" si="347"/>
        <v>0</v>
      </c>
      <c r="AD1848" t="s">
        <v>6222</v>
      </c>
      <c r="AE1848" s="3">
        <v>63</v>
      </c>
      <c r="AF1848" s="3">
        <v>11</v>
      </c>
      <c r="AG1848" s="3">
        <v>3</v>
      </c>
      <c r="AH1848" s="3">
        <v>1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</row>
    <row r="1849" spans="3:41" x14ac:dyDescent="0.25">
      <c r="C1849" s="6" t="s">
        <v>6309</v>
      </c>
      <c r="D1849" s="9" t="s">
        <v>10026</v>
      </c>
      <c r="E1849" s="9" t="s">
        <v>2764</v>
      </c>
      <c r="F1849" s="9" t="s">
        <v>2764</v>
      </c>
      <c r="G1849" s="9" t="s">
        <v>2764</v>
      </c>
      <c r="H1849" s="9" t="s">
        <v>2764</v>
      </c>
      <c r="I1849" s="9" t="s">
        <v>2764</v>
      </c>
      <c r="J1849" s="9" t="s">
        <v>2764</v>
      </c>
      <c r="K1849" s="9" t="s">
        <v>2764</v>
      </c>
      <c r="L1849" s="9" t="s">
        <v>2764</v>
      </c>
      <c r="M1849" s="9" t="s">
        <v>2764</v>
      </c>
      <c r="N1849" s="9" t="s">
        <v>2764</v>
      </c>
      <c r="P1849" t="str">
        <f t="shared" si="336"/>
        <v>Loyola (MD) - Luke Johnson</v>
      </c>
      <c r="Q1849" s="8" t="str">
        <f t="shared" si="337"/>
        <v>3</v>
      </c>
      <c r="R1849" s="8" t="str">
        <f t="shared" si="338"/>
        <v>0</v>
      </c>
      <c r="S1849" s="8" t="str">
        <f t="shared" si="339"/>
        <v>0</v>
      </c>
      <c r="T1849" s="8" t="str">
        <f t="shared" si="340"/>
        <v>0</v>
      </c>
      <c r="U1849" s="8" t="str">
        <f t="shared" si="341"/>
        <v>0</v>
      </c>
      <c r="V1849" s="8" t="str">
        <f t="shared" si="342"/>
        <v>0</v>
      </c>
      <c r="W1849" s="8" t="str">
        <f t="shared" si="343"/>
        <v>0</v>
      </c>
      <c r="X1849" s="8" t="str">
        <f t="shared" si="344"/>
        <v>0</v>
      </c>
      <c r="Y1849" s="8" t="str">
        <f t="shared" si="345"/>
        <v>0</v>
      </c>
      <c r="Z1849" s="8" t="str">
        <f t="shared" si="346"/>
        <v>0</v>
      </c>
      <c r="AA1849" s="8" t="str">
        <f t="shared" si="347"/>
        <v>0</v>
      </c>
      <c r="AD1849" t="s">
        <v>6231</v>
      </c>
      <c r="AE1849" s="3">
        <v>55</v>
      </c>
      <c r="AF1849" s="3">
        <v>15</v>
      </c>
      <c r="AG1849" s="3">
        <v>6</v>
      </c>
      <c r="AH1849" s="3">
        <v>1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</row>
    <row r="1850" spans="3:41" x14ac:dyDescent="0.25">
      <c r="C1850" s="5" t="s">
        <v>6310</v>
      </c>
      <c r="D1850" s="8" t="s">
        <v>5912</v>
      </c>
      <c r="E1850" s="8" t="s">
        <v>5887</v>
      </c>
      <c r="F1850" s="8" t="s">
        <v>3170</v>
      </c>
      <c r="G1850" s="8" t="s">
        <v>2959</v>
      </c>
      <c r="H1850" s="8" t="s">
        <v>2763</v>
      </c>
      <c r="I1850" s="8" t="s">
        <v>2764</v>
      </c>
      <c r="J1850" s="8" t="s">
        <v>2764</v>
      </c>
      <c r="K1850" s="8" t="s">
        <v>2764</v>
      </c>
      <c r="L1850" s="8" t="s">
        <v>2764</v>
      </c>
      <c r="M1850" s="8" t="s">
        <v>2764</v>
      </c>
      <c r="N1850" s="8" t="s">
        <v>2764</v>
      </c>
      <c r="P1850" t="str">
        <f t="shared" si="336"/>
        <v>Louisiana Tech - Mubarak Muhammed</v>
      </c>
      <c r="Q1850" s="8" t="str">
        <f t="shared" si="337"/>
        <v>53</v>
      </c>
      <c r="R1850" s="8" t="str">
        <f t="shared" si="338"/>
        <v>17</v>
      </c>
      <c r="S1850" s="8" t="str">
        <f t="shared" si="339"/>
        <v>9</v>
      </c>
      <c r="T1850" s="8" t="str">
        <f t="shared" si="340"/>
        <v>2</v>
      </c>
      <c r="U1850" s="8" t="str">
        <f t="shared" si="341"/>
        <v>1</v>
      </c>
      <c r="V1850" s="8" t="str">
        <f t="shared" si="342"/>
        <v>0</v>
      </c>
      <c r="W1850" s="8" t="str">
        <f t="shared" si="343"/>
        <v>0</v>
      </c>
      <c r="X1850" s="8" t="str">
        <f t="shared" si="344"/>
        <v>0</v>
      </c>
      <c r="Y1850" s="8" t="str">
        <f t="shared" si="345"/>
        <v>0</v>
      </c>
      <c r="Z1850" s="8" t="str">
        <f t="shared" si="346"/>
        <v>0</v>
      </c>
      <c r="AA1850" s="8" t="str">
        <f t="shared" si="347"/>
        <v>0</v>
      </c>
      <c r="AD1850" t="s">
        <v>6241</v>
      </c>
      <c r="AE1850" s="3">
        <v>39</v>
      </c>
      <c r="AF1850" s="3">
        <v>8</v>
      </c>
      <c r="AG1850" s="3">
        <v>3</v>
      </c>
      <c r="AH1850" s="3">
        <v>1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</row>
    <row r="1851" spans="3:41" x14ac:dyDescent="0.25">
      <c r="C1851" s="6" t="s">
        <v>6311</v>
      </c>
      <c r="D1851" s="9" t="s">
        <v>5660</v>
      </c>
      <c r="E1851" s="9" t="s">
        <v>4484</v>
      </c>
      <c r="F1851" s="9" t="s">
        <v>2818</v>
      </c>
      <c r="G1851" s="9" t="s">
        <v>2763</v>
      </c>
      <c r="H1851" s="9" t="s">
        <v>2764</v>
      </c>
      <c r="I1851" s="9" t="s">
        <v>2764</v>
      </c>
      <c r="J1851" s="9" t="s">
        <v>2764</v>
      </c>
      <c r="K1851" s="9" t="s">
        <v>2764</v>
      </c>
      <c r="L1851" s="9" t="s">
        <v>2764</v>
      </c>
      <c r="M1851" s="9" t="s">
        <v>2764</v>
      </c>
      <c r="N1851" s="9" t="s">
        <v>2764</v>
      </c>
      <c r="P1851" t="str">
        <f t="shared" si="336"/>
        <v>Mississippi Valley State - Michael Green</v>
      </c>
      <c r="Q1851" s="8" t="str">
        <f t="shared" si="337"/>
        <v>58</v>
      </c>
      <c r="R1851" s="8" t="str">
        <f t="shared" si="338"/>
        <v>27</v>
      </c>
      <c r="S1851" s="8" t="str">
        <f t="shared" si="339"/>
        <v>6</v>
      </c>
      <c r="T1851" s="8" t="str">
        <f t="shared" si="340"/>
        <v>1</v>
      </c>
      <c r="U1851" s="8" t="str">
        <f t="shared" si="341"/>
        <v>0</v>
      </c>
      <c r="V1851" s="8" t="str">
        <f t="shared" si="342"/>
        <v>0</v>
      </c>
      <c r="W1851" s="8" t="str">
        <f t="shared" si="343"/>
        <v>0</v>
      </c>
      <c r="X1851" s="8" t="str">
        <f t="shared" si="344"/>
        <v>0</v>
      </c>
      <c r="Y1851" s="8" t="str">
        <f t="shared" si="345"/>
        <v>0</v>
      </c>
      <c r="Z1851" s="8" t="str">
        <f t="shared" si="346"/>
        <v>0</v>
      </c>
      <c r="AA1851" s="8" t="str">
        <f t="shared" si="347"/>
        <v>0</v>
      </c>
      <c r="AD1851" t="s">
        <v>6270</v>
      </c>
      <c r="AE1851" s="3">
        <v>64</v>
      </c>
      <c r="AF1851" s="3">
        <v>18</v>
      </c>
      <c r="AG1851" s="3">
        <v>3</v>
      </c>
      <c r="AH1851" s="3">
        <v>1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</row>
    <row r="1852" spans="3:41" x14ac:dyDescent="0.25">
      <c r="C1852" s="5" t="s">
        <v>6312</v>
      </c>
      <c r="D1852" s="8" t="s">
        <v>10111</v>
      </c>
      <c r="E1852" s="8" t="s">
        <v>2809</v>
      </c>
      <c r="F1852" s="8" t="s">
        <v>2763</v>
      </c>
      <c r="G1852" s="8" t="s">
        <v>2764</v>
      </c>
      <c r="H1852" s="8" t="s">
        <v>2764</v>
      </c>
      <c r="I1852" s="8" t="s">
        <v>2764</v>
      </c>
      <c r="J1852" s="8" t="s">
        <v>2764</v>
      </c>
      <c r="K1852" s="8" t="s">
        <v>2764</v>
      </c>
      <c r="L1852" s="8" t="s">
        <v>2764</v>
      </c>
      <c r="M1852" s="8" t="s">
        <v>2764</v>
      </c>
      <c r="N1852" s="8" t="s">
        <v>2764</v>
      </c>
      <c r="P1852" t="str">
        <f t="shared" si="336"/>
        <v>Mississippi Valley State - Lorenzo Hunt</v>
      </c>
      <c r="Q1852" s="8" t="str">
        <f t="shared" si="337"/>
        <v>18</v>
      </c>
      <c r="R1852" s="8" t="str">
        <f t="shared" si="338"/>
        <v>3</v>
      </c>
      <c r="S1852" s="8" t="str">
        <f t="shared" si="339"/>
        <v>1</v>
      </c>
      <c r="T1852" s="8" t="str">
        <f t="shared" si="340"/>
        <v>0</v>
      </c>
      <c r="U1852" s="8" t="str">
        <f t="shared" si="341"/>
        <v>0</v>
      </c>
      <c r="V1852" s="8" t="str">
        <f t="shared" si="342"/>
        <v>0</v>
      </c>
      <c r="W1852" s="8" t="str">
        <f t="shared" si="343"/>
        <v>0</v>
      </c>
      <c r="X1852" s="8" t="str">
        <f t="shared" si="344"/>
        <v>0</v>
      </c>
      <c r="Y1852" s="8" t="str">
        <f t="shared" si="345"/>
        <v>0</v>
      </c>
      <c r="Z1852" s="8" t="str">
        <f t="shared" si="346"/>
        <v>0</v>
      </c>
      <c r="AA1852" s="8" t="str">
        <f t="shared" si="347"/>
        <v>0</v>
      </c>
      <c r="AD1852" t="s">
        <v>6272</v>
      </c>
      <c r="AE1852" s="3">
        <v>78</v>
      </c>
      <c r="AF1852" s="3">
        <v>21</v>
      </c>
      <c r="AG1852" s="3">
        <v>4</v>
      </c>
      <c r="AH1852" s="3">
        <v>1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</row>
    <row r="1853" spans="3:41" x14ac:dyDescent="0.25">
      <c r="C1853" s="6" t="s">
        <v>6313</v>
      </c>
      <c r="D1853" s="9" t="s">
        <v>10213</v>
      </c>
      <c r="E1853" s="9" t="s">
        <v>2838</v>
      </c>
      <c r="F1853" s="9" t="s">
        <v>2775</v>
      </c>
      <c r="G1853" s="9" t="s">
        <v>2764</v>
      </c>
      <c r="H1853" s="9" t="s">
        <v>2764</v>
      </c>
      <c r="I1853" s="9" t="s">
        <v>2764</v>
      </c>
      <c r="J1853" s="9" t="s">
        <v>2764</v>
      </c>
      <c r="K1853" s="9" t="s">
        <v>2764</v>
      </c>
      <c r="L1853" s="9" t="s">
        <v>2764</v>
      </c>
      <c r="M1853" s="9" t="s">
        <v>2764</v>
      </c>
      <c r="N1853" s="9" t="s">
        <v>2764</v>
      </c>
      <c r="P1853" t="str">
        <f t="shared" si="336"/>
        <v>Fordham - Jesse Bunting</v>
      </c>
      <c r="Q1853" s="8" t="str">
        <f t="shared" si="337"/>
        <v>24</v>
      </c>
      <c r="R1853" s="8" t="str">
        <f t="shared" si="338"/>
        <v>5</v>
      </c>
      <c r="S1853" s="8" t="str">
        <f t="shared" si="339"/>
        <v>2</v>
      </c>
      <c r="T1853" s="8" t="str">
        <f t="shared" si="340"/>
        <v>0</v>
      </c>
      <c r="U1853" s="8" t="str">
        <f t="shared" si="341"/>
        <v>0</v>
      </c>
      <c r="V1853" s="8" t="str">
        <f t="shared" si="342"/>
        <v>0</v>
      </c>
      <c r="W1853" s="8" t="str">
        <f t="shared" si="343"/>
        <v>0</v>
      </c>
      <c r="X1853" s="8" t="str">
        <f t="shared" si="344"/>
        <v>0</v>
      </c>
      <c r="Y1853" s="8" t="str">
        <f t="shared" si="345"/>
        <v>0</v>
      </c>
      <c r="Z1853" s="8" t="str">
        <f t="shared" si="346"/>
        <v>0</v>
      </c>
      <c r="AA1853" s="8" t="str">
        <f t="shared" si="347"/>
        <v>0</v>
      </c>
      <c r="AD1853" t="s">
        <v>6283</v>
      </c>
      <c r="AE1853" s="3">
        <v>66</v>
      </c>
      <c r="AF1853" s="3">
        <v>14</v>
      </c>
      <c r="AG1853" s="3">
        <v>5</v>
      </c>
      <c r="AH1853" s="3">
        <v>1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</row>
    <row r="1854" spans="3:41" x14ac:dyDescent="0.25">
      <c r="C1854" s="5" t="s">
        <v>6314</v>
      </c>
      <c r="D1854" s="8" t="s">
        <v>6315</v>
      </c>
      <c r="E1854" s="8" t="s">
        <v>2764</v>
      </c>
      <c r="F1854" s="8" t="s">
        <v>2764</v>
      </c>
      <c r="G1854" s="8" t="s">
        <v>2764</v>
      </c>
      <c r="H1854" s="8" t="s">
        <v>2764</v>
      </c>
      <c r="I1854" s="8" t="s">
        <v>2764</v>
      </c>
      <c r="J1854" s="8" t="s">
        <v>2764</v>
      </c>
      <c r="K1854" s="8" t="s">
        <v>2764</v>
      </c>
      <c r="L1854" s="8" t="s">
        <v>2764</v>
      </c>
      <c r="M1854" s="8" t="s">
        <v>2764</v>
      </c>
      <c r="N1854" s="8" t="s">
        <v>2764</v>
      </c>
      <c r="P1854" t="str">
        <f t="shared" si="336"/>
        <v>Fordham - Chris Austin</v>
      </c>
      <c r="Q1854" s="8" t="str">
        <f t="shared" si="337"/>
        <v>8</v>
      </c>
      <c r="R1854" s="8" t="str">
        <f t="shared" si="338"/>
        <v>0</v>
      </c>
      <c r="S1854" s="8" t="str">
        <f t="shared" si="339"/>
        <v>0</v>
      </c>
      <c r="T1854" s="8" t="str">
        <f t="shared" si="340"/>
        <v>0</v>
      </c>
      <c r="U1854" s="8" t="str">
        <f t="shared" si="341"/>
        <v>0</v>
      </c>
      <c r="V1854" s="8" t="str">
        <f t="shared" si="342"/>
        <v>0</v>
      </c>
      <c r="W1854" s="8" t="str">
        <f t="shared" si="343"/>
        <v>0</v>
      </c>
      <c r="X1854" s="8" t="str">
        <f t="shared" si="344"/>
        <v>0</v>
      </c>
      <c r="Y1854" s="8" t="str">
        <f t="shared" si="345"/>
        <v>0</v>
      </c>
      <c r="Z1854" s="8" t="str">
        <f t="shared" si="346"/>
        <v>0</v>
      </c>
      <c r="AA1854" s="8" t="str">
        <f t="shared" si="347"/>
        <v>0</v>
      </c>
      <c r="AD1854" t="s">
        <v>6291</v>
      </c>
      <c r="AE1854" s="3">
        <v>5</v>
      </c>
      <c r="AF1854" s="3">
        <v>1</v>
      </c>
      <c r="AG1854" s="3">
        <v>1</v>
      </c>
      <c r="AH1854" s="3">
        <v>1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</row>
    <row r="1855" spans="3:41" x14ac:dyDescent="0.25">
      <c r="C1855" s="6" t="s">
        <v>6316</v>
      </c>
      <c r="D1855" s="9" t="s">
        <v>10124</v>
      </c>
      <c r="E1855" s="9" t="s">
        <v>2769</v>
      </c>
      <c r="F1855" s="9" t="s">
        <v>2764</v>
      </c>
      <c r="G1855" s="9" t="s">
        <v>2764</v>
      </c>
      <c r="H1855" s="9" t="s">
        <v>2764</v>
      </c>
      <c r="I1855" s="9" t="s">
        <v>2764</v>
      </c>
      <c r="J1855" s="9" t="s">
        <v>2764</v>
      </c>
      <c r="K1855" s="9" t="s">
        <v>2764</v>
      </c>
      <c r="L1855" s="9" t="s">
        <v>2764</v>
      </c>
      <c r="M1855" s="9" t="s">
        <v>2764</v>
      </c>
      <c r="N1855" s="9" t="s">
        <v>2764</v>
      </c>
      <c r="P1855" t="str">
        <f t="shared" si="336"/>
        <v>Fordham - Chuba Ohams</v>
      </c>
      <c r="Q1855" s="8" t="str">
        <f t="shared" si="337"/>
        <v>38</v>
      </c>
      <c r="R1855" s="8" t="str">
        <f t="shared" si="338"/>
        <v>3</v>
      </c>
      <c r="S1855" s="8" t="str">
        <f t="shared" si="339"/>
        <v>0</v>
      </c>
      <c r="T1855" s="8" t="str">
        <f t="shared" si="340"/>
        <v>0</v>
      </c>
      <c r="U1855" s="8" t="str">
        <f t="shared" si="341"/>
        <v>0</v>
      </c>
      <c r="V1855" s="8" t="str">
        <f t="shared" si="342"/>
        <v>0</v>
      </c>
      <c r="W1855" s="8" t="str">
        <f t="shared" si="343"/>
        <v>0</v>
      </c>
      <c r="X1855" s="8" t="str">
        <f t="shared" si="344"/>
        <v>0</v>
      </c>
      <c r="Y1855" s="8" t="str">
        <f t="shared" si="345"/>
        <v>0</v>
      </c>
      <c r="Z1855" s="8" t="str">
        <f t="shared" si="346"/>
        <v>0</v>
      </c>
      <c r="AA1855" s="8" t="str">
        <f t="shared" si="347"/>
        <v>0</v>
      </c>
      <c r="AD1855" t="s">
        <v>6294</v>
      </c>
      <c r="AE1855" s="3">
        <v>3</v>
      </c>
      <c r="AF1855" s="3">
        <v>2</v>
      </c>
      <c r="AG1855" s="3">
        <v>1</v>
      </c>
      <c r="AH1855" s="3">
        <v>1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</row>
    <row r="1856" spans="3:41" x14ac:dyDescent="0.25">
      <c r="C1856" s="5" t="s">
        <v>6317</v>
      </c>
      <c r="D1856" s="8" t="s">
        <v>5240</v>
      </c>
      <c r="E1856" s="8" t="s">
        <v>2762</v>
      </c>
      <c r="F1856" s="8" t="s">
        <v>2769</v>
      </c>
      <c r="G1856" s="8" t="s">
        <v>2763</v>
      </c>
      <c r="H1856" s="8" t="s">
        <v>2764</v>
      </c>
      <c r="I1856" s="8" t="s">
        <v>2764</v>
      </c>
      <c r="J1856" s="8" t="s">
        <v>2764</v>
      </c>
      <c r="K1856" s="8" t="s">
        <v>2764</v>
      </c>
      <c r="L1856" s="8" t="s">
        <v>2764</v>
      </c>
      <c r="M1856" s="8" t="s">
        <v>2764</v>
      </c>
      <c r="N1856" s="8" t="s">
        <v>2764</v>
      </c>
      <c r="P1856" t="str">
        <f t="shared" si="336"/>
        <v>Minnesota - Daniel Oturu</v>
      </c>
      <c r="Q1856" s="8" t="str">
        <f t="shared" si="337"/>
        <v>63</v>
      </c>
      <c r="R1856" s="8" t="str">
        <f t="shared" si="338"/>
        <v>14</v>
      </c>
      <c r="S1856" s="8" t="str">
        <f t="shared" si="339"/>
        <v>3</v>
      </c>
      <c r="T1856" s="8" t="str">
        <f t="shared" si="340"/>
        <v>1</v>
      </c>
      <c r="U1856" s="8" t="str">
        <f t="shared" si="341"/>
        <v>0</v>
      </c>
      <c r="V1856" s="8" t="str">
        <f t="shared" si="342"/>
        <v>0</v>
      </c>
      <c r="W1856" s="8" t="str">
        <f t="shared" si="343"/>
        <v>0</v>
      </c>
      <c r="X1856" s="8" t="str">
        <f t="shared" si="344"/>
        <v>0</v>
      </c>
      <c r="Y1856" s="8" t="str">
        <f t="shared" si="345"/>
        <v>0</v>
      </c>
      <c r="Z1856" s="8" t="str">
        <f t="shared" si="346"/>
        <v>0</v>
      </c>
      <c r="AA1856" s="8" t="str">
        <f t="shared" si="347"/>
        <v>0</v>
      </c>
      <c r="AD1856" t="s">
        <v>6311</v>
      </c>
      <c r="AE1856" s="3">
        <v>58</v>
      </c>
      <c r="AF1856" s="3">
        <v>27</v>
      </c>
      <c r="AG1856" s="3">
        <v>6</v>
      </c>
      <c r="AH1856" s="3">
        <v>1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</row>
    <row r="1857" spans="3:41" x14ac:dyDescent="0.25">
      <c r="C1857" s="6" t="s">
        <v>6318</v>
      </c>
      <c r="D1857" s="9" t="s">
        <v>6319</v>
      </c>
      <c r="E1857" s="9" t="s">
        <v>6320</v>
      </c>
      <c r="F1857" s="9" t="s">
        <v>2838</v>
      </c>
      <c r="G1857" s="9" t="s">
        <v>2770</v>
      </c>
      <c r="H1857" s="9" t="s">
        <v>2764</v>
      </c>
      <c r="I1857" s="9" t="s">
        <v>2764</v>
      </c>
      <c r="J1857" s="9" t="s">
        <v>2764</v>
      </c>
      <c r="K1857" s="9" t="s">
        <v>2764</v>
      </c>
      <c r="L1857" s="9" t="s">
        <v>2764</v>
      </c>
      <c r="M1857" s="9" t="s">
        <v>2764</v>
      </c>
      <c r="N1857" s="9" t="s">
        <v>2764</v>
      </c>
      <c r="P1857" t="str">
        <f t="shared" si="336"/>
        <v>Minnesota - Jordan Murphy</v>
      </c>
      <c r="Q1857" s="8" t="str">
        <f t="shared" si="337"/>
        <v>93</v>
      </c>
      <c r="R1857" s="8" t="str">
        <f t="shared" si="338"/>
        <v>29</v>
      </c>
      <c r="S1857" s="8" t="str">
        <f t="shared" si="339"/>
        <v>5</v>
      </c>
      <c r="T1857" s="8" t="str">
        <f t="shared" si="340"/>
        <v>1</v>
      </c>
      <c r="U1857" s="8" t="str">
        <f t="shared" si="341"/>
        <v>0</v>
      </c>
      <c r="V1857" s="8" t="str">
        <f t="shared" si="342"/>
        <v>0</v>
      </c>
      <c r="W1857" s="8" t="str">
        <f t="shared" si="343"/>
        <v>0</v>
      </c>
      <c r="X1857" s="8" t="str">
        <f t="shared" si="344"/>
        <v>0</v>
      </c>
      <c r="Y1857" s="8" t="str">
        <f t="shared" si="345"/>
        <v>0</v>
      </c>
      <c r="Z1857" s="8" t="str">
        <f t="shared" si="346"/>
        <v>0</v>
      </c>
      <c r="AA1857" s="8" t="str">
        <f t="shared" si="347"/>
        <v>0</v>
      </c>
      <c r="AD1857" t="s">
        <v>6317</v>
      </c>
      <c r="AE1857" s="3">
        <v>63</v>
      </c>
      <c r="AF1857" s="3">
        <v>14</v>
      </c>
      <c r="AG1857" s="3">
        <v>3</v>
      </c>
      <c r="AH1857" s="3">
        <v>1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</row>
    <row r="1858" spans="3:41" x14ac:dyDescent="0.25">
      <c r="C1858" s="5" t="s">
        <v>6321</v>
      </c>
      <c r="D1858" s="8" t="s">
        <v>6322</v>
      </c>
      <c r="E1858" s="8" t="s">
        <v>4970</v>
      </c>
      <c r="F1858" s="8" t="s">
        <v>2937</v>
      </c>
      <c r="G1858" s="8" t="s">
        <v>2795</v>
      </c>
      <c r="H1858" s="8" t="s">
        <v>2769</v>
      </c>
      <c r="I1858" s="8" t="s">
        <v>2763</v>
      </c>
      <c r="J1858" s="8" t="s">
        <v>2764</v>
      </c>
      <c r="K1858" s="8" t="s">
        <v>2764</v>
      </c>
      <c r="L1858" s="8" t="s">
        <v>2764</v>
      </c>
      <c r="M1858" s="8" t="s">
        <v>2764</v>
      </c>
      <c r="N1858" s="8" t="s">
        <v>2764</v>
      </c>
      <c r="P1858" t="str">
        <f t="shared" si="336"/>
        <v>Minnesota - Gabe Kalscheur</v>
      </c>
      <c r="Q1858" s="8" t="str">
        <f t="shared" si="337"/>
        <v>141</v>
      </c>
      <c r="R1858" s="8" t="str">
        <f t="shared" si="338"/>
        <v>46</v>
      </c>
      <c r="S1858" s="8" t="str">
        <f t="shared" si="339"/>
        <v>14</v>
      </c>
      <c r="T1858" s="8" t="str">
        <f t="shared" si="340"/>
        <v>7</v>
      </c>
      <c r="U1858" s="8" t="str">
        <f t="shared" si="341"/>
        <v>3</v>
      </c>
      <c r="V1858" s="8" t="str">
        <f t="shared" si="342"/>
        <v>1</v>
      </c>
      <c r="W1858" s="8" t="str">
        <f t="shared" si="343"/>
        <v>0</v>
      </c>
      <c r="X1858" s="8" t="str">
        <f t="shared" si="344"/>
        <v>0</v>
      </c>
      <c r="Y1858" s="8" t="str">
        <f t="shared" si="345"/>
        <v>0</v>
      </c>
      <c r="Z1858" s="8" t="str">
        <f t="shared" si="346"/>
        <v>0</v>
      </c>
      <c r="AA1858" s="8" t="str">
        <f t="shared" si="347"/>
        <v>0</v>
      </c>
      <c r="AD1858" t="s">
        <v>6318</v>
      </c>
      <c r="AE1858" s="3">
        <v>93</v>
      </c>
      <c r="AF1858" s="3">
        <v>29</v>
      </c>
      <c r="AG1858" s="3">
        <v>5</v>
      </c>
      <c r="AH1858" s="3">
        <v>1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</row>
    <row r="1859" spans="3:41" x14ac:dyDescent="0.25">
      <c r="C1859" s="6" t="s">
        <v>6323</v>
      </c>
      <c r="D1859" s="9" t="s">
        <v>6324</v>
      </c>
      <c r="E1859" s="9" t="s">
        <v>6325</v>
      </c>
      <c r="F1859" s="9" t="s">
        <v>3625</v>
      </c>
      <c r="G1859" s="9" t="s">
        <v>2809</v>
      </c>
      <c r="H1859" s="9" t="s">
        <v>2831</v>
      </c>
      <c r="I1859" s="9" t="s">
        <v>2763</v>
      </c>
      <c r="J1859" s="9" t="s">
        <v>2764</v>
      </c>
      <c r="K1859" s="9" t="s">
        <v>2764</v>
      </c>
      <c r="L1859" s="9" t="s">
        <v>2764</v>
      </c>
      <c r="M1859" s="9" t="s">
        <v>2764</v>
      </c>
      <c r="N1859" s="9" t="s">
        <v>2764</v>
      </c>
      <c r="P1859" t="str">
        <f t="shared" si="336"/>
        <v>Minnesota - Amir Coffey</v>
      </c>
      <c r="Q1859" s="8" t="str">
        <f t="shared" si="337"/>
        <v>177</v>
      </c>
      <c r="R1859" s="8" t="str">
        <f t="shared" si="338"/>
        <v>57</v>
      </c>
      <c r="S1859" s="8" t="str">
        <f t="shared" si="339"/>
        <v>18</v>
      </c>
      <c r="T1859" s="8" t="str">
        <f t="shared" si="340"/>
        <v>3</v>
      </c>
      <c r="U1859" s="8" t="str">
        <f t="shared" si="341"/>
        <v>2</v>
      </c>
      <c r="V1859" s="8" t="str">
        <f t="shared" si="342"/>
        <v>1</v>
      </c>
      <c r="W1859" s="8" t="str">
        <f t="shared" si="343"/>
        <v>0</v>
      </c>
      <c r="X1859" s="8" t="str">
        <f t="shared" si="344"/>
        <v>0</v>
      </c>
      <c r="Y1859" s="8" t="str">
        <f t="shared" si="345"/>
        <v>0</v>
      </c>
      <c r="Z1859" s="8" t="str">
        <f t="shared" si="346"/>
        <v>0</v>
      </c>
      <c r="AA1859" s="8" t="str">
        <f t="shared" si="347"/>
        <v>0</v>
      </c>
      <c r="AD1859" t="s">
        <v>6331</v>
      </c>
      <c r="AE1859" s="3">
        <v>39</v>
      </c>
      <c r="AF1859" s="3">
        <v>14</v>
      </c>
      <c r="AG1859" s="3">
        <v>5</v>
      </c>
      <c r="AH1859" s="3">
        <v>1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</row>
    <row r="1860" spans="3:41" x14ac:dyDescent="0.25">
      <c r="C1860" s="5" t="s">
        <v>6326</v>
      </c>
      <c r="D1860" s="8" t="s">
        <v>10255</v>
      </c>
      <c r="E1860" s="8" t="s">
        <v>2862</v>
      </c>
      <c r="F1860" s="8" t="s">
        <v>2763</v>
      </c>
      <c r="G1860" s="8" t="s">
        <v>2764</v>
      </c>
      <c r="H1860" s="8" t="s">
        <v>2764</v>
      </c>
      <c r="I1860" s="8" t="s">
        <v>2764</v>
      </c>
      <c r="J1860" s="8" t="s">
        <v>2764</v>
      </c>
      <c r="K1860" s="8" t="s">
        <v>2764</v>
      </c>
      <c r="L1860" s="8" t="s">
        <v>2764</v>
      </c>
      <c r="M1860" s="8" t="s">
        <v>2764</v>
      </c>
      <c r="N1860" s="8" t="s">
        <v>2764</v>
      </c>
      <c r="P1860" t="str">
        <f t="shared" si="336"/>
        <v>Minnesota - Brock Stull</v>
      </c>
      <c r="Q1860" s="8" t="str">
        <f t="shared" si="337"/>
        <v>26</v>
      </c>
      <c r="R1860" s="8" t="str">
        <f t="shared" si="338"/>
        <v>5</v>
      </c>
      <c r="S1860" s="8" t="str">
        <f t="shared" si="339"/>
        <v>1</v>
      </c>
      <c r="T1860" s="8" t="str">
        <f t="shared" si="340"/>
        <v>0</v>
      </c>
      <c r="U1860" s="8" t="str">
        <f t="shared" si="341"/>
        <v>0</v>
      </c>
      <c r="V1860" s="8" t="str">
        <f t="shared" si="342"/>
        <v>0</v>
      </c>
      <c r="W1860" s="8" t="str">
        <f t="shared" si="343"/>
        <v>0</v>
      </c>
      <c r="X1860" s="8" t="str">
        <f t="shared" si="344"/>
        <v>0</v>
      </c>
      <c r="Y1860" s="8" t="str">
        <f t="shared" si="345"/>
        <v>0</v>
      </c>
      <c r="Z1860" s="8" t="str">
        <f t="shared" si="346"/>
        <v>0</v>
      </c>
      <c r="AA1860" s="8" t="str">
        <f t="shared" si="347"/>
        <v>0</v>
      </c>
      <c r="AD1860" t="s">
        <v>6346</v>
      </c>
      <c r="AE1860" s="3">
        <v>41</v>
      </c>
      <c r="AF1860" s="3">
        <v>10</v>
      </c>
      <c r="AG1860" s="3">
        <v>2</v>
      </c>
      <c r="AH1860" s="3">
        <v>1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</row>
    <row r="1861" spans="3:41" x14ac:dyDescent="0.25">
      <c r="C1861" s="6" t="s">
        <v>6327</v>
      </c>
      <c r="D1861" s="9" t="s">
        <v>5162</v>
      </c>
      <c r="E1861" s="9" t="s">
        <v>2972</v>
      </c>
      <c r="F1861" s="9" t="s">
        <v>2915</v>
      </c>
      <c r="G1861" s="9" t="s">
        <v>2831</v>
      </c>
      <c r="H1861" s="9" t="s">
        <v>2764</v>
      </c>
      <c r="I1861" s="9" t="s">
        <v>2764</v>
      </c>
      <c r="J1861" s="9" t="s">
        <v>2764</v>
      </c>
      <c r="K1861" s="9" t="s">
        <v>2764</v>
      </c>
      <c r="L1861" s="9" t="s">
        <v>2764</v>
      </c>
      <c r="M1861" s="9" t="s">
        <v>2764</v>
      </c>
      <c r="N1861" s="9" t="s">
        <v>2764</v>
      </c>
      <c r="P1861" t="str">
        <f t="shared" si="336"/>
        <v>Minnesota - Isaiah Washington</v>
      </c>
      <c r="Q1861" s="8" t="str">
        <f t="shared" si="337"/>
        <v>66</v>
      </c>
      <c r="R1861" s="8" t="str">
        <f t="shared" si="338"/>
        <v>17</v>
      </c>
      <c r="S1861" s="8" t="str">
        <f t="shared" si="339"/>
        <v>5</v>
      </c>
      <c r="T1861" s="8" t="str">
        <f t="shared" si="340"/>
        <v>2</v>
      </c>
      <c r="U1861" s="8" t="str">
        <f t="shared" si="341"/>
        <v>0</v>
      </c>
      <c r="V1861" s="8" t="str">
        <f t="shared" si="342"/>
        <v>0</v>
      </c>
      <c r="W1861" s="8" t="str">
        <f t="shared" si="343"/>
        <v>0</v>
      </c>
      <c r="X1861" s="8" t="str">
        <f t="shared" si="344"/>
        <v>0</v>
      </c>
      <c r="Y1861" s="8" t="str">
        <f t="shared" si="345"/>
        <v>0</v>
      </c>
      <c r="Z1861" s="8" t="str">
        <f t="shared" si="346"/>
        <v>0</v>
      </c>
      <c r="AA1861" s="8" t="str">
        <f t="shared" si="347"/>
        <v>0</v>
      </c>
      <c r="AD1861" t="s">
        <v>6351</v>
      </c>
      <c r="AE1861" s="3">
        <v>38</v>
      </c>
      <c r="AF1861" s="3">
        <v>9</v>
      </c>
      <c r="AG1861" s="3">
        <v>1</v>
      </c>
      <c r="AH1861" s="3">
        <v>1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</row>
    <row r="1862" spans="3:41" x14ac:dyDescent="0.25">
      <c r="C1862" s="5" t="s">
        <v>6328</v>
      </c>
      <c r="D1862" s="8" t="s">
        <v>10192</v>
      </c>
      <c r="E1862" s="8" t="s">
        <v>2838</v>
      </c>
      <c r="F1862" s="8" t="s">
        <v>2764</v>
      </c>
      <c r="G1862" s="8" t="s">
        <v>2764</v>
      </c>
      <c r="H1862" s="8" t="s">
        <v>2764</v>
      </c>
      <c r="I1862" s="8" t="s">
        <v>2764</v>
      </c>
      <c r="J1862" s="8" t="s">
        <v>2764</v>
      </c>
      <c r="K1862" s="8" t="s">
        <v>2764</v>
      </c>
      <c r="L1862" s="8" t="s">
        <v>2764</v>
      </c>
      <c r="M1862" s="8" t="s">
        <v>2764</v>
      </c>
      <c r="N1862" s="8" t="s">
        <v>2764</v>
      </c>
      <c r="P1862" t="str">
        <f t="shared" si="336"/>
        <v>North Florida - Ezekiel Balogun</v>
      </c>
      <c r="Q1862" s="8" t="str">
        <f t="shared" si="337"/>
        <v>28</v>
      </c>
      <c r="R1862" s="8" t="str">
        <f t="shared" si="338"/>
        <v>5</v>
      </c>
      <c r="S1862" s="8" t="str">
        <f t="shared" si="339"/>
        <v>0</v>
      </c>
      <c r="T1862" s="8" t="str">
        <f t="shared" si="340"/>
        <v>0</v>
      </c>
      <c r="U1862" s="8" t="str">
        <f t="shared" si="341"/>
        <v>0</v>
      </c>
      <c r="V1862" s="8" t="str">
        <f t="shared" si="342"/>
        <v>0</v>
      </c>
      <c r="W1862" s="8" t="str">
        <f t="shared" si="343"/>
        <v>0</v>
      </c>
      <c r="X1862" s="8" t="str">
        <f t="shared" si="344"/>
        <v>0</v>
      </c>
      <c r="Y1862" s="8" t="str">
        <f t="shared" si="345"/>
        <v>0</v>
      </c>
      <c r="Z1862" s="8" t="str">
        <f t="shared" si="346"/>
        <v>0</v>
      </c>
      <c r="AA1862" s="8" t="str">
        <f t="shared" si="347"/>
        <v>0</v>
      </c>
      <c r="AD1862" t="s">
        <v>6361</v>
      </c>
      <c r="AE1862" s="3">
        <v>95</v>
      </c>
      <c r="AF1862" s="3">
        <v>30</v>
      </c>
      <c r="AG1862" s="3">
        <v>4</v>
      </c>
      <c r="AH1862" s="3">
        <v>1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</row>
    <row r="1863" spans="3:41" x14ac:dyDescent="0.25">
      <c r="C1863" s="6" t="s">
        <v>6329</v>
      </c>
      <c r="D1863" s="9" t="s">
        <v>4088</v>
      </c>
      <c r="E1863" s="9" t="s">
        <v>2795</v>
      </c>
      <c r="F1863" s="9" t="s">
        <v>2763</v>
      </c>
      <c r="G1863" s="9" t="s">
        <v>2764</v>
      </c>
      <c r="H1863" s="9" t="s">
        <v>2764</v>
      </c>
      <c r="I1863" s="9" t="s">
        <v>2764</v>
      </c>
      <c r="J1863" s="9" t="s">
        <v>2764</v>
      </c>
      <c r="K1863" s="9" t="s">
        <v>2764</v>
      </c>
      <c r="L1863" s="9" t="s">
        <v>2764</v>
      </c>
      <c r="M1863" s="9" t="s">
        <v>2764</v>
      </c>
      <c r="N1863" s="9" t="s">
        <v>2764</v>
      </c>
      <c r="P1863" t="str">
        <f t="shared" si="336"/>
        <v>North Florida - Brian Coffey II</v>
      </c>
      <c r="Q1863" s="8" t="str">
        <f t="shared" si="337"/>
        <v>34</v>
      </c>
      <c r="R1863" s="8" t="str">
        <f t="shared" si="338"/>
        <v>7</v>
      </c>
      <c r="S1863" s="8" t="str">
        <f t="shared" si="339"/>
        <v>1</v>
      </c>
      <c r="T1863" s="8" t="str">
        <f t="shared" si="340"/>
        <v>0</v>
      </c>
      <c r="U1863" s="8" t="str">
        <f t="shared" si="341"/>
        <v>0</v>
      </c>
      <c r="V1863" s="8" t="str">
        <f t="shared" si="342"/>
        <v>0</v>
      </c>
      <c r="W1863" s="8" t="str">
        <f t="shared" si="343"/>
        <v>0</v>
      </c>
      <c r="X1863" s="8" t="str">
        <f t="shared" si="344"/>
        <v>0</v>
      </c>
      <c r="Y1863" s="8" t="str">
        <f t="shared" si="345"/>
        <v>0</v>
      </c>
      <c r="Z1863" s="8" t="str">
        <f t="shared" si="346"/>
        <v>0</v>
      </c>
      <c r="AA1863" s="8" t="str">
        <f t="shared" si="347"/>
        <v>0</v>
      </c>
      <c r="AD1863" t="s">
        <v>6381</v>
      </c>
      <c r="AE1863" s="3">
        <v>47</v>
      </c>
      <c r="AF1863" s="3">
        <v>11</v>
      </c>
      <c r="AG1863" s="3">
        <v>4</v>
      </c>
      <c r="AH1863" s="3">
        <v>1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</row>
    <row r="1864" spans="3:41" x14ac:dyDescent="0.25">
      <c r="C1864" s="5" t="s">
        <v>6330</v>
      </c>
      <c r="D1864" s="8" t="s">
        <v>10089</v>
      </c>
      <c r="E1864" s="8" t="s">
        <v>2764</v>
      </c>
      <c r="F1864" s="8" t="s">
        <v>2764</v>
      </c>
      <c r="G1864" s="8" t="s">
        <v>2764</v>
      </c>
      <c r="H1864" s="8" t="s">
        <v>2764</v>
      </c>
      <c r="I1864" s="8" t="s">
        <v>2764</v>
      </c>
      <c r="J1864" s="8" t="s">
        <v>2764</v>
      </c>
      <c r="K1864" s="8" t="s">
        <v>2764</v>
      </c>
      <c r="L1864" s="8" t="s">
        <v>2764</v>
      </c>
      <c r="M1864" s="8" t="s">
        <v>2764</v>
      </c>
      <c r="N1864" s="8" t="s">
        <v>2764</v>
      </c>
      <c r="P1864" t="str">
        <f t="shared" ref="P1864:P1927" si="348">C1864</f>
        <v>Prairie View A&amp;M - Leon Sneed</v>
      </c>
      <c r="Q1864" s="8" t="str">
        <f t="shared" ref="Q1864:Q1927" si="349">RIGHT(D1864,LEN(D1864)-FIND("/",D1864))</f>
        <v>4</v>
      </c>
      <c r="R1864" s="8" t="str">
        <f t="shared" ref="R1864:R1927" si="350">RIGHT(E1864,LEN(E1864)-FIND("/",E1864))</f>
        <v>0</v>
      </c>
      <c r="S1864" s="8" t="str">
        <f t="shared" ref="S1864:S1927" si="351">RIGHT(F1864,LEN(F1864)-FIND("/",F1864))</f>
        <v>0</v>
      </c>
      <c r="T1864" s="8" t="str">
        <f t="shared" ref="T1864:T1927" si="352">RIGHT(G1864,LEN(G1864)-FIND("/",G1864))</f>
        <v>0</v>
      </c>
      <c r="U1864" s="8" t="str">
        <f t="shared" ref="U1864:U1927" si="353">RIGHT(H1864,LEN(H1864)-FIND("/",H1864))</f>
        <v>0</v>
      </c>
      <c r="V1864" s="8" t="str">
        <f t="shared" ref="V1864:V1927" si="354">RIGHT(I1864,LEN(I1864)-FIND("/",I1864))</f>
        <v>0</v>
      </c>
      <c r="W1864" s="8" t="str">
        <f t="shared" ref="W1864:W1927" si="355">RIGHT(J1864,LEN(J1864)-FIND("/",J1864))</f>
        <v>0</v>
      </c>
      <c r="X1864" s="8" t="str">
        <f t="shared" ref="X1864:X1927" si="356">RIGHT(K1864,LEN(K1864)-FIND("/",K1864))</f>
        <v>0</v>
      </c>
      <c r="Y1864" s="8" t="str">
        <f t="shared" ref="Y1864:Y1927" si="357">RIGHT(L1864,LEN(L1864)-FIND("/",L1864))</f>
        <v>0</v>
      </c>
      <c r="Z1864" s="8" t="str">
        <f t="shared" ref="Z1864:Z1927" si="358">RIGHT(M1864,LEN(M1864)-FIND("/",M1864))</f>
        <v>0</v>
      </c>
      <c r="AA1864" s="8" t="str">
        <f t="shared" ref="AA1864:AA1927" si="359">RIGHT(N1864,LEN(N1864)-FIND("/",N1864))</f>
        <v>0</v>
      </c>
      <c r="AD1864" t="s">
        <v>6397</v>
      </c>
      <c r="AE1864" s="3">
        <v>93</v>
      </c>
      <c r="AF1864" s="3">
        <v>26</v>
      </c>
      <c r="AG1864" s="3">
        <v>8</v>
      </c>
      <c r="AH1864" s="3">
        <v>1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</row>
    <row r="1865" spans="3:41" x14ac:dyDescent="0.25">
      <c r="C1865" s="6" t="s">
        <v>6331</v>
      </c>
      <c r="D1865" s="9" t="s">
        <v>6332</v>
      </c>
      <c r="E1865" s="9" t="s">
        <v>2890</v>
      </c>
      <c r="F1865" s="9" t="s">
        <v>2862</v>
      </c>
      <c r="G1865" s="9" t="s">
        <v>2763</v>
      </c>
      <c r="H1865" s="9" t="s">
        <v>2764</v>
      </c>
      <c r="I1865" s="9" t="s">
        <v>2764</v>
      </c>
      <c r="J1865" s="9" t="s">
        <v>2764</v>
      </c>
      <c r="K1865" s="9" t="s">
        <v>2764</v>
      </c>
      <c r="L1865" s="9" t="s">
        <v>2764</v>
      </c>
      <c r="M1865" s="9" t="s">
        <v>2764</v>
      </c>
      <c r="N1865" s="9" t="s">
        <v>2764</v>
      </c>
      <c r="P1865" t="str">
        <f t="shared" si="348"/>
        <v>Prairie View A&amp;M - Antione Lister</v>
      </c>
      <c r="Q1865" s="8" t="str">
        <f t="shared" si="349"/>
        <v>39</v>
      </c>
      <c r="R1865" s="8" t="str">
        <f t="shared" si="350"/>
        <v>14</v>
      </c>
      <c r="S1865" s="8" t="str">
        <f t="shared" si="351"/>
        <v>5</v>
      </c>
      <c r="T1865" s="8" t="str">
        <f t="shared" si="352"/>
        <v>1</v>
      </c>
      <c r="U1865" s="8" t="str">
        <f t="shared" si="353"/>
        <v>0</v>
      </c>
      <c r="V1865" s="8" t="str">
        <f t="shared" si="354"/>
        <v>0</v>
      </c>
      <c r="W1865" s="8" t="str">
        <f t="shared" si="355"/>
        <v>0</v>
      </c>
      <c r="X1865" s="8" t="str">
        <f t="shared" si="356"/>
        <v>0</v>
      </c>
      <c r="Y1865" s="8" t="str">
        <f t="shared" si="357"/>
        <v>0</v>
      </c>
      <c r="Z1865" s="8" t="str">
        <f t="shared" si="358"/>
        <v>0</v>
      </c>
      <c r="AA1865" s="8" t="str">
        <f t="shared" si="359"/>
        <v>0</v>
      </c>
      <c r="AD1865" t="s">
        <v>6403</v>
      </c>
      <c r="AE1865" s="3">
        <v>12</v>
      </c>
      <c r="AF1865" s="3">
        <v>1</v>
      </c>
      <c r="AG1865" s="3">
        <v>1</v>
      </c>
      <c r="AH1865" s="3">
        <v>1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</row>
    <row r="1866" spans="3:41" x14ac:dyDescent="0.25">
      <c r="C1866" s="5" t="s">
        <v>6333</v>
      </c>
      <c r="D1866" s="8" t="s">
        <v>10148</v>
      </c>
      <c r="E1866" s="8" t="s">
        <v>2763</v>
      </c>
      <c r="F1866" s="8" t="s">
        <v>2764</v>
      </c>
      <c r="G1866" s="8" t="s">
        <v>2764</v>
      </c>
      <c r="H1866" s="8" t="s">
        <v>2764</v>
      </c>
      <c r="I1866" s="8" t="s">
        <v>2764</v>
      </c>
      <c r="J1866" s="8" t="s">
        <v>2764</v>
      </c>
      <c r="K1866" s="8" t="s">
        <v>2764</v>
      </c>
      <c r="L1866" s="8" t="s">
        <v>2764</v>
      </c>
      <c r="M1866" s="8" t="s">
        <v>2764</v>
      </c>
      <c r="N1866" s="8" t="s">
        <v>2764</v>
      </c>
      <c r="P1866" t="str">
        <f t="shared" si="348"/>
        <v>Louisiana - Mason Aucoin</v>
      </c>
      <c r="Q1866" s="8" t="str">
        <f t="shared" si="349"/>
        <v>9</v>
      </c>
      <c r="R1866" s="8" t="str">
        <f t="shared" si="350"/>
        <v>1</v>
      </c>
      <c r="S1866" s="8" t="str">
        <f t="shared" si="351"/>
        <v>0</v>
      </c>
      <c r="T1866" s="8" t="str">
        <f t="shared" si="352"/>
        <v>0</v>
      </c>
      <c r="U1866" s="8" t="str">
        <f t="shared" si="353"/>
        <v>0</v>
      </c>
      <c r="V1866" s="8" t="str">
        <f t="shared" si="354"/>
        <v>0</v>
      </c>
      <c r="W1866" s="8" t="str">
        <f t="shared" si="355"/>
        <v>0</v>
      </c>
      <c r="X1866" s="8" t="str">
        <f t="shared" si="356"/>
        <v>0</v>
      </c>
      <c r="Y1866" s="8" t="str">
        <f t="shared" si="357"/>
        <v>0</v>
      </c>
      <c r="Z1866" s="8" t="str">
        <f t="shared" si="358"/>
        <v>0</v>
      </c>
      <c r="AA1866" s="8" t="str">
        <f t="shared" si="359"/>
        <v>0</v>
      </c>
      <c r="AD1866" t="s">
        <v>6425</v>
      </c>
      <c r="AE1866" s="3">
        <v>110</v>
      </c>
      <c r="AF1866" s="3">
        <v>30</v>
      </c>
      <c r="AG1866" s="3">
        <v>10</v>
      </c>
      <c r="AH1866" s="3">
        <v>1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</row>
    <row r="1867" spans="3:41" x14ac:dyDescent="0.25">
      <c r="C1867" s="6" t="s">
        <v>6334</v>
      </c>
      <c r="D1867" s="9" t="s">
        <v>2865</v>
      </c>
      <c r="E1867" s="9" t="s">
        <v>2764</v>
      </c>
      <c r="F1867" s="9" t="s">
        <v>2764</v>
      </c>
      <c r="G1867" s="9" t="s">
        <v>2764</v>
      </c>
      <c r="H1867" s="9" t="s">
        <v>2764</v>
      </c>
      <c r="I1867" s="9" t="s">
        <v>2764</v>
      </c>
      <c r="J1867" s="9" t="s">
        <v>2764</v>
      </c>
      <c r="K1867" s="9" t="s">
        <v>2764</v>
      </c>
      <c r="L1867" s="9" t="s">
        <v>2764</v>
      </c>
      <c r="M1867" s="9" t="s">
        <v>2764</v>
      </c>
      <c r="N1867" s="9" t="s">
        <v>2764</v>
      </c>
      <c r="P1867" t="str">
        <f t="shared" si="348"/>
        <v>Louisiana - Eli Mouton</v>
      </c>
      <c r="Q1867" s="8" t="str">
        <f t="shared" si="349"/>
        <v>1</v>
      </c>
      <c r="R1867" s="8" t="str">
        <f t="shared" si="350"/>
        <v>0</v>
      </c>
      <c r="S1867" s="8" t="str">
        <f t="shared" si="351"/>
        <v>0</v>
      </c>
      <c r="T1867" s="8" t="str">
        <f t="shared" si="352"/>
        <v>0</v>
      </c>
      <c r="U1867" s="8" t="str">
        <f t="shared" si="353"/>
        <v>0</v>
      </c>
      <c r="V1867" s="8" t="str">
        <f t="shared" si="354"/>
        <v>0</v>
      </c>
      <c r="W1867" s="8" t="str">
        <f t="shared" si="355"/>
        <v>0</v>
      </c>
      <c r="X1867" s="8" t="str">
        <f t="shared" si="356"/>
        <v>0</v>
      </c>
      <c r="Y1867" s="8" t="str">
        <f t="shared" si="357"/>
        <v>0</v>
      </c>
      <c r="Z1867" s="8" t="str">
        <f t="shared" si="358"/>
        <v>0</v>
      </c>
      <c r="AA1867" s="8" t="str">
        <f t="shared" si="359"/>
        <v>0</v>
      </c>
      <c r="AD1867" t="s">
        <v>6428</v>
      </c>
      <c r="AE1867" s="3">
        <v>73</v>
      </c>
      <c r="AF1867" s="3">
        <v>25</v>
      </c>
      <c r="AG1867" s="3">
        <v>4</v>
      </c>
      <c r="AH1867" s="3">
        <v>1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</row>
    <row r="1868" spans="3:41" x14ac:dyDescent="0.25">
      <c r="C1868" s="5" t="s">
        <v>6335</v>
      </c>
      <c r="D1868" s="8" t="s">
        <v>10099</v>
      </c>
      <c r="E1868" s="8" t="s">
        <v>2764</v>
      </c>
      <c r="F1868" s="8" t="s">
        <v>2764</v>
      </c>
      <c r="G1868" s="8" t="s">
        <v>2764</v>
      </c>
      <c r="H1868" s="8" t="s">
        <v>2764</v>
      </c>
      <c r="I1868" s="8" t="s">
        <v>2764</v>
      </c>
      <c r="J1868" s="8" t="s">
        <v>2764</v>
      </c>
      <c r="K1868" s="8" t="s">
        <v>2764</v>
      </c>
      <c r="L1868" s="8" t="s">
        <v>2764</v>
      </c>
      <c r="M1868" s="8" t="s">
        <v>2764</v>
      </c>
      <c r="N1868" s="8" t="s">
        <v>2764</v>
      </c>
      <c r="P1868" t="str">
        <f t="shared" si="348"/>
        <v>Louisiana - Kristian Lafayette</v>
      </c>
      <c r="Q1868" s="8" t="str">
        <f t="shared" si="349"/>
        <v>2</v>
      </c>
      <c r="R1868" s="8" t="str">
        <f t="shared" si="350"/>
        <v>0</v>
      </c>
      <c r="S1868" s="8" t="str">
        <f t="shared" si="351"/>
        <v>0</v>
      </c>
      <c r="T1868" s="8" t="str">
        <f t="shared" si="352"/>
        <v>0</v>
      </c>
      <c r="U1868" s="8" t="str">
        <f t="shared" si="353"/>
        <v>0</v>
      </c>
      <c r="V1868" s="8" t="str">
        <f t="shared" si="354"/>
        <v>0</v>
      </c>
      <c r="W1868" s="8" t="str">
        <f t="shared" si="355"/>
        <v>0</v>
      </c>
      <c r="X1868" s="8" t="str">
        <f t="shared" si="356"/>
        <v>0</v>
      </c>
      <c r="Y1868" s="8" t="str">
        <f t="shared" si="357"/>
        <v>0</v>
      </c>
      <c r="Z1868" s="8" t="str">
        <f t="shared" si="358"/>
        <v>0</v>
      </c>
      <c r="AA1868" s="8" t="str">
        <f t="shared" si="359"/>
        <v>0</v>
      </c>
      <c r="AD1868" t="s">
        <v>6435</v>
      </c>
      <c r="AE1868" s="3">
        <v>66</v>
      </c>
      <c r="AF1868" s="3">
        <v>20</v>
      </c>
      <c r="AG1868" s="3">
        <v>7</v>
      </c>
      <c r="AH1868" s="3">
        <v>1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</row>
    <row r="1869" spans="3:41" x14ac:dyDescent="0.25">
      <c r="C1869" s="6" t="s">
        <v>6336</v>
      </c>
      <c r="D1869" s="9" t="s">
        <v>6337</v>
      </c>
      <c r="E1869" s="9" t="s">
        <v>6338</v>
      </c>
      <c r="F1869" s="9" t="s">
        <v>3931</v>
      </c>
      <c r="G1869" s="9" t="s">
        <v>3043</v>
      </c>
      <c r="H1869" s="9" t="s">
        <v>2831</v>
      </c>
      <c r="I1869" s="9" t="s">
        <v>2770</v>
      </c>
      <c r="J1869" s="9" t="s">
        <v>2770</v>
      </c>
      <c r="K1869" s="9" t="s">
        <v>2763</v>
      </c>
      <c r="L1869" s="9" t="s">
        <v>2764</v>
      </c>
      <c r="M1869" s="9" t="s">
        <v>2764</v>
      </c>
      <c r="N1869" s="9" t="s">
        <v>2764</v>
      </c>
      <c r="P1869" t="str">
        <f t="shared" si="348"/>
        <v>South Dakota State - Mike Daum</v>
      </c>
      <c r="Q1869" s="8" t="str">
        <f t="shared" si="349"/>
        <v>193</v>
      </c>
      <c r="R1869" s="8" t="str">
        <f t="shared" si="350"/>
        <v>79</v>
      </c>
      <c r="S1869" s="8" t="str">
        <f t="shared" si="351"/>
        <v>30</v>
      </c>
      <c r="T1869" s="8" t="str">
        <f t="shared" si="352"/>
        <v>13</v>
      </c>
      <c r="U1869" s="8" t="str">
        <f t="shared" si="353"/>
        <v>2</v>
      </c>
      <c r="V1869" s="8" t="str">
        <f t="shared" si="354"/>
        <v>1</v>
      </c>
      <c r="W1869" s="8" t="str">
        <f t="shared" si="355"/>
        <v>1</v>
      </c>
      <c r="X1869" s="8" t="str">
        <f t="shared" si="356"/>
        <v>1</v>
      </c>
      <c r="Y1869" s="8" t="str">
        <f t="shared" si="357"/>
        <v>0</v>
      </c>
      <c r="Z1869" s="8" t="str">
        <f t="shared" si="358"/>
        <v>0</v>
      </c>
      <c r="AA1869" s="8" t="str">
        <f t="shared" si="359"/>
        <v>0</v>
      </c>
      <c r="AD1869" t="s">
        <v>6449</v>
      </c>
      <c r="AE1869" s="3">
        <v>107</v>
      </c>
      <c r="AF1869" s="3">
        <v>27</v>
      </c>
      <c r="AG1869" s="3">
        <v>5</v>
      </c>
      <c r="AH1869" s="3">
        <v>1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</row>
    <row r="1870" spans="3:41" x14ac:dyDescent="0.25">
      <c r="C1870" s="5" t="s">
        <v>6339</v>
      </c>
      <c r="D1870" s="8" t="s">
        <v>6340</v>
      </c>
      <c r="E1870" s="8" t="s">
        <v>4306</v>
      </c>
      <c r="F1870" s="8" t="s">
        <v>3195</v>
      </c>
      <c r="G1870" s="8" t="s">
        <v>2997</v>
      </c>
      <c r="H1870" s="8" t="s">
        <v>2873</v>
      </c>
      <c r="I1870" s="8" t="s">
        <v>2764</v>
      </c>
      <c r="J1870" s="8" t="s">
        <v>2764</v>
      </c>
      <c r="K1870" s="8" t="s">
        <v>2764</v>
      </c>
      <c r="L1870" s="8" t="s">
        <v>2764</v>
      </c>
      <c r="M1870" s="8" t="s">
        <v>2764</v>
      </c>
      <c r="N1870" s="8" t="s">
        <v>2764</v>
      </c>
      <c r="P1870" t="str">
        <f t="shared" si="348"/>
        <v>South Dakota State - Skyler Flatten</v>
      </c>
      <c r="Q1870" s="8" t="str">
        <f t="shared" si="349"/>
        <v>139</v>
      </c>
      <c r="R1870" s="8" t="str">
        <f t="shared" si="350"/>
        <v>54</v>
      </c>
      <c r="S1870" s="8" t="str">
        <f t="shared" si="351"/>
        <v>15</v>
      </c>
      <c r="T1870" s="8" t="str">
        <f t="shared" si="352"/>
        <v>8</v>
      </c>
      <c r="U1870" s="8" t="str">
        <f t="shared" si="353"/>
        <v>4</v>
      </c>
      <c r="V1870" s="8" t="str">
        <f t="shared" si="354"/>
        <v>0</v>
      </c>
      <c r="W1870" s="8" t="str">
        <f t="shared" si="355"/>
        <v>0</v>
      </c>
      <c r="X1870" s="8" t="str">
        <f t="shared" si="356"/>
        <v>0</v>
      </c>
      <c r="Y1870" s="8" t="str">
        <f t="shared" si="357"/>
        <v>0</v>
      </c>
      <c r="Z1870" s="8" t="str">
        <f t="shared" si="358"/>
        <v>0</v>
      </c>
      <c r="AA1870" s="8" t="str">
        <f t="shared" si="359"/>
        <v>0</v>
      </c>
      <c r="AD1870" t="s">
        <v>6460</v>
      </c>
      <c r="AE1870" s="3">
        <v>43</v>
      </c>
      <c r="AF1870" s="3">
        <v>5</v>
      </c>
      <c r="AG1870" s="3">
        <v>1</v>
      </c>
      <c r="AH1870" s="3">
        <v>1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</row>
    <row r="1871" spans="3:41" x14ac:dyDescent="0.25">
      <c r="C1871" s="6" t="s">
        <v>6341</v>
      </c>
      <c r="D1871" s="9" t="s">
        <v>6342</v>
      </c>
      <c r="E1871" s="9" t="s">
        <v>6343</v>
      </c>
      <c r="F1871" s="9" t="s">
        <v>3458</v>
      </c>
      <c r="G1871" s="9" t="s">
        <v>3247</v>
      </c>
      <c r="H1871" s="9" t="s">
        <v>2818</v>
      </c>
      <c r="I1871" s="9" t="s">
        <v>2763</v>
      </c>
      <c r="J1871" s="9" t="s">
        <v>2764</v>
      </c>
      <c r="K1871" s="9" t="s">
        <v>2764</v>
      </c>
      <c r="L1871" s="9" t="s">
        <v>2764</v>
      </c>
      <c r="M1871" s="9" t="s">
        <v>2764</v>
      </c>
      <c r="N1871" s="9" t="s">
        <v>2764</v>
      </c>
      <c r="P1871" t="str">
        <f t="shared" si="348"/>
        <v>South Dakota State - David Jenkins</v>
      </c>
      <c r="Q1871" s="8" t="str">
        <f t="shared" si="349"/>
        <v>185</v>
      </c>
      <c r="R1871" s="8" t="str">
        <f t="shared" si="350"/>
        <v>86</v>
      </c>
      <c r="S1871" s="8" t="str">
        <f t="shared" si="351"/>
        <v>40</v>
      </c>
      <c r="T1871" s="8" t="str">
        <f t="shared" si="352"/>
        <v>12</v>
      </c>
      <c r="U1871" s="8" t="str">
        <f t="shared" si="353"/>
        <v>6</v>
      </c>
      <c r="V1871" s="8" t="str">
        <f t="shared" si="354"/>
        <v>1</v>
      </c>
      <c r="W1871" s="8" t="str">
        <f t="shared" si="355"/>
        <v>0</v>
      </c>
      <c r="X1871" s="8" t="str">
        <f t="shared" si="356"/>
        <v>0</v>
      </c>
      <c r="Y1871" s="8" t="str">
        <f t="shared" si="357"/>
        <v>0</v>
      </c>
      <c r="Z1871" s="8" t="str">
        <f t="shared" si="358"/>
        <v>0</v>
      </c>
      <c r="AA1871" s="8" t="str">
        <f t="shared" si="359"/>
        <v>0</v>
      </c>
      <c r="AD1871" t="s">
        <v>6466</v>
      </c>
      <c r="AE1871" s="3">
        <v>31</v>
      </c>
      <c r="AF1871" s="3">
        <v>3</v>
      </c>
      <c r="AG1871" s="3">
        <v>1</v>
      </c>
      <c r="AH1871" s="3">
        <v>1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</row>
    <row r="1872" spans="3:41" x14ac:dyDescent="0.25">
      <c r="C1872" s="5" t="s">
        <v>6344</v>
      </c>
      <c r="D1872" s="8" t="s">
        <v>6345</v>
      </c>
      <c r="E1872" s="8" t="s">
        <v>3220</v>
      </c>
      <c r="F1872" s="8" t="s">
        <v>2873</v>
      </c>
      <c r="G1872" s="8" t="s">
        <v>2764</v>
      </c>
      <c r="H1872" s="8" t="s">
        <v>2764</v>
      </c>
      <c r="I1872" s="8" t="s">
        <v>2764</v>
      </c>
      <c r="J1872" s="8" t="s">
        <v>2764</v>
      </c>
      <c r="K1872" s="8" t="s">
        <v>2764</v>
      </c>
      <c r="L1872" s="8" t="s">
        <v>2764</v>
      </c>
      <c r="M1872" s="8" t="s">
        <v>2764</v>
      </c>
      <c r="N1872" s="8" t="s">
        <v>2764</v>
      </c>
      <c r="P1872" t="str">
        <f t="shared" si="348"/>
        <v>South Dakota State - Tevin King</v>
      </c>
      <c r="Q1872" s="8" t="str">
        <f t="shared" si="349"/>
        <v>59</v>
      </c>
      <c r="R1872" s="8" t="str">
        <f t="shared" si="350"/>
        <v>21</v>
      </c>
      <c r="S1872" s="8" t="str">
        <f t="shared" si="351"/>
        <v>4</v>
      </c>
      <c r="T1872" s="8" t="str">
        <f t="shared" si="352"/>
        <v>0</v>
      </c>
      <c r="U1872" s="8" t="str">
        <f t="shared" si="353"/>
        <v>0</v>
      </c>
      <c r="V1872" s="8" t="str">
        <f t="shared" si="354"/>
        <v>0</v>
      </c>
      <c r="W1872" s="8" t="str">
        <f t="shared" si="355"/>
        <v>0</v>
      </c>
      <c r="X1872" s="8" t="str">
        <f t="shared" si="356"/>
        <v>0</v>
      </c>
      <c r="Y1872" s="8" t="str">
        <f t="shared" si="357"/>
        <v>0</v>
      </c>
      <c r="Z1872" s="8" t="str">
        <f t="shared" si="358"/>
        <v>0</v>
      </c>
      <c r="AA1872" s="8" t="str">
        <f t="shared" si="359"/>
        <v>0</v>
      </c>
      <c r="AD1872" t="s">
        <v>6476</v>
      </c>
      <c r="AE1872" s="3">
        <v>39</v>
      </c>
      <c r="AF1872" s="3">
        <v>9</v>
      </c>
      <c r="AG1872" s="3">
        <v>2</v>
      </c>
      <c r="AH1872" s="3">
        <v>1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</row>
    <row r="1873" spans="3:41" x14ac:dyDescent="0.25">
      <c r="C1873" s="6" t="s">
        <v>6346</v>
      </c>
      <c r="D1873" s="9" t="s">
        <v>4128</v>
      </c>
      <c r="E1873" s="9" t="s">
        <v>3007</v>
      </c>
      <c r="F1873" s="9" t="s">
        <v>2959</v>
      </c>
      <c r="G1873" s="9" t="s">
        <v>2763</v>
      </c>
      <c r="H1873" s="9" t="s">
        <v>2764</v>
      </c>
      <c r="I1873" s="9" t="s">
        <v>2764</v>
      </c>
      <c r="J1873" s="9" t="s">
        <v>2764</v>
      </c>
      <c r="K1873" s="9" t="s">
        <v>2764</v>
      </c>
      <c r="L1873" s="9" t="s">
        <v>2764</v>
      </c>
      <c r="M1873" s="9" t="s">
        <v>2764</v>
      </c>
      <c r="N1873" s="9" t="s">
        <v>2764</v>
      </c>
      <c r="P1873" t="str">
        <f t="shared" si="348"/>
        <v>South Dakota State - Owen King</v>
      </c>
      <c r="Q1873" s="8" t="str">
        <f t="shared" si="349"/>
        <v>41</v>
      </c>
      <c r="R1873" s="8" t="str">
        <f t="shared" si="350"/>
        <v>10</v>
      </c>
      <c r="S1873" s="8" t="str">
        <f t="shared" si="351"/>
        <v>2</v>
      </c>
      <c r="T1873" s="8" t="str">
        <f t="shared" si="352"/>
        <v>1</v>
      </c>
      <c r="U1873" s="8" t="str">
        <f t="shared" si="353"/>
        <v>0</v>
      </c>
      <c r="V1873" s="8" t="str">
        <f t="shared" si="354"/>
        <v>0</v>
      </c>
      <c r="W1873" s="8" t="str">
        <f t="shared" si="355"/>
        <v>0</v>
      </c>
      <c r="X1873" s="8" t="str">
        <f t="shared" si="356"/>
        <v>0</v>
      </c>
      <c r="Y1873" s="8" t="str">
        <f t="shared" si="357"/>
        <v>0</v>
      </c>
      <c r="Z1873" s="8" t="str">
        <f t="shared" si="358"/>
        <v>0</v>
      </c>
      <c r="AA1873" s="8" t="str">
        <f t="shared" si="359"/>
        <v>0</v>
      </c>
      <c r="AD1873" t="s">
        <v>6488</v>
      </c>
      <c r="AE1873" s="3">
        <v>119</v>
      </c>
      <c r="AF1873" s="3">
        <v>25</v>
      </c>
      <c r="AG1873" s="3">
        <v>8</v>
      </c>
      <c r="AH1873" s="3">
        <v>1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</row>
    <row r="1874" spans="3:41" x14ac:dyDescent="0.25">
      <c r="C1874" s="5" t="s">
        <v>6347</v>
      </c>
      <c r="D1874" s="8" t="s">
        <v>4042</v>
      </c>
      <c r="E1874" s="8" t="s">
        <v>2816</v>
      </c>
      <c r="F1874" s="8" t="s">
        <v>2769</v>
      </c>
      <c r="G1874" s="8" t="s">
        <v>2764</v>
      </c>
      <c r="H1874" s="8" t="s">
        <v>2764</v>
      </c>
      <c r="I1874" s="8" t="s">
        <v>2764</v>
      </c>
      <c r="J1874" s="8" t="s">
        <v>2764</v>
      </c>
      <c r="K1874" s="8" t="s">
        <v>2764</v>
      </c>
      <c r="L1874" s="8" t="s">
        <v>2764</v>
      </c>
      <c r="M1874" s="8" t="s">
        <v>2764</v>
      </c>
      <c r="N1874" s="8" t="s">
        <v>2764</v>
      </c>
      <c r="P1874" t="str">
        <f t="shared" si="348"/>
        <v>South Dakota State - Alex Arians</v>
      </c>
      <c r="Q1874" s="8" t="str">
        <f t="shared" si="349"/>
        <v>47</v>
      </c>
      <c r="R1874" s="8" t="str">
        <f t="shared" si="350"/>
        <v>13</v>
      </c>
      <c r="S1874" s="8" t="str">
        <f t="shared" si="351"/>
        <v>3</v>
      </c>
      <c r="T1874" s="8" t="str">
        <f t="shared" si="352"/>
        <v>0</v>
      </c>
      <c r="U1874" s="8" t="str">
        <f t="shared" si="353"/>
        <v>0</v>
      </c>
      <c r="V1874" s="8" t="str">
        <f t="shared" si="354"/>
        <v>0</v>
      </c>
      <c r="W1874" s="8" t="str">
        <f t="shared" si="355"/>
        <v>0</v>
      </c>
      <c r="X1874" s="8" t="str">
        <f t="shared" si="356"/>
        <v>0</v>
      </c>
      <c r="Y1874" s="8" t="str">
        <f t="shared" si="357"/>
        <v>0</v>
      </c>
      <c r="Z1874" s="8" t="str">
        <f t="shared" si="358"/>
        <v>0</v>
      </c>
      <c r="AA1874" s="8" t="str">
        <f t="shared" si="359"/>
        <v>0</v>
      </c>
      <c r="AD1874" t="s">
        <v>6492</v>
      </c>
      <c r="AE1874" s="3">
        <v>104</v>
      </c>
      <c r="AF1874" s="3">
        <v>29</v>
      </c>
      <c r="AG1874" s="3">
        <v>8</v>
      </c>
      <c r="AH1874" s="3">
        <v>1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</row>
    <row r="1875" spans="3:41" x14ac:dyDescent="0.25">
      <c r="C1875" s="6" t="s">
        <v>6348</v>
      </c>
      <c r="D1875" s="9" t="s">
        <v>10238</v>
      </c>
      <c r="E1875" s="9" t="s">
        <v>2764</v>
      </c>
      <c r="F1875" s="9" t="s">
        <v>2764</v>
      </c>
      <c r="G1875" s="9" t="s">
        <v>2764</v>
      </c>
      <c r="H1875" s="9" t="s">
        <v>2764</v>
      </c>
      <c r="I1875" s="9" t="s">
        <v>2764</v>
      </c>
      <c r="J1875" s="9" t="s">
        <v>2764</v>
      </c>
      <c r="K1875" s="9" t="s">
        <v>2764</v>
      </c>
      <c r="L1875" s="9" t="s">
        <v>2764</v>
      </c>
      <c r="M1875" s="9" t="s">
        <v>2764</v>
      </c>
      <c r="N1875" s="9" t="s">
        <v>2764</v>
      </c>
      <c r="P1875" t="str">
        <f t="shared" si="348"/>
        <v>South Dakota State - Alou Dillon</v>
      </c>
      <c r="Q1875" s="8" t="str">
        <f t="shared" si="349"/>
        <v>10</v>
      </c>
      <c r="R1875" s="8" t="str">
        <f t="shared" si="350"/>
        <v>0</v>
      </c>
      <c r="S1875" s="8" t="str">
        <f t="shared" si="351"/>
        <v>0</v>
      </c>
      <c r="T1875" s="8" t="str">
        <f t="shared" si="352"/>
        <v>0</v>
      </c>
      <c r="U1875" s="8" t="str">
        <f t="shared" si="353"/>
        <v>0</v>
      </c>
      <c r="V1875" s="8" t="str">
        <f t="shared" si="354"/>
        <v>0</v>
      </c>
      <c r="W1875" s="8" t="str">
        <f t="shared" si="355"/>
        <v>0</v>
      </c>
      <c r="X1875" s="8" t="str">
        <f t="shared" si="356"/>
        <v>0</v>
      </c>
      <c r="Y1875" s="8" t="str">
        <f t="shared" si="357"/>
        <v>0</v>
      </c>
      <c r="Z1875" s="8" t="str">
        <f t="shared" si="358"/>
        <v>0</v>
      </c>
      <c r="AA1875" s="8" t="str">
        <f t="shared" si="359"/>
        <v>0</v>
      </c>
      <c r="AD1875" t="s">
        <v>6499</v>
      </c>
      <c r="AE1875" s="3">
        <v>85</v>
      </c>
      <c r="AF1875" s="3">
        <v>23</v>
      </c>
      <c r="AG1875" s="3">
        <v>5</v>
      </c>
      <c r="AH1875" s="3">
        <v>1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</row>
    <row r="1876" spans="3:41" x14ac:dyDescent="0.25">
      <c r="C1876" s="5" t="s">
        <v>6349</v>
      </c>
      <c r="D1876" s="8" t="s">
        <v>10188</v>
      </c>
      <c r="E1876" s="8" t="s">
        <v>2878</v>
      </c>
      <c r="F1876" s="8" t="s">
        <v>2770</v>
      </c>
      <c r="G1876" s="8" t="s">
        <v>2770</v>
      </c>
      <c r="H1876" s="8" t="s">
        <v>2763</v>
      </c>
      <c r="I1876" s="8" t="s">
        <v>2764</v>
      </c>
      <c r="J1876" s="8" t="s">
        <v>2764</v>
      </c>
      <c r="K1876" s="8" t="s">
        <v>2764</v>
      </c>
      <c r="L1876" s="8" t="s">
        <v>2764</v>
      </c>
      <c r="M1876" s="8" t="s">
        <v>2764</v>
      </c>
      <c r="N1876" s="8" t="s">
        <v>2764</v>
      </c>
      <c r="P1876" t="str">
        <f t="shared" si="348"/>
        <v>South Dakota State - Ryan Krueger</v>
      </c>
      <c r="Q1876" s="8" t="str">
        <f t="shared" si="349"/>
        <v>19</v>
      </c>
      <c r="R1876" s="8" t="str">
        <f t="shared" si="350"/>
        <v>4</v>
      </c>
      <c r="S1876" s="8" t="str">
        <f t="shared" si="351"/>
        <v>1</v>
      </c>
      <c r="T1876" s="8" t="str">
        <f t="shared" si="352"/>
        <v>1</v>
      </c>
      <c r="U1876" s="8" t="str">
        <f t="shared" si="353"/>
        <v>1</v>
      </c>
      <c r="V1876" s="8" t="str">
        <f t="shared" si="354"/>
        <v>0</v>
      </c>
      <c r="W1876" s="8" t="str">
        <f t="shared" si="355"/>
        <v>0</v>
      </c>
      <c r="X1876" s="8" t="str">
        <f t="shared" si="356"/>
        <v>0</v>
      </c>
      <c r="Y1876" s="8" t="str">
        <f t="shared" si="357"/>
        <v>0</v>
      </c>
      <c r="Z1876" s="8" t="str">
        <f t="shared" si="358"/>
        <v>0</v>
      </c>
      <c r="AA1876" s="8" t="str">
        <f t="shared" si="359"/>
        <v>0</v>
      </c>
      <c r="AD1876" t="s">
        <v>6501</v>
      </c>
      <c r="AE1876" s="3">
        <v>48</v>
      </c>
      <c r="AF1876" s="3">
        <v>17</v>
      </c>
      <c r="AG1876" s="3">
        <v>7</v>
      </c>
      <c r="AH1876" s="3">
        <v>1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</row>
    <row r="1877" spans="3:41" x14ac:dyDescent="0.25">
      <c r="C1877" s="6" t="s">
        <v>6350</v>
      </c>
      <c r="D1877" s="9" t="s">
        <v>10104</v>
      </c>
      <c r="E1877" s="9" t="s">
        <v>2764</v>
      </c>
      <c r="F1877" s="9" t="s">
        <v>2764</v>
      </c>
      <c r="G1877" s="9" t="s">
        <v>2764</v>
      </c>
      <c r="H1877" s="9" t="s">
        <v>2764</v>
      </c>
      <c r="I1877" s="9" t="s">
        <v>2764</v>
      </c>
      <c r="J1877" s="9" t="s">
        <v>2764</v>
      </c>
      <c r="K1877" s="9" t="s">
        <v>2764</v>
      </c>
      <c r="L1877" s="9" t="s">
        <v>2764</v>
      </c>
      <c r="M1877" s="9" t="s">
        <v>2764</v>
      </c>
      <c r="N1877" s="9" t="s">
        <v>2764</v>
      </c>
      <c r="P1877" t="str">
        <f t="shared" si="348"/>
        <v>South Dakota State - Beau Brown</v>
      </c>
      <c r="Q1877" s="8" t="str">
        <f t="shared" si="349"/>
        <v>5</v>
      </c>
      <c r="R1877" s="8" t="str">
        <f t="shared" si="350"/>
        <v>0</v>
      </c>
      <c r="S1877" s="8" t="str">
        <f t="shared" si="351"/>
        <v>0</v>
      </c>
      <c r="T1877" s="8" t="str">
        <f t="shared" si="352"/>
        <v>0</v>
      </c>
      <c r="U1877" s="8" t="str">
        <f t="shared" si="353"/>
        <v>0</v>
      </c>
      <c r="V1877" s="8" t="str">
        <f t="shared" si="354"/>
        <v>0</v>
      </c>
      <c r="W1877" s="8" t="str">
        <f t="shared" si="355"/>
        <v>0</v>
      </c>
      <c r="X1877" s="8" t="str">
        <f t="shared" si="356"/>
        <v>0</v>
      </c>
      <c r="Y1877" s="8" t="str">
        <f t="shared" si="357"/>
        <v>0</v>
      </c>
      <c r="Z1877" s="8" t="str">
        <f t="shared" si="358"/>
        <v>0</v>
      </c>
      <c r="AA1877" s="8" t="str">
        <f t="shared" si="359"/>
        <v>0</v>
      </c>
      <c r="AD1877" t="s">
        <v>6516</v>
      </c>
      <c r="AE1877" s="3">
        <v>77</v>
      </c>
      <c r="AF1877" s="3">
        <v>16</v>
      </c>
      <c r="AG1877" s="3">
        <v>2</v>
      </c>
      <c r="AH1877" s="3">
        <v>1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</row>
    <row r="1878" spans="3:41" x14ac:dyDescent="0.25">
      <c r="C1878" s="5" t="s">
        <v>6351</v>
      </c>
      <c r="D1878" s="8" t="s">
        <v>10212</v>
      </c>
      <c r="E1878" s="8" t="s">
        <v>3265</v>
      </c>
      <c r="F1878" s="8" t="s">
        <v>2770</v>
      </c>
      <c r="G1878" s="8" t="s">
        <v>2763</v>
      </c>
      <c r="H1878" s="8" t="s">
        <v>2764</v>
      </c>
      <c r="I1878" s="8" t="s">
        <v>2764</v>
      </c>
      <c r="J1878" s="8" t="s">
        <v>2764</v>
      </c>
      <c r="K1878" s="8" t="s">
        <v>2764</v>
      </c>
      <c r="L1878" s="8" t="s">
        <v>2764</v>
      </c>
      <c r="M1878" s="8" t="s">
        <v>2764</v>
      </c>
      <c r="N1878" s="8" t="s">
        <v>2764</v>
      </c>
      <c r="P1878" t="str">
        <f t="shared" si="348"/>
        <v>South Carolina State - Lavar Harewood</v>
      </c>
      <c r="Q1878" s="8" t="str">
        <f t="shared" si="349"/>
        <v>38</v>
      </c>
      <c r="R1878" s="8" t="str">
        <f t="shared" si="350"/>
        <v>9</v>
      </c>
      <c r="S1878" s="8" t="str">
        <f t="shared" si="351"/>
        <v>1</v>
      </c>
      <c r="T1878" s="8" t="str">
        <f t="shared" si="352"/>
        <v>1</v>
      </c>
      <c r="U1878" s="8" t="str">
        <f t="shared" si="353"/>
        <v>0</v>
      </c>
      <c r="V1878" s="8" t="str">
        <f t="shared" si="354"/>
        <v>0</v>
      </c>
      <c r="W1878" s="8" t="str">
        <f t="shared" si="355"/>
        <v>0</v>
      </c>
      <c r="X1878" s="8" t="str">
        <f t="shared" si="356"/>
        <v>0</v>
      </c>
      <c r="Y1878" s="8" t="str">
        <f t="shared" si="357"/>
        <v>0</v>
      </c>
      <c r="Z1878" s="8" t="str">
        <f t="shared" si="358"/>
        <v>0</v>
      </c>
      <c r="AA1878" s="8" t="str">
        <f t="shared" si="359"/>
        <v>0</v>
      </c>
      <c r="AD1878" t="s">
        <v>6527</v>
      </c>
      <c r="AE1878" s="3">
        <v>59</v>
      </c>
      <c r="AF1878" s="3">
        <v>19</v>
      </c>
      <c r="AG1878" s="3">
        <v>5</v>
      </c>
      <c r="AH1878" s="3">
        <v>1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</row>
    <row r="1879" spans="3:41" x14ac:dyDescent="0.25">
      <c r="C1879" s="6" t="s">
        <v>6352</v>
      </c>
      <c r="D1879" s="9" t="s">
        <v>10135</v>
      </c>
      <c r="E1879" s="9" t="s">
        <v>2818</v>
      </c>
      <c r="F1879" s="9" t="s">
        <v>2764</v>
      </c>
      <c r="G1879" s="9" t="s">
        <v>2764</v>
      </c>
      <c r="H1879" s="9" t="s">
        <v>2764</v>
      </c>
      <c r="I1879" s="9" t="s">
        <v>2764</v>
      </c>
      <c r="J1879" s="9" t="s">
        <v>2764</v>
      </c>
      <c r="K1879" s="9" t="s">
        <v>2764</v>
      </c>
      <c r="L1879" s="9" t="s">
        <v>2764</v>
      </c>
      <c r="M1879" s="9" t="s">
        <v>2764</v>
      </c>
      <c r="N1879" s="9" t="s">
        <v>2764</v>
      </c>
      <c r="P1879" t="str">
        <f t="shared" si="348"/>
        <v>South Carolina State - Fred Slater</v>
      </c>
      <c r="Q1879" s="8" t="str">
        <f t="shared" si="349"/>
        <v>20</v>
      </c>
      <c r="R1879" s="8" t="str">
        <f t="shared" si="350"/>
        <v>6</v>
      </c>
      <c r="S1879" s="8" t="str">
        <f t="shared" si="351"/>
        <v>0</v>
      </c>
      <c r="T1879" s="8" t="str">
        <f t="shared" si="352"/>
        <v>0</v>
      </c>
      <c r="U1879" s="8" t="str">
        <f t="shared" si="353"/>
        <v>0</v>
      </c>
      <c r="V1879" s="8" t="str">
        <f t="shared" si="354"/>
        <v>0</v>
      </c>
      <c r="W1879" s="8" t="str">
        <f t="shared" si="355"/>
        <v>0</v>
      </c>
      <c r="X1879" s="8" t="str">
        <f t="shared" si="356"/>
        <v>0</v>
      </c>
      <c r="Y1879" s="8" t="str">
        <f t="shared" si="357"/>
        <v>0</v>
      </c>
      <c r="Z1879" s="8" t="str">
        <f t="shared" si="358"/>
        <v>0</v>
      </c>
      <c r="AA1879" s="8" t="str">
        <f t="shared" si="359"/>
        <v>0</v>
      </c>
      <c r="AD1879" t="s">
        <v>6540</v>
      </c>
      <c r="AE1879" s="3">
        <v>19</v>
      </c>
      <c r="AF1879" s="3">
        <v>4</v>
      </c>
      <c r="AG1879" s="3">
        <v>1</v>
      </c>
      <c r="AH1879" s="3">
        <v>1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</row>
    <row r="1880" spans="3:41" x14ac:dyDescent="0.25">
      <c r="C1880" s="5" t="s">
        <v>6353</v>
      </c>
      <c r="D1880" s="8" t="s">
        <v>6354</v>
      </c>
      <c r="E1880" s="8" t="s">
        <v>2784</v>
      </c>
      <c r="F1880" s="8" t="s">
        <v>2764</v>
      </c>
      <c r="G1880" s="8" t="s">
        <v>2764</v>
      </c>
      <c r="H1880" s="8" t="s">
        <v>2764</v>
      </c>
      <c r="I1880" s="8" t="s">
        <v>2764</v>
      </c>
      <c r="J1880" s="8" t="s">
        <v>2764</v>
      </c>
      <c r="K1880" s="8" t="s">
        <v>2764</v>
      </c>
      <c r="L1880" s="8" t="s">
        <v>2764</v>
      </c>
      <c r="M1880" s="8" t="s">
        <v>2764</v>
      </c>
      <c r="N1880" s="8" t="s">
        <v>2764</v>
      </c>
      <c r="P1880" t="str">
        <f t="shared" si="348"/>
        <v>Liberty - Scottie James</v>
      </c>
      <c r="Q1880" s="8" t="str">
        <f t="shared" si="349"/>
        <v>33</v>
      </c>
      <c r="R1880" s="8" t="str">
        <f t="shared" si="350"/>
        <v>9</v>
      </c>
      <c r="S1880" s="8" t="str">
        <f t="shared" si="351"/>
        <v>0</v>
      </c>
      <c r="T1880" s="8" t="str">
        <f t="shared" si="352"/>
        <v>0</v>
      </c>
      <c r="U1880" s="8" t="str">
        <f t="shared" si="353"/>
        <v>0</v>
      </c>
      <c r="V1880" s="8" t="str">
        <f t="shared" si="354"/>
        <v>0</v>
      </c>
      <c r="W1880" s="8" t="str">
        <f t="shared" si="355"/>
        <v>0</v>
      </c>
      <c r="X1880" s="8" t="str">
        <f t="shared" si="356"/>
        <v>0</v>
      </c>
      <c r="Y1880" s="8" t="str">
        <f t="shared" si="357"/>
        <v>0</v>
      </c>
      <c r="Z1880" s="8" t="str">
        <f t="shared" si="358"/>
        <v>0</v>
      </c>
      <c r="AA1880" s="8" t="str">
        <f t="shared" si="359"/>
        <v>0</v>
      </c>
      <c r="AD1880" t="s">
        <v>6541</v>
      </c>
      <c r="AE1880" s="3">
        <v>33</v>
      </c>
      <c r="AF1880" s="3">
        <v>9</v>
      </c>
      <c r="AG1880" s="3">
        <v>2</v>
      </c>
      <c r="AH1880" s="3">
        <v>1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</row>
    <row r="1881" spans="3:41" x14ac:dyDescent="0.25">
      <c r="C1881" s="6" t="s">
        <v>6355</v>
      </c>
      <c r="D1881" s="9" t="s">
        <v>10026</v>
      </c>
      <c r="E1881" s="9" t="s">
        <v>2764</v>
      </c>
      <c r="F1881" s="9" t="s">
        <v>2764</v>
      </c>
      <c r="G1881" s="9" t="s">
        <v>2764</v>
      </c>
      <c r="H1881" s="9" t="s">
        <v>2764</v>
      </c>
      <c r="I1881" s="9" t="s">
        <v>2764</v>
      </c>
      <c r="J1881" s="9" t="s">
        <v>2764</v>
      </c>
      <c r="K1881" s="9" t="s">
        <v>2764</v>
      </c>
      <c r="L1881" s="9" t="s">
        <v>2764</v>
      </c>
      <c r="M1881" s="9" t="s">
        <v>2764</v>
      </c>
      <c r="N1881" s="9" t="s">
        <v>2764</v>
      </c>
      <c r="P1881" t="str">
        <f t="shared" si="348"/>
        <v>South Carolina State - Savion Dawkins</v>
      </c>
      <c r="Q1881" s="8" t="str">
        <f t="shared" si="349"/>
        <v>3</v>
      </c>
      <c r="R1881" s="8" t="str">
        <f t="shared" si="350"/>
        <v>0</v>
      </c>
      <c r="S1881" s="8" t="str">
        <f t="shared" si="351"/>
        <v>0</v>
      </c>
      <c r="T1881" s="8" t="str">
        <f t="shared" si="352"/>
        <v>0</v>
      </c>
      <c r="U1881" s="8" t="str">
        <f t="shared" si="353"/>
        <v>0</v>
      </c>
      <c r="V1881" s="8" t="str">
        <f t="shared" si="354"/>
        <v>0</v>
      </c>
      <c r="W1881" s="8" t="str">
        <f t="shared" si="355"/>
        <v>0</v>
      </c>
      <c r="X1881" s="8" t="str">
        <f t="shared" si="356"/>
        <v>0</v>
      </c>
      <c r="Y1881" s="8" t="str">
        <f t="shared" si="357"/>
        <v>0</v>
      </c>
      <c r="Z1881" s="8" t="str">
        <f t="shared" si="358"/>
        <v>0</v>
      </c>
      <c r="AA1881" s="8" t="str">
        <f t="shared" si="359"/>
        <v>0</v>
      </c>
      <c r="AD1881" t="s">
        <v>6547</v>
      </c>
      <c r="AE1881" s="3">
        <v>28</v>
      </c>
      <c r="AF1881" s="3">
        <v>7</v>
      </c>
      <c r="AG1881" s="3">
        <v>1</v>
      </c>
      <c r="AH1881" s="3">
        <v>1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</row>
    <row r="1882" spans="3:41" x14ac:dyDescent="0.25">
      <c r="C1882" s="5" t="s">
        <v>6356</v>
      </c>
      <c r="D1882" s="8" t="s">
        <v>10104</v>
      </c>
      <c r="E1882" s="8" t="s">
        <v>2764</v>
      </c>
      <c r="F1882" s="8" t="s">
        <v>2764</v>
      </c>
      <c r="G1882" s="8" t="s">
        <v>2764</v>
      </c>
      <c r="H1882" s="8" t="s">
        <v>2764</v>
      </c>
      <c r="I1882" s="8" t="s">
        <v>2764</v>
      </c>
      <c r="J1882" s="8" t="s">
        <v>2764</v>
      </c>
      <c r="K1882" s="8" t="s">
        <v>2764</v>
      </c>
      <c r="L1882" s="8" t="s">
        <v>2764</v>
      </c>
      <c r="M1882" s="8" t="s">
        <v>2764</v>
      </c>
      <c r="N1882" s="8" t="s">
        <v>2764</v>
      </c>
      <c r="P1882" t="str">
        <f t="shared" si="348"/>
        <v>Liberty - Zach Farquhar</v>
      </c>
      <c r="Q1882" s="8" t="str">
        <f t="shared" si="349"/>
        <v>5</v>
      </c>
      <c r="R1882" s="8" t="str">
        <f t="shared" si="350"/>
        <v>0</v>
      </c>
      <c r="S1882" s="8" t="str">
        <f t="shared" si="351"/>
        <v>0</v>
      </c>
      <c r="T1882" s="8" t="str">
        <f t="shared" si="352"/>
        <v>0</v>
      </c>
      <c r="U1882" s="8" t="str">
        <f t="shared" si="353"/>
        <v>0</v>
      </c>
      <c r="V1882" s="8" t="str">
        <f t="shared" si="354"/>
        <v>0</v>
      </c>
      <c r="W1882" s="8" t="str">
        <f t="shared" si="355"/>
        <v>0</v>
      </c>
      <c r="X1882" s="8" t="str">
        <f t="shared" si="356"/>
        <v>0</v>
      </c>
      <c r="Y1882" s="8" t="str">
        <f t="shared" si="357"/>
        <v>0</v>
      </c>
      <c r="Z1882" s="8" t="str">
        <f t="shared" si="358"/>
        <v>0</v>
      </c>
      <c r="AA1882" s="8" t="str">
        <f t="shared" si="359"/>
        <v>0</v>
      </c>
      <c r="AD1882" t="s">
        <v>6548</v>
      </c>
      <c r="AE1882" s="3">
        <v>55</v>
      </c>
      <c r="AF1882" s="3">
        <v>13</v>
      </c>
      <c r="AG1882" s="3">
        <v>2</v>
      </c>
      <c r="AH1882" s="3">
        <v>1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</row>
    <row r="1883" spans="3:41" x14ac:dyDescent="0.25">
      <c r="C1883" s="6" t="s">
        <v>6357</v>
      </c>
      <c r="D1883" s="9" t="s">
        <v>3673</v>
      </c>
      <c r="E1883" s="9" t="s">
        <v>3184</v>
      </c>
      <c r="F1883" s="9" t="s">
        <v>3173</v>
      </c>
      <c r="G1883" s="9" t="s">
        <v>2770</v>
      </c>
      <c r="H1883" s="9" t="s">
        <v>2763</v>
      </c>
      <c r="I1883" s="9" t="s">
        <v>2764</v>
      </c>
      <c r="J1883" s="9" t="s">
        <v>2764</v>
      </c>
      <c r="K1883" s="9" t="s">
        <v>2764</v>
      </c>
      <c r="L1883" s="9" t="s">
        <v>2764</v>
      </c>
      <c r="M1883" s="9" t="s">
        <v>2764</v>
      </c>
      <c r="N1883" s="9" t="s">
        <v>2764</v>
      </c>
      <c r="P1883" t="str">
        <f t="shared" si="348"/>
        <v>UMBC - Ricky Council II</v>
      </c>
      <c r="Q1883" s="8" t="str">
        <f t="shared" si="349"/>
        <v>80</v>
      </c>
      <c r="R1883" s="8" t="str">
        <f t="shared" si="350"/>
        <v>22</v>
      </c>
      <c r="S1883" s="8" t="str">
        <f t="shared" si="351"/>
        <v>11</v>
      </c>
      <c r="T1883" s="8" t="str">
        <f t="shared" si="352"/>
        <v>1</v>
      </c>
      <c r="U1883" s="8" t="str">
        <f t="shared" si="353"/>
        <v>1</v>
      </c>
      <c r="V1883" s="8" t="str">
        <f t="shared" si="354"/>
        <v>0</v>
      </c>
      <c r="W1883" s="8" t="str">
        <f t="shared" si="355"/>
        <v>0</v>
      </c>
      <c r="X1883" s="8" t="str">
        <f t="shared" si="356"/>
        <v>0</v>
      </c>
      <c r="Y1883" s="8" t="str">
        <f t="shared" si="357"/>
        <v>0</v>
      </c>
      <c r="Z1883" s="8" t="str">
        <f t="shared" si="358"/>
        <v>0</v>
      </c>
      <c r="AA1883" s="8" t="str">
        <f t="shared" si="359"/>
        <v>0</v>
      </c>
      <c r="AD1883" t="s">
        <v>6566</v>
      </c>
      <c r="AE1883" s="3">
        <v>24</v>
      </c>
      <c r="AF1883" s="3">
        <v>5</v>
      </c>
      <c r="AG1883" s="3">
        <v>1</v>
      </c>
      <c r="AH1883" s="3">
        <v>1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</row>
    <row r="1884" spans="3:41" x14ac:dyDescent="0.25">
      <c r="C1884" s="5" t="s">
        <v>6358</v>
      </c>
      <c r="D1884" s="8" t="s">
        <v>6359</v>
      </c>
      <c r="E1884" s="8" t="s">
        <v>6360</v>
      </c>
      <c r="F1884" s="8" t="s">
        <v>2890</v>
      </c>
      <c r="G1884" s="8" t="s">
        <v>2818</v>
      </c>
      <c r="H1884" s="8" t="s">
        <v>2763</v>
      </c>
      <c r="I1884" s="8" t="s">
        <v>2764</v>
      </c>
      <c r="J1884" s="8" t="s">
        <v>2764</v>
      </c>
      <c r="K1884" s="8" t="s">
        <v>2764</v>
      </c>
      <c r="L1884" s="8" t="s">
        <v>2764</v>
      </c>
      <c r="M1884" s="8" t="s">
        <v>2764</v>
      </c>
      <c r="N1884" s="8" t="s">
        <v>2764</v>
      </c>
      <c r="P1884" t="str">
        <f t="shared" si="348"/>
        <v>Towson - Tobias Howard</v>
      </c>
      <c r="Q1884" s="8" t="str">
        <f t="shared" si="349"/>
        <v>163</v>
      </c>
      <c r="R1884" s="8" t="str">
        <f t="shared" si="350"/>
        <v>53</v>
      </c>
      <c r="S1884" s="8" t="str">
        <f t="shared" si="351"/>
        <v>14</v>
      </c>
      <c r="T1884" s="8" t="str">
        <f t="shared" si="352"/>
        <v>6</v>
      </c>
      <c r="U1884" s="8" t="str">
        <f t="shared" si="353"/>
        <v>1</v>
      </c>
      <c r="V1884" s="8" t="str">
        <f t="shared" si="354"/>
        <v>0</v>
      </c>
      <c r="W1884" s="8" t="str">
        <f t="shared" si="355"/>
        <v>0</v>
      </c>
      <c r="X1884" s="8" t="str">
        <f t="shared" si="356"/>
        <v>0</v>
      </c>
      <c r="Y1884" s="8" t="str">
        <f t="shared" si="357"/>
        <v>0</v>
      </c>
      <c r="Z1884" s="8" t="str">
        <f t="shared" si="358"/>
        <v>0</v>
      </c>
      <c r="AA1884" s="8" t="str">
        <f t="shared" si="359"/>
        <v>0</v>
      </c>
      <c r="AD1884" t="s">
        <v>6568</v>
      </c>
      <c r="AE1884" s="3">
        <v>81</v>
      </c>
      <c r="AF1884" s="3">
        <v>23</v>
      </c>
      <c r="AG1884" s="3">
        <v>3</v>
      </c>
      <c r="AH1884" s="3">
        <v>1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</row>
    <row r="1885" spans="3:41" x14ac:dyDescent="0.25">
      <c r="C1885" s="6" t="s">
        <v>6361</v>
      </c>
      <c r="D1885" s="9" t="s">
        <v>6362</v>
      </c>
      <c r="E1885" s="9" t="s">
        <v>2836</v>
      </c>
      <c r="F1885" s="9" t="s">
        <v>2873</v>
      </c>
      <c r="G1885" s="9" t="s">
        <v>2763</v>
      </c>
      <c r="H1885" s="9" t="s">
        <v>2764</v>
      </c>
      <c r="I1885" s="9" t="s">
        <v>2764</v>
      </c>
      <c r="J1885" s="9" t="s">
        <v>2764</v>
      </c>
      <c r="K1885" s="9" t="s">
        <v>2764</v>
      </c>
      <c r="L1885" s="9" t="s">
        <v>2764</v>
      </c>
      <c r="M1885" s="9" t="s">
        <v>2764</v>
      </c>
      <c r="N1885" s="9" t="s">
        <v>2764</v>
      </c>
      <c r="P1885" t="str">
        <f t="shared" si="348"/>
        <v>Towson - Jordan McNeil</v>
      </c>
      <c r="Q1885" s="8" t="str">
        <f t="shared" si="349"/>
        <v>95</v>
      </c>
      <c r="R1885" s="8" t="str">
        <f t="shared" si="350"/>
        <v>30</v>
      </c>
      <c r="S1885" s="8" t="str">
        <f t="shared" si="351"/>
        <v>4</v>
      </c>
      <c r="T1885" s="8" t="str">
        <f t="shared" si="352"/>
        <v>1</v>
      </c>
      <c r="U1885" s="8" t="str">
        <f t="shared" si="353"/>
        <v>0</v>
      </c>
      <c r="V1885" s="8" t="str">
        <f t="shared" si="354"/>
        <v>0</v>
      </c>
      <c r="W1885" s="8" t="str">
        <f t="shared" si="355"/>
        <v>0</v>
      </c>
      <c r="X1885" s="8" t="str">
        <f t="shared" si="356"/>
        <v>0</v>
      </c>
      <c r="Y1885" s="8" t="str">
        <f t="shared" si="357"/>
        <v>0</v>
      </c>
      <c r="Z1885" s="8" t="str">
        <f t="shared" si="358"/>
        <v>0</v>
      </c>
      <c r="AA1885" s="8" t="str">
        <f t="shared" si="359"/>
        <v>0</v>
      </c>
      <c r="AD1885" t="s">
        <v>6574</v>
      </c>
      <c r="AE1885" s="3">
        <v>77</v>
      </c>
      <c r="AF1885" s="3">
        <v>23</v>
      </c>
      <c r="AG1885" s="3">
        <v>8</v>
      </c>
      <c r="AH1885" s="3">
        <v>1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</row>
    <row r="1886" spans="3:41" x14ac:dyDescent="0.25">
      <c r="C1886" s="5" t="s">
        <v>6363</v>
      </c>
      <c r="D1886" s="8" t="s">
        <v>10144</v>
      </c>
      <c r="E1886" s="8" t="s">
        <v>2809</v>
      </c>
      <c r="F1886" s="8" t="s">
        <v>2763</v>
      </c>
      <c r="G1886" s="8" t="s">
        <v>2764</v>
      </c>
      <c r="H1886" s="8" t="s">
        <v>2764</v>
      </c>
      <c r="I1886" s="8" t="s">
        <v>2764</v>
      </c>
      <c r="J1886" s="8" t="s">
        <v>2764</v>
      </c>
      <c r="K1886" s="8" t="s">
        <v>2764</v>
      </c>
      <c r="L1886" s="8" t="s">
        <v>2764</v>
      </c>
      <c r="M1886" s="8" t="s">
        <v>2764</v>
      </c>
      <c r="N1886" s="8" t="s">
        <v>2764</v>
      </c>
      <c r="P1886" t="str">
        <f t="shared" si="348"/>
        <v>UMBC - Max Curran</v>
      </c>
      <c r="Q1886" s="8" t="str">
        <f t="shared" si="349"/>
        <v>20</v>
      </c>
      <c r="R1886" s="8" t="str">
        <f t="shared" si="350"/>
        <v>3</v>
      </c>
      <c r="S1886" s="8" t="str">
        <f t="shared" si="351"/>
        <v>1</v>
      </c>
      <c r="T1886" s="8" t="str">
        <f t="shared" si="352"/>
        <v>0</v>
      </c>
      <c r="U1886" s="8" t="str">
        <f t="shared" si="353"/>
        <v>0</v>
      </c>
      <c r="V1886" s="8" t="str">
        <f t="shared" si="354"/>
        <v>0</v>
      </c>
      <c r="W1886" s="8" t="str">
        <f t="shared" si="355"/>
        <v>0</v>
      </c>
      <c r="X1886" s="8" t="str">
        <f t="shared" si="356"/>
        <v>0</v>
      </c>
      <c r="Y1886" s="8" t="str">
        <f t="shared" si="357"/>
        <v>0</v>
      </c>
      <c r="Z1886" s="8" t="str">
        <f t="shared" si="358"/>
        <v>0</v>
      </c>
      <c r="AA1886" s="8" t="str">
        <f t="shared" si="359"/>
        <v>0</v>
      </c>
      <c r="AD1886" t="s">
        <v>6581</v>
      </c>
      <c r="AE1886" s="3">
        <v>72</v>
      </c>
      <c r="AF1886" s="3">
        <v>12</v>
      </c>
      <c r="AG1886" s="3">
        <v>4</v>
      </c>
      <c r="AH1886" s="3">
        <v>1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</row>
    <row r="1887" spans="3:41" x14ac:dyDescent="0.25">
      <c r="C1887" s="6" t="s">
        <v>6364</v>
      </c>
      <c r="D1887" s="9" t="s">
        <v>3899</v>
      </c>
      <c r="E1887" s="9" t="s">
        <v>3154</v>
      </c>
      <c r="F1887" s="9" t="s">
        <v>2780</v>
      </c>
      <c r="G1887" s="9" t="s">
        <v>2764</v>
      </c>
      <c r="H1887" s="9" t="s">
        <v>2764</v>
      </c>
      <c r="I1887" s="9" t="s">
        <v>2764</v>
      </c>
      <c r="J1887" s="9" t="s">
        <v>2764</v>
      </c>
      <c r="K1887" s="9" t="s">
        <v>2764</v>
      </c>
      <c r="L1887" s="9" t="s">
        <v>2764</v>
      </c>
      <c r="M1887" s="9" t="s">
        <v>2764</v>
      </c>
      <c r="N1887" s="9" t="s">
        <v>2764</v>
      </c>
      <c r="P1887" t="str">
        <f t="shared" si="348"/>
        <v>UMBC - R.J. Eytle-Rock</v>
      </c>
      <c r="Q1887" s="8" t="str">
        <f t="shared" si="349"/>
        <v>51</v>
      </c>
      <c r="R1887" s="8" t="str">
        <f t="shared" si="350"/>
        <v>13</v>
      </c>
      <c r="S1887" s="8" t="str">
        <f t="shared" si="351"/>
        <v>3</v>
      </c>
      <c r="T1887" s="8" t="str">
        <f t="shared" si="352"/>
        <v>0</v>
      </c>
      <c r="U1887" s="8" t="str">
        <f t="shared" si="353"/>
        <v>0</v>
      </c>
      <c r="V1887" s="8" t="str">
        <f t="shared" si="354"/>
        <v>0</v>
      </c>
      <c r="W1887" s="8" t="str">
        <f t="shared" si="355"/>
        <v>0</v>
      </c>
      <c r="X1887" s="8" t="str">
        <f t="shared" si="356"/>
        <v>0</v>
      </c>
      <c r="Y1887" s="8" t="str">
        <f t="shared" si="357"/>
        <v>0</v>
      </c>
      <c r="Z1887" s="8" t="str">
        <f t="shared" si="358"/>
        <v>0</v>
      </c>
      <c r="AA1887" s="8" t="str">
        <f t="shared" si="359"/>
        <v>0</v>
      </c>
      <c r="AD1887" t="s">
        <v>6584</v>
      </c>
      <c r="AE1887" s="3">
        <v>51</v>
      </c>
      <c r="AF1887" s="3">
        <v>11</v>
      </c>
      <c r="AG1887" s="3">
        <v>2</v>
      </c>
      <c r="AH1887" s="3">
        <v>1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</row>
    <row r="1888" spans="3:41" x14ac:dyDescent="0.25">
      <c r="C1888" s="5" t="s">
        <v>6365</v>
      </c>
      <c r="D1888" s="8" t="s">
        <v>6366</v>
      </c>
      <c r="E1888" s="8" t="s">
        <v>3105</v>
      </c>
      <c r="F1888" s="8" t="s">
        <v>3060</v>
      </c>
      <c r="G1888" s="8" t="s">
        <v>2770</v>
      </c>
      <c r="H1888" s="8" t="s">
        <v>2763</v>
      </c>
      <c r="I1888" s="8" t="s">
        <v>2764</v>
      </c>
      <c r="J1888" s="8" t="s">
        <v>2764</v>
      </c>
      <c r="K1888" s="8" t="s">
        <v>2764</v>
      </c>
      <c r="L1888" s="8" t="s">
        <v>2764</v>
      </c>
      <c r="M1888" s="8" t="s">
        <v>2764</v>
      </c>
      <c r="N1888" s="8" t="s">
        <v>2764</v>
      </c>
      <c r="P1888" t="str">
        <f t="shared" si="348"/>
        <v>UMBC - K.J. Jackson</v>
      </c>
      <c r="Q1888" s="8" t="str">
        <f t="shared" si="349"/>
        <v>134</v>
      </c>
      <c r="R1888" s="8" t="str">
        <f t="shared" si="350"/>
        <v>33</v>
      </c>
      <c r="S1888" s="8" t="str">
        <f t="shared" si="351"/>
        <v>7</v>
      </c>
      <c r="T1888" s="8" t="str">
        <f t="shared" si="352"/>
        <v>1</v>
      </c>
      <c r="U1888" s="8" t="str">
        <f t="shared" si="353"/>
        <v>1</v>
      </c>
      <c r="V1888" s="8" t="str">
        <f t="shared" si="354"/>
        <v>0</v>
      </c>
      <c r="W1888" s="8" t="str">
        <f t="shared" si="355"/>
        <v>0</v>
      </c>
      <c r="X1888" s="8" t="str">
        <f t="shared" si="356"/>
        <v>0</v>
      </c>
      <c r="Y1888" s="8" t="str">
        <f t="shared" si="357"/>
        <v>0</v>
      </c>
      <c r="Z1888" s="8" t="str">
        <f t="shared" si="358"/>
        <v>0</v>
      </c>
      <c r="AA1888" s="8" t="str">
        <f t="shared" si="359"/>
        <v>0</v>
      </c>
      <c r="AD1888" t="s">
        <v>6587</v>
      </c>
      <c r="AE1888" s="3">
        <v>42</v>
      </c>
      <c r="AF1888" s="3">
        <v>11</v>
      </c>
      <c r="AG1888" s="3">
        <v>2</v>
      </c>
      <c r="AH1888" s="3">
        <v>1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</row>
    <row r="1889" spans="3:41" x14ac:dyDescent="0.25">
      <c r="C1889" s="6" t="s">
        <v>6367</v>
      </c>
      <c r="D1889" s="9" t="s">
        <v>6368</v>
      </c>
      <c r="E1889" s="9" t="s">
        <v>2963</v>
      </c>
      <c r="F1889" s="9" t="s">
        <v>2977</v>
      </c>
      <c r="G1889" s="9" t="s">
        <v>2872</v>
      </c>
      <c r="H1889" s="9" t="s">
        <v>2862</v>
      </c>
      <c r="I1889" s="9" t="s">
        <v>2763</v>
      </c>
      <c r="J1889" s="9" t="s">
        <v>2764</v>
      </c>
      <c r="K1889" s="9" t="s">
        <v>2764</v>
      </c>
      <c r="L1889" s="9" t="s">
        <v>2764</v>
      </c>
      <c r="M1889" s="9" t="s">
        <v>2764</v>
      </c>
      <c r="N1889" s="9" t="s">
        <v>2764</v>
      </c>
      <c r="P1889" t="str">
        <f t="shared" si="348"/>
        <v>UMBC - Joe Sherburne</v>
      </c>
      <c r="Q1889" s="8" t="str">
        <f t="shared" si="349"/>
        <v>148</v>
      </c>
      <c r="R1889" s="8" t="str">
        <f t="shared" si="350"/>
        <v>61</v>
      </c>
      <c r="S1889" s="8" t="str">
        <f t="shared" si="351"/>
        <v>21</v>
      </c>
      <c r="T1889" s="8" t="str">
        <f t="shared" si="352"/>
        <v>9</v>
      </c>
      <c r="U1889" s="8" t="str">
        <f t="shared" si="353"/>
        <v>5</v>
      </c>
      <c r="V1889" s="8" t="str">
        <f t="shared" si="354"/>
        <v>1</v>
      </c>
      <c r="W1889" s="8" t="str">
        <f t="shared" si="355"/>
        <v>0</v>
      </c>
      <c r="X1889" s="8" t="str">
        <f t="shared" si="356"/>
        <v>0</v>
      </c>
      <c r="Y1889" s="8" t="str">
        <f t="shared" si="357"/>
        <v>0</v>
      </c>
      <c r="Z1889" s="8" t="str">
        <f t="shared" si="358"/>
        <v>0</v>
      </c>
      <c r="AA1889" s="8" t="str">
        <f t="shared" si="359"/>
        <v>0</v>
      </c>
      <c r="AD1889" t="s">
        <v>6588</v>
      </c>
      <c r="AE1889" s="3">
        <v>43</v>
      </c>
      <c r="AF1889" s="3">
        <v>9</v>
      </c>
      <c r="AG1889" s="3">
        <v>1</v>
      </c>
      <c r="AH1889" s="3">
        <v>1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</row>
    <row r="1890" spans="3:41" x14ac:dyDescent="0.25">
      <c r="C1890" s="5" t="s">
        <v>6369</v>
      </c>
      <c r="D1890" s="8" t="s">
        <v>6370</v>
      </c>
      <c r="E1890" s="8" t="s">
        <v>6371</v>
      </c>
      <c r="F1890" s="8" t="s">
        <v>3180</v>
      </c>
      <c r="G1890" s="8" t="s">
        <v>3158</v>
      </c>
      <c r="H1890" s="8" t="s">
        <v>2873</v>
      </c>
      <c r="I1890" s="8" t="s">
        <v>2763</v>
      </c>
      <c r="J1890" s="8" t="s">
        <v>2764</v>
      </c>
      <c r="K1890" s="8" t="s">
        <v>2764</v>
      </c>
      <c r="L1890" s="8" t="s">
        <v>2764</v>
      </c>
      <c r="M1890" s="8" t="s">
        <v>2764</v>
      </c>
      <c r="N1890" s="8" t="s">
        <v>2764</v>
      </c>
      <c r="P1890" t="str">
        <f t="shared" si="348"/>
        <v>Towson - Brian Fobbs</v>
      </c>
      <c r="Q1890" s="8" t="str">
        <f t="shared" si="349"/>
        <v>170</v>
      </c>
      <c r="R1890" s="8" t="str">
        <f t="shared" si="350"/>
        <v>70</v>
      </c>
      <c r="S1890" s="8" t="str">
        <f t="shared" si="351"/>
        <v>22</v>
      </c>
      <c r="T1890" s="8" t="str">
        <f t="shared" si="352"/>
        <v>6</v>
      </c>
      <c r="U1890" s="8" t="str">
        <f t="shared" si="353"/>
        <v>4</v>
      </c>
      <c r="V1890" s="8" t="str">
        <f t="shared" si="354"/>
        <v>1</v>
      </c>
      <c r="W1890" s="8" t="str">
        <f t="shared" si="355"/>
        <v>0</v>
      </c>
      <c r="X1890" s="8" t="str">
        <f t="shared" si="356"/>
        <v>0</v>
      </c>
      <c r="Y1890" s="8" t="str">
        <f t="shared" si="357"/>
        <v>0</v>
      </c>
      <c r="Z1890" s="8" t="str">
        <f t="shared" si="358"/>
        <v>0</v>
      </c>
      <c r="AA1890" s="8" t="str">
        <f t="shared" si="359"/>
        <v>0</v>
      </c>
      <c r="AD1890" t="s">
        <v>6589</v>
      </c>
      <c r="AE1890" s="3">
        <v>59</v>
      </c>
      <c r="AF1890" s="3">
        <v>19</v>
      </c>
      <c r="AG1890" s="3">
        <v>8</v>
      </c>
      <c r="AH1890" s="3">
        <v>1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</row>
    <row r="1891" spans="3:41" x14ac:dyDescent="0.25">
      <c r="C1891" s="6" t="s">
        <v>6372</v>
      </c>
      <c r="D1891" s="9" t="s">
        <v>10256</v>
      </c>
      <c r="E1891" s="9" t="s">
        <v>2933</v>
      </c>
      <c r="F1891" s="9" t="s">
        <v>2831</v>
      </c>
      <c r="G1891" s="9" t="s">
        <v>2764</v>
      </c>
      <c r="H1891" s="9" t="s">
        <v>2764</v>
      </c>
      <c r="I1891" s="9" t="s">
        <v>2764</v>
      </c>
      <c r="J1891" s="9" t="s">
        <v>2764</v>
      </c>
      <c r="K1891" s="9" t="s">
        <v>2764</v>
      </c>
      <c r="L1891" s="9" t="s">
        <v>2764</v>
      </c>
      <c r="M1891" s="9" t="s">
        <v>2764</v>
      </c>
      <c r="N1891" s="9" t="s">
        <v>2764</v>
      </c>
      <c r="P1891" t="str">
        <f t="shared" si="348"/>
        <v>Towson - Jakigh Dottin</v>
      </c>
      <c r="Q1891" s="8" t="str">
        <f t="shared" si="349"/>
        <v>47</v>
      </c>
      <c r="R1891" s="8" t="str">
        <f t="shared" si="350"/>
        <v>6</v>
      </c>
      <c r="S1891" s="8" t="str">
        <f t="shared" si="351"/>
        <v>2</v>
      </c>
      <c r="T1891" s="8" t="str">
        <f t="shared" si="352"/>
        <v>0</v>
      </c>
      <c r="U1891" s="8" t="str">
        <f t="shared" si="353"/>
        <v>0</v>
      </c>
      <c r="V1891" s="8" t="str">
        <f t="shared" si="354"/>
        <v>0</v>
      </c>
      <c r="W1891" s="8" t="str">
        <f t="shared" si="355"/>
        <v>0</v>
      </c>
      <c r="X1891" s="8" t="str">
        <f t="shared" si="356"/>
        <v>0</v>
      </c>
      <c r="Y1891" s="8" t="str">
        <f t="shared" si="357"/>
        <v>0</v>
      </c>
      <c r="Z1891" s="8" t="str">
        <f t="shared" si="358"/>
        <v>0</v>
      </c>
      <c r="AA1891" s="8" t="str">
        <f t="shared" si="359"/>
        <v>0</v>
      </c>
      <c r="AD1891" t="s">
        <v>6592</v>
      </c>
      <c r="AE1891" s="3">
        <v>66</v>
      </c>
      <c r="AF1891" s="3">
        <v>26</v>
      </c>
      <c r="AG1891" s="3">
        <v>7</v>
      </c>
      <c r="AH1891" s="3">
        <v>1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</row>
    <row r="1892" spans="3:41" x14ac:dyDescent="0.25">
      <c r="C1892" s="5" t="s">
        <v>6373</v>
      </c>
      <c r="D1892" s="8" t="s">
        <v>6374</v>
      </c>
      <c r="E1892" s="8" t="s">
        <v>3026</v>
      </c>
      <c r="F1892" s="8" t="s">
        <v>2919</v>
      </c>
      <c r="G1892" s="8" t="s">
        <v>2780</v>
      </c>
      <c r="H1892" s="8" t="s">
        <v>2764</v>
      </c>
      <c r="I1892" s="8" t="s">
        <v>2764</v>
      </c>
      <c r="J1892" s="8" t="s">
        <v>2764</v>
      </c>
      <c r="K1892" s="8" t="s">
        <v>2764</v>
      </c>
      <c r="L1892" s="8" t="s">
        <v>2764</v>
      </c>
      <c r="M1892" s="8" t="s">
        <v>2764</v>
      </c>
      <c r="N1892" s="8" t="s">
        <v>2764</v>
      </c>
      <c r="P1892" t="str">
        <f t="shared" si="348"/>
        <v>UMBC - Arkel Lamar</v>
      </c>
      <c r="Q1892" s="8" t="str">
        <f t="shared" si="349"/>
        <v>148</v>
      </c>
      <c r="R1892" s="8" t="str">
        <f t="shared" si="350"/>
        <v>37</v>
      </c>
      <c r="S1892" s="8" t="str">
        <f t="shared" si="351"/>
        <v>13</v>
      </c>
      <c r="T1892" s="8" t="str">
        <f t="shared" si="352"/>
        <v>3</v>
      </c>
      <c r="U1892" s="8" t="str">
        <f t="shared" si="353"/>
        <v>0</v>
      </c>
      <c r="V1892" s="8" t="str">
        <f t="shared" si="354"/>
        <v>0</v>
      </c>
      <c r="W1892" s="8" t="str">
        <f t="shared" si="355"/>
        <v>0</v>
      </c>
      <c r="X1892" s="8" t="str">
        <f t="shared" si="356"/>
        <v>0</v>
      </c>
      <c r="Y1892" s="8" t="str">
        <f t="shared" si="357"/>
        <v>0</v>
      </c>
      <c r="Z1892" s="8" t="str">
        <f t="shared" si="358"/>
        <v>0</v>
      </c>
      <c r="AA1892" s="8" t="str">
        <f t="shared" si="359"/>
        <v>0</v>
      </c>
      <c r="AD1892" t="s">
        <v>6605</v>
      </c>
      <c r="AE1892" s="3">
        <v>86</v>
      </c>
      <c r="AF1892" s="3">
        <v>24</v>
      </c>
      <c r="AG1892" s="3">
        <v>9</v>
      </c>
      <c r="AH1892" s="3">
        <v>1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</row>
    <row r="1893" spans="3:41" x14ac:dyDescent="0.25">
      <c r="C1893" s="6" t="s">
        <v>6375</v>
      </c>
      <c r="D1893" s="9" t="s">
        <v>5342</v>
      </c>
      <c r="E1893" s="9" t="s">
        <v>3169</v>
      </c>
      <c r="F1893" s="9" t="s">
        <v>2838</v>
      </c>
      <c r="G1893" s="9" t="s">
        <v>2764</v>
      </c>
      <c r="H1893" s="9" t="s">
        <v>2764</v>
      </c>
      <c r="I1893" s="9" t="s">
        <v>2764</v>
      </c>
      <c r="J1893" s="9" t="s">
        <v>2764</v>
      </c>
      <c r="K1893" s="9" t="s">
        <v>2764</v>
      </c>
      <c r="L1893" s="9" t="s">
        <v>2764</v>
      </c>
      <c r="M1893" s="9" t="s">
        <v>2764</v>
      </c>
      <c r="N1893" s="9" t="s">
        <v>2764</v>
      </c>
      <c r="P1893" t="str">
        <f t="shared" si="348"/>
        <v>UMBC - Jose Placer</v>
      </c>
      <c r="Q1893" s="8" t="str">
        <f t="shared" si="349"/>
        <v>59</v>
      </c>
      <c r="R1893" s="8" t="str">
        <f t="shared" si="350"/>
        <v>19</v>
      </c>
      <c r="S1893" s="8" t="str">
        <f t="shared" si="351"/>
        <v>5</v>
      </c>
      <c r="T1893" s="8" t="str">
        <f t="shared" si="352"/>
        <v>0</v>
      </c>
      <c r="U1893" s="8" t="str">
        <f t="shared" si="353"/>
        <v>0</v>
      </c>
      <c r="V1893" s="8" t="str">
        <f t="shared" si="354"/>
        <v>0</v>
      </c>
      <c r="W1893" s="8" t="str">
        <f t="shared" si="355"/>
        <v>0</v>
      </c>
      <c r="X1893" s="8" t="str">
        <f t="shared" si="356"/>
        <v>0</v>
      </c>
      <c r="Y1893" s="8" t="str">
        <f t="shared" si="357"/>
        <v>0</v>
      </c>
      <c r="Z1893" s="8" t="str">
        <f t="shared" si="358"/>
        <v>0</v>
      </c>
      <c r="AA1893" s="8" t="str">
        <f t="shared" si="359"/>
        <v>0</v>
      </c>
      <c r="AD1893" t="s">
        <v>6615</v>
      </c>
      <c r="AE1893" s="3">
        <v>23</v>
      </c>
      <c r="AF1893" s="3">
        <v>3</v>
      </c>
      <c r="AG1893" s="3">
        <v>1</v>
      </c>
      <c r="AH1893" s="3">
        <v>1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</row>
    <row r="1894" spans="3:41" x14ac:dyDescent="0.25">
      <c r="C1894" s="5" t="s">
        <v>6376</v>
      </c>
      <c r="D1894" s="8" t="s">
        <v>3668</v>
      </c>
      <c r="E1894" s="8" t="s">
        <v>3371</v>
      </c>
      <c r="F1894" s="8" t="s">
        <v>2933</v>
      </c>
      <c r="G1894" s="8" t="s">
        <v>2770</v>
      </c>
      <c r="H1894" s="8" t="s">
        <v>2763</v>
      </c>
      <c r="I1894" s="8" t="s">
        <v>2764</v>
      </c>
      <c r="J1894" s="8" t="s">
        <v>2764</v>
      </c>
      <c r="K1894" s="8" t="s">
        <v>2764</v>
      </c>
      <c r="L1894" s="8" t="s">
        <v>2764</v>
      </c>
      <c r="M1894" s="8" t="s">
        <v>2764</v>
      </c>
      <c r="N1894" s="8" t="s">
        <v>2764</v>
      </c>
      <c r="P1894" t="str">
        <f t="shared" si="348"/>
        <v>Towson - Nakye Sanders</v>
      </c>
      <c r="Q1894" s="8" t="str">
        <f t="shared" si="349"/>
        <v>69</v>
      </c>
      <c r="R1894" s="8" t="str">
        <f t="shared" si="350"/>
        <v>18</v>
      </c>
      <c r="S1894" s="8" t="str">
        <f t="shared" si="351"/>
        <v>6</v>
      </c>
      <c r="T1894" s="8" t="str">
        <f t="shared" si="352"/>
        <v>1</v>
      </c>
      <c r="U1894" s="8" t="str">
        <f t="shared" si="353"/>
        <v>1</v>
      </c>
      <c r="V1894" s="8" t="str">
        <f t="shared" si="354"/>
        <v>0</v>
      </c>
      <c r="W1894" s="8" t="str">
        <f t="shared" si="355"/>
        <v>0</v>
      </c>
      <c r="X1894" s="8" t="str">
        <f t="shared" si="356"/>
        <v>0</v>
      </c>
      <c r="Y1894" s="8" t="str">
        <f t="shared" si="357"/>
        <v>0</v>
      </c>
      <c r="Z1894" s="8" t="str">
        <f t="shared" si="358"/>
        <v>0</v>
      </c>
      <c r="AA1894" s="8" t="str">
        <f t="shared" si="359"/>
        <v>0</v>
      </c>
      <c r="AD1894" t="s">
        <v>6616</v>
      </c>
      <c r="AE1894" s="3">
        <v>29</v>
      </c>
      <c r="AF1894" s="3">
        <v>7</v>
      </c>
      <c r="AG1894" s="3">
        <v>1</v>
      </c>
      <c r="AH1894" s="3">
        <v>1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</row>
    <row r="1895" spans="3:41" x14ac:dyDescent="0.25">
      <c r="C1895" s="6" t="s">
        <v>6377</v>
      </c>
      <c r="D1895" s="9" t="s">
        <v>4146</v>
      </c>
      <c r="E1895" s="9" t="s">
        <v>3711</v>
      </c>
      <c r="F1895" s="9" t="s">
        <v>3276</v>
      </c>
      <c r="G1895" s="9" t="s">
        <v>2764</v>
      </c>
      <c r="H1895" s="9" t="s">
        <v>2764</v>
      </c>
      <c r="I1895" s="9" t="s">
        <v>2764</v>
      </c>
      <c r="J1895" s="9" t="s">
        <v>2764</v>
      </c>
      <c r="K1895" s="9" t="s">
        <v>2764</v>
      </c>
      <c r="L1895" s="9" t="s">
        <v>2764</v>
      </c>
      <c r="M1895" s="9" t="s">
        <v>2764</v>
      </c>
      <c r="N1895" s="9" t="s">
        <v>2764</v>
      </c>
      <c r="P1895" t="str">
        <f t="shared" si="348"/>
        <v>Towson - Allen Betrand</v>
      </c>
      <c r="Q1895" s="8" t="str">
        <f t="shared" si="349"/>
        <v>71</v>
      </c>
      <c r="R1895" s="8" t="str">
        <f t="shared" si="350"/>
        <v>20</v>
      </c>
      <c r="S1895" s="8" t="str">
        <f t="shared" si="351"/>
        <v>7</v>
      </c>
      <c r="T1895" s="8" t="str">
        <f t="shared" si="352"/>
        <v>0</v>
      </c>
      <c r="U1895" s="8" t="str">
        <f t="shared" si="353"/>
        <v>0</v>
      </c>
      <c r="V1895" s="8" t="str">
        <f t="shared" si="354"/>
        <v>0</v>
      </c>
      <c r="W1895" s="8" t="str">
        <f t="shared" si="355"/>
        <v>0</v>
      </c>
      <c r="X1895" s="8" t="str">
        <f t="shared" si="356"/>
        <v>0</v>
      </c>
      <c r="Y1895" s="8" t="str">
        <f t="shared" si="357"/>
        <v>0</v>
      </c>
      <c r="Z1895" s="8" t="str">
        <f t="shared" si="358"/>
        <v>0</v>
      </c>
      <c r="AA1895" s="8" t="str">
        <f t="shared" si="359"/>
        <v>0</v>
      </c>
      <c r="AD1895" t="s">
        <v>6623</v>
      </c>
      <c r="AE1895" s="3">
        <v>106</v>
      </c>
      <c r="AF1895" s="3">
        <v>29</v>
      </c>
      <c r="AG1895" s="3">
        <v>8</v>
      </c>
      <c r="AH1895" s="3">
        <v>1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</row>
    <row r="1896" spans="3:41" x14ac:dyDescent="0.25">
      <c r="C1896" s="5" t="s">
        <v>6378</v>
      </c>
      <c r="D1896" s="8" t="s">
        <v>6379</v>
      </c>
      <c r="E1896" s="8" t="s">
        <v>2791</v>
      </c>
      <c r="F1896" s="8" t="s">
        <v>2775</v>
      </c>
      <c r="G1896" s="8" t="s">
        <v>2764</v>
      </c>
      <c r="H1896" s="8" t="s">
        <v>2764</v>
      </c>
      <c r="I1896" s="8" t="s">
        <v>2764</v>
      </c>
      <c r="J1896" s="8" t="s">
        <v>2764</v>
      </c>
      <c r="K1896" s="8" t="s">
        <v>2764</v>
      </c>
      <c r="L1896" s="8" t="s">
        <v>2764</v>
      </c>
      <c r="M1896" s="8" t="s">
        <v>2764</v>
      </c>
      <c r="N1896" s="8" t="s">
        <v>2764</v>
      </c>
      <c r="P1896" t="str">
        <f t="shared" si="348"/>
        <v>UMBC - Brandon Horvath</v>
      </c>
      <c r="Q1896" s="8" t="str">
        <f t="shared" si="349"/>
        <v>69</v>
      </c>
      <c r="R1896" s="8" t="str">
        <f t="shared" si="350"/>
        <v>11</v>
      </c>
      <c r="S1896" s="8" t="str">
        <f t="shared" si="351"/>
        <v>2</v>
      </c>
      <c r="T1896" s="8" t="str">
        <f t="shared" si="352"/>
        <v>0</v>
      </c>
      <c r="U1896" s="8" t="str">
        <f t="shared" si="353"/>
        <v>0</v>
      </c>
      <c r="V1896" s="8" t="str">
        <f t="shared" si="354"/>
        <v>0</v>
      </c>
      <c r="W1896" s="8" t="str">
        <f t="shared" si="355"/>
        <v>0</v>
      </c>
      <c r="X1896" s="8" t="str">
        <f t="shared" si="356"/>
        <v>0</v>
      </c>
      <c r="Y1896" s="8" t="str">
        <f t="shared" si="357"/>
        <v>0</v>
      </c>
      <c r="Z1896" s="8" t="str">
        <f t="shared" si="358"/>
        <v>0</v>
      </c>
      <c r="AA1896" s="8" t="str">
        <f t="shared" si="359"/>
        <v>0</v>
      </c>
      <c r="AD1896" t="s">
        <v>6643</v>
      </c>
      <c r="AE1896" s="3">
        <v>58</v>
      </c>
      <c r="AF1896" s="3">
        <v>14</v>
      </c>
      <c r="AG1896" s="3">
        <v>2</v>
      </c>
      <c r="AH1896" s="3">
        <v>1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</row>
    <row r="1897" spans="3:41" x14ac:dyDescent="0.25">
      <c r="C1897" s="6" t="s">
        <v>6380</v>
      </c>
      <c r="D1897" s="9" t="s">
        <v>10171</v>
      </c>
      <c r="E1897" s="9" t="s">
        <v>2764</v>
      </c>
      <c r="F1897" s="9" t="s">
        <v>2764</v>
      </c>
      <c r="G1897" s="9" t="s">
        <v>2764</v>
      </c>
      <c r="H1897" s="9" t="s">
        <v>2764</v>
      </c>
      <c r="I1897" s="9" t="s">
        <v>2764</v>
      </c>
      <c r="J1897" s="9" t="s">
        <v>2764</v>
      </c>
      <c r="K1897" s="9" t="s">
        <v>2764</v>
      </c>
      <c r="L1897" s="9" t="s">
        <v>2764</v>
      </c>
      <c r="M1897" s="9" t="s">
        <v>2764</v>
      </c>
      <c r="N1897" s="9" t="s">
        <v>2764</v>
      </c>
      <c r="P1897" t="str">
        <f t="shared" si="348"/>
        <v>Towson - Quinton Drayton</v>
      </c>
      <c r="Q1897" s="8" t="str">
        <f t="shared" si="349"/>
        <v>8</v>
      </c>
      <c r="R1897" s="8" t="str">
        <f t="shared" si="350"/>
        <v>0</v>
      </c>
      <c r="S1897" s="8" t="str">
        <f t="shared" si="351"/>
        <v>0</v>
      </c>
      <c r="T1897" s="8" t="str">
        <f t="shared" si="352"/>
        <v>0</v>
      </c>
      <c r="U1897" s="8" t="str">
        <f t="shared" si="353"/>
        <v>0</v>
      </c>
      <c r="V1897" s="8" t="str">
        <f t="shared" si="354"/>
        <v>0</v>
      </c>
      <c r="W1897" s="8" t="str">
        <f t="shared" si="355"/>
        <v>0</v>
      </c>
      <c r="X1897" s="8" t="str">
        <f t="shared" si="356"/>
        <v>0</v>
      </c>
      <c r="Y1897" s="8" t="str">
        <f t="shared" si="357"/>
        <v>0</v>
      </c>
      <c r="Z1897" s="8" t="str">
        <f t="shared" si="358"/>
        <v>0</v>
      </c>
      <c r="AA1897" s="8" t="str">
        <f t="shared" si="359"/>
        <v>0</v>
      </c>
      <c r="AD1897" t="s">
        <v>6650</v>
      </c>
      <c r="AE1897" s="3">
        <v>54</v>
      </c>
      <c r="AF1897" s="3">
        <v>11</v>
      </c>
      <c r="AG1897" s="3">
        <v>5</v>
      </c>
      <c r="AH1897" s="3">
        <v>1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</row>
    <row r="1898" spans="3:41" x14ac:dyDescent="0.25">
      <c r="C1898" s="5" t="s">
        <v>6381</v>
      </c>
      <c r="D1898" s="8" t="s">
        <v>3417</v>
      </c>
      <c r="E1898" s="8" t="s">
        <v>3071</v>
      </c>
      <c r="F1898" s="8" t="s">
        <v>2873</v>
      </c>
      <c r="G1898" s="8" t="s">
        <v>2763</v>
      </c>
      <c r="H1898" s="8" t="s">
        <v>2764</v>
      </c>
      <c r="I1898" s="8" t="s">
        <v>2764</v>
      </c>
      <c r="J1898" s="8" t="s">
        <v>2764</v>
      </c>
      <c r="K1898" s="8" t="s">
        <v>2764</v>
      </c>
      <c r="L1898" s="8" t="s">
        <v>2764</v>
      </c>
      <c r="M1898" s="8" t="s">
        <v>2764</v>
      </c>
      <c r="N1898" s="8" t="s">
        <v>2764</v>
      </c>
      <c r="P1898" t="str">
        <f t="shared" si="348"/>
        <v>Towson - Dennis Tunstall</v>
      </c>
      <c r="Q1898" s="8" t="str">
        <f t="shared" si="349"/>
        <v>47</v>
      </c>
      <c r="R1898" s="8" t="str">
        <f t="shared" si="350"/>
        <v>11</v>
      </c>
      <c r="S1898" s="8" t="str">
        <f t="shared" si="351"/>
        <v>4</v>
      </c>
      <c r="T1898" s="8" t="str">
        <f t="shared" si="352"/>
        <v>1</v>
      </c>
      <c r="U1898" s="8" t="str">
        <f t="shared" si="353"/>
        <v>0</v>
      </c>
      <c r="V1898" s="8" t="str">
        <f t="shared" si="354"/>
        <v>0</v>
      </c>
      <c r="W1898" s="8" t="str">
        <f t="shared" si="355"/>
        <v>0</v>
      </c>
      <c r="X1898" s="8" t="str">
        <f t="shared" si="356"/>
        <v>0</v>
      </c>
      <c r="Y1898" s="8" t="str">
        <f t="shared" si="357"/>
        <v>0</v>
      </c>
      <c r="Z1898" s="8" t="str">
        <f t="shared" si="358"/>
        <v>0</v>
      </c>
      <c r="AA1898" s="8" t="str">
        <f t="shared" si="359"/>
        <v>0</v>
      </c>
      <c r="AD1898" t="s">
        <v>6656</v>
      </c>
      <c r="AE1898" s="3">
        <v>55</v>
      </c>
      <c r="AF1898" s="3">
        <v>13</v>
      </c>
      <c r="AG1898" s="3">
        <v>6</v>
      </c>
      <c r="AH1898" s="3">
        <v>1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</row>
    <row r="1899" spans="3:41" x14ac:dyDescent="0.25">
      <c r="C1899" s="6" t="s">
        <v>6382</v>
      </c>
      <c r="D1899" s="9" t="s">
        <v>6383</v>
      </c>
      <c r="E1899" s="9" t="s">
        <v>3468</v>
      </c>
      <c r="F1899" s="9" t="s">
        <v>2779</v>
      </c>
      <c r="G1899" s="9" t="s">
        <v>2780</v>
      </c>
      <c r="H1899" s="9" t="s">
        <v>2764</v>
      </c>
      <c r="I1899" s="9" t="s">
        <v>2764</v>
      </c>
      <c r="J1899" s="9" t="s">
        <v>2764</v>
      </c>
      <c r="K1899" s="9" t="s">
        <v>2764</v>
      </c>
      <c r="L1899" s="9" t="s">
        <v>2764</v>
      </c>
      <c r="M1899" s="9" t="s">
        <v>2764</v>
      </c>
      <c r="N1899" s="9" t="s">
        <v>2764</v>
      </c>
      <c r="P1899" t="str">
        <f t="shared" si="348"/>
        <v>Pennsylvania - Devon Goodman</v>
      </c>
      <c r="Q1899" s="8" t="str">
        <f t="shared" si="349"/>
        <v>116</v>
      </c>
      <c r="R1899" s="8" t="str">
        <f t="shared" si="350"/>
        <v>35</v>
      </c>
      <c r="S1899" s="8" t="str">
        <f t="shared" si="351"/>
        <v>8</v>
      </c>
      <c r="T1899" s="8" t="str">
        <f t="shared" si="352"/>
        <v>3</v>
      </c>
      <c r="U1899" s="8" t="str">
        <f t="shared" si="353"/>
        <v>0</v>
      </c>
      <c r="V1899" s="8" t="str">
        <f t="shared" si="354"/>
        <v>0</v>
      </c>
      <c r="W1899" s="8" t="str">
        <f t="shared" si="355"/>
        <v>0</v>
      </c>
      <c r="X1899" s="8" t="str">
        <f t="shared" si="356"/>
        <v>0</v>
      </c>
      <c r="Y1899" s="8" t="str">
        <f t="shared" si="357"/>
        <v>0</v>
      </c>
      <c r="Z1899" s="8" t="str">
        <f t="shared" si="358"/>
        <v>0</v>
      </c>
      <c r="AA1899" s="8" t="str">
        <f t="shared" si="359"/>
        <v>0</v>
      </c>
      <c r="AD1899" t="s">
        <v>6663</v>
      </c>
      <c r="AE1899" s="3">
        <v>67</v>
      </c>
      <c r="AF1899" s="3">
        <v>16</v>
      </c>
      <c r="AG1899" s="3">
        <v>5</v>
      </c>
      <c r="AH1899" s="3">
        <v>1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</row>
    <row r="1900" spans="3:41" x14ac:dyDescent="0.25">
      <c r="C1900" s="5" t="s">
        <v>6384</v>
      </c>
      <c r="D1900" s="8" t="s">
        <v>10257</v>
      </c>
      <c r="E1900" s="8" t="s">
        <v>2764</v>
      </c>
      <c r="F1900" s="8" t="s">
        <v>2764</v>
      </c>
      <c r="G1900" s="8" t="s">
        <v>2764</v>
      </c>
      <c r="H1900" s="8" t="s">
        <v>2764</v>
      </c>
      <c r="I1900" s="8" t="s">
        <v>2764</v>
      </c>
      <c r="J1900" s="8" t="s">
        <v>2764</v>
      </c>
      <c r="K1900" s="8" t="s">
        <v>2764</v>
      </c>
      <c r="L1900" s="8" t="s">
        <v>2764</v>
      </c>
      <c r="M1900" s="8" t="s">
        <v>2764</v>
      </c>
      <c r="N1900" s="8" t="s">
        <v>2764</v>
      </c>
      <c r="P1900" t="str">
        <f t="shared" si="348"/>
        <v>Pennsylvania - Max Rothschild</v>
      </c>
      <c r="Q1900" s="8" t="str">
        <f t="shared" si="349"/>
        <v>13</v>
      </c>
      <c r="R1900" s="8" t="str">
        <f t="shared" si="350"/>
        <v>0</v>
      </c>
      <c r="S1900" s="8" t="str">
        <f t="shared" si="351"/>
        <v>0</v>
      </c>
      <c r="T1900" s="8" t="str">
        <f t="shared" si="352"/>
        <v>0</v>
      </c>
      <c r="U1900" s="8" t="str">
        <f t="shared" si="353"/>
        <v>0</v>
      </c>
      <c r="V1900" s="8" t="str">
        <f t="shared" si="354"/>
        <v>0</v>
      </c>
      <c r="W1900" s="8" t="str">
        <f t="shared" si="355"/>
        <v>0</v>
      </c>
      <c r="X1900" s="8" t="str">
        <f t="shared" si="356"/>
        <v>0</v>
      </c>
      <c r="Y1900" s="8" t="str">
        <f t="shared" si="357"/>
        <v>0</v>
      </c>
      <c r="Z1900" s="8" t="str">
        <f t="shared" si="358"/>
        <v>0</v>
      </c>
      <c r="AA1900" s="8" t="str">
        <f t="shared" si="359"/>
        <v>0</v>
      </c>
      <c r="AD1900" t="s">
        <v>6667</v>
      </c>
      <c r="AE1900" s="3">
        <v>22</v>
      </c>
      <c r="AF1900" s="3">
        <v>5</v>
      </c>
      <c r="AG1900" s="3">
        <v>1</v>
      </c>
      <c r="AH1900" s="3">
        <v>1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</row>
    <row r="1901" spans="3:41" x14ac:dyDescent="0.25">
      <c r="C1901" s="6" t="s">
        <v>6385</v>
      </c>
      <c r="D1901" s="9" t="s">
        <v>5028</v>
      </c>
      <c r="E1901" s="9" t="s">
        <v>3520</v>
      </c>
      <c r="F1901" s="9" t="s">
        <v>2974</v>
      </c>
      <c r="G1901" s="9" t="s">
        <v>2809</v>
      </c>
      <c r="H1901" s="9" t="s">
        <v>2764</v>
      </c>
      <c r="I1901" s="9" t="s">
        <v>2764</v>
      </c>
      <c r="J1901" s="9" t="s">
        <v>2764</v>
      </c>
      <c r="K1901" s="9" t="s">
        <v>2764</v>
      </c>
      <c r="L1901" s="9" t="s">
        <v>2764</v>
      </c>
      <c r="M1901" s="9" t="s">
        <v>2764</v>
      </c>
      <c r="N1901" s="9" t="s">
        <v>2764</v>
      </c>
      <c r="P1901" t="str">
        <f t="shared" si="348"/>
        <v>Pennsylvania - Bryce Washington</v>
      </c>
      <c r="Q1901" s="8" t="str">
        <f t="shared" si="349"/>
        <v>86</v>
      </c>
      <c r="R1901" s="8" t="str">
        <f t="shared" si="350"/>
        <v>25</v>
      </c>
      <c r="S1901" s="8" t="str">
        <f t="shared" si="351"/>
        <v>9</v>
      </c>
      <c r="T1901" s="8" t="str">
        <f t="shared" si="352"/>
        <v>3</v>
      </c>
      <c r="U1901" s="8" t="str">
        <f t="shared" si="353"/>
        <v>0</v>
      </c>
      <c r="V1901" s="8" t="str">
        <f t="shared" si="354"/>
        <v>0</v>
      </c>
      <c r="W1901" s="8" t="str">
        <f t="shared" si="355"/>
        <v>0</v>
      </c>
      <c r="X1901" s="8" t="str">
        <f t="shared" si="356"/>
        <v>0</v>
      </c>
      <c r="Y1901" s="8" t="str">
        <f t="shared" si="357"/>
        <v>0</v>
      </c>
      <c r="Z1901" s="8" t="str">
        <f t="shared" si="358"/>
        <v>0</v>
      </c>
      <c r="AA1901" s="8" t="str">
        <f t="shared" si="359"/>
        <v>0</v>
      </c>
      <c r="AD1901" t="s">
        <v>6683</v>
      </c>
      <c r="AE1901" s="3">
        <v>53</v>
      </c>
      <c r="AF1901" s="3">
        <v>15</v>
      </c>
      <c r="AG1901" s="3">
        <v>1</v>
      </c>
      <c r="AH1901" s="3">
        <v>1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</row>
    <row r="1902" spans="3:41" x14ac:dyDescent="0.25">
      <c r="C1902" s="5" t="s">
        <v>6386</v>
      </c>
      <c r="D1902" s="8" t="s">
        <v>6387</v>
      </c>
      <c r="E1902" s="8" t="s">
        <v>3504</v>
      </c>
      <c r="F1902" s="8" t="s">
        <v>2774</v>
      </c>
      <c r="G1902" s="8" t="s">
        <v>2775</v>
      </c>
      <c r="H1902" s="8" t="s">
        <v>2764</v>
      </c>
      <c r="I1902" s="8" t="s">
        <v>2764</v>
      </c>
      <c r="J1902" s="8" t="s">
        <v>2764</v>
      </c>
      <c r="K1902" s="8" t="s">
        <v>2764</v>
      </c>
      <c r="L1902" s="8" t="s">
        <v>2764</v>
      </c>
      <c r="M1902" s="8" t="s">
        <v>2764</v>
      </c>
      <c r="N1902" s="8" t="s">
        <v>2764</v>
      </c>
      <c r="P1902" t="str">
        <f t="shared" si="348"/>
        <v>Pennsylvania - Antonio Woods</v>
      </c>
      <c r="Q1902" s="8" t="str">
        <f t="shared" si="349"/>
        <v>122</v>
      </c>
      <c r="R1902" s="8" t="str">
        <f t="shared" si="350"/>
        <v>33</v>
      </c>
      <c r="S1902" s="8" t="str">
        <f t="shared" si="351"/>
        <v>8</v>
      </c>
      <c r="T1902" s="8" t="str">
        <f t="shared" si="352"/>
        <v>2</v>
      </c>
      <c r="U1902" s="8" t="str">
        <f t="shared" si="353"/>
        <v>0</v>
      </c>
      <c r="V1902" s="8" t="str">
        <f t="shared" si="354"/>
        <v>0</v>
      </c>
      <c r="W1902" s="8" t="str">
        <f t="shared" si="355"/>
        <v>0</v>
      </c>
      <c r="X1902" s="8" t="str">
        <f t="shared" si="356"/>
        <v>0</v>
      </c>
      <c r="Y1902" s="8" t="str">
        <f t="shared" si="357"/>
        <v>0</v>
      </c>
      <c r="Z1902" s="8" t="str">
        <f t="shared" si="358"/>
        <v>0</v>
      </c>
      <c r="AA1902" s="8" t="str">
        <f t="shared" si="359"/>
        <v>0</v>
      </c>
      <c r="AD1902" t="s">
        <v>6713</v>
      </c>
      <c r="AE1902" s="3">
        <v>87</v>
      </c>
      <c r="AF1902" s="3">
        <v>16</v>
      </c>
      <c r="AG1902" s="3">
        <v>5</v>
      </c>
      <c r="AH1902" s="3">
        <v>1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</row>
    <row r="1903" spans="3:41" x14ac:dyDescent="0.25">
      <c r="C1903" s="6" t="s">
        <v>6388</v>
      </c>
      <c r="D1903" s="9" t="s">
        <v>6389</v>
      </c>
      <c r="E1903" s="9" t="s">
        <v>3728</v>
      </c>
      <c r="F1903" s="9" t="s">
        <v>2784</v>
      </c>
      <c r="G1903" s="9" t="s">
        <v>2809</v>
      </c>
      <c r="H1903" s="9" t="s">
        <v>2831</v>
      </c>
      <c r="I1903" s="9" t="s">
        <v>2770</v>
      </c>
      <c r="J1903" s="9" t="s">
        <v>2770</v>
      </c>
      <c r="K1903" s="9" t="s">
        <v>2763</v>
      </c>
      <c r="L1903" s="9" t="s">
        <v>2764</v>
      </c>
      <c r="M1903" s="9" t="s">
        <v>2764</v>
      </c>
      <c r="N1903" s="9" t="s">
        <v>2764</v>
      </c>
      <c r="P1903" t="str">
        <f t="shared" si="348"/>
        <v>Pennsylvania - Michael Wang</v>
      </c>
      <c r="Q1903" s="8" t="str">
        <f t="shared" si="349"/>
        <v>80</v>
      </c>
      <c r="R1903" s="8" t="str">
        <f t="shared" si="350"/>
        <v>24</v>
      </c>
      <c r="S1903" s="8" t="str">
        <f t="shared" si="351"/>
        <v>9</v>
      </c>
      <c r="T1903" s="8" t="str">
        <f t="shared" si="352"/>
        <v>3</v>
      </c>
      <c r="U1903" s="8" t="str">
        <f t="shared" si="353"/>
        <v>2</v>
      </c>
      <c r="V1903" s="8" t="str">
        <f t="shared" si="354"/>
        <v>1</v>
      </c>
      <c r="W1903" s="8" t="str">
        <f t="shared" si="355"/>
        <v>1</v>
      </c>
      <c r="X1903" s="8" t="str">
        <f t="shared" si="356"/>
        <v>1</v>
      </c>
      <c r="Y1903" s="8" t="str">
        <f t="shared" si="357"/>
        <v>0</v>
      </c>
      <c r="Z1903" s="8" t="str">
        <f t="shared" si="358"/>
        <v>0</v>
      </c>
      <c r="AA1903" s="8" t="str">
        <f t="shared" si="359"/>
        <v>0</v>
      </c>
      <c r="AD1903" t="s">
        <v>6714</v>
      </c>
      <c r="AE1903" s="3">
        <v>135</v>
      </c>
      <c r="AF1903" s="3">
        <v>32</v>
      </c>
      <c r="AG1903" s="3">
        <v>8</v>
      </c>
      <c r="AH1903" s="3">
        <v>1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</row>
    <row r="1904" spans="3:41" x14ac:dyDescent="0.25">
      <c r="C1904" s="5" t="s">
        <v>6390</v>
      </c>
      <c r="D1904" s="8" t="s">
        <v>6391</v>
      </c>
      <c r="E1904" s="8" t="s">
        <v>3821</v>
      </c>
      <c r="F1904" s="8" t="s">
        <v>2831</v>
      </c>
      <c r="G1904" s="8" t="s">
        <v>2764</v>
      </c>
      <c r="H1904" s="8" t="s">
        <v>2764</v>
      </c>
      <c r="I1904" s="8" t="s">
        <v>2764</v>
      </c>
      <c r="J1904" s="8" t="s">
        <v>2764</v>
      </c>
      <c r="K1904" s="8" t="s">
        <v>2764</v>
      </c>
      <c r="L1904" s="8" t="s">
        <v>2764</v>
      </c>
      <c r="M1904" s="8" t="s">
        <v>2764</v>
      </c>
      <c r="N1904" s="8" t="s">
        <v>2764</v>
      </c>
      <c r="P1904" t="str">
        <f t="shared" si="348"/>
        <v>Pennsylvania - Jake Silpe</v>
      </c>
      <c r="Q1904" s="8" t="str">
        <f t="shared" si="349"/>
        <v>66</v>
      </c>
      <c r="R1904" s="8" t="str">
        <f t="shared" si="350"/>
        <v>20</v>
      </c>
      <c r="S1904" s="8" t="str">
        <f t="shared" si="351"/>
        <v>2</v>
      </c>
      <c r="T1904" s="8" t="str">
        <f t="shared" si="352"/>
        <v>0</v>
      </c>
      <c r="U1904" s="8" t="str">
        <f t="shared" si="353"/>
        <v>0</v>
      </c>
      <c r="V1904" s="8" t="str">
        <f t="shared" si="354"/>
        <v>0</v>
      </c>
      <c r="W1904" s="8" t="str">
        <f t="shared" si="355"/>
        <v>0</v>
      </c>
      <c r="X1904" s="8" t="str">
        <f t="shared" si="356"/>
        <v>0</v>
      </c>
      <c r="Y1904" s="8" t="str">
        <f t="shared" si="357"/>
        <v>0</v>
      </c>
      <c r="Z1904" s="8" t="str">
        <f t="shared" si="358"/>
        <v>0</v>
      </c>
      <c r="AA1904" s="8" t="str">
        <f t="shared" si="359"/>
        <v>0</v>
      </c>
      <c r="AD1904" t="s">
        <v>6716</v>
      </c>
      <c r="AE1904" s="3">
        <v>62</v>
      </c>
      <c r="AF1904" s="3">
        <v>12</v>
      </c>
      <c r="AG1904" s="3">
        <v>2</v>
      </c>
      <c r="AH1904" s="3">
        <v>1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</row>
    <row r="1905" spans="3:41" x14ac:dyDescent="0.25">
      <c r="C1905" s="6" t="s">
        <v>6392</v>
      </c>
      <c r="D1905" s="9" t="s">
        <v>6393</v>
      </c>
      <c r="E1905" s="9" t="s">
        <v>4012</v>
      </c>
      <c r="F1905" s="9" t="s">
        <v>2784</v>
      </c>
      <c r="G1905" s="9" t="s">
        <v>2769</v>
      </c>
      <c r="H1905" s="9" t="s">
        <v>2763</v>
      </c>
      <c r="I1905" s="9" t="s">
        <v>2764</v>
      </c>
      <c r="J1905" s="9" t="s">
        <v>2764</v>
      </c>
      <c r="K1905" s="9" t="s">
        <v>2764</v>
      </c>
      <c r="L1905" s="9" t="s">
        <v>2764</v>
      </c>
      <c r="M1905" s="9" t="s">
        <v>2764</v>
      </c>
      <c r="N1905" s="9" t="s">
        <v>2764</v>
      </c>
      <c r="P1905" t="str">
        <f t="shared" si="348"/>
        <v>Pennsylvania - AJ Brodeur</v>
      </c>
      <c r="Q1905" s="8" t="str">
        <f t="shared" si="349"/>
        <v>100</v>
      </c>
      <c r="R1905" s="8" t="str">
        <f t="shared" si="350"/>
        <v>36</v>
      </c>
      <c r="S1905" s="8" t="str">
        <f t="shared" si="351"/>
        <v>9</v>
      </c>
      <c r="T1905" s="8" t="str">
        <f t="shared" si="352"/>
        <v>3</v>
      </c>
      <c r="U1905" s="8" t="str">
        <f t="shared" si="353"/>
        <v>1</v>
      </c>
      <c r="V1905" s="8" t="str">
        <f t="shared" si="354"/>
        <v>0</v>
      </c>
      <c r="W1905" s="8" t="str">
        <f t="shared" si="355"/>
        <v>0</v>
      </c>
      <c r="X1905" s="8" t="str">
        <f t="shared" si="356"/>
        <v>0</v>
      </c>
      <c r="Y1905" s="8" t="str">
        <f t="shared" si="357"/>
        <v>0</v>
      </c>
      <c r="Z1905" s="8" t="str">
        <f t="shared" si="358"/>
        <v>0</v>
      </c>
      <c r="AA1905" s="8" t="str">
        <f t="shared" si="359"/>
        <v>0</v>
      </c>
      <c r="AD1905" t="s">
        <v>6742</v>
      </c>
      <c r="AE1905" s="3">
        <v>83</v>
      </c>
      <c r="AF1905" s="3">
        <v>23</v>
      </c>
      <c r="AG1905" s="3">
        <v>3</v>
      </c>
      <c r="AH1905" s="3">
        <v>1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</row>
    <row r="1906" spans="3:41" x14ac:dyDescent="0.25">
      <c r="C1906" s="5" t="s">
        <v>6394</v>
      </c>
      <c r="D1906" s="8" t="s">
        <v>6395</v>
      </c>
      <c r="E1906" s="8" t="s">
        <v>2919</v>
      </c>
      <c r="F1906" s="8" t="s">
        <v>2913</v>
      </c>
      <c r="G1906" s="8" t="s">
        <v>2809</v>
      </c>
      <c r="H1906" s="8" t="s">
        <v>2770</v>
      </c>
      <c r="I1906" s="8" t="s">
        <v>2763</v>
      </c>
      <c r="J1906" s="8" t="s">
        <v>2764</v>
      </c>
      <c r="K1906" s="8" t="s">
        <v>2764</v>
      </c>
      <c r="L1906" s="8" t="s">
        <v>2764</v>
      </c>
      <c r="M1906" s="8" t="s">
        <v>2764</v>
      </c>
      <c r="N1906" s="8" t="s">
        <v>2764</v>
      </c>
      <c r="P1906" t="str">
        <f t="shared" si="348"/>
        <v>Alabama State - AJ Farrar</v>
      </c>
      <c r="Q1906" s="8" t="str">
        <f t="shared" si="349"/>
        <v>28</v>
      </c>
      <c r="R1906" s="8" t="str">
        <f t="shared" si="350"/>
        <v>13</v>
      </c>
      <c r="S1906" s="8" t="str">
        <f t="shared" si="351"/>
        <v>3</v>
      </c>
      <c r="T1906" s="8" t="str">
        <f t="shared" si="352"/>
        <v>3</v>
      </c>
      <c r="U1906" s="8" t="str">
        <f t="shared" si="353"/>
        <v>1</v>
      </c>
      <c r="V1906" s="8" t="str">
        <f t="shared" si="354"/>
        <v>1</v>
      </c>
      <c r="W1906" s="8" t="str">
        <f t="shared" si="355"/>
        <v>0</v>
      </c>
      <c r="X1906" s="8" t="str">
        <f t="shared" si="356"/>
        <v>0</v>
      </c>
      <c r="Y1906" s="8" t="str">
        <f t="shared" si="357"/>
        <v>0</v>
      </c>
      <c r="Z1906" s="8" t="str">
        <f t="shared" si="358"/>
        <v>0</v>
      </c>
      <c r="AA1906" s="8" t="str">
        <f t="shared" si="359"/>
        <v>0</v>
      </c>
      <c r="AD1906" t="s">
        <v>6747</v>
      </c>
      <c r="AE1906" s="3">
        <v>61</v>
      </c>
      <c r="AF1906" s="3">
        <v>15</v>
      </c>
      <c r="AG1906" s="3">
        <v>3</v>
      </c>
      <c r="AH1906" s="3">
        <v>1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</row>
    <row r="1907" spans="3:41" x14ac:dyDescent="0.25">
      <c r="C1907" s="6" t="s">
        <v>6396</v>
      </c>
      <c r="D1907" s="9" t="s">
        <v>10258</v>
      </c>
      <c r="E1907" s="9" t="s">
        <v>3060</v>
      </c>
      <c r="F1907" s="9" t="s">
        <v>2764</v>
      </c>
      <c r="G1907" s="9" t="s">
        <v>2764</v>
      </c>
      <c r="H1907" s="9" t="s">
        <v>2764</v>
      </c>
      <c r="I1907" s="9" t="s">
        <v>2764</v>
      </c>
      <c r="J1907" s="9" t="s">
        <v>2764</v>
      </c>
      <c r="K1907" s="9" t="s">
        <v>2764</v>
      </c>
      <c r="L1907" s="9" t="s">
        <v>2764</v>
      </c>
      <c r="M1907" s="9" t="s">
        <v>2764</v>
      </c>
      <c r="N1907" s="9" t="s">
        <v>2764</v>
      </c>
      <c r="P1907" t="str">
        <f t="shared" si="348"/>
        <v>Alabama State - Kevin Holston</v>
      </c>
      <c r="Q1907" s="8" t="str">
        <f t="shared" si="349"/>
        <v>56</v>
      </c>
      <c r="R1907" s="8" t="str">
        <f t="shared" si="350"/>
        <v>7</v>
      </c>
      <c r="S1907" s="8" t="str">
        <f t="shared" si="351"/>
        <v>0</v>
      </c>
      <c r="T1907" s="8" t="str">
        <f t="shared" si="352"/>
        <v>0</v>
      </c>
      <c r="U1907" s="8" t="str">
        <f t="shared" si="353"/>
        <v>0</v>
      </c>
      <c r="V1907" s="8" t="str">
        <f t="shared" si="354"/>
        <v>0</v>
      </c>
      <c r="W1907" s="8" t="str">
        <f t="shared" si="355"/>
        <v>0</v>
      </c>
      <c r="X1907" s="8" t="str">
        <f t="shared" si="356"/>
        <v>0</v>
      </c>
      <c r="Y1907" s="8" t="str">
        <f t="shared" si="357"/>
        <v>0</v>
      </c>
      <c r="Z1907" s="8" t="str">
        <f t="shared" si="358"/>
        <v>0</v>
      </c>
      <c r="AA1907" s="8" t="str">
        <f t="shared" si="359"/>
        <v>0</v>
      </c>
      <c r="AD1907" t="s">
        <v>6765</v>
      </c>
      <c r="AE1907" s="3">
        <v>98</v>
      </c>
      <c r="AF1907" s="3">
        <v>27</v>
      </c>
      <c r="AG1907" s="3">
        <v>4</v>
      </c>
      <c r="AH1907" s="3">
        <v>1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</row>
    <row r="1908" spans="3:41" x14ac:dyDescent="0.25">
      <c r="C1908" s="5" t="s">
        <v>6397</v>
      </c>
      <c r="D1908" s="8" t="s">
        <v>6203</v>
      </c>
      <c r="E1908" s="8" t="s">
        <v>4025</v>
      </c>
      <c r="F1908" s="8" t="s">
        <v>2805</v>
      </c>
      <c r="G1908" s="8" t="s">
        <v>2763</v>
      </c>
      <c r="H1908" s="8" t="s">
        <v>2764</v>
      </c>
      <c r="I1908" s="8" t="s">
        <v>2764</v>
      </c>
      <c r="J1908" s="8" t="s">
        <v>2764</v>
      </c>
      <c r="K1908" s="8" t="s">
        <v>2764</v>
      </c>
      <c r="L1908" s="8" t="s">
        <v>2764</v>
      </c>
      <c r="M1908" s="8" t="s">
        <v>2764</v>
      </c>
      <c r="N1908" s="8" t="s">
        <v>2764</v>
      </c>
      <c r="P1908" t="str">
        <f t="shared" si="348"/>
        <v>Alabama State - Leon Daniels</v>
      </c>
      <c r="Q1908" s="8" t="str">
        <f t="shared" si="349"/>
        <v>93</v>
      </c>
      <c r="R1908" s="8" t="str">
        <f t="shared" si="350"/>
        <v>26</v>
      </c>
      <c r="S1908" s="8" t="str">
        <f t="shared" si="351"/>
        <v>8</v>
      </c>
      <c r="T1908" s="8" t="str">
        <f t="shared" si="352"/>
        <v>1</v>
      </c>
      <c r="U1908" s="8" t="str">
        <f t="shared" si="353"/>
        <v>0</v>
      </c>
      <c r="V1908" s="8" t="str">
        <f t="shared" si="354"/>
        <v>0</v>
      </c>
      <c r="W1908" s="8" t="str">
        <f t="shared" si="355"/>
        <v>0</v>
      </c>
      <c r="X1908" s="8" t="str">
        <f t="shared" si="356"/>
        <v>0</v>
      </c>
      <c r="Y1908" s="8" t="str">
        <f t="shared" si="357"/>
        <v>0</v>
      </c>
      <c r="Z1908" s="8" t="str">
        <f t="shared" si="358"/>
        <v>0</v>
      </c>
      <c r="AA1908" s="8" t="str">
        <f t="shared" si="359"/>
        <v>0</v>
      </c>
      <c r="AD1908" t="s">
        <v>6785</v>
      </c>
      <c r="AE1908" s="3">
        <v>85</v>
      </c>
      <c r="AF1908" s="3">
        <v>23</v>
      </c>
      <c r="AG1908" s="3">
        <v>7</v>
      </c>
      <c r="AH1908" s="3">
        <v>1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</row>
    <row r="1909" spans="3:41" x14ac:dyDescent="0.25">
      <c r="C1909" s="6" t="s">
        <v>6398</v>
      </c>
      <c r="D1909" s="9" t="s">
        <v>6399</v>
      </c>
      <c r="E1909" s="9" t="s">
        <v>5251</v>
      </c>
      <c r="F1909" s="9" t="s">
        <v>6400</v>
      </c>
      <c r="G1909" s="9" t="s">
        <v>2813</v>
      </c>
      <c r="H1909" s="9" t="s">
        <v>2873</v>
      </c>
      <c r="I1909" s="9" t="s">
        <v>2763</v>
      </c>
      <c r="J1909" s="9" t="s">
        <v>2764</v>
      </c>
      <c r="K1909" s="9" t="s">
        <v>2764</v>
      </c>
      <c r="L1909" s="9" t="s">
        <v>2764</v>
      </c>
      <c r="M1909" s="9" t="s">
        <v>2764</v>
      </c>
      <c r="N1909" s="9" t="s">
        <v>2764</v>
      </c>
      <c r="P1909" t="str">
        <f t="shared" si="348"/>
        <v>Boise State - Alex Hobbs</v>
      </c>
      <c r="Q1909" s="8" t="str">
        <f t="shared" si="349"/>
        <v>132</v>
      </c>
      <c r="R1909" s="8" t="str">
        <f t="shared" si="350"/>
        <v>52</v>
      </c>
      <c r="S1909" s="8" t="str">
        <f t="shared" si="351"/>
        <v>18</v>
      </c>
      <c r="T1909" s="8" t="str">
        <f t="shared" si="352"/>
        <v>11</v>
      </c>
      <c r="U1909" s="8" t="str">
        <f t="shared" si="353"/>
        <v>4</v>
      </c>
      <c r="V1909" s="8" t="str">
        <f t="shared" si="354"/>
        <v>1</v>
      </c>
      <c r="W1909" s="8" t="str">
        <f t="shared" si="355"/>
        <v>0</v>
      </c>
      <c r="X1909" s="8" t="str">
        <f t="shared" si="356"/>
        <v>0</v>
      </c>
      <c r="Y1909" s="8" t="str">
        <f t="shared" si="357"/>
        <v>0</v>
      </c>
      <c r="Z1909" s="8" t="str">
        <f t="shared" si="358"/>
        <v>0</v>
      </c>
      <c r="AA1909" s="8" t="str">
        <f t="shared" si="359"/>
        <v>0</v>
      </c>
      <c r="AD1909" t="s">
        <v>6818</v>
      </c>
      <c r="AE1909" s="3">
        <v>53</v>
      </c>
      <c r="AF1909" s="3">
        <v>13</v>
      </c>
      <c r="AG1909" s="3">
        <v>6</v>
      </c>
      <c r="AH1909" s="3">
        <v>1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</row>
    <row r="1910" spans="3:41" x14ac:dyDescent="0.25">
      <c r="C1910" s="5" t="s">
        <v>6401</v>
      </c>
      <c r="D1910" s="8" t="s">
        <v>6402</v>
      </c>
      <c r="E1910" s="8" t="s">
        <v>3489</v>
      </c>
      <c r="F1910" s="8" t="s">
        <v>2813</v>
      </c>
      <c r="G1910" s="8" t="s">
        <v>2878</v>
      </c>
      <c r="H1910" s="8" t="s">
        <v>2959</v>
      </c>
      <c r="I1910" s="8" t="s">
        <v>2763</v>
      </c>
      <c r="J1910" s="8" t="s">
        <v>2764</v>
      </c>
      <c r="K1910" s="8" t="s">
        <v>2764</v>
      </c>
      <c r="L1910" s="8" t="s">
        <v>2764</v>
      </c>
      <c r="M1910" s="8" t="s">
        <v>2764</v>
      </c>
      <c r="N1910" s="8" t="s">
        <v>2764</v>
      </c>
      <c r="P1910" t="str">
        <f t="shared" si="348"/>
        <v>Alabama State - Jacoby Ross</v>
      </c>
      <c r="Q1910" s="8" t="str">
        <f t="shared" si="349"/>
        <v>155</v>
      </c>
      <c r="R1910" s="8" t="str">
        <f t="shared" si="350"/>
        <v>45</v>
      </c>
      <c r="S1910" s="8" t="str">
        <f t="shared" si="351"/>
        <v>11</v>
      </c>
      <c r="T1910" s="8" t="str">
        <f t="shared" si="352"/>
        <v>4</v>
      </c>
      <c r="U1910" s="8" t="str">
        <f t="shared" si="353"/>
        <v>2</v>
      </c>
      <c r="V1910" s="8" t="str">
        <f t="shared" si="354"/>
        <v>1</v>
      </c>
      <c r="W1910" s="8" t="str">
        <f t="shared" si="355"/>
        <v>0</v>
      </c>
      <c r="X1910" s="8" t="str">
        <f t="shared" si="356"/>
        <v>0</v>
      </c>
      <c r="Y1910" s="8" t="str">
        <f t="shared" si="357"/>
        <v>0</v>
      </c>
      <c r="Z1910" s="8" t="str">
        <f t="shared" si="358"/>
        <v>0</v>
      </c>
      <c r="AA1910" s="8" t="str">
        <f t="shared" si="359"/>
        <v>0</v>
      </c>
      <c r="AD1910" t="s">
        <v>6821</v>
      </c>
      <c r="AE1910" s="3">
        <v>92</v>
      </c>
      <c r="AF1910" s="3">
        <v>37</v>
      </c>
      <c r="AG1910" s="3">
        <v>10</v>
      </c>
      <c r="AH1910" s="3">
        <v>1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</row>
    <row r="1911" spans="3:41" x14ac:dyDescent="0.25">
      <c r="C1911" s="6" t="s">
        <v>6403</v>
      </c>
      <c r="D1911" s="9" t="s">
        <v>10206</v>
      </c>
      <c r="E1911" s="9" t="s">
        <v>2770</v>
      </c>
      <c r="F1911" s="9" t="s">
        <v>2770</v>
      </c>
      <c r="G1911" s="9" t="s">
        <v>2763</v>
      </c>
      <c r="H1911" s="9" t="s">
        <v>2764</v>
      </c>
      <c r="I1911" s="9" t="s">
        <v>2764</v>
      </c>
      <c r="J1911" s="9" t="s">
        <v>2764</v>
      </c>
      <c r="K1911" s="9" t="s">
        <v>2764</v>
      </c>
      <c r="L1911" s="9" t="s">
        <v>2764</v>
      </c>
      <c r="M1911" s="9" t="s">
        <v>2764</v>
      </c>
      <c r="N1911" s="9" t="s">
        <v>2764</v>
      </c>
      <c r="P1911" t="str">
        <f t="shared" si="348"/>
        <v>Alabama State - Gene Davis</v>
      </c>
      <c r="Q1911" s="8" t="str">
        <f t="shared" si="349"/>
        <v>12</v>
      </c>
      <c r="R1911" s="8" t="str">
        <f t="shared" si="350"/>
        <v>1</v>
      </c>
      <c r="S1911" s="8" t="str">
        <f t="shared" si="351"/>
        <v>1</v>
      </c>
      <c r="T1911" s="8" t="str">
        <f t="shared" si="352"/>
        <v>1</v>
      </c>
      <c r="U1911" s="8" t="str">
        <f t="shared" si="353"/>
        <v>0</v>
      </c>
      <c r="V1911" s="8" t="str">
        <f t="shared" si="354"/>
        <v>0</v>
      </c>
      <c r="W1911" s="8" t="str">
        <f t="shared" si="355"/>
        <v>0</v>
      </c>
      <c r="X1911" s="8" t="str">
        <f t="shared" si="356"/>
        <v>0</v>
      </c>
      <c r="Y1911" s="8" t="str">
        <f t="shared" si="357"/>
        <v>0</v>
      </c>
      <c r="Z1911" s="8" t="str">
        <f t="shared" si="358"/>
        <v>0</v>
      </c>
      <c r="AA1911" s="8" t="str">
        <f t="shared" si="359"/>
        <v>0</v>
      </c>
      <c r="AD1911" t="s">
        <v>6836</v>
      </c>
      <c r="AE1911" s="3">
        <v>114</v>
      </c>
      <c r="AF1911" s="3">
        <v>31</v>
      </c>
      <c r="AG1911" s="3">
        <v>11</v>
      </c>
      <c r="AH1911" s="3">
        <v>1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</row>
    <row r="1912" spans="3:41" x14ac:dyDescent="0.25">
      <c r="C1912" s="5" t="s">
        <v>6404</v>
      </c>
      <c r="D1912" s="8" t="s">
        <v>10046</v>
      </c>
      <c r="E1912" s="8" t="s">
        <v>2775</v>
      </c>
      <c r="F1912" s="8" t="s">
        <v>2764</v>
      </c>
      <c r="G1912" s="8" t="s">
        <v>2764</v>
      </c>
      <c r="H1912" s="8" t="s">
        <v>2764</v>
      </c>
      <c r="I1912" s="8" t="s">
        <v>2764</v>
      </c>
      <c r="J1912" s="8" t="s">
        <v>2764</v>
      </c>
      <c r="K1912" s="8" t="s">
        <v>2764</v>
      </c>
      <c r="L1912" s="8" t="s">
        <v>2764</v>
      </c>
      <c r="M1912" s="8" t="s">
        <v>2764</v>
      </c>
      <c r="N1912" s="8" t="s">
        <v>2764</v>
      </c>
      <c r="P1912" t="str">
        <f t="shared" si="348"/>
        <v>Alabama State - Azariah Seay</v>
      </c>
      <c r="Q1912" s="8" t="str">
        <f t="shared" si="349"/>
        <v>23</v>
      </c>
      <c r="R1912" s="8" t="str">
        <f t="shared" si="350"/>
        <v>2</v>
      </c>
      <c r="S1912" s="8" t="str">
        <f t="shared" si="351"/>
        <v>0</v>
      </c>
      <c r="T1912" s="8" t="str">
        <f t="shared" si="352"/>
        <v>0</v>
      </c>
      <c r="U1912" s="8" t="str">
        <f t="shared" si="353"/>
        <v>0</v>
      </c>
      <c r="V1912" s="8" t="str">
        <f t="shared" si="354"/>
        <v>0</v>
      </c>
      <c r="W1912" s="8" t="str">
        <f t="shared" si="355"/>
        <v>0</v>
      </c>
      <c r="X1912" s="8" t="str">
        <f t="shared" si="356"/>
        <v>0</v>
      </c>
      <c r="Y1912" s="8" t="str">
        <f t="shared" si="357"/>
        <v>0</v>
      </c>
      <c r="Z1912" s="8" t="str">
        <f t="shared" si="358"/>
        <v>0</v>
      </c>
      <c r="AA1912" s="8" t="str">
        <f t="shared" si="359"/>
        <v>0</v>
      </c>
      <c r="AD1912" t="s">
        <v>6841</v>
      </c>
      <c r="AE1912" s="3">
        <v>44</v>
      </c>
      <c r="AF1912" s="3">
        <v>7</v>
      </c>
      <c r="AG1912" s="3">
        <v>1</v>
      </c>
      <c r="AH1912" s="3">
        <v>1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</row>
    <row r="1913" spans="3:41" x14ac:dyDescent="0.25">
      <c r="C1913" s="6" t="s">
        <v>6405</v>
      </c>
      <c r="D1913" s="9" t="s">
        <v>5700</v>
      </c>
      <c r="E1913" s="9" t="s">
        <v>2795</v>
      </c>
      <c r="F1913" s="9" t="s">
        <v>2764</v>
      </c>
      <c r="G1913" s="9" t="s">
        <v>2764</v>
      </c>
      <c r="H1913" s="9" t="s">
        <v>2764</v>
      </c>
      <c r="I1913" s="9" t="s">
        <v>2764</v>
      </c>
      <c r="J1913" s="9" t="s">
        <v>2764</v>
      </c>
      <c r="K1913" s="9" t="s">
        <v>2764</v>
      </c>
      <c r="L1913" s="9" t="s">
        <v>2764</v>
      </c>
      <c r="M1913" s="9" t="s">
        <v>2764</v>
      </c>
      <c r="N1913" s="9" t="s">
        <v>2764</v>
      </c>
      <c r="P1913" t="str">
        <f t="shared" si="348"/>
        <v>Alabama State - Tobi Ewuosho</v>
      </c>
      <c r="Q1913" s="8" t="str">
        <f t="shared" si="349"/>
        <v>55</v>
      </c>
      <c r="R1913" s="8" t="str">
        <f t="shared" si="350"/>
        <v>7</v>
      </c>
      <c r="S1913" s="8" t="str">
        <f t="shared" si="351"/>
        <v>0</v>
      </c>
      <c r="T1913" s="8" t="str">
        <f t="shared" si="352"/>
        <v>0</v>
      </c>
      <c r="U1913" s="8" t="str">
        <f t="shared" si="353"/>
        <v>0</v>
      </c>
      <c r="V1913" s="8" t="str">
        <f t="shared" si="354"/>
        <v>0</v>
      </c>
      <c r="W1913" s="8" t="str">
        <f t="shared" si="355"/>
        <v>0</v>
      </c>
      <c r="X1913" s="8" t="str">
        <f t="shared" si="356"/>
        <v>0</v>
      </c>
      <c r="Y1913" s="8" t="str">
        <f t="shared" si="357"/>
        <v>0</v>
      </c>
      <c r="Z1913" s="8" t="str">
        <f t="shared" si="358"/>
        <v>0</v>
      </c>
      <c r="AA1913" s="8" t="str">
        <f t="shared" si="359"/>
        <v>0</v>
      </c>
      <c r="AD1913" t="s">
        <v>6857</v>
      </c>
      <c r="AE1913" s="3">
        <v>26</v>
      </c>
      <c r="AF1913" s="3">
        <v>8</v>
      </c>
      <c r="AG1913" s="3">
        <v>5</v>
      </c>
      <c r="AH1913" s="3">
        <v>1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</row>
    <row r="1914" spans="3:41" x14ac:dyDescent="0.25">
      <c r="C1914" s="5" t="s">
        <v>6406</v>
      </c>
      <c r="D1914" s="8" t="s">
        <v>6205</v>
      </c>
      <c r="E1914" s="8" t="s">
        <v>3004</v>
      </c>
      <c r="F1914" s="8" t="s">
        <v>2818</v>
      </c>
      <c r="G1914" s="8" t="s">
        <v>2770</v>
      </c>
      <c r="H1914" s="8" t="s">
        <v>2763</v>
      </c>
      <c r="I1914" s="8" t="s">
        <v>2764</v>
      </c>
      <c r="J1914" s="8" t="s">
        <v>2764</v>
      </c>
      <c r="K1914" s="8" t="s">
        <v>2764</v>
      </c>
      <c r="L1914" s="8" t="s">
        <v>2764</v>
      </c>
      <c r="M1914" s="8" t="s">
        <v>2764</v>
      </c>
      <c r="N1914" s="8" t="s">
        <v>2764</v>
      </c>
      <c r="P1914" t="str">
        <f t="shared" si="348"/>
        <v>Boise State - Zach Haney</v>
      </c>
      <c r="Q1914" s="8" t="str">
        <f t="shared" si="349"/>
        <v>60</v>
      </c>
      <c r="R1914" s="8" t="str">
        <f t="shared" si="350"/>
        <v>17</v>
      </c>
      <c r="S1914" s="8" t="str">
        <f t="shared" si="351"/>
        <v>6</v>
      </c>
      <c r="T1914" s="8" t="str">
        <f t="shared" si="352"/>
        <v>1</v>
      </c>
      <c r="U1914" s="8" t="str">
        <f t="shared" si="353"/>
        <v>1</v>
      </c>
      <c r="V1914" s="8" t="str">
        <f t="shared" si="354"/>
        <v>0</v>
      </c>
      <c r="W1914" s="8" t="str">
        <f t="shared" si="355"/>
        <v>0</v>
      </c>
      <c r="X1914" s="8" t="str">
        <f t="shared" si="356"/>
        <v>0</v>
      </c>
      <c r="Y1914" s="8" t="str">
        <f t="shared" si="357"/>
        <v>0</v>
      </c>
      <c r="Z1914" s="8" t="str">
        <f t="shared" si="358"/>
        <v>0</v>
      </c>
      <c r="AA1914" s="8" t="str">
        <f t="shared" si="359"/>
        <v>0</v>
      </c>
      <c r="AD1914" t="s">
        <v>6874</v>
      </c>
      <c r="AE1914" s="3">
        <v>53</v>
      </c>
      <c r="AF1914" s="3">
        <v>16</v>
      </c>
      <c r="AG1914" s="3">
        <v>4</v>
      </c>
      <c r="AH1914" s="3">
        <v>1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</row>
    <row r="1915" spans="3:41" x14ac:dyDescent="0.25">
      <c r="C1915" s="6" t="s">
        <v>6407</v>
      </c>
      <c r="D1915" s="9" t="s">
        <v>10134</v>
      </c>
      <c r="E1915" s="9" t="s">
        <v>2763</v>
      </c>
      <c r="F1915" s="9" t="s">
        <v>2764</v>
      </c>
      <c r="G1915" s="9" t="s">
        <v>2764</v>
      </c>
      <c r="H1915" s="9" t="s">
        <v>2764</v>
      </c>
      <c r="I1915" s="9" t="s">
        <v>2764</v>
      </c>
      <c r="J1915" s="9" t="s">
        <v>2764</v>
      </c>
      <c r="K1915" s="9" t="s">
        <v>2764</v>
      </c>
      <c r="L1915" s="9" t="s">
        <v>2764</v>
      </c>
      <c r="M1915" s="9" t="s">
        <v>2764</v>
      </c>
      <c r="N1915" s="9" t="s">
        <v>2764</v>
      </c>
      <c r="P1915" t="str">
        <f t="shared" si="348"/>
        <v>Alabama State - Austin Rogers</v>
      </c>
      <c r="Q1915" s="8" t="str">
        <f t="shared" si="349"/>
        <v>22</v>
      </c>
      <c r="R1915" s="8" t="str">
        <f t="shared" si="350"/>
        <v>1</v>
      </c>
      <c r="S1915" s="8" t="str">
        <f t="shared" si="351"/>
        <v>0</v>
      </c>
      <c r="T1915" s="8" t="str">
        <f t="shared" si="352"/>
        <v>0</v>
      </c>
      <c r="U1915" s="8" t="str">
        <f t="shared" si="353"/>
        <v>0</v>
      </c>
      <c r="V1915" s="8" t="str">
        <f t="shared" si="354"/>
        <v>0</v>
      </c>
      <c r="W1915" s="8" t="str">
        <f t="shared" si="355"/>
        <v>0</v>
      </c>
      <c r="X1915" s="8" t="str">
        <f t="shared" si="356"/>
        <v>0</v>
      </c>
      <c r="Y1915" s="8" t="str">
        <f t="shared" si="357"/>
        <v>0</v>
      </c>
      <c r="Z1915" s="8" t="str">
        <f t="shared" si="358"/>
        <v>0</v>
      </c>
      <c r="AA1915" s="8" t="str">
        <f t="shared" si="359"/>
        <v>0</v>
      </c>
      <c r="AD1915" t="s">
        <v>6880</v>
      </c>
      <c r="AE1915" s="3">
        <v>64</v>
      </c>
      <c r="AF1915" s="3">
        <v>22</v>
      </c>
      <c r="AG1915" s="3">
        <v>6</v>
      </c>
      <c r="AH1915" s="3">
        <v>1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</row>
    <row r="1916" spans="3:41" x14ac:dyDescent="0.25">
      <c r="C1916" s="5" t="s">
        <v>6408</v>
      </c>
      <c r="D1916" s="8" t="s">
        <v>10034</v>
      </c>
      <c r="E1916" s="8" t="s">
        <v>2770</v>
      </c>
      <c r="F1916" s="8" t="s">
        <v>2764</v>
      </c>
      <c r="G1916" s="8" t="s">
        <v>2764</v>
      </c>
      <c r="H1916" s="8" t="s">
        <v>2764</v>
      </c>
      <c r="I1916" s="8" t="s">
        <v>2764</v>
      </c>
      <c r="J1916" s="8" t="s">
        <v>2764</v>
      </c>
      <c r="K1916" s="8" t="s">
        <v>2764</v>
      </c>
      <c r="L1916" s="8" t="s">
        <v>2764</v>
      </c>
      <c r="M1916" s="8" t="s">
        <v>2764</v>
      </c>
      <c r="N1916" s="8" t="s">
        <v>2764</v>
      </c>
      <c r="P1916" t="str">
        <f t="shared" si="348"/>
        <v>Alabama State - Fausto Pichardo</v>
      </c>
      <c r="Q1916" s="8" t="str">
        <f t="shared" si="349"/>
        <v>12</v>
      </c>
      <c r="R1916" s="8" t="str">
        <f t="shared" si="350"/>
        <v>1</v>
      </c>
      <c r="S1916" s="8" t="str">
        <f t="shared" si="351"/>
        <v>0</v>
      </c>
      <c r="T1916" s="8" t="str">
        <f t="shared" si="352"/>
        <v>0</v>
      </c>
      <c r="U1916" s="8" t="str">
        <f t="shared" si="353"/>
        <v>0</v>
      </c>
      <c r="V1916" s="8" t="str">
        <f t="shared" si="354"/>
        <v>0</v>
      </c>
      <c r="W1916" s="8" t="str">
        <f t="shared" si="355"/>
        <v>0</v>
      </c>
      <c r="X1916" s="8" t="str">
        <f t="shared" si="356"/>
        <v>0</v>
      </c>
      <c r="Y1916" s="8" t="str">
        <f t="shared" si="357"/>
        <v>0</v>
      </c>
      <c r="Z1916" s="8" t="str">
        <f t="shared" si="358"/>
        <v>0</v>
      </c>
      <c r="AA1916" s="8" t="str">
        <f t="shared" si="359"/>
        <v>0</v>
      </c>
      <c r="AD1916" t="s">
        <v>6906</v>
      </c>
      <c r="AE1916" s="3">
        <v>54</v>
      </c>
      <c r="AF1916" s="3">
        <v>11</v>
      </c>
      <c r="AG1916" s="3">
        <v>6</v>
      </c>
      <c r="AH1916" s="3">
        <v>1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</row>
    <row r="1917" spans="3:41" x14ac:dyDescent="0.25">
      <c r="C1917" s="6" t="s">
        <v>6409</v>
      </c>
      <c r="D1917" s="9" t="s">
        <v>10069</v>
      </c>
      <c r="E1917" s="9" t="s">
        <v>2769</v>
      </c>
      <c r="F1917" s="9" t="s">
        <v>2764</v>
      </c>
      <c r="G1917" s="9" t="s">
        <v>2764</v>
      </c>
      <c r="H1917" s="9" t="s">
        <v>2764</v>
      </c>
      <c r="I1917" s="9" t="s">
        <v>2764</v>
      </c>
      <c r="J1917" s="9" t="s">
        <v>2764</v>
      </c>
      <c r="K1917" s="9" t="s">
        <v>2764</v>
      </c>
      <c r="L1917" s="9" t="s">
        <v>2764</v>
      </c>
      <c r="M1917" s="9" t="s">
        <v>2764</v>
      </c>
      <c r="N1917" s="9" t="s">
        <v>2764</v>
      </c>
      <c r="P1917" t="str">
        <f t="shared" si="348"/>
        <v>Fairleigh Dickinson - Tyler Jones</v>
      </c>
      <c r="Q1917" s="8" t="str">
        <f t="shared" si="349"/>
        <v>15</v>
      </c>
      <c r="R1917" s="8" t="str">
        <f t="shared" si="350"/>
        <v>3</v>
      </c>
      <c r="S1917" s="8" t="str">
        <f t="shared" si="351"/>
        <v>0</v>
      </c>
      <c r="T1917" s="8" t="str">
        <f t="shared" si="352"/>
        <v>0</v>
      </c>
      <c r="U1917" s="8" t="str">
        <f t="shared" si="353"/>
        <v>0</v>
      </c>
      <c r="V1917" s="8" t="str">
        <f t="shared" si="354"/>
        <v>0</v>
      </c>
      <c r="W1917" s="8" t="str">
        <f t="shared" si="355"/>
        <v>0</v>
      </c>
      <c r="X1917" s="8" t="str">
        <f t="shared" si="356"/>
        <v>0</v>
      </c>
      <c r="Y1917" s="8" t="str">
        <f t="shared" si="357"/>
        <v>0</v>
      </c>
      <c r="Z1917" s="8" t="str">
        <f t="shared" si="358"/>
        <v>0</v>
      </c>
      <c r="AA1917" s="8" t="str">
        <f t="shared" si="359"/>
        <v>0</v>
      </c>
      <c r="AD1917" t="s">
        <v>6910</v>
      </c>
      <c r="AE1917" s="3">
        <v>17</v>
      </c>
      <c r="AF1917" s="3">
        <v>6</v>
      </c>
      <c r="AG1917" s="3">
        <v>1</v>
      </c>
      <c r="AH1917" s="3">
        <v>1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</row>
    <row r="1918" spans="3:41" x14ac:dyDescent="0.25">
      <c r="C1918" s="5" t="s">
        <v>6410</v>
      </c>
      <c r="D1918" s="8" t="s">
        <v>6411</v>
      </c>
      <c r="E1918" s="8" t="s">
        <v>5975</v>
      </c>
      <c r="F1918" s="8" t="s">
        <v>2795</v>
      </c>
      <c r="G1918" s="8" t="s">
        <v>2769</v>
      </c>
      <c r="H1918" s="8" t="s">
        <v>2763</v>
      </c>
      <c r="I1918" s="8" t="s">
        <v>2764</v>
      </c>
      <c r="J1918" s="8" t="s">
        <v>2764</v>
      </c>
      <c r="K1918" s="8" t="s">
        <v>2764</v>
      </c>
      <c r="L1918" s="8" t="s">
        <v>2764</v>
      </c>
      <c r="M1918" s="8" t="s">
        <v>2764</v>
      </c>
      <c r="N1918" s="8" t="s">
        <v>2764</v>
      </c>
      <c r="P1918" t="str">
        <f t="shared" si="348"/>
        <v>Army - Lonnie Grayson</v>
      </c>
      <c r="Q1918" s="8" t="str">
        <f t="shared" si="349"/>
        <v>96</v>
      </c>
      <c r="R1918" s="8" t="str">
        <f t="shared" si="350"/>
        <v>28</v>
      </c>
      <c r="S1918" s="8" t="str">
        <f t="shared" si="351"/>
        <v>7</v>
      </c>
      <c r="T1918" s="8" t="str">
        <f t="shared" si="352"/>
        <v>3</v>
      </c>
      <c r="U1918" s="8" t="str">
        <f t="shared" si="353"/>
        <v>1</v>
      </c>
      <c r="V1918" s="8" t="str">
        <f t="shared" si="354"/>
        <v>0</v>
      </c>
      <c r="W1918" s="8" t="str">
        <f t="shared" si="355"/>
        <v>0</v>
      </c>
      <c r="X1918" s="8" t="str">
        <f t="shared" si="356"/>
        <v>0</v>
      </c>
      <c r="Y1918" s="8" t="str">
        <f t="shared" si="357"/>
        <v>0</v>
      </c>
      <c r="Z1918" s="8" t="str">
        <f t="shared" si="358"/>
        <v>0</v>
      </c>
      <c r="AA1918" s="8" t="str">
        <f t="shared" si="359"/>
        <v>0</v>
      </c>
      <c r="AD1918" t="s">
        <v>6926</v>
      </c>
      <c r="AE1918" s="3">
        <v>23</v>
      </c>
      <c r="AF1918" s="3">
        <v>3</v>
      </c>
      <c r="AG1918" s="3">
        <v>1</v>
      </c>
      <c r="AH1918" s="3">
        <v>1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</row>
    <row r="1919" spans="3:41" x14ac:dyDescent="0.25">
      <c r="C1919" s="6" t="s">
        <v>6412</v>
      </c>
      <c r="D1919" s="9" t="s">
        <v>3990</v>
      </c>
      <c r="E1919" s="9" t="s">
        <v>2877</v>
      </c>
      <c r="F1919" s="9" t="s">
        <v>2780</v>
      </c>
      <c r="G1919" s="9" t="s">
        <v>2764</v>
      </c>
      <c r="H1919" s="9" t="s">
        <v>2764</v>
      </c>
      <c r="I1919" s="9" t="s">
        <v>2764</v>
      </c>
      <c r="J1919" s="9" t="s">
        <v>2764</v>
      </c>
      <c r="K1919" s="9" t="s">
        <v>2764</v>
      </c>
      <c r="L1919" s="9" t="s">
        <v>2764</v>
      </c>
      <c r="M1919" s="9" t="s">
        <v>2764</v>
      </c>
      <c r="N1919" s="9" t="s">
        <v>2764</v>
      </c>
      <c r="P1919" t="str">
        <f t="shared" si="348"/>
        <v>Army - Jacob Kessler</v>
      </c>
      <c r="Q1919" s="8" t="str">
        <f t="shared" si="349"/>
        <v>33</v>
      </c>
      <c r="R1919" s="8" t="str">
        <f t="shared" si="350"/>
        <v>10</v>
      </c>
      <c r="S1919" s="8" t="str">
        <f t="shared" si="351"/>
        <v>3</v>
      </c>
      <c r="T1919" s="8" t="str">
        <f t="shared" si="352"/>
        <v>0</v>
      </c>
      <c r="U1919" s="8" t="str">
        <f t="shared" si="353"/>
        <v>0</v>
      </c>
      <c r="V1919" s="8" t="str">
        <f t="shared" si="354"/>
        <v>0</v>
      </c>
      <c r="W1919" s="8" t="str">
        <f t="shared" si="355"/>
        <v>0</v>
      </c>
      <c r="X1919" s="8" t="str">
        <f t="shared" si="356"/>
        <v>0</v>
      </c>
      <c r="Y1919" s="8" t="str">
        <f t="shared" si="357"/>
        <v>0</v>
      </c>
      <c r="Z1919" s="8" t="str">
        <f t="shared" si="358"/>
        <v>0</v>
      </c>
      <c r="AA1919" s="8" t="str">
        <f t="shared" si="359"/>
        <v>0</v>
      </c>
      <c r="AD1919" t="s">
        <v>6965</v>
      </c>
      <c r="AE1919" s="3">
        <v>27</v>
      </c>
      <c r="AF1919" s="3">
        <v>8</v>
      </c>
      <c r="AG1919" s="3">
        <v>2</v>
      </c>
      <c r="AH1919" s="3">
        <v>1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</row>
    <row r="1920" spans="3:41" x14ac:dyDescent="0.25">
      <c r="C1920" s="5" t="s">
        <v>6413</v>
      </c>
      <c r="D1920" s="8" t="s">
        <v>10194</v>
      </c>
      <c r="E1920" s="8" t="s">
        <v>3230</v>
      </c>
      <c r="F1920" s="8" t="s">
        <v>2838</v>
      </c>
      <c r="G1920" s="8" t="s">
        <v>2959</v>
      </c>
      <c r="H1920" s="8" t="s">
        <v>2775</v>
      </c>
      <c r="I1920" s="8" t="s">
        <v>2764</v>
      </c>
      <c r="J1920" s="8" t="s">
        <v>2764</v>
      </c>
      <c r="K1920" s="8" t="s">
        <v>2764</v>
      </c>
      <c r="L1920" s="8" t="s">
        <v>2764</v>
      </c>
      <c r="M1920" s="8" t="s">
        <v>2764</v>
      </c>
      <c r="N1920" s="8" t="s">
        <v>2764</v>
      </c>
      <c r="P1920" t="str">
        <f t="shared" si="348"/>
        <v>Chattanooga - Ramon Vila</v>
      </c>
      <c r="Q1920" s="8" t="str">
        <f t="shared" si="349"/>
        <v>32</v>
      </c>
      <c r="R1920" s="8" t="str">
        <f t="shared" si="350"/>
        <v>8</v>
      </c>
      <c r="S1920" s="8" t="str">
        <f t="shared" si="351"/>
        <v>5</v>
      </c>
      <c r="T1920" s="8" t="str">
        <f t="shared" si="352"/>
        <v>2</v>
      </c>
      <c r="U1920" s="8" t="str">
        <f t="shared" si="353"/>
        <v>2</v>
      </c>
      <c r="V1920" s="8" t="str">
        <f t="shared" si="354"/>
        <v>0</v>
      </c>
      <c r="W1920" s="8" t="str">
        <f t="shared" si="355"/>
        <v>0</v>
      </c>
      <c r="X1920" s="8" t="str">
        <f t="shared" si="356"/>
        <v>0</v>
      </c>
      <c r="Y1920" s="8" t="str">
        <f t="shared" si="357"/>
        <v>0</v>
      </c>
      <c r="Z1920" s="8" t="str">
        <f t="shared" si="358"/>
        <v>0</v>
      </c>
      <c r="AA1920" s="8" t="str">
        <f t="shared" si="359"/>
        <v>0</v>
      </c>
      <c r="AD1920" t="s">
        <v>6966</v>
      </c>
      <c r="AE1920" s="3">
        <v>101</v>
      </c>
      <c r="AF1920" s="3">
        <v>39</v>
      </c>
      <c r="AG1920" s="3">
        <v>14</v>
      </c>
      <c r="AH1920" s="3">
        <v>1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</row>
    <row r="1921" spans="3:41" x14ac:dyDescent="0.25">
      <c r="C1921" s="6" t="s">
        <v>6414</v>
      </c>
      <c r="D1921" s="9" t="s">
        <v>10259</v>
      </c>
      <c r="E1921" s="9" t="s">
        <v>2878</v>
      </c>
      <c r="F1921" s="9" t="s">
        <v>2764</v>
      </c>
      <c r="G1921" s="9" t="s">
        <v>2764</v>
      </c>
      <c r="H1921" s="9" t="s">
        <v>2764</v>
      </c>
      <c r="I1921" s="9" t="s">
        <v>2764</v>
      </c>
      <c r="J1921" s="9" t="s">
        <v>2764</v>
      </c>
      <c r="K1921" s="9" t="s">
        <v>2764</v>
      </c>
      <c r="L1921" s="9" t="s">
        <v>2764</v>
      </c>
      <c r="M1921" s="9" t="s">
        <v>2764</v>
      </c>
      <c r="N1921" s="9" t="s">
        <v>2764</v>
      </c>
      <c r="P1921" t="str">
        <f t="shared" si="348"/>
        <v>Georgia State - Jordan Tyson</v>
      </c>
      <c r="Q1921" s="8" t="str">
        <f t="shared" si="349"/>
        <v>18</v>
      </c>
      <c r="R1921" s="8" t="str">
        <f t="shared" si="350"/>
        <v>4</v>
      </c>
      <c r="S1921" s="8" t="str">
        <f t="shared" si="351"/>
        <v>0</v>
      </c>
      <c r="T1921" s="8" t="str">
        <f t="shared" si="352"/>
        <v>0</v>
      </c>
      <c r="U1921" s="8" t="str">
        <f t="shared" si="353"/>
        <v>0</v>
      </c>
      <c r="V1921" s="8" t="str">
        <f t="shared" si="354"/>
        <v>0</v>
      </c>
      <c r="W1921" s="8" t="str">
        <f t="shared" si="355"/>
        <v>0</v>
      </c>
      <c r="X1921" s="8" t="str">
        <f t="shared" si="356"/>
        <v>0</v>
      </c>
      <c r="Y1921" s="8" t="str">
        <f t="shared" si="357"/>
        <v>0</v>
      </c>
      <c r="Z1921" s="8" t="str">
        <f t="shared" si="358"/>
        <v>0</v>
      </c>
      <c r="AA1921" s="8" t="str">
        <f t="shared" si="359"/>
        <v>0</v>
      </c>
      <c r="AD1921" t="s">
        <v>6976</v>
      </c>
      <c r="AE1921" s="3">
        <v>44</v>
      </c>
      <c r="AF1921" s="3">
        <v>15</v>
      </c>
      <c r="AG1921" s="3">
        <v>2</v>
      </c>
      <c r="AH1921" s="3">
        <v>1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</row>
    <row r="1922" spans="3:41" x14ac:dyDescent="0.25">
      <c r="C1922" s="5" t="s">
        <v>6415</v>
      </c>
      <c r="D1922" s="8" t="s">
        <v>6416</v>
      </c>
      <c r="E1922" s="8" t="s">
        <v>2816</v>
      </c>
      <c r="F1922" s="8" t="s">
        <v>2809</v>
      </c>
      <c r="G1922" s="8" t="s">
        <v>2770</v>
      </c>
      <c r="H1922" s="8" t="s">
        <v>2763</v>
      </c>
      <c r="I1922" s="8" t="s">
        <v>2764</v>
      </c>
      <c r="J1922" s="8" t="s">
        <v>2764</v>
      </c>
      <c r="K1922" s="8" t="s">
        <v>2764</v>
      </c>
      <c r="L1922" s="8" t="s">
        <v>2764</v>
      </c>
      <c r="M1922" s="8" t="s">
        <v>2764</v>
      </c>
      <c r="N1922" s="8" t="s">
        <v>2764</v>
      </c>
      <c r="P1922" t="str">
        <f t="shared" si="348"/>
        <v>Georgia State - Kane Williams</v>
      </c>
      <c r="Q1922" s="8" t="str">
        <f t="shared" si="349"/>
        <v>56</v>
      </c>
      <c r="R1922" s="8" t="str">
        <f t="shared" si="350"/>
        <v>13</v>
      </c>
      <c r="S1922" s="8" t="str">
        <f t="shared" si="351"/>
        <v>3</v>
      </c>
      <c r="T1922" s="8" t="str">
        <f t="shared" si="352"/>
        <v>1</v>
      </c>
      <c r="U1922" s="8" t="str">
        <f t="shared" si="353"/>
        <v>1</v>
      </c>
      <c r="V1922" s="8" t="str">
        <f t="shared" si="354"/>
        <v>0</v>
      </c>
      <c r="W1922" s="8" t="str">
        <f t="shared" si="355"/>
        <v>0</v>
      </c>
      <c r="X1922" s="8" t="str">
        <f t="shared" si="356"/>
        <v>0</v>
      </c>
      <c r="Y1922" s="8" t="str">
        <f t="shared" si="357"/>
        <v>0</v>
      </c>
      <c r="Z1922" s="8" t="str">
        <f t="shared" si="358"/>
        <v>0</v>
      </c>
      <c r="AA1922" s="8" t="str">
        <f t="shared" si="359"/>
        <v>0</v>
      </c>
      <c r="AD1922" t="s">
        <v>7013</v>
      </c>
      <c r="AE1922" s="3">
        <v>62</v>
      </c>
      <c r="AF1922" s="3">
        <v>17</v>
      </c>
      <c r="AG1922" s="3">
        <v>4</v>
      </c>
      <c r="AH1922" s="3">
        <v>1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</row>
    <row r="1923" spans="3:41" x14ac:dyDescent="0.25">
      <c r="C1923" s="6" t="s">
        <v>6417</v>
      </c>
      <c r="D1923" s="9" t="s">
        <v>6418</v>
      </c>
      <c r="E1923" s="9" t="s">
        <v>3409</v>
      </c>
      <c r="F1923" s="9" t="s">
        <v>2828</v>
      </c>
      <c r="G1923" s="9" t="s">
        <v>3158</v>
      </c>
      <c r="H1923" s="9" t="s">
        <v>2831</v>
      </c>
      <c r="I1923" s="9" t="s">
        <v>2763</v>
      </c>
      <c r="J1923" s="9" t="s">
        <v>2764</v>
      </c>
      <c r="K1923" s="9" t="s">
        <v>2764</v>
      </c>
      <c r="L1923" s="9" t="s">
        <v>2764</v>
      </c>
      <c r="M1923" s="9" t="s">
        <v>2764</v>
      </c>
      <c r="N1923" s="9" t="s">
        <v>2764</v>
      </c>
      <c r="P1923" t="str">
        <f t="shared" si="348"/>
        <v>Depaul - Eli Cain</v>
      </c>
      <c r="Q1923" s="8" t="str">
        <f t="shared" si="349"/>
        <v>165</v>
      </c>
      <c r="R1923" s="8" t="str">
        <f t="shared" si="350"/>
        <v>51</v>
      </c>
      <c r="S1923" s="8" t="str">
        <f t="shared" si="351"/>
        <v>19</v>
      </c>
      <c r="T1923" s="8" t="str">
        <f t="shared" si="352"/>
        <v>6</v>
      </c>
      <c r="U1923" s="8" t="str">
        <f t="shared" si="353"/>
        <v>2</v>
      </c>
      <c r="V1923" s="8" t="str">
        <f t="shared" si="354"/>
        <v>1</v>
      </c>
      <c r="W1923" s="8" t="str">
        <f t="shared" si="355"/>
        <v>0</v>
      </c>
      <c r="X1923" s="8" t="str">
        <f t="shared" si="356"/>
        <v>0</v>
      </c>
      <c r="Y1923" s="8" t="str">
        <f t="shared" si="357"/>
        <v>0</v>
      </c>
      <c r="Z1923" s="8" t="str">
        <f t="shared" si="358"/>
        <v>0</v>
      </c>
      <c r="AA1923" s="8" t="str">
        <f t="shared" si="359"/>
        <v>0</v>
      </c>
      <c r="AD1923" t="s">
        <v>7031</v>
      </c>
      <c r="AE1923" s="3">
        <v>103</v>
      </c>
      <c r="AF1923" s="3">
        <v>34</v>
      </c>
      <c r="AG1923" s="3">
        <v>7</v>
      </c>
      <c r="AH1923" s="3">
        <v>1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</row>
    <row r="1924" spans="3:41" x14ac:dyDescent="0.25">
      <c r="C1924" s="5" t="s">
        <v>6419</v>
      </c>
      <c r="D1924" s="8" t="s">
        <v>3816</v>
      </c>
      <c r="E1924" s="8" t="s">
        <v>3492</v>
      </c>
      <c r="F1924" s="8" t="s">
        <v>2800</v>
      </c>
      <c r="G1924" s="8" t="s">
        <v>2764</v>
      </c>
      <c r="H1924" s="8" t="s">
        <v>2764</v>
      </c>
      <c r="I1924" s="8" t="s">
        <v>2764</v>
      </c>
      <c r="J1924" s="8" t="s">
        <v>2764</v>
      </c>
      <c r="K1924" s="8" t="s">
        <v>2764</v>
      </c>
      <c r="L1924" s="8" t="s">
        <v>2764</v>
      </c>
      <c r="M1924" s="8" t="s">
        <v>2764</v>
      </c>
      <c r="N1924" s="8" t="s">
        <v>2764</v>
      </c>
      <c r="P1924" t="str">
        <f t="shared" si="348"/>
        <v>Depaul - Jalen Coleman-Lands</v>
      </c>
      <c r="Q1924" s="8" t="str">
        <f t="shared" si="349"/>
        <v>48</v>
      </c>
      <c r="R1924" s="8" t="str">
        <f t="shared" si="350"/>
        <v>16</v>
      </c>
      <c r="S1924" s="8" t="str">
        <f t="shared" si="351"/>
        <v>4</v>
      </c>
      <c r="T1924" s="8" t="str">
        <f t="shared" si="352"/>
        <v>0</v>
      </c>
      <c r="U1924" s="8" t="str">
        <f t="shared" si="353"/>
        <v>0</v>
      </c>
      <c r="V1924" s="8" t="str">
        <f t="shared" si="354"/>
        <v>0</v>
      </c>
      <c r="W1924" s="8" t="str">
        <f t="shared" si="355"/>
        <v>0</v>
      </c>
      <c r="X1924" s="8" t="str">
        <f t="shared" si="356"/>
        <v>0</v>
      </c>
      <c r="Y1924" s="8" t="str">
        <f t="shared" si="357"/>
        <v>0</v>
      </c>
      <c r="Z1924" s="8" t="str">
        <f t="shared" si="358"/>
        <v>0</v>
      </c>
      <c r="AA1924" s="8" t="str">
        <f t="shared" si="359"/>
        <v>0</v>
      </c>
      <c r="AD1924" t="s">
        <v>7036</v>
      </c>
      <c r="AE1924" s="3">
        <v>19</v>
      </c>
      <c r="AF1924" s="3">
        <v>4</v>
      </c>
      <c r="AG1924" s="3">
        <v>2</v>
      </c>
      <c r="AH1924" s="3">
        <v>1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</row>
    <row r="1925" spans="3:41" x14ac:dyDescent="0.25">
      <c r="C1925" s="6" t="s">
        <v>6420</v>
      </c>
      <c r="D1925" s="9" t="s">
        <v>6421</v>
      </c>
      <c r="E1925" s="9" t="s">
        <v>6422</v>
      </c>
      <c r="F1925" s="9" t="s">
        <v>4084</v>
      </c>
      <c r="G1925" s="9" t="s">
        <v>2919</v>
      </c>
      <c r="H1925" s="9" t="s">
        <v>2769</v>
      </c>
      <c r="I1925" s="9" t="s">
        <v>2770</v>
      </c>
      <c r="J1925" s="9" t="s">
        <v>2764</v>
      </c>
      <c r="K1925" s="9" t="s">
        <v>2764</v>
      </c>
      <c r="L1925" s="9" t="s">
        <v>2764</v>
      </c>
      <c r="M1925" s="9" t="s">
        <v>2764</v>
      </c>
      <c r="N1925" s="9" t="s">
        <v>2764</v>
      </c>
      <c r="P1925" t="str">
        <f t="shared" si="348"/>
        <v>Depaul - Max Strus</v>
      </c>
      <c r="Q1925" s="8" t="str">
        <f t="shared" si="349"/>
        <v>221</v>
      </c>
      <c r="R1925" s="8" t="str">
        <f t="shared" si="350"/>
        <v>75</v>
      </c>
      <c r="S1925" s="8" t="str">
        <f t="shared" si="351"/>
        <v>31</v>
      </c>
      <c r="T1925" s="8" t="str">
        <f t="shared" si="352"/>
        <v>13</v>
      </c>
      <c r="U1925" s="8" t="str">
        <f t="shared" si="353"/>
        <v>3</v>
      </c>
      <c r="V1925" s="8" t="str">
        <f t="shared" si="354"/>
        <v>1</v>
      </c>
      <c r="W1925" s="8" t="str">
        <f t="shared" si="355"/>
        <v>0</v>
      </c>
      <c r="X1925" s="8" t="str">
        <f t="shared" si="356"/>
        <v>0</v>
      </c>
      <c r="Y1925" s="8" t="str">
        <f t="shared" si="357"/>
        <v>0</v>
      </c>
      <c r="Z1925" s="8" t="str">
        <f t="shared" si="358"/>
        <v>0</v>
      </c>
      <c r="AA1925" s="8" t="str">
        <f t="shared" si="359"/>
        <v>0</v>
      </c>
      <c r="AD1925" t="s">
        <v>7040</v>
      </c>
      <c r="AE1925" s="3">
        <v>29</v>
      </c>
      <c r="AF1925" s="3">
        <v>7</v>
      </c>
      <c r="AG1925" s="3">
        <v>3</v>
      </c>
      <c r="AH1925" s="3">
        <v>1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</row>
    <row r="1926" spans="3:41" x14ac:dyDescent="0.25">
      <c r="C1926" s="5" t="s">
        <v>6423</v>
      </c>
      <c r="D1926" s="8" t="s">
        <v>6424</v>
      </c>
      <c r="E1926" s="8" t="s">
        <v>3463</v>
      </c>
      <c r="F1926" s="8" t="s">
        <v>2951</v>
      </c>
      <c r="G1926" s="8" t="s">
        <v>2959</v>
      </c>
      <c r="H1926" s="8" t="s">
        <v>2775</v>
      </c>
      <c r="I1926" s="8" t="s">
        <v>2764</v>
      </c>
      <c r="J1926" s="8" t="s">
        <v>2764</v>
      </c>
      <c r="K1926" s="8" t="s">
        <v>2764</v>
      </c>
      <c r="L1926" s="8" t="s">
        <v>2764</v>
      </c>
      <c r="M1926" s="8" t="s">
        <v>2764</v>
      </c>
      <c r="N1926" s="8" t="s">
        <v>2764</v>
      </c>
      <c r="P1926" t="str">
        <f t="shared" si="348"/>
        <v>Depaul - Femi Olujobi</v>
      </c>
      <c r="Q1926" s="8" t="str">
        <f t="shared" si="349"/>
        <v>69</v>
      </c>
      <c r="R1926" s="8" t="str">
        <f t="shared" si="350"/>
        <v>23</v>
      </c>
      <c r="S1926" s="8" t="str">
        <f t="shared" si="351"/>
        <v>6</v>
      </c>
      <c r="T1926" s="8" t="str">
        <f t="shared" si="352"/>
        <v>2</v>
      </c>
      <c r="U1926" s="8" t="str">
        <f t="shared" si="353"/>
        <v>2</v>
      </c>
      <c r="V1926" s="8" t="str">
        <f t="shared" si="354"/>
        <v>0</v>
      </c>
      <c r="W1926" s="8" t="str">
        <f t="shared" si="355"/>
        <v>0</v>
      </c>
      <c r="X1926" s="8" t="str">
        <f t="shared" si="356"/>
        <v>0</v>
      </c>
      <c r="Y1926" s="8" t="str">
        <f t="shared" si="357"/>
        <v>0</v>
      </c>
      <c r="Z1926" s="8" t="str">
        <f t="shared" si="358"/>
        <v>0</v>
      </c>
      <c r="AA1926" s="8" t="str">
        <f t="shared" si="359"/>
        <v>0</v>
      </c>
      <c r="AD1926" t="s">
        <v>7054</v>
      </c>
      <c r="AE1926" s="3">
        <v>95</v>
      </c>
      <c r="AF1926" s="3">
        <v>38</v>
      </c>
      <c r="AG1926" s="3">
        <v>9</v>
      </c>
      <c r="AH1926" s="3">
        <v>1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</row>
    <row r="1927" spans="3:41" x14ac:dyDescent="0.25">
      <c r="C1927" s="6" t="s">
        <v>6425</v>
      </c>
      <c r="D1927" s="9" t="s">
        <v>3747</v>
      </c>
      <c r="E1927" s="9" t="s">
        <v>3837</v>
      </c>
      <c r="F1927" s="9" t="s">
        <v>3147</v>
      </c>
      <c r="G1927" s="9" t="s">
        <v>2763</v>
      </c>
      <c r="H1927" s="9" t="s">
        <v>2764</v>
      </c>
      <c r="I1927" s="9" t="s">
        <v>2764</v>
      </c>
      <c r="J1927" s="9" t="s">
        <v>2764</v>
      </c>
      <c r="K1927" s="9" t="s">
        <v>2764</v>
      </c>
      <c r="L1927" s="9" t="s">
        <v>2764</v>
      </c>
      <c r="M1927" s="9" t="s">
        <v>2764</v>
      </c>
      <c r="N1927" s="9" t="s">
        <v>2764</v>
      </c>
      <c r="P1927" t="str">
        <f t="shared" si="348"/>
        <v>Depaul - Devin Gage</v>
      </c>
      <c r="Q1927" s="8" t="str">
        <f t="shared" si="349"/>
        <v>110</v>
      </c>
      <c r="R1927" s="8" t="str">
        <f t="shared" si="350"/>
        <v>30</v>
      </c>
      <c r="S1927" s="8" t="str">
        <f t="shared" si="351"/>
        <v>10</v>
      </c>
      <c r="T1927" s="8" t="str">
        <f t="shared" si="352"/>
        <v>1</v>
      </c>
      <c r="U1927" s="8" t="str">
        <f t="shared" si="353"/>
        <v>0</v>
      </c>
      <c r="V1927" s="8" t="str">
        <f t="shared" si="354"/>
        <v>0</v>
      </c>
      <c r="W1927" s="8" t="str">
        <f t="shared" si="355"/>
        <v>0</v>
      </c>
      <c r="X1927" s="8" t="str">
        <f t="shared" si="356"/>
        <v>0</v>
      </c>
      <c r="Y1927" s="8" t="str">
        <f t="shared" si="357"/>
        <v>0</v>
      </c>
      <c r="Z1927" s="8" t="str">
        <f t="shared" si="358"/>
        <v>0</v>
      </c>
      <c r="AA1927" s="8" t="str">
        <f t="shared" si="359"/>
        <v>0</v>
      </c>
      <c r="AD1927" t="s">
        <v>7067</v>
      </c>
      <c r="AE1927" s="3">
        <v>92</v>
      </c>
      <c r="AF1927" s="3">
        <v>30</v>
      </c>
      <c r="AG1927" s="3">
        <v>9</v>
      </c>
      <c r="AH1927" s="3">
        <v>1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</row>
    <row r="1928" spans="3:41" x14ac:dyDescent="0.25">
      <c r="C1928" s="5" t="s">
        <v>6426</v>
      </c>
      <c r="D1928" s="8" t="s">
        <v>10032</v>
      </c>
      <c r="E1928" s="8" t="s">
        <v>2809</v>
      </c>
      <c r="F1928" s="8" t="s">
        <v>2763</v>
      </c>
      <c r="G1928" s="8" t="s">
        <v>2764</v>
      </c>
      <c r="H1928" s="8" t="s">
        <v>2764</v>
      </c>
      <c r="I1928" s="8" t="s">
        <v>2764</v>
      </c>
      <c r="J1928" s="8" t="s">
        <v>2764</v>
      </c>
      <c r="K1928" s="8" t="s">
        <v>2764</v>
      </c>
      <c r="L1928" s="8" t="s">
        <v>2764</v>
      </c>
      <c r="M1928" s="8" t="s">
        <v>2764</v>
      </c>
      <c r="N1928" s="8" t="s">
        <v>2764</v>
      </c>
      <c r="P1928" t="str">
        <f t="shared" ref="P1928:P1991" si="360">C1928</f>
        <v>Depaul - Jaylen Butz</v>
      </c>
      <c r="Q1928" s="8" t="str">
        <f t="shared" ref="Q1928:Q1991" si="361">RIGHT(D1928,LEN(D1928)-FIND("/",D1928))</f>
        <v>21</v>
      </c>
      <c r="R1928" s="8" t="str">
        <f t="shared" ref="R1928:R1991" si="362">RIGHT(E1928,LEN(E1928)-FIND("/",E1928))</f>
        <v>3</v>
      </c>
      <c r="S1928" s="8" t="str">
        <f t="shared" ref="S1928:S1991" si="363">RIGHT(F1928,LEN(F1928)-FIND("/",F1928))</f>
        <v>1</v>
      </c>
      <c r="T1928" s="8" t="str">
        <f t="shared" ref="T1928:T1991" si="364">RIGHT(G1928,LEN(G1928)-FIND("/",G1928))</f>
        <v>0</v>
      </c>
      <c r="U1928" s="8" t="str">
        <f t="shared" ref="U1928:U1991" si="365">RIGHT(H1928,LEN(H1928)-FIND("/",H1928))</f>
        <v>0</v>
      </c>
      <c r="V1928" s="8" t="str">
        <f t="shared" ref="V1928:V1991" si="366">RIGHT(I1928,LEN(I1928)-FIND("/",I1928))</f>
        <v>0</v>
      </c>
      <c r="W1928" s="8" t="str">
        <f t="shared" ref="W1928:W1991" si="367">RIGHT(J1928,LEN(J1928)-FIND("/",J1928))</f>
        <v>0</v>
      </c>
      <c r="X1928" s="8" t="str">
        <f t="shared" ref="X1928:X1991" si="368">RIGHT(K1928,LEN(K1928)-FIND("/",K1928))</f>
        <v>0</v>
      </c>
      <c r="Y1928" s="8" t="str">
        <f t="shared" ref="Y1928:Y1991" si="369">RIGHT(L1928,LEN(L1928)-FIND("/",L1928))</f>
        <v>0</v>
      </c>
      <c r="Z1928" s="8" t="str">
        <f t="shared" ref="Z1928:Z1991" si="370">RIGHT(M1928,LEN(M1928)-FIND("/",M1928))</f>
        <v>0</v>
      </c>
      <c r="AA1928" s="8" t="str">
        <f t="shared" ref="AA1928:AA1991" si="371">RIGHT(N1928,LEN(N1928)-FIND("/",N1928))</f>
        <v>0</v>
      </c>
      <c r="AD1928" t="s">
        <v>7095</v>
      </c>
      <c r="AE1928" s="3">
        <v>77</v>
      </c>
      <c r="AF1928" s="3">
        <v>21</v>
      </c>
      <c r="AG1928" s="3">
        <v>3</v>
      </c>
      <c r="AH1928" s="3">
        <v>1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</row>
    <row r="1929" spans="3:41" x14ac:dyDescent="0.25">
      <c r="C1929" s="6" t="s">
        <v>6427</v>
      </c>
      <c r="D1929" s="9" t="s">
        <v>10206</v>
      </c>
      <c r="E1929" s="9" t="s">
        <v>2769</v>
      </c>
      <c r="F1929" s="9" t="s">
        <v>2770</v>
      </c>
      <c r="G1929" s="9" t="s">
        <v>2764</v>
      </c>
      <c r="H1929" s="9" t="s">
        <v>2764</v>
      </c>
      <c r="I1929" s="9" t="s">
        <v>2764</v>
      </c>
      <c r="J1929" s="9" t="s">
        <v>2764</v>
      </c>
      <c r="K1929" s="9" t="s">
        <v>2764</v>
      </c>
      <c r="L1929" s="9" t="s">
        <v>2764</v>
      </c>
      <c r="M1929" s="9" t="s">
        <v>2764</v>
      </c>
      <c r="N1929" s="9" t="s">
        <v>2764</v>
      </c>
      <c r="P1929" t="str">
        <f t="shared" si="360"/>
        <v>Depaul - Flynn Cameron</v>
      </c>
      <c r="Q1929" s="8" t="str">
        <f t="shared" si="361"/>
        <v>12</v>
      </c>
      <c r="R1929" s="8" t="str">
        <f t="shared" si="362"/>
        <v>3</v>
      </c>
      <c r="S1929" s="8" t="str">
        <f t="shared" si="363"/>
        <v>1</v>
      </c>
      <c r="T1929" s="8" t="str">
        <f t="shared" si="364"/>
        <v>0</v>
      </c>
      <c r="U1929" s="8" t="str">
        <f t="shared" si="365"/>
        <v>0</v>
      </c>
      <c r="V1929" s="8" t="str">
        <f t="shared" si="366"/>
        <v>0</v>
      </c>
      <c r="W1929" s="8" t="str">
        <f t="shared" si="367"/>
        <v>0</v>
      </c>
      <c r="X1929" s="8" t="str">
        <f t="shared" si="368"/>
        <v>0</v>
      </c>
      <c r="Y1929" s="8" t="str">
        <f t="shared" si="369"/>
        <v>0</v>
      </c>
      <c r="Z1929" s="8" t="str">
        <f t="shared" si="370"/>
        <v>0</v>
      </c>
      <c r="AA1929" s="8" t="str">
        <f t="shared" si="371"/>
        <v>0</v>
      </c>
      <c r="AD1929" t="s">
        <v>7110</v>
      </c>
      <c r="AE1929" s="3">
        <v>125</v>
      </c>
      <c r="AF1929" s="3">
        <v>42</v>
      </c>
      <c r="AG1929" s="3">
        <v>15</v>
      </c>
      <c r="AH1929" s="3">
        <v>1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</row>
    <row r="1930" spans="3:41" x14ac:dyDescent="0.25">
      <c r="C1930" s="5" t="s">
        <v>6428</v>
      </c>
      <c r="D1930" s="8" t="s">
        <v>4500</v>
      </c>
      <c r="E1930" s="8" t="s">
        <v>3574</v>
      </c>
      <c r="F1930" s="8" t="s">
        <v>2873</v>
      </c>
      <c r="G1930" s="8" t="s">
        <v>2770</v>
      </c>
      <c r="H1930" s="8" t="s">
        <v>2764</v>
      </c>
      <c r="I1930" s="8" t="s">
        <v>2764</v>
      </c>
      <c r="J1930" s="8" t="s">
        <v>2764</v>
      </c>
      <c r="K1930" s="8" t="s">
        <v>2764</v>
      </c>
      <c r="L1930" s="8" t="s">
        <v>2764</v>
      </c>
      <c r="M1930" s="8" t="s">
        <v>2764</v>
      </c>
      <c r="N1930" s="8" t="s">
        <v>2764</v>
      </c>
      <c r="P1930" t="str">
        <f t="shared" si="360"/>
        <v>Depaul - Paul Reed</v>
      </c>
      <c r="Q1930" s="8" t="str">
        <f t="shared" si="361"/>
        <v>73</v>
      </c>
      <c r="R1930" s="8" t="str">
        <f t="shared" si="362"/>
        <v>25</v>
      </c>
      <c r="S1930" s="8" t="str">
        <f t="shared" si="363"/>
        <v>4</v>
      </c>
      <c r="T1930" s="8" t="str">
        <f t="shared" si="364"/>
        <v>1</v>
      </c>
      <c r="U1930" s="8" t="str">
        <f t="shared" si="365"/>
        <v>0</v>
      </c>
      <c r="V1930" s="8" t="str">
        <f t="shared" si="366"/>
        <v>0</v>
      </c>
      <c r="W1930" s="8" t="str">
        <f t="shared" si="367"/>
        <v>0</v>
      </c>
      <c r="X1930" s="8" t="str">
        <f t="shared" si="368"/>
        <v>0</v>
      </c>
      <c r="Y1930" s="8" t="str">
        <f t="shared" si="369"/>
        <v>0</v>
      </c>
      <c r="Z1930" s="8" t="str">
        <f t="shared" si="370"/>
        <v>0</v>
      </c>
      <c r="AA1930" s="8" t="str">
        <f t="shared" si="371"/>
        <v>0</v>
      </c>
      <c r="AD1930" t="s">
        <v>7129</v>
      </c>
      <c r="AE1930" s="3">
        <v>66</v>
      </c>
      <c r="AF1930" s="3">
        <v>27</v>
      </c>
      <c r="AG1930" s="3">
        <v>9</v>
      </c>
      <c r="AH1930" s="3">
        <v>1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</row>
    <row r="1931" spans="3:41" x14ac:dyDescent="0.25">
      <c r="C1931" s="6" t="s">
        <v>6429</v>
      </c>
      <c r="D1931" s="9" t="s">
        <v>10198</v>
      </c>
      <c r="E1931" s="9" t="s">
        <v>2763</v>
      </c>
      <c r="F1931" s="9" t="s">
        <v>2764</v>
      </c>
      <c r="G1931" s="9" t="s">
        <v>2764</v>
      </c>
      <c r="H1931" s="9" t="s">
        <v>2764</v>
      </c>
      <c r="I1931" s="9" t="s">
        <v>2764</v>
      </c>
      <c r="J1931" s="9" t="s">
        <v>2764</v>
      </c>
      <c r="K1931" s="9" t="s">
        <v>2764</v>
      </c>
      <c r="L1931" s="9" t="s">
        <v>2764</v>
      </c>
      <c r="M1931" s="9" t="s">
        <v>2764</v>
      </c>
      <c r="N1931" s="9" t="s">
        <v>2764</v>
      </c>
      <c r="P1931" t="str">
        <f t="shared" si="360"/>
        <v>Chicago State - Eugene Witherspoon</v>
      </c>
      <c r="Q1931" s="8" t="str">
        <f t="shared" si="361"/>
        <v>13</v>
      </c>
      <c r="R1931" s="8" t="str">
        <f t="shared" si="362"/>
        <v>1</v>
      </c>
      <c r="S1931" s="8" t="str">
        <f t="shared" si="363"/>
        <v>0</v>
      </c>
      <c r="T1931" s="8" t="str">
        <f t="shared" si="364"/>
        <v>0</v>
      </c>
      <c r="U1931" s="8" t="str">
        <f t="shared" si="365"/>
        <v>0</v>
      </c>
      <c r="V1931" s="8" t="str">
        <f t="shared" si="366"/>
        <v>0</v>
      </c>
      <c r="W1931" s="8" t="str">
        <f t="shared" si="367"/>
        <v>0</v>
      </c>
      <c r="X1931" s="8" t="str">
        <f t="shared" si="368"/>
        <v>0</v>
      </c>
      <c r="Y1931" s="8" t="str">
        <f t="shared" si="369"/>
        <v>0</v>
      </c>
      <c r="Z1931" s="8" t="str">
        <f t="shared" si="370"/>
        <v>0</v>
      </c>
      <c r="AA1931" s="8" t="str">
        <f t="shared" si="371"/>
        <v>0</v>
      </c>
      <c r="AD1931" t="s">
        <v>7179</v>
      </c>
      <c r="AE1931" s="3">
        <v>67</v>
      </c>
      <c r="AF1931" s="3">
        <v>16</v>
      </c>
      <c r="AG1931" s="3">
        <v>3</v>
      </c>
      <c r="AH1931" s="3">
        <v>1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</row>
    <row r="1932" spans="3:41" x14ac:dyDescent="0.25">
      <c r="C1932" s="5" t="s">
        <v>6430</v>
      </c>
      <c r="D1932" s="8" t="s">
        <v>10192</v>
      </c>
      <c r="E1932" s="8" t="s">
        <v>2933</v>
      </c>
      <c r="F1932" s="8" t="s">
        <v>2764</v>
      </c>
      <c r="G1932" s="8" t="s">
        <v>2764</v>
      </c>
      <c r="H1932" s="8" t="s">
        <v>2764</v>
      </c>
      <c r="I1932" s="8" t="s">
        <v>2764</v>
      </c>
      <c r="J1932" s="8" t="s">
        <v>2764</v>
      </c>
      <c r="K1932" s="8" t="s">
        <v>2764</v>
      </c>
      <c r="L1932" s="8" t="s">
        <v>2764</v>
      </c>
      <c r="M1932" s="8" t="s">
        <v>2764</v>
      </c>
      <c r="N1932" s="8" t="s">
        <v>2764</v>
      </c>
      <c r="P1932" t="str">
        <f t="shared" si="360"/>
        <v>Depaul - Lyrik Shreiner</v>
      </c>
      <c r="Q1932" s="8" t="str">
        <f t="shared" si="361"/>
        <v>28</v>
      </c>
      <c r="R1932" s="8" t="str">
        <f t="shared" si="362"/>
        <v>6</v>
      </c>
      <c r="S1932" s="8" t="str">
        <f t="shared" si="363"/>
        <v>0</v>
      </c>
      <c r="T1932" s="8" t="str">
        <f t="shared" si="364"/>
        <v>0</v>
      </c>
      <c r="U1932" s="8" t="str">
        <f t="shared" si="365"/>
        <v>0</v>
      </c>
      <c r="V1932" s="8" t="str">
        <f t="shared" si="366"/>
        <v>0</v>
      </c>
      <c r="W1932" s="8" t="str">
        <f t="shared" si="367"/>
        <v>0</v>
      </c>
      <c r="X1932" s="8" t="str">
        <f t="shared" si="368"/>
        <v>0</v>
      </c>
      <c r="Y1932" s="8" t="str">
        <f t="shared" si="369"/>
        <v>0</v>
      </c>
      <c r="Z1932" s="8" t="str">
        <f t="shared" si="370"/>
        <v>0</v>
      </c>
      <c r="AA1932" s="8" t="str">
        <f t="shared" si="371"/>
        <v>0</v>
      </c>
      <c r="AD1932" t="s">
        <v>7181</v>
      </c>
      <c r="AE1932" s="3">
        <v>62</v>
      </c>
      <c r="AF1932" s="3">
        <v>21</v>
      </c>
      <c r="AG1932" s="3">
        <v>8</v>
      </c>
      <c r="AH1932" s="3">
        <v>1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</row>
    <row r="1933" spans="3:41" x14ac:dyDescent="0.25">
      <c r="C1933" s="6" t="s">
        <v>6431</v>
      </c>
      <c r="D1933" s="9" t="s">
        <v>10198</v>
      </c>
      <c r="E1933" s="9" t="s">
        <v>2763</v>
      </c>
      <c r="F1933" s="9" t="s">
        <v>2764</v>
      </c>
      <c r="G1933" s="9" t="s">
        <v>2764</v>
      </c>
      <c r="H1933" s="9" t="s">
        <v>2764</v>
      </c>
      <c r="I1933" s="9" t="s">
        <v>2764</v>
      </c>
      <c r="J1933" s="9" t="s">
        <v>2764</v>
      </c>
      <c r="K1933" s="9" t="s">
        <v>2764</v>
      </c>
      <c r="L1933" s="9" t="s">
        <v>2764</v>
      </c>
      <c r="M1933" s="9" t="s">
        <v>2764</v>
      </c>
      <c r="N1933" s="9" t="s">
        <v>2764</v>
      </c>
      <c r="P1933" t="str">
        <f t="shared" si="360"/>
        <v>Chicago State - Noah Bigirumwami</v>
      </c>
      <c r="Q1933" s="8" t="str">
        <f t="shared" si="361"/>
        <v>13</v>
      </c>
      <c r="R1933" s="8" t="str">
        <f t="shared" si="362"/>
        <v>1</v>
      </c>
      <c r="S1933" s="8" t="str">
        <f t="shared" si="363"/>
        <v>0</v>
      </c>
      <c r="T1933" s="8" t="str">
        <f t="shared" si="364"/>
        <v>0</v>
      </c>
      <c r="U1933" s="8" t="str">
        <f t="shared" si="365"/>
        <v>0</v>
      </c>
      <c r="V1933" s="8" t="str">
        <f t="shared" si="366"/>
        <v>0</v>
      </c>
      <c r="W1933" s="8" t="str">
        <f t="shared" si="367"/>
        <v>0</v>
      </c>
      <c r="X1933" s="8" t="str">
        <f t="shared" si="368"/>
        <v>0</v>
      </c>
      <c r="Y1933" s="8" t="str">
        <f t="shared" si="369"/>
        <v>0</v>
      </c>
      <c r="Z1933" s="8" t="str">
        <f t="shared" si="370"/>
        <v>0</v>
      </c>
      <c r="AA1933" s="8" t="str">
        <f t="shared" si="371"/>
        <v>0</v>
      </c>
      <c r="AD1933" t="s">
        <v>7183</v>
      </c>
      <c r="AE1933" s="3">
        <v>76</v>
      </c>
      <c r="AF1933" s="3">
        <v>24</v>
      </c>
      <c r="AG1933" s="3">
        <v>4</v>
      </c>
      <c r="AH1933" s="3">
        <v>1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</row>
    <row r="1934" spans="3:41" x14ac:dyDescent="0.25">
      <c r="C1934" s="5" t="s">
        <v>6432</v>
      </c>
      <c r="D1934" s="8" t="s">
        <v>4941</v>
      </c>
      <c r="E1934" s="8" t="s">
        <v>2762</v>
      </c>
      <c r="F1934" s="8" t="s">
        <v>2780</v>
      </c>
      <c r="G1934" s="8" t="s">
        <v>2764</v>
      </c>
      <c r="H1934" s="8" t="s">
        <v>2764</v>
      </c>
      <c r="I1934" s="8" t="s">
        <v>2764</v>
      </c>
      <c r="J1934" s="8" t="s">
        <v>2764</v>
      </c>
      <c r="K1934" s="8" t="s">
        <v>2764</v>
      </c>
      <c r="L1934" s="8" t="s">
        <v>2764</v>
      </c>
      <c r="M1934" s="8" t="s">
        <v>2764</v>
      </c>
      <c r="N1934" s="8" t="s">
        <v>2764</v>
      </c>
      <c r="P1934" t="str">
        <f t="shared" si="360"/>
        <v>Columbia - Tai Bibbs</v>
      </c>
      <c r="Q1934" s="8" t="str">
        <f t="shared" si="361"/>
        <v>56</v>
      </c>
      <c r="R1934" s="8" t="str">
        <f t="shared" si="362"/>
        <v>14</v>
      </c>
      <c r="S1934" s="8" t="str">
        <f t="shared" si="363"/>
        <v>3</v>
      </c>
      <c r="T1934" s="8" t="str">
        <f t="shared" si="364"/>
        <v>0</v>
      </c>
      <c r="U1934" s="8" t="str">
        <f t="shared" si="365"/>
        <v>0</v>
      </c>
      <c r="V1934" s="8" t="str">
        <f t="shared" si="366"/>
        <v>0</v>
      </c>
      <c r="W1934" s="8" t="str">
        <f t="shared" si="367"/>
        <v>0</v>
      </c>
      <c r="X1934" s="8" t="str">
        <f t="shared" si="368"/>
        <v>0</v>
      </c>
      <c r="Y1934" s="8" t="str">
        <f t="shared" si="369"/>
        <v>0</v>
      </c>
      <c r="Z1934" s="8" t="str">
        <f t="shared" si="370"/>
        <v>0</v>
      </c>
      <c r="AA1934" s="8" t="str">
        <f t="shared" si="371"/>
        <v>0</v>
      </c>
      <c r="AD1934" t="s">
        <v>7190</v>
      </c>
      <c r="AE1934" s="3">
        <v>93</v>
      </c>
      <c r="AF1934" s="3">
        <v>29</v>
      </c>
      <c r="AG1934" s="3">
        <v>4</v>
      </c>
      <c r="AH1934" s="3">
        <v>1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</row>
    <row r="1935" spans="3:41" x14ac:dyDescent="0.25">
      <c r="C1935" s="6" t="s">
        <v>6433</v>
      </c>
      <c r="D1935" s="9" t="s">
        <v>6434</v>
      </c>
      <c r="E1935" s="9" t="s">
        <v>5554</v>
      </c>
      <c r="F1935" s="9" t="s">
        <v>3017</v>
      </c>
      <c r="G1935" s="9" t="s">
        <v>2940</v>
      </c>
      <c r="H1935" s="9" t="s">
        <v>2769</v>
      </c>
      <c r="I1935" s="9" t="s">
        <v>2763</v>
      </c>
      <c r="J1935" s="9" t="s">
        <v>2764</v>
      </c>
      <c r="K1935" s="9" t="s">
        <v>2764</v>
      </c>
      <c r="L1935" s="9" t="s">
        <v>2764</v>
      </c>
      <c r="M1935" s="9" t="s">
        <v>2764</v>
      </c>
      <c r="N1935" s="9" t="s">
        <v>2764</v>
      </c>
      <c r="P1935" t="str">
        <f t="shared" si="360"/>
        <v>Boston College - Ky Bowman</v>
      </c>
      <c r="Q1935" s="8" t="str">
        <f t="shared" si="361"/>
        <v>230</v>
      </c>
      <c r="R1935" s="8" t="str">
        <f t="shared" si="362"/>
        <v>68</v>
      </c>
      <c r="S1935" s="8" t="str">
        <f t="shared" si="363"/>
        <v>23</v>
      </c>
      <c r="T1935" s="8" t="str">
        <f t="shared" si="364"/>
        <v>10</v>
      </c>
      <c r="U1935" s="8" t="str">
        <f t="shared" si="365"/>
        <v>3</v>
      </c>
      <c r="V1935" s="8" t="str">
        <f t="shared" si="366"/>
        <v>1</v>
      </c>
      <c r="W1935" s="8" t="str">
        <f t="shared" si="367"/>
        <v>0</v>
      </c>
      <c r="X1935" s="8" t="str">
        <f t="shared" si="368"/>
        <v>0</v>
      </c>
      <c r="Y1935" s="8" t="str">
        <f t="shared" si="369"/>
        <v>0</v>
      </c>
      <c r="Z1935" s="8" t="str">
        <f t="shared" si="370"/>
        <v>0</v>
      </c>
      <c r="AA1935" s="8" t="str">
        <f t="shared" si="371"/>
        <v>0</v>
      </c>
      <c r="AD1935" t="s">
        <v>7211</v>
      </c>
      <c r="AE1935" s="3">
        <v>20</v>
      </c>
      <c r="AF1935" s="3">
        <v>8</v>
      </c>
      <c r="AG1935" s="3">
        <v>3</v>
      </c>
      <c r="AH1935" s="3">
        <v>1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</row>
    <row r="1936" spans="3:41" x14ac:dyDescent="0.25">
      <c r="C1936" s="5" t="s">
        <v>6435</v>
      </c>
      <c r="D1936" s="8" t="s">
        <v>3076</v>
      </c>
      <c r="E1936" s="8" t="s">
        <v>2847</v>
      </c>
      <c r="F1936" s="8" t="s">
        <v>2824</v>
      </c>
      <c r="G1936" s="8" t="s">
        <v>2763</v>
      </c>
      <c r="H1936" s="8" t="s">
        <v>2764</v>
      </c>
      <c r="I1936" s="8" t="s">
        <v>2764</v>
      </c>
      <c r="J1936" s="8" t="s">
        <v>2764</v>
      </c>
      <c r="K1936" s="8" t="s">
        <v>2764</v>
      </c>
      <c r="L1936" s="8" t="s">
        <v>2764</v>
      </c>
      <c r="M1936" s="8" t="s">
        <v>2764</v>
      </c>
      <c r="N1936" s="8" t="s">
        <v>2764</v>
      </c>
      <c r="P1936" t="str">
        <f t="shared" si="360"/>
        <v>Boston College - Wynston Tabbs</v>
      </c>
      <c r="Q1936" s="8" t="str">
        <f t="shared" si="361"/>
        <v>66</v>
      </c>
      <c r="R1936" s="8" t="str">
        <f t="shared" si="362"/>
        <v>20</v>
      </c>
      <c r="S1936" s="8" t="str">
        <f t="shared" si="363"/>
        <v>7</v>
      </c>
      <c r="T1936" s="8" t="str">
        <f t="shared" si="364"/>
        <v>1</v>
      </c>
      <c r="U1936" s="8" t="str">
        <f t="shared" si="365"/>
        <v>0</v>
      </c>
      <c r="V1936" s="8" t="str">
        <f t="shared" si="366"/>
        <v>0</v>
      </c>
      <c r="W1936" s="8" t="str">
        <f t="shared" si="367"/>
        <v>0</v>
      </c>
      <c r="X1936" s="8" t="str">
        <f t="shared" si="368"/>
        <v>0</v>
      </c>
      <c r="Y1936" s="8" t="str">
        <f t="shared" si="369"/>
        <v>0</v>
      </c>
      <c r="Z1936" s="8" t="str">
        <f t="shared" si="370"/>
        <v>0</v>
      </c>
      <c r="AA1936" s="8" t="str">
        <f t="shared" si="371"/>
        <v>0</v>
      </c>
      <c r="AD1936" t="s">
        <v>7227</v>
      </c>
      <c r="AE1936" s="3">
        <v>90</v>
      </c>
      <c r="AF1936" s="3">
        <v>25</v>
      </c>
      <c r="AG1936" s="3">
        <v>5</v>
      </c>
      <c r="AH1936" s="3">
        <v>1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</row>
    <row r="1937" spans="3:41" x14ac:dyDescent="0.25">
      <c r="C1937" s="6" t="s">
        <v>6436</v>
      </c>
      <c r="D1937" s="9" t="s">
        <v>6437</v>
      </c>
      <c r="E1937" s="9" t="s">
        <v>2762</v>
      </c>
      <c r="F1937" s="9" t="s">
        <v>2800</v>
      </c>
      <c r="G1937" s="9" t="s">
        <v>2764</v>
      </c>
      <c r="H1937" s="9" t="s">
        <v>2764</v>
      </c>
      <c r="I1937" s="9" t="s">
        <v>2764</v>
      </c>
      <c r="J1937" s="9" t="s">
        <v>2764</v>
      </c>
      <c r="K1937" s="9" t="s">
        <v>2764</v>
      </c>
      <c r="L1937" s="9" t="s">
        <v>2764</v>
      </c>
      <c r="M1937" s="9" t="s">
        <v>2764</v>
      </c>
      <c r="N1937" s="9" t="s">
        <v>2764</v>
      </c>
      <c r="P1937" t="str">
        <f t="shared" si="360"/>
        <v>Columbia - Randy Brumant</v>
      </c>
      <c r="Q1937" s="8" t="str">
        <f t="shared" si="361"/>
        <v>53</v>
      </c>
      <c r="R1937" s="8" t="str">
        <f t="shared" si="362"/>
        <v>14</v>
      </c>
      <c r="S1937" s="8" t="str">
        <f t="shared" si="363"/>
        <v>4</v>
      </c>
      <c r="T1937" s="8" t="str">
        <f t="shared" si="364"/>
        <v>0</v>
      </c>
      <c r="U1937" s="8" t="str">
        <f t="shared" si="365"/>
        <v>0</v>
      </c>
      <c r="V1937" s="8" t="str">
        <f t="shared" si="366"/>
        <v>0</v>
      </c>
      <c r="W1937" s="8" t="str">
        <f t="shared" si="367"/>
        <v>0</v>
      </c>
      <c r="X1937" s="8" t="str">
        <f t="shared" si="368"/>
        <v>0</v>
      </c>
      <c r="Y1937" s="8" t="str">
        <f t="shared" si="369"/>
        <v>0</v>
      </c>
      <c r="Z1937" s="8" t="str">
        <f t="shared" si="370"/>
        <v>0</v>
      </c>
      <c r="AA1937" s="8" t="str">
        <f t="shared" si="371"/>
        <v>0</v>
      </c>
      <c r="AD1937" t="s">
        <v>7234</v>
      </c>
      <c r="AE1937" s="3">
        <v>45</v>
      </c>
      <c r="AF1937" s="3">
        <v>5</v>
      </c>
      <c r="AG1937" s="3">
        <v>2</v>
      </c>
      <c r="AH1937" s="3">
        <v>1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</row>
    <row r="1938" spans="3:41" x14ac:dyDescent="0.25">
      <c r="C1938" s="5" t="s">
        <v>6438</v>
      </c>
      <c r="D1938" s="8" t="s">
        <v>6439</v>
      </c>
      <c r="E1938" s="8" t="s">
        <v>4058</v>
      </c>
      <c r="F1938" s="8" t="s">
        <v>2947</v>
      </c>
      <c r="G1938" s="8" t="s">
        <v>2795</v>
      </c>
      <c r="H1938" s="8" t="s">
        <v>2913</v>
      </c>
      <c r="I1938" s="8" t="s">
        <v>2769</v>
      </c>
      <c r="J1938" s="8" t="s">
        <v>2763</v>
      </c>
      <c r="K1938" s="8" t="s">
        <v>2764</v>
      </c>
      <c r="L1938" s="8" t="s">
        <v>2764</v>
      </c>
      <c r="M1938" s="8" t="s">
        <v>2764</v>
      </c>
      <c r="N1938" s="8" t="s">
        <v>2764</v>
      </c>
      <c r="P1938" t="str">
        <f t="shared" si="360"/>
        <v>Columbia - Gabe Stefanini</v>
      </c>
      <c r="Q1938" s="8" t="str">
        <f t="shared" si="361"/>
        <v>147</v>
      </c>
      <c r="R1938" s="8" t="str">
        <f t="shared" si="362"/>
        <v>51</v>
      </c>
      <c r="S1938" s="8" t="str">
        <f t="shared" si="363"/>
        <v>18</v>
      </c>
      <c r="T1938" s="8" t="str">
        <f t="shared" si="364"/>
        <v>7</v>
      </c>
      <c r="U1938" s="8" t="str">
        <f t="shared" si="365"/>
        <v>3</v>
      </c>
      <c r="V1938" s="8" t="str">
        <f t="shared" si="366"/>
        <v>3</v>
      </c>
      <c r="W1938" s="8" t="str">
        <f t="shared" si="367"/>
        <v>1</v>
      </c>
      <c r="X1938" s="8" t="str">
        <f t="shared" si="368"/>
        <v>0</v>
      </c>
      <c r="Y1938" s="8" t="str">
        <f t="shared" si="369"/>
        <v>0</v>
      </c>
      <c r="Z1938" s="8" t="str">
        <f t="shared" si="370"/>
        <v>0</v>
      </c>
      <c r="AA1938" s="8" t="str">
        <f t="shared" si="371"/>
        <v>0</v>
      </c>
      <c r="AD1938" t="s">
        <v>7241</v>
      </c>
      <c r="AE1938" s="3">
        <v>44</v>
      </c>
      <c r="AF1938" s="3">
        <v>13</v>
      </c>
      <c r="AG1938" s="3">
        <v>4</v>
      </c>
      <c r="AH1938" s="3">
        <v>1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</row>
    <row r="1939" spans="3:41" x14ac:dyDescent="0.25">
      <c r="C1939" s="6" t="s">
        <v>6440</v>
      </c>
      <c r="D1939" s="9" t="s">
        <v>3663</v>
      </c>
      <c r="E1939" s="9" t="s">
        <v>3095</v>
      </c>
      <c r="F1939" s="9" t="s">
        <v>3158</v>
      </c>
      <c r="G1939" s="9" t="s">
        <v>2780</v>
      </c>
      <c r="H1939" s="9" t="s">
        <v>2764</v>
      </c>
      <c r="I1939" s="9" t="s">
        <v>2764</v>
      </c>
      <c r="J1939" s="9" t="s">
        <v>2764</v>
      </c>
      <c r="K1939" s="9" t="s">
        <v>2764</v>
      </c>
      <c r="L1939" s="9" t="s">
        <v>2764</v>
      </c>
      <c r="M1939" s="9" t="s">
        <v>2764</v>
      </c>
      <c r="N1939" s="9" t="s">
        <v>2764</v>
      </c>
      <c r="P1939" t="str">
        <f t="shared" si="360"/>
        <v>Boston College - Chris Herren Jr.</v>
      </c>
      <c r="Q1939" s="8" t="str">
        <f t="shared" si="361"/>
        <v>68</v>
      </c>
      <c r="R1939" s="8" t="str">
        <f t="shared" si="362"/>
        <v>22</v>
      </c>
      <c r="S1939" s="8" t="str">
        <f t="shared" si="363"/>
        <v>6</v>
      </c>
      <c r="T1939" s="8" t="str">
        <f t="shared" si="364"/>
        <v>3</v>
      </c>
      <c r="U1939" s="8" t="str">
        <f t="shared" si="365"/>
        <v>0</v>
      </c>
      <c r="V1939" s="8" t="str">
        <f t="shared" si="366"/>
        <v>0</v>
      </c>
      <c r="W1939" s="8" t="str">
        <f t="shared" si="367"/>
        <v>0</v>
      </c>
      <c r="X1939" s="8" t="str">
        <f t="shared" si="368"/>
        <v>0</v>
      </c>
      <c r="Y1939" s="8" t="str">
        <f t="shared" si="369"/>
        <v>0</v>
      </c>
      <c r="Z1939" s="8" t="str">
        <f t="shared" si="370"/>
        <v>0</v>
      </c>
      <c r="AA1939" s="8" t="str">
        <f t="shared" si="371"/>
        <v>0</v>
      </c>
      <c r="AD1939" t="s">
        <v>7247</v>
      </c>
      <c r="AE1939" s="3">
        <v>121</v>
      </c>
      <c r="AF1939" s="3">
        <v>31</v>
      </c>
      <c r="AG1939" s="3">
        <v>3</v>
      </c>
      <c r="AH1939" s="3">
        <v>1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</row>
    <row r="1940" spans="3:41" x14ac:dyDescent="0.25">
      <c r="C1940" s="5" t="s">
        <v>6441</v>
      </c>
      <c r="D1940" s="8" t="s">
        <v>4908</v>
      </c>
      <c r="E1940" s="8" t="s">
        <v>6442</v>
      </c>
      <c r="F1940" s="8" t="s">
        <v>3169</v>
      </c>
      <c r="G1940" s="8" t="s">
        <v>2997</v>
      </c>
      <c r="H1940" s="8" t="s">
        <v>2878</v>
      </c>
      <c r="I1940" s="8" t="s">
        <v>2764</v>
      </c>
      <c r="J1940" s="8" t="s">
        <v>2764</v>
      </c>
      <c r="K1940" s="8" t="s">
        <v>2764</v>
      </c>
      <c r="L1940" s="8" t="s">
        <v>2764</v>
      </c>
      <c r="M1940" s="8" t="s">
        <v>2764</v>
      </c>
      <c r="N1940" s="8" t="s">
        <v>2764</v>
      </c>
      <c r="P1940" t="str">
        <f t="shared" si="360"/>
        <v>Columbia - Quinton Adlesh</v>
      </c>
      <c r="Q1940" s="8" t="str">
        <f t="shared" si="361"/>
        <v>180</v>
      </c>
      <c r="R1940" s="8" t="str">
        <f t="shared" si="362"/>
        <v>62</v>
      </c>
      <c r="S1940" s="8" t="str">
        <f t="shared" si="363"/>
        <v>19</v>
      </c>
      <c r="T1940" s="8" t="str">
        <f t="shared" si="364"/>
        <v>8</v>
      </c>
      <c r="U1940" s="8" t="str">
        <f t="shared" si="365"/>
        <v>4</v>
      </c>
      <c r="V1940" s="8" t="str">
        <f t="shared" si="366"/>
        <v>0</v>
      </c>
      <c r="W1940" s="8" t="str">
        <f t="shared" si="367"/>
        <v>0</v>
      </c>
      <c r="X1940" s="8" t="str">
        <f t="shared" si="368"/>
        <v>0</v>
      </c>
      <c r="Y1940" s="8" t="str">
        <f t="shared" si="369"/>
        <v>0</v>
      </c>
      <c r="Z1940" s="8" t="str">
        <f t="shared" si="370"/>
        <v>0</v>
      </c>
      <c r="AA1940" s="8" t="str">
        <f t="shared" si="371"/>
        <v>0</v>
      </c>
      <c r="AD1940" t="s">
        <v>7254</v>
      </c>
      <c r="AE1940" s="3">
        <v>105</v>
      </c>
      <c r="AF1940" s="3">
        <v>23</v>
      </c>
      <c r="AG1940" s="3">
        <v>4</v>
      </c>
      <c r="AH1940" s="3">
        <v>1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</row>
    <row r="1941" spans="3:41" x14ac:dyDescent="0.25">
      <c r="C1941" s="6" t="s">
        <v>6443</v>
      </c>
      <c r="D1941" s="9" t="s">
        <v>6444</v>
      </c>
      <c r="E1941" s="9" t="s">
        <v>3085</v>
      </c>
      <c r="F1941" s="9" t="s">
        <v>3451</v>
      </c>
      <c r="G1941" s="9" t="s">
        <v>2873</v>
      </c>
      <c r="H1941" s="9" t="s">
        <v>2763</v>
      </c>
      <c r="I1941" s="9" t="s">
        <v>2764</v>
      </c>
      <c r="J1941" s="9" t="s">
        <v>2764</v>
      </c>
      <c r="K1941" s="9" t="s">
        <v>2764</v>
      </c>
      <c r="L1941" s="9" t="s">
        <v>2764</v>
      </c>
      <c r="M1941" s="9" t="s">
        <v>2764</v>
      </c>
      <c r="N1941" s="9" t="s">
        <v>2764</v>
      </c>
      <c r="P1941" t="str">
        <f t="shared" si="360"/>
        <v>Columbia - Jake Killingsworth</v>
      </c>
      <c r="Q1941" s="8" t="str">
        <f t="shared" si="361"/>
        <v>95</v>
      </c>
      <c r="R1941" s="8" t="str">
        <f t="shared" si="362"/>
        <v>31</v>
      </c>
      <c r="S1941" s="8" t="str">
        <f t="shared" si="363"/>
        <v>5</v>
      </c>
      <c r="T1941" s="8" t="str">
        <f t="shared" si="364"/>
        <v>4</v>
      </c>
      <c r="U1941" s="8" t="str">
        <f t="shared" si="365"/>
        <v>1</v>
      </c>
      <c r="V1941" s="8" t="str">
        <f t="shared" si="366"/>
        <v>0</v>
      </c>
      <c r="W1941" s="8" t="str">
        <f t="shared" si="367"/>
        <v>0</v>
      </c>
      <c r="X1941" s="8" t="str">
        <f t="shared" si="368"/>
        <v>0</v>
      </c>
      <c r="Y1941" s="8" t="str">
        <f t="shared" si="369"/>
        <v>0</v>
      </c>
      <c r="Z1941" s="8" t="str">
        <f t="shared" si="370"/>
        <v>0</v>
      </c>
      <c r="AA1941" s="8" t="str">
        <f t="shared" si="371"/>
        <v>0</v>
      </c>
      <c r="AD1941" t="s">
        <v>7258</v>
      </c>
      <c r="AE1941" s="3">
        <v>94</v>
      </c>
      <c r="AF1941" s="3">
        <v>25</v>
      </c>
      <c r="AG1941" s="3">
        <v>6</v>
      </c>
      <c r="AH1941" s="3">
        <v>1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</row>
    <row r="1942" spans="3:41" x14ac:dyDescent="0.25">
      <c r="C1942" s="5" t="s">
        <v>6445</v>
      </c>
      <c r="D1942" s="8" t="s">
        <v>10237</v>
      </c>
      <c r="E1942" s="8" t="s">
        <v>2763</v>
      </c>
      <c r="F1942" s="8" t="s">
        <v>2764</v>
      </c>
      <c r="G1942" s="8" t="s">
        <v>2764</v>
      </c>
      <c r="H1942" s="8" t="s">
        <v>2764</v>
      </c>
      <c r="I1942" s="8" t="s">
        <v>2764</v>
      </c>
      <c r="J1942" s="8" t="s">
        <v>2764</v>
      </c>
      <c r="K1942" s="8" t="s">
        <v>2764</v>
      </c>
      <c r="L1942" s="8" t="s">
        <v>2764</v>
      </c>
      <c r="M1942" s="8" t="s">
        <v>2764</v>
      </c>
      <c r="N1942" s="8" t="s">
        <v>2764</v>
      </c>
      <c r="P1942" t="str">
        <f t="shared" si="360"/>
        <v>Columbia - Rodney Hunter</v>
      </c>
      <c r="Q1942" s="8" t="str">
        <f t="shared" si="361"/>
        <v>12</v>
      </c>
      <c r="R1942" s="8" t="str">
        <f t="shared" si="362"/>
        <v>1</v>
      </c>
      <c r="S1942" s="8" t="str">
        <f t="shared" si="363"/>
        <v>0</v>
      </c>
      <c r="T1942" s="8" t="str">
        <f t="shared" si="364"/>
        <v>0</v>
      </c>
      <c r="U1942" s="8" t="str">
        <f t="shared" si="365"/>
        <v>0</v>
      </c>
      <c r="V1942" s="8" t="str">
        <f t="shared" si="366"/>
        <v>0</v>
      </c>
      <c r="W1942" s="8" t="str">
        <f t="shared" si="367"/>
        <v>0</v>
      </c>
      <c r="X1942" s="8" t="str">
        <f t="shared" si="368"/>
        <v>0</v>
      </c>
      <c r="Y1942" s="8" t="str">
        <f t="shared" si="369"/>
        <v>0</v>
      </c>
      <c r="Z1942" s="8" t="str">
        <f t="shared" si="370"/>
        <v>0</v>
      </c>
      <c r="AA1942" s="8" t="str">
        <f t="shared" si="371"/>
        <v>0</v>
      </c>
      <c r="AD1942" t="s">
        <v>7267</v>
      </c>
      <c r="AE1942" s="3">
        <v>76</v>
      </c>
      <c r="AF1942" s="3">
        <v>19</v>
      </c>
      <c r="AG1942" s="3">
        <v>5</v>
      </c>
      <c r="AH1942" s="3">
        <v>1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</row>
    <row r="1943" spans="3:41" x14ac:dyDescent="0.25">
      <c r="C1943" s="6" t="s">
        <v>6446</v>
      </c>
      <c r="D1943" s="9" t="s">
        <v>6447</v>
      </c>
      <c r="E1943" s="9" t="s">
        <v>3244</v>
      </c>
      <c r="F1943" s="9" t="s">
        <v>2951</v>
      </c>
      <c r="G1943" s="9" t="s">
        <v>2809</v>
      </c>
      <c r="H1943" s="9" t="s">
        <v>2763</v>
      </c>
      <c r="I1943" s="9" t="s">
        <v>2764</v>
      </c>
      <c r="J1943" s="9" t="s">
        <v>2764</v>
      </c>
      <c r="K1943" s="9" t="s">
        <v>2764</v>
      </c>
      <c r="L1943" s="9" t="s">
        <v>2764</v>
      </c>
      <c r="M1943" s="9" t="s">
        <v>2764</v>
      </c>
      <c r="N1943" s="9" t="s">
        <v>2764</v>
      </c>
      <c r="P1943" t="str">
        <f t="shared" si="360"/>
        <v>Columbia - Maka Ellis</v>
      </c>
      <c r="Q1943" s="8" t="str">
        <f t="shared" si="361"/>
        <v>50</v>
      </c>
      <c r="R1943" s="8" t="str">
        <f t="shared" si="362"/>
        <v>18</v>
      </c>
      <c r="S1943" s="8" t="str">
        <f t="shared" si="363"/>
        <v>6</v>
      </c>
      <c r="T1943" s="8" t="str">
        <f t="shared" si="364"/>
        <v>3</v>
      </c>
      <c r="U1943" s="8" t="str">
        <f t="shared" si="365"/>
        <v>1</v>
      </c>
      <c r="V1943" s="8" t="str">
        <f t="shared" si="366"/>
        <v>0</v>
      </c>
      <c r="W1943" s="8" t="str">
        <f t="shared" si="367"/>
        <v>0</v>
      </c>
      <c r="X1943" s="8" t="str">
        <f t="shared" si="368"/>
        <v>0</v>
      </c>
      <c r="Y1943" s="8" t="str">
        <f t="shared" si="369"/>
        <v>0</v>
      </c>
      <c r="Z1943" s="8" t="str">
        <f t="shared" si="370"/>
        <v>0</v>
      </c>
      <c r="AA1943" s="8" t="str">
        <f t="shared" si="371"/>
        <v>0</v>
      </c>
      <c r="AD1943" t="s">
        <v>7275</v>
      </c>
      <c r="AE1943" s="3">
        <v>66</v>
      </c>
      <c r="AF1943" s="3">
        <v>20</v>
      </c>
      <c r="AG1943" s="3">
        <v>6</v>
      </c>
      <c r="AH1943" s="3">
        <v>1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</row>
    <row r="1944" spans="3:41" x14ac:dyDescent="0.25">
      <c r="C1944" s="5" t="s">
        <v>6448</v>
      </c>
      <c r="D1944" s="8" t="s">
        <v>10208</v>
      </c>
      <c r="E1944" s="8" t="s">
        <v>2764</v>
      </c>
      <c r="F1944" s="8" t="s">
        <v>2764</v>
      </c>
      <c r="G1944" s="8" t="s">
        <v>2764</v>
      </c>
      <c r="H1944" s="8" t="s">
        <v>2764</v>
      </c>
      <c r="I1944" s="8" t="s">
        <v>2764</v>
      </c>
      <c r="J1944" s="8" t="s">
        <v>2764</v>
      </c>
      <c r="K1944" s="8" t="s">
        <v>2764</v>
      </c>
      <c r="L1944" s="8" t="s">
        <v>2764</v>
      </c>
      <c r="M1944" s="8" t="s">
        <v>2764</v>
      </c>
      <c r="N1944" s="8" t="s">
        <v>2764</v>
      </c>
      <c r="P1944" t="str">
        <f t="shared" si="360"/>
        <v>Boston College - Vin Baker Jr.</v>
      </c>
      <c r="Q1944" s="8" t="str">
        <f t="shared" si="361"/>
        <v>15</v>
      </c>
      <c r="R1944" s="8" t="str">
        <f t="shared" si="362"/>
        <v>0</v>
      </c>
      <c r="S1944" s="8" t="str">
        <f t="shared" si="363"/>
        <v>0</v>
      </c>
      <c r="T1944" s="8" t="str">
        <f t="shared" si="364"/>
        <v>0</v>
      </c>
      <c r="U1944" s="8" t="str">
        <f t="shared" si="365"/>
        <v>0</v>
      </c>
      <c r="V1944" s="8" t="str">
        <f t="shared" si="366"/>
        <v>0</v>
      </c>
      <c r="W1944" s="8" t="str">
        <f t="shared" si="367"/>
        <v>0</v>
      </c>
      <c r="X1944" s="8" t="str">
        <f t="shared" si="368"/>
        <v>0</v>
      </c>
      <c r="Y1944" s="8" t="str">
        <f t="shared" si="369"/>
        <v>0</v>
      </c>
      <c r="Z1944" s="8" t="str">
        <f t="shared" si="370"/>
        <v>0</v>
      </c>
      <c r="AA1944" s="8" t="str">
        <f t="shared" si="371"/>
        <v>0</v>
      </c>
      <c r="AD1944" t="s">
        <v>7280</v>
      </c>
      <c r="AE1944" s="3">
        <v>141</v>
      </c>
      <c r="AF1944" s="3">
        <v>45</v>
      </c>
      <c r="AG1944" s="3">
        <v>15</v>
      </c>
      <c r="AH1944" s="3">
        <v>1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</row>
    <row r="1945" spans="3:41" x14ac:dyDescent="0.25">
      <c r="C1945" s="6" t="s">
        <v>6449</v>
      </c>
      <c r="D1945" s="9" t="s">
        <v>6017</v>
      </c>
      <c r="E1945" s="9" t="s">
        <v>4484</v>
      </c>
      <c r="F1945" s="9" t="s">
        <v>2862</v>
      </c>
      <c r="G1945" s="9" t="s">
        <v>2763</v>
      </c>
      <c r="H1945" s="9" t="s">
        <v>2764</v>
      </c>
      <c r="I1945" s="9" t="s">
        <v>2764</v>
      </c>
      <c r="J1945" s="9" t="s">
        <v>2764</v>
      </c>
      <c r="K1945" s="9" t="s">
        <v>2764</v>
      </c>
      <c r="L1945" s="9" t="s">
        <v>2764</v>
      </c>
      <c r="M1945" s="9" t="s">
        <v>2764</v>
      </c>
      <c r="N1945" s="9" t="s">
        <v>2764</v>
      </c>
      <c r="P1945" t="str">
        <f t="shared" si="360"/>
        <v>Boston College - Nik Popovic</v>
      </c>
      <c r="Q1945" s="8" t="str">
        <f t="shared" si="361"/>
        <v>107</v>
      </c>
      <c r="R1945" s="8" t="str">
        <f t="shared" si="362"/>
        <v>27</v>
      </c>
      <c r="S1945" s="8" t="str">
        <f t="shared" si="363"/>
        <v>5</v>
      </c>
      <c r="T1945" s="8" t="str">
        <f t="shared" si="364"/>
        <v>1</v>
      </c>
      <c r="U1945" s="8" t="str">
        <f t="shared" si="365"/>
        <v>0</v>
      </c>
      <c r="V1945" s="8" t="str">
        <f t="shared" si="366"/>
        <v>0</v>
      </c>
      <c r="W1945" s="8" t="str">
        <f t="shared" si="367"/>
        <v>0</v>
      </c>
      <c r="X1945" s="8" t="str">
        <f t="shared" si="368"/>
        <v>0</v>
      </c>
      <c r="Y1945" s="8" t="str">
        <f t="shared" si="369"/>
        <v>0</v>
      </c>
      <c r="Z1945" s="8" t="str">
        <f t="shared" si="370"/>
        <v>0</v>
      </c>
      <c r="AA1945" s="8" t="str">
        <f t="shared" si="371"/>
        <v>0</v>
      </c>
      <c r="AD1945" t="s">
        <v>7298</v>
      </c>
      <c r="AE1945" s="3">
        <v>78</v>
      </c>
      <c r="AF1945" s="3">
        <v>25</v>
      </c>
      <c r="AG1945" s="3">
        <v>4</v>
      </c>
      <c r="AH1945" s="3">
        <v>1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</row>
    <row r="1946" spans="3:41" x14ac:dyDescent="0.25">
      <c r="C1946" s="5" t="s">
        <v>6450</v>
      </c>
      <c r="D1946" s="8" t="s">
        <v>3698</v>
      </c>
      <c r="E1946" s="8" t="s">
        <v>3207</v>
      </c>
      <c r="F1946" s="8" t="s">
        <v>2878</v>
      </c>
      <c r="G1946" s="8" t="s">
        <v>2775</v>
      </c>
      <c r="H1946" s="8" t="s">
        <v>2764</v>
      </c>
      <c r="I1946" s="8" t="s">
        <v>2764</v>
      </c>
      <c r="J1946" s="8" t="s">
        <v>2764</v>
      </c>
      <c r="K1946" s="8" t="s">
        <v>2764</v>
      </c>
      <c r="L1946" s="8" t="s">
        <v>2764</v>
      </c>
      <c r="M1946" s="8" t="s">
        <v>2764</v>
      </c>
      <c r="N1946" s="8" t="s">
        <v>2764</v>
      </c>
      <c r="P1946" t="str">
        <f t="shared" si="360"/>
        <v>Boston College - Jairus Hamilton</v>
      </c>
      <c r="Q1946" s="8" t="str">
        <f t="shared" si="361"/>
        <v>64</v>
      </c>
      <c r="R1946" s="8" t="str">
        <f t="shared" si="362"/>
        <v>21</v>
      </c>
      <c r="S1946" s="8" t="str">
        <f t="shared" si="363"/>
        <v>4</v>
      </c>
      <c r="T1946" s="8" t="str">
        <f t="shared" si="364"/>
        <v>2</v>
      </c>
      <c r="U1946" s="8" t="str">
        <f t="shared" si="365"/>
        <v>0</v>
      </c>
      <c r="V1946" s="8" t="str">
        <f t="shared" si="366"/>
        <v>0</v>
      </c>
      <c r="W1946" s="8" t="str">
        <f t="shared" si="367"/>
        <v>0</v>
      </c>
      <c r="X1946" s="8" t="str">
        <f t="shared" si="368"/>
        <v>0</v>
      </c>
      <c r="Y1946" s="8" t="str">
        <f t="shared" si="369"/>
        <v>0</v>
      </c>
      <c r="Z1946" s="8" t="str">
        <f t="shared" si="370"/>
        <v>0</v>
      </c>
      <c r="AA1946" s="8" t="str">
        <f t="shared" si="371"/>
        <v>0</v>
      </c>
      <c r="AD1946" t="s">
        <v>7308</v>
      </c>
      <c r="AE1946" s="3">
        <v>34</v>
      </c>
      <c r="AF1946" s="3">
        <v>9</v>
      </c>
      <c r="AG1946" s="3">
        <v>1</v>
      </c>
      <c r="AH1946" s="3">
        <v>1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</row>
    <row r="1947" spans="3:41" x14ac:dyDescent="0.25">
      <c r="C1947" s="6" t="s">
        <v>6451</v>
      </c>
      <c r="D1947" s="9" t="s">
        <v>6452</v>
      </c>
      <c r="E1947" s="9" t="s">
        <v>4026</v>
      </c>
      <c r="F1947" s="9" t="s">
        <v>2764</v>
      </c>
      <c r="G1947" s="9" t="s">
        <v>2764</v>
      </c>
      <c r="H1947" s="9" t="s">
        <v>2764</v>
      </c>
      <c r="I1947" s="9" t="s">
        <v>2764</v>
      </c>
      <c r="J1947" s="9" t="s">
        <v>2764</v>
      </c>
      <c r="K1947" s="9" t="s">
        <v>2764</v>
      </c>
      <c r="L1947" s="9" t="s">
        <v>2764</v>
      </c>
      <c r="M1947" s="9" t="s">
        <v>2764</v>
      </c>
      <c r="N1947" s="9" t="s">
        <v>2764</v>
      </c>
      <c r="P1947" t="str">
        <f t="shared" si="360"/>
        <v>Columbia - Patrick Tape</v>
      </c>
      <c r="Q1947" s="8" t="str">
        <f t="shared" si="361"/>
        <v>25</v>
      </c>
      <c r="R1947" s="8" t="str">
        <f t="shared" si="362"/>
        <v>8</v>
      </c>
      <c r="S1947" s="8" t="str">
        <f t="shared" si="363"/>
        <v>0</v>
      </c>
      <c r="T1947" s="8" t="str">
        <f t="shared" si="364"/>
        <v>0</v>
      </c>
      <c r="U1947" s="8" t="str">
        <f t="shared" si="365"/>
        <v>0</v>
      </c>
      <c r="V1947" s="8" t="str">
        <f t="shared" si="366"/>
        <v>0</v>
      </c>
      <c r="W1947" s="8" t="str">
        <f t="shared" si="367"/>
        <v>0</v>
      </c>
      <c r="X1947" s="8" t="str">
        <f t="shared" si="368"/>
        <v>0</v>
      </c>
      <c r="Y1947" s="8" t="str">
        <f t="shared" si="369"/>
        <v>0</v>
      </c>
      <c r="Z1947" s="8" t="str">
        <f t="shared" si="370"/>
        <v>0</v>
      </c>
      <c r="AA1947" s="8" t="str">
        <f t="shared" si="371"/>
        <v>0</v>
      </c>
      <c r="AD1947" t="s">
        <v>7395</v>
      </c>
      <c r="AE1947" s="3">
        <v>29</v>
      </c>
      <c r="AF1947" s="3">
        <v>5</v>
      </c>
      <c r="AG1947" s="3">
        <v>1</v>
      </c>
      <c r="AH1947" s="3">
        <v>1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</row>
    <row r="1948" spans="3:41" x14ac:dyDescent="0.25">
      <c r="C1948" s="5" t="s">
        <v>6453</v>
      </c>
      <c r="D1948" s="8" t="s">
        <v>10260</v>
      </c>
      <c r="E1948" s="8" t="s">
        <v>2831</v>
      </c>
      <c r="F1948" s="8" t="s">
        <v>2764</v>
      </c>
      <c r="G1948" s="8" t="s">
        <v>2764</v>
      </c>
      <c r="H1948" s="8" t="s">
        <v>2764</v>
      </c>
      <c r="I1948" s="8" t="s">
        <v>2764</v>
      </c>
      <c r="J1948" s="8" t="s">
        <v>2764</v>
      </c>
      <c r="K1948" s="8" t="s">
        <v>2764</v>
      </c>
      <c r="L1948" s="8" t="s">
        <v>2764</v>
      </c>
      <c r="M1948" s="8" t="s">
        <v>2764</v>
      </c>
      <c r="N1948" s="8" t="s">
        <v>2764</v>
      </c>
      <c r="P1948" t="str">
        <f t="shared" si="360"/>
        <v>UNC Greensboro - Eric Hamilton</v>
      </c>
      <c r="Q1948" s="8" t="str">
        <f t="shared" si="361"/>
        <v>27</v>
      </c>
      <c r="R1948" s="8" t="str">
        <f t="shared" si="362"/>
        <v>2</v>
      </c>
      <c r="S1948" s="8" t="str">
        <f t="shared" si="363"/>
        <v>0</v>
      </c>
      <c r="T1948" s="8" t="str">
        <f t="shared" si="364"/>
        <v>0</v>
      </c>
      <c r="U1948" s="8" t="str">
        <f t="shared" si="365"/>
        <v>0</v>
      </c>
      <c r="V1948" s="8" t="str">
        <f t="shared" si="366"/>
        <v>0</v>
      </c>
      <c r="W1948" s="8" t="str">
        <f t="shared" si="367"/>
        <v>0</v>
      </c>
      <c r="X1948" s="8" t="str">
        <f t="shared" si="368"/>
        <v>0</v>
      </c>
      <c r="Y1948" s="8" t="str">
        <f t="shared" si="369"/>
        <v>0</v>
      </c>
      <c r="Z1948" s="8" t="str">
        <f t="shared" si="370"/>
        <v>0</v>
      </c>
      <c r="AA1948" s="8" t="str">
        <f t="shared" si="371"/>
        <v>0</v>
      </c>
      <c r="AD1948" t="s">
        <v>7413</v>
      </c>
      <c r="AE1948" s="3">
        <v>31</v>
      </c>
      <c r="AF1948" s="3">
        <v>5</v>
      </c>
      <c r="AG1948" s="3">
        <v>1</v>
      </c>
      <c r="AH1948" s="3">
        <v>1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</row>
    <row r="1949" spans="3:41" x14ac:dyDescent="0.25">
      <c r="C1949" s="6" t="s">
        <v>6454</v>
      </c>
      <c r="D1949" s="9" t="s">
        <v>2867</v>
      </c>
      <c r="E1949" s="9" t="s">
        <v>3170</v>
      </c>
      <c r="F1949" s="9" t="s">
        <v>2763</v>
      </c>
      <c r="G1949" s="9" t="s">
        <v>2764</v>
      </c>
      <c r="H1949" s="9" t="s">
        <v>2764</v>
      </c>
      <c r="I1949" s="9" t="s">
        <v>2764</v>
      </c>
      <c r="J1949" s="9" t="s">
        <v>2764</v>
      </c>
      <c r="K1949" s="9" t="s">
        <v>2764</v>
      </c>
      <c r="L1949" s="9" t="s">
        <v>2764</v>
      </c>
      <c r="M1949" s="9" t="s">
        <v>2764</v>
      </c>
      <c r="N1949" s="9" t="s">
        <v>2764</v>
      </c>
      <c r="P1949" t="str">
        <f t="shared" si="360"/>
        <v>Coppin State - Chad Andrews-Fulton</v>
      </c>
      <c r="Q1949" s="8" t="str">
        <f t="shared" si="361"/>
        <v>49</v>
      </c>
      <c r="R1949" s="8" t="str">
        <f t="shared" si="362"/>
        <v>9</v>
      </c>
      <c r="S1949" s="8" t="str">
        <f t="shared" si="363"/>
        <v>1</v>
      </c>
      <c r="T1949" s="8" t="str">
        <f t="shared" si="364"/>
        <v>0</v>
      </c>
      <c r="U1949" s="8" t="str">
        <f t="shared" si="365"/>
        <v>0</v>
      </c>
      <c r="V1949" s="8" t="str">
        <f t="shared" si="366"/>
        <v>0</v>
      </c>
      <c r="W1949" s="8" t="str">
        <f t="shared" si="367"/>
        <v>0</v>
      </c>
      <c r="X1949" s="8" t="str">
        <f t="shared" si="368"/>
        <v>0</v>
      </c>
      <c r="Y1949" s="8" t="str">
        <f t="shared" si="369"/>
        <v>0</v>
      </c>
      <c r="Z1949" s="8" t="str">
        <f t="shared" si="370"/>
        <v>0</v>
      </c>
      <c r="AA1949" s="8" t="str">
        <f t="shared" si="371"/>
        <v>0</v>
      </c>
      <c r="AD1949" t="s">
        <v>7417</v>
      </c>
      <c r="AE1949" s="3">
        <v>58</v>
      </c>
      <c r="AF1949" s="3">
        <v>12</v>
      </c>
      <c r="AG1949" s="3">
        <v>3</v>
      </c>
      <c r="AH1949" s="3">
        <v>1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</row>
    <row r="1950" spans="3:41" x14ac:dyDescent="0.25">
      <c r="C1950" s="5" t="s">
        <v>6455</v>
      </c>
      <c r="D1950" s="8" t="s">
        <v>5917</v>
      </c>
      <c r="E1950" s="8" t="s">
        <v>6456</v>
      </c>
      <c r="F1950" s="8" t="s">
        <v>2800</v>
      </c>
      <c r="G1950" s="8" t="s">
        <v>2764</v>
      </c>
      <c r="H1950" s="8" t="s">
        <v>2764</v>
      </c>
      <c r="I1950" s="8" t="s">
        <v>2764</v>
      </c>
      <c r="J1950" s="8" t="s">
        <v>2764</v>
      </c>
      <c r="K1950" s="8" t="s">
        <v>2764</v>
      </c>
      <c r="L1950" s="8" t="s">
        <v>2764</v>
      </c>
      <c r="M1950" s="8" t="s">
        <v>2764</v>
      </c>
      <c r="N1950" s="8" t="s">
        <v>2764</v>
      </c>
      <c r="P1950" t="str">
        <f t="shared" si="360"/>
        <v>Coppin State - Dejuan Clayton</v>
      </c>
      <c r="Q1950" s="8" t="str">
        <f t="shared" si="361"/>
        <v>89</v>
      </c>
      <c r="R1950" s="8" t="str">
        <f t="shared" si="362"/>
        <v>22</v>
      </c>
      <c r="S1950" s="8" t="str">
        <f t="shared" si="363"/>
        <v>4</v>
      </c>
      <c r="T1950" s="8" t="str">
        <f t="shared" si="364"/>
        <v>0</v>
      </c>
      <c r="U1950" s="8" t="str">
        <f t="shared" si="365"/>
        <v>0</v>
      </c>
      <c r="V1950" s="8" t="str">
        <f t="shared" si="366"/>
        <v>0</v>
      </c>
      <c r="W1950" s="8" t="str">
        <f t="shared" si="367"/>
        <v>0</v>
      </c>
      <c r="X1950" s="8" t="str">
        <f t="shared" si="368"/>
        <v>0</v>
      </c>
      <c r="Y1950" s="8" t="str">
        <f t="shared" si="369"/>
        <v>0</v>
      </c>
      <c r="Z1950" s="8" t="str">
        <f t="shared" si="370"/>
        <v>0</v>
      </c>
      <c r="AA1950" s="8" t="str">
        <f t="shared" si="371"/>
        <v>0</v>
      </c>
      <c r="AD1950" t="s">
        <v>7432</v>
      </c>
      <c r="AE1950" s="3">
        <v>126</v>
      </c>
      <c r="AF1950" s="3">
        <v>26</v>
      </c>
      <c r="AG1950" s="3">
        <v>6</v>
      </c>
      <c r="AH1950" s="3">
        <v>1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</row>
    <row r="1951" spans="3:41" x14ac:dyDescent="0.25">
      <c r="C1951" s="6" t="s">
        <v>6457</v>
      </c>
      <c r="D1951" s="9" t="s">
        <v>6458</v>
      </c>
      <c r="E1951" s="9" t="s">
        <v>6459</v>
      </c>
      <c r="F1951" s="9" t="s">
        <v>2779</v>
      </c>
      <c r="G1951" s="9" t="s">
        <v>2809</v>
      </c>
      <c r="H1951" s="9" t="s">
        <v>2959</v>
      </c>
      <c r="I1951" s="9" t="s">
        <v>2775</v>
      </c>
      <c r="J1951" s="9" t="s">
        <v>2764</v>
      </c>
      <c r="K1951" s="9" t="s">
        <v>2764</v>
      </c>
      <c r="L1951" s="9" t="s">
        <v>2764</v>
      </c>
      <c r="M1951" s="9" t="s">
        <v>2764</v>
      </c>
      <c r="N1951" s="9" t="s">
        <v>2764</v>
      </c>
      <c r="P1951" t="str">
        <f t="shared" si="360"/>
        <v>Coppin State - Lamar Morgan</v>
      </c>
      <c r="Q1951" s="8" t="str">
        <f t="shared" si="361"/>
        <v>129</v>
      </c>
      <c r="R1951" s="8" t="str">
        <f t="shared" si="362"/>
        <v>34</v>
      </c>
      <c r="S1951" s="8" t="str">
        <f t="shared" si="363"/>
        <v>8</v>
      </c>
      <c r="T1951" s="8" t="str">
        <f t="shared" si="364"/>
        <v>3</v>
      </c>
      <c r="U1951" s="8" t="str">
        <f t="shared" si="365"/>
        <v>2</v>
      </c>
      <c r="V1951" s="8" t="str">
        <f t="shared" si="366"/>
        <v>2</v>
      </c>
      <c r="W1951" s="8" t="str">
        <f t="shared" si="367"/>
        <v>0</v>
      </c>
      <c r="X1951" s="8" t="str">
        <f t="shared" si="368"/>
        <v>0</v>
      </c>
      <c r="Y1951" s="8" t="str">
        <f t="shared" si="369"/>
        <v>0</v>
      </c>
      <c r="Z1951" s="8" t="str">
        <f t="shared" si="370"/>
        <v>0</v>
      </c>
      <c r="AA1951" s="8" t="str">
        <f t="shared" si="371"/>
        <v>0</v>
      </c>
      <c r="AD1951" t="s">
        <v>7445</v>
      </c>
      <c r="AE1951" s="3">
        <v>133</v>
      </c>
      <c r="AF1951" s="3">
        <v>33</v>
      </c>
      <c r="AG1951" s="3">
        <v>11</v>
      </c>
      <c r="AH1951" s="3">
        <v>1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</row>
    <row r="1952" spans="3:41" x14ac:dyDescent="0.25">
      <c r="C1952" s="5" t="s">
        <v>6460</v>
      </c>
      <c r="D1952" s="8" t="s">
        <v>10261</v>
      </c>
      <c r="E1952" s="8" t="s">
        <v>2838</v>
      </c>
      <c r="F1952" s="8" t="s">
        <v>2770</v>
      </c>
      <c r="G1952" s="8" t="s">
        <v>2763</v>
      </c>
      <c r="H1952" s="8" t="s">
        <v>2764</v>
      </c>
      <c r="I1952" s="8" t="s">
        <v>2764</v>
      </c>
      <c r="J1952" s="8" t="s">
        <v>2764</v>
      </c>
      <c r="K1952" s="8" t="s">
        <v>2764</v>
      </c>
      <c r="L1952" s="8" t="s">
        <v>2764</v>
      </c>
      <c r="M1952" s="8" t="s">
        <v>2764</v>
      </c>
      <c r="N1952" s="8" t="s">
        <v>2764</v>
      </c>
      <c r="P1952" t="str">
        <f t="shared" si="360"/>
        <v>Coppin State - Taqwain Drummond</v>
      </c>
      <c r="Q1952" s="8" t="str">
        <f t="shared" si="361"/>
        <v>43</v>
      </c>
      <c r="R1952" s="8" t="str">
        <f t="shared" si="362"/>
        <v>5</v>
      </c>
      <c r="S1952" s="8" t="str">
        <f t="shared" si="363"/>
        <v>1</v>
      </c>
      <c r="T1952" s="8" t="str">
        <f t="shared" si="364"/>
        <v>1</v>
      </c>
      <c r="U1952" s="8" t="str">
        <f t="shared" si="365"/>
        <v>0</v>
      </c>
      <c r="V1952" s="8" t="str">
        <f t="shared" si="366"/>
        <v>0</v>
      </c>
      <c r="W1952" s="8" t="str">
        <f t="shared" si="367"/>
        <v>0</v>
      </c>
      <c r="X1952" s="8" t="str">
        <f t="shared" si="368"/>
        <v>0</v>
      </c>
      <c r="Y1952" s="8" t="str">
        <f t="shared" si="369"/>
        <v>0</v>
      </c>
      <c r="Z1952" s="8" t="str">
        <f t="shared" si="370"/>
        <v>0</v>
      </c>
      <c r="AA1952" s="8" t="str">
        <f t="shared" si="371"/>
        <v>0</v>
      </c>
      <c r="AD1952" t="s">
        <v>7464</v>
      </c>
      <c r="AE1952" s="3">
        <v>29</v>
      </c>
      <c r="AF1952" s="3">
        <v>9</v>
      </c>
      <c r="AG1952" s="3">
        <v>3</v>
      </c>
      <c r="AH1952" s="3">
        <v>1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</row>
    <row r="1953" spans="3:41" x14ac:dyDescent="0.25">
      <c r="C1953" s="6" t="s">
        <v>6461</v>
      </c>
      <c r="D1953" s="9" t="s">
        <v>10074</v>
      </c>
      <c r="E1953" s="9" t="s">
        <v>2780</v>
      </c>
      <c r="F1953" s="9" t="s">
        <v>2764</v>
      </c>
      <c r="G1953" s="9" t="s">
        <v>2764</v>
      </c>
      <c r="H1953" s="9" t="s">
        <v>2764</v>
      </c>
      <c r="I1953" s="9" t="s">
        <v>2764</v>
      </c>
      <c r="J1953" s="9" t="s">
        <v>2764</v>
      </c>
      <c r="K1953" s="9" t="s">
        <v>2764</v>
      </c>
      <c r="L1953" s="9" t="s">
        <v>2764</v>
      </c>
      <c r="M1953" s="9" t="s">
        <v>2764</v>
      </c>
      <c r="N1953" s="9" t="s">
        <v>2764</v>
      </c>
      <c r="P1953" t="str">
        <f t="shared" si="360"/>
        <v>Coppin State - Justin Steers</v>
      </c>
      <c r="Q1953" s="8" t="str">
        <f t="shared" si="361"/>
        <v>28</v>
      </c>
      <c r="R1953" s="8" t="str">
        <f t="shared" si="362"/>
        <v>3</v>
      </c>
      <c r="S1953" s="8" t="str">
        <f t="shared" si="363"/>
        <v>0</v>
      </c>
      <c r="T1953" s="8" t="str">
        <f t="shared" si="364"/>
        <v>0</v>
      </c>
      <c r="U1953" s="8" t="str">
        <f t="shared" si="365"/>
        <v>0</v>
      </c>
      <c r="V1953" s="8" t="str">
        <f t="shared" si="366"/>
        <v>0</v>
      </c>
      <c r="W1953" s="8" t="str">
        <f t="shared" si="367"/>
        <v>0</v>
      </c>
      <c r="X1953" s="8" t="str">
        <f t="shared" si="368"/>
        <v>0</v>
      </c>
      <c r="Y1953" s="8" t="str">
        <f t="shared" si="369"/>
        <v>0</v>
      </c>
      <c r="Z1953" s="8" t="str">
        <f t="shared" si="370"/>
        <v>0</v>
      </c>
      <c r="AA1953" s="8" t="str">
        <f t="shared" si="371"/>
        <v>0</v>
      </c>
      <c r="AD1953" t="s">
        <v>7473</v>
      </c>
      <c r="AE1953" s="3">
        <v>66</v>
      </c>
      <c r="AF1953" s="3">
        <v>15</v>
      </c>
      <c r="AG1953" s="3">
        <v>6</v>
      </c>
      <c r="AH1953" s="3">
        <v>1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</row>
    <row r="1954" spans="3:41" x14ac:dyDescent="0.25">
      <c r="C1954" s="5" t="s">
        <v>6462</v>
      </c>
      <c r="D1954" s="8" t="s">
        <v>6463</v>
      </c>
      <c r="E1954" s="8" t="s">
        <v>3116</v>
      </c>
      <c r="F1954" s="8" t="s">
        <v>2764</v>
      </c>
      <c r="G1954" s="8" t="s">
        <v>2764</v>
      </c>
      <c r="H1954" s="8" t="s">
        <v>2764</v>
      </c>
      <c r="I1954" s="8" t="s">
        <v>2764</v>
      </c>
      <c r="J1954" s="8" t="s">
        <v>2764</v>
      </c>
      <c r="K1954" s="8" t="s">
        <v>2764</v>
      </c>
      <c r="L1954" s="8" t="s">
        <v>2764</v>
      </c>
      <c r="M1954" s="8" t="s">
        <v>2764</v>
      </c>
      <c r="N1954" s="8" t="s">
        <v>2764</v>
      </c>
      <c r="P1954" t="str">
        <f t="shared" si="360"/>
        <v>Coppin State - Nigel Marshall</v>
      </c>
      <c r="Q1954" s="8" t="str">
        <f t="shared" si="361"/>
        <v>44</v>
      </c>
      <c r="R1954" s="8" t="str">
        <f t="shared" si="362"/>
        <v>14</v>
      </c>
      <c r="S1954" s="8" t="str">
        <f t="shared" si="363"/>
        <v>0</v>
      </c>
      <c r="T1954" s="8" t="str">
        <f t="shared" si="364"/>
        <v>0</v>
      </c>
      <c r="U1954" s="8" t="str">
        <f t="shared" si="365"/>
        <v>0</v>
      </c>
      <c r="V1954" s="8" t="str">
        <f t="shared" si="366"/>
        <v>0</v>
      </c>
      <c r="W1954" s="8" t="str">
        <f t="shared" si="367"/>
        <v>0</v>
      </c>
      <c r="X1954" s="8" t="str">
        <f t="shared" si="368"/>
        <v>0</v>
      </c>
      <c r="Y1954" s="8" t="str">
        <f t="shared" si="369"/>
        <v>0</v>
      </c>
      <c r="Z1954" s="8" t="str">
        <f t="shared" si="370"/>
        <v>0</v>
      </c>
      <c r="AA1954" s="8" t="str">
        <f t="shared" si="371"/>
        <v>0</v>
      </c>
      <c r="AD1954" t="s">
        <v>7480</v>
      </c>
      <c r="AE1954" s="3">
        <v>22</v>
      </c>
      <c r="AF1954" s="3">
        <v>6</v>
      </c>
      <c r="AG1954" s="3">
        <v>1</v>
      </c>
      <c r="AH1954" s="3">
        <v>1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</row>
    <row r="1955" spans="3:41" x14ac:dyDescent="0.25">
      <c r="C1955" s="6" t="s">
        <v>6464</v>
      </c>
      <c r="D1955" s="9" t="s">
        <v>6465</v>
      </c>
      <c r="E1955" s="9" t="s">
        <v>3043</v>
      </c>
      <c r="F1955" s="9" t="s">
        <v>2763</v>
      </c>
      <c r="G1955" s="9" t="s">
        <v>2764</v>
      </c>
      <c r="H1955" s="9" t="s">
        <v>2764</v>
      </c>
      <c r="I1955" s="9" t="s">
        <v>2764</v>
      </c>
      <c r="J1955" s="9" t="s">
        <v>2764</v>
      </c>
      <c r="K1955" s="9" t="s">
        <v>2764</v>
      </c>
      <c r="L1955" s="9" t="s">
        <v>2764</v>
      </c>
      <c r="M1955" s="9" t="s">
        <v>2764</v>
      </c>
      <c r="N1955" s="9" t="s">
        <v>2764</v>
      </c>
      <c r="P1955" t="str">
        <f t="shared" si="360"/>
        <v>Coppin State - Cedric Council</v>
      </c>
      <c r="Q1955" s="8" t="str">
        <f t="shared" si="361"/>
        <v>53</v>
      </c>
      <c r="R1955" s="8" t="str">
        <f t="shared" si="362"/>
        <v>13</v>
      </c>
      <c r="S1955" s="8" t="str">
        <f t="shared" si="363"/>
        <v>1</v>
      </c>
      <c r="T1955" s="8" t="str">
        <f t="shared" si="364"/>
        <v>0</v>
      </c>
      <c r="U1955" s="8" t="str">
        <f t="shared" si="365"/>
        <v>0</v>
      </c>
      <c r="V1955" s="8" t="str">
        <f t="shared" si="366"/>
        <v>0</v>
      </c>
      <c r="W1955" s="8" t="str">
        <f t="shared" si="367"/>
        <v>0</v>
      </c>
      <c r="X1955" s="8" t="str">
        <f t="shared" si="368"/>
        <v>0</v>
      </c>
      <c r="Y1955" s="8" t="str">
        <f t="shared" si="369"/>
        <v>0</v>
      </c>
      <c r="Z1955" s="8" t="str">
        <f t="shared" si="370"/>
        <v>0</v>
      </c>
      <c r="AA1955" s="8" t="str">
        <f t="shared" si="371"/>
        <v>0</v>
      </c>
      <c r="AD1955" t="s">
        <v>7498</v>
      </c>
      <c r="AE1955" s="3">
        <v>86</v>
      </c>
      <c r="AF1955" s="3">
        <v>21</v>
      </c>
      <c r="AG1955" s="3">
        <v>7</v>
      </c>
      <c r="AH1955" s="3">
        <v>1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</row>
    <row r="1956" spans="3:41" x14ac:dyDescent="0.25">
      <c r="C1956" s="5" t="s">
        <v>6466</v>
      </c>
      <c r="D1956" s="8" t="s">
        <v>10241</v>
      </c>
      <c r="E1956" s="8" t="s">
        <v>2769</v>
      </c>
      <c r="F1956" s="8" t="s">
        <v>2770</v>
      </c>
      <c r="G1956" s="8" t="s">
        <v>2763</v>
      </c>
      <c r="H1956" s="8" t="s">
        <v>2764</v>
      </c>
      <c r="I1956" s="8" t="s">
        <v>2764</v>
      </c>
      <c r="J1956" s="8" t="s">
        <v>2764</v>
      </c>
      <c r="K1956" s="8" t="s">
        <v>2764</v>
      </c>
      <c r="L1956" s="8" t="s">
        <v>2764</v>
      </c>
      <c r="M1956" s="8" t="s">
        <v>2764</v>
      </c>
      <c r="N1956" s="8" t="s">
        <v>2764</v>
      </c>
      <c r="P1956" t="str">
        <f t="shared" si="360"/>
        <v>Coppin State - Lucian Brownlee</v>
      </c>
      <c r="Q1956" s="8" t="str">
        <f t="shared" si="361"/>
        <v>31</v>
      </c>
      <c r="R1956" s="8" t="str">
        <f t="shared" si="362"/>
        <v>3</v>
      </c>
      <c r="S1956" s="8" t="str">
        <f t="shared" si="363"/>
        <v>1</v>
      </c>
      <c r="T1956" s="8" t="str">
        <f t="shared" si="364"/>
        <v>1</v>
      </c>
      <c r="U1956" s="8" t="str">
        <f t="shared" si="365"/>
        <v>0</v>
      </c>
      <c r="V1956" s="8" t="str">
        <f t="shared" si="366"/>
        <v>0</v>
      </c>
      <c r="W1956" s="8" t="str">
        <f t="shared" si="367"/>
        <v>0</v>
      </c>
      <c r="X1956" s="8" t="str">
        <f t="shared" si="368"/>
        <v>0</v>
      </c>
      <c r="Y1956" s="8" t="str">
        <f t="shared" si="369"/>
        <v>0</v>
      </c>
      <c r="Z1956" s="8" t="str">
        <f t="shared" si="370"/>
        <v>0</v>
      </c>
      <c r="AA1956" s="8" t="str">
        <f t="shared" si="371"/>
        <v>0</v>
      </c>
      <c r="AD1956" t="s">
        <v>7501</v>
      </c>
      <c r="AE1956" s="3">
        <v>120</v>
      </c>
      <c r="AF1956" s="3">
        <v>37</v>
      </c>
      <c r="AG1956" s="3">
        <v>10</v>
      </c>
      <c r="AH1956" s="3">
        <v>1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</row>
    <row r="1957" spans="3:41" x14ac:dyDescent="0.25">
      <c r="C1957" s="6" t="s">
        <v>6467</v>
      </c>
      <c r="D1957" s="9" t="s">
        <v>10186</v>
      </c>
      <c r="E1957" s="9" t="s">
        <v>2775</v>
      </c>
      <c r="F1957" s="9" t="s">
        <v>2764</v>
      </c>
      <c r="G1957" s="9" t="s">
        <v>2764</v>
      </c>
      <c r="H1957" s="9" t="s">
        <v>2764</v>
      </c>
      <c r="I1957" s="9" t="s">
        <v>2764</v>
      </c>
      <c r="J1957" s="9" t="s">
        <v>2764</v>
      </c>
      <c r="K1957" s="9" t="s">
        <v>2764</v>
      </c>
      <c r="L1957" s="9" t="s">
        <v>2764</v>
      </c>
      <c r="M1957" s="9" t="s">
        <v>2764</v>
      </c>
      <c r="N1957" s="9" t="s">
        <v>2764</v>
      </c>
      <c r="P1957" t="str">
        <f t="shared" si="360"/>
        <v>Coppin State - Brendan Medley-Bacon</v>
      </c>
      <c r="Q1957" s="8" t="str">
        <f t="shared" si="361"/>
        <v>12</v>
      </c>
      <c r="R1957" s="8" t="str">
        <f t="shared" si="362"/>
        <v>2</v>
      </c>
      <c r="S1957" s="8" t="str">
        <f t="shared" si="363"/>
        <v>0</v>
      </c>
      <c r="T1957" s="8" t="str">
        <f t="shared" si="364"/>
        <v>0</v>
      </c>
      <c r="U1957" s="8" t="str">
        <f t="shared" si="365"/>
        <v>0</v>
      </c>
      <c r="V1957" s="8" t="str">
        <f t="shared" si="366"/>
        <v>0</v>
      </c>
      <c r="W1957" s="8" t="str">
        <f t="shared" si="367"/>
        <v>0</v>
      </c>
      <c r="X1957" s="8" t="str">
        <f t="shared" si="368"/>
        <v>0</v>
      </c>
      <c r="Y1957" s="8" t="str">
        <f t="shared" si="369"/>
        <v>0</v>
      </c>
      <c r="Z1957" s="8" t="str">
        <f t="shared" si="370"/>
        <v>0</v>
      </c>
      <c r="AA1957" s="8" t="str">
        <f t="shared" si="371"/>
        <v>0</v>
      </c>
      <c r="AD1957" t="s">
        <v>7508</v>
      </c>
      <c r="AE1957" s="3">
        <v>52</v>
      </c>
      <c r="AF1957" s="3">
        <v>13</v>
      </c>
      <c r="AG1957" s="3">
        <v>5</v>
      </c>
      <c r="AH1957" s="3">
        <v>1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</row>
    <row r="1958" spans="3:41" x14ac:dyDescent="0.25">
      <c r="C1958" s="5" t="s">
        <v>6468</v>
      </c>
      <c r="D1958" s="8" t="s">
        <v>10262</v>
      </c>
      <c r="E1958" s="8" t="s">
        <v>2959</v>
      </c>
      <c r="F1958" s="8" t="s">
        <v>2764</v>
      </c>
      <c r="G1958" s="8" t="s">
        <v>2764</v>
      </c>
      <c r="H1958" s="8" t="s">
        <v>2764</v>
      </c>
      <c r="I1958" s="8" t="s">
        <v>2764</v>
      </c>
      <c r="J1958" s="8" t="s">
        <v>2764</v>
      </c>
      <c r="K1958" s="8" t="s">
        <v>2764</v>
      </c>
      <c r="L1958" s="8" t="s">
        <v>2764</v>
      </c>
      <c r="M1958" s="8" t="s">
        <v>2764</v>
      </c>
      <c r="N1958" s="8" t="s">
        <v>2764</v>
      </c>
      <c r="P1958" t="str">
        <f t="shared" si="360"/>
        <v>Hartford - Michael Dunne</v>
      </c>
      <c r="Q1958" s="8" t="str">
        <f t="shared" si="361"/>
        <v>6</v>
      </c>
      <c r="R1958" s="8" t="str">
        <f t="shared" si="362"/>
        <v>2</v>
      </c>
      <c r="S1958" s="8" t="str">
        <f t="shared" si="363"/>
        <v>0</v>
      </c>
      <c r="T1958" s="8" t="str">
        <f t="shared" si="364"/>
        <v>0</v>
      </c>
      <c r="U1958" s="8" t="str">
        <f t="shared" si="365"/>
        <v>0</v>
      </c>
      <c r="V1958" s="8" t="str">
        <f t="shared" si="366"/>
        <v>0</v>
      </c>
      <c r="W1958" s="8" t="str">
        <f t="shared" si="367"/>
        <v>0</v>
      </c>
      <c r="X1958" s="8" t="str">
        <f t="shared" si="368"/>
        <v>0</v>
      </c>
      <c r="Y1958" s="8" t="str">
        <f t="shared" si="369"/>
        <v>0</v>
      </c>
      <c r="Z1958" s="8" t="str">
        <f t="shared" si="370"/>
        <v>0</v>
      </c>
      <c r="AA1958" s="8" t="str">
        <f t="shared" si="371"/>
        <v>0</v>
      </c>
      <c r="AD1958" t="s">
        <v>7520</v>
      </c>
      <c r="AE1958" s="3">
        <v>41</v>
      </c>
      <c r="AF1958" s="3">
        <v>11</v>
      </c>
      <c r="AG1958" s="3">
        <v>2</v>
      </c>
      <c r="AH1958" s="3">
        <v>1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</row>
    <row r="1959" spans="3:41" x14ac:dyDescent="0.25">
      <c r="C1959" s="6" t="s">
        <v>6469</v>
      </c>
      <c r="D1959" s="9" t="s">
        <v>5123</v>
      </c>
      <c r="E1959" s="9" t="s">
        <v>5031</v>
      </c>
      <c r="F1959" s="9" t="s">
        <v>2877</v>
      </c>
      <c r="G1959" s="9" t="s">
        <v>2873</v>
      </c>
      <c r="H1959" s="9" t="s">
        <v>2763</v>
      </c>
      <c r="I1959" s="9" t="s">
        <v>2764</v>
      </c>
      <c r="J1959" s="9" t="s">
        <v>2764</v>
      </c>
      <c r="K1959" s="9" t="s">
        <v>2764</v>
      </c>
      <c r="L1959" s="9" t="s">
        <v>2764</v>
      </c>
      <c r="M1959" s="9" t="s">
        <v>2764</v>
      </c>
      <c r="N1959" s="9" t="s">
        <v>2764</v>
      </c>
      <c r="P1959" t="str">
        <f t="shared" si="360"/>
        <v>Jacksonville State - Jason Burnell</v>
      </c>
      <c r="Q1959" s="8" t="str">
        <f t="shared" si="361"/>
        <v>104</v>
      </c>
      <c r="R1959" s="8" t="str">
        <f t="shared" si="362"/>
        <v>39</v>
      </c>
      <c r="S1959" s="8" t="str">
        <f t="shared" si="363"/>
        <v>10</v>
      </c>
      <c r="T1959" s="8" t="str">
        <f t="shared" si="364"/>
        <v>4</v>
      </c>
      <c r="U1959" s="8" t="str">
        <f t="shared" si="365"/>
        <v>1</v>
      </c>
      <c r="V1959" s="8" t="str">
        <f t="shared" si="366"/>
        <v>0</v>
      </c>
      <c r="W1959" s="8" t="str">
        <f t="shared" si="367"/>
        <v>0</v>
      </c>
      <c r="X1959" s="8" t="str">
        <f t="shared" si="368"/>
        <v>0</v>
      </c>
      <c r="Y1959" s="8" t="str">
        <f t="shared" si="369"/>
        <v>0</v>
      </c>
      <c r="Z1959" s="8" t="str">
        <f t="shared" si="370"/>
        <v>0</v>
      </c>
      <c r="AA1959" s="8" t="str">
        <f t="shared" si="371"/>
        <v>0</v>
      </c>
      <c r="AD1959" t="s">
        <v>7531</v>
      </c>
      <c r="AE1959" s="3">
        <v>79</v>
      </c>
      <c r="AF1959" s="3">
        <v>21</v>
      </c>
      <c r="AG1959" s="3">
        <v>6</v>
      </c>
      <c r="AH1959" s="3">
        <v>1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</row>
    <row r="1960" spans="3:41" x14ac:dyDescent="0.25">
      <c r="C1960" s="5" t="s">
        <v>6470</v>
      </c>
      <c r="D1960" s="8" t="s">
        <v>6096</v>
      </c>
      <c r="E1960" s="8" t="s">
        <v>4510</v>
      </c>
      <c r="F1960" s="8" t="s">
        <v>3004</v>
      </c>
      <c r="G1960" s="8" t="s">
        <v>2779</v>
      </c>
      <c r="H1960" s="8" t="s">
        <v>2769</v>
      </c>
      <c r="I1960" s="8" t="s">
        <v>2763</v>
      </c>
      <c r="J1960" s="8" t="s">
        <v>2764</v>
      </c>
      <c r="K1960" s="8" t="s">
        <v>2764</v>
      </c>
      <c r="L1960" s="8" t="s">
        <v>2764</v>
      </c>
      <c r="M1960" s="8" t="s">
        <v>2764</v>
      </c>
      <c r="N1960" s="8" t="s">
        <v>2764</v>
      </c>
      <c r="P1960" t="str">
        <f t="shared" si="360"/>
        <v>Jacksonville State - Marlon Hunter</v>
      </c>
      <c r="Q1960" s="8" t="str">
        <f t="shared" si="361"/>
        <v>107</v>
      </c>
      <c r="R1960" s="8" t="str">
        <f t="shared" si="362"/>
        <v>44</v>
      </c>
      <c r="S1960" s="8" t="str">
        <f t="shared" si="363"/>
        <v>17</v>
      </c>
      <c r="T1960" s="8" t="str">
        <f t="shared" si="364"/>
        <v>8</v>
      </c>
      <c r="U1960" s="8" t="str">
        <f t="shared" si="365"/>
        <v>3</v>
      </c>
      <c r="V1960" s="8" t="str">
        <f t="shared" si="366"/>
        <v>1</v>
      </c>
      <c r="W1960" s="8" t="str">
        <f t="shared" si="367"/>
        <v>0</v>
      </c>
      <c r="X1960" s="8" t="str">
        <f t="shared" si="368"/>
        <v>0</v>
      </c>
      <c r="Y1960" s="8" t="str">
        <f t="shared" si="369"/>
        <v>0</v>
      </c>
      <c r="Z1960" s="8" t="str">
        <f t="shared" si="370"/>
        <v>0</v>
      </c>
      <c r="AA1960" s="8" t="str">
        <f t="shared" si="371"/>
        <v>0</v>
      </c>
      <c r="AD1960" t="s">
        <v>7532</v>
      </c>
      <c r="AE1960" s="3">
        <v>93</v>
      </c>
      <c r="AF1960" s="3">
        <v>29</v>
      </c>
      <c r="AG1960" s="3">
        <v>7</v>
      </c>
      <c r="AH1960" s="3">
        <v>1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</row>
    <row r="1961" spans="3:41" x14ac:dyDescent="0.25">
      <c r="C1961" s="6" t="s">
        <v>6471</v>
      </c>
      <c r="D1961" s="9" t="s">
        <v>10117</v>
      </c>
      <c r="E1961" s="9" t="s">
        <v>2878</v>
      </c>
      <c r="F1961" s="9" t="s">
        <v>2775</v>
      </c>
      <c r="G1961" s="9" t="s">
        <v>2764</v>
      </c>
      <c r="H1961" s="9" t="s">
        <v>2764</v>
      </c>
      <c r="I1961" s="9" t="s">
        <v>2764</v>
      </c>
      <c r="J1961" s="9" t="s">
        <v>2764</v>
      </c>
      <c r="K1961" s="9" t="s">
        <v>2764</v>
      </c>
      <c r="L1961" s="9" t="s">
        <v>2764</v>
      </c>
      <c r="M1961" s="9" t="s">
        <v>2764</v>
      </c>
      <c r="N1961" s="9" t="s">
        <v>2764</v>
      </c>
      <c r="P1961" t="str">
        <f t="shared" si="360"/>
        <v>Jacksonville State - Christian Cunningham</v>
      </c>
      <c r="Q1961" s="8" t="str">
        <f t="shared" si="361"/>
        <v>33</v>
      </c>
      <c r="R1961" s="8" t="str">
        <f t="shared" si="362"/>
        <v>4</v>
      </c>
      <c r="S1961" s="8" t="str">
        <f t="shared" si="363"/>
        <v>2</v>
      </c>
      <c r="T1961" s="8" t="str">
        <f t="shared" si="364"/>
        <v>0</v>
      </c>
      <c r="U1961" s="8" t="str">
        <f t="shared" si="365"/>
        <v>0</v>
      </c>
      <c r="V1961" s="8" t="str">
        <f t="shared" si="366"/>
        <v>0</v>
      </c>
      <c r="W1961" s="8" t="str">
        <f t="shared" si="367"/>
        <v>0</v>
      </c>
      <c r="X1961" s="8" t="str">
        <f t="shared" si="368"/>
        <v>0</v>
      </c>
      <c r="Y1961" s="8" t="str">
        <f t="shared" si="369"/>
        <v>0</v>
      </c>
      <c r="Z1961" s="8" t="str">
        <f t="shared" si="370"/>
        <v>0</v>
      </c>
      <c r="AA1961" s="8" t="str">
        <f t="shared" si="371"/>
        <v>0</v>
      </c>
      <c r="AD1961" t="s">
        <v>7550</v>
      </c>
      <c r="AE1961" s="3">
        <v>41</v>
      </c>
      <c r="AF1961" s="3">
        <v>9</v>
      </c>
      <c r="AG1961" s="3">
        <v>1</v>
      </c>
      <c r="AH1961" s="3">
        <v>1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</row>
    <row r="1962" spans="3:41" x14ac:dyDescent="0.25">
      <c r="C1962" s="5" t="s">
        <v>6472</v>
      </c>
      <c r="D1962" s="8" t="s">
        <v>6473</v>
      </c>
      <c r="E1962" s="8" t="s">
        <v>4471</v>
      </c>
      <c r="F1962" s="8" t="s">
        <v>2795</v>
      </c>
      <c r="G1962" s="8" t="s">
        <v>2775</v>
      </c>
      <c r="H1962" s="8" t="s">
        <v>2764</v>
      </c>
      <c r="I1962" s="8" t="s">
        <v>2764</v>
      </c>
      <c r="J1962" s="8" t="s">
        <v>2764</v>
      </c>
      <c r="K1962" s="8" t="s">
        <v>2764</v>
      </c>
      <c r="L1962" s="8" t="s">
        <v>2764</v>
      </c>
      <c r="M1962" s="8" t="s">
        <v>2764</v>
      </c>
      <c r="N1962" s="8" t="s">
        <v>2764</v>
      </c>
      <c r="P1962" t="str">
        <f t="shared" si="360"/>
        <v>Jacksonville State - Ty Hudson</v>
      </c>
      <c r="Q1962" s="8" t="str">
        <f t="shared" si="361"/>
        <v>88</v>
      </c>
      <c r="R1962" s="8" t="str">
        <f t="shared" si="362"/>
        <v>28</v>
      </c>
      <c r="S1962" s="8" t="str">
        <f t="shared" si="363"/>
        <v>7</v>
      </c>
      <c r="T1962" s="8" t="str">
        <f t="shared" si="364"/>
        <v>2</v>
      </c>
      <c r="U1962" s="8" t="str">
        <f t="shared" si="365"/>
        <v>0</v>
      </c>
      <c r="V1962" s="8" t="str">
        <f t="shared" si="366"/>
        <v>0</v>
      </c>
      <c r="W1962" s="8" t="str">
        <f t="shared" si="367"/>
        <v>0</v>
      </c>
      <c r="X1962" s="8" t="str">
        <f t="shared" si="368"/>
        <v>0</v>
      </c>
      <c r="Y1962" s="8" t="str">
        <f t="shared" si="369"/>
        <v>0</v>
      </c>
      <c r="Z1962" s="8" t="str">
        <f t="shared" si="370"/>
        <v>0</v>
      </c>
      <c r="AA1962" s="8" t="str">
        <f t="shared" si="371"/>
        <v>0</v>
      </c>
      <c r="AD1962" t="s">
        <v>7557</v>
      </c>
      <c r="AE1962" s="3">
        <v>76</v>
      </c>
      <c r="AF1962" s="3">
        <v>23</v>
      </c>
      <c r="AG1962" s="3">
        <v>4</v>
      </c>
      <c r="AH1962" s="3">
        <v>1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</row>
    <row r="1963" spans="3:41" x14ac:dyDescent="0.25">
      <c r="C1963" s="6" t="s">
        <v>6474</v>
      </c>
      <c r="D1963" s="9" t="s">
        <v>6475</v>
      </c>
      <c r="E1963" s="9" t="s">
        <v>3055</v>
      </c>
      <c r="F1963" s="9" t="s">
        <v>2800</v>
      </c>
      <c r="G1963" s="9" t="s">
        <v>2764</v>
      </c>
      <c r="H1963" s="9" t="s">
        <v>2764</v>
      </c>
      <c r="I1963" s="9" t="s">
        <v>2764</v>
      </c>
      <c r="J1963" s="9" t="s">
        <v>2764</v>
      </c>
      <c r="K1963" s="9" t="s">
        <v>2764</v>
      </c>
      <c r="L1963" s="9" t="s">
        <v>2764</v>
      </c>
      <c r="M1963" s="9" t="s">
        <v>2764</v>
      </c>
      <c r="N1963" s="9" t="s">
        <v>2764</v>
      </c>
      <c r="P1963" t="str">
        <f t="shared" si="360"/>
        <v>Jacksonville State - Jamall Gregory</v>
      </c>
      <c r="Q1963" s="8" t="str">
        <f t="shared" si="361"/>
        <v>59</v>
      </c>
      <c r="R1963" s="8" t="str">
        <f t="shared" si="362"/>
        <v>16</v>
      </c>
      <c r="S1963" s="8" t="str">
        <f t="shared" si="363"/>
        <v>4</v>
      </c>
      <c r="T1963" s="8" t="str">
        <f t="shared" si="364"/>
        <v>0</v>
      </c>
      <c r="U1963" s="8" t="str">
        <f t="shared" si="365"/>
        <v>0</v>
      </c>
      <c r="V1963" s="8" t="str">
        <f t="shared" si="366"/>
        <v>0</v>
      </c>
      <c r="W1963" s="8" t="str">
        <f t="shared" si="367"/>
        <v>0</v>
      </c>
      <c r="X1963" s="8" t="str">
        <f t="shared" si="368"/>
        <v>0</v>
      </c>
      <c r="Y1963" s="8" t="str">
        <f t="shared" si="369"/>
        <v>0</v>
      </c>
      <c r="Z1963" s="8" t="str">
        <f t="shared" si="370"/>
        <v>0</v>
      </c>
      <c r="AA1963" s="8" t="str">
        <f t="shared" si="371"/>
        <v>0</v>
      </c>
      <c r="AD1963" t="s">
        <v>7567</v>
      </c>
      <c r="AE1963" s="3">
        <v>32</v>
      </c>
      <c r="AF1963" s="3">
        <v>5</v>
      </c>
      <c r="AG1963" s="3">
        <v>1</v>
      </c>
      <c r="AH1963" s="3">
        <v>1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</row>
    <row r="1964" spans="3:41" x14ac:dyDescent="0.25">
      <c r="C1964" s="5" t="s">
        <v>6476</v>
      </c>
      <c r="D1964" s="8" t="s">
        <v>6286</v>
      </c>
      <c r="E1964" s="8" t="s">
        <v>3170</v>
      </c>
      <c r="F1964" s="8" t="s">
        <v>2831</v>
      </c>
      <c r="G1964" s="8" t="s">
        <v>2763</v>
      </c>
      <c r="H1964" s="8" t="s">
        <v>2764</v>
      </c>
      <c r="I1964" s="8" t="s">
        <v>2764</v>
      </c>
      <c r="J1964" s="8" t="s">
        <v>2764</v>
      </c>
      <c r="K1964" s="8" t="s">
        <v>2764</v>
      </c>
      <c r="L1964" s="8" t="s">
        <v>2764</v>
      </c>
      <c r="M1964" s="8" t="s">
        <v>2764</v>
      </c>
      <c r="N1964" s="8" t="s">
        <v>2764</v>
      </c>
      <c r="P1964" t="str">
        <f t="shared" si="360"/>
        <v>Jacksonville State - Maurice Dunlap</v>
      </c>
      <c r="Q1964" s="8" t="str">
        <f t="shared" si="361"/>
        <v>39</v>
      </c>
      <c r="R1964" s="8" t="str">
        <f t="shared" si="362"/>
        <v>9</v>
      </c>
      <c r="S1964" s="8" t="str">
        <f t="shared" si="363"/>
        <v>2</v>
      </c>
      <c r="T1964" s="8" t="str">
        <f t="shared" si="364"/>
        <v>1</v>
      </c>
      <c r="U1964" s="8" t="str">
        <f t="shared" si="365"/>
        <v>0</v>
      </c>
      <c r="V1964" s="8" t="str">
        <f t="shared" si="366"/>
        <v>0</v>
      </c>
      <c r="W1964" s="8" t="str">
        <f t="shared" si="367"/>
        <v>0</v>
      </c>
      <c r="X1964" s="8" t="str">
        <f t="shared" si="368"/>
        <v>0</v>
      </c>
      <c r="Y1964" s="8" t="str">
        <f t="shared" si="369"/>
        <v>0</v>
      </c>
      <c r="Z1964" s="8" t="str">
        <f t="shared" si="370"/>
        <v>0</v>
      </c>
      <c r="AA1964" s="8" t="str">
        <f t="shared" si="371"/>
        <v>0</v>
      </c>
      <c r="AD1964" t="s">
        <v>7572</v>
      </c>
      <c r="AE1964" s="3">
        <v>24</v>
      </c>
      <c r="AF1964" s="3">
        <v>5</v>
      </c>
      <c r="AG1964" s="3">
        <v>2</v>
      </c>
      <c r="AH1964" s="3">
        <v>1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</row>
    <row r="1965" spans="3:41" x14ac:dyDescent="0.25">
      <c r="C1965" s="6" t="s">
        <v>6477</v>
      </c>
      <c r="D1965" s="9" t="s">
        <v>10138</v>
      </c>
      <c r="E1965" s="9" t="s">
        <v>2763</v>
      </c>
      <c r="F1965" s="9" t="s">
        <v>2764</v>
      </c>
      <c r="G1965" s="9" t="s">
        <v>2764</v>
      </c>
      <c r="H1965" s="9" t="s">
        <v>2764</v>
      </c>
      <c r="I1965" s="9" t="s">
        <v>2764</v>
      </c>
      <c r="J1965" s="9" t="s">
        <v>2764</v>
      </c>
      <c r="K1965" s="9" t="s">
        <v>2764</v>
      </c>
      <c r="L1965" s="9" t="s">
        <v>2764</v>
      </c>
      <c r="M1965" s="9" t="s">
        <v>2764</v>
      </c>
      <c r="N1965" s="9" t="s">
        <v>2764</v>
      </c>
      <c r="P1965" t="str">
        <f t="shared" si="360"/>
        <v>Jacksonville State - Maros Zeliznak</v>
      </c>
      <c r="Q1965" s="8" t="str">
        <f t="shared" si="361"/>
        <v>4</v>
      </c>
      <c r="R1965" s="8" t="str">
        <f t="shared" si="362"/>
        <v>1</v>
      </c>
      <c r="S1965" s="8" t="str">
        <f t="shared" si="363"/>
        <v>0</v>
      </c>
      <c r="T1965" s="8" t="str">
        <f t="shared" si="364"/>
        <v>0</v>
      </c>
      <c r="U1965" s="8" t="str">
        <f t="shared" si="365"/>
        <v>0</v>
      </c>
      <c r="V1965" s="8" t="str">
        <f t="shared" si="366"/>
        <v>0</v>
      </c>
      <c r="W1965" s="8" t="str">
        <f t="shared" si="367"/>
        <v>0</v>
      </c>
      <c r="X1965" s="8" t="str">
        <f t="shared" si="368"/>
        <v>0</v>
      </c>
      <c r="Y1965" s="8" t="str">
        <f t="shared" si="369"/>
        <v>0</v>
      </c>
      <c r="Z1965" s="8" t="str">
        <f t="shared" si="370"/>
        <v>0</v>
      </c>
      <c r="AA1965" s="8" t="str">
        <f t="shared" si="371"/>
        <v>0</v>
      </c>
      <c r="AD1965" t="s">
        <v>7593</v>
      </c>
      <c r="AE1965" s="3">
        <v>48</v>
      </c>
      <c r="AF1965" s="3">
        <v>23</v>
      </c>
      <c r="AG1965" s="3">
        <v>8</v>
      </c>
      <c r="AH1965" s="3">
        <v>1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</row>
    <row r="1966" spans="3:41" x14ac:dyDescent="0.25">
      <c r="C1966" s="5" t="s">
        <v>6478</v>
      </c>
      <c r="D1966" s="8" t="s">
        <v>10061</v>
      </c>
      <c r="E1966" s="8" t="s">
        <v>2770</v>
      </c>
      <c r="F1966" s="8" t="s">
        <v>2764</v>
      </c>
      <c r="G1966" s="8" t="s">
        <v>2764</v>
      </c>
      <c r="H1966" s="8" t="s">
        <v>2764</v>
      </c>
      <c r="I1966" s="8" t="s">
        <v>2764</v>
      </c>
      <c r="J1966" s="8" t="s">
        <v>2764</v>
      </c>
      <c r="K1966" s="8" t="s">
        <v>2764</v>
      </c>
      <c r="L1966" s="8" t="s">
        <v>2764</v>
      </c>
      <c r="M1966" s="8" t="s">
        <v>2764</v>
      </c>
      <c r="N1966" s="8" t="s">
        <v>2764</v>
      </c>
      <c r="P1966" t="str">
        <f t="shared" si="360"/>
        <v>Wichita State - Morris Udeze</v>
      </c>
      <c r="Q1966" s="8" t="str">
        <f t="shared" si="361"/>
        <v>7</v>
      </c>
      <c r="R1966" s="8" t="str">
        <f t="shared" si="362"/>
        <v>1</v>
      </c>
      <c r="S1966" s="8" t="str">
        <f t="shared" si="363"/>
        <v>0</v>
      </c>
      <c r="T1966" s="8" t="str">
        <f t="shared" si="364"/>
        <v>0</v>
      </c>
      <c r="U1966" s="8" t="str">
        <f t="shared" si="365"/>
        <v>0</v>
      </c>
      <c r="V1966" s="8" t="str">
        <f t="shared" si="366"/>
        <v>0</v>
      </c>
      <c r="W1966" s="8" t="str">
        <f t="shared" si="367"/>
        <v>0</v>
      </c>
      <c r="X1966" s="8" t="str">
        <f t="shared" si="368"/>
        <v>0</v>
      </c>
      <c r="Y1966" s="8" t="str">
        <f t="shared" si="369"/>
        <v>0</v>
      </c>
      <c r="Z1966" s="8" t="str">
        <f t="shared" si="370"/>
        <v>0</v>
      </c>
      <c r="AA1966" s="8" t="str">
        <f t="shared" si="371"/>
        <v>0</v>
      </c>
      <c r="AD1966" t="s">
        <v>7594</v>
      </c>
      <c r="AE1966" s="3">
        <v>79</v>
      </c>
      <c r="AF1966" s="3">
        <v>18</v>
      </c>
      <c r="AG1966" s="3">
        <v>4</v>
      </c>
      <c r="AH1966" s="3">
        <v>1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</row>
    <row r="1967" spans="3:41" x14ac:dyDescent="0.25">
      <c r="C1967" s="6" t="s">
        <v>6479</v>
      </c>
      <c r="D1967" s="9" t="s">
        <v>10263</v>
      </c>
      <c r="E1967" s="9" t="s">
        <v>2818</v>
      </c>
      <c r="F1967" s="9" t="s">
        <v>2763</v>
      </c>
      <c r="G1967" s="9" t="s">
        <v>2764</v>
      </c>
      <c r="H1967" s="9" t="s">
        <v>2764</v>
      </c>
      <c r="I1967" s="9" t="s">
        <v>2764</v>
      </c>
      <c r="J1967" s="9" t="s">
        <v>2764</v>
      </c>
      <c r="K1967" s="9" t="s">
        <v>2764</v>
      </c>
      <c r="L1967" s="9" t="s">
        <v>2764</v>
      </c>
      <c r="M1967" s="9" t="s">
        <v>2764</v>
      </c>
      <c r="N1967" s="9" t="s">
        <v>2764</v>
      </c>
      <c r="P1967" t="str">
        <f t="shared" si="360"/>
        <v>Jacksonville State - Derek St. Hilaire</v>
      </c>
      <c r="Q1967" s="8" t="str">
        <f t="shared" si="361"/>
        <v>40</v>
      </c>
      <c r="R1967" s="8" t="str">
        <f t="shared" si="362"/>
        <v>6</v>
      </c>
      <c r="S1967" s="8" t="str">
        <f t="shared" si="363"/>
        <v>1</v>
      </c>
      <c r="T1967" s="8" t="str">
        <f t="shared" si="364"/>
        <v>0</v>
      </c>
      <c r="U1967" s="8" t="str">
        <f t="shared" si="365"/>
        <v>0</v>
      </c>
      <c r="V1967" s="8" t="str">
        <f t="shared" si="366"/>
        <v>0</v>
      </c>
      <c r="W1967" s="8" t="str">
        <f t="shared" si="367"/>
        <v>0</v>
      </c>
      <c r="X1967" s="8" t="str">
        <f t="shared" si="368"/>
        <v>0</v>
      </c>
      <c r="Y1967" s="8" t="str">
        <f t="shared" si="369"/>
        <v>0</v>
      </c>
      <c r="Z1967" s="8" t="str">
        <f t="shared" si="370"/>
        <v>0</v>
      </c>
      <c r="AA1967" s="8" t="str">
        <f t="shared" si="371"/>
        <v>0</v>
      </c>
      <c r="AD1967" t="s">
        <v>7607</v>
      </c>
      <c r="AE1967" s="3">
        <v>72</v>
      </c>
      <c r="AF1967" s="3">
        <v>19</v>
      </c>
      <c r="AG1967" s="3">
        <v>5</v>
      </c>
      <c r="AH1967" s="3">
        <v>1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</row>
    <row r="1968" spans="3:41" x14ac:dyDescent="0.25">
      <c r="C1968" s="5" t="s">
        <v>6480</v>
      </c>
      <c r="D1968" s="8" t="s">
        <v>5608</v>
      </c>
      <c r="E1968" s="8" t="s">
        <v>3728</v>
      </c>
      <c r="F1968" s="8" t="s">
        <v>2779</v>
      </c>
      <c r="G1968" s="8" t="s">
        <v>2780</v>
      </c>
      <c r="H1968" s="8" t="s">
        <v>2764</v>
      </c>
      <c r="I1968" s="8" t="s">
        <v>2764</v>
      </c>
      <c r="J1968" s="8" t="s">
        <v>2764</v>
      </c>
      <c r="K1968" s="8" t="s">
        <v>2764</v>
      </c>
      <c r="L1968" s="8" t="s">
        <v>2764</v>
      </c>
      <c r="M1968" s="8" t="s">
        <v>2764</v>
      </c>
      <c r="N1968" s="8" t="s">
        <v>2764</v>
      </c>
      <c r="P1968" t="str">
        <f t="shared" si="360"/>
        <v>Louisville - Steven Enoch</v>
      </c>
      <c r="Q1968" s="8" t="str">
        <f t="shared" si="361"/>
        <v>90</v>
      </c>
      <c r="R1968" s="8" t="str">
        <f t="shared" si="362"/>
        <v>24</v>
      </c>
      <c r="S1968" s="8" t="str">
        <f t="shared" si="363"/>
        <v>8</v>
      </c>
      <c r="T1968" s="8" t="str">
        <f t="shared" si="364"/>
        <v>3</v>
      </c>
      <c r="U1968" s="8" t="str">
        <f t="shared" si="365"/>
        <v>0</v>
      </c>
      <c r="V1968" s="8" t="str">
        <f t="shared" si="366"/>
        <v>0</v>
      </c>
      <c r="W1968" s="8" t="str">
        <f t="shared" si="367"/>
        <v>0</v>
      </c>
      <c r="X1968" s="8" t="str">
        <f t="shared" si="368"/>
        <v>0</v>
      </c>
      <c r="Y1968" s="8" t="str">
        <f t="shared" si="369"/>
        <v>0</v>
      </c>
      <c r="Z1968" s="8" t="str">
        <f t="shared" si="370"/>
        <v>0</v>
      </c>
      <c r="AA1968" s="8" t="str">
        <f t="shared" si="371"/>
        <v>0</v>
      </c>
      <c r="AD1968" t="s">
        <v>7619</v>
      </c>
      <c r="AE1968" s="3">
        <v>64</v>
      </c>
      <c r="AF1968" s="3">
        <v>17</v>
      </c>
      <c r="AG1968" s="3">
        <v>5</v>
      </c>
      <c r="AH1968" s="3">
        <v>1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</row>
    <row r="1969" spans="3:41" x14ac:dyDescent="0.25">
      <c r="C1969" s="6" t="s">
        <v>6481</v>
      </c>
      <c r="D1969" s="9" t="s">
        <v>6482</v>
      </c>
      <c r="E1969" s="9" t="s">
        <v>5667</v>
      </c>
      <c r="F1969" s="9" t="s">
        <v>6124</v>
      </c>
      <c r="G1969" s="9" t="s">
        <v>2915</v>
      </c>
      <c r="H1969" s="9" t="s">
        <v>2769</v>
      </c>
      <c r="I1969" s="9" t="s">
        <v>2764</v>
      </c>
      <c r="J1969" s="9" t="s">
        <v>2764</v>
      </c>
      <c r="K1969" s="9" t="s">
        <v>2764</v>
      </c>
      <c r="L1969" s="9" t="s">
        <v>2764</v>
      </c>
      <c r="M1969" s="9" t="s">
        <v>2764</v>
      </c>
      <c r="N1969" s="9" t="s">
        <v>2764</v>
      </c>
      <c r="P1969" t="str">
        <f t="shared" si="360"/>
        <v>Lipscomb - Rob Marberry</v>
      </c>
      <c r="Q1969" s="8" t="str">
        <f t="shared" si="361"/>
        <v>62</v>
      </c>
      <c r="R1969" s="8" t="str">
        <f t="shared" si="362"/>
        <v>28</v>
      </c>
      <c r="S1969" s="8" t="str">
        <f t="shared" si="363"/>
        <v>8</v>
      </c>
      <c r="T1969" s="8" t="str">
        <f t="shared" si="364"/>
        <v>5</v>
      </c>
      <c r="U1969" s="8" t="str">
        <f t="shared" si="365"/>
        <v>3</v>
      </c>
      <c r="V1969" s="8" t="str">
        <f t="shared" si="366"/>
        <v>0</v>
      </c>
      <c r="W1969" s="8" t="str">
        <f t="shared" si="367"/>
        <v>0</v>
      </c>
      <c r="X1969" s="8" t="str">
        <f t="shared" si="368"/>
        <v>0</v>
      </c>
      <c r="Y1969" s="8" t="str">
        <f t="shared" si="369"/>
        <v>0</v>
      </c>
      <c r="Z1969" s="8" t="str">
        <f t="shared" si="370"/>
        <v>0</v>
      </c>
      <c r="AA1969" s="8" t="str">
        <f t="shared" si="371"/>
        <v>0</v>
      </c>
      <c r="AD1969" t="s">
        <v>7636</v>
      </c>
      <c r="AE1969" s="3">
        <v>48</v>
      </c>
      <c r="AF1969" s="3">
        <v>14</v>
      </c>
      <c r="AG1969" s="3">
        <v>6</v>
      </c>
      <c r="AH1969" s="3">
        <v>1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</row>
    <row r="1970" spans="3:41" x14ac:dyDescent="0.25">
      <c r="C1970" s="5" t="s">
        <v>6483</v>
      </c>
      <c r="D1970" s="8" t="s">
        <v>3677</v>
      </c>
      <c r="E1970" s="8" t="s">
        <v>3154</v>
      </c>
      <c r="F1970" s="8" t="s">
        <v>2780</v>
      </c>
      <c r="G1970" s="8" t="s">
        <v>2764</v>
      </c>
      <c r="H1970" s="8" t="s">
        <v>2764</v>
      </c>
      <c r="I1970" s="8" t="s">
        <v>2764</v>
      </c>
      <c r="J1970" s="8" t="s">
        <v>2764</v>
      </c>
      <c r="K1970" s="8" t="s">
        <v>2764</v>
      </c>
      <c r="L1970" s="8" t="s">
        <v>2764</v>
      </c>
      <c r="M1970" s="8" t="s">
        <v>2764</v>
      </c>
      <c r="N1970" s="8" t="s">
        <v>2764</v>
      </c>
      <c r="P1970" t="str">
        <f t="shared" si="360"/>
        <v>Lipscomb - Eli Pepper</v>
      </c>
      <c r="Q1970" s="8" t="str">
        <f t="shared" si="361"/>
        <v>44</v>
      </c>
      <c r="R1970" s="8" t="str">
        <f t="shared" si="362"/>
        <v>13</v>
      </c>
      <c r="S1970" s="8" t="str">
        <f t="shared" si="363"/>
        <v>3</v>
      </c>
      <c r="T1970" s="8" t="str">
        <f t="shared" si="364"/>
        <v>0</v>
      </c>
      <c r="U1970" s="8" t="str">
        <f t="shared" si="365"/>
        <v>0</v>
      </c>
      <c r="V1970" s="8" t="str">
        <f t="shared" si="366"/>
        <v>0</v>
      </c>
      <c r="W1970" s="8" t="str">
        <f t="shared" si="367"/>
        <v>0</v>
      </c>
      <c r="X1970" s="8" t="str">
        <f t="shared" si="368"/>
        <v>0</v>
      </c>
      <c r="Y1970" s="8" t="str">
        <f t="shared" si="369"/>
        <v>0</v>
      </c>
      <c r="Z1970" s="8" t="str">
        <f t="shared" si="370"/>
        <v>0</v>
      </c>
      <c r="AA1970" s="8" t="str">
        <f t="shared" si="371"/>
        <v>0</v>
      </c>
      <c r="AD1970" t="s">
        <v>7643</v>
      </c>
      <c r="AE1970" s="3">
        <v>116</v>
      </c>
      <c r="AF1970" s="3">
        <v>34</v>
      </c>
      <c r="AG1970" s="3">
        <v>7</v>
      </c>
      <c r="AH1970" s="3">
        <v>1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</row>
    <row r="1971" spans="3:41" x14ac:dyDescent="0.25">
      <c r="C1971" s="6" t="s">
        <v>6484</v>
      </c>
      <c r="D1971" s="9" t="s">
        <v>4577</v>
      </c>
      <c r="E1971" s="9" t="s">
        <v>2764</v>
      </c>
      <c r="F1971" s="9" t="s">
        <v>2764</v>
      </c>
      <c r="G1971" s="9" t="s">
        <v>2764</v>
      </c>
      <c r="H1971" s="9" t="s">
        <v>2764</v>
      </c>
      <c r="I1971" s="9" t="s">
        <v>2764</v>
      </c>
      <c r="J1971" s="9" t="s">
        <v>2764</v>
      </c>
      <c r="K1971" s="9" t="s">
        <v>2764</v>
      </c>
      <c r="L1971" s="9" t="s">
        <v>2764</v>
      </c>
      <c r="M1971" s="9" t="s">
        <v>2764</v>
      </c>
      <c r="N1971" s="9" t="s">
        <v>2764</v>
      </c>
      <c r="P1971" t="str">
        <f t="shared" si="360"/>
        <v>Louisville - Akoy Agau</v>
      </c>
      <c r="Q1971" s="8" t="str">
        <f t="shared" si="361"/>
        <v>7</v>
      </c>
      <c r="R1971" s="8" t="str">
        <f t="shared" si="362"/>
        <v>0</v>
      </c>
      <c r="S1971" s="8" t="str">
        <f t="shared" si="363"/>
        <v>0</v>
      </c>
      <c r="T1971" s="8" t="str">
        <f t="shared" si="364"/>
        <v>0</v>
      </c>
      <c r="U1971" s="8" t="str">
        <f t="shared" si="365"/>
        <v>0</v>
      </c>
      <c r="V1971" s="8" t="str">
        <f t="shared" si="366"/>
        <v>0</v>
      </c>
      <c r="W1971" s="8" t="str">
        <f t="shared" si="367"/>
        <v>0</v>
      </c>
      <c r="X1971" s="8" t="str">
        <f t="shared" si="368"/>
        <v>0</v>
      </c>
      <c r="Y1971" s="8" t="str">
        <f t="shared" si="369"/>
        <v>0</v>
      </c>
      <c r="Z1971" s="8" t="str">
        <f t="shared" si="370"/>
        <v>0</v>
      </c>
      <c r="AA1971" s="8" t="str">
        <f t="shared" si="371"/>
        <v>0</v>
      </c>
      <c r="AD1971" t="s">
        <v>7679</v>
      </c>
      <c r="AE1971" s="3">
        <v>31</v>
      </c>
      <c r="AF1971" s="3">
        <v>8</v>
      </c>
      <c r="AG1971" s="3">
        <v>1</v>
      </c>
      <c r="AH1971" s="3">
        <v>1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</row>
    <row r="1972" spans="3:41" x14ac:dyDescent="0.25">
      <c r="C1972" s="5" t="s">
        <v>6485</v>
      </c>
      <c r="D1972" s="8" t="s">
        <v>10157</v>
      </c>
      <c r="E1972" s="8" t="s">
        <v>2775</v>
      </c>
      <c r="F1972" s="8" t="s">
        <v>2764</v>
      </c>
      <c r="G1972" s="8" t="s">
        <v>2764</v>
      </c>
      <c r="H1972" s="8" t="s">
        <v>2764</v>
      </c>
      <c r="I1972" s="8" t="s">
        <v>2764</v>
      </c>
      <c r="J1972" s="8" t="s">
        <v>2764</v>
      </c>
      <c r="K1972" s="8" t="s">
        <v>2764</v>
      </c>
      <c r="L1972" s="8" t="s">
        <v>2764</v>
      </c>
      <c r="M1972" s="8" t="s">
        <v>2764</v>
      </c>
      <c r="N1972" s="8" t="s">
        <v>2764</v>
      </c>
      <c r="P1972" t="str">
        <f t="shared" si="360"/>
        <v>Lipscomb - Greg Jones</v>
      </c>
      <c r="Q1972" s="8" t="str">
        <f t="shared" si="361"/>
        <v>10</v>
      </c>
      <c r="R1972" s="8" t="str">
        <f t="shared" si="362"/>
        <v>2</v>
      </c>
      <c r="S1972" s="8" t="str">
        <f t="shared" si="363"/>
        <v>0</v>
      </c>
      <c r="T1972" s="8" t="str">
        <f t="shared" si="364"/>
        <v>0</v>
      </c>
      <c r="U1972" s="8" t="str">
        <f t="shared" si="365"/>
        <v>0</v>
      </c>
      <c r="V1972" s="8" t="str">
        <f t="shared" si="366"/>
        <v>0</v>
      </c>
      <c r="W1972" s="8" t="str">
        <f t="shared" si="367"/>
        <v>0</v>
      </c>
      <c r="X1972" s="8" t="str">
        <f t="shared" si="368"/>
        <v>0</v>
      </c>
      <c r="Y1972" s="8" t="str">
        <f t="shared" si="369"/>
        <v>0</v>
      </c>
      <c r="Z1972" s="8" t="str">
        <f t="shared" si="370"/>
        <v>0</v>
      </c>
      <c r="AA1972" s="8" t="str">
        <f t="shared" si="371"/>
        <v>0</v>
      </c>
      <c r="AD1972" t="s">
        <v>7684</v>
      </c>
      <c r="AE1972" s="3">
        <v>73</v>
      </c>
      <c r="AF1972" s="3">
        <v>17</v>
      </c>
      <c r="AG1972" s="3">
        <v>2</v>
      </c>
      <c r="AH1972" s="3">
        <v>1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</row>
    <row r="1973" spans="3:41" x14ac:dyDescent="0.25">
      <c r="C1973" s="6" t="s">
        <v>6486</v>
      </c>
      <c r="D1973" s="9" t="s">
        <v>10264</v>
      </c>
      <c r="E1973" s="9" t="s">
        <v>2764</v>
      </c>
      <c r="F1973" s="9" t="s">
        <v>2764</v>
      </c>
      <c r="G1973" s="9" t="s">
        <v>2764</v>
      </c>
      <c r="H1973" s="9" t="s">
        <v>2764</v>
      </c>
      <c r="I1973" s="9" t="s">
        <v>2764</v>
      </c>
      <c r="J1973" s="9" t="s">
        <v>2764</v>
      </c>
      <c r="K1973" s="9" t="s">
        <v>2764</v>
      </c>
      <c r="L1973" s="9" t="s">
        <v>2764</v>
      </c>
      <c r="M1973" s="9" t="s">
        <v>2764</v>
      </c>
      <c r="N1973" s="9" t="s">
        <v>2764</v>
      </c>
      <c r="P1973" t="str">
        <f t="shared" si="360"/>
        <v>Lipscomb - Alex Jones</v>
      </c>
      <c r="Q1973" s="8" t="str">
        <f t="shared" si="361"/>
        <v>17</v>
      </c>
      <c r="R1973" s="8" t="str">
        <f t="shared" si="362"/>
        <v>0</v>
      </c>
      <c r="S1973" s="8" t="str">
        <f t="shared" si="363"/>
        <v>0</v>
      </c>
      <c r="T1973" s="8" t="str">
        <f t="shared" si="364"/>
        <v>0</v>
      </c>
      <c r="U1973" s="8" t="str">
        <f t="shared" si="365"/>
        <v>0</v>
      </c>
      <c r="V1973" s="8" t="str">
        <f t="shared" si="366"/>
        <v>0</v>
      </c>
      <c r="W1973" s="8" t="str">
        <f t="shared" si="367"/>
        <v>0</v>
      </c>
      <c r="X1973" s="8" t="str">
        <f t="shared" si="368"/>
        <v>0</v>
      </c>
      <c r="Y1973" s="8" t="str">
        <f t="shared" si="369"/>
        <v>0</v>
      </c>
      <c r="Z1973" s="8" t="str">
        <f t="shared" si="370"/>
        <v>0</v>
      </c>
      <c r="AA1973" s="8" t="str">
        <f t="shared" si="371"/>
        <v>0</v>
      </c>
      <c r="AD1973" t="s">
        <v>7722</v>
      </c>
      <c r="AE1973" s="3">
        <v>92</v>
      </c>
      <c r="AF1973" s="3">
        <v>21</v>
      </c>
      <c r="AG1973" s="3">
        <v>8</v>
      </c>
      <c r="AH1973" s="3">
        <v>1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</row>
    <row r="1974" spans="3:41" x14ac:dyDescent="0.25">
      <c r="C1974" s="5" t="s">
        <v>6487</v>
      </c>
      <c r="D1974" s="8" t="s">
        <v>10244</v>
      </c>
      <c r="E1974" s="8" t="s">
        <v>2775</v>
      </c>
      <c r="F1974" s="8" t="s">
        <v>2764</v>
      </c>
      <c r="G1974" s="8" t="s">
        <v>2764</v>
      </c>
      <c r="H1974" s="8" t="s">
        <v>2764</v>
      </c>
      <c r="I1974" s="8" t="s">
        <v>2764</v>
      </c>
      <c r="J1974" s="8" t="s">
        <v>2764</v>
      </c>
      <c r="K1974" s="8" t="s">
        <v>2764</v>
      </c>
      <c r="L1974" s="8" t="s">
        <v>2764</v>
      </c>
      <c r="M1974" s="8" t="s">
        <v>2764</v>
      </c>
      <c r="N1974" s="8" t="s">
        <v>2764</v>
      </c>
      <c r="P1974" t="str">
        <f t="shared" si="360"/>
        <v>Stony Brook - Jeff Otchere</v>
      </c>
      <c r="Q1974" s="8" t="str">
        <f t="shared" si="361"/>
        <v>23</v>
      </c>
      <c r="R1974" s="8" t="str">
        <f t="shared" si="362"/>
        <v>2</v>
      </c>
      <c r="S1974" s="8" t="str">
        <f t="shared" si="363"/>
        <v>0</v>
      </c>
      <c r="T1974" s="8" t="str">
        <f t="shared" si="364"/>
        <v>0</v>
      </c>
      <c r="U1974" s="8" t="str">
        <f t="shared" si="365"/>
        <v>0</v>
      </c>
      <c r="V1974" s="8" t="str">
        <f t="shared" si="366"/>
        <v>0</v>
      </c>
      <c r="W1974" s="8" t="str">
        <f t="shared" si="367"/>
        <v>0</v>
      </c>
      <c r="X1974" s="8" t="str">
        <f t="shared" si="368"/>
        <v>0</v>
      </c>
      <c r="Y1974" s="8" t="str">
        <f t="shared" si="369"/>
        <v>0</v>
      </c>
      <c r="Z1974" s="8" t="str">
        <f t="shared" si="370"/>
        <v>0</v>
      </c>
      <c r="AA1974" s="8" t="str">
        <f t="shared" si="371"/>
        <v>0</v>
      </c>
      <c r="AD1974" t="s">
        <v>7738</v>
      </c>
      <c r="AE1974" s="3">
        <v>144</v>
      </c>
      <c r="AF1974" s="3">
        <v>49</v>
      </c>
      <c r="AG1974" s="3">
        <v>14</v>
      </c>
      <c r="AH1974" s="3">
        <v>1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</row>
    <row r="1975" spans="3:41" x14ac:dyDescent="0.25">
      <c r="C1975" s="6" t="s">
        <v>6488</v>
      </c>
      <c r="D1975" s="9" t="s">
        <v>6489</v>
      </c>
      <c r="E1975" s="9" t="s">
        <v>3224</v>
      </c>
      <c r="F1975" s="9" t="s">
        <v>2774</v>
      </c>
      <c r="G1975" s="9" t="s">
        <v>2770</v>
      </c>
      <c r="H1975" s="9" t="s">
        <v>2764</v>
      </c>
      <c r="I1975" s="9" t="s">
        <v>2764</v>
      </c>
      <c r="J1975" s="9" t="s">
        <v>2764</v>
      </c>
      <c r="K1975" s="9" t="s">
        <v>2764</v>
      </c>
      <c r="L1975" s="9" t="s">
        <v>2764</v>
      </c>
      <c r="M1975" s="9" t="s">
        <v>2764</v>
      </c>
      <c r="N1975" s="9" t="s">
        <v>2764</v>
      </c>
      <c r="P1975" t="str">
        <f t="shared" si="360"/>
        <v>LIU Brooklyn - Jashaun Agosto</v>
      </c>
      <c r="Q1975" s="8" t="str">
        <f t="shared" si="361"/>
        <v>119</v>
      </c>
      <c r="R1975" s="8" t="str">
        <f t="shared" si="362"/>
        <v>25</v>
      </c>
      <c r="S1975" s="8" t="str">
        <f t="shared" si="363"/>
        <v>8</v>
      </c>
      <c r="T1975" s="8" t="str">
        <f t="shared" si="364"/>
        <v>1</v>
      </c>
      <c r="U1975" s="8" t="str">
        <f t="shared" si="365"/>
        <v>0</v>
      </c>
      <c r="V1975" s="8" t="str">
        <f t="shared" si="366"/>
        <v>0</v>
      </c>
      <c r="W1975" s="8" t="str">
        <f t="shared" si="367"/>
        <v>0</v>
      </c>
      <c r="X1975" s="8" t="str">
        <f t="shared" si="368"/>
        <v>0</v>
      </c>
      <c r="Y1975" s="8" t="str">
        <f t="shared" si="369"/>
        <v>0</v>
      </c>
      <c r="Z1975" s="8" t="str">
        <f t="shared" si="370"/>
        <v>0</v>
      </c>
      <c r="AA1975" s="8" t="str">
        <f t="shared" si="371"/>
        <v>0</v>
      </c>
      <c r="AD1975" t="s">
        <v>7739</v>
      </c>
      <c r="AE1975" s="3">
        <v>25</v>
      </c>
      <c r="AF1975" s="3">
        <v>6</v>
      </c>
      <c r="AG1975" s="3">
        <v>2</v>
      </c>
      <c r="AH1975" s="3">
        <v>1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</row>
    <row r="1976" spans="3:41" x14ac:dyDescent="0.25">
      <c r="C1976" s="5" t="s">
        <v>6490</v>
      </c>
      <c r="D1976" s="8" t="s">
        <v>6491</v>
      </c>
      <c r="E1976" s="8" t="s">
        <v>4051</v>
      </c>
      <c r="F1976" s="8" t="s">
        <v>2972</v>
      </c>
      <c r="G1976" s="8" t="s">
        <v>2915</v>
      </c>
      <c r="H1976" s="8" t="s">
        <v>2809</v>
      </c>
      <c r="I1976" s="8" t="s">
        <v>2763</v>
      </c>
      <c r="J1976" s="8" t="s">
        <v>2764</v>
      </c>
      <c r="K1976" s="8" t="s">
        <v>2764</v>
      </c>
      <c r="L1976" s="8" t="s">
        <v>2764</v>
      </c>
      <c r="M1976" s="8" t="s">
        <v>2764</v>
      </c>
      <c r="N1976" s="8" t="s">
        <v>2764</v>
      </c>
      <c r="P1976" t="str">
        <f t="shared" si="360"/>
        <v>LIU Brooklyn - Tyrn Flowers</v>
      </c>
      <c r="Q1976" s="8" t="str">
        <f t="shared" si="361"/>
        <v>150</v>
      </c>
      <c r="R1976" s="8" t="str">
        <f t="shared" si="362"/>
        <v>52</v>
      </c>
      <c r="S1976" s="8" t="str">
        <f t="shared" si="363"/>
        <v>17</v>
      </c>
      <c r="T1976" s="8" t="str">
        <f t="shared" si="364"/>
        <v>5</v>
      </c>
      <c r="U1976" s="8" t="str">
        <f t="shared" si="365"/>
        <v>3</v>
      </c>
      <c r="V1976" s="8" t="str">
        <f t="shared" si="366"/>
        <v>1</v>
      </c>
      <c r="W1976" s="8" t="str">
        <f t="shared" si="367"/>
        <v>0</v>
      </c>
      <c r="X1976" s="8" t="str">
        <f t="shared" si="368"/>
        <v>0</v>
      </c>
      <c r="Y1976" s="8" t="str">
        <f t="shared" si="369"/>
        <v>0</v>
      </c>
      <c r="Z1976" s="8" t="str">
        <f t="shared" si="370"/>
        <v>0</v>
      </c>
      <c r="AA1976" s="8" t="str">
        <f t="shared" si="371"/>
        <v>0</v>
      </c>
      <c r="AD1976" t="s">
        <v>7759</v>
      </c>
      <c r="AE1976" s="3">
        <v>56</v>
      </c>
      <c r="AF1976" s="3">
        <v>13</v>
      </c>
      <c r="AG1976" s="3">
        <v>4</v>
      </c>
      <c r="AH1976" s="3">
        <v>1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</row>
    <row r="1977" spans="3:41" x14ac:dyDescent="0.25">
      <c r="C1977" s="6" t="s">
        <v>6492</v>
      </c>
      <c r="D1977" s="9" t="s">
        <v>6493</v>
      </c>
      <c r="E1977" s="9" t="s">
        <v>2954</v>
      </c>
      <c r="F1977" s="9" t="s">
        <v>2774</v>
      </c>
      <c r="G1977" s="9" t="s">
        <v>2763</v>
      </c>
      <c r="H1977" s="9" t="s">
        <v>2764</v>
      </c>
      <c r="I1977" s="9" t="s">
        <v>2764</v>
      </c>
      <c r="J1977" s="9" t="s">
        <v>2764</v>
      </c>
      <c r="K1977" s="9" t="s">
        <v>2764</v>
      </c>
      <c r="L1977" s="9" t="s">
        <v>2764</v>
      </c>
      <c r="M1977" s="9" t="s">
        <v>2764</v>
      </c>
      <c r="N1977" s="9" t="s">
        <v>2764</v>
      </c>
      <c r="P1977" t="str">
        <f t="shared" si="360"/>
        <v>LIU Brooklyn - Julian Batts</v>
      </c>
      <c r="Q1977" s="8" t="str">
        <f t="shared" si="361"/>
        <v>104</v>
      </c>
      <c r="R1977" s="8" t="str">
        <f t="shared" si="362"/>
        <v>29</v>
      </c>
      <c r="S1977" s="8" t="str">
        <f t="shared" si="363"/>
        <v>8</v>
      </c>
      <c r="T1977" s="8" t="str">
        <f t="shared" si="364"/>
        <v>1</v>
      </c>
      <c r="U1977" s="8" t="str">
        <f t="shared" si="365"/>
        <v>0</v>
      </c>
      <c r="V1977" s="8" t="str">
        <f t="shared" si="366"/>
        <v>0</v>
      </c>
      <c r="W1977" s="8" t="str">
        <f t="shared" si="367"/>
        <v>0</v>
      </c>
      <c r="X1977" s="8" t="str">
        <f t="shared" si="368"/>
        <v>0</v>
      </c>
      <c r="Y1977" s="8" t="str">
        <f t="shared" si="369"/>
        <v>0</v>
      </c>
      <c r="Z1977" s="8" t="str">
        <f t="shared" si="370"/>
        <v>0</v>
      </c>
      <c r="AA1977" s="8" t="str">
        <f t="shared" si="371"/>
        <v>0</v>
      </c>
      <c r="AD1977" t="s">
        <v>7769</v>
      </c>
      <c r="AE1977" s="3">
        <v>118</v>
      </c>
      <c r="AF1977" s="3">
        <v>35</v>
      </c>
      <c r="AG1977" s="3">
        <v>10</v>
      </c>
      <c r="AH1977" s="3">
        <v>1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</row>
    <row r="1978" spans="3:41" x14ac:dyDescent="0.25">
      <c r="C1978" s="5" t="s">
        <v>6494</v>
      </c>
      <c r="D1978" s="8" t="s">
        <v>10068</v>
      </c>
      <c r="E1978" s="8" t="s">
        <v>2800</v>
      </c>
      <c r="F1978" s="8" t="s">
        <v>2764</v>
      </c>
      <c r="G1978" s="8" t="s">
        <v>2764</v>
      </c>
      <c r="H1978" s="8" t="s">
        <v>2764</v>
      </c>
      <c r="I1978" s="8" t="s">
        <v>2764</v>
      </c>
      <c r="J1978" s="8" t="s">
        <v>2764</v>
      </c>
      <c r="K1978" s="8" t="s">
        <v>2764</v>
      </c>
      <c r="L1978" s="8" t="s">
        <v>2764</v>
      </c>
      <c r="M1978" s="8" t="s">
        <v>2764</v>
      </c>
      <c r="N1978" s="8" t="s">
        <v>2764</v>
      </c>
      <c r="P1978" t="str">
        <f t="shared" si="360"/>
        <v>Stony Brook - Jordan McKenzie</v>
      </c>
      <c r="Q1978" s="8" t="str">
        <f t="shared" si="361"/>
        <v>35</v>
      </c>
      <c r="R1978" s="8" t="str">
        <f t="shared" si="362"/>
        <v>4</v>
      </c>
      <c r="S1978" s="8" t="str">
        <f t="shared" si="363"/>
        <v>0</v>
      </c>
      <c r="T1978" s="8" t="str">
        <f t="shared" si="364"/>
        <v>0</v>
      </c>
      <c r="U1978" s="8" t="str">
        <f t="shared" si="365"/>
        <v>0</v>
      </c>
      <c r="V1978" s="8" t="str">
        <f t="shared" si="366"/>
        <v>0</v>
      </c>
      <c r="W1978" s="8" t="str">
        <f t="shared" si="367"/>
        <v>0</v>
      </c>
      <c r="X1978" s="8" t="str">
        <f t="shared" si="368"/>
        <v>0</v>
      </c>
      <c r="Y1978" s="8" t="str">
        <f t="shared" si="369"/>
        <v>0</v>
      </c>
      <c r="Z1978" s="8" t="str">
        <f t="shared" si="370"/>
        <v>0</v>
      </c>
      <c r="AA1978" s="8" t="str">
        <f t="shared" si="371"/>
        <v>0</v>
      </c>
      <c r="AD1978" t="s">
        <v>7774</v>
      </c>
      <c r="AE1978" s="3">
        <v>39</v>
      </c>
      <c r="AF1978" s="3">
        <v>7</v>
      </c>
      <c r="AG1978" s="3">
        <v>2</v>
      </c>
      <c r="AH1978" s="3">
        <v>1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</row>
    <row r="1979" spans="3:41" x14ac:dyDescent="0.25">
      <c r="C1979" s="6" t="s">
        <v>6495</v>
      </c>
      <c r="D1979" s="9" t="s">
        <v>6496</v>
      </c>
      <c r="E1979" s="9" t="s">
        <v>4872</v>
      </c>
      <c r="F1979" s="9" t="s">
        <v>3597</v>
      </c>
      <c r="G1979" s="9" t="s">
        <v>2915</v>
      </c>
      <c r="H1979" s="9" t="s">
        <v>2913</v>
      </c>
      <c r="I1979" s="9" t="s">
        <v>2769</v>
      </c>
      <c r="J1979" s="9" t="s">
        <v>2764</v>
      </c>
      <c r="K1979" s="9" t="s">
        <v>2764</v>
      </c>
      <c r="L1979" s="9" t="s">
        <v>2764</v>
      </c>
      <c r="M1979" s="9" t="s">
        <v>2764</v>
      </c>
      <c r="N1979" s="9" t="s">
        <v>2764</v>
      </c>
      <c r="P1979" t="str">
        <f t="shared" si="360"/>
        <v>LIU Brooklyn - Raul Frias</v>
      </c>
      <c r="Q1979" s="8" t="str">
        <f t="shared" si="361"/>
        <v>109</v>
      </c>
      <c r="R1979" s="8" t="str">
        <f t="shared" si="362"/>
        <v>35</v>
      </c>
      <c r="S1979" s="8" t="str">
        <f t="shared" si="363"/>
        <v>12</v>
      </c>
      <c r="T1979" s="8" t="str">
        <f t="shared" si="364"/>
        <v>5</v>
      </c>
      <c r="U1979" s="8" t="str">
        <f t="shared" si="365"/>
        <v>3</v>
      </c>
      <c r="V1979" s="8" t="str">
        <f t="shared" si="366"/>
        <v>3</v>
      </c>
      <c r="W1979" s="8" t="str">
        <f t="shared" si="367"/>
        <v>0</v>
      </c>
      <c r="X1979" s="8" t="str">
        <f t="shared" si="368"/>
        <v>0</v>
      </c>
      <c r="Y1979" s="8" t="str">
        <f t="shared" si="369"/>
        <v>0</v>
      </c>
      <c r="Z1979" s="8" t="str">
        <f t="shared" si="370"/>
        <v>0</v>
      </c>
      <c r="AA1979" s="8" t="str">
        <f t="shared" si="371"/>
        <v>0</v>
      </c>
      <c r="AD1979" t="s">
        <v>7776</v>
      </c>
      <c r="AE1979" s="3">
        <v>25</v>
      </c>
      <c r="AF1979" s="3">
        <v>8</v>
      </c>
      <c r="AG1979" s="3">
        <v>4</v>
      </c>
      <c r="AH1979" s="3">
        <v>1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</row>
    <row r="1980" spans="3:41" x14ac:dyDescent="0.25">
      <c r="C1980" s="5" t="s">
        <v>6497</v>
      </c>
      <c r="D1980" s="8" t="s">
        <v>10091</v>
      </c>
      <c r="E1980" s="8" t="s">
        <v>2959</v>
      </c>
      <c r="F1980" s="8" t="s">
        <v>2764</v>
      </c>
      <c r="G1980" s="8" t="s">
        <v>2764</v>
      </c>
      <c r="H1980" s="8" t="s">
        <v>2764</v>
      </c>
      <c r="I1980" s="8" t="s">
        <v>2764</v>
      </c>
      <c r="J1980" s="8" t="s">
        <v>2764</v>
      </c>
      <c r="K1980" s="8" t="s">
        <v>2764</v>
      </c>
      <c r="L1980" s="8" t="s">
        <v>2764</v>
      </c>
      <c r="M1980" s="8" t="s">
        <v>2764</v>
      </c>
      <c r="N1980" s="8" t="s">
        <v>2764</v>
      </c>
      <c r="P1980" t="str">
        <f t="shared" si="360"/>
        <v>Stony Brook - Anthony Ochefu</v>
      </c>
      <c r="Q1980" s="8" t="str">
        <f t="shared" si="361"/>
        <v>11</v>
      </c>
      <c r="R1980" s="8" t="str">
        <f t="shared" si="362"/>
        <v>2</v>
      </c>
      <c r="S1980" s="8" t="str">
        <f t="shared" si="363"/>
        <v>0</v>
      </c>
      <c r="T1980" s="8" t="str">
        <f t="shared" si="364"/>
        <v>0</v>
      </c>
      <c r="U1980" s="8" t="str">
        <f t="shared" si="365"/>
        <v>0</v>
      </c>
      <c r="V1980" s="8" t="str">
        <f t="shared" si="366"/>
        <v>0</v>
      </c>
      <c r="W1980" s="8" t="str">
        <f t="shared" si="367"/>
        <v>0</v>
      </c>
      <c r="X1980" s="8" t="str">
        <f t="shared" si="368"/>
        <v>0</v>
      </c>
      <c r="Y1980" s="8" t="str">
        <f t="shared" si="369"/>
        <v>0</v>
      </c>
      <c r="Z1980" s="8" t="str">
        <f t="shared" si="370"/>
        <v>0</v>
      </c>
      <c r="AA1980" s="8" t="str">
        <f t="shared" si="371"/>
        <v>0</v>
      </c>
      <c r="AD1980" t="s">
        <v>7782</v>
      </c>
      <c r="AE1980" s="3">
        <v>43</v>
      </c>
      <c r="AF1980" s="3">
        <v>11</v>
      </c>
      <c r="AG1980" s="3">
        <v>4</v>
      </c>
      <c r="AH1980" s="3">
        <v>1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</row>
    <row r="1981" spans="3:41" x14ac:dyDescent="0.25">
      <c r="C1981" s="6" t="s">
        <v>6498</v>
      </c>
      <c r="D1981" s="9" t="s">
        <v>4941</v>
      </c>
      <c r="E1981" s="9" t="s">
        <v>2877</v>
      </c>
      <c r="F1981" s="9" t="s">
        <v>2780</v>
      </c>
      <c r="G1981" s="9" t="s">
        <v>2764</v>
      </c>
      <c r="H1981" s="9" t="s">
        <v>2764</v>
      </c>
      <c r="I1981" s="9" t="s">
        <v>2764</v>
      </c>
      <c r="J1981" s="9" t="s">
        <v>2764</v>
      </c>
      <c r="K1981" s="9" t="s">
        <v>2764</v>
      </c>
      <c r="L1981" s="9" t="s">
        <v>2764</v>
      </c>
      <c r="M1981" s="9" t="s">
        <v>2764</v>
      </c>
      <c r="N1981" s="9" t="s">
        <v>2764</v>
      </c>
      <c r="P1981" t="str">
        <f t="shared" si="360"/>
        <v>LIU Brooklyn - Julius van Sauers</v>
      </c>
      <c r="Q1981" s="8" t="str">
        <f t="shared" si="361"/>
        <v>56</v>
      </c>
      <c r="R1981" s="8" t="str">
        <f t="shared" si="362"/>
        <v>10</v>
      </c>
      <c r="S1981" s="8" t="str">
        <f t="shared" si="363"/>
        <v>3</v>
      </c>
      <c r="T1981" s="8" t="str">
        <f t="shared" si="364"/>
        <v>0</v>
      </c>
      <c r="U1981" s="8" t="str">
        <f t="shared" si="365"/>
        <v>0</v>
      </c>
      <c r="V1981" s="8" t="str">
        <f t="shared" si="366"/>
        <v>0</v>
      </c>
      <c r="W1981" s="8" t="str">
        <f t="shared" si="367"/>
        <v>0</v>
      </c>
      <c r="X1981" s="8" t="str">
        <f t="shared" si="368"/>
        <v>0</v>
      </c>
      <c r="Y1981" s="8" t="str">
        <f t="shared" si="369"/>
        <v>0</v>
      </c>
      <c r="Z1981" s="8" t="str">
        <f t="shared" si="370"/>
        <v>0</v>
      </c>
      <c r="AA1981" s="8" t="str">
        <f t="shared" si="371"/>
        <v>0</v>
      </c>
      <c r="AD1981" t="s">
        <v>7784</v>
      </c>
      <c r="AE1981" s="3">
        <v>70</v>
      </c>
      <c r="AF1981" s="3">
        <v>16</v>
      </c>
      <c r="AG1981" s="3">
        <v>4</v>
      </c>
      <c r="AH1981" s="3">
        <v>1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</row>
    <row r="1982" spans="3:41" x14ac:dyDescent="0.25">
      <c r="C1982" s="5" t="s">
        <v>6499</v>
      </c>
      <c r="D1982" s="8" t="s">
        <v>6500</v>
      </c>
      <c r="E1982" s="8" t="s">
        <v>3228</v>
      </c>
      <c r="F1982" s="8" t="s">
        <v>2862</v>
      </c>
      <c r="G1982" s="8" t="s">
        <v>2763</v>
      </c>
      <c r="H1982" s="8" t="s">
        <v>2764</v>
      </c>
      <c r="I1982" s="8" t="s">
        <v>2764</v>
      </c>
      <c r="J1982" s="8" t="s">
        <v>2764</v>
      </c>
      <c r="K1982" s="8" t="s">
        <v>2764</v>
      </c>
      <c r="L1982" s="8" t="s">
        <v>2764</v>
      </c>
      <c r="M1982" s="8" t="s">
        <v>2764</v>
      </c>
      <c r="N1982" s="8" t="s">
        <v>2764</v>
      </c>
      <c r="P1982" t="str">
        <f t="shared" si="360"/>
        <v>LIU Brooklyn - Raiquan Clark</v>
      </c>
      <c r="Q1982" s="8" t="str">
        <f t="shared" si="361"/>
        <v>85</v>
      </c>
      <c r="R1982" s="8" t="str">
        <f t="shared" si="362"/>
        <v>23</v>
      </c>
      <c r="S1982" s="8" t="str">
        <f t="shared" si="363"/>
        <v>5</v>
      </c>
      <c r="T1982" s="8" t="str">
        <f t="shared" si="364"/>
        <v>1</v>
      </c>
      <c r="U1982" s="8" t="str">
        <f t="shared" si="365"/>
        <v>0</v>
      </c>
      <c r="V1982" s="8" t="str">
        <f t="shared" si="366"/>
        <v>0</v>
      </c>
      <c r="W1982" s="8" t="str">
        <f t="shared" si="367"/>
        <v>0</v>
      </c>
      <c r="X1982" s="8" t="str">
        <f t="shared" si="368"/>
        <v>0</v>
      </c>
      <c r="Y1982" s="8" t="str">
        <f t="shared" si="369"/>
        <v>0</v>
      </c>
      <c r="Z1982" s="8" t="str">
        <f t="shared" si="370"/>
        <v>0</v>
      </c>
      <c r="AA1982" s="8" t="str">
        <f t="shared" si="371"/>
        <v>0</v>
      </c>
      <c r="AD1982" t="s">
        <v>7786</v>
      </c>
      <c r="AE1982" s="3">
        <v>64</v>
      </c>
      <c r="AF1982" s="3">
        <v>13</v>
      </c>
      <c r="AG1982" s="3">
        <v>8</v>
      </c>
      <c r="AH1982" s="3">
        <v>1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</row>
    <row r="1983" spans="3:41" x14ac:dyDescent="0.25">
      <c r="C1983" s="6" t="s">
        <v>6501</v>
      </c>
      <c r="D1983" s="9" t="s">
        <v>6502</v>
      </c>
      <c r="E1983" s="9" t="s">
        <v>3378</v>
      </c>
      <c r="F1983" s="9" t="s">
        <v>2824</v>
      </c>
      <c r="G1983" s="9" t="s">
        <v>2770</v>
      </c>
      <c r="H1983" s="9" t="s">
        <v>2764</v>
      </c>
      <c r="I1983" s="9" t="s">
        <v>2764</v>
      </c>
      <c r="J1983" s="9" t="s">
        <v>2764</v>
      </c>
      <c r="K1983" s="9" t="s">
        <v>2764</v>
      </c>
      <c r="L1983" s="9" t="s">
        <v>2764</v>
      </c>
      <c r="M1983" s="9" t="s">
        <v>2764</v>
      </c>
      <c r="N1983" s="9" t="s">
        <v>2764</v>
      </c>
      <c r="P1983" t="str">
        <f t="shared" si="360"/>
        <v>Houston - Breaon Brady</v>
      </c>
      <c r="Q1983" s="8" t="str">
        <f t="shared" si="361"/>
        <v>48</v>
      </c>
      <c r="R1983" s="8" t="str">
        <f t="shared" si="362"/>
        <v>17</v>
      </c>
      <c r="S1983" s="8" t="str">
        <f t="shared" si="363"/>
        <v>7</v>
      </c>
      <c r="T1983" s="8" t="str">
        <f t="shared" si="364"/>
        <v>1</v>
      </c>
      <c r="U1983" s="8" t="str">
        <f t="shared" si="365"/>
        <v>0</v>
      </c>
      <c r="V1983" s="8" t="str">
        <f t="shared" si="366"/>
        <v>0</v>
      </c>
      <c r="W1983" s="8" t="str">
        <f t="shared" si="367"/>
        <v>0</v>
      </c>
      <c r="X1983" s="8" t="str">
        <f t="shared" si="368"/>
        <v>0</v>
      </c>
      <c r="Y1983" s="8" t="str">
        <f t="shared" si="369"/>
        <v>0</v>
      </c>
      <c r="Z1983" s="8" t="str">
        <f t="shared" si="370"/>
        <v>0</v>
      </c>
      <c r="AA1983" s="8" t="str">
        <f t="shared" si="371"/>
        <v>0</v>
      </c>
      <c r="AD1983" t="s">
        <v>7793</v>
      </c>
      <c r="AE1983" s="3">
        <v>57</v>
      </c>
      <c r="AF1983" s="3">
        <v>18</v>
      </c>
      <c r="AG1983" s="3">
        <v>4</v>
      </c>
      <c r="AH1983" s="3">
        <v>1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</row>
    <row r="1984" spans="3:41" x14ac:dyDescent="0.25">
      <c r="C1984" s="5" t="s">
        <v>6503</v>
      </c>
      <c r="D1984" s="8" t="s">
        <v>4833</v>
      </c>
      <c r="E1984" s="8" t="s">
        <v>3049</v>
      </c>
      <c r="F1984" s="8" t="s">
        <v>2882</v>
      </c>
      <c r="G1984" s="8" t="s">
        <v>2780</v>
      </c>
      <c r="H1984" s="8" t="s">
        <v>2764</v>
      </c>
      <c r="I1984" s="8" t="s">
        <v>2764</v>
      </c>
      <c r="J1984" s="8" t="s">
        <v>2764</v>
      </c>
      <c r="K1984" s="8" t="s">
        <v>2764</v>
      </c>
      <c r="L1984" s="8" t="s">
        <v>2764</v>
      </c>
      <c r="M1984" s="8" t="s">
        <v>2764</v>
      </c>
      <c r="N1984" s="8" t="s">
        <v>2764</v>
      </c>
      <c r="P1984" t="str">
        <f t="shared" si="360"/>
        <v>Houston - Fabian White Jr.</v>
      </c>
      <c r="Q1984" s="8" t="str">
        <f t="shared" si="361"/>
        <v>81</v>
      </c>
      <c r="R1984" s="8" t="str">
        <f t="shared" si="362"/>
        <v>24</v>
      </c>
      <c r="S1984" s="8" t="str">
        <f t="shared" si="363"/>
        <v>12</v>
      </c>
      <c r="T1984" s="8" t="str">
        <f t="shared" si="364"/>
        <v>3</v>
      </c>
      <c r="U1984" s="8" t="str">
        <f t="shared" si="365"/>
        <v>0</v>
      </c>
      <c r="V1984" s="8" t="str">
        <f t="shared" si="366"/>
        <v>0</v>
      </c>
      <c r="W1984" s="8" t="str">
        <f t="shared" si="367"/>
        <v>0</v>
      </c>
      <c r="X1984" s="8" t="str">
        <f t="shared" si="368"/>
        <v>0</v>
      </c>
      <c r="Y1984" s="8" t="str">
        <f t="shared" si="369"/>
        <v>0</v>
      </c>
      <c r="Z1984" s="8" t="str">
        <f t="shared" si="370"/>
        <v>0</v>
      </c>
      <c r="AA1984" s="8" t="str">
        <f t="shared" si="371"/>
        <v>0</v>
      </c>
      <c r="AD1984" t="s">
        <v>7808</v>
      </c>
      <c r="AE1984" s="3">
        <v>32</v>
      </c>
      <c r="AF1984" s="3">
        <v>3</v>
      </c>
      <c r="AG1984" s="3">
        <v>1</v>
      </c>
      <c r="AH1984" s="3">
        <v>1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</row>
    <row r="1985" spans="3:41" x14ac:dyDescent="0.25">
      <c r="C1985" s="6" t="s">
        <v>6504</v>
      </c>
      <c r="D1985" s="9" t="s">
        <v>10195</v>
      </c>
      <c r="E1985" s="9" t="s">
        <v>2873</v>
      </c>
      <c r="F1985" s="9" t="s">
        <v>2763</v>
      </c>
      <c r="G1985" s="9" t="s">
        <v>2764</v>
      </c>
      <c r="H1985" s="9" t="s">
        <v>2764</v>
      </c>
      <c r="I1985" s="9" t="s">
        <v>2764</v>
      </c>
      <c r="J1985" s="9" t="s">
        <v>2764</v>
      </c>
      <c r="K1985" s="9" t="s">
        <v>2764</v>
      </c>
      <c r="L1985" s="9" t="s">
        <v>2764</v>
      </c>
      <c r="M1985" s="9" t="s">
        <v>2764</v>
      </c>
      <c r="N1985" s="9" t="s">
        <v>2764</v>
      </c>
      <c r="P1985" t="str">
        <f t="shared" si="360"/>
        <v>LSU - Daryl Edwards</v>
      </c>
      <c r="Q1985" s="8" t="str">
        <f t="shared" si="361"/>
        <v>16</v>
      </c>
      <c r="R1985" s="8" t="str">
        <f t="shared" si="362"/>
        <v>4</v>
      </c>
      <c r="S1985" s="8" t="str">
        <f t="shared" si="363"/>
        <v>1</v>
      </c>
      <c r="T1985" s="8" t="str">
        <f t="shared" si="364"/>
        <v>0</v>
      </c>
      <c r="U1985" s="8" t="str">
        <f t="shared" si="365"/>
        <v>0</v>
      </c>
      <c r="V1985" s="8" t="str">
        <f t="shared" si="366"/>
        <v>0</v>
      </c>
      <c r="W1985" s="8" t="str">
        <f t="shared" si="367"/>
        <v>0</v>
      </c>
      <c r="X1985" s="8" t="str">
        <f t="shared" si="368"/>
        <v>0</v>
      </c>
      <c r="Y1985" s="8" t="str">
        <f t="shared" si="369"/>
        <v>0</v>
      </c>
      <c r="Z1985" s="8" t="str">
        <f t="shared" si="370"/>
        <v>0</v>
      </c>
      <c r="AA1985" s="8" t="str">
        <f t="shared" si="371"/>
        <v>0</v>
      </c>
      <c r="AD1985" t="s">
        <v>7828</v>
      </c>
      <c r="AE1985" s="3">
        <v>70</v>
      </c>
      <c r="AF1985" s="3">
        <v>17</v>
      </c>
      <c r="AG1985" s="3">
        <v>8</v>
      </c>
      <c r="AH1985" s="3">
        <v>1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</row>
    <row r="1986" spans="3:41" x14ac:dyDescent="0.25">
      <c r="C1986" s="5" t="s">
        <v>6505</v>
      </c>
      <c r="D1986" s="8" t="s">
        <v>10245</v>
      </c>
      <c r="E1986" s="8" t="s">
        <v>2770</v>
      </c>
      <c r="F1986" s="8" t="s">
        <v>2764</v>
      </c>
      <c r="G1986" s="8" t="s">
        <v>2764</v>
      </c>
      <c r="H1986" s="8" t="s">
        <v>2764</v>
      </c>
      <c r="I1986" s="8" t="s">
        <v>2764</v>
      </c>
      <c r="J1986" s="8" t="s">
        <v>2764</v>
      </c>
      <c r="K1986" s="8" t="s">
        <v>2764</v>
      </c>
      <c r="L1986" s="8" t="s">
        <v>2764</v>
      </c>
      <c r="M1986" s="8" t="s">
        <v>2764</v>
      </c>
      <c r="N1986" s="8" t="s">
        <v>2764</v>
      </c>
      <c r="P1986" t="str">
        <f t="shared" si="360"/>
        <v>Southern Illinois - Rudy Stradnieks</v>
      </c>
      <c r="Q1986" s="8" t="str">
        <f t="shared" si="361"/>
        <v>15</v>
      </c>
      <c r="R1986" s="8" t="str">
        <f t="shared" si="362"/>
        <v>1</v>
      </c>
      <c r="S1986" s="8" t="str">
        <f t="shared" si="363"/>
        <v>0</v>
      </c>
      <c r="T1986" s="8" t="str">
        <f t="shared" si="364"/>
        <v>0</v>
      </c>
      <c r="U1986" s="8" t="str">
        <f t="shared" si="365"/>
        <v>0</v>
      </c>
      <c r="V1986" s="8" t="str">
        <f t="shared" si="366"/>
        <v>0</v>
      </c>
      <c r="W1986" s="8" t="str">
        <f t="shared" si="367"/>
        <v>0</v>
      </c>
      <c r="X1986" s="8" t="str">
        <f t="shared" si="368"/>
        <v>0</v>
      </c>
      <c r="Y1986" s="8" t="str">
        <f t="shared" si="369"/>
        <v>0</v>
      </c>
      <c r="Z1986" s="8" t="str">
        <f t="shared" si="370"/>
        <v>0</v>
      </c>
      <c r="AA1986" s="8" t="str">
        <f t="shared" si="371"/>
        <v>0</v>
      </c>
      <c r="AD1986" t="s">
        <v>7835</v>
      </c>
      <c r="AE1986" s="3">
        <v>22</v>
      </c>
      <c r="AF1986" s="3">
        <v>8</v>
      </c>
      <c r="AG1986" s="3">
        <v>3</v>
      </c>
      <c r="AH1986" s="3">
        <v>1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</row>
    <row r="1987" spans="3:41" x14ac:dyDescent="0.25">
      <c r="C1987" s="6" t="s">
        <v>6506</v>
      </c>
      <c r="D1987" s="9" t="s">
        <v>3933</v>
      </c>
      <c r="E1987" s="9" t="s">
        <v>2818</v>
      </c>
      <c r="F1987" s="9" t="s">
        <v>2763</v>
      </c>
      <c r="G1987" s="9" t="s">
        <v>2764</v>
      </c>
      <c r="H1987" s="9" t="s">
        <v>2764</v>
      </c>
      <c r="I1987" s="9" t="s">
        <v>2764</v>
      </c>
      <c r="J1987" s="9" t="s">
        <v>2764</v>
      </c>
      <c r="K1987" s="9" t="s">
        <v>2764</v>
      </c>
      <c r="L1987" s="9" t="s">
        <v>2764</v>
      </c>
      <c r="M1987" s="9" t="s">
        <v>2764</v>
      </c>
      <c r="N1987" s="9" t="s">
        <v>2764</v>
      </c>
      <c r="P1987" t="str">
        <f t="shared" si="360"/>
        <v>Murray State - KJ Williams</v>
      </c>
      <c r="Q1987" s="8" t="str">
        <f t="shared" si="361"/>
        <v>34</v>
      </c>
      <c r="R1987" s="8" t="str">
        <f t="shared" si="362"/>
        <v>6</v>
      </c>
      <c r="S1987" s="8" t="str">
        <f t="shared" si="363"/>
        <v>1</v>
      </c>
      <c r="T1987" s="8" t="str">
        <f t="shared" si="364"/>
        <v>0</v>
      </c>
      <c r="U1987" s="8" t="str">
        <f t="shared" si="365"/>
        <v>0</v>
      </c>
      <c r="V1987" s="8" t="str">
        <f t="shared" si="366"/>
        <v>0</v>
      </c>
      <c r="W1987" s="8" t="str">
        <f t="shared" si="367"/>
        <v>0</v>
      </c>
      <c r="X1987" s="8" t="str">
        <f t="shared" si="368"/>
        <v>0</v>
      </c>
      <c r="Y1987" s="8" t="str">
        <f t="shared" si="369"/>
        <v>0</v>
      </c>
      <c r="Z1987" s="8" t="str">
        <f t="shared" si="370"/>
        <v>0</v>
      </c>
      <c r="AA1987" s="8" t="str">
        <f t="shared" si="371"/>
        <v>0</v>
      </c>
      <c r="AD1987" t="s">
        <v>7843</v>
      </c>
      <c r="AE1987" s="3">
        <v>117</v>
      </c>
      <c r="AF1987" s="3">
        <v>35</v>
      </c>
      <c r="AG1987" s="3">
        <v>11</v>
      </c>
      <c r="AH1987" s="3">
        <v>1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</row>
    <row r="1988" spans="3:41" x14ac:dyDescent="0.25">
      <c r="C1988" s="5" t="s">
        <v>6507</v>
      </c>
      <c r="D1988" s="8" t="s">
        <v>2855</v>
      </c>
      <c r="E1988" s="8" t="s">
        <v>2804</v>
      </c>
      <c r="F1988" s="8" t="s">
        <v>2774</v>
      </c>
      <c r="G1988" s="8" t="s">
        <v>2775</v>
      </c>
      <c r="H1988" s="8" t="s">
        <v>2764</v>
      </c>
      <c r="I1988" s="8" t="s">
        <v>2764</v>
      </c>
      <c r="J1988" s="8" t="s">
        <v>2764</v>
      </c>
      <c r="K1988" s="8" t="s">
        <v>2764</v>
      </c>
      <c r="L1988" s="8" t="s">
        <v>2764</v>
      </c>
      <c r="M1988" s="8" t="s">
        <v>2764</v>
      </c>
      <c r="N1988" s="8" t="s">
        <v>2764</v>
      </c>
      <c r="P1988" t="str">
        <f t="shared" si="360"/>
        <v>Rider - Dimencio Vaughn</v>
      </c>
      <c r="Q1988" s="8" t="str">
        <f t="shared" si="361"/>
        <v>94</v>
      </c>
      <c r="R1988" s="8" t="str">
        <f t="shared" si="362"/>
        <v>27</v>
      </c>
      <c r="S1988" s="8" t="str">
        <f t="shared" si="363"/>
        <v>8</v>
      </c>
      <c r="T1988" s="8" t="str">
        <f t="shared" si="364"/>
        <v>2</v>
      </c>
      <c r="U1988" s="8" t="str">
        <f t="shared" si="365"/>
        <v>0</v>
      </c>
      <c r="V1988" s="8" t="str">
        <f t="shared" si="366"/>
        <v>0</v>
      </c>
      <c r="W1988" s="8" t="str">
        <f t="shared" si="367"/>
        <v>0</v>
      </c>
      <c r="X1988" s="8" t="str">
        <f t="shared" si="368"/>
        <v>0</v>
      </c>
      <c r="Y1988" s="8" t="str">
        <f t="shared" si="369"/>
        <v>0</v>
      </c>
      <c r="Z1988" s="8" t="str">
        <f t="shared" si="370"/>
        <v>0</v>
      </c>
      <c r="AA1988" s="8" t="str">
        <f t="shared" si="371"/>
        <v>0</v>
      </c>
      <c r="AD1988" t="s">
        <v>7854</v>
      </c>
      <c r="AE1988" s="3">
        <v>17</v>
      </c>
      <c r="AF1988" s="3">
        <v>4</v>
      </c>
      <c r="AG1988" s="3">
        <v>1</v>
      </c>
      <c r="AH1988" s="3">
        <v>1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</row>
    <row r="1989" spans="3:41" x14ac:dyDescent="0.25">
      <c r="C1989" s="6" t="s">
        <v>6508</v>
      </c>
      <c r="D1989" s="9" t="s">
        <v>6201</v>
      </c>
      <c r="E1989" s="9" t="s">
        <v>3786</v>
      </c>
      <c r="F1989" s="9" t="s">
        <v>2940</v>
      </c>
      <c r="G1989" s="9" t="s">
        <v>2775</v>
      </c>
      <c r="H1989" s="9" t="s">
        <v>2764</v>
      </c>
      <c r="I1989" s="9" t="s">
        <v>2764</v>
      </c>
      <c r="J1989" s="9" t="s">
        <v>2764</v>
      </c>
      <c r="K1989" s="9" t="s">
        <v>2764</v>
      </c>
      <c r="L1989" s="9" t="s">
        <v>2764</v>
      </c>
      <c r="M1989" s="9" t="s">
        <v>2764</v>
      </c>
      <c r="N1989" s="9" t="s">
        <v>2764</v>
      </c>
      <c r="P1989" t="str">
        <f t="shared" si="360"/>
        <v>Rider - Anthony Durham</v>
      </c>
      <c r="Q1989" s="8" t="str">
        <f t="shared" si="361"/>
        <v>83</v>
      </c>
      <c r="R1989" s="8" t="str">
        <f t="shared" si="362"/>
        <v>27</v>
      </c>
      <c r="S1989" s="8" t="str">
        <f t="shared" si="363"/>
        <v>10</v>
      </c>
      <c r="T1989" s="8" t="str">
        <f t="shared" si="364"/>
        <v>2</v>
      </c>
      <c r="U1989" s="8" t="str">
        <f t="shared" si="365"/>
        <v>0</v>
      </c>
      <c r="V1989" s="8" t="str">
        <f t="shared" si="366"/>
        <v>0</v>
      </c>
      <c r="W1989" s="8" t="str">
        <f t="shared" si="367"/>
        <v>0</v>
      </c>
      <c r="X1989" s="8" t="str">
        <f t="shared" si="368"/>
        <v>0</v>
      </c>
      <c r="Y1989" s="8" t="str">
        <f t="shared" si="369"/>
        <v>0</v>
      </c>
      <c r="Z1989" s="8" t="str">
        <f t="shared" si="370"/>
        <v>0</v>
      </c>
      <c r="AA1989" s="8" t="str">
        <f t="shared" si="371"/>
        <v>0</v>
      </c>
      <c r="AD1989" t="s">
        <v>7856</v>
      </c>
      <c r="AE1989" s="3">
        <v>43</v>
      </c>
      <c r="AF1989" s="3">
        <v>7</v>
      </c>
      <c r="AG1989" s="3">
        <v>2</v>
      </c>
      <c r="AH1989" s="3">
        <v>1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</row>
    <row r="1990" spans="3:41" x14ac:dyDescent="0.25">
      <c r="C1990" s="5" t="s">
        <v>6509</v>
      </c>
      <c r="D1990" s="8" t="s">
        <v>6510</v>
      </c>
      <c r="E1990" s="8" t="s">
        <v>4823</v>
      </c>
      <c r="F1990" s="8" t="s">
        <v>2813</v>
      </c>
      <c r="G1990" s="8" t="s">
        <v>2775</v>
      </c>
      <c r="H1990" s="8" t="s">
        <v>2764</v>
      </c>
      <c r="I1990" s="8" t="s">
        <v>2764</v>
      </c>
      <c r="J1990" s="8" t="s">
        <v>2764</v>
      </c>
      <c r="K1990" s="8" t="s">
        <v>2764</v>
      </c>
      <c r="L1990" s="8" t="s">
        <v>2764</v>
      </c>
      <c r="M1990" s="8" t="s">
        <v>2764</v>
      </c>
      <c r="N1990" s="8" t="s">
        <v>2764</v>
      </c>
      <c r="P1990" t="str">
        <f t="shared" si="360"/>
        <v>Rider - Stevie Jordan</v>
      </c>
      <c r="Q1990" s="8" t="str">
        <f t="shared" si="361"/>
        <v>106</v>
      </c>
      <c r="R1990" s="8" t="str">
        <f t="shared" si="362"/>
        <v>33</v>
      </c>
      <c r="S1990" s="8" t="str">
        <f t="shared" si="363"/>
        <v>11</v>
      </c>
      <c r="T1990" s="8" t="str">
        <f t="shared" si="364"/>
        <v>2</v>
      </c>
      <c r="U1990" s="8" t="str">
        <f t="shared" si="365"/>
        <v>0</v>
      </c>
      <c r="V1990" s="8" t="str">
        <f t="shared" si="366"/>
        <v>0</v>
      </c>
      <c r="W1990" s="8" t="str">
        <f t="shared" si="367"/>
        <v>0</v>
      </c>
      <c r="X1990" s="8" t="str">
        <f t="shared" si="368"/>
        <v>0</v>
      </c>
      <c r="Y1990" s="8" t="str">
        <f t="shared" si="369"/>
        <v>0</v>
      </c>
      <c r="Z1990" s="8" t="str">
        <f t="shared" si="370"/>
        <v>0</v>
      </c>
      <c r="AA1990" s="8" t="str">
        <f t="shared" si="371"/>
        <v>0</v>
      </c>
      <c r="AD1990" t="s">
        <v>7864</v>
      </c>
      <c r="AE1990" s="3">
        <v>40</v>
      </c>
      <c r="AF1990" s="3">
        <v>9</v>
      </c>
      <c r="AG1990" s="3">
        <v>2</v>
      </c>
      <c r="AH1990" s="3">
        <v>1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</row>
    <row r="1991" spans="3:41" x14ac:dyDescent="0.25">
      <c r="C1991" s="6" t="s">
        <v>6511</v>
      </c>
      <c r="D1991" s="9" t="s">
        <v>6512</v>
      </c>
      <c r="E1991" s="9" t="s">
        <v>6513</v>
      </c>
      <c r="F1991" s="9" t="s">
        <v>3055</v>
      </c>
      <c r="G1991" s="9" t="s">
        <v>2780</v>
      </c>
      <c r="H1991" s="9" t="s">
        <v>2764</v>
      </c>
      <c r="I1991" s="9" t="s">
        <v>2764</v>
      </c>
      <c r="J1991" s="9" t="s">
        <v>2764</v>
      </c>
      <c r="K1991" s="9" t="s">
        <v>2764</v>
      </c>
      <c r="L1991" s="9" t="s">
        <v>2764</v>
      </c>
      <c r="M1991" s="9" t="s">
        <v>2764</v>
      </c>
      <c r="N1991" s="9" t="s">
        <v>2764</v>
      </c>
      <c r="P1991" t="str">
        <f t="shared" si="360"/>
        <v>Rider - Jordan Allen</v>
      </c>
      <c r="Q1991" s="8" t="str">
        <f t="shared" si="361"/>
        <v>161</v>
      </c>
      <c r="R1991" s="8" t="str">
        <f t="shared" si="362"/>
        <v>56</v>
      </c>
      <c r="S1991" s="8" t="str">
        <f t="shared" si="363"/>
        <v>16</v>
      </c>
      <c r="T1991" s="8" t="str">
        <f t="shared" si="364"/>
        <v>3</v>
      </c>
      <c r="U1991" s="8" t="str">
        <f t="shared" si="365"/>
        <v>0</v>
      </c>
      <c r="V1991" s="8" t="str">
        <f t="shared" si="366"/>
        <v>0</v>
      </c>
      <c r="W1991" s="8" t="str">
        <f t="shared" si="367"/>
        <v>0</v>
      </c>
      <c r="X1991" s="8" t="str">
        <f t="shared" si="368"/>
        <v>0</v>
      </c>
      <c r="Y1991" s="8" t="str">
        <f t="shared" si="369"/>
        <v>0</v>
      </c>
      <c r="Z1991" s="8" t="str">
        <f t="shared" si="370"/>
        <v>0</v>
      </c>
      <c r="AA1991" s="8" t="str">
        <f t="shared" si="371"/>
        <v>0</v>
      </c>
      <c r="AD1991" t="s">
        <v>7887</v>
      </c>
      <c r="AE1991" s="3">
        <v>73</v>
      </c>
      <c r="AF1991" s="3">
        <v>18</v>
      </c>
      <c r="AG1991" s="3">
        <v>2</v>
      </c>
      <c r="AH1991" s="3">
        <v>1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</row>
    <row r="1992" spans="3:41" x14ac:dyDescent="0.25">
      <c r="C1992" s="5" t="s">
        <v>6514</v>
      </c>
      <c r="D1992" s="8" t="s">
        <v>10050</v>
      </c>
      <c r="E1992" s="8" t="s">
        <v>2795</v>
      </c>
      <c r="F1992" s="8" t="s">
        <v>2780</v>
      </c>
      <c r="G1992" s="8" t="s">
        <v>2764</v>
      </c>
      <c r="H1992" s="8" t="s">
        <v>2764</v>
      </c>
      <c r="I1992" s="8" t="s">
        <v>2764</v>
      </c>
      <c r="J1992" s="8" t="s">
        <v>2764</v>
      </c>
      <c r="K1992" s="8" t="s">
        <v>2764</v>
      </c>
      <c r="L1992" s="8" t="s">
        <v>2764</v>
      </c>
      <c r="M1992" s="8" t="s">
        <v>2764</v>
      </c>
      <c r="N1992" s="8" t="s">
        <v>2764</v>
      </c>
      <c r="P1992" t="str">
        <f t="shared" ref="P1992:P2055" si="372">C1992</f>
        <v>Rider - Ahmad Gilbert</v>
      </c>
      <c r="Q1992" s="8" t="str">
        <f t="shared" ref="Q1992:Q2055" si="373">RIGHT(D1992,LEN(D1992)-FIND("/",D1992))</f>
        <v>48</v>
      </c>
      <c r="R1992" s="8" t="str">
        <f t="shared" ref="R1992:R2055" si="374">RIGHT(E1992,LEN(E1992)-FIND("/",E1992))</f>
        <v>7</v>
      </c>
      <c r="S1992" s="8" t="str">
        <f t="shared" ref="S1992:S2055" si="375">RIGHT(F1992,LEN(F1992)-FIND("/",F1992))</f>
        <v>3</v>
      </c>
      <c r="T1992" s="8" t="str">
        <f t="shared" ref="T1992:T2055" si="376">RIGHT(G1992,LEN(G1992)-FIND("/",G1992))</f>
        <v>0</v>
      </c>
      <c r="U1992" s="8" t="str">
        <f t="shared" ref="U1992:U2055" si="377">RIGHT(H1992,LEN(H1992)-FIND("/",H1992))</f>
        <v>0</v>
      </c>
      <c r="V1992" s="8" t="str">
        <f t="shared" ref="V1992:V2055" si="378">RIGHT(I1992,LEN(I1992)-FIND("/",I1992))</f>
        <v>0</v>
      </c>
      <c r="W1992" s="8" t="str">
        <f t="shared" ref="W1992:W2055" si="379">RIGHT(J1992,LEN(J1992)-FIND("/",J1992))</f>
        <v>0</v>
      </c>
      <c r="X1992" s="8" t="str">
        <f t="shared" ref="X1992:X2055" si="380">RIGHT(K1992,LEN(K1992)-FIND("/",K1992))</f>
        <v>0</v>
      </c>
      <c r="Y1992" s="8" t="str">
        <f t="shared" ref="Y1992:Y2055" si="381">RIGHT(L1992,LEN(L1992)-FIND("/",L1992))</f>
        <v>0</v>
      </c>
      <c r="Z1992" s="8" t="str">
        <f t="shared" ref="Z1992:Z2055" si="382">RIGHT(M1992,LEN(M1992)-FIND("/",M1992))</f>
        <v>0</v>
      </c>
      <c r="AA1992" s="8" t="str">
        <f t="shared" ref="AA1992:AA2055" si="383">RIGHT(N1992,LEN(N1992)-FIND("/",N1992))</f>
        <v>0</v>
      </c>
      <c r="AD1992" t="s">
        <v>7897</v>
      </c>
      <c r="AE1992" s="3">
        <v>70</v>
      </c>
      <c r="AF1992" s="3">
        <v>19</v>
      </c>
      <c r="AG1992" s="3">
        <v>7</v>
      </c>
      <c r="AH1992" s="3">
        <v>1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</row>
    <row r="1993" spans="3:41" x14ac:dyDescent="0.25">
      <c r="C1993" s="6" t="s">
        <v>6515</v>
      </c>
      <c r="D1993" s="9" t="s">
        <v>10174</v>
      </c>
      <c r="E1993" s="9" t="s">
        <v>2764</v>
      </c>
      <c r="F1993" s="9" t="s">
        <v>2764</v>
      </c>
      <c r="G1993" s="9" t="s">
        <v>2764</v>
      </c>
      <c r="H1993" s="9" t="s">
        <v>2764</v>
      </c>
      <c r="I1993" s="9" t="s">
        <v>2764</v>
      </c>
      <c r="J1993" s="9" t="s">
        <v>2764</v>
      </c>
      <c r="K1993" s="9" t="s">
        <v>2764</v>
      </c>
      <c r="L1993" s="9" t="s">
        <v>2764</v>
      </c>
      <c r="M1993" s="9" t="s">
        <v>2764</v>
      </c>
      <c r="N1993" s="9" t="s">
        <v>2764</v>
      </c>
      <c r="P1993" t="str">
        <f t="shared" si="372"/>
        <v>Rider - Devine Eke</v>
      </c>
      <c r="Q1993" s="8" t="str">
        <f t="shared" si="373"/>
        <v>7</v>
      </c>
      <c r="R1993" s="8" t="str">
        <f t="shared" si="374"/>
        <v>0</v>
      </c>
      <c r="S1993" s="8" t="str">
        <f t="shared" si="375"/>
        <v>0</v>
      </c>
      <c r="T1993" s="8" t="str">
        <f t="shared" si="376"/>
        <v>0</v>
      </c>
      <c r="U1993" s="8" t="str">
        <f t="shared" si="377"/>
        <v>0</v>
      </c>
      <c r="V1993" s="8" t="str">
        <f t="shared" si="378"/>
        <v>0</v>
      </c>
      <c r="W1993" s="8" t="str">
        <f t="shared" si="379"/>
        <v>0</v>
      </c>
      <c r="X1993" s="8" t="str">
        <f t="shared" si="380"/>
        <v>0</v>
      </c>
      <c r="Y1993" s="8" t="str">
        <f t="shared" si="381"/>
        <v>0</v>
      </c>
      <c r="Z1993" s="8" t="str">
        <f t="shared" si="382"/>
        <v>0</v>
      </c>
      <c r="AA1993" s="8" t="str">
        <f t="shared" si="383"/>
        <v>0</v>
      </c>
      <c r="AD1993" t="s">
        <v>7898</v>
      </c>
      <c r="AE1993" s="3">
        <v>48</v>
      </c>
      <c r="AF1993" s="3">
        <v>10</v>
      </c>
      <c r="AG1993" s="3">
        <v>2</v>
      </c>
      <c r="AH1993" s="3">
        <v>1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</row>
    <row r="1994" spans="3:41" x14ac:dyDescent="0.25">
      <c r="C1994" s="5" t="s">
        <v>6516</v>
      </c>
      <c r="D1994" s="8" t="s">
        <v>6517</v>
      </c>
      <c r="E1994" s="8" t="s">
        <v>3492</v>
      </c>
      <c r="F1994" s="8" t="s">
        <v>2831</v>
      </c>
      <c r="G1994" s="8" t="s">
        <v>2770</v>
      </c>
      <c r="H1994" s="8" t="s">
        <v>2764</v>
      </c>
      <c r="I1994" s="8" t="s">
        <v>2764</v>
      </c>
      <c r="J1994" s="8" t="s">
        <v>2764</v>
      </c>
      <c r="K1994" s="8" t="s">
        <v>2764</v>
      </c>
      <c r="L1994" s="8" t="s">
        <v>2764</v>
      </c>
      <c r="M1994" s="8" t="s">
        <v>2764</v>
      </c>
      <c r="N1994" s="8" t="s">
        <v>2764</v>
      </c>
      <c r="P1994" t="str">
        <f t="shared" si="372"/>
        <v>Norfolk State - Steven Whitley</v>
      </c>
      <c r="Q1994" s="8" t="str">
        <f t="shared" si="373"/>
        <v>77</v>
      </c>
      <c r="R1994" s="8" t="str">
        <f t="shared" si="374"/>
        <v>16</v>
      </c>
      <c r="S1994" s="8" t="str">
        <f t="shared" si="375"/>
        <v>2</v>
      </c>
      <c r="T1994" s="8" t="str">
        <f t="shared" si="376"/>
        <v>1</v>
      </c>
      <c r="U1994" s="8" t="str">
        <f t="shared" si="377"/>
        <v>0</v>
      </c>
      <c r="V1994" s="8" t="str">
        <f t="shared" si="378"/>
        <v>0</v>
      </c>
      <c r="W1994" s="8" t="str">
        <f t="shared" si="379"/>
        <v>0</v>
      </c>
      <c r="X1994" s="8" t="str">
        <f t="shared" si="380"/>
        <v>0</v>
      </c>
      <c r="Y1994" s="8" t="str">
        <f t="shared" si="381"/>
        <v>0</v>
      </c>
      <c r="Z1994" s="8" t="str">
        <f t="shared" si="382"/>
        <v>0</v>
      </c>
      <c r="AA1994" s="8" t="str">
        <f t="shared" si="383"/>
        <v>0</v>
      </c>
      <c r="AD1994" t="s">
        <v>7911</v>
      </c>
      <c r="AE1994" s="3">
        <v>48</v>
      </c>
      <c r="AF1994" s="3">
        <v>11</v>
      </c>
      <c r="AG1994" s="3">
        <v>3</v>
      </c>
      <c r="AH1994" s="3">
        <v>1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</row>
    <row r="1995" spans="3:41" x14ac:dyDescent="0.25">
      <c r="C1995" s="6" t="s">
        <v>6518</v>
      </c>
      <c r="D1995" s="9" t="s">
        <v>10070</v>
      </c>
      <c r="E1995" s="9" t="s">
        <v>2764</v>
      </c>
      <c r="F1995" s="9" t="s">
        <v>2764</v>
      </c>
      <c r="G1995" s="9" t="s">
        <v>2764</v>
      </c>
      <c r="H1995" s="9" t="s">
        <v>2764</v>
      </c>
      <c r="I1995" s="9" t="s">
        <v>2764</v>
      </c>
      <c r="J1995" s="9" t="s">
        <v>2764</v>
      </c>
      <c r="K1995" s="9" t="s">
        <v>2764</v>
      </c>
      <c r="L1995" s="9" t="s">
        <v>2764</v>
      </c>
      <c r="M1995" s="9" t="s">
        <v>2764</v>
      </c>
      <c r="N1995" s="9" t="s">
        <v>2764</v>
      </c>
      <c r="P1995" t="str">
        <f t="shared" si="372"/>
        <v>Norfolk State - Chris Ford</v>
      </c>
      <c r="Q1995" s="8" t="str">
        <f t="shared" si="373"/>
        <v>9</v>
      </c>
      <c r="R1995" s="8" t="str">
        <f t="shared" si="374"/>
        <v>0</v>
      </c>
      <c r="S1995" s="8" t="str">
        <f t="shared" si="375"/>
        <v>0</v>
      </c>
      <c r="T1995" s="8" t="str">
        <f t="shared" si="376"/>
        <v>0</v>
      </c>
      <c r="U1995" s="8" t="str">
        <f t="shared" si="377"/>
        <v>0</v>
      </c>
      <c r="V1995" s="8" t="str">
        <f t="shared" si="378"/>
        <v>0</v>
      </c>
      <c r="W1995" s="8" t="str">
        <f t="shared" si="379"/>
        <v>0</v>
      </c>
      <c r="X1995" s="8" t="str">
        <f t="shared" si="380"/>
        <v>0</v>
      </c>
      <c r="Y1995" s="8" t="str">
        <f t="shared" si="381"/>
        <v>0</v>
      </c>
      <c r="Z1995" s="8" t="str">
        <f t="shared" si="382"/>
        <v>0</v>
      </c>
      <c r="AA1995" s="8" t="str">
        <f t="shared" si="383"/>
        <v>0</v>
      </c>
      <c r="AD1995" t="s">
        <v>7912</v>
      </c>
      <c r="AE1995" s="3">
        <v>35</v>
      </c>
      <c r="AF1995" s="3">
        <v>7</v>
      </c>
      <c r="AG1995" s="3">
        <v>2</v>
      </c>
      <c r="AH1995" s="3">
        <v>1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</row>
    <row r="1996" spans="3:41" x14ac:dyDescent="0.25">
      <c r="C1996" s="5" t="s">
        <v>6519</v>
      </c>
      <c r="D1996" s="8" t="s">
        <v>10265</v>
      </c>
      <c r="E1996" s="8" t="s">
        <v>2818</v>
      </c>
      <c r="F1996" s="8" t="s">
        <v>2764</v>
      </c>
      <c r="G1996" s="8" t="s">
        <v>2764</v>
      </c>
      <c r="H1996" s="8" t="s">
        <v>2764</v>
      </c>
      <c r="I1996" s="8" t="s">
        <v>2764</v>
      </c>
      <c r="J1996" s="8" t="s">
        <v>2764</v>
      </c>
      <c r="K1996" s="8" t="s">
        <v>2764</v>
      </c>
      <c r="L1996" s="8" t="s">
        <v>2764</v>
      </c>
      <c r="M1996" s="8" t="s">
        <v>2764</v>
      </c>
      <c r="N1996" s="8" t="s">
        <v>2764</v>
      </c>
      <c r="P1996" t="str">
        <f t="shared" si="372"/>
        <v>Rider - Kimar Williams</v>
      </c>
      <c r="Q1996" s="8" t="str">
        <f t="shared" si="373"/>
        <v>40</v>
      </c>
      <c r="R1996" s="8" t="str">
        <f t="shared" si="374"/>
        <v>6</v>
      </c>
      <c r="S1996" s="8" t="str">
        <f t="shared" si="375"/>
        <v>0</v>
      </c>
      <c r="T1996" s="8" t="str">
        <f t="shared" si="376"/>
        <v>0</v>
      </c>
      <c r="U1996" s="8" t="str">
        <f t="shared" si="377"/>
        <v>0</v>
      </c>
      <c r="V1996" s="8" t="str">
        <f t="shared" si="378"/>
        <v>0</v>
      </c>
      <c r="W1996" s="8" t="str">
        <f t="shared" si="379"/>
        <v>0</v>
      </c>
      <c r="X1996" s="8" t="str">
        <f t="shared" si="380"/>
        <v>0</v>
      </c>
      <c r="Y1996" s="8" t="str">
        <f t="shared" si="381"/>
        <v>0</v>
      </c>
      <c r="Z1996" s="8" t="str">
        <f t="shared" si="382"/>
        <v>0</v>
      </c>
      <c r="AA1996" s="8" t="str">
        <f t="shared" si="383"/>
        <v>0</v>
      </c>
      <c r="AD1996" t="s">
        <v>7913</v>
      </c>
      <c r="AE1996" s="3">
        <v>71</v>
      </c>
      <c r="AF1996" s="3">
        <v>22</v>
      </c>
      <c r="AG1996" s="3">
        <v>6</v>
      </c>
      <c r="AH1996" s="3">
        <v>1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</row>
    <row r="1997" spans="3:41" x14ac:dyDescent="0.25">
      <c r="C1997" s="6" t="s">
        <v>6520</v>
      </c>
      <c r="D1997" s="9" t="s">
        <v>10089</v>
      </c>
      <c r="E1997" s="9" t="s">
        <v>2764</v>
      </c>
      <c r="F1997" s="9" t="s">
        <v>2764</v>
      </c>
      <c r="G1997" s="9" t="s">
        <v>2764</v>
      </c>
      <c r="H1997" s="9" t="s">
        <v>2764</v>
      </c>
      <c r="I1997" s="9" t="s">
        <v>2764</v>
      </c>
      <c r="J1997" s="9" t="s">
        <v>2764</v>
      </c>
      <c r="K1997" s="9" t="s">
        <v>2764</v>
      </c>
      <c r="L1997" s="9" t="s">
        <v>2764</v>
      </c>
      <c r="M1997" s="9" t="s">
        <v>2764</v>
      </c>
      <c r="N1997" s="9" t="s">
        <v>2764</v>
      </c>
      <c r="P1997" t="str">
        <f t="shared" si="372"/>
        <v>Rider - Karamoko Cisse</v>
      </c>
      <c r="Q1997" s="8" t="str">
        <f t="shared" si="373"/>
        <v>4</v>
      </c>
      <c r="R1997" s="8" t="str">
        <f t="shared" si="374"/>
        <v>0</v>
      </c>
      <c r="S1997" s="8" t="str">
        <f t="shared" si="375"/>
        <v>0</v>
      </c>
      <c r="T1997" s="8" t="str">
        <f t="shared" si="376"/>
        <v>0</v>
      </c>
      <c r="U1997" s="8" t="str">
        <f t="shared" si="377"/>
        <v>0</v>
      </c>
      <c r="V1997" s="8" t="str">
        <f t="shared" si="378"/>
        <v>0</v>
      </c>
      <c r="W1997" s="8" t="str">
        <f t="shared" si="379"/>
        <v>0</v>
      </c>
      <c r="X1997" s="8" t="str">
        <f t="shared" si="380"/>
        <v>0</v>
      </c>
      <c r="Y1997" s="8" t="str">
        <f t="shared" si="381"/>
        <v>0</v>
      </c>
      <c r="Z1997" s="8" t="str">
        <f t="shared" si="382"/>
        <v>0</v>
      </c>
      <c r="AA1997" s="8" t="str">
        <f t="shared" si="383"/>
        <v>0</v>
      </c>
      <c r="AD1997" t="s">
        <v>7914</v>
      </c>
      <c r="AE1997" s="3">
        <v>70</v>
      </c>
      <c r="AF1997" s="3">
        <v>18</v>
      </c>
      <c r="AG1997" s="3">
        <v>3</v>
      </c>
      <c r="AH1997" s="3">
        <v>1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</row>
    <row r="1998" spans="3:41" x14ac:dyDescent="0.25">
      <c r="C1998" s="5" t="s">
        <v>6521</v>
      </c>
      <c r="D1998" s="8" t="s">
        <v>2950</v>
      </c>
      <c r="E1998" s="8" t="s">
        <v>3532</v>
      </c>
      <c r="F1998" s="8" t="s">
        <v>2862</v>
      </c>
      <c r="G1998" s="8" t="s">
        <v>2764</v>
      </c>
      <c r="H1998" s="8" t="s">
        <v>2764</v>
      </c>
      <c r="I1998" s="8" t="s">
        <v>2764</v>
      </c>
      <c r="J1998" s="8" t="s">
        <v>2764</v>
      </c>
      <c r="K1998" s="8" t="s">
        <v>2764</v>
      </c>
      <c r="L1998" s="8" t="s">
        <v>2764</v>
      </c>
      <c r="M1998" s="8" t="s">
        <v>2764</v>
      </c>
      <c r="N1998" s="8" t="s">
        <v>2764</v>
      </c>
      <c r="P1998" t="str">
        <f t="shared" si="372"/>
        <v>Texas Tech - Tariq Owens</v>
      </c>
      <c r="Q1998" s="8" t="str">
        <f t="shared" si="373"/>
        <v>55</v>
      </c>
      <c r="R1998" s="8" t="str">
        <f t="shared" si="374"/>
        <v>16</v>
      </c>
      <c r="S1998" s="8" t="str">
        <f t="shared" si="375"/>
        <v>5</v>
      </c>
      <c r="T1998" s="8" t="str">
        <f t="shared" si="376"/>
        <v>0</v>
      </c>
      <c r="U1998" s="8" t="str">
        <f t="shared" si="377"/>
        <v>0</v>
      </c>
      <c r="V1998" s="8" t="str">
        <f t="shared" si="378"/>
        <v>0</v>
      </c>
      <c r="W1998" s="8" t="str">
        <f t="shared" si="379"/>
        <v>0</v>
      </c>
      <c r="X1998" s="8" t="str">
        <f t="shared" si="380"/>
        <v>0</v>
      </c>
      <c r="Y1998" s="8" t="str">
        <f t="shared" si="381"/>
        <v>0</v>
      </c>
      <c r="Z1998" s="8" t="str">
        <f t="shared" si="382"/>
        <v>0</v>
      </c>
      <c r="AA1998" s="8" t="str">
        <f t="shared" si="383"/>
        <v>0</v>
      </c>
      <c r="AD1998" t="s">
        <v>7918</v>
      </c>
      <c r="AE1998" s="3">
        <v>62</v>
      </c>
      <c r="AF1998" s="3">
        <v>15</v>
      </c>
      <c r="AG1998" s="3">
        <v>5</v>
      </c>
      <c r="AH1998" s="3">
        <v>1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</row>
    <row r="1999" spans="3:41" x14ac:dyDescent="0.25">
      <c r="C1999" s="6" t="s">
        <v>6522</v>
      </c>
      <c r="D1999" s="9" t="s">
        <v>10148</v>
      </c>
      <c r="E1999" s="9" t="s">
        <v>2763</v>
      </c>
      <c r="F1999" s="9" t="s">
        <v>2764</v>
      </c>
      <c r="G1999" s="9" t="s">
        <v>2764</v>
      </c>
      <c r="H1999" s="9" t="s">
        <v>2764</v>
      </c>
      <c r="I1999" s="9" t="s">
        <v>2764</v>
      </c>
      <c r="J1999" s="9" t="s">
        <v>2764</v>
      </c>
      <c r="K1999" s="9" t="s">
        <v>2764</v>
      </c>
      <c r="L1999" s="9" t="s">
        <v>2764</v>
      </c>
      <c r="M1999" s="9" t="s">
        <v>2764</v>
      </c>
      <c r="N1999" s="9" t="s">
        <v>2764</v>
      </c>
      <c r="P1999" t="str">
        <f t="shared" si="372"/>
        <v>Texas Tech - Parker Hicks</v>
      </c>
      <c r="Q1999" s="8" t="str">
        <f t="shared" si="373"/>
        <v>9</v>
      </c>
      <c r="R1999" s="8" t="str">
        <f t="shared" si="374"/>
        <v>1</v>
      </c>
      <c r="S1999" s="8" t="str">
        <f t="shared" si="375"/>
        <v>0</v>
      </c>
      <c r="T1999" s="8" t="str">
        <f t="shared" si="376"/>
        <v>0</v>
      </c>
      <c r="U1999" s="8" t="str">
        <f t="shared" si="377"/>
        <v>0</v>
      </c>
      <c r="V1999" s="8" t="str">
        <f t="shared" si="378"/>
        <v>0</v>
      </c>
      <c r="W1999" s="8" t="str">
        <f t="shared" si="379"/>
        <v>0</v>
      </c>
      <c r="X1999" s="8" t="str">
        <f t="shared" si="380"/>
        <v>0</v>
      </c>
      <c r="Y1999" s="8" t="str">
        <f t="shared" si="381"/>
        <v>0</v>
      </c>
      <c r="Z1999" s="8" t="str">
        <f t="shared" si="382"/>
        <v>0</v>
      </c>
      <c r="AA1999" s="8" t="str">
        <f t="shared" si="383"/>
        <v>0</v>
      </c>
      <c r="AD1999" t="s">
        <v>7921</v>
      </c>
      <c r="AE1999" s="3">
        <v>50</v>
      </c>
      <c r="AF1999" s="3">
        <v>13</v>
      </c>
      <c r="AG1999" s="3">
        <v>3</v>
      </c>
      <c r="AH1999" s="3">
        <v>1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</row>
    <row r="2000" spans="3:41" x14ac:dyDescent="0.25">
      <c r="C2000" s="5" t="s">
        <v>6523</v>
      </c>
      <c r="D2000" s="8" t="s">
        <v>10238</v>
      </c>
      <c r="E2000" s="8" t="s">
        <v>2764</v>
      </c>
      <c r="F2000" s="8" t="s">
        <v>2764</v>
      </c>
      <c r="G2000" s="8" t="s">
        <v>2764</v>
      </c>
      <c r="H2000" s="8" t="s">
        <v>2764</v>
      </c>
      <c r="I2000" s="8" t="s">
        <v>2764</v>
      </c>
      <c r="J2000" s="8" t="s">
        <v>2764</v>
      </c>
      <c r="K2000" s="8" t="s">
        <v>2764</v>
      </c>
      <c r="L2000" s="8" t="s">
        <v>2764</v>
      </c>
      <c r="M2000" s="8" t="s">
        <v>2764</v>
      </c>
      <c r="N2000" s="8" t="s">
        <v>2764</v>
      </c>
      <c r="P2000" t="str">
        <f t="shared" si="372"/>
        <v>Texas Tech - Andrew Sorrells</v>
      </c>
      <c r="Q2000" s="8" t="str">
        <f t="shared" si="373"/>
        <v>10</v>
      </c>
      <c r="R2000" s="8" t="str">
        <f t="shared" si="374"/>
        <v>0</v>
      </c>
      <c r="S2000" s="8" t="str">
        <f t="shared" si="375"/>
        <v>0</v>
      </c>
      <c r="T2000" s="8" t="str">
        <f t="shared" si="376"/>
        <v>0</v>
      </c>
      <c r="U2000" s="8" t="str">
        <f t="shared" si="377"/>
        <v>0</v>
      </c>
      <c r="V2000" s="8" t="str">
        <f t="shared" si="378"/>
        <v>0</v>
      </c>
      <c r="W2000" s="8" t="str">
        <f t="shared" si="379"/>
        <v>0</v>
      </c>
      <c r="X2000" s="8" t="str">
        <f t="shared" si="380"/>
        <v>0</v>
      </c>
      <c r="Y2000" s="8" t="str">
        <f t="shared" si="381"/>
        <v>0</v>
      </c>
      <c r="Z2000" s="8" t="str">
        <f t="shared" si="382"/>
        <v>0</v>
      </c>
      <c r="AA2000" s="8" t="str">
        <f t="shared" si="383"/>
        <v>0</v>
      </c>
      <c r="AD2000" t="s">
        <v>7922</v>
      </c>
      <c r="AE2000" s="3">
        <v>36</v>
      </c>
      <c r="AF2000" s="3">
        <v>14</v>
      </c>
      <c r="AG2000" s="3">
        <v>2</v>
      </c>
      <c r="AH2000" s="3">
        <v>1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</row>
    <row r="2001" spans="3:41" x14ac:dyDescent="0.25">
      <c r="C2001" s="6" t="s">
        <v>6524</v>
      </c>
      <c r="D2001" s="9" t="s">
        <v>4577</v>
      </c>
      <c r="E2001" s="9" t="s">
        <v>2764</v>
      </c>
      <c r="F2001" s="9" t="s">
        <v>2764</v>
      </c>
      <c r="G2001" s="9" t="s">
        <v>2764</v>
      </c>
      <c r="H2001" s="9" t="s">
        <v>2764</v>
      </c>
      <c r="I2001" s="9" t="s">
        <v>2764</v>
      </c>
      <c r="J2001" s="9" t="s">
        <v>2764</v>
      </c>
      <c r="K2001" s="9" t="s">
        <v>2764</v>
      </c>
      <c r="L2001" s="9" t="s">
        <v>2764</v>
      </c>
      <c r="M2001" s="9" t="s">
        <v>2764</v>
      </c>
      <c r="N2001" s="9" t="s">
        <v>2764</v>
      </c>
      <c r="P2001" t="str">
        <f t="shared" si="372"/>
        <v>Texas Tech - Avery Benson</v>
      </c>
      <c r="Q2001" s="8" t="str">
        <f t="shared" si="373"/>
        <v>7</v>
      </c>
      <c r="R2001" s="8" t="str">
        <f t="shared" si="374"/>
        <v>0</v>
      </c>
      <c r="S2001" s="8" t="str">
        <f t="shared" si="375"/>
        <v>0</v>
      </c>
      <c r="T2001" s="8" t="str">
        <f t="shared" si="376"/>
        <v>0</v>
      </c>
      <c r="U2001" s="8" t="str">
        <f t="shared" si="377"/>
        <v>0</v>
      </c>
      <c r="V2001" s="8" t="str">
        <f t="shared" si="378"/>
        <v>0</v>
      </c>
      <c r="W2001" s="8" t="str">
        <f t="shared" si="379"/>
        <v>0</v>
      </c>
      <c r="X2001" s="8" t="str">
        <f t="shared" si="380"/>
        <v>0</v>
      </c>
      <c r="Y2001" s="8" t="str">
        <f t="shared" si="381"/>
        <v>0</v>
      </c>
      <c r="Z2001" s="8" t="str">
        <f t="shared" si="382"/>
        <v>0</v>
      </c>
      <c r="AA2001" s="8" t="str">
        <f t="shared" si="383"/>
        <v>0</v>
      </c>
      <c r="AD2001" t="s">
        <v>7943</v>
      </c>
      <c r="AE2001" s="3">
        <v>66</v>
      </c>
      <c r="AF2001" s="3">
        <v>17</v>
      </c>
      <c r="AG2001" s="3">
        <v>3</v>
      </c>
      <c r="AH2001" s="3">
        <v>1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</row>
    <row r="2002" spans="3:41" x14ac:dyDescent="0.25">
      <c r="C2002" s="5" t="s">
        <v>6525</v>
      </c>
      <c r="D2002" s="8" t="s">
        <v>6526</v>
      </c>
      <c r="E2002" s="8" t="s">
        <v>3067</v>
      </c>
      <c r="F2002" s="8" t="s">
        <v>2933</v>
      </c>
      <c r="G2002" s="8" t="s">
        <v>2775</v>
      </c>
      <c r="H2002" s="8" t="s">
        <v>2764</v>
      </c>
      <c r="I2002" s="8" t="s">
        <v>2764</v>
      </c>
      <c r="J2002" s="8" t="s">
        <v>2764</v>
      </c>
      <c r="K2002" s="8" t="s">
        <v>2764</v>
      </c>
      <c r="L2002" s="8" t="s">
        <v>2764</v>
      </c>
      <c r="M2002" s="8" t="s">
        <v>2764</v>
      </c>
      <c r="N2002" s="8" t="s">
        <v>2764</v>
      </c>
      <c r="P2002" t="str">
        <f t="shared" si="372"/>
        <v>Portland State - Michael Mayhew</v>
      </c>
      <c r="Q2002" s="8" t="str">
        <f t="shared" si="373"/>
        <v>71</v>
      </c>
      <c r="R2002" s="8" t="str">
        <f t="shared" si="374"/>
        <v>22</v>
      </c>
      <c r="S2002" s="8" t="str">
        <f t="shared" si="375"/>
        <v>6</v>
      </c>
      <c r="T2002" s="8" t="str">
        <f t="shared" si="376"/>
        <v>2</v>
      </c>
      <c r="U2002" s="8" t="str">
        <f t="shared" si="377"/>
        <v>0</v>
      </c>
      <c r="V2002" s="8" t="str">
        <f t="shared" si="378"/>
        <v>0</v>
      </c>
      <c r="W2002" s="8" t="str">
        <f t="shared" si="379"/>
        <v>0</v>
      </c>
      <c r="X2002" s="8" t="str">
        <f t="shared" si="380"/>
        <v>0</v>
      </c>
      <c r="Y2002" s="8" t="str">
        <f t="shared" si="381"/>
        <v>0</v>
      </c>
      <c r="Z2002" s="8" t="str">
        <f t="shared" si="382"/>
        <v>0</v>
      </c>
      <c r="AA2002" s="8" t="str">
        <f t="shared" si="383"/>
        <v>0</v>
      </c>
      <c r="AD2002" t="s">
        <v>7944</v>
      </c>
      <c r="AE2002" s="3">
        <v>54</v>
      </c>
      <c r="AF2002" s="3">
        <v>12</v>
      </c>
      <c r="AG2002" s="3">
        <v>2</v>
      </c>
      <c r="AH2002" s="3">
        <v>1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</row>
    <row r="2003" spans="3:41" x14ac:dyDescent="0.25">
      <c r="C2003" s="6" t="s">
        <v>6527</v>
      </c>
      <c r="D2003" s="9" t="s">
        <v>3037</v>
      </c>
      <c r="E2003" s="9" t="s">
        <v>3077</v>
      </c>
      <c r="F2003" s="9" t="s">
        <v>2838</v>
      </c>
      <c r="G2003" s="9" t="s">
        <v>2763</v>
      </c>
      <c r="H2003" s="9" t="s">
        <v>2764</v>
      </c>
      <c r="I2003" s="9" t="s">
        <v>2764</v>
      </c>
      <c r="J2003" s="9" t="s">
        <v>2764</v>
      </c>
      <c r="K2003" s="9" t="s">
        <v>2764</v>
      </c>
      <c r="L2003" s="9" t="s">
        <v>2764</v>
      </c>
      <c r="M2003" s="9" t="s">
        <v>2764</v>
      </c>
      <c r="N2003" s="9" t="s">
        <v>2764</v>
      </c>
      <c r="P2003" t="str">
        <f t="shared" si="372"/>
        <v>BYU - Connor Harding</v>
      </c>
      <c r="Q2003" s="8" t="str">
        <f t="shared" si="373"/>
        <v>59</v>
      </c>
      <c r="R2003" s="8" t="str">
        <f t="shared" si="374"/>
        <v>19</v>
      </c>
      <c r="S2003" s="8" t="str">
        <f t="shared" si="375"/>
        <v>5</v>
      </c>
      <c r="T2003" s="8" t="str">
        <f t="shared" si="376"/>
        <v>1</v>
      </c>
      <c r="U2003" s="8" t="str">
        <f t="shared" si="377"/>
        <v>0</v>
      </c>
      <c r="V2003" s="8" t="str">
        <f t="shared" si="378"/>
        <v>0</v>
      </c>
      <c r="W2003" s="8" t="str">
        <f t="shared" si="379"/>
        <v>0</v>
      </c>
      <c r="X2003" s="8" t="str">
        <f t="shared" si="380"/>
        <v>0</v>
      </c>
      <c r="Y2003" s="8" t="str">
        <f t="shared" si="381"/>
        <v>0</v>
      </c>
      <c r="Z2003" s="8" t="str">
        <f t="shared" si="382"/>
        <v>0</v>
      </c>
      <c r="AA2003" s="8" t="str">
        <f t="shared" si="383"/>
        <v>0</v>
      </c>
      <c r="AD2003" t="s">
        <v>7949</v>
      </c>
      <c r="AE2003" s="3">
        <v>20</v>
      </c>
      <c r="AF2003" s="3">
        <v>7</v>
      </c>
      <c r="AG2003" s="3">
        <v>4</v>
      </c>
      <c r="AH2003" s="3">
        <v>1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</row>
    <row r="2004" spans="3:41" x14ac:dyDescent="0.25">
      <c r="C2004" s="5" t="s">
        <v>6528</v>
      </c>
      <c r="D2004" s="8" t="s">
        <v>6529</v>
      </c>
      <c r="E2004" s="8" t="s">
        <v>6530</v>
      </c>
      <c r="F2004" s="8" t="s">
        <v>2813</v>
      </c>
      <c r="G2004" s="8" t="s">
        <v>2873</v>
      </c>
      <c r="H2004" s="8" t="s">
        <v>2763</v>
      </c>
      <c r="I2004" s="8" t="s">
        <v>2764</v>
      </c>
      <c r="J2004" s="8" t="s">
        <v>2764</v>
      </c>
      <c r="K2004" s="8" t="s">
        <v>2764</v>
      </c>
      <c r="L2004" s="8" t="s">
        <v>2764</v>
      </c>
      <c r="M2004" s="8" t="s">
        <v>2764</v>
      </c>
      <c r="N2004" s="8" t="s">
        <v>2764</v>
      </c>
      <c r="P2004" t="str">
        <f t="shared" si="372"/>
        <v>Portland State - Holland Woods</v>
      </c>
      <c r="Q2004" s="8" t="str">
        <f t="shared" si="373"/>
        <v>162</v>
      </c>
      <c r="R2004" s="8" t="str">
        <f t="shared" si="374"/>
        <v>47</v>
      </c>
      <c r="S2004" s="8" t="str">
        <f t="shared" si="375"/>
        <v>11</v>
      </c>
      <c r="T2004" s="8" t="str">
        <f t="shared" si="376"/>
        <v>4</v>
      </c>
      <c r="U2004" s="8" t="str">
        <f t="shared" si="377"/>
        <v>1</v>
      </c>
      <c r="V2004" s="8" t="str">
        <f t="shared" si="378"/>
        <v>0</v>
      </c>
      <c r="W2004" s="8" t="str">
        <f t="shared" si="379"/>
        <v>0</v>
      </c>
      <c r="X2004" s="8" t="str">
        <f t="shared" si="380"/>
        <v>0</v>
      </c>
      <c r="Y2004" s="8" t="str">
        <f t="shared" si="381"/>
        <v>0</v>
      </c>
      <c r="Z2004" s="8" t="str">
        <f t="shared" si="382"/>
        <v>0</v>
      </c>
      <c r="AA2004" s="8" t="str">
        <f t="shared" si="383"/>
        <v>0</v>
      </c>
      <c r="AD2004" t="s">
        <v>7966</v>
      </c>
      <c r="AE2004" s="3">
        <v>64</v>
      </c>
      <c r="AF2004" s="3">
        <v>13</v>
      </c>
      <c r="AG2004" s="3">
        <v>3</v>
      </c>
      <c r="AH2004" s="3">
        <v>1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</row>
    <row r="2005" spans="3:41" x14ac:dyDescent="0.25">
      <c r="C2005" s="6" t="s">
        <v>6531</v>
      </c>
      <c r="D2005" s="9" t="s">
        <v>6532</v>
      </c>
      <c r="E2005" s="9" t="s">
        <v>5697</v>
      </c>
      <c r="F2005" s="9" t="s">
        <v>2933</v>
      </c>
      <c r="G2005" s="9" t="s">
        <v>2775</v>
      </c>
      <c r="H2005" s="9" t="s">
        <v>2764</v>
      </c>
      <c r="I2005" s="9" t="s">
        <v>2764</v>
      </c>
      <c r="J2005" s="9" t="s">
        <v>2764</v>
      </c>
      <c r="K2005" s="9" t="s">
        <v>2764</v>
      </c>
      <c r="L2005" s="9" t="s">
        <v>2764</v>
      </c>
      <c r="M2005" s="9" t="s">
        <v>2764</v>
      </c>
      <c r="N2005" s="9" t="s">
        <v>2764</v>
      </c>
      <c r="P2005" t="str">
        <f t="shared" si="372"/>
        <v>Portland State - Jamie Orme</v>
      </c>
      <c r="Q2005" s="8" t="str">
        <f t="shared" si="373"/>
        <v>86</v>
      </c>
      <c r="R2005" s="8" t="str">
        <f t="shared" si="374"/>
        <v>31</v>
      </c>
      <c r="S2005" s="8" t="str">
        <f t="shared" si="375"/>
        <v>6</v>
      </c>
      <c r="T2005" s="8" t="str">
        <f t="shared" si="376"/>
        <v>2</v>
      </c>
      <c r="U2005" s="8" t="str">
        <f t="shared" si="377"/>
        <v>0</v>
      </c>
      <c r="V2005" s="8" t="str">
        <f t="shared" si="378"/>
        <v>0</v>
      </c>
      <c r="W2005" s="8" t="str">
        <f t="shared" si="379"/>
        <v>0</v>
      </c>
      <c r="X2005" s="8" t="str">
        <f t="shared" si="380"/>
        <v>0</v>
      </c>
      <c r="Y2005" s="8" t="str">
        <f t="shared" si="381"/>
        <v>0</v>
      </c>
      <c r="Z2005" s="8" t="str">
        <f t="shared" si="382"/>
        <v>0</v>
      </c>
      <c r="AA2005" s="8" t="str">
        <f t="shared" si="383"/>
        <v>0</v>
      </c>
      <c r="AD2005" t="s">
        <v>7989</v>
      </c>
      <c r="AE2005" s="3">
        <v>24</v>
      </c>
      <c r="AF2005" s="3">
        <v>4</v>
      </c>
      <c r="AG2005" s="3">
        <v>1</v>
      </c>
      <c r="AH2005" s="3">
        <v>1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</row>
    <row r="2006" spans="3:41" x14ac:dyDescent="0.25">
      <c r="C2006" s="5" t="s">
        <v>6533</v>
      </c>
      <c r="D2006" s="8" t="s">
        <v>6534</v>
      </c>
      <c r="E2006" s="8" t="s">
        <v>3250</v>
      </c>
      <c r="F2006" s="8" t="s">
        <v>2913</v>
      </c>
      <c r="G2006" s="8" t="s">
        <v>2775</v>
      </c>
      <c r="H2006" s="8" t="s">
        <v>2764</v>
      </c>
      <c r="I2006" s="8" t="s">
        <v>2764</v>
      </c>
      <c r="J2006" s="8" t="s">
        <v>2764</v>
      </c>
      <c r="K2006" s="8" t="s">
        <v>2764</v>
      </c>
      <c r="L2006" s="8" t="s">
        <v>2764</v>
      </c>
      <c r="M2006" s="8" t="s">
        <v>2764</v>
      </c>
      <c r="N2006" s="8" t="s">
        <v>2764</v>
      </c>
      <c r="P2006" t="str">
        <f t="shared" si="372"/>
        <v>Portland State - Derek Brown</v>
      </c>
      <c r="Q2006" s="8" t="str">
        <f t="shared" si="373"/>
        <v>70</v>
      </c>
      <c r="R2006" s="8" t="str">
        <f t="shared" si="374"/>
        <v>16</v>
      </c>
      <c r="S2006" s="8" t="str">
        <f t="shared" si="375"/>
        <v>3</v>
      </c>
      <c r="T2006" s="8" t="str">
        <f t="shared" si="376"/>
        <v>2</v>
      </c>
      <c r="U2006" s="8" t="str">
        <f t="shared" si="377"/>
        <v>0</v>
      </c>
      <c r="V2006" s="8" t="str">
        <f t="shared" si="378"/>
        <v>0</v>
      </c>
      <c r="W2006" s="8" t="str">
        <f t="shared" si="379"/>
        <v>0</v>
      </c>
      <c r="X2006" s="8" t="str">
        <f t="shared" si="380"/>
        <v>0</v>
      </c>
      <c r="Y2006" s="8" t="str">
        <f t="shared" si="381"/>
        <v>0</v>
      </c>
      <c r="Z2006" s="8" t="str">
        <f t="shared" si="382"/>
        <v>0</v>
      </c>
      <c r="AA2006" s="8" t="str">
        <f t="shared" si="383"/>
        <v>0</v>
      </c>
      <c r="AD2006" t="s">
        <v>7998</v>
      </c>
      <c r="AE2006" s="3">
        <v>60</v>
      </c>
      <c r="AF2006" s="3">
        <v>13</v>
      </c>
      <c r="AG2006" s="3">
        <v>3</v>
      </c>
      <c r="AH2006" s="3">
        <v>1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</row>
    <row r="2007" spans="3:41" x14ac:dyDescent="0.25">
      <c r="C2007" s="6" t="s">
        <v>6535</v>
      </c>
      <c r="D2007" s="9" t="s">
        <v>3386</v>
      </c>
      <c r="E2007" s="9" t="s">
        <v>3625</v>
      </c>
      <c r="F2007" s="9" t="s">
        <v>2775</v>
      </c>
      <c r="G2007" s="9" t="s">
        <v>2764</v>
      </c>
      <c r="H2007" s="9" t="s">
        <v>2764</v>
      </c>
      <c r="I2007" s="9" t="s">
        <v>2764</v>
      </c>
      <c r="J2007" s="9" t="s">
        <v>2764</v>
      </c>
      <c r="K2007" s="9" t="s">
        <v>2764</v>
      </c>
      <c r="L2007" s="9" t="s">
        <v>2764</v>
      </c>
      <c r="M2007" s="9" t="s">
        <v>2764</v>
      </c>
      <c r="N2007" s="9" t="s">
        <v>2764</v>
      </c>
      <c r="P2007" t="str">
        <f t="shared" si="372"/>
        <v>Portland State - Sal Nuhu</v>
      </c>
      <c r="Q2007" s="8" t="str">
        <f t="shared" si="373"/>
        <v>83</v>
      </c>
      <c r="R2007" s="8" t="str">
        <f t="shared" si="374"/>
        <v>18</v>
      </c>
      <c r="S2007" s="8" t="str">
        <f t="shared" si="375"/>
        <v>2</v>
      </c>
      <c r="T2007" s="8" t="str">
        <f t="shared" si="376"/>
        <v>0</v>
      </c>
      <c r="U2007" s="8" t="str">
        <f t="shared" si="377"/>
        <v>0</v>
      </c>
      <c r="V2007" s="8" t="str">
        <f t="shared" si="378"/>
        <v>0</v>
      </c>
      <c r="W2007" s="8" t="str">
        <f t="shared" si="379"/>
        <v>0</v>
      </c>
      <c r="X2007" s="8" t="str">
        <f t="shared" si="380"/>
        <v>0</v>
      </c>
      <c r="Y2007" s="8" t="str">
        <f t="shared" si="381"/>
        <v>0</v>
      </c>
      <c r="Z2007" s="8" t="str">
        <f t="shared" si="382"/>
        <v>0</v>
      </c>
      <c r="AA2007" s="8" t="str">
        <f t="shared" si="383"/>
        <v>0</v>
      </c>
      <c r="AD2007" t="s">
        <v>8001</v>
      </c>
      <c r="AE2007" s="3">
        <v>98</v>
      </c>
      <c r="AF2007" s="3">
        <v>29</v>
      </c>
      <c r="AG2007" s="3">
        <v>9</v>
      </c>
      <c r="AH2007" s="3">
        <v>1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</row>
    <row r="2008" spans="3:41" x14ac:dyDescent="0.25">
      <c r="C2008" s="5" t="s">
        <v>6536</v>
      </c>
      <c r="D2008" s="8" t="s">
        <v>3992</v>
      </c>
      <c r="E2008" s="8" t="s">
        <v>2980</v>
      </c>
      <c r="F2008" s="8" t="s">
        <v>2780</v>
      </c>
      <c r="G2008" s="8" t="s">
        <v>2764</v>
      </c>
      <c r="H2008" s="8" t="s">
        <v>2764</v>
      </c>
      <c r="I2008" s="8" t="s">
        <v>2764</v>
      </c>
      <c r="J2008" s="8" t="s">
        <v>2764</v>
      </c>
      <c r="K2008" s="8" t="s">
        <v>2764</v>
      </c>
      <c r="L2008" s="8" t="s">
        <v>2764</v>
      </c>
      <c r="M2008" s="8" t="s">
        <v>2764</v>
      </c>
      <c r="N2008" s="8" t="s">
        <v>2764</v>
      </c>
      <c r="P2008" t="str">
        <f t="shared" si="372"/>
        <v>Portland State - Robert McCoy</v>
      </c>
      <c r="Q2008" s="8" t="str">
        <f t="shared" si="373"/>
        <v>79</v>
      </c>
      <c r="R2008" s="8" t="str">
        <f t="shared" si="374"/>
        <v>18</v>
      </c>
      <c r="S2008" s="8" t="str">
        <f t="shared" si="375"/>
        <v>3</v>
      </c>
      <c r="T2008" s="8" t="str">
        <f t="shared" si="376"/>
        <v>0</v>
      </c>
      <c r="U2008" s="8" t="str">
        <f t="shared" si="377"/>
        <v>0</v>
      </c>
      <c r="V2008" s="8" t="str">
        <f t="shared" si="378"/>
        <v>0</v>
      </c>
      <c r="W2008" s="8" t="str">
        <f t="shared" si="379"/>
        <v>0</v>
      </c>
      <c r="X2008" s="8" t="str">
        <f t="shared" si="380"/>
        <v>0</v>
      </c>
      <c r="Y2008" s="8" t="str">
        <f t="shared" si="381"/>
        <v>0</v>
      </c>
      <c r="Z2008" s="8" t="str">
        <f t="shared" si="382"/>
        <v>0</v>
      </c>
      <c r="AA2008" s="8" t="str">
        <f t="shared" si="383"/>
        <v>0</v>
      </c>
      <c r="AD2008" t="s">
        <v>8002</v>
      </c>
      <c r="AE2008" s="3">
        <v>17</v>
      </c>
      <c r="AF2008" s="3">
        <v>3</v>
      </c>
      <c r="AG2008" s="3">
        <v>1</v>
      </c>
      <c r="AH2008" s="3">
        <v>1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</row>
    <row r="2009" spans="3:41" x14ac:dyDescent="0.25">
      <c r="C2009" s="6" t="s">
        <v>6537</v>
      </c>
      <c r="D2009" s="9" t="s">
        <v>10247</v>
      </c>
      <c r="E2009" s="9" t="s">
        <v>2788</v>
      </c>
      <c r="F2009" s="9" t="s">
        <v>2764</v>
      </c>
      <c r="G2009" s="9" t="s">
        <v>2764</v>
      </c>
      <c r="H2009" s="9" t="s">
        <v>2764</v>
      </c>
      <c r="I2009" s="9" t="s">
        <v>2764</v>
      </c>
      <c r="J2009" s="9" t="s">
        <v>2764</v>
      </c>
      <c r="K2009" s="9" t="s">
        <v>2764</v>
      </c>
      <c r="L2009" s="9" t="s">
        <v>2764</v>
      </c>
      <c r="M2009" s="9" t="s">
        <v>2764</v>
      </c>
      <c r="N2009" s="9" t="s">
        <v>2764</v>
      </c>
      <c r="P2009" t="str">
        <f t="shared" si="372"/>
        <v>Portland State - Juwan Williams</v>
      </c>
      <c r="Q2009" s="8" t="str">
        <f t="shared" si="373"/>
        <v>13</v>
      </c>
      <c r="R2009" s="8" t="str">
        <f t="shared" si="374"/>
        <v>6</v>
      </c>
      <c r="S2009" s="8" t="str">
        <f t="shared" si="375"/>
        <v>0</v>
      </c>
      <c r="T2009" s="8" t="str">
        <f t="shared" si="376"/>
        <v>0</v>
      </c>
      <c r="U2009" s="8" t="str">
        <f t="shared" si="377"/>
        <v>0</v>
      </c>
      <c r="V2009" s="8" t="str">
        <f t="shared" si="378"/>
        <v>0</v>
      </c>
      <c r="W2009" s="8" t="str">
        <f t="shared" si="379"/>
        <v>0</v>
      </c>
      <c r="X2009" s="8" t="str">
        <f t="shared" si="380"/>
        <v>0</v>
      </c>
      <c r="Y2009" s="8" t="str">
        <f t="shared" si="381"/>
        <v>0</v>
      </c>
      <c r="Z2009" s="8" t="str">
        <f t="shared" si="382"/>
        <v>0</v>
      </c>
      <c r="AA2009" s="8" t="str">
        <f t="shared" si="383"/>
        <v>0</v>
      </c>
      <c r="AD2009" t="s">
        <v>8017</v>
      </c>
      <c r="AE2009" s="3">
        <v>24</v>
      </c>
      <c r="AF2009" s="3">
        <v>3</v>
      </c>
      <c r="AG2009" s="3">
        <v>1</v>
      </c>
      <c r="AH2009" s="3">
        <v>1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</row>
    <row r="2010" spans="3:41" x14ac:dyDescent="0.25">
      <c r="C2010" s="5" t="s">
        <v>6538</v>
      </c>
      <c r="D2010" s="8" t="s">
        <v>6088</v>
      </c>
      <c r="E2010" s="8" t="s">
        <v>4040</v>
      </c>
      <c r="F2010" s="8" t="s">
        <v>2779</v>
      </c>
      <c r="G2010" s="8" t="s">
        <v>2769</v>
      </c>
      <c r="H2010" s="8" t="s">
        <v>2763</v>
      </c>
      <c r="I2010" s="8" t="s">
        <v>2764</v>
      </c>
      <c r="J2010" s="8" t="s">
        <v>2764</v>
      </c>
      <c r="K2010" s="8" t="s">
        <v>2764</v>
      </c>
      <c r="L2010" s="8" t="s">
        <v>2764</v>
      </c>
      <c r="M2010" s="8" t="s">
        <v>2764</v>
      </c>
      <c r="N2010" s="8" t="s">
        <v>2764</v>
      </c>
      <c r="P2010" t="str">
        <f t="shared" si="372"/>
        <v>Portland State - Deante Strickland</v>
      </c>
      <c r="Q2010" s="8" t="str">
        <f t="shared" si="373"/>
        <v>94</v>
      </c>
      <c r="R2010" s="8" t="str">
        <f t="shared" si="374"/>
        <v>32</v>
      </c>
      <c r="S2010" s="8" t="str">
        <f t="shared" si="375"/>
        <v>8</v>
      </c>
      <c r="T2010" s="8" t="str">
        <f t="shared" si="376"/>
        <v>3</v>
      </c>
      <c r="U2010" s="8" t="str">
        <f t="shared" si="377"/>
        <v>1</v>
      </c>
      <c r="V2010" s="8" t="str">
        <f t="shared" si="378"/>
        <v>0</v>
      </c>
      <c r="W2010" s="8" t="str">
        <f t="shared" si="379"/>
        <v>0</v>
      </c>
      <c r="X2010" s="8" t="str">
        <f t="shared" si="380"/>
        <v>0</v>
      </c>
      <c r="Y2010" s="8" t="str">
        <f t="shared" si="381"/>
        <v>0</v>
      </c>
      <c r="Z2010" s="8" t="str">
        <f t="shared" si="382"/>
        <v>0</v>
      </c>
      <c r="AA2010" s="8" t="str">
        <f t="shared" si="383"/>
        <v>0</v>
      </c>
      <c r="AD2010" t="s">
        <v>8046</v>
      </c>
      <c r="AE2010" s="3">
        <v>27</v>
      </c>
      <c r="AF2010" s="3">
        <v>5</v>
      </c>
      <c r="AG2010" s="3">
        <v>1</v>
      </c>
      <c r="AH2010" s="3">
        <v>1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</row>
    <row r="2011" spans="3:41" x14ac:dyDescent="0.25">
      <c r="C2011" s="6" t="s">
        <v>6539</v>
      </c>
      <c r="D2011" s="9" t="s">
        <v>2772</v>
      </c>
      <c r="E2011" s="9" t="s">
        <v>3220</v>
      </c>
      <c r="F2011" s="9" t="s">
        <v>2829</v>
      </c>
      <c r="G2011" s="9" t="s">
        <v>2764</v>
      </c>
      <c r="H2011" s="9" t="s">
        <v>2764</v>
      </c>
      <c r="I2011" s="9" t="s">
        <v>2764</v>
      </c>
      <c r="J2011" s="9" t="s">
        <v>2764</v>
      </c>
      <c r="K2011" s="9" t="s">
        <v>2764</v>
      </c>
      <c r="L2011" s="9" t="s">
        <v>2764</v>
      </c>
      <c r="M2011" s="9" t="s">
        <v>2764</v>
      </c>
      <c r="N2011" s="9" t="s">
        <v>2764</v>
      </c>
      <c r="P2011" t="str">
        <f t="shared" si="372"/>
        <v>BYU - Nick Emery</v>
      </c>
      <c r="Q2011" s="8" t="str">
        <f t="shared" si="373"/>
        <v>64</v>
      </c>
      <c r="R2011" s="8" t="str">
        <f t="shared" si="374"/>
        <v>21</v>
      </c>
      <c r="S2011" s="8" t="str">
        <f t="shared" si="375"/>
        <v>5</v>
      </c>
      <c r="T2011" s="8" t="str">
        <f t="shared" si="376"/>
        <v>0</v>
      </c>
      <c r="U2011" s="8" t="str">
        <f t="shared" si="377"/>
        <v>0</v>
      </c>
      <c r="V2011" s="8" t="str">
        <f t="shared" si="378"/>
        <v>0</v>
      </c>
      <c r="W2011" s="8" t="str">
        <f t="shared" si="379"/>
        <v>0</v>
      </c>
      <c r="X2011" s="8" t="str">
        <f t="shared" si="380"/>
        <v>0</v>
      </c>
      <c r="Y2011" s="8" t="str">
        <f t="shared" si="381"/>
        <v>0</v>
      </c>
      <c r="Z2011" s="8" t="str">
        <f t="shared" si="382"/>
        <v>0</v>
      </c>
      <c r="AA2011" s="8" t="str">
        <f t="shared" si="383"/>
        <v>0</v>
      </c>
      <c r="AD2011" t="s">
        <v>8059</v>
      </c>
      <c r="AE2011" s="3">
        <v>52</v>
      </c>
      <c r="AF2011" s="3">
        <v>16</v>
      </c>
      <c r="AG2011" s="3">
        <v>1</v>
      </c>
      <c r="AH2011" s="3">
        <v>1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</row>
    <row r="2012" spans="3:41" x14ac:dyDescent="0.25">
      <c r="C2012" s="5" t="s">
        <v>6540</v>
      </c>
      <c r="D2012" s="8" t="s">
        <v>10266</v>
      </c>
      <c r="E2012" s="8" t="s">
        <v>2903</v>
      </c>
      <c r="F2012" s="8" t="s">
        <v>2770</v>
      </c>
      <c r="G2012" s="8" t="s">
        <v>2763</v>
      </c>
      <c r="H2012" s="8" t="s">
        <v>2764</v>
      </c>
      <c r="I2012" s="8" t="s">
        <v>2764</v>
      </c>
      <c r="J2012" s="8" t="s">
        <v>2764</v>
      </c>
      <c r="K2012" s="8" t="s">
        <v>2764</v>
      </c>
      <c r="L2012" s="8" t="s">
        <v>2764</v>
      </c>
      <c r="M2012" s="8" t="s">
        <v>2764</v>
      </c>
      <c r="N2012" s="8" t="s">
        <v>2764</v>
      </c>
      <c r="P2012" t="str">
        <f t="shared" si="372"/>
        <v>Portland State - Brendan Rumel</v>
      </c>
      <c r="Q2012" s="8" t="str">
        <f t="shared" si="373"/>
        <v>19</v>
      </c>
      <c r="R2012" s="8" t="str">
        <f t="shared" si="374"/>
        <v>4</v>
      </c>
      <c r="S2012" s="8" t="str">
        <f t="shared" si="375"/>
        <v>1</v>
      </c>
      <c r="T2012" s="8" t="str">
        <f t="shared" si="376"/>
        <v>1</v>
      </c>
      <c r="U2012" s="8" t="str">
        <f t="shared" si="377"/>
        <v>0</v>
      </c>
      <c r="V2012" s="8" t="str">
        <f t="shared" si="378"/>
        <v>0</v>
      </c>
      <c r="W2012" s="8" t="str">
        <f t="shared" si="379"/>
        <v>0</v>
      </c>
      <c r="X2012" s="8" t="str">
        <f t="shared" si="380"/>
        <v>0</v>
      </c>
      <c r="Y2012" s="8" t="str">
        <f t="shared" si="381"/>
        <v>0</v>
      </c>
      <c r="Z2012" s="8" t="str">
        <f t="shared" si="382"/>
        <v>0</v>
      </c>
      <c r="AA2012" s="8" t="str">
        <f t="shared" si="383"/>
        <v>0</v>
      </c>
      <c r="AD2012" t="s">
        <v>8060</v>
      </c>
      <c r="AE2012" s="3">
        <v>50</v>
      </c>
      <c r="AF2012" s="3">
        <v>20</v>
      </c>
      <c r="AG2012" s="3">
        <v>4</v>
      </c>
      <c r="AH2012" s="3">
        <v>1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</row>
    <row r="2013" spans="3:41" x14ac:dyDescent="0.25">
      <c r="C2013" s="6" t="s">
        <v>6541</v>
      </c>
      <c r="D2013" s="9" t="s">
        <v>10097</v>
      </c>
      <c r="E2013" s="9" t="s">
        <v>2784</v>
      </c>
      <c r="F2013" s="9" t="s">
        <v>2831</v>
      </c>
      <c r="G2013" s="9" t="s">
        <v>2763</v>
      </c>
      <c r="H2013" s="9" t="s">
        <v>2764</v>
      </c>
      <c r="I2013" s="9" t="s">
        <v>2764</v>
      </c>
      <c r="J2013" s="9" t="s">
        <v>2764</v>
      </c>
      <c r="K2013" s="9" t="s">
        <v>2764</v>
      </c>
      <c r="L2013" s="9" t="s">
        <v>2764</v>
      </c>
      <c r="M2013" s="9" t="s">
        <v>2764</v>
      </c>
      <c r="N2013" s="9" t="s">
        <v>2764</v>
      </c>
      <c r="P2013" t="str">
        <f t="shared" si="372"/>
        <v>Portland State - Rashaad Goolsby</v>
      </c>
      <c r="Q2013" s="8" t="str">
        <f t="shared" si="373"/>
        <v>33</v>
      </c>
      <c r="R2013" s="8" t="str">
        <f t="shared" si="374"/>
        <v>9</v>
      </c>
      <c r="S2013" s="8" t="str">
        <f t="shared" si="375"/>
        <v>2</v>
      </c>
      <c r="T2013" s="8" t="str">
        <f t="shared" si="376"/>
        <v>1</v>
      </c>
      <c r="U2013" s="8" t="str">
        <f t="shared" si="377"/>
        <v>0</v>
      </c>
      <c r="V2013" s="8" t="str">
        <f t="shared" si="378"/>
        <v>0</v>
      </c>
      <c r="W2013" s="8" t="str">
        <f t="shared" si="379"/>
        <v>0</v>
      </c>
      <c r="X2013" s="8" t="str">
        <f t="shared" si="380"/>
        <v>0</v>
      </c>
      <c r="Y2013" s="8" t="str">
        <f t="shared" si="381"/>
        <v>0</v>
      </c>
      <c r="Z2013" s="8" t="str">
        <f t="shared" si="382"/>
        <v>0</v>
      </c>
      <c r="AA2013" s="8" t="str">
        <f t="shared" si="383"/>
        <v>0</v>
      </c>
      <c r="AD2013" t="s">
        <v>8075</v>
      </c>
      <c r="AE2013" s="3">
        <v>68</v>
      </c>
      <c r="AF2013" s="3">
        <v>18</v>
      </c>
      <c r="AG2013" s="3">
        <v>4</v>
      </c>
      <c r="AH2013" s="3">
        <v>1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</row>
    <row r="2014" spans="3:41" x14ac:dyDescent="0.25">
      <c r="C2014" s="5" t="s">
        <v>6542</v>
      </c>
      <c r="D2014" s="8" t="s">
        <v>10075</v>
      </c>
      <c r="E2014" s="8" t="s">
        <v>2769</v>
      </c>
      <c r="F2014" s="8" t="s">
        <v>2764</v>
      </c>
      <c r="G2014" s="8" t="s">
        <v>2764</v>
      </c>
      <c r="H2014" s="8" t="s">
        <v>2764</v>
      </c>
      <c r="I2014" s="8" t="s">
        <v>2764</v>
      </c>
      <c r="J2014" s="8" t="s">
        <v>2764</v>
      </c>
      <c r="K2014" s="8" t="s">
        <v>2764</v>
      </c>
      <c r="L2014" s="8" t="s">
        <v>2764</v>
      </c>
      <c r="M2014" s="8" t="s">
        <v>2764</v>
      </c>
      <c r="N2014" s="8" t="s">
        <v>2764</v>
      </c>
      <c r="P2014" t="str">
        <f t="shared" si="372"/>
        <v>BYU - Kolby Lee</v>
      </c>
      <c r="Q2014" s="8" t="str">
        <f t="shared" si="373"/>
        <v>9</v>
      </c>
      <c r="R2014" s="8" t="str">
        <f t="shared" si="374"/>
        <v>3</v>
      </c>
      <c r="S2014" s="8" t="str">
        <f t="shared" si="375"/>
        <v>0</v>
      </c>
      <c r="T2014" s="8" t="str">
        <f t="shared" si="376"/>
        <v>0</v>
      </c>
      <c r="U2014" s="8" t="str">
        <f t="shared" si="377"/>
        <v>0</v>
      </c>
      <c r="V2014" s="8" t="str">
        <f t="shared" si="378"/>
        <v>0</v>
      </c>
      <c r="W2014" s="8" t="str">
        <f t="shared" si="379"/>
        <v>0</v>
      </c>
      <c r="X2014" s="8" t="str">
        <f t="shared" si="380"/>
        <v>0</v>
      </c>
      <c r="Y2014" s="8" t="str">
        <f t="shared" si="381"/>
        <v>0</v>
      </c>
      <c r="Z2014" s="8" t="str">
        <f t="shared" si="382"/>
        <v>0</v>
      </c>
      <c r="AA2014" s="8" t="str">
        <f t="shared" si="383"/>
        <v>0</v>
      </c>
      <c r="AD2014" t="s">
        <v>8076</v>
      </c>
      <c r="AE2014" s="3">
        <v>71</v>
      </c>
      <c r="AF2014" s="3">
        <v>26</v>
      </c>
      <c r="AG2014" s="3">
        <v>4</v>
      </c>
      <c r="AH2014" s="3">
        <v>1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</row>
    <row r="2015" spans="3:41" x14ac:dyDescent="0.25">
      <c r="C2015" s="6" t="s">
        <v>6543</v>
      </c>
      <c r="D2015" s="9" t="s">
        <v>10024</v>
      </c>
      <c r="E2015" s="9" t="s">
        <v>2764</v>
      </c>
      <c r="F2015" s="9" t="s">
        <v>2764</v>
      </c>
      <c r="G2015" s="9" t="s">
        <v>2764</v>
      </c>
      <c r="H2015" s="9" t="s">
        <v>2764</v>
      </c>
      <c r="I2015" s="9" t="s">
        <v>2764</v>
      </c>
      <c r="J2015" s="9" t="s">
        <v>2764</v>
      </c>
      <c r="K2015" s="9" t="s">
        <v>2764</v>
      </c>
      <c r="L2015" s="9" t="s">
        <v>2764</v>
      </c>
      <c r="M2015" s="9" t="s">
        <v>2764</v>
      </c>
      <c r="N2015" s="9" t="s">
        <v>2764</v>
      </c>
      <c r="P2015" t="str">
        <f t="shared" si="372"/>
        <v>BYU - Evan Troy</v>
      </c>
      <c r="Q2015" s="8" t="str">
        <f t="shared" si="373"/>
        <v>6</v>
      </c>
      <c r="R2015" s="8" t="str">
        <f t="shared" si="374"/>
        <v>0</v>
      </c>
      <c r="S2015" s="8" t="str">
        <f t="shared" si="375"/>
        <v>0</v>
      </c>
      <c r="T2015" s="8" t="str">
        <f t="shared" si="376"/>
        <v>0</v>
      </c>
      <c r="U2015" s="8" t="str">
        <f t="shared" si="377"/>
        <v>0</v>
      </c>
      <c r="V2015" s="8" t="str">
        <f t="shared" si="378"/>
        <v>0</v>
      </c>
      <c r="W2015" s="8" t="str">
        <f t="shared" si="379"/>
        <v>0</v>
      </c>
      <c r="X2015" s="8" t="str">
        <f t="shared" si="380"/>
        <v>0</v>
      </c>
      <c r="Y2015" s="8" t="str">
        <f t="shared" si="381"/>
        <v>0</v>
      </c>
      <c r="Z2015" s="8" t="str">
        <f t="shared" si="382"/>
        <v>0</v>
      </c>
      <c r="AA2015" s="8" t="str">
        <f t="shared" si="383"/>
        <v>0</v>
      </c>
      <c r="AD2015" t="s">
        <v>8105</v>
      </c>
      <c r="AE2015" s="3">
        <v>30</v>
      </c>
      <c r="AF2015" s="3">
        <v>6</v>
      </c>
      <c r="AG2015" s="3">
        <v>4</v>
      </c>
      <c r="AH2015" s="3">
        <v>1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</row>
    <row r="2016" spans="3:41" x14ac:dyDescent="0.25">
      <c r="C2016" s="5" t="s">
        <v>6544</v>
      </c>
      <c r="D2016" s="8" t="s">
        <v>2840</v>
      </c>
      <c r="E2016" s="8" t="s">
        <v>2764</v>
      </c>
      <c r="F2016" s="8" t="s">
        <v>2764</v>
      </c>
      <c r="G2016" s="8" t="s">
        <v>2764</v>
      </c>
      <c r="H2016" s="8" t="s">
        <v>2764</v>
      </c>
      <c r="I2016" s="8" t="s">
        <v>2764</v>
      </c>
      <c r="J2016" s="8" t="s">
        <v>2764</v>
      </c>
      <c r="K2016" s="8" t="s">
        <v>2764</v>
      </c>
      <c r="L2016" s="8" t="s">
        <v>2764</v>
      </c>
      <c r="M2016" s="8" t="s">
        <v>2764</v>
      </c>
      <c r="N2016" s="8" t="s">
        <v>2764</v>
      </c>
      <c r="P2016" t="str">
        <f t="shared" si="372"/>
        <v>Portland State - Filip Fullerton</v>
      </c>
      <c r="Q2016" s="8" t="str">
        <f t="shared" si="373"/>
        <v>2</v>
      </c>
      <c r="R2016" s="8" t="str">
        <f t="shared" si="374"/>
        <v>0</v>
      </c>
      <c r="S2016" s="8" t="str">
        <f t="shared" si="375"/>
        <v>0</v>
      </c>
      <c r="T2016" s="8" t="str">
        <f t="shared" si="376"/>
        <v>0</v>
      </c>
      <c r="U2016" s="8" t="str">
        <f t="shared" si="377"/>
        <v>0</v>
      </c>
      <c r="V2016" s="8" t="str">
        <f t="shared" si="378"/>
        <v>0</v>
      </c>
      <c r="W2016" s="8" t="str">
        <f t="shared" si="379"/>
        <v>0</v>
      </c>
      <c r="X2016" s="8" t="str">
        <f t="shared" si="380"/>
        <v>0</v>
      </c>
      <c r="Y2016" s="8" t="str">
        <f t="shared" si="381"/>
        <v>0</v>
      </c>
      <c r="Z2016" s="8" t="str">
        <f t="shared" si="382"/>
        <v>0</v>
      </c>
      <c r="AA2016" s="8" t="str">
        <f t="shared" si="383"/>
        <v>0</v>
      </c>
      <c r="AD2016" t="s">
        <v>8117</v>
      </c>
      <c r="AE2016" s="3">
        <v>27</v>
      </c>
      <c r="AF2016" s="3">
        <v>7</v>
      </c>
      <c r="AG2016" s="3">
        <v>1</v>
      </c>
      <c r="AH2016" s="3">
        <v>1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</row>
    <row r="2017" spans="3:41" x14ac:dyDescent="0.25">
      <c r="C2017" s="6" t="s">
        <v>6545</v>
      </c>
      <c r="D2017" s="9" t="s">
        <v>2982</v>
      </c>
      <c r="E2017" s="9" t="s">
        <v>2784</v>
      </c>
      <c r="F2017" s="9" t="s">
        <v>2763</v>
      </c>
      <c r="G2017" s="9" t="s">
        <v>2764</v>
      </c>
      <c r="H2017" s="9" t="s">
        <v>2764</v>
      </c>
      <c r="I2017" s="9" t="s">
        <v>2764</v>
      </c>
      <c r="J2017" s="9" t="s">
        <v>2764</v>
      </c>
      <c r="K2017" s="9" t="s">
        <v>2764</v>
      </c>
      <c r="L2017" s="9" t="s">
        <v>2764</v>
      </c>
      <c r="M2017" s="9" t="s">
        <v>2764</v>
      </c>
      <c r="N2017" s="9" t="s">
        <v>2764</v>
      </c>
      <c r="P2017" t="str">
        <f t="shared" si="372"/>
        <v>San Diego - Yauhen Massalski</v>
      </c>
      <c r="Q2017" s="8" t="str">
        <f t="shared" si="373"/>
        <v>33</v>
      </c>
      <c r="R2017" s="8" t="str">
        <f t="shared" si="374"/>
        <v>9</v>
      </c>
      <c r="S2017" s="8" t="str">
        <f t="shared" si="375"/>
        <v>1</v>
      </c>
      <c r="T2017" s="8" t="str">
        <f t="shared" si="376"/>
        <v>0</v>
      </c>
      <c r="U2017" s="8" t="str">
        <f t="shared" si="377"/>
        <v>0</v>
      </c>
      <c r="V2017" s="8" t="str">
        <f t="shared" si="378"/>
        <v>0</v>
      </c>
      <c r="W2017" s="8" t="str">
        <f t="shared" si="379"/>
        <v>0</v>
      </c>
      <c r="X2017" s="8" t="str">
        <f t="shared" si="380"/>
        <v>0</v>
      </c>
      <c r="Y2017" s="8" t="str">
        <f t="shared" si="381"/>
        <v>0</v>
      </c>
      <c r="Z2017" s="8" t="str">
        <f t="shared" si="382"/>
        <v>0</v>
      </c>
      <c r="AA2017" s="8" t="str">
        <f t="shared" si="383"/>
        <v>0</v>
      </c>
      <c r="AD2017" t="s">
        <v>8124</v>
      </c>
      <c r="AE2017" s="3">
        <v>58</v>
      </c>
      <c r="AF2017" s="3">
        <v>21</v>
      </c>
      <c r="AG2017" s="3">
        <v>2</v>
      </c>
      <c r="AH2017" s="3">
        <v>1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</row>
    <row r="2018" spans="3:41" x14ac:dyDescent="0.25">
      <c r="C2018" s="5" t="s">
        <v>6546</v>
      </c>
      <c r="D2018" s="8" t="s">
        <v>6359</v>
      </c>
      <c r="E2018" s="8" t="s">
        <v>4653</v>
      </c>
      <c r="F2018" s="8" t="s">
        <v>3348</v>
      </c>
      <c r="G2018" s="8" t="s">
        <v>2824</v>
      </c>
      <c r="H2018" s="8" t="s">
        <v>2775</v>
      </c>
      <c r="I2018" s="8" t="s">
        <v>2764</v>
      </c>
      <c r="J2018" s="8" t="s">
        <v>2764</v>
      </c>
      <c r="K2018" s="8" t="s">
        <v>2764</v>
      </c>
      <c r="L2018" s="8" t="s">
        <v>2764</v>
      </c>
      <c r="M2018" s="8" t="s">
        <v>2764</v>
      </c>
      <c r="N2018" s="8" t="s">
        <v>2764</v>
      </c>
      <c r="P2018" t="str">
        <f t="shared" si="372"/>
        <v>Oregon - Louis King</v>
      </c>
      <c r="Q2018" s="8" t="str">
        <f t="shared" si="373"/>
        <v>163</v>
      </c>
      <c r="R2018" s="8" t="str">
        <f t="shared" si="374"/>
        <v>53</v>
      </c>
      <c r="S2018" s="8" t="str">
        <f t="shared" si="375"/>
        <v>17</v>
      </c>
      <c r="T2018" s="8" t="str">
        <f t="shared" si="376"/>
        <v>7</v>
      </c>
      <c r="U2018" s="8" t="str">
        <f t="shared" si="377"/>
        <v>2</v>
      </c>
      <c r="V2018" s="8" t="str">
        <f t="shared" si="378"/>
        <v>0</v>
      </c>
      <c r="W2018" s="8" t="str">
        <f t="shared" si="379"/>
        <v>0</v>
      </c>
      <c r="X2018" s="8" t="str">
        <f t="shared" si="380"/>
        <v>0</v>
      </c>
      <c r="Y2018" s="8" t="str">
        <f t="shared" si="381"/>
        <v>0</v>
      </c>
      <c r="Z2018" s="8" t="str">
        <f t="shared" si="382"/>
        <v>0</v>
      </c>
      <c r="AA2018" s="8" t="str">
        <f t="shared" si="383"/>
        <v>0</v>
      </c>
      <c r="AD2018" t="s">
        <v>8132</v>
      </c>
      <c r="AE2018" s="3">
        <v>148</v>
      </c>
      <c r="AF2018" s="3">
        <v>45</v>
      </c>
      <c r="AG2018" s="3">
        <v>10</v>
      </c>
      <c r="AH2018" s="3">
        <v>1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</row>
    <row r="2019" spans="3:41" x14ac:dyDescent="0.25">
      <c r="C2019" s="6" t="s">
        <v>6547</v>
      </c>
      <c r="D2019" s="9" t="s">
        <v>10267</v>
      </c>
      <c r="E2019" s="9" t="s">
        <v>2824</v>
      </c>
      <c r="F2019" s="9" t="s">
        <v>2770</v>
      </c>
      <c r="G2019" s="9" t="s">
        <v>2763</v>
      </c>
      <c r="H2019" s="9" t="s">
        <v>2764</v>
      </c>
      <c r="I2019" s="9" t="s">
        <v>2764</v>
      </c>
      <c r="J2019" s="9" t="s">
        <v>2764</v>
      </c>
      <c r="K2019" s="9" t="s">
        <v>2764</v>
      </c>
      <c r="L2019" s="9" t="s">
        <v>2764</v>
      </c>
      <c r="M2019" s="9" t="s">
        <v>2764</v>
      </c>
      <c r="N2019" s="9" t="s">
        <v>2764</v>
      </c>
      <c r="P2019" t="str">
        <f t="shared" si="372"/>
        <v>SE Louisiana - Tyron Brewer</v>
      </c>
      <c r="Q2019" s="8" t="str">
        <f t="shared" si="373"/>
        <v>28</v>
      </c>
      <c r="R2019" s="8" t="str">
        <f t="shared" si="374"/>
        <v>7</v>
      </c>
      <c r="S2019" s="8" t="str">
        <f t="shared" si="375"/>
        <v>1</v>
      </c>
      <c r="T2019" s="8" t="str">
        <f t="shared" si="376"/>
        <v>1</v>
      </c>
      <c r="U2019" s="8" t="str">
        <f t="shared" si="377"/>
        <v>0</v>
      </c>
      <c r="V2019" s="8" t="str">
        <f t="shared" si="378"/>
        <v>0</v>
      </c>
      <c r="W2019" s="8" t="str">
        <f t="shared" si="379"/>
        <v>0</v>
      </c>
      <c r="X2019" s="8" t="str">
        <f t="shared" si="380"/>
        <v>0</v>
      </c>
      <c r="Y2019" s="8" t="str">
        <f t="shared" si="381"/>
        <v>0</v>
      </c>
      <c r="Z2019" s="8" t="str">
        <f t="shared" si="382"/>
        <v>0</v>
      </c>
      <c r="AA2019" s="8" t="str">
        <f t="shared" si="383"/>
        <v>0</v>
      </c>
      <c r="AD2019" t="s">
        <v>8155</v>
      </c>
      <c r="AE2019" s="3">
        <v>60</v>
      </c>
      <c r="AF2019" s="3">
        <v>19</v>
      </c>
      <c r="AG2019" s="3">
        <v>2</v>
      </c>
      <c r="AH2019" s="3">
        <v>1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</row>
    <row r="2020" spans="3:41" x14ac:dyDescent="0.25">
      <c r="C2020" s="5" t="s">
        <v>6548</v>
      </c>
      <c r="D2020" s="8" t="s">
        <v>6549</v>
      </c>
      <c r="E2020" s="8" t="s">
        <v>3384</v>
      </c>
      <c r="F2020" s="8" t="s">
        <v>2831</v>
      </c>
      <c r="G2020" s="8" t="s">
        <v>2763</v>
      </c>
      <c r="H2020" s="8" t="s">
        <v>2764</v>
      </c>
      <c r="I2020" s="8" t="s">
        <v>2764</v>
      </c>
      <c r="J2020" s="8" t="s">
        <v>2764</v>
      </c>
      <c r="K2020" s="8" t="s">
        <v>2764</v>
      </c>
      <c r="L2020" s="8" t="s">
        <v>2764</v>
      </c>
      <c r="M2020" s="8" t="s">
        <v>2764</v>
      </c>
      <c r="N2020" s="8" t="s">
        <v>2764</v>
      </c>
      <c r="P2020" t="str">
        <f t="shared" si="372"/>
        <v>Ole Miss - KJ Buffen</v>
      </c>
      <c r="Q2020" s="8" t="str">
        <f t="shared" si="373"/>
        <v>55</v>
      </c>
      <c r="R2020" s="8" t="str">
        <f t="shared" si="374"/>
        <v>13</v>
      </c>
      <c r="S2020" s="8" t="str">
        <f t="shared" si="375"/>
        <v>2</v>
      </c>
      <c r="T2020" s="8" t="str">
        <f t="shared" si="376"/>
        <v>1</v>
      </c>
      <c r="U2020" s="8" t="str">
        <f t="shared" si="377"/>
        <v>0</v>
      </c>
      <c r="V2020" s="8" t="str">
        <f t="shared" si="378"/>
        <v>0</v>
      </c>
      <c r="W2020" s="8" t="str">
        <f t="shared" si="379"/>
        <v>0</v>
      </c>
      <c r="X2020" s="8" t="str">
        <f t="shared" si="380"/>
        <v>0</v>
      </c>
      <c r="Y2020" s="8" t="str">
        <f t="shared" si="381"/>
        <v>0</v>
      </c>
      <c r="Z2020" s="8" t="str">
        <f t="shared" si="382"/>
        <v>0</v>
      </c>
      <c r="AA2020" s="8" t="str">
        <f t="shared" si="383"/>
        <v>0</v>
      </c>
      <c r="AD2020" t="s">
        <v>8166</v>
      </c>
      <c r="AE2020" s="3">
        <v>30</v>
      </c>
      <c r="AF2020" s="3">
        <v>9</v>
      </c>
      <c r="AG2020" s="3">
        <v>2</v>
      </c>
      <c r="AH2020" s="3">
        <v>1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</row>
    <row r="2021" spans="3:41" x14ac:dyDescent="0.25">
      <c r="C2021" s="6" t="s">
        <v>6550</v>
      </c>
      <c r="D2021" s="9" t="s">
        <v>10082</v>
      </c>
      <c r="E2021" s="9" t="s">
        <v>3060</v>
      </c>
      <c r="F2021" s="9" t="s">
        <v>2764</v>
      </c>
      <c r="G2021" s="9" t="s">
        <v>2764</v>
      </c>
      <c r="H2021" s="9" t="s">
        <v>2764</v>
      </c>
      <c r="I2021" s="9" t="s">
        <v>2764</v>
      </c>
      <c r="J2021" s="9" t="s">
        <v>2764</v>
      </c>
      <c r="K2021" s="9" t="s">
        <v>2764</v>
      </c>
      <c r="L2021" s="9" t="s">
        <v>2764</v>
      </c>
      <c r="M2021" s="9" t="s">
        <v>2764</v>
      </c>
      <c r="N2021" s="9" t="s">
        <v>2764</v>
      </c>
      <c r="P2021" t="str">
        <f t="shared" si="372"/>
        <v>Ole Miss - D.C. Davis</v>
      </c>
      <c r="Q2021" s="8" t="str">
        <f t="shared" si="373"/>
        <v>32</v>
      </c>
      <c r="R2021" s="8" t="str">
        <f t="shared" si="374"/>
        <v>7</v>
      </c>
      <c r="S2021" s="8" t="str">
        <f t="shared" si="375"/>
        <v>0</v>
      </c>
      <c r="T2021" s="8" t="str">
        <f t="shared" si="376"/>
        <v>0</v>
      </c>
      <c r="U2021" s="8" t="str">
        <f t="shared" si="377"/>
        <v>0</v>
      </c>
      <c r="V2021" s="8" t="str">
        <f t="shared" si="378"/>
        <v>0</v>
      </c>
      <c r="W2021" s="8" t="str">
        <f t="shared" si="379"/>
        <v>0</v>
      </c>
      <c r="X2021" s="8" t="str">
        <f t="shared" si="380"/>
        <v>0</v>
      </c>
      <c r="Y2021" s="8" t="str">
        <f t="shared" si="381"/>
        <v>0</v>
      </c>
      <c r="Z2021" s="8" t="str">
        <f t="shared" si="382"/>
        <v>0</v>
      </c>
      <c r="AA2021" s="8" t="str">
        <f t="shared" si="383"/>
        <v>0</v>
      </c>
      <c r="AD2021" t="s">
        <v>8188</v>
      </c>
      <c r="AE2021" s="3">
        <v>59</v>
      </c>
      <c r="AF2021" s="3">
        <v>15</v>
      </c>
      <c r="AG2021" s="3">
        <v>4</v>
      </c>
      <c r="AH2021" s="3">
        <v>1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</row>
    <row r="2022" spans="3:41" x14ac:dyDescent="0.25">
      <c r="C2022" s="5" t="s">
        <v>6551</v>
      </c>
      <c r="D2022" s="8" t="s">
        <v>10268</v>
      </c>
      <c r="E2022" s="8" t="s">
        <v>2838</v>
      </c>
      <c r="F2022" s="8" t="s">
        <v>2764</v>
      </c>
      <c r="G2022" s="8" t="s">
        <v>2764</v>
      </c>
      <c r="H2022" s="8" t="s">
        <v>2764</v>
      </c>
      <c r="I2022" s="8" t="s">
        <v>2764</v>
      </c>
      <c r="J2022" s="8" t="s">
        <v>2764</v>
      </c>
      <c r="K2022" s="8" t="s">
        <v>2764</v>
      </c>
      <c r="L2022" s="8" t="s">
        <v>2764</v>
      </c>
      <c r="M2022" s="8" t="s">
        <v>2764</v>
      </c>
      <c r="N2022" s="8" t="s">
        <v>2764</v>
      </c>
      <c r="P2022" t="str">
        <f t="shared" si="372"/>
        <v>SE Louisiana - Pape Diop</v>
      </c>
      <c r="Q2022" s="8" t="str">
        <f t="shared" si="373"/>
        <v>23</v>
      </c>
      <c r="R2022" s="8" t="str">
        <f t="shared" si="374"/>
        <v>5</v>
      </c>
      <c r="S2022" s="8" t="str">
        <f t="shared" si="375"/>
        <v>0</v>
      </c>
      <c r="T2022" s="8" t="str">
        <f t="shared" si="376"/>
        <v>0</v>
      </c>
      <c r="U2022" s="8" t="str">
        <f t="shared" si="377"/>
        <v>0</v>
      </c>
      <c r="V2022" s="8" t="str">
        <f t="shared" si="378"/>
        <v>0</v>
      </c>
      <c r="W2022" s="8" t="str">
        <f t="shared" si="379"/>
        <v>0</v>
      </c>
      <c r="X2022" s="8" t="str">
        <f t="shared" si="380"/>
        <v>0</v>
      </c>
      <c r="Y2022" s="8" t="str">
        <f t="shared" si="381"/>
        <v>0</v>
      </c>
      <c r="Z2022" s="8" t="str">
        <f t="shared" si="382"/>
        <v>0</v>
      </c>
      <c r="AA2022" s="8" t="str">
        <f t="shared" si="383"/>
        <v>0</v>
      </c>
      <c r="AD2022" t="s">
        <v>8191</v>
      </c>
      <c r="AE2022" s="3">
        <v>29</v>
      </c>
      <c r="AF2022" s="3">
        <v>8</v>
      </c>
      <c r="AG2022" s="3">
        <v>2</v>
      </c>
      <c r="AH2022" s="3">
        <v>1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</row>
    <row r="2023" spans="3:41" x14ac:dyDescent="0.25">
      <c r="C2023" s="6" t="s">
        <v>6552</v>
      </c>
      <c r="D2023" s="9" t="s">
        <v>6553</v>
      </c>
      <c r="E2023" s="9" t="s">
        <v>6554</v>
      </c>
      <c r="F2023" s="9" t="s">
        <v>3126</v>
      </c>
      <c r="G2023" s="9" t="s">
        <v>2800</v>
      </c>
      <c r="H2023" s="9" t="s">
        <v>2764</v>
      </c>
      <c r="I2023" s="9" t="s">
        <v>2764</v>
      </c>
      <c r="J2023" s="9" t="s">
        <v>2764</v>
      </c>
      <c r="K2023" s="9" t="s">
        <v>2764</v>
      </c>
      <c r="L2023" s="9" t="s">
        <v>2764</v>
      </c>
      <c r="M2023" s="9" t="s">
        <v>2764</v>
      </c>
      <c r="N2023" s="9" t="s">
        <v>2764</v>
      </c>
      <c r="P2023" t="str">
        <f t="shared" si="372"/>
        <v>UMass - Luwane Pipkins</v>
      </c>
      <c r="Q2023" s="8" t="str">
        <f t="shared" si="373"/>
        <v>173</v>
      </c>
      <c r="R2023" s="8" t="str">
        <f t="shared" si="374"/>
        <v>49</v>
      </c>
      <c r="S2023" s="8" t="str">
        <f t="shared" si="375"/>
        <v>18</v>
      </c>
      <c r="T2023" s="8" t="str">
        <f t="shared" si="376"/>
        <v>4</v>
      </c>
      <c r="U2023" s="8" t="str">
        <f t="shared" si="377"/>
        <v>0</v>
      </c>
      <c r="V2023" s="8" t="str">
        <f t="shared" si="378"/>
        <v>0</v>
      </c>
      <c r="W2023" s="8" t="str">
        <f t="shared" si="379"/>
        <v>0</v>
      </c>
      <c r="X2023" s="8" t="str">
        <f t="shared" si="380"/>
        <v>0</v>
      </c>
      <c r="Y2023" s="8" t="str">
        <f t="shared" si="381"/>
        <v>0</v>
      </c>
      <c r="Z2023" s="8" t="str">
        <f t="shared" si="382"/>
        <v>0</v>
      </c>
      <c r="AA2023" s="8" t="str">
        <f t="shared" si="383"/>
        <v>0</v>
      </c>
      <c r="AD2023" t="s">
        <v>8218</v>
      </c>
      <c r="AE2023" s="3">
        <v>23</v>
      </c>
      <c r="AF2023" s="3">
        <v>8</v>
      </c>
      <c r="AG2023" s="3">
        <v>1</v>
      </c>
      <c r="AH2023" s="3">
        <v>1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</row>
    <row r="2024" spans="3:41" x14ac:dyDescent="0.25">
      <c r="C2024" s="5" t="s">
        <v>6555</v>
      </c>
      <c r="D2024" s="8" t="s">
        <v>3631</v>
      </c>
      <c r="E2024" s="8" t="s">
        <v>2925</v>
      </c>
      <c r="F2024" s="8" t="s">
        <v>2779</v>
      </c>
      <c r="G2024" s="8" t="s">
        <v>2831</v>
      </c>
      <c r="H2024" s="8" t="s">
        <v>2764</v>
      </c>
      <c r="I2024" s="8" t="s">
        <v>2764</v>
      </c>
      <c r="J2024" s="8" t="s">
        <v>2764</v>
      </c>
      <c r="K2024" s="8" t="s">
        <v>2764</v>
      </c>
      <c r="L2024" s="8" t="s">
        <v>2764</v>
      </c>
      <c r="M2024" s="8" t="s">
        <v>2764</v>
      </c>
      <c r="N2024" s="8" t="s">
        <v>2764</v>
      </c>
      <c r="P2024" t="str">
        <f t="shared" si="372"/>
        <v>UMass - Curtis Cobb</v>
      </c>
      <c r="Q2024" s="8" t="str">
        <f t="shared" si="373"/>
        <v>99</v>
      </c>
      <c r="R2024" s="8" t="str">
        <f t="shared" si="374"/>
        <v>29</v>
      </c>
      <c r="S2024" s="8" t="str">
        <f t="shared" si="375"/>
        <v>8</v>
      </c>
      <c r="T2024" s="8" t="str">
        <f t="shared" si="376"/>
        <v>2</v>
      </c>
      <c r="U2024" s="8" t="str">
        <f t="shared" si="377"/>
        <v>0</v>
      </c>
      <c r="V2024" s="8" t="str">
        <f t="shared" si="378"/>
        <v>0</v>
      </c>
      <c r="W2024" s="8" t="str">
        <f t="shared" si="379"/>
        <v>0</v>
      </c>
      <c r="X2024" s="8" t="str">
        <f t="shared" si="380"/>
        <v>0</v>
      </c>
      <c r="Y2024" s="8" t="str">
        <f t="shared" si="381"/>
        <v>0</v>
      </c>
      <c r="Z2024" s="8" t="str">
        <f t="shared" si="382"/>
        <v>0</v>
      </c>
      <c r="AA2024" s="8" t="str">
        <f t="shared" si="383"/>
        <v>0</v>
      </c>
      <c r="AD2024" t="s">
        <v>8248</v>
      </c>
      <c r="AE2024" s="3">
        <v>80</v>
      </c>
      <c r="AF2024" s="3">
        <v>20</v>
      </c>
      <c r="AG2024" s="3">
        <v>2</v>
      </c>
      <c r="AH2024" s="3">
        <v>1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</row>
    <row r="2025" spans="3:41" x14ac:dyDescent="0.25">
      <c r="C2025" s="6" t="s">
        <v>6556</v>
      </c>
      <c r="D2025" s="9" t="s">
        <v>6557</v>
      </c>
      <c r="E2025" s="9" t="s">
        <v>6558</v>
      </c>
      <c r="F2025" s="9" t="s">
        <v>2856</v>
      </c>
      <c r="G2025" s="9" t="s">
        <v>2899</v>
      </c>
      <c r="H2025" s="9" t="s">
        <v>2873</v>
      </c>
      <c r="I2025" s="9" t="s">
        <v>2763</v>
      </c>
      <c r="J2025" s="9" t="s">
        <v>2764</v>
      </c>
      <c r="K2025" s="9" t="s">
        <v>2764</v>
      </c>
      <c r="L2025" s="9" t="s">
        <v>2764</v>
      </c>
      <c r="M2025" s="9" t="s">
        <v>2764</v>
      </c>
      <c r="N2025" s="9" t="s">
        <v>2764</v>
      </c>
      <c r="P2025" t="str">
        <f t="shared" si="372"/>
        <v>UMass - Carl Pierre</v>
      </c>
      <c r="Q2025" s="8" t="str">
        <f t="shared" si="373"/>
        <v>184</v>
      </c>
      <c r="R2025" s="8" t="str">
        <f t="shared" si="374"/>
        <v>60</v>
      </c>
      <c r="S2025" s="8" t="str">
        <f t="shared" si="375"/>
        <v>23</v>
      </c>
      <c r="T2025" s="8" t="str">
        <f t="shared" si="376"/>
        <v>7</v>
      </c>
      <c r="U2025" s="8" t="str">
        <f t="shared" si="377"/>
        <v>4</v>
      </c>
      <c r="V2025" s="8" t="str">
        <f t="shared" si="378"/>
        <v>1</v>
      </c>
      <c r="W2025" s="8" t="str">
        <f t="shared" si="379"/>
        <v>0</v>
      </c>
      <c r="X2025" s="8" t="str">
        <f t="shared" si="380"/>
        <v>0</v>
      </c>
      <c r="Y2025" s="8" t="str">
        <f t="shared" si="381"/>
        <v>0</v>
      </c>
      <c r="Z2025" s="8" t="str">
        <f t="shared" si="382"/>
        <v>0</v>
      </c>
      <c r="AA2025" s="8" t="str">
        <f t="shared" si="383"/>
        <v>0</v>
      </c>
      <c r="AD2025" t="s">
        <v>8266</v>
      </c>
      <c r="AE2025" s="3">
        <v>165</v>
      </c>
      <c r="AF2025" s="3">
        <v>45</v>
      </c>
      <c r="AG2025" s="3">
        <v>9</v>
      </c>
      <c r="AH2025" s="3">
        <v>1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</row>
    <row r="2026" spans="3:41" x14ac:dyDescent="0.25">
      <c r="C2026" s="5" t="s">
        <v>6559</v>
      </c>
      <c r="D2026" s="8" t="s">
        <v>10269</v>
      </c>
      <c r="E2026" s="8" t="s">
        <v>2770</v>
      </c>
      <c r="F2026" s="8" t="s">
        <v>2764</v>
      </c>
      <c r="G2026" s="8" t="s">
        <v>2764</v>
      </c>
      <c r="H2026" s="8" t="s">
        <v>2764</v>
      </c>
      <c r="I2026" s="8" t="s">
        <v>2764</v>
      </c>
      <c r="J2026" s="8" t="s">
        <v>2764</v>
      </c>
      <c r="K2026" s="8" t="s">
        <v>2764</v>
      </c>
      <c r="L2026" s="8" t="s">
        <v>2764</v>
      </c>
      <c r="M2026" s="8" t="s">
        <v>2764</v>
      </c>
      <c r="N2026" s="8" t="s">
        <v>2764</v>
      </c>
      <c r="P2026" t="str">
        <f t="shared" si="372"/>
        <v>Temple - Damion Moore</v>
      </c>
      <c r="Q2026" s="8" t="str">
        <f t="shared" si="373"/>
        <v>10</v>
      </c>
      <c r="R2026" s="8" t="str">
        <f t="shared" si="374"/>
        <v>1</v>
      </c>
      <c r="S2026" s="8" t="str">
        <f t="shared" si="375"/>
        <v>0</v>
      </c>
      <c r="T2026" s="8" t="str">
        <f t="shared" si="376"/>
        <v>0</v>
      </c>
      <c r="U2026" s="8" t="str">
        <f t="shared" si="377"/>
        <v>0</v>
      </c>
      <c r="V2026" s="8" t="str">
        <f t="shared" si="378"/>
        <v>0</v>
      </c>
      <c r="W2026" s="8" t="str">
        <f t="shared" si="379"/>
        <v>0</v>
      </c>
      <c r="X2026" s="8" t="str">
        <f t="shared" si="380"/>
        <v>0</v>
      </c>
      <c r="Y2026" s="8" t="str">
        <f t="shared" si="381"/>
        <v>0</v>
      </c>
      <c r="Z2026" s="8" t="str">
        <f t="shared" si="382"/>
        <v>0</v>
      </c>
      <c r="AA2026" s="8" t="str">
        <f t="shared" si="383"/>
        <v>0</v>
      </c>
      <c r="AD2026" t="s">
        <v>8277</v>
      </c>
      <c r="AE2026" s="3">
        <v>52</v>
      </c>
      <c r="AF2026" s="3">
        <v>12</v>
      </c>
      <c r="AG2026" s="3">
        <v>3</v>
      </c>
      <c r="AH2026" s="3">
        <v>1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</row>
    <row r="2027" spans="3:41" x14ac:dyDescent="0.25">
      <c r="C2027" s="6" t="s">
        <v>6560</v>
      </c>
      <c r="D2027" s="9" t="s">
        <v>6561</v>
      </c>
      <c r="E2027" s="9" t="s">
        <v>2977</v>
      </c>
      <c r="F2027" s="9" t="s">
        <v>2824</v>
      </c>
      <c r="G2027" s="9" t="s">
        <v>2775</v>
      </c>
      <c r="H2027" s="9" t="s">
        <v>2764</v>
      </c>
      <c r="I2027" s="9" t="s">
        <v>2764</v>
      </c>
      <c r="J2027" s="9" t="s">
        <v>2764</v>
      </c>
      <c r="K2027" s="9" t="s">
        <v>2764</v>
      </c>
      <c r="L2027" s="9" t="s">
        <v>2764</v>
      </c>
      <c r="M2027" s="9" t="s">
        <v>2764</v>
      </c>
      <c r="N2027" s="9" t="s">
        <v>2764</v>
      </c>
      <c r="P2027" t="str">
        <f t="shared" si="372"/>
        <v>UMass - Keon Clergeot</v>
      </c>
      <c r="Q2027" s="8" t="str">
        <f t="shared" si="373"/>
        <v>72</v>
      </c>
      <c r="R2027" s="8" t="str">
        <f t="shared" si="374"/>
        <v>21</v>
      </c>
      <c r="S2027" s="8" t="str">
        <f t="shared" si="375"/>
        <v>7</v>
      </c>
      <c r="T2027" s="8" t="str">
        <f t="shared" si="376"/>
        <v>2</v>
      </c>
      <c r="U2027" s="8" t="str">
        <f t="shared" si="377"/>
        <v>0</v>
      </c>
      <c r="V2027" s="8" t="str">
        <f t="shared" si="378"/>
        <v>0</v>
      </c>
      <c r="W2027" s="8" t="str">
        <f t="shared" si="379"/>
        <v>0</v>
      </c>
      <c r="X2027" s="8" t="str">
        <f t="shared" si="380"/>
        <v>0</v>
      </c>
      <c r="Y2027" s="8" t="str">
        <f t="shared" si="381"/>
        <v>0</v>
      </c>
      <c r="Z2027" s="8" t="str">
        <f t="shared" si="382"/>
        <v>0</v>
      </c>
      <c r="AA2027" s="8" t="str">
        <f t="shared" si="383"/>
        <v>0</v>
      </c>
      <c r="AD2027" t="s">
        <v>8290</v>
      </c>
      <c r="AE2027" s="3">
        <v>37</v>
      </c>
      <c r="AF2027" s="3">
        <v>6</v>
      </c>
      <c r="AG2027" s="3">
        <v>2</v>
      </c>
      <c r="AH2027" s="3">
        <v>1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</row>
    <row r="2028" spans="3:41" x14ac:dyDescent="0.25">
      <c r="C2028" s="5" t="s">
        <v>6562</v>
      </c>
      <c r="D2028" s="8" t="s">
        <v>6563</v>
      </c>
      <c r="E2028" s="8" t="s">
        <v>5905</v>
      </c>
      <c r="F2028" s="8" t="s">
        <v>3170</v>
      </c>
      <c r="G2028" s="8" t="s">
        <v>2959</v>
      </c>
      <c r="H2028" s="8" t="s">
        <v>2770</v>
      </c>
      <c r="I2028" s="8" t="s">
        <v>2763</v>
      </c>
      <c r="J2028" s="8" t="s">
        <v>2764</v>
      </c>
      <c r="K2028" s="8" t="s">
        <v>2764</v>
      </c>
      <c r="L2028" s="8" t="s">
        <v>2764</v>
      </c>
      <c r="M2028" s="8" t="s">
        <v>2764</v>
      </c>
      <c r="N2028" s="8" t="s">
        <v>2764</v>
      </c>
      <c r="P2028" t="str">
        <f t="shared" si="372"/>
        <v>UMass - Jonathan Laurent</v>
      </c>
      <c r="Q2028" s="8" t="str">
        <f t="shared" si="373"/>
        <v>68</v>
      </c>
      <c r="R2028" s="8" t="str">
        <f t="shared" si="374"/>
        <v>25</v>
      </c>
      <c r="S2028" s="8" t="str">
        <f t="shared" si="375"/>
        <v>9</v>
      </c>
      <c r="T2028" s="8" t="str">
        <f t="shared" si="376"/>
        <v>2</v>
      </c>
      <c r="U2028" s="8" t="str">
        <f t="shared" si="377"/>
        <v>1</v>
      </c>
      <c r="V2028" s="8" t="str">
        <f t="shared" si="378"/>
        <v>1</v>
      </c>
      <c r="W2028" s="8" t="str">
        <f t="shared" si="379"/>
        <v>0</v>
      </c>
      <c r="X2028" s="8" t="str">
        <f t="shared" si="380"/>
        <v>0</v>
      </c>
      <c r="Y2028" s="8" t="str">
        <f t="shared" si="381"/>
        <v>0</v>
      </c>
      <c r="Z2028" s="8" t="str">
        <f t="shared" si="382"/>
        <v>0</v>
      </c>
      <c r="AA2028" s="8" t="str">
        <f t="shared" si="383"/>
        <v>0</v>
      </c>
      <c r="AD2028" t="s">
        <v>8296</v>
      </c>
      <c r="AE2028" s="3">
        <v>22</v>
      </c>
      <c r="AF2028" s="3">
        <v>6</v>
      </c>
      <c r="AG2028" s="3">
        <v>2</v>
      </c>
      <c r="AH2028" s="3">
        <v>1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</row>
    <row r="2029" spans="3:41" x14ac:dyDescent="0.25">
      <c r="C2029" s="6" t="s">
        <v>6564</v>
      </c>
      <c r="D2029" s="9" t="s">
        <v>10089</v>
      </c>
      <c r="E2029" s="9" t="s">
        <v>2764</v>
      </c>
      <c r="F2029" s="9" t="s">
        <v>2764</v>
      </c>
      <c r="G2029" s="9" t="s">
        <v>2764</v>
      </c>
      <c r="H2029" s="9" t="s">
        <v>2764</v>
      </c>
      <c r="I2029" s="9" t="s">
        <v>2764</v>
      </c>
      <c r="J2029" s="9" t="s">
        <v>2764</v>
      </c>
      <c r="K2029" s="9" t="s">
        <v>2764</v>
      </c>
      <c r="L2029" s="9" t="s">
        <v>2764</v>
      </c>
      <c r="M2029" s="9" t="s">
        <v>2764</v>
      </c>
      <c r="N2029" s="9" t="s">
        <v>2764</v>
      </c>
      <c r="P2029" t="str">
        <f t="shared" si="372"/>
        <v>Temple - Quentin Jackson Jr.</v>
      </c>
      <c r="Q2029" s="8" t="str">
        <f t="shared" si="373"/>
        <v>4</v>
      </c>
      <c r="R2029" s="8" t="str">
        <f t="shared" si="374"/>
        <v>0</v>
      </c>
      <c r="S2029" s="8" t="str">
        <f t="shared" si="375"/>
        <v>0</v>
      </c>
      <c r="T2029" s="8" t="str">
        <f t="shared" si="376"/>
        <v>0</v>
      </c>
      <c r="U2029" s="8" t="str">
        <f t="shared" si="377"/>
        <v>0</v>
      </c>
      <c r="V2029" s="8" t="str">
        <f t="shared" si="378"/>
        <v>0</v>
      </c>
      <c r="W2029" s="8" t="str">
        <f t="shared" si="379"/>
        <v>0</v>
      </c>
      <c r="X2029" s="8" t="str">
        <f t="shared" si="380"/>
        <v>0</v>
      </c>
      <c r="Y2029" s="8" t="str">
        <f t="shared" si="381"/>
        <v>0</v>
      </c>
      <c r="Z2029" s="8" t="str">
        <f t="shared" si="382"/>
        <v>0</v>
      </c>
      <c r="AA2029" s="8" t="str">
        <f t="shared" si="383"/>
        <v>0</v>
      </c>
      <c r="AD2029" t="s">
        <v>8297</v>
      </c>
      <c r="AE2029" s="3">
        <v>30</v>
      </c>
      <c r="AF2029" s="3">
        <v>4</v>
      </c>
      <c r="AG2029" s="3">
        <v>2</v>
      </c>
      <c r="AH2029" s="3">
        <v>1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</row>
    <row r="2030" spans="3:41" x14ac:dyDescent="0.25">
      <c r="C2030" s="5" t="s">
        <v>6565</v>
      </c>
      <c r="D2030" s="8" t="s">
        <v>10189</v>
      </c>
      <c r="E2030" s="8" t="s">
        <v>2873</v>
      </c>
      <c r="F2030" s="8" t="s">
        <v>2764</v>
      </c>
      <c r="G2030" s="8" t="s">
        <v>2764</v>
      </c>
      <c r="H2030" s="8" t="s">
        <v>2764</v>
      </c>
      <c r="I2030" s="8" t="s">
        <v>2764</v>
      </c>
      <c r="J2030" s="8" t="s">
        <v>2764</v>
      </c>
      <c r="K2030" s="8" t="s">
        <v>2764</v>
      </c>
      <c r="L2030" s="8" t="s">
        <v>2764</v>
      </c>
      <c r="M2030" s="8" t="s">
        <v>2764</v>
      </c>
      <c r="N2030" s="8" t="s">
        <v>2764</v>
      </c>
      <c r="P2030" t="str">
        <f t="shared" si="372"/>
        <v>UMass - Samba Diallo</v>
      </c>
      <c r="Q2030" s="8" t="str">
        <f t="shared" si="373"/>
        <v>24</v>
      </c>
      <c r="R2030" s="8" t="str">
        <f t="shared" si="374"/>
        <v>4</v>
      </c>
      <c r="S2030" s="8" t="str">
        <f t="shared" si="375"/>
        <v>0</v>
      </c>
      <c r="T2030" s="8" t="str">
        <f t="shared" si="376"/>
        <v>0</v>
      </c>
      <c r="U2030" s="8" t="str">
        <f t="shared" si="377"/>
        <v>0</v>
      </c>
      <c r="V2030" s="8" t="str">
        <f t="shared" si="378"/>
        <v>0</v>
      </c>
      <c r="W2030" s="8" t="str">
        <f t="shared" si="379"/>
        <v>0</v>
      </c>
      <c r="X2030" s="8" t="str">
        <f t="shared" si="380"/>
        <v>0</v>
      </c>
      <c r="Y2030" s="8" t="str">
        <f t="shared" si="381"/>
        <v>0</v>
      </c>
      <c r="Z2030" s="8" t="str">
        <f t="shared" si="382"/>
        <v>0</v>
      </c>
      <c r="AA2030" s="8" t="str">
        <f t="shared" si="383"/>
        <v>0</v>
      </c>
      <c r="AD2030" t="s">
        <v>8305</v>
      </c>
      <c r="AE2030" s="3">
        <v>27</v>
      </c>
      <c r="AF2030" s="3">
        <v>4</v>
      </c>
      <c r="AG2030" s="3">
        <v>1</v>
      </c>
      <c r="AH2030" s="3">
        <v>1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</row>
    <row r="2031" spans="3:41" x14ac:dyDescent="0.25">
      <c r="C2031" s="6" t="s">
        <v>6566</v>
      </c>
      <c r="D2031" s="9" t="s">
        <v>10087</v>
      </c>
      <c r="E2031" s="9" t="s">
        <v>2862</v>
      </c>
      <c r="F2031" s="9" t="s">
        <v>2770</v>
      </c>
      <c r="G2031" s="9" t="s">
        <v>2763</v>
      </c>
      <c r="H2031" s="9" t="s">
        <v>2764</v>
      </c>
      <c r="I2031" s="9" t="s">
        <v>2764</v>
      </c>
      <c r="J2031" s="9" t="s">
        <v>2764</v>
      </c>
      <c r="K2031" s="9" t="s">
        <v>2764</v>
      </c>
      <c r="L2031" s="9" t="s">
        <v>2764</v>
      </c>
      <c r="M2031" s="9" t="s">
        <v>2764</v>
      </c>
      <c r="N2031" s="9" t="s">
        <v>2764</v>
      </c>
      <c r="P2031" t="str">
        <f t="shared" si="372"/>
        <v>UMass - Tre Wood</v>
      </c>
      <c r="Q2031" s="8" t="str">
        <f t="shared" si="373"/>
        <v>24</v>
      </c>
      <c r="R2031" s="8" t="str">
        <f t="shared" si="374"/>
        <v>5</v>
      </c>
      <c r="S2031" s="8" t="str">
        <f t="shared" si="375"/>
        <v>1</v>
      </c>
      <c r="T2031" s="8" t="str">
        <f t="shared" si="376"/>
        <v>1</v>
      </c>
      <c r="U2031" s="8" t="str">
        <f t="shared" si="377"/>
        <v>0</v>
      </c>
      <c r="V2031" s="8" t="str">
        <f t="shared" si="378"/>
        <v>0</v>
      </c>
      <c r="W2031" s="8" t="str">
        <f t="shared" si="379"/>
        <v>0</v>
      </c>
      <c r="X2031" s="8" t="str">
        <f t="shared" si="380"/>
        <v>0</v>
      </c>
      <c r="Y2031" s="8" t="str">
        <f t="shared" si="381"/>
        <v>0</v>
      </c>
      <c r="Z2031" s="8" t="str">
        <f t="shared" si="382"/>
        <v>0</v>
      </c>
      <c r="AA2031" s="8" t="str">
        <f t="shared" si="383"/>
        <v>0</v>
      </c>
      <c r="AD2031" t="s">
        <v>8308</v>
      </c>
      <c r="AE2031" s="3">
        <v>28</v>
      </c>
      <c r="AF2031" s="3">
        <v>5</v>
      </c>
      <c r="AG2031" s="3">
        <v>2</v>
      </c>
      <c r="AH2031" s="3">
        <v>1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</row>
    <row r="2032" spans="3:41" x14ac:dyDescent="0.25">
      <c r="C2032" s="5" t="s">
        <v>6567</v>
      </c>
      <c r="D2032" s="8" t="s">
        <v>10238</v>
      </c>
      <c r="E2032" s="8" t="s">
        <v>2764</v>
      </c>
      <c r="F2032" s="8" t="s">
        <v>2764</v>
      </c>
      <c r="G2032" s="8" t="s">
        <v>2764</v>
      </c>
      <c r="H2032" s="8" t="s">
        <v>2764</v>
      </c>
      <c r="I2032" s="8" t="s">
        <v>2764</v>
      </c>
      <c r="J2032" s="8" t="s">
        <v>2764</v>
      </c>
      <c r="K2032" s="8" t="s">
        <v>2764</v>
      </c>
      <c r="L2032" s="8" t="s">
        <v>2764</v>
      </c>
      <c r="M2032" s="8" t="s">
        <v>2764</v>
      </c>
      <c r="N2032" s="8" t="s">
        <v>2764</v>
      </c>
      <c r="P2032" t="str">
        <f t="shared" si="372"/>
        <v>Presbyterian - Ethan Kay</v>
      </c>
      <c r="Q2032" s="8" t="str">
        <f t="shared" si="373"/>
        <v>10</v>
      </c>
      <c r="R2032" s="8" t="str">
        <f t="shared" si="374"/>
        <v>0</v>
      </c>
      <c r="S2032" s="8" t="str">
        <f t="shared" si="375"/>
        <v>0</v>
      </c>
      <c r="T2032" s="8" t="str">
        <f t="shared" si="376"/>
        <v>0</v>
      </c>
      <c r="U2032" s="8" t="str">
        <f t="shared" si="377"/>
        <v>0</v>
      </c>
      <c r="V2032" s="8" t="str">
        <f t="shared" si="378"/>
        <v>0</v>
      </c>
      <c r="W2032" s="8" t="str">
        <f t="shared" si="379"/>
        <v>0</v>
      </c>
      <c r="X2032" s="8" t="str">
        <f t="shared" si="380"/>
        <v>0</v>
      </c>
      <c r="Y2032" s="8" t="str">
        <f t="shared" si="381"/>
        <v>0</v>
      </c>
      <c r="Z2032" s="8" t="str">
        <f t="shared" si="382"/>
        <v>0</v>
      </c>
      <c r="AA2032" s="8" t="str">
        <f t="shared" si="383"/>
        <v>0</v>
      </c>
      <c r="AD2032" t="s">
        <v>8330</v>
      </c>
      <c r="AE2032" s="3">
        <v>29</v>
      </c>
      <c r="AF2032" s="3">
        <v>8</v>
      </c>
      <c r="AG2032" s="3">
        <v>1</v>
      </c>
      <c r="AH2032" s="3">
        <v>1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</row>
    <row r="2033" spans="3:41" x14ac:dyDescent="0.25">
      <c r="C2033" s="6" t="s">
        <v>6568</v>
      </c>
      <c r="D2033" s="9" t="s">
        <v>5456</v>
      </c>
      <c r="E2033" s="9" t="s">
        <v>3228</v>
      </c>
      <c r="F2033" s="9" t="s">
        <v>2769</v>
      </c>
      <c r="G2033" s="9" t="s">
        <v>2763</v>
      </c>
      <c r="H2033" s="9" t="s">
        <v>2764</v>
      </c>
      <c r="I2033" s="9" t="s">
        <v>2764</v>
      </c>
      <c r="J2033" s="9" t="s">
        <v>2764</v>
      </c>
      <c r="K2033" s="9" t="s">
        <v>2764</v>
      </c>
      <c r="L2033" s="9" t="s">
        <v>2764</v>
      </c>
      <c r="M2033" s="9" t="s">
        <v>2764</v>
      </c>
      <c r="N2033" s="9" t="s">
        <v>2764</v>
      </c>
      <c r="P2033" t="str">
        <f t="shared" si="372"/>
        <v>VMI - Myles Lewis</v>
      </c>
      <c r="Q2033" s="8" t="str">
        <f t="shared" si="373"/>
        <v>81</v>
      </c>
      <c r="R2033" s="8" t="str">
        <f t="shared" si="374"/>
        <v>23</v>
      </c>
      <c r="S2033" s="8" t="str">
        <f t="shared" si="375"/>
        <v>3</v>
      </c>
      <c r="T2033" s="8" t="str">
        <f t="shared" si="376"/>
        <v>1</v>
      </c>
      <c r="U2033" s="8" t="str">
        <f t="shared" si="377"/>
        <v>0</v>
      </c>
      <c r="V2033" s="8" t="str">
        <f t="shared" si="378"/>
        <v>0</v>
      </c>
      <c r="W2033" s="8" t="str">
        <f t="shared" si="379"/>
        <v>0</v>
      </c>
      <c r="X2033" s="8" t="str">
        <f t="shared" si="380"/>
        <v>0</v>
      </c>
      <c r="Y2033" s="8" t="str">
        <f t="shared" si="381"/>
        <v>0</v>
      </c>
      <c r="Z2033" s="8" t="str">
        <f t="shared" si="382"/>
        <v>0</v>
      </c>
      <c r="AA2033" s="8" t="str">
        <f t="shared" si="383"/>
        <v>0</v>
      </c>
      <c r="AD2033" t="s">
        <v>8343</v>
      </c>
      <c r="AE2033" s="3">
        <v>110</v>
      </c>
      <c r="AF2033" s="3">
        <v>32</v>
      </c>
      <c r="AG2033" s="3">
        <v>10</v>
      </c>
      <c r="AH2033" s="3">
        <v>1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</row>
    <row r="2034" spans="3:41" x14ac:dyDescent="0.25">
      <c r="C2034" s="5" t="s">
        <v>6569</v>
      </c>
      <c r="D2034" s="8" t="s">
        <v>6570</v>
      </c>
      <c r="E2034" s="8" t="s">
        <v>4198</v>
      </c>
      <c r="F2034" s="8" t="s">
        <v>3158</v>
      </c>
      <c r="G2034" s="8" t="s">
        <v>2873</v>
      </c>
      <c r="H2034" s="8" t="s">
        <v>2763</v>
      </c>
      <c r="I2034" s="8" t="s">
        <v>2764</v>
      </c>
      <c r="J2034" s="8" t="s">
        <v>2764</v>
      </c>
      <c r="K2034" s="8" t="s">
        <v>2764</v>
      </c>
      <c r="L2034" s="8" t="s">
        <v>2764</v>
      </c>
      <c r="M2034" s="8" t="s">
        <v>2764</v>
      </c>
      <c r="N2034" s="8" t="s">
        <v>2764</v>
      </c>
      <c r="P2034" t="str">
        <f t="shared" si="372"/>
        <v>VMI - Garrett Gilkeson</v>
      </c>
      <c r="Q2034" s="8" t="str">
        <f t="shared" si="373"/>
        <v>88</v>
      </c>
      <c r="R2034" s="8" t="str">
        <f t="shared" si="374"/>
        <v>30</v>
      </c>
      <c r="S2034" s="8" t="str">
        <f t="shared" si="375"/>
        <v>6</v>
      </c>
      <c r="T2034" s="8" t="str">
        <f t="shared" si="376"/>
        <v>4</v>
      </c>
      <c r="U2034" s="8" t="str">
        <f t="shared" si="377"/>
        <v>1</v>
      </c>
      <c r="V2034" s="8" t="str">
        <f t="shared" si="378"/>
        <v>0</v>
      </c>
      <c r="W2034" s="8" t="str">
        <f t="shared" si="379"/>
        <v>0</v>
      </c>
      <c r="X2034" s="8" t="str">
        <f t="shared" si="380"/>
        <v>0</v>
      </c>
      <c r="Y2034" s="8" t="str">
        <f t="shared" si="381"/>
        <v>0</v>
      </c>
      <c r="Z2034" s="8" t="str">
        <f t="shared" si="382"/>
        <v>0</v>
      </c>
      <c r="AA2034" s="8" t="str">
        <f t="shared" si="383"/>
        <v>0</v>
      </c>
      <c r="AD2034" t="s">
        <v>8362</v>
      </c>
      <c r="AE2034" s="3">
        <v>33</v>
      </c>
      <c r="AF2034" s="3">
        <v>9</v>
      </c>
      <c r="AG2034" s="3">
        <v>2</v>
      </c>
      <c r="AH2034" s="3">
        <v>1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</row>
    <row r="2035" spans="3:41" x14ac:dyDescent="0.25">
      <c r="C2035" s="6" t="s">
        <v>6571</v>
      </c>
      <c r="D2035" s="9" t="s">
        <v>6572</v>
      </c>
      <c r="E2035" s="9" t="s">
        <v>6573</v>
      </c>
      <c r="F2035" s="9" t="s">
        <v>4040</v>
      </c>
      <c r="G2035" s="9" t="s">
        <v>2837</v>
      </c>
      <c r="H2035" s="9" t="s">
        <v>2838</v>
      </c>
      <c r="I2035" s="9" t="s">
        <v>2831</v>
      </c>
      <c r="J2035" s="9" t="s">
        <v>2764</v>
      </c>
      <c r="K2035" s="9" t="s">
        <v>2764</v>
      </c>
      <c r="L2035" s="9" t="s">
        <v>2764</v>
      </c>
      <c r="M2035" s="9" t="s">
        <v>2764</v>
      </c>
      <c r="N2035" s="9" t="s">
        <v>2764</v>
      </c>
      <c r="P2035" t="str">
        <f t="shared" si="372"/>
        <v>VMI - Bubba Parham</v>
      </c>
      <c r="Q2035" s="8" t="str">
        <f t="shared" si="373"/>
        <v>197</v>
      </c>
      <c r="R2035" s="8" t="str">
        <f t="shared" si="374"/>
        <v>78</v>
      </c>
      <c r="S2035" s="8" t="str">
        <f t="shared" si="375"/>
        <v>32</v>
      </c>
      <c r="T2035" s="8" t="str">
        <f t="shared" si="376"/>
        <v>10</v>
      </c>
      <c r="U2035" s="8" t="str">
        <f t="shared" si="377"/>
        <v>5</v>
      </c>
      <c r="V2035" s="8" t="str">
        <f t="shared" si="378"/>
        <v>2</v>
      </c>
      <c r="W2035" s="8" t="str">
        <f t="shared" si="379"/>
        <v>0</v>
      </c>
      <c r="X2035" s="8" t="str">
        <f t="shared" si="380"/>
        <v>0</v>
      </c>
      <c r="Y2035" s="8" t="str">
        <f t="shared" si="381"/>
        <v>0</v>
      </c>
      <c r="Z2035" s="8" t="str">
        <f t="shared" si="382"/>
        <v>0</v>
      </c>
      <c r="AA2035" s="8" t="str">
        <f t="shared" si="383"/>
        <v>0</v>
      </c>
      <c r="AD2035" t="s">
        <v>8377</v>
      </c>
      <c r="AE2035" s="3">
        <v>67</v>
      </c>
      <c r="AF2035" s="3">
        <v>22</v>
      </c>
      <c r="AG2035" s="3">
        <v>7</v>
      </c>
      <c r="AH2035" s="3">
        <v>1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</row>
    <row r="2036" spans="3:41" x14ac:dyDescent="0.25">
      <c r="C2036" s="5" t="s">
        <v>6574</v>
      </c>
      <c r="D2036" s="8" t="s">
        <v>3759</v>
      </c>
      <c r="E2036" s="8" t="s">
        <v>3535</v>
      </c>
      <c r="F2036" s="8" t="s">
        <v>2774</v>
      </c>
      <c r="G2036" s="8" t="s">
        <v>2763</v>
      </c>
      <c r="H2036" s="8" t="s">
        <v>2764</v>
      </c>
      <c r="I2036" s="8" t="s">
        <v>2764</v>
      </c>
      <c r="J2036" s="8" t="s">
        <v>2764</v>
      </c>
      <c r="K2036" s="8" t="s">
        <v>2764</v>
      </c>
      <c r="L2036" s="8" t="s">
        <v>2764</v>
      </c>
      <c r="M2036" s="8" t="s">
        <v>2764</v>
      </c>
      <c r="N2036" s="8" t="s">
        <v>2764</v>
      </c>
      <c r="P2036" t="str">
        <f t="shared" si="372"/>
        <v>VMI - Jake Stephens</v>
      </c>
      <c r="Q2036" s="8" t="str">
        <f t="shared" si="373"/>
        <v>77</v>
      </c>
      <c r="R2036" s="8" t="str">
        <f t="shared" si="374"/>
        <v>23</v>
      </c>
      <c r="S2036" s="8" t="str">
        <f t="shared" si="375"/>
        <v>8</v>
      </c>
      <c r="T2036" s="8" t="str">
        <f t="shared" si="376"/>
        <v>1</v>
      </c>
      <c r="U2036" s="8" t="str">
        <f t="shared" si="377"/>
        <v>0</v>
      </c>
      <c r="V2036" s="8" t="str">
        <f t="shared" si="378"/>
        <v>0</v>
      </c>
      <c r="W2036" s="8" t="str">
        <f t="shared" si="379"/>
        <v>0</v>
      </c>
      <c r="X2036" s="8" t="str">
        <f t="shared" si="380"/>
        <v>0</v>
      </c>
      <c r="Y2036" s="8" t="str">
        <f t="shared" si="381"/>
        <v>0</v>
      </c>
      <c r="Z2036" s="8" t="str">
        <f t="shared" si="382"/>
        <v>0</v>
      </c>
      <c r="AA2036" s="8" t="str">
        <f t="shared" si="383"/>
        <v>0</v>
      </c>
      <c r="AD2036" t="s">
        <v>8389</v>
      </c>
      <c r="AE2036" s="3">
        <v>44</v>
      </c>
      <c r="AF2036" s="3">
        <v>10</v>
      </c>
      <c r="AG2036" s="3">
        <v>1</v>
      </c>
      <c r="AH2036" s="3">
        <v>1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</row>
    <row r="2037" spans="3:41" x14ac:dyDescent="0.25">
      <c r="C2037" s="6" t="s">
        <v>6575</v>
      </c>
      <c r="D2037" s="9" t="s">
        <v>4913</v>
      </c>
      <c r="E2037" s="9" t="s">
        <v>4893</v>
      </c>
      <c r="F2037" s="9" t="s">
        <v>2877</v>
      </c>
      <c r="G2037" s="9" t="s">
        <v>2769</v>
      </c>
      <c r="H2037" s="9" t="s">
        <v>2770</v>
      </c>
      <c r="I2037" s="9" t="s">
        <v>2764</v>
      </c>
      <c r="J2037" s="9" t="s">
        <v>2764</v>
      </c>
      <c r="K2037" s="9" t="s">
        <v>2764</v>
      </c>
      <c r="L2037" s="9" t="s">
        <v>2764</v>
      </c>
      <c r="M2037" s="9" t="s">
        <v>2764</v>
      </c>
      <c r="N2037" s="9" t="s">
        <v>2764</v>
      </c>
      <c r="P2037" t="str">
        <f t="shared" si="372"/>
        <v>VMI - Sarju Patel</v>
      </c>
      <c r="Q2037" s="8" t="str">
        <f t="shared" si="373"/>
        <v>114</v>
      </c>
      <c r="R2037" s="8" t="str">
        <f t="shared" si="374"/>
        <v>39</v>
      </c>
      <c r="S2037" s="8" t="str">
        <f t="shared" si="375"/>
        <v>10</v>
      </c>
      <c r="T2037" s="8" t="str">
        <f t="shared" si="376"/>
        <v>3</v>
      </c>
      <c r="U2037" s="8" t="str">
        <f t="shared" si="377"/>
        <v>1</v>
      </c>
      <c r="V2037" s="8" t="str">
        <f t="shared" si="378"/>
        <v>0</v>
      </c>
      <c r="W2037" s="8" t="str">
        <f t="shared" si="379"/>
        <v>0</v>
      </c>
      <c r="X2037" s="8" t="str">
        <f t="shared" si="380"/>
        <v>0</v>
      </c>
      <c r="Y2037" s="8" t="str">
        <f t="shared" si="381"/>
        <v>0</v>
      </c>
      <c r="Z2037" s="8" t="str">
        <f t="shared" si="382"/>
        <v>0</v>
      </c>
      <c r="AA2037" s="8" t="str">
        <f t="shared" si="383"/>
        <v>0</v>
      </c>
      <c r="AD2037" t="s">
        <v>8406</v>
      </c>
      <c r="AE2037" s="3">
        <v>3</v>
      </c>
      <c r="AF2037" s="3">
        <v>2</v>
      </c>
      <c r="AG2037" s="3">
        <v>1</v>
      </c>
      <c r="AH2037" s="3">
        <v>1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</row>
    <row r="2038" spans="3:41" x14ac:dyDescent="0.25">
      <c r="C2038" s="5" t="s">
        <v>6576</v>
      </c>
      <c r="D2038" s="8" t="s">
        <v>6577</v>
      </c>
      <c r="E2038" s="8" t="s">
        <v>4037</v>
      </c>
      <c r="F2038" s="8" t="s">
        <v>2784</v>
      </c>
      <c r="G2038" s="8" t="s">
        <v>2809</v>
      </c>
      <c r="H2038" s="8" t="s">
        <v>2775</v>
      </c>
      <c r="I2038" s="8" t="s">
        <v>2764</v>
      </c>
      <c r="J2038" s="8" t="s">
        <v>2764</v>
      </c>
      <c r="K2038" s="8" t="s">
        <v>2764</v>
      </c>
      <c r="L2038" s="8" t="s">
        <v>2764</v>
      </c>
      <c r="M2038" s="8" t="s">
        <v>2764</v>
      </c>
      <c r="N2038" s="8" t="s">
        <v>2764</v>
      </c>
      <c r="P2038" t="str">
        <f t="shared" si="372"/>
        <v>VMI - Greg Parham</v>
      </c>
      <c r="Q2038" s="8" t="str">
        <f t="shared" si="373"/>
        <v>100</v>
      </c>
      <c r="R2038" s="8" t="str">
        <f t="shared" si="374"/>
        <v>31</v>
      </c>
      <c r="S2038" s="8" t="str">
        <f t="shared" si="375"/>
        <v>9</v>
      </c>
      <c r="T2038" s="8" t="str">
        <f t="shared" si="376"/>
        <v>3</v>
      </c>
      <c r="U2038" s="8" t="str">
        <f t="shared" si="377"/>
        <v>2</v>
      </c>
      <c r="V2038" s="8" t="str">
        <f t="shared" si="378"/>
        <v>0</v>
      </c>
      <c r="W2038" s="8" t="str">
        <f t="shared" si="379"/>
        <v>0</v>
      </c>
      <c r="X2038" s="8" t="str">
        <f t="shared" si="380"/>
        <v>0</v>
      </c>
      <c r="Y2038" s="8" t="str">
        <f t="shared" si="381"/>
        <v>0</v>
      </c>
      <c r="Z2038" s="8" t="str">
        <f t="shared" si="382"/>
        <v>0</v>
      </c>
      <c r="AA2038" s="8" t="str">
        <f t="shared" si="383"/>
        <v>0</v>
      </c>
      <c r="AD2038" t="s">
        <v>8417</v>
      </c>
      <c r="AE2038" s="3">
        <v>22</v>
      </c>
      <c r="AF2038" s="3">
        <v>6</v>
      </c>
      <c r="AG2038" s="3">
        <v>1</v>
      </c>
      <c r="AH2038" s="3">
        <v>1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</row>
    <row r="2039" spans="3:41" x14ac:dyDescent="0.25">
      <c r="C2039" s="6" t="s">
        <v>6578</v>
      </c>
      <c r="D2039" s="9" t="s">
        <v>10189</v>
      </c>
      <c r="E2039" s="9" t="s">
        <v>2878</v>
      </c>
      <c r="F2039" s="9" t="s">
        <v>2775</v>
      </c>
      <c r="G2039" s="9" t="s">
        <v>2764</v>
      </c>
      <c r="H2039" s="9" t="s">
        <v>2764</v>
      </c>
      <c r="I2039" s="9" t="s">
        <v>2764</v>
      </c>
      <c r="J2039" s="9" t="s">
        <v>2764</v>
      </c>
      <c r="K2039" s="9" t="s">
        <v>2764</v>
      </c>
      <c r="L2039" s="9" t="s">
        <v>2764</v>
      </c>
      <c r="M2039" s="9" t="s">
        <v>2764</v>
      </c>
      <c r="N2039" s="9" t="s">
        <v>2764</v>
      </c>
      <c r="P2039" t="str">
        <f t="shared" si="372"/>
        <v>VMI - Connor Arnold</v>
      </c>
      <c r="Q2039" s="8" t="str">
        <f t="shared" si="373"/>
        <v>24</v>
      </c>
      <c r="R2039" s="8" t="str">
        <f t="shared" si="374"/>
        <v>4</v>
      </c>
      <c r="S2039" s="8" t="str">
        <f t="shared" si="375"/>
        <v>2</v>
      </c>
      <c r="T2039" s="8" t="str">
        <f t="shared" si="376"/>
        <v>0</v>
      </c>
      <c r="U2039" s="8" t="str">
        <f t="shared" si="377"/>
        <v>0</v>
      </c>
      <c r="V2039" s="8" t="str">
        <f t="shared" si="378"/>
        <v>0</v>
      </c>
      <c r="W2039" s="8" t="str">
        <f t="shared" si="379"/>
        <v>0</v>
      </c>
      <c r="X2039" s="8" t="str">
        <f t="shared" si="380"/>
        <v>0</v>
      </c>
      <c r="Y2039" s="8" t="str">
        <f t="shared" si="381"/>
        <v>0</v>
      </c>
      <c r="Z2039" s="8" t="str">
        <f t="shared" si="382"/>
        <v>0</v>
      </c>
      <c r="AA2039" s="8" t="str">
        <f t="shared" si="383"/>
        <v>0</v>
      </c>
      <c r="AD2039" t="s">
        <v>8418</v>
      </c>
      <c r="AE2039" s="3">
        <v>124</v>
      </c>
      <c r="AF2039" s="3">
        <v>38</v>
      </c>
      <c r="AG2039" s="3">
        <v>10</v>
      </c>
      <c r="AH2039" s="3">
        <v>1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</row>
    <row r="2040" spans="3:41" x14ac:dyDescent="0.25">
      <c r="C2040" s="5" t="s">
        <v>6579</v>
      </c>
      <c r="D2040" s="8" t="s">
        <v>10083</v>
      </c>
      <c r="E2040" s="8" t="s">
        <v>2795</v>
      </c>
      <c r="F2040" s="8" t="s">
        <v>2780</v>
      </c>
      <c r="G2040" s="8" t="s">
        <v>2764</v>
      </c>
      <c r="H2040" s="8" t="s">
        <v>2764</v>
      </c>
      <c r="I2040" s="8" t="s">
        <v>2764</v>
      </c>
      <c r="J2040" s="8" t="s">
        <v>2764</v>
      </c>
      <c r="K2040" s="8" t="s">
        <v>2764</v>
      </c>
      <c r="L2040" s="8" t="s">
        <v>2764</v>
      </c>
      <c r="M2040" s="8" t="s">
        <v>2764</v>
      </c>
      <c r="N2040" s="8" t="s">
        <v>2764</v>
      </c>
      <c r="P2040" t="str">
        <f t="shared" si="372"/>
        <v>VMI - Tyler Creammer</v>
      </c>
      <c r="Q2040" s="8" t="str">
        <f t="shared" si="373"/>
        <v>25</v>
      </c>
      <c r="R2040" s="8" t="str">
        <f t="shared" si="374"/>
        <v>7</v>
      </c>
      <c r="S2040" s="8" t="str">
        <f t="shared" si="375"/>
        <v>3</v>
      </c>
      <c r="T2040" s="8" t="str">
        <f t="shared" si="376"/>
        <v>0</v>
      </c>
      <c r="U2040" s="8" t="str">
        <f t="shared" si="377"/>
        <v>0</v>
      </c>
      <c r="V2040" s="8" t="str">
        <f t="shared" si="378"/>
        <v>0</v>
      </c>
      <c r="W2040" s="8" t="str">
        <f t="shared" si="379"/>
        <v>0</v>
      </c>
      <c r="X2040" s="8" t="str">
        <f t="shared" si="380"/>
        <v>0</v>
      </c>
      <c r="Y2040" s="8" t="str">
        <f t="shared" si="381"/>
        <v>0</v>
      </c>
      <c r="Z2040" s="8" t="str">
        <f t="shared" si="382"/>
        <v>0</v>
      </c>
      <c r="AA2040" s="8" t="str">
        <f t="shared" si="383"/>
        <v>0</v>
      </c>
      <c r="AD2040" t="s">
        <v>8426</v>
      </c>
      <c r="AE2040" s="3">
        <v>52</v>
      </c>
      <c r="AF2040" s="3">
        <v>17</v>
      </c>
      <c r="AG2040" s="3">
        <v>5</v>
      </c>
      <c r="AH2040" s="3">
        <v>1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</row>
    <row r="2041" spans="3:41" x14ac:dyDescent="0.25">
      <c r="C2041" s="6" t="s">
        <v>6580</v>
      </c>
      <c r="D2041" s="9" t="s">
        <v>10245</v>
      </c>
      <c r="E2041" s="9" t="s">
        <v>2763</v>
      </c>
      <c r="F2041" s="9" t="s">
        <v>2764</v>
      </c>
      <c r="G2041" s="9" t="s">
        <v>2764</v>
      </c>
      <c r="H2041" s="9" t="s">
        <v>2764</v>
      </c>
      <c r="I2041" s="9" t="s">
        <v>2764</v>
      </c>
      <c r="J2041" s="9" t="s">
        <v>2764</v>
      </c>
      <c r="K2041" s="9" t="s">
        <v>2764</v>
      </c>
      <c r="L2041" s="9" t="s">
        <v>2764</v>
      </c>
      <c r="M2041" s="9" t="s">
        <v>2764</v>
      </c>
      <c r="N2041" s="9" t="s">
        <v>2764</v>
      </c>
      <c r="P2041" t="str">
        <f t="shared" si="372"/>
        <v>VMI - TaVonne Bond</v>
      </c>
      <c r="Q2041" s="8" t="str">
        <f t="shared" si="373"/>
        <v>15</v>
      </c>
      <c r="R2041" s="8" t="str">
        <f t="shared" si="374"/>
        <v>1</v>
      </c>
      <c r="S2041" s="8" t="str">
        <f t="shared" si="375"/>
        <v>0</v>
      </c>
      <c r="T2041" s="8" t="str">
        <f t="shared" si="376"/>
        <v>0</v>
      </c>
      <c r="U2041" s="8" t="str">
        <f t="shared" si="377"/>
        <v>0</v>
      </c>
      <c r="V2041" s="8" t="str">
        <f t="shared" si="378"/>
        <v>0</v>
      </c>
      <c r="W2041" s="8" t="str">
        <f t="shared" si="379"/>
        <v>0</v>
      </c>
      <c r="X2041" s="8" t="str">
        <f t="shared" si="380"/>
        <v>0</v>
      </c>
      <c r="Y2041" s="8" t="str">
        <f t="shared" si="381"/>
        <v>0</v>
      </c>
      <c r="Z2041" s="8" t="str">
        <f t="shared" si="382"/>
        <v>0</v>
      </c>
      <c r="AA2041" s="8" t="str">
        <f t="shared" si="383"/>
        <v>0</v>
      </c>
      <c r="AD2041" t="s">
        <v>8447</v>
      </c>
      <c r="AE2041" s="3">
        <v>40</v>
      </c>
      <c r="AF2041" s="3">
        <v>11</v>
      </c>
      <c r="AG2041" s="3">
        <v>1</v>
      </c>
      <c r="AH2041" s="3">
        <v>1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</row>
    <row r="2042" spans="3:41" x14ac:dyDescent="0.25">
      <c r="C2042" s="5" t="s">
        <v>6581</v>
      </c>
      <c r="D2042" s="8" t="s">
        <v>6582</v>
      </c>
      <c r="E2042" s="8" t="s">
        <v>2882</v>
      </c>
      <c r="F2042" s="8" t="s">
        <v>2873</v>
      </c>
      <c r="G2042" s="8" t="s">
        <v>2763</v>
      </c>
      <c r="H2042" s="8" t="s">
        <v>2764</v>
      </c>
      <c r="I2042" s="8" t="s">
        <v>2764</v>
      </c>
      <c r="J2042" s="8" t="s">
        <v>2764</v>
      </c>
      <c r="K2042" s="8" t="s">
        <v>2764</v>
      </c>
      <c r="L2042" s="8" t="s">
        <v>2764</v>
      </c>
      <c r="M2042" s="8" t="s">
        <v>2764</v>
      </c>
      <c r="N2042" s="8" t="s">
        <v>2764</v>
      </c>
      <c r="P2042" t="str">
        <f t="shared" si="372"/>
        <v>Presbyterian - Cory Hightower</v>
      </c>
      <c r="Q2042" s="8" t="str">
        <f t="shared" si="373"/>
        <v>72</v>
      </c>
      <c r="R2042" s="8" t="str">
        <f t="shared" si="374"/>
        <v>12</v>
      </c>
      <c r="S2042" s="8" t="str">
        <f t="shared" si="375"/>
        <v>4</v>
      </c>
      <c r="T2042" s="8" t="str">
        <f t="shared" si="376"/>
        <v>1</v>
      </c>
      <c r="U2042" s="8" t="str">
        <f t="shared" si="377"/>
        <v>0</v>
      </c>
      <c r="V2042" s="8" t="str">
        <f t="shared" si="378"/>
        <v>0</v>
      </c>
      <c r="W2042" s="8" t="str">
        <f t="shared" si="379"/>
        <v>0</v>
      </c>
      <c r="X2042" s="8" t="str">
        <f t="shared" si="380"/>
        <v>0</v>
      </c>
      <c r="Y2042" s="8" t="str">
        <f t="shared" si="381"/>
        <v>0</v>
      </c>
      <c r="Z2042" s="8" t="str">
        <f t="shared" si="382"/>
        <v>0</v>
      </c>
      <c r="AA2042" s="8" t="str">
        <f t="shared" si="383"/>
        <v>0</v>
      </c>
      <c r="AD2042" t="s">
        <v>8460</v>
      </c>
      <c r="AE2042" s="3">
        <v>47</v>
      </c>
      <c r="AF2042" s="3">
        <v>14</v>
      </c>
      <c r="AG2042" s="3">
        <v>4</v>
      </c>
      <c r="AH2042" s="3">
        <v>1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</row>
    <row r="2043" spans="3:41" x14ac:dyDescent="0.25">
      <c r="C2043" s="6" t="s">
        <v>6583</v>
      </c>
      <c r="D2043" s="9" t="s">
        <v>10180</v>
      </c>
      <c r="E2043" s="9" t="s">
        <v>2764</v>
      </c>
      <c r="F2043" s="9" t="s">
        <v>2764</v>
      </c>
      <c r="G2043" s="9" t="s">
        <v>2764</v>
      </c>
      <c r="H2043" s="9" t="s">
        <v>2764</v>
      </c>
      <c r="I2043" s="9" t="s">
        <v>2764</v>
      </c>
      <c r="J2043" s="9" t="s">
        <v>2764</v>
      </c>
      <c r="K2043" s="9" t="s">
        <v>2764</v>
      </c>
      <c r="L2043" s="9" t="s">
        <v>2764</v>
      </c>
      <c r="M2043" s="9" t="s">
        <v>2764</v>
      </c>
      <c r="N2043" s="9" t="s">
        <v>2764</v>
      </c>
      <c r="P2043" t="str">
        <f t="shared" si="372"/>
        <v>VMI - Tragen Fahl</v>
      </c>
      <c r="Q2043" s="8" t="str">
        <f t="shared" si="373"/>
        <v>4</v>
      </c>
      <c r="R2043" s="8" t="str">
        <f t="shared" si="374"/>
        <v>0</v>
      </c>
      <c r="S2043" s="8" t="str">
        <f t="shared" si="375"/>
        <v>0</v>
      </c>
      <c r="T2043" s="8" t="str">
        <f t="shared" si="376"/>
        <v>0</v>
      </c>
      <c r="U2043" s="8" t="str">
        <f t="shared" si="377"/>
        <v>0</v>
      </c>
      <c r="V2043" s="8" t="str">
        <f t="shared" si="378"/>
        <v>0</v>
      </c>
      <c r="W2043" s="8" t="str">
        <f t="shared" si="379"/>
        <v>0</v>
      </c>
      <c r="X2043" s="8" t="str">
        <f t="shared" si="380"/>
        <v>0</v>
      </c>
      <c r="Y2043" s="8" t="str">
        <f t="shared" si="381"/>
        <v>0</v>
      </c>
      <c r="Z2043" s="8" t="str">
        <f t="shared" si="382"/>
        <v>0</v>
      </c>
      <c r="AA2043" s="8" t="str">
        <f t="shared" si="383"/>
        <v>0</v>
      </c>
      <c r="AD2043" t="s">
        <v>8475</v>
      </c>
      <c r="AE2043" s="3">
        <v>24</v>
      </c>
      <c r="AF2043" s="3">
        <v>2</v>
      </c>
      <c r="AG2043" s="3">
        <v>1</v>
      </c>
      <c r="AH2043" s="3">
        <v>1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</row>
    <row r="2044" spans="3:41" x14ac:dyDescent="0.25">
      <c r="C2044" s="5" t="s">
        <v>6584</v>
      </c>
      <c r="D2044" s="8" t="s">
        <v>3899</v>
      </c>
      <c r="E2044" s="8" t="s">
        <v>3071</v>
      </c>
      <c r="F2044" s="8" t="s">
        <v>2831</v>
      </c>
      <c r="G2044" s="8" t="s">
        <v>2763</v>
      </c>
      <c r="H2044" s="8" t="s">
        <v>2764</v>
      </c>
      <c r="I2044" s="8" t="s">
        <v>2764</v>
      </c>
      <c r="J2044" s="8" t="s">
        <v>2764</v>
      </c>
      <c r="K2044" s="8" t="s">
        <v>2764</v>
      </c>
      <c r="L2044" s="8" t="s">
        <v>2764</v>
      </c>
      <c r="M2044" s="8" t="s">
        <v>2764</v>
      </c>
      <c r="N2044" s="8" t="s">
        <v>2764</v>
      </c>
      <c r="P2044" t="str">
        <f t="shared" si="372"/>
        <v>Dartmouth - Aaryn Rai</v>
      </c>
      <c r="Q2044" s="8" t="str">
        <f t="shared" si="373"/>
        <v>51</v>
      </c>
      <c r="R2044" s="8" t="str">
        <f t="shared" si="374"/>
        <v>11</v>
      </c>
      <c r="S2044" s="8" t="str">
        <f t="shared" si="375"/>
        <v>2</v>
      </c>
      <c r="T2044" s="8" t="str">
        <f t="shared" si="376"/>
        <v>1</v>
      </c>
      <c r="U2044" s="8" t="str">
        <f t="shared" si="377"/>
        <v>0</v>
      </c>
      <c r="V2044" s="8" t="str">
        <f t="shared" si="378"/>
        <v>0</v>
      </c>
      <c r="W2044" s="8" t="str">
        <f t="shared" si="379"/>
        <v>0</v>
      </c>
      <c r="X2044" s="8" t="str">
        <f t="shared" si="380"/>
        <v>0</v>
      </c>
      <c r="Y2044" s="8" t="str">
        <f t="shared" si="381"/>
        <v>0</v>
      </c>
      <c r="Z2044" s="8" t="str">
        <f t="shared" si="382"/>
        <v>0</v>
      </c>
      <c r="AA2044" s="8" t="str">
        <f t="shared" si="383"/>
        <v>0</v>
      </c>
      <c r="AD2044" t="s">
        <v>8479</v>
      </c>
      <c r="AE2044" s="3">
        <v>64</v>
      </c>
      <c r="AF2044" s="3">
        <v>23</v>
      </c>
      <c r="AG2044" s="3">
        <v>5</v>
      </c>
      <c r="AH2044" s="3">
        <v>1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</row>
    <row r="2045" spans="3:41" x14ac:dyDescent="0.25">
      <c r="C2045" s="6" t="s">
        <v>6585</v>
      </c>
      <c r="D2045" s="9" t="s">
        <v>6586</v>
      </c>
      <c r="E2045" s="9" t="s">
        <v>3105</v>
      </c>
      <c r="F2045" s="9" t="s">
        <v>2813</v>
      </c>
      <c r="G2045" s="9" t="s">
        <v>2878</v>
      </c>
      <c r="H2045" s="9" t="s">
        <v>2775</v>
      </c>
      <c r="I2045" s="9" t="s">
        <v>2764</v>
      </c>
      <c r="J2045" s="9" t="s">
        <v>2764</v>
      </c>
      <c r="K2045" s="9" t="s">
        <v>2764</v>
      </c>
      <c r="L2045" s="9" t="s">
        <v>2764</v>
      </c>
      <c r="M2045" s="9" t="s">
        <v>2764</v>
      </c>
      <c r="N2045" s="9" t="s">
        <v>2764</v>
      </c>
      <c r="P2045" t="str">
        <f t="shared" si="372"/>
        <v>Kennesaw State - Tyler Hooker</v>
      </c>
      <c r="Q2045" s="8" t="str">
        <f t="shared" si="373"/>
        <v>121</v>
      </c>
      <c r="R2045" s="8" t="str">
        <f t="shared" si="374"/>
        <v>33</v>
      </c>
      <c r="S2045" s="8" t="str">
        <f t="shared" si="375"/>
        <v>11</v>
      </c>
      <c r="T2045" s="8" t="str">
        <f t="shared" si="376"/>
        <v>4</v>
      </c>
      <c r="U2045" s="8" t="str">
        <f t="shared" si="377"/>
        <v>2</v>
      </c>
      <c r="V2045" s="8" t="str">
        <f t="shared" si="378"/>
        <v>0</v>
      </c>
      <c r="W2045" s="8" t="str">
        <f t="shared" si="379"/>
        <v>0</v>
      </c>
      <c r="X2045" s="8" t="str">
        <f t="shared" si="380"/>
        <v>0</v>
      </c>
      <c r="Y2045" s="8" t="str">
        <f t="shared" si="381"/>
        <v>0</v>
      </c>
      <c r="Z2045" s="8" t="str">
        <f t="shared" si="382"/>
        <v>0</v>
      </c>
      <c r="AA2045" s="8" t="str">
        <f t="shared" si="383"/>
        <v>0</v>
      </c>
      <c r="AD2045" t="s">
        <v>8482</v>
      </c>
      <c r="AE2045" s="3">
        <v>39</v>
      </c>
      <c r="AF2045" s="3">
        <v>7</v>
      </c>
      <c r="AG2045" s="3">
        <v>1</v>
      </c>
      <c r="AH2045" s="3">
        <v>1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</row>
    <row r="2046" spans="3:41" x14ac:dyDescent="0.25">
      <c r="C2046" s="5" t="s">
        <v>6587</v>
      </c>
      <c r="D2046" s="8" t="s">
        <v>10076</v>
      </c>
      <c r="E2046" s="8" t="s">
        <v>2791</v>
      </c>
      <c r="F2046" s="8" t="s">
        <v>2831</v>
      </c>
      <c r="G2046" s="8" t="s">
        <v>2763</v>
      </c>
      <c r="H2046" s="8" t="s">
        <v>2764</v>
      </c>
      <c r="I2046" s="8" t="s">
        <v>2764</v>
      </c>
      <c r="J2046" s="8" t="s">
        <v>2764</v>
      </c>
      <c r="K2046" s="8" t="s">
        <v>2764</v>
      </c>
      <c r="L2046" s="8" t="s">
        <v>2764</v>
      </c>
      <c r="M2046" s="8" t="s">
        <v>2764</v>
      </c>
      <c r="N2046" s="8" t="s">
        <v>2764</v>
      </c>
      <c r="P2046" t="str">
        <f t="shared" si="372"/>
        <v>Kennesaw State - Ugo Obineke</v>
      </c>
      <c r="Q2046" s="8" t="str">
        <f t="shared" si="373"/>
        <v>42</v>
      </c>
      <c r="R2046" s="8" t="str">
        <f t="shared" si="374"/>
        <v>11</v>
      </c>
      <c r="S2046" s="8" t="str">
        <f t="shared" si="375"/>
        <v>2</v>
      </c>
      <c r="T2046" s="8" t="str">
        <f t="shared" si="376"/>
        <v>1</v>
      </c>
      <c r="U2046" s="8" t="str">
        <f t="shared" si="377"/>
        <v>0</v>
      </c>
      <c r="V2046" s="8" t="str">
        <f t="shared" si="378"/>
        <v>0</v>
      </c>
      <c r="W2046" s="8" t="str">
        <f t="shared" si="379"/>
        <v>0</v>
      </c>
      <c r="X2046" s="8" t="str">
        <f t="shared" si="380"/>
        <v>0</v>
      </c>
      <c r="Y2046" s="8" t="str">
        <f t="shared" si="381"/>
        <v>0</v>
      </c>
      <c r="Z2046" s="8" t="str">
        <f t="shared" si="382"/>
        <v>0</v>
      </c>
      <c r="AA2046" s="8" t="str">
        <f t="shared" si="383"/>
        <v>0</v>
      </c>
      <c r="AD2046" t="s">
        <v>8490</v>
      </c>
      <c r="AE2046" s="3">
        <v>36</v>
      </c>
      <c r="AF2046" s="3">
        <v>12</v>
      </c>
      <c r="AG2046" s="3">
        <v>2</v>
      </c>
      <c r="AH2046" s="3">
        <v>1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</row>
    <row r="2047" spans="3:41" x14ac:dyDescent="0.25">
      <c r="C2047" s="6" t="s">
        <v>6588</v>
      </c>
      <c r="D2047" s="9" t="s">
        <v>10175</v>
      </c>
      <c r="E2047" s="9" t="s">
        <v>3170</v>
      </c>
      <c r="F2047" s="9" t="s">
        <v>2770</v>
      </c>
      <c r="G2047" s="9" t="s">
        <v>2763</v>
      </c>
      <c r="H2047" s="9" t="s">
        <v>2764</v>
      </c>
      <c r="I2047" s="9" t="s">
        <v>2764</v>
      </c>
      <c r="J2047" s="9" t="s">
        <v>2764</v>
      </c>
      <c r="K2047" s="9" t="s">
        <v>2764</v>
      </c>
      <c r="L2047" s="9" t="s">
        <v>2764</v>
      </c>
      <c r="M2047" s="9" t="s">
        <v>2764</v>
      </c>
      <c r="N2047" s="9" t="s">
        <v>2764</v>
      </c>
      <c r="P2047" t="str">
        <f t="shared" si="372"/>
        <v>Kennesaw State - Bryson Lockley</v>
      </c>
      <c r="Q2047" s="8" t="str">
        <f t="shared" si="373"/>
        <v>43</v>
      </c>
      <c r="R2047" s="8" t="str">
        <f t="shared" si="374"/>
        <v>9</v>
      </c>
      <c r="S2047" s="8" t="str">
        <f t="shared" si="375"/>
        <v>1</v>
      </c>
      <c r="T2047" s="8" t="str">
        <f t="shared" si="376"/>
        <v>1</v>
      </c>
      <c r="U2047" s="8" t="str">
        <f t="shared" si="377"/>
        <v>0</v>
      </c>
      <c r="V2047" s="8" t="str">
        <f t="shared" si="378"/>
        <v>0</v>
      </c>
      <c r="W2047" s="8" t="str">
        <f t="shared" si="379"/>
        <v>0</v>
      </c>
      <c r="X2047" s="8" t="str">
        <f t="shared" si="380"/>
        <v>0</v>
      </c>
      <c r="Y2047" s="8" t="str">
        <f t="shared" si="381"/>
        <v>0</v>
      </c>
      <c r="Z2047" s="8" t="str">
        <f t="shared" si="382"/>
        <v>0</v>
      </c>
      <c r="AA2047" s="8" t="str">
        <f t="shared" si="383"/>
        <v>0</v>
      </c>
      <c r="AD2047" t="s">
        <v>8515</v>
      </c>
      <c r="AE2047" s="3">
        <v>43</v>
      </c>
      <c r="AF2047" s="3">
        <v>14</v>
      </c>
      <c r="AG2047" s="3">
        <v>4</v>
      </c>
      <c r="AH2047" s="3">
        <v>1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</row>
    <row r="2048" spans="3:41" x14ac:dyDescent="0.25">
      <c r="C2048" s="5" t="s">
        <v>6589</v>
      </c>
      <c r="D2048" s="8" t="s">
        <v>3037</v>
      </c>
      <c r="E2048" s="8" t="s">
        <v>3203</v>
      </c>
      <c r="F2048" s="8" t="s">
        <v>2805</v>
      </c>
      <c r="G2048" s="8" t="s">
        <v>2763</v>
      </c>
      <c r="H2048" s="8" t="s">
        <v>2764</v>
      </c>
      <c r="I2048" s="8" t="s">
        <v>2764</v>
      </c>
      <c r="J2048" s="8" t="s">
        <v>2764</v>
      </c>
      <c r="K2048" s="8" t="s">
        <v>2764</v>
      </c>
      <c r="L2048" s="8" t="s">
        <v>2764</v>
      </c>
      <c r="M2048" s="8" t="s">
        <v>2764</v>
      </c>
      <c r="N2048" s="8" t="s">
        <v>2764</v>
      </c>
      <c r="P2048" t="str">
        <f t="shared" si="372"/>
        <v>Kennesaw State - Kosta Jankovic</v>
      </c>
      <c r="Q2048" s="8" t="str">
        <f t="shared" si="373"/>
        <v>59</v>
      </c>
      <c r="R2048" s="8" t="str">
        <f t="shared" si="374"/>
        <v>19</v>
      </c>
      <c r="S2048" s="8" t="str">
        <f t="shared" si="375"/>
        <v>8</v>
      </c>
      <c r="T2048" s="8" t="str">
        <f t="shared" si="376"/>
        <v>1</v>
      </c>
      <c r="U2048" s="8" t="str">
        <f t="shared" si="377"/>
        <v>0</v>
      </c>
      <c r="V2048" s="8" t="str">
        <f t="shared" si="378"/>
        <v>0</v>
      </c>
      <c r="W2048" s="8" t="str">
        <f t="shared" si="379"/>
        <v>0</v>
      </c>
      <c r="X2048" s="8" t="str">
        <f t="shared" si="380"/>
        <v>0</v>
      </c>
      <c r="Y2048" s="8" t="str">
        <f t="shared" si="381"/>
        <v>0</v>
      </c>
      <c r="Z2048" s="8" t="str">
        <f t="shared" si="382"/>
        <v>0</v>
      </c>
      <c r="AA2048" s="8" t="str">
        <f t="shared" si="383"/>
        <v>0</v>
      </c>
      <c r="AD2048" t="s">
        <v>8517</v>
      </c>
      <c r="AE2048" s="3">
        <v>35</v>
      </c>
      <c r="AF2048" s="3">
        <v>7</v>
      </c>
      <c r="AG2048" s="3">
        <v>2</v>
      </c>
      <c r="AH2048" s="3">
        <v>1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</row>
    <row r="2049" spans="3:41" x14ac:dyDescent="0.25">
      <c r="C2049" s="6" t="s">
        <v>6590</v>
      </c>
      <c r="D2049" s="9" t="s">
        <v>6591</v>
      </c>
      <c r="E2049" s="9" t="s">
        <v>2791</v>
      </c>
      <c r="F2049" s="9" t="s">
        <v>2775</v>
      </c>
      <c r="G2049" s="9" t="s">
        <v>2764</v>
      </c>
      <c r="H2049" s="9" t="s">
        <v>2764</v>
      </c>
      <c r="I2049" s="9" t="s">
        <v>2764</v>
      </c>
      <c r="J2049" s="9" t="s">
        <v>2764</v>
      </c>
      <c r="K2049" s="9" t="s">
        <v>2764</v>
      </c>
      <c r="L2049" s="9" t="s">
        <v>2764</v>
      </c>
      <c r="M2049" s="9" t="s">
        <v>2764</v>
      </c>
      <c r="N2049" s="9" t="s">
        <v>2764</v>
      </c>
      <c r="P2049" t="str">
        <f t="shared" si="372"/>
        <v>Kennesaw State - Kyle Clarke</v>
      </c>
      <c r="Q2049" s="8" t="str">
        <f t="shared" si="373"/>
        <v>58</v>
      </c>
      <c r="R2049" s="8" t="str">
        <f t="shared" si="374"/>
        <v>11</v>
      </c>
      <c r="S2049" s="8" t="str">
        <f t="shared" si="375"/>
        <v>2</v>
      </c>
      <c r="T2049" s="8" t="str">
        <f t="shared" si="376"/>
        <v>0</v>
      </c>
      <c r="U2049" s="8" t="str">
        <f t="shared" si="377"/>
        <v>0</v>
      </c>
      <c r="V2049" s="8" t="str">
        <f t="shared" si="378"/>
        <v>0</v>
      </c>
      <c r="W2049" s="8" t="str">
        <f t="shared" si="379"/>
        <v>0</v>
      </c>
      <c r="X2049" s="8" t="str">
        <f t="shared" si="380"/>
        <v>0</v>
      </c>
      <c r="Y2049" s="8" t="str">
        <f t="shared" si="381"/>
        <v>0</v>
      </c>
      <c r="Z2049" s="8" t="str">
        <f t="shared" si="382"/>
        <v>0</v>
      </c>
      <c r="AA2049" s="8" t="str">
        <f t="shared" si="383"/>
        <v>0</v>
      </c>
      <c r="AD2049" t="s">
        <v>8521</v>
      </c>
      <c r="AE2049" s="3">
        <v>66</v>
      </c>
      <c r="AF2049" s="3">
        <v>18</v>
      </c>
      <c r="AG2049" s="3">
        <v>3</v>
      </c>
      <c r="AH2049" s="3">
        <v>1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</row>
    <row r="2050" spans="3:41" x14ac:dyDescent="0.25">
      <c r="C2050" s="5" t="s">
        <v>6592</v>
      </c>
      <c r="D2050" s="8" t="s">
        <v>3390</v>
      </c>
      <c r="E2050" s="8" t="s">
        <v>3033</v>
      </c>
      <c r="F2050" s="8" t="s">
        <v>3060</v>
      </c>
      <c r="G2050" s="8" t="s">
        <v>2763</v>
      </c>
      <c r="H2050" s="8" t="s">
        <v>2764</v>
      </c>
      <c r="I2050" s="8" t="s">
        <v>2764</v>
      </c>
      <c r="J2050" s="8" t="s">
        <v>2764</v>
      </c>
      <c r="K2050" s="8" t="s">
        <v>2764</v>
      </c>
      <c r="L2050" s="8" t="s">
        <v>2764</v>
      </c>
      <c r="M2050" s="8" t="s">
        <v>2764</v>
      </c>
      <c r="N2050" s="8" t="s">
        <v>2764</v>
      </c>
      <c r="P2050" t="str">
        <f t="shared" si="372"/>
        <v>Kennesaw State - Danny Lewis</v>
      </c>
      <c r="Q2050" s="8" t="str">
        <f t="shared" si="373"/>
        <v>66</v>
      </c>
      <c r="R2050" s="8" t="str">
        <f t="shared" si="374"/>
        <v>26</v>
      </c>
      <c r="S2050" s="8" t="str">
        <f t="shared" si="375"/>
        <v>7</v>
      </c>
      <c r="T2050" s="8" t="str">
        <f t="shared" si="376"/>
        <v>1</v>
      </c>
      <c r="U2050" s="8" t="str">
        <f t="shared" si="377"/>
        <v>0</v>
      </c>
      <c r="V2050" s="8" t="str">
        <f t="shared" si="378"/>
        <v>0</v>
      </c>
      <c r="W2050" s="8" t="str">
        <f t="shared" si="379"/>
        <v>0</v>
      </c>
      <c r="X2050" s="8" t="str">
        <f t="shared" si="380"/>
        <v>0</v>
      </c>
      <c r="Y2050" s="8" t="str">
        <f t="shared" si="381"/>
        <v>0</v>
      </c>
      <c r="Z2050" s="8" t="str">
        <f t="shared" si="382"/>
        <v>0</v>
      </c>
      <c r="AA2050" s="8" t="str">
        <f t="shared" si="383"/>
        <v>0</v>
      </c>
      <c r="AD2050" t="s">
        <v>8549</v>
      </c>
      <c r="AE2050" s="3">
        <v>46</v>
      </c>
      <c r="AF2050" s="3">
        <v>9</v>
      </c>
      <c r="AG2050" s="3">
        <v>2</v>
      </c>
      <c r="AH2050" s="3">
        <v>1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</row>
    <row r="2051" spans="3:41" x14ac:dyDescent="0.25">
      <c r="C2051" s="6" t="s">
        <v>6593</v>
      </c>
      <c r="D2051" s="9" t="s">
        <v>10270</v>
      </c>
      <c r="E2051" s="9" t="s">
        <v>2763</v>
      </c>
      <c r="F2051" s="9" t="s">
        <v>2764</v>
      </c>
      <c r="G2051" s="9" t="s">
        <v>2764</v>
      </c>
      <c r="H2051" s="9" t="s">
        <v>2764</v>
      </c>
      <c r="I2051" s="9" t="s">
        <v>2764</v>
      </c>
      <c r="J2051" s="9" t="s">
        <v>2764</v>
      </c>
      <c r="K2051" s="9" t="s">
        <v>2764</v>
      </c>
      <c r="L2051" s="9" t="s">
        <v>2764</v>
      </c>
      <c r="M2051" s="9" t="s">
        <v>2764</v>
      </c>
      <c r="N2051" s="9" t="s">
        <v>2764</v>
      </c>
      <c r="P2051" t="str">
        <f t="shared" si="372"/>
        <v>Kennesaw State - Antonio Spencer</v>
      </c>
      <c r="Q2051" s="8" t="str">
        <f t="shared" si="373"/>
        <v>7</v>
      </c>
      <c r="R2051" s="8" t="str">
        <f t="shared" si="374"/>
        <v>1</v>
      </c>
      <c r="S2051" s="8" t="str">
        <f t="shared" si="375"/>
        <v>0</v>
      </c>
      <c r="T2051" s="8" t="str">
        <f t="shared" si="376"/>
        <v>0</v>
      </c>
      <c r="U2051" s="8" t="str">
        <f t="shared" si="377"/>
        <v>0</v>
      </c>
      <c r="V2051" s="8" t="str">
        <f t="shared" si="378"/>
        <v>0</v>
      </c>
      <c r="W2051" s="8" t="str">
        <f t="shared" si="379"/>
        <v>0</v>
      </c>
      <c r="X2051" s="8" t="str">
        <f t="shared" si="380"/>
        <v>0</v>
      </c>
      <c r="Y2051" s="8" t="str">
        <f t="shared" si="381"/>
        <v>0</v>
      </c>
      <c r="Z2051" s="8" t="str">
        <f t="shared" si="382"/>
        <v>0</v>
      </c>
      <c r="AA2051" s="8" t="str">
        <f t="shared" si="383"/>
        <v>0</v>
      </c>
      <c r="AD2051" t="s">
        <v>8564</v>
      </c>
      <c r="AE2051" s="3">
        <v>43</v>
      </c>
      <c r="AF2051" s="3">
        <v>8</v>
      </c>
      <c r="AG2051" s="3">
        <v>2</v>
      </c>
      <c r="AH2051" s="3">
        <v>1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</row>
    <row r="2052" spans="3:41" x14ac:dyDescent="0.25">
      <c r="C2052" s="5" t="s">
        <v>6594</v>
      </c>
      <c r="D2052" s="8" t="s">
        <v>6595</v>
      </c>
      <c r="E2052" s="8" t="s">
        <v>3173</v>
      </c>
      <c r="F2052" s="8" t="s">
        <v>2780</v>
      </c>
      <c r="G2052" s="8" t="s">
        <v>2764</v>
      </c>
      <c r="H2052" s="8" t="s">
        <v>2764</v>
      </c>
      <c r="I2052" s="8" t="s">
        <v>2764</v>
      </c>
      <c r="J2052" s="8" t="s">
        <v>2764</v>
      </c>
      <c r="K2052" s="8" t="s">
        <v>2764</v>
      </c>
      <c r="L2052" s="8" t="s">
        <v>2764</v>
      </c>
      <c r="M2052" s="8" t="s">
        <v>2764</v>
      </c>
      <c r="N2052" s="8" t="s">
        <v>2764</v>
      </c>
      <c r="P2052" t="str">
        <f t="shared" si="372"/>
        <v>Maryland-Eastern Shore - AJ Cheeseman</v>
      </c>
      <c r="Q2052" s="8" t="str">
        <f t="shared" si="373"/>
        <v>66</v>
      </c>
      <c r="R2052" s="8" t="str">
        <f t="shared" si="374"/>
        <v>11</v>
      </c>
      <c r="S2052" s="8" t="str">
        <f t="shared" si="375"/>
        <v>3</v>
      </c>
      <c r="T2052" s="8" t="str">
        <f t="shared" si="376"/>
        <v>0</v>
      </c>
      <c r="U2052" s="8" t="str">
        <f t="shared" si="377"/>
        <v>0</v>
      </c>
      <c r="V2052" s="8" t="str">
        <f t="shared" si="378"/>
        <v>0</v>
      </c>
      <c r="W2052" s="8" t="str">
        <f t="shared" si="379"/>
        <v>0</v>
      </c>
      <c r="X2052" s="8" t="str">
        <f t="shared" si="380"/>
        <v>0</v>
      </c>
      <c r="Y2052" s="8" t="str">
        <f t="shared" si="381"/>
        <v>0</v>
      </c>
      <c r="Z2052" s="8" t="str">
        <f t="shared" si="382"/>
        <v>0</v>
      </c>
      <c r="AA2052" s="8" t="str">
        <f t="shared" si="383"/>
        <v>0</v>
      </c>
      <c r="AD2052" t="s">
        <v>8574</v>
      </c>
      <c r="AE2052" s="3">
        <v>89</v>
      </c>
      <c r="AF2052" s="3">
        <v>22</v>
      </c>
      <c r="AG2052" s="3">
        <v>4</v>
      </c>
      <c r="AH2052" s="3">
        <v>1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</row>
    <row r="2053" spans="3:41" x14ac:dyDescent="0.25">
      <c r="C2053" s="6" t="s">
        <v>6596</v>
      </c>
      <c r="D2053" s="9" t="s">
        <v>6597</v>
      </c>
      <c r="E2053" s="9" t="s">
        <v>3169</v>
      </c>
      <c r="F2053" s="9" t="s">
        <v>3276</v>
      </c>
      <c r="G2053" s="9" t="s">
        <v>2764</v>
      </c>
      <c r="H2053" s="9" t="s">
        <v>2764</v>
      </c>
      <c r="I2053" s="9" t="s">
        <v>2764</v>
      </c>
      <c r="J2053" s="9" t="s">
        <v>2764</v>
      </c>
      <c r="K2053" s="9" t="s">
        <v>2764</v>
      </c>
      <c r="L2053" s="9" t="s">
        <v>2764</v>
      </c>
      <c r="M2053" s="9" t="s">
        <v>2764</v>
      </c>
      <c r="N2053" s="9" t="s">
        <v>2764</v>
      </c>
      <c r="P2053" t="str">
        <f t="shared" si="372"/>
        <v>Duquesne - Marcus Weathers</v>
      </c>
      <c r="Q2053" s="8" t="str">
        <f t="shared" si="373"/>
        <v>86</v>
      </c>
      <c r="R2053" s="8" t="str">
        <f t="shared" si="374"/>
        <v>19</v>
      </c>
      <c r="S2053" s="8" t="str">
        <f t="shared" si="375"/>
        <v>7</v>
      </c>
      <c r="T2053" s="8" t="str">
        <f t="shared" si="376"/>
        <v>0</v>
      </c>
      <c r="U2053" s="8" t="str">
        <f t="shared" si="377"/>
        <v>0</v>
      </c>
      <c r="V2053" s="8" t="str">
        <f t="shared" si="378"/>
        <v>0</v>
      </c>
      <c r="W2053" s="8" t="str">
        <f t="shared" si="379"/>
        <v>0</v>
      </c>
      <c r="X2053" s="8" t="str">
        <f t="shared" si="380"/>
        <v>0</v>
      </c>
      <c r="Y2053" s="8" t="str">
        <f t="shared" si="381"/>
        <v>0</v>
      </c>
      <c r="Z2053" s="8" t="str">
        <f t="shared" si="382"/>
        <v>0</v>
      </c>
      <c r="AA2053" s="8" t="str">
        <f t="shared" si="383"/>
        <v>0</v>
      </c>
      <c r="AD2053" t="s">
        <v>8577</v>
      </c>
      <c r="AE2053" s="3">
        <v>47</v>
      </c>
      <c r="AF2053" s="3">
        <v>14</v>
      </c>
      <c r="AG2053" s="3">
        <v>2</v>
      </c>
      <c r="AH2053" s="3">
        <v>1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</row>
    <row r="2054" spans="3:41" x14ac:dyDescent="0.25">
      <c r="C2054" s="5" t="s">
        <v>6598</v>
      </c>
      <c r="D2054" s="8" t="s">
        <v>6599</v>
      </c>
      <c r="E2054" s="8" t="s">
        <v>6600</v>
      </c>
      <c r="F2054" s="8" t="s">
        <v>2887</v>
      </c>
      <c r="G2054" s="8" t="s">
        <v>2800</v>
      </c>
      <c r="H2054" s="8" t="s">
        <v>2764</v>
      </c>
      <c r="I2054" s="8" t="s">
        <v>2764</v>
      </c>
      <c r="J2054" s="8" t="s">
        <v>2764</v>
      </c>
      <c r="K2054" s="8" t="s">
        <v>2764</v>
      </c>
      <c r="L2054" s="8" t="s">
        <v>2764</v>
      </c>
      <c r="M2054" s="8" t="s">
        <v>2764</v>
      </c>
      <c r="N2054" s="8" t="s">
        <v>2764</v>
      </c>
      <c r="P2054" t="str">
        <f t="shared" si="372"/>
        <v>Maryland-Eastern Shore - Ryan Andino</v>
      </c>
      <c r="Q2054" s="8" t="str">
        <f t="shared" si="373"/>
        <v>201</v>
      </c>
      <c r="R2054" s="8" t="str">
        <f t="shared" si="374"/>
        <v>52</v>
      </c>
      <c r="S2054" s="8" t="str">
        <f t="shared" si="375"/>
        <v>11</v>
      </c>
      <c r="T2054" s="8" t="str">
        <f t="shared" si="376"/>
        <v>4</v>
      </c>
      <c r="U2054" s="8" t="str">
        <f t="shared" si="377"/>
        <v>0</v>
      </c>
      <c r="V2054" s="8" t="str">
        <f t="shared" si="378"/>
        <v>0</v>
      </c>
      <c r="W2054" s="8" t="str">
        <f t="shared" si="379"/>
        <v>0</v>
      </c>
      <c r="X2054" s="8" t="str">
        <f t="shared" si="380"/>
        <v>0</v>
      </c>
      <c r="Y2054" s="8" t="str">
        <f t="shared" si="381"/>
        <v>0</v>
      </c>
      <c r="Z2054" s="8" t="str">
        <f t="shared" si="382"/>
        <v>0</v>
      </c>
      <c r="AA2054" s="8" t="str">
        <f t="shared" si="383"/>
        <v>0</v>
      </c>
      <c r="AD2054" t="s">
        <v>8583</v>
      </c>
      <c r="AE2054" s="3">
        <v>21</v>
      </c>
      <c r="AF2054" s="3">
        <v>5</v>
      </c>
      <c r="AG2054" s="3">
        <v>2</v>
      </c>
      <c r="AH2054" s="3">
        <v>1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</row>
    <row r="2055" spans="3:41" x14ac:dyDescent="0.25">
      <c r="C2055" s="6" t="s">
        <v>6601</v>
      </c>
      <c r="D2055" s="9" t="s">
        <v>2815</v>
      </c>
      <c r="E2055" s="9" t="s">
        <v>2877</v>
      </c>
      <c r="F2055" s="9" t="s">
        <v>2878</v>
      </c>
      <c r="G2055" s="9" t="s">
        <v>2775</v>
      </c>
      <c r="H2055" s="9" t="s">
        <v>2764</v>
      </c>
      <c r="I2055" s="9" t="s">
        <v>2764</v>
      </c>
      <c r="J2055" s="9" t="s">
        <v>2764</v>
      </c>
      <c r="K2055" s="9" t="s">
        <v>2764</v>
      </c>
      <c r="L2055" s="9" t="s">
        <v>2764</v>
      </c>
      <c r="M2055" s="9" t="s">
        <v>2764</v>
      </c>
      <c r="N2055" s="9" t="s">
        <v>2764</v>
      </c>
      <c r="P2055" t="str">
        <f t="shared" si="372"/>
        <v>Duquesne - Mike Lewis II</v>
      </c>
      <c r="Q2055" s="8" t="str">
        <f t="shared" si="373"/>
        <v>35</v>
      </c>
      <c r="R2055" s="8" t="str">
        <f t="shared" si="374"/>
        <v>10</v>
      </c>
      <c r="S2055" s="8" t="str">
        <f t="shared" si="375"/>
        <v>4</v>
      </c>
      <c r="T2055" s="8" t="str">
        <f t="shared" si="376"/>
        <v>2</v>
      </c>
      <c r="U2055" s="8" t="str">
        <f t="shared" si="377"/>
        <v>0</v>
      </c>
      <c r="V2055" s="8" t="str">
        <f t="shared" si="378"/>
        <v>0</v>
      </c>
      <c r="W2055" s="8" t="str">
        <f t="shared" si="379"/>
        <v>0</v>
      </c>
      <c r="X2055" s="8" t="str">
        <f t="shared" si="380"/>
        <v>0</v>
      </c>
      <c r="Y2055" s="8" t="str">
        <f t="shared" si="381"/>
        <v>0</v>
      </c>
      <c r="Z2055" s="8" t="str">
        <f t="shared" si="382"/>
        <v>0</v>
      </c>
      <c r="AA2055" s="8" t="str">
        <f t="shared" si="383"/>
        <v>0</v>
      </c>
      <c r="AD2055" t="s">
        <v>8586</v>
      </c>
      <c r="AE2055" s="3">
        <v>78</v>
      </c>
      <c r="AF2055" s="3">
        <v>20</v>
      </c>
      <c r="AG2055" s="3">
        <v>9</v>
      </c>
      <c r="AH2055" s="3">
        <v>1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</row>
    <row r="2056" spans="3:41" x14ac:dyDescent="0.25">
      <c r="C2056" s="5" t="s">
        <v>6602</v>
      </c>
      <c r="D2056" s="8" t="s">
        <v>5129</v>
      </c>
      <c r="E2056" s="8" t="s">
        <v>4565</v>
      </c>
      <c r="F2056" s="8" t="s">
        <v>2768</v>
      </c>
      <c r="G2056" s="8" t="s">
        <v>2809</v>
      </c>
      <c r="H2056" s="8" t="s">
        <v>2775</v>
      </c>
      <c r="I2056" s="8" t="s">
        <v>2764</v>
      </c>
      <c r="J2056" s="8" t="s">
        <v>2764</v>
      </c>
      <c r="K2056" s="8" t="s">
        <v>2764</v>
      </c>
      <c r="L2056" s="8" t="s">
        <v>2764</v>
      </c>
      <c r="M2056" s="8" t="s">
        <v>2764</v>
      </c>
      <c r="N2056" s="8" t="s">
        <v>2764</v>
      </c>
      <c r="P2056" t="str">
        <f t="shared" ref="P2056:P2119" si="384">C2056</f>
        <v>Duquesne - Lamar Norman Jr.</v>
      </c>
      <c r="Q2056" s="8" t="str">
        <f t="shared" ref="Q2056:Q2119" si="385">RIGHT(D2056,LEN(D2056)-FIND("/",D2056))</f>
        <v>58</v>
      </c>
      <c r="R2056" s="8" t="str">
        <f t="shared" ref="R2056:R2119" si="386">RIGHT(E2056,LEN(E2056)-FIND("/",E2056))</f>
        <v>21</v>
      </c>
      <c r="S2056" s="8" t="str">
        <f t="shared" ref="S2056:S2119" si="387">RIGHT(F2056,LEN(F2056)-FIND("/",F2056))</f>
        <v>7</v>
      </c>
      <c r="T2056" s="8" t="str">
        <f t="shared" ref="T2056:T2119" si="388">RIGHT(G2056,LEN(G2056)-FIND("/",G2056))</f>
        <v>3</v>
      </c>
      <c r="U2056" s="8" t="str">
        <f t="shared" ref="U2056:U2119" si="389">RIGHT(H2056,LEN(H2056)-FIND("/",H2056))</f>
        <v>2</v>
      </c>
      <c r="V2056" s="8" t="str">
        <f t="shared" ref="V2056:V2119" si="390">RIGHT(I2056,LEN(I2056)-FIND("/",I2056))</f>
        <v>0</v>
      </c>
      <c r="W2056" s="8" t="str">
        <f t="shared" ref="W2056:W2119" si="391">RIGHT(J2056,LEN(J2056)-FIND("/",J2056))</f>
        <v>0</v>
      </c>
      <c r="X2056" s="8" t="str">
        <f t="shared" ref="X2056:X2119" si="392">RIGHT(K2056,LEN(K2056)-FIND("/",K2056))</f>
        <v>0</v>
      </c>
      <c r="Y2056" s="8" t="str">
        <f t="shared" ref="Y2056:Y2119" si="393">RIGHT(L2056,LEN(L2056)-FIND("/",L2056))</f>
        <v>0</v>
      </c>
      <c r="Z2056" s="8" t="str">
        <f t="shared" ref="Z2056:Z2119" si="394">RIGHT(M2056,LEN(M2056)-FIND("/",M2056))</f>
        <v>0</v>
      </c>
      <c r="AA2056" s="8" t="str">
        <f t="shared" ref="AA2056:AA2119" si="395">RIGHT(N2056,LEN(N2056)-FIND("/",N2056))</f>
        <v>0</v>
      </c>
      <c r="AD2056" t="s">
        <v>8592</v>
      </c>
      <c r="AE2056" s="3">
        <v>58</v>
      </c>
      <c r="AF2056" s="3">
        <v>22</v>
      </c>
      <c r="AG2056" s="3">
        <v>5</v>
      </c>
      <c r="AH2056" s="3">
        <v>1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</row>
    <row r="2057" spans="3:41" x14ac:dyDescent="0.25">
      <c r="C2057" s="6" t="s">
        <v>6603</v>
      </c>
      <c r="D2057" s="9" t="s">
        <v>6604</v>
      </c>
      <c r="E2057" s="9" t="s">
        <v>3824</v>
      </c>
      <c r="F2057" s="9" t="s">
        <v>2813</v>
      </c>
      <c r="G2057" s="9" t="s">
        <v>2873</v>
      </c>
      <c r="H2057" s="9" t="s">
        <v>2770</v>
      </c>
      <c r="I2057" s="9" t="s">
        <v>2764</v>
      </c>
      <c r="J2057" s="9" t="s">
        <v>2764</v>
      </c>
      <c r="K2057" s="9" t="s">
        <v>2764</v>
      </c>
      <c r="L2057" s="9" t="s">
        <v>2764</v>
      </c>
      <c r="M2057" s="9" t="s">
        <v>2764</v>
      </c>
      <c r="N2057" s="9" t="s">
        <v>2764</v>
      </c>
      <c r="P2057" t="str">
        <f t="shared" si="384"/>
        <v>Duquesne - Sincere Carry</v>
      </c>
      <c r="Q2057" s="8" t="str">
        <f t="shared" si="385"/>
        <v>119</v>
      </c>
      <c r="R2057" s="8" t="str">
        <f t="shared" si="386"/>
        <v>33</v>
      </c>
      <c r="S2057" s="8" t="str">
        <f t="shared" si="387"/>
        <v>11</v>
      </c>
      <c r="T2057" s="8" t="str">
        <f t="shared" si="388"/>
        <v>4</v>
      </c>
      <c r="U2057" s="8" t="str">
        <f t="shared" si="389"/>
        <v>1</v>
      </c>
      <c r="V2057" s="8" t="str">
        <f t="shared" si="390"/>
        <v>0</v>
      </c>
      <c r="W2057" s="8" t="str">
        <f t="shared" si="391"/>
        <v>0</v>
      </c>
      <c r="X2057" s="8" t="str">
        <f t="shared" si="392"/>
        <v>0</v>
      </c>
      <c r="Y2057" s="8" t="str">
        <f t="shared" si="393"/>
        <v>0</v>
      </c>
      <c r="Z2057" s="8" t="str">
        <f t="shared" si="394"/>
        <v>0</v>
      </c>
      <c r="AA2057" s="8" t="str">
        <f t="shared" si="395"/>
        <v>0</v>
      </c>
      <c r="AD2057" t="s">
        <v>8594</v>
      </c>
      <c r="AE2057" s="3">
        <v>92</v>
      </c>
      <c r="AF2057" s="3">
        <v>25</v>
      </c>
      <c r="AG2057" s="3">
        <v>7</v>
      </c>
      <c r="AH2057" s="3">
        <v>1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</row>
    <row r="2058" spans="3:41" x14ac:dyDescent="0.25">
      <c r="C2058" s="5" t="s">
        <v>6605</v>
      </c>
      <c r="D2058" s="8" t="s">
        <v>6606</v>
      </c>
      <c r="E2058" s="8" t="s">
        <v>3566</v>
      </c>
      <c r="F2058" s="8" t="s">
        <v>2784</v>
      </c>
      <c r="G2058" s="8" t="s">
        <v>2763</v>
      </c>
      <c r="H2058" s="8" t="s">
        <v>2764</v>
      </c>
      <c r="I2058" s="8" t="s">
        <v>2764</v>
      </c>
      <c r="J2058" s="8" t="s">
        <v>2764</v>
      </c>
      <c r="K2058" s="8" t="s">
        <v>2764</v>
      </c>
      <c r="L2058" s="8" t="s">
        <v>2764</v>
      </c>
      <c r="M2058" s="8" t="s">
        <v>2764</v>
      </c>
      <c r="N2058" s="8" t="s">
        <v>2764</v>
      </c>
      <c r="P2058" t="str">
        <f t="shared" si="384"/>
        <v>Maryland-Eastern Shore - Ahmad Frost</v>
      </c>
      <c r="Q2058" s="8" t="str">
        <f t="shared" si="385"/>
        <v>86</v>
      </c>
      <c r="R2058" s="8" t="str">
        <f t="shared" si="386"/>
        <v>24</v>
      </c>
      <c r="S2058" s="8" t="str">
        <f t="shared" si="387"/>
        <v>9</v>
      </c>
      <c r="T2058" s="8" t="str">
        <f t="shared" si="388"/>
        <v>1</v>
      </c>
      <c r="U2058" s="8" t="str">
        <f t="shared" si="389"/>
        <v>0</v>
      </c>
      <c r="V2058" s="8" t="str">
        <f t="shared" si="390"/>
        <v>0</v>
      </c>
      <c r="W2058" s="8" t="str">
        <f t="shared" si="391"/>
        <v>0</v>
      </c>
      <c r="X2058" s="8" t="str">
        <f t="shared" si="392"/>
        <v>0</v>
      </c>
      <c r="Y2058" s="8" t="str">
        <f t="shared" si="393"/>
        <v>0</v>
      </c>
      <c r="Z2058" s="8" t="str">
        <f t="shared" si="394"/>
        <v>0</v>
      </c>
      <c r="AA2058" s="8" t="str">
        <f t="shared" si="395"/>
        <v>0</v>
      </c>
      <c r="AD2058" t="s">
        <v>8600</v>
      </c>
      <c r="AE2058" s="3">
        <v>32</v>
      </c>
      <c r="AF2058" s="3">
        <v>13</v>
      </c>
      <c r="AG2058" s="3">
        <v>3</v>
      </c>
      <c r="AH2058" s="3">
        <v>1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</row>
    <row r="2059" spans="3:41" x14ac:dyDescent="0.25">
      <c r="C2059" s="6" t="s">
        <v>6607</v>
      </c>
      <c r="D2059" s="9" t="s">
        <v>6606</v>
      </c>
      <c r="E2059" s="9" t="s">
        <v>3095</v>
      </c>
      <c r="F2059" s="9" t="s">
        <v>2933</v>
      </c>
      <c r="G2059" s="9" t="s">
        <v>2831</v>
      </c>
      <c r="H2059" s="9" t="s">
        <v>2763</v>
      </c>
      <c r="I2059" s="9" t="s">
        <v>2764</v>
      </c>
      <c r="J2059" s="9" t="s">
        <v>2764</v>
      </c>
      <c r="K2059" s="9" t="s">
        <v>2764</v>
      </c>
      <c r="L2059" s="9" t="s">
        <v>2764</v>
      </c>
      <c r="M2059" s="9" t="s">
        <v>2764</v>
      </c>
      <c r="N2059" s="9" t="s">
        <v>2764</v>
      </c>
      <c r="P2059" t="str">
        <f t="shared" si="384"/>
        <v>Maryland-Eastern Shore - Tyler Jones</v>
      </c>
      <c r="Q2059" s="8" t="str">
        <f t="shared" si="385"/>
        <v>86</v>
      </c>
      <c r="R2059" s="8" t="str">
        <f t="shared" si="386"/>
        <v>22</v>
      </c>
      <c r="S2059" s="8" t="str">
        <f t="shared" si="387"/>
        <v>6</v>
      </c>
      <c r="T2059" s="8" t="str">
        <f t="shared" si="388"/>
        <v>2</v>
      </c>
      <c r="U2059" s="8" t="str">
        <f t="shared" si="389"/>
        <v>1</v>
      </c>
      <c r="V2059" s="8" t="str">
        <f t="shared" si="390"/>
        <v>0</v>
      </c>
      <c r="W2059" s="8" t="str">
        <f t="shared" si="391"/>
        <v>0</v>
      </c>
      <c r="X2059" s="8" t="str">
        <f t="shared" si="392"/>
        <v>0</v>
      </c>
      <c r="Y2059" s="8" t="str">
        <f t="shared" si="393"/>
        <v>0</v>
      </c>
      <c r="Z2059" s="8" t="str">
        <f t="shared" si="394"/>
        <v>0</v>
      </c>
      <c r="AA2059" s="8" t="str">
        <f t="shared" si="395"/>
        <v>0</v>
      </c>
      <c r="AD2059" t="s">
        <v>8604</v>
      </c>
      <c r="AE2059" s="3">
        <v>43</v>
      </c>
      <c r="AF2059" s="3">
        <v>10</v>
      </c>
      <c r="AG2059" s="3">
        <v>1</v>
      </c>
      <c r="AH2059" s="3">
        <v>1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</row>
    <row r="2060" spans="3:41" x14ac:dyDescent="0.25">
      <c r="C2060" s="5" t="s">
        <v>6608</v>
      </c>
      <c r="D2060" s="8" t="s">
        <v>6609</v>
      </c>
      <c r="E2060" s="8" t="s">
        <v>5451</v>
      </c>
      <c r="F2060" s="8" t="s">
        <v>2987</v>
      </c>
      <c r="G2060" s="8" t="s">
        <v>2809</v>
      </c>
      <c r="H2060" s="8" t="s">
        <v>2831</v>
      </c>
      <c r="I2060" s="8" t="s">
        <v>2764</v>
      </c>
      <c r="J2060" s="8" t="s">
        <v>2764</v>
      </c>
      <c r="K2060" s="8" t="s">
        <v>2764</v>
      </c>
      <c r="L2060" s="8" t="s">
        <v>2764</v>
      </c>
      <c r="M2060" s="8" t="s">
        <v>2764</v>
      </c>
      <c r="N2060" s="8" t="s">
        <v>2764</v>
      </c>
      <c r="P2060" t="str">
        <f t="shared" si="384"/>
        <v>Duquesne - Frankie Hughes</v>
      </c>
      <c r="Q2060" s="8" t="str">
        <f t="shared" si="385"/>
        <v>171</v>
      </c>
      <c r="R2060" s="8" t="str">
        <f t="shared" si="386"/>
        <v>48</v>
      </c>
      <c r="S2060" s="8" t="str">
        <f t="shared" si="387"/>
        <v>15</v>
      </c>
      <c r="T2060" s="8" t="str">
        <f t="shared" si="388"/>
        <v>3</v>
      </c>
      <c r="U2060" s="8" t="str">
        <f t="shared" si="389"/>
        <v>2</v>
      </c>
      <c r="V2060" s="8" t="str">
        <f t="shared" si="390"/>
        <v>0</v>
      </c>
      <c r="W2060" s="8" t="str">
        <f t="shared" si="391"/>
        <v>0</v>
      </c>
      <c r="X2060" s="8" t="str">
        <f t="shared" si="392"/>
        <v>0</v>
      </c>
      <c r="Y2060" s="8" t="str">
        <f t="shared" si="393"/>
        <v>0</v>
      </c>
      <c r="Z2060" s="8" t="str">
        <f t="shared" si="394"/>
        <v>0</v>
      </c>
      <c r="AA2060" s="8" t="str">
        <f t="shared" si="395"/>
        <v>0</v>
      </c>
      <c r="AD2060" t="s">
        <v>8643</v>
      </c>
      <c r="AE2060" s="3">
        <v>41</v>
      </c>
      <c r="AF2060" s="3">
        <v>10</v>
      </c>
      <c r="AG2060" s="3">
        <v>1</v>
      </c>
      <c r="AH2060" s="3">
        <v>1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</row>
    <row r="2061" spans="3:41" x14ac:dyDescent="0.25">
      <c r="C2061" s="6" t="s">
        <v>6610</v>
      </c>
      <c r="D2061" s="9" t="s">
        <v>10178</v>
      </c>
      <c r="E2061" s="9" t="s">
        <v>3265</v>
      </c>
      <c r="F2061" s="9" t="s">
        <v>2763</v>
      </c>
      <c r="G2061" s="9" t="s">
        <v>2764</v>
      </c>
      <c r="H2061" s="9" t="s">
        <v>2764</v>
      </c>
      <c r="I2061" s="9" t="s">
        <v>2764</v>
      </c>
      <c r="J2061" s="9" t="s">
        <v>2764</v>
      </c>
      <c r="K2061" s="9" t="s">
        <v>2764</v>
      </c>
      <c r="L2061" s="9" t="s">
        <v>2764</v>
      </c>
      <c r="M2061" s="9" t="s">
        <v>2764</v>
      </c>
      <c r="N2061" s="9" t="s">
        <v>2764</v>
      </c>
      <c r="P2061" t="str">
        <f t="shared" si="384"/>
        <v>Maryland-Eastern Shore - Dontae Caldwell</v>
      </c>
      <c r="Q2061" s="8" t="str">
        <f t="shared" si="385"/>
        <v>43</v>
      </c>
      <c r="R2061" s="8" t="str">
        <f t="shared" si="386"/>
        <v>9</v>
      </c>
      <c r="S2061" s="8" t="str">
        <f t="shared" si="387"/>
        <v>1</v>
      </c>
      <c r="T2061" s="8" t="str">
        <f t="shared" si="388"/>
        <v>0</v>
      </c>
      <c r="U2061" s="8" t="str">
        <f t="shared" si="389"/>
        <v>0</v>
      </c>
      <c r="V2061" s="8" t="str">
        <f t="shared" si="390"/>
        <v>0</v>
      </c>
      <c r="W2061" s="8" t="str">
        <f t="shared" si="391"/>
        <v>0</v>
      </c>
      <c r="X2061" s="8" t="str">
        <f t="shared" si="392"/>
        <v>0</v>
      </c>
      <c r="Y2061" s="8" t="str">
        <f t="shared" si="393"/>
        <v>0</v>
      </c>
      <c r="Z2061" s="8" t="str">
        <f t="shared" si="394"/>
        <v>0</v>
      </c>
      <c r="AA2061" s="8" t="str">
        <f t="shared" si="395"/>
        <v>0</v>
      </c>
      <c r="AD2061" t="s">
        <v>8653</v>
      </c>
      <c r="AE2061" s="3">
        <v>20</v>
      </c>
      <c r="AF2061" s="3">
        <v>3</v>
      </c>
      <c r="AG2061" s="3">
        <v>1</v>
      </c>
      <c r="AH2061" s="3">
        <v>1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</row>
    <row r="2062" spans="3:41" x14ac:dyDescent="0.25">
      <c r="C2062" s="5" t="s">
        <v>6611</v>
      </c>
      <c r="D2062" s="8" t="s">
        <v>10271</v>
      </c>
      <c r="E2062" s="8" t="s">
        <v>2780</v>
      </c>
      <c r="F2062" s="8" t="s">
        <v>2764</v>
      </c>
      <c r="G2062" s="8" t="s">
        <v>2764</v>
      </c>
      <c r="H2062" s="8" t="s">
        <v>2764</v>
      </c>
      <c r="I2062" s="8" t="s">
        <v>2764</v>
      </c>
      <c r="J2062" s="8" t="s">
        <v>2764</v>
      </c>
      <c r="K2062" s="8" t="s">
        <v>2764</v>
      </c>
      <c r="L2062" s="8" t="s">
        <v>2764</v>
      </c>
      <c r="M2062" s="8" t="s">
        <v>2764</v>
      </c>
      <c r="N2062" s="8" t="s">
        <v>2764</v>
      </c>
      <c r="P2062" t="str">
        <f t="shared" si="384"/>
        <v>Duquesne - Brandon Wade</v>
      </c>
      <c r="Q2062" s="8" t="str">
        <f t="shared" si="385"/>
        <v>29</v>
      </c>
      <c r="R2062" s="8" t="str">
        <f t="shared" si="386"/>
        <v>3</v>
      </c>
      <c r="S2062" s="8" t="str">
        <f t="shared" si="387"/>
        <v>0</v>
      </c>
      <c r="T2062" s="8" t="str">
        <f t="shared" si="388"/>
        <v>0</v>
      </c>
      <c r="U2062" s="8" t="str">
        <f t="shared" si="389"/>
        <v>0</v>
      </c>
      <c r="V2062" s="8" t="str">
        <f t="shared" si="390"/>
        <v>0</v>
      </c>
      <c r="W2062" s="8" t="str">
        <f t="shared" si="391"/>
        <v>0</v>
      </c>
      <c r="X2062" s="8" t="str">
        <f t="shared" si="392"/>
        <v>0</v>
      </c>
      <c r="Y2062" s="8" t="str">
        <f t="shared" si="393"/>
        <v>0</v>
      </c>
      <c r="Z2062" s="8" t="str">
        <f t="shared" si="394"/>
        <v>0</v>
      </c>
      <c r="AA2062" s="8" t="str">
        <f t="shared" si="395"/>
        <v>0</v>
      </c>
      <c r="AD2062" t="s">
        <v>8671</v>
      </c>
      <c r="AE2062" s="3">
        <v>60</v>
      </c>
      <c r="AF2062" s="3">
        <v>21</v>
      </c>
      <c r="AG2062" s="3">
        <v>6</v>
      </c>
      <c r="AH2062" s="3">
        <v>1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</row>
    <row r="2063" spans="3:41" x14ac:dyDescent="0.25">
      <c r="C2063" s="6" t="s">
        <v>6612</v>
      </c>
      <c r="D2063" s="9" t="s">
        <v>10132</v>
      </c>
      <c r="E2063" s="9" t="s">
        <v>2769</v>
      </c>
      <c r="F2063" s="9" t="s">
        <v>2763</v>
      </c>
      <c r="G2063" s="9" t="s">
        <v>2764</v>
      </c>
      <c r="H2063" s="9" t="s">
        <v>2764</v>
      </c>
      <c r="I2063" s="9" t="s">
        <v>2764</v>
      </c>
      <c r="J2063" s="9" t="s">
        <v>2764</v>
      </c>
      <c r="K2063" s="9" t="s">
        <v>2764</v>
      </c>
      <c r="L2063" s="9" t="s">
        <v>2764</v>
      </c>
      <c r="M2063" s="9" t="s">
        <v>2764</v>
      </c>
      <c r="N2063" s="9" t="s">
        <v>2764</v>
      </c>
      <c r="P2063" t="str">
        <f t="shared" si="384"/>
        <v>Duquesne - Amari Kelly</v>
      </c>
      <c r="Q2063" s="8" t="str">
        <f t="shared" si="385"/>
        <v>22</v>
      </c>
      <c r="R2063" s="8" t="str">
        <f t="shared" si="386"/>
        <v>3</v>
      </c>
      <c r="S2063" s="8" t="str">
        <f t="shared" si="387"/>
        <v>1</v>
      </c>
      <c r="T2063" s="8" t="str">
        <f t="shared" si="388"/>
        <v>0</v>
      </c>
      <c r="U2063" s="8" t="str">
        <f t="shared" si="389"/>
        <v>0</v>
      </c>
      <c r="V2063" s="8" t="str">
        <f t="shared" si="390"/>
        <v>0</v>
      </c>
      <c r="W2063" s="8" t="str">
        <f t="shared" si="391"/>
        <v>0</v>
      </c>
      <c r="X2063" s="8" t="str">
        <f t="shared" si="392"/>
        <v>0</v>
      </c>
      <c r="Y2063" s="8" t="str">
        <f t="shared" si="393"/>
        <v>0</v>
      </c>
      <c r="Z2063" s="8" t="str">
        <f t="shared" si="394"/>
        <v>0</v>
      </c>
      <c r="AA2063" s="8" t="str">
        <f t="shared" si="395"/>
        <v>0</v>
      </c>
      <c r="AD2063" t="s">
        <v>8689</v>
      </c>
      <c r="AE2063" s="3">
        <v>26</v>
      </c>
      <c r="AF2063" s="3">
        <v>6</v>
      </c>
      <c r="AG2063" s="3">
        <v>2</v>
      </c>
      <c r="AH2063" s="3">
        <v>1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</row>
    <row r="2064" spans="3:41" x14ac:dyDescent="0.25">
      <c r="C2064" s="5" t="s">
        <v>6613</v>
      </c>
      <c r="D2064" s="8" t="s">
        <v>10048</v>
      </c>
      <c r="E2064" s="8" t="s">
        <v>2959</v>
      </c>
      <c r="F2064" s="8" t="s">
        <v>2831</v>
      </c>
      <c r="G2064" s="8" t="s">
        <v>2764</v>
      </c>
      <c r="H2064" s="8" t="s">
        <v>2764</v>
      </c>
      <c r="I2064" s="8" t="s">
        <v>2764</v>
      </c>
      <c r="J2064" s="8" t="s">
        <v>2764</v>
      </c>
      <c r="K2064" s="8" t="s">
        <v>2764</v>
      </c>
      <c r="L2064" s="8" t="s">
        <v>2764</v>
      </c>
      <c r="M2064" s="8" t="s">
        <v>2764</v>
      </c>
      <c r="N2064" s="8" t="s">
        <v>2764</v>
      </c>
      <c r="P2064" t="str">
        <f t="shared" si="384"/>
        <v>Duquesne - Austin Rotroff</v>
      </c>
      <c r="Q2064" s="8" t="str">
        <f t="shared" si="385"/>
        <v>19</v>
      </c>
      <c r="R2064" s="8" t="str">
        <f t="shared" si="386"/>
        <v>2</v>
      </c>
      <c r="S2064" s="8" t="str">
        <f t="shared" si="387"/>
        <v>2</v>
      </c>
      <c r="T2064" s="8" t="str">
        <f t="shared" si="388"/>
        <v>0</v>
      </c>
      <c r="U2064" s="8" t="str">
        <f t="shared" si="389"/>
        <v>0</v>
      </c>
      <c r="V2064" s="8" t="str">
        <f t="shared" si="390"/>
        <v>0</v>
      </c>
      <c r="W2064" s="8" t="str">
        <f t="shared" si="391"/>
        <v>0</v>
      </c>
      <c r="X2064" s="8" t="str">
        <f t="shared" si="392"/>
        <v>0</v>
      </c>
      <c r="Y2064" s="8" t="str">
        <f t="shared" si="393"/>
        <v>0</v>
      </c>
      <c r="Z2064" s="8" t="str">
        <f t="shared" si="394"/>
        <v>0</v>
      </c>
      <c r="AA2064" s="8" t="str">
        <f t="shared" si="395"/>
        <v>0</v>
      </c>
      <c r="AD2064" t="s">
        <v>8692</v>
      </c>
      <c r="AE2064" s="3">
        <v>47</v>
      </c>
      <c r="AF2064" s="3">
        <v>14</v>
      </c>
      <c r="AG2064" s="3">
        <v>6</v>
      </c>
      <c r="AH2064" s="3">
        <v>1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</row>
    <row r="2065" spans="3:41" x14ac:dyDescent="0.25">
      <c r="C2065" s="6" t="s">
        <v>6614</v>
      </c>
      <c r="D2065" s="9" t="s">
        <v>5179</v>
      </c>
      <c r="E2065" s="9" t="s">
        <v>3553</v>
      </c>
      <c r="F2065" s="9" t="s">
        <v>3247</v>
      </c>
      <c r="G2065" s="9" t="s">
        <v>2862</v>
      </c>
      <c r="H2065" s="9" t="s">
        <v>2764</v>
      </c>
      <c r="I2065" s="9" t="s">
        <v>2764</v>
      </c>
      <c r="J2065" s="9" t="s">
        <v>2764</v>
      </c>
      <c r="K2065" s="9" t="s">
        <v>2764</v>
      </c>
      <c r="L2065" s="9" t="s">
        <v>2764</v>
      </c>
      <c r="M2065" s="9" t="s">
        <v>2764</v>
      </c>
      <c r="N2065" s="9" t="s">
        <v>2764</v>
      </c>
      <c r="P2065" t="str">
        <f t="shared" si="384"/>
        <v>Duquesne - Tavian Dunn-Martin</v>
      </c>
      <c r="Q2065" s="8" t="str">
        <f t="shared" si="385"/>
        <v>122</v>
      </c>
      <c r="R2065" s="8" t="str">
        <f t="shared" si="386"/>
        <v>29</v>
      </c>
      <c r="S2065" s="8" t="str">
        <f t="shared" si="387"/>
        <v>12</v>
      </c>
      <c r="T2065" s="8" t="str">
        <f t="shared" si="388"/>
        <v>5</v>
      </c>
      <c r="U2065" s="8" t="str">
        <f t="shared" si="389"/>
        <v>0</v>
      </c>
      <c r="V2065" s="8" t="str">
        <f t="shared" si="390"/>
        <v>0</v>
      </c>
      <c r="W2065" s="8" t="str">
        <f t="shared" si="391"/>
        <v>0</v>
      </c>
      <c r="X2065" s="8" t="str">
        <f t="shared" si="392"/>
        <v>0</v>
      </c>
      <c r="Y2065" s="8" t="str">
        <f t="shared" si="393"/>
        <v>0</v>
      </c>
      <c r="Z2065" s="8" t="str">
        <f t="shared" si="394"/>
        <v>0</v>
      </c>
      <c r="AA2065" s="8" t="str">
        <f t="shared" si="395"/>
        <v>0</v>
      </c>
      <c r="AD2065" t="s">
        <v>8701</v>
      </c>
      <c r="AE2065" s="3">
        <v>7</v>
      </c>
      <c r="AF2065" s="3">
        <v>4</v>
      </c>
      <c r="AG2065" s="3">
        <v>3</v>
      </c>
      <c r="AH2065" s="3">
        <v>1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</row>
    <row r="2066" spans="3:41" x14ac:dyDescent="0.25">
      <c r="C2066" s="5" t="s">
        <v>6615</v>
      </c>
      <c r="D2066" s="8" t="s">
        <v>10046</v>
      </c>
      <c r="E2066" s="8" t="s">
        <v>2809</v>
      </c>
      <c r="F2066" s="8" t="s">
        <v>2770</v>
      </c>
      <c r="G2066" s="8" t="s">
        <v>2763</v>
      </c>
      <c r="H2066" s="8" t="s">
        <v>2764</v>
      </c>
      <c r="I2066" s="8" t="s">
        <v>2764</v>
      </c>
      <c r="J2066" s="8" t="s">
        <v>2764</v>
      </c>
      <c r="K2066" s="8" t="s">
        <v>2764</v>
      </c>
      <c r="L2066" s="8" t="s">
        <v>2764</v>
      </c>
      <c r="M2066" s="8" t="s">
        <v>2764</v>
      </c>
      <c r="N2066" s="8" t="s">
        <v>2764</v>
      </c>
      <c r="P2066" t="str">
        <f t="shared" si="384"/>
        <v>Duquesne - Gavin Bizeau</v>
      </c>
      <c r="Q2066" s="8" t="str">
        <f t="shared" si="385"/>
        <v>23</v>
      </c>
      <c r="R2066" s="8" t="str">
        <f t="shared" si="386"/>
        <v>3</v>
      </c>
      <c r="S2066" s="8" t="str">
        <f t="shared" si="387"/>
        <v>1</v>
      </c>
      <c r="T2066" s="8" t="str">
        <f t="shared" si="388"/>
        <v>1</v>
      </c>
      <c r="U2066" s="8" t="str">
        <f t="shared" si="389"/>
        <v>0</v>
      </c>
      <c r="V2066" s="8" t="str">
        <f t="shared" si="390"/>
        <v>0</v>
      </c>
      <c r="W2066" s="8" t="str">
        <f t="shared" si="391"/>
        <v>0</v>
      </c>
      <c r="X2066" s="8" t="str">
        <f t="shared" si="392"/>
        <v>0</v>
      </c>
      <c r="Y2066" s="8" t="str">
        <f t="shared" si="393"/>
        <v>0</v>
      </c>
      <c r="Z2066" s="8" t="str">
        <f t="shared" si="394"/>
        <v>0</v>
      </c>
      <c r="AA2066" s="8" t="str">
        <f t="shared" si="395"/>
        <v>0</v>
      </c>
      <c r="AD2066" t="s">
        <v>8733</v>
      </c>
      <c r="AE2066" s="3">
        <v>27</v>
      </c>
      <c r="AF2066" s="3">
        <v>5</v>
      </c>
      <c r="AG2066" s="3">
        <v>1</v>
      </c>
      <c r="AH2066" s="3">
        <v>1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</row>
    <row r="2067" spans="3:41" x14ac:dyDescent="0.25">
      <c r="C2067" s="6" t="s">
        <v>6616</v>
      </c>
      <c r="D2067" s="9" t="s">
        <v>10053</v>
      </c>
      <c r="E2067" s="9" t="s">
        <v>3060</v>
      </c>
      <c r="F2067" s="9" t="s">
        <v>2770</v>
      </c>
      <c r="G2067" s="9" t="s">
        <v>2763</v>
      </c>
      <c r="H2067" s="9" t="s">
        <v>2764</v>
      </c>
      <c r="I2067" s="9" t="s">
        <v>2764</v>
      </c>
      <c r="J2067" s="9" t="s">
        <v>2764</v>
      </c>
      <c r="K2067" s="9" t="s">
        <v>2764</v>
      </c>
      <c r="L2067" s="9" t="s">
        <v>2764</v>
      </c>
      <c r="M2067" s="9" t="s">
        <v>2764</v>
      </c>
      <c r="N2067" s="9" t="s">
        <v>2764</v>
      </c>
      <c r="P2067" t="str">
        <f t="shared" si="384"/>
        <v>Maryland-Eastern Shore - Montraz Oliver</v>
      </c>
      <c r="Q2067" s="8" t="str">
        <f t="shared" si="385"/>
        <v>29</v>
      </c>
      <c r="R2067" s="8" t="str">
        <f t="shared" si="386"/>
        <v>7</v>
      </c>
      <c r="S2067" s="8" t="str">
        <f t="shared" si="387"/>
        <v>1</v>
      </c>
      <c r="T2067" s="8" t="str">
        <f t="shared" si="388"/>
        <v>1</v>
      </c>
      <c r="U2067" s="8" t="str">
        <f t="shared" si="389"/>
        <v>0</v>
      </c>
      <c r="V2067" s="8" t="str">
        <f t="shared" si="390"/>
        <v>0</v>
      </c>
      <c r="W2067" s="8" t="str">
        <f t="shared" si="391"/>
        <v>0</v>
      </c>
      <c r="X2067" s="8" t="str">
        <f t="shared" si="392"/>
        <v>0</v>
      </c>
      <c r="Y2067" s="8" t="str">
        <f t="shared" si="393"/>
        <v>0</v>
      </c>
      <c r="Z2067" s="8" t="str">
        <f t="shared" si="394"/>
        <v>0</v>
      </c>
      <c r="AA2067" s="8" t="str">
        <f t="shared" si="395"/>
        <v>0</v>
      </c>
      <c r="AD2067" t="s">
        <v>8754</v>
      </c>
      <c r="AE2067" s="3">
        <v>2</v>
      </c>
      <c r="AF2067" s="3">
        <v>2</v>
      </c>
      <c r="AG2067" s="3">
        <v>1</v>
      </c>
      <c r="AH2067" s="3">
        <v>1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</row>
    <row r="2068" spans="3:41" x14ac:dyDescent="0.25">
      <c r="C2068" s="5" t="s">
        <v>6617</v>
      </c>
      <c r="D2068" s="8" t="s">
        <v>5129</v>
      </c>
      <c r="E2068" s="8" t="s">
        <v>3200</v>
      </c>
      <c r="F2068" s="8" t="s">
        <v>2775</v>
      </c>
      <c r="G2068" s="8" t="s">
        <v>2764</v>
      </c>
      <c r="H2068" s="8" t="s">
        <v>2764</v>
      </c>
      <c r="I2068" s="8" t="s">
        <v>2764</v>
      </c>
      <c r="J2068" s="8" t="s">
        <v>2764</v>
      </c>
      <c r="K2068" s="8" t="s">
        <v>2764</v>
      </c>
      <c r="L2068" s="8" t="s">
        <v>2764</v>
      </c>
      <c r="M2068" s="8" t="s">
        <v>2764</v>
      </c>
      <c r="N2068" s="8" t="s">
        <v>2764</v>
      </c>
      <c r="P2068" t="str">
        <f t="shared" si="384"/>
        <v>Milwaukee - Bryce Barnes</v>
      </c>
      <c r="Q2068" s="8" t="str">
        <f t="shared" si="385"/>
        <v>58</v>
      </c>
      <c r="R2068" s="8" t="str">
        <f t="shared" si="386"/>
        <v>14</v>
      </c>
      <c r="S2068" s="8" t="str">
        <f t="shared" si="387"/>
        <v>2</v>
      </c>
      <c r="T2068" s="8" t="str">
        <f t="shared" si="388"/>
        <v>0</v>
      </c>
      <c r="U2068" s="8" t="str">
        <f t="shared" si="389"/>
        <v>0</v>
      </c>
      <c r="V2068" s="8" t="str">
        <f t="shared" si="390"/>
        <v>0</v>
      </c>
      <c r="W2068" s="8" t="str">
        <f t="shared" si="391"/>
        <v>0</v>
      </c>
      <c r="X2068" s="8" t="str">
        <f t="shared" si="392"/>
        <v>0</v>
      </c>
      <c r="Y2068" s="8" t="str">
        <f t="shared" si="393"/>
        <v>0</v>
      </c>
      <c r="Z2068" s="8" t="str">
        <f t="shared" si="394"/>
        <v>0</v>
      </c>
      <c r="AA2068" s="8" t="str">
        <f t="shared" si="395"/>
        <v>0</v>
      </c>
      <c r="AD2068" t="s">
        <v>8781</v>
      </c>
      <c r="AE2068" s="3">
        <v>20</v>
      </c>
      <c r="AF2068" s="3">
        <v>2</v>
      </c>
      <c r="AG2068" s="3">
        <v>1</v>
      </c>
      <c r="AH2068" s="3">
        <v>1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</row>
    <row r="2069" spans="3:41" x14ac:dyDescent="0.25">
      <c r="C2069" s="6" t="s">
        <v>6618</v>
      </c>
      <c r="D2069" s="9" t="s">
        <v>10066</v>
      </c>
      <c r="E2069" s="9" t="s">
        <v>2764</v>
      </c>
      <c r="F2069" s="9" t="s">
        <v>2764</v>
      </c>
      <c r="G2069" s="9" t="s">
        <v>2764</v>
      </c>
      <c r="H2069" s="9" t="s">
        <v>2764</v>
      </c>
      <c r="I2069" s="9" t="s">
        <v>2764</v>
      </c>
      <c r="J2069" s="9" t="s">
        <v>2764</v>
      </c>
      <c r="K2069" s="9" t="s">
        <v>2764</v>
      </c>
      <c r="L2069" s="9" t="s">
        <v>2764</v>
      </c>
      <c r="M2069" s="9" t="s">
        <v>2764</v>
      </c>
      <c r="N2069" s="9" t="s">
        <v>2764</v>
      </c>
      <c r="P2069" t="str">
        <f t="shared" si="384"/>
        <v>UMKC - Brandon Suggs</v>
      </c>
      <c r="Q2069" s="8" t="str">
        <f t="shared" si="385"/>
        <v>7</v>
      </c>
      <c r="R2069" s="8" t="str">
        <f t="shared" si="386"/>
        <v>0</v>
      </c>
      <c r="S2069" s="8" t="str">
        <f t="shared" si="387"/>
        <v>0</v>
      </c>
      <c r="T2069" s="8" t="str">
        <f t="shared" si="388"/>
        <v>0</v>
      </c>
      <c r="U2069" s="8" t="str">
        <f t="shared" si="389"/>
        <v>0</v>
      </c>
      <c r="V2069" s="8" t="str">
        <f t="shared" si="390"/>
        <v>0</v>
      </c>
      <c r="W2069" s="8" t="str">
        <f t="shared" si="391"/>
        <v>0</v>
      </c>
      <c r="X2069" s="8" t="str">
        <f t="shared" si="392"/>
        <v>0</v>
      </c>
      <c r="Y2069" s="8" t="str">
        <f t="shared" si="393"/>
        <v>0</v>
      </c>
      <c r="Z2069" s="8" t="str">
        <f t="shared" si="394"/>
        <v>0</v>
      </c>
      <c r="AA2069" s="8" t="str">
        <f t="shared" si="395"/>
        <v>0</v>
      </c>
      <c r="AD2069" t="s">
        <v>8805</v>
      </c>
      <c r="AE2069" s="3">
        <v>29</v>
      </c>
      <c r="AF2069" s="3">
        <v>8</v>
      </c>
      <c r="AG2069" s="3">
        <v>1</v>
      </c>
      <c r="AH2069" s="3">
        <v>1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</row>
    <row r="2070" spans="3:41" x14ac:dyDescent="0.25">
      <c r="C2070" s="5" t="s">
        <v>6619</v>
      </c>
      <c r="D2070" s="8" t="s">
        <v>10061</v>
      </c>
      <c r="E2070" s="8" t="s">
        <v>2764</v>
      </c>
      <c r="F2070" s="8" t="s">
        <v>2764</v>
      </c>
      <c r="G2070" s="8" t="s">
        <v>2764</v>
      </c>
      <c r="H2070" s="8" t="s">
        <v>2764</v>
      </c>
      <c r="I2070" s="8" t="s">
        <v>2764</v>
      </c>
      <c r="J2070" s="8" t="s">
        <v>2764</v>
      </c>
      <c r="K2070" s="8" t="s">
        <v>2764</v>
      </c>
      <c r="L2070" s="8" t="s">
        <v>2764</v>
      </c>
      <c r="M2070" s="8" t="s">
        <v>2764</v>
      </c>
      <c r="N2070" s="8" t="s">
        <v>2764</v>
      </c>
      <c r="P2070" t="str">
        <f t="shared" si="384"/>
        <v>Santa Clara - Ezekiel Richards</v>
      </c>
      <c r="Q2070" s="8" t="str">
        <f t="shared" si="385"/>
        <v>7</v>
      </c>
      <c r="R2070" s="8" t="str">
        <f t="shared" si="386"/>
        <v>0</v>
      </c>
      <c r="S2070" s="8" t="str">
        <f t="shared" si="387"/>
        <v>0</v>
      </c>
      <c r="T2070" s="8" t="str">
        <f t="shared" si="388"/>
        <v>0</v>
      </c>
      <c r="U2070" s="8" t="str">
        <f t="shared" si="389"/>
        <v>0</v>
      </c>
      <c r="V2070" s="8" t="str">
        <f t="shared" si="390"/>
        <v>0</v>
      </c>
      <c r="W2070" s="8" t="str">
        <f t="shared" si="391"/>
        <v>0</v>
      </c>
      <c r="X2070" s="8" t="str">
        <f t="shared" si="392"/>
        <v>0</v>
      </c>
      <c r="Y2070" s="8" t="str">
        <f t="shared" si="393"/>
        <v>0</v>
      </c>
      <c r="Z2070" s="8" t="str">
        <f t="shared" si="394"/>
        <v>0</v>
      </c>
      <c r="AA2070" s="8" t="str">
        <f t="shared" si="395"/>
        <v>0</v>
      </c>
      <c r="AD2070" t="s">
        <v>8818</v>
      </c>
      <c r="AE2070" s="3">
        <v>16</v>
      </c>
      <c r="AF2070" s="3">
        <v>2</v>
      </c>
      <c r="AG2070" s="3">
        <v>2</v>
      </c>
      <c r="AH2070" s="3">
        <v>1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</row>
    <row r="2071" spans="3:41" x14ac:dyDescent="0.25">
      <c r="C2071" s="6" t="s">
        <v>6620</v>
      </c>
      <c r="D2071" s="9" t="s">
        <v>10133</v>
      </c>
      <c r="E2071" s="9" t="s">
        <v>2775</v>
      </c>
      <c r="F2071" s="9" t="s">
        <v>2764</v>
      </c>
      <c r="G2071" s="9" t="s">
        <v>2764</v>
      </c>
      <c r="H2071" s="9" t="s">
        <v>2764</v>
      </c>
      <c r="I2071" s="9" t="s">
        <v>2764</v>
      </c>
      <c r="J2071" s="9" t="s">
        <v>2764</v>
      </c>
      <c r="K2071" s="9" t="s">
        <v>2764</v>
      </c>
      <c r="L2071" s="9" t="s">
        <v>2764</v>
      </c>
      <c r="M2071" s="9" t="s">
        <v>2764</v>
      </c>
      <c r="N2071" s="9" t="s">
        <v>2764</v>
      </c>
      <c r="P2071" t="str">
        <f t="shared" si="384"/>
        <v>Mississippi Valley State - Kaleb Allison</v>
      </c>
      <c r="Q2071" s="8" t="str">
        <f t="shared" si="385"/>
        <v>13</v>
      </c>
      <c r="R2071" s="8" t="str">
        <f t="shared" si="386"/>
        <v>2</v>
      </c>
      <c r="S2071" s="8" t="str">
        <f t="shared" si="387"/>
        <v>0</v>
      </c>
      <c r="T2071" s="8" t="str">
        <f t="shared" si="388"/>
        <v>0</v>
      </c>
      <c r="U2071" s="8" t="str">
        <f t="shared" si="389"/>
        <v>0</v>
      </c>
      <c r="V2071" s="8" t="str">
        <f t="shared" si="390"/>
        <v>0</v>
      </c>
      <c r="W2071" s="8" t="str">
        <f t="shared" si="391"/>
        <v>0</v>
      </c>
      <c r="X2071" s="8" t="str">
        <f t="shared" si="392"/>
        <v>0</v>
      </c>
      <c r="Y2071" s="8" t="str">
        <f t="shared" si="393"/>
        <v>0</v>
      </c>
      <c r="Z2071" s="8" t="str">
        <f t="shared" si="394"/>
        <v>0</v>
      </c>
      <c r="AA2071" s="8" t="str">
        <f t="shared" si="395"/>
        <v>0</v>
      </c>
      <c r="AD2071" t="s">
        <v>8850</v>
      </c>
      <c r="AE2071" s="3">
        <v>12</v>
      </c>
      <c r="AF2071" s="3">
        <v>2</v>
      </c>
      <c r="AG2071" s="3">
        <v>1</v>
      </c>
      <c r="AH2071" s="3">
        <v>1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</row>
    <row r="2072" spans="3:41" x14ac:dyDescent="0.25">
      <c r="C2072" s="5" t="s">
        <v>6621</v>
      </c>
      <c r="D2072" s="8" t="s">
        <v>3302</v>
      </c>
      <c r="E2072" s="8" t="s">
        <v>6622</v>
      </c>
      <c r="F2072" s="8" t="s">
        <v>2762</v>
      </c>
      <c r="G2072" s="8" t="s">
        <v>2838</v>
      </c>
      <c r="H2072" s="8" t="s">
        <v>2763</v>
      </c>
      <c r="I2072" s="8" t="s">
        <v>2764</v>
      </c>
      <c r="J2072" s="8" t="s">
        <v>2764</v>
      </c>
      <c r="K2072" s="8" t="s">
        <v>2764</v>
      </c>
      <c r="L2072" s="8" t="s">
        <v>2764</v>
      </c>
      <c r="M2072" s="8" t="s">
        <v>2764</v>
      </c>
      <c r="N2072" s="8" t="s">
        <v>2764</v>
      </c>
      <c r="P2072" t="str">
        <f t="shared" si="384"/>
        <v>Samford - Josh Sharkey</v>
      </c>
      <c r="Q2072" s="8" t="str">
        <f t="shared" si="385"/>
        <v>136</v>
      </c>
      <c r="R2072" s="8" t="str">
        <f t="shared" si="386"/>
        <v>32</v>
      </c>
      <c r="S2072" s="8" t="str">
        <f t="shared" si="387"/>
        <v>14</v>
      </c>
      <c r="T2072" s="8" t="str">
        <f t="shared" si="388"/>
        <v>5</v>
      </c>
      <c r="U2072" s="8" t="str">
        <f t="shared" si="389"/>
        <v>1</v>
      </c>
      <c r="V2072" s="8" t="str">
        <f t="shared" si="390"/>
        <v>0</v>
      </c>
      <c r="W2072" s="8" t="str">
        <f t="shared" si="391"/>
        <v>0</v>
      </c>
      <c r="X2072" s="8" t="str">
        <f t="shared" si="392"/>
        <v>0</v>
      </c>
      <c r="Y2072" s="8" t="str">
        <f t="shared" si="393"/>
        <v>0</v>
      </c>
      <c r="Z2072" s="8" t="str">
        <f t="shared" si="394"/>
        <v>0</v>
      </c>
      <c r="AA2072" s="8" t="str">
        <f t="shared" si="395"/>
        <v>0</v>
      </c>
      <c r="AD2072" t="s">
        <v>8861</v>
      </c>
      <c r="AE2072" s="3">
        <v>30</v>
      </c>
      <c r="AF2072" s="3">
        <v>5</v>
      </c>
      <c r="AG2072" s="3">
        <v>3</v>
      </c>
      <c r="AH2072" s="3">
        <v>1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</row>
    <row r="2073" spans="3:41" x14ac:dyDescent="0.25">
      <c r="C2073" s="6" t="s">
        <v>6623</v>
      </c>
      <c r="D2073" s="9" t="s">
        <v>3823</v>
      </c>
      <c r="E2073" s="9" t="s">
        <v>2925</v>
      </c>
      <c r="F2073" s="9" t="s">
        <v>2779</v>
      </c>
      <c r="G2073" s="9" t="s">
        <v>2763</v>
      </c>
      <c r="H2073" s="9" t="s">
        <v>2764</v>
      </c>
      <c r="I2073" s="9" t="s">
        <v>2764</v>
      </c>
      <c r="J2073" s="9" t="s">
        <v>2764</v>
      </c>
      <c r="K2073" s="9" t="s">
        <v>2764</v>
      </c>
      <c r="L2073" s="9" t="s">
        <v>2764</v>
      </c>
      <c r="M2073" s="9" t="s">
        <v>2764</v>
      </c>
      <c r="N2073" s="9" t="s">
        <v>2764</v>
      </c>
      <c r="P2073" t="str">
        <f t="shared" si="384"/>
        <v>Samford - Robert Allen</v>
      </c>
      <c r="Q2073" s="8" t="str">
        <f t="shared" si="385"/>
        <v>106</v>
      </c>
      <c r="R2073" s="8" t="str">
        <f t="shared" si="386"/>
        <v>29</v>
      </c>
      <c r="S2073" s="8" t="str">
        <f t="shared" si="387"/>
        <v>8</v>
      </c>
      <c r="T2073" s="8" t="str">
        <f t="shared" si="388"/>
        <v>1</v>
      </c>
      <c r="U2073" s="8" t="str">
        <f t="shared" si="389"/>
        <v>0</v>
      </c>
      <c r="V2073" s="8" t="str">
        <f t="shared" si="390"/>
        <v>0</v>
      </c>
      <c r="W2073" s="8" t="str">
        <f t="shared" si="391"/>
        <v>0</v>
      </c>
      <c r="X2073" s="8" t="str">
        <f t="shared" si="392"/>
        <v>0</v>
      </c>
      <c r="Y2073" s="8" t="str">
        <f t="shared" si="393"/>
        <v>0</v>
      </c>
      <c r="Z2073" s="8" t="str">
        <f t="shared" si="394"/>
        <v>0</v>
      </c>
      <c r="AA2073" s="8" t="str">
        <f t="shared" si="395"/>
        <v>0</v>
      </c>
      <c r="AD2073" t="s">
        <v>8882</v>
      </c>
      <c r="AE2073" s="3">
        <v>27</v>
      </c>
      <c r="AF2073" s="3">
        <v>6</v>
      </c>
      <c r="AG2073" s="3">
        <v>1</v>
      </c>
      <c r="AH2073" s="3">
        <v>1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</row>
    <row r="2074" spans="3:41" x14ac:dyDescent="0.25">
      <c r="C2074" s="5" t="s">
        <v>6624</v>
      </c>
      <c r="D2074" s="8" t="s">
        <v>6625</v>
      </c>
      <c r="E2074" s="8" t="s">
        <v>5744</v>
      </c>
      <c r="F2074" s="8" t="s">
        <v>3711</v>
      </c>
      <c r="G2074" s="8" t="s">
        <v>2774</v>
      </c>
      <c r="H2074" s="8" t="s">
        <v>2831</v>
      </c>
      <c r="I2074" s="8" t="s">
        <v>2764</v>
      </c>
      <c r="J2074" s="8" t="s">
        <v>2764</v>
      </c>
      <c r="K2074" s="8" t="s">
        <v>2764</v>
      </c>
      <c r="L2074" s="8" t="s">
        <v>2764</v>
      </c>
      <c r="M2074" s="8" t="s">
        <v>2764</v>
      </c>
      <c r="N2074" s="8" t="s">
        <v>2764</v>
      </c>
      <c r="P2074" t="str">
        <f t="shared" si="384"/>
        <v>Samford - Brandon Austin</v>
      </c>
      <c r="Q2074" s="8" t="str">
        <f t="shared" si="385"/>
        <v>164</v>
      </c>
      <c r="R2074" s="8" t="str">
        <f t="shared" si="386"/>
        <v>65</v>
      </c>
      <c r="S2074" s="8" t="str">
        <f t="shared" si="387"/>
        <v>20</v>
      </c>
      <c r="T2074" s="8" t="str">
        <f t="shared" si="388"/>
        <v>8</v>
      </c>
      <c r="U2074" s="8" t="str">
        <f t="shared" si="389"/>
        <v>2</v>
      </c>
      <c r="V2074" s="8" t="str">
        <f t="shared" si="390"/>
        <v>0</v>
      </c>
      <c r="W2074" s="8" t="str">
        <f t="shared" si="391"/>
        <v>0</v>
      </c>
      <c r="X2074" s="8" t="str">
        <f t="shared" si="392"/>
        <v>0</v>
      </c>
      <c r="Y2074" s="8" t="str">
        <f t="shared" si="393"/>
        <v>0</v>
      </c>
      <c r="Z2074" s="8" t="str">
        <f t="shared" si="394"/>
        <v>0</v>
      </c>
      <c r="AA2074" s="8" t="str">
        <f t="shared" si="395"/>
        <v>0</v>
      </c>
      <c r="AD2074" t="s">
        <v>8928</v>
      </c>
      <c r="AE2074" s="3">
        <v>41</v>
      </c>
      <c r="AF2074" s="3">
        <v>11</v>
      </c>
      <c r="AG2074" s="3">
        <v>2</v>
      </c>
      <c r="AH2074" s="3">
        <v>1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</row>
    <row r="2075" spans="3:41" x14ac:dyDescent="0.25">
      <c r="C2075" s="6" t="s">
        <v>6626</v>
      </c>
      <c r="D2075" s="9" t="s">
        <v>6627</v>
      </c>
      <c r="E2075" s="9" t="s">
        <v>6628</v>
      </c>
      <c r="F2075" s="9" t="s">
        <v>2784</v>
      </c>
      <c r="G2075" s="9" t="s">
        <v>2809</v>
      </c>
      <c r="H2075" s="9" t="s">
        <v>2763</v>
      </c>
      <c r="I2075" s="9" t="s">
        <v>2764</v>
      </c>
      <c r="J2075" s="9" t="s">
        <v>2764</v>
      </c>
      <c r="K2075" s="9" t="s">
        <v>2764</v>
      </c>
      <c r="L2075" s="9" t="s">
        <v>2764</v>
      </c>
      <c r="M2075" s="9" t="s">
        <v>2764</v>
      </c>
      <c r="N2075" s="9" t="s">
        <v>2764</v>
      </c>
      <c r="P2075" t="str">
        <f t="shared" si="384"/>
        <v>Samford - Kevion Nolan</v>
      </c>
      <c r="Q2075" s="8" t="str">
        <f t="shared" si="385"/>
        <v>78</v>
      </c>
      <c r="R2075" s="8" t="str">
        <f t="shared" si="386"/>
        <v>29</v>
      </c>
      <c r="S2075" s="8" t="str">
        <f t="shared" si="387"/>
        <v>9</v>
      </c>
      <c r="T2075" s="8" t="str">
        <f t="shared" si="388"/>
        <v>3</v>
      </c>
      <c r="U2075" s="8" t="str">
        <f t="shared" si="389"/>
        <v>1</v>
      </c>
      <c r="V2075" s="8" t="str">
        <f t="shared" si="390"/>
        <v>0</v>
      </c>
      <c r="W2075" s="8" t="str">
        <f t="shared" si="391"/>
        <v>0</v>
      </c>
      <c r="X2075" s="8" t="str">
        <f t="shared" si="392"/>
        <v>0</v>
      </c>
      <c r="Y2075" s="8" t="str">
        <f t="shared" si="393"/>
        <v>0</v>
      </c>
      <c r="Z2075" s="8" t="str">
        <f t="shared" si="394"/>
        <v>0</v>
      </c>
      <c r="AA2075" s="8" t="str">
        <f t="shared" si="395"/>
        <v>0</v>
      </c>
      <c r="AD2075" t="s">
        <v>8953</v>
      </c>
      <c r="AE2075" s="3">
        <v>67</v>
      </c>
      <c r="AF2075" s="3">
        <v>14</v>
      </c>
      <c r="AG2075" s="3">
        <v>4</v>
      </c>
      <c r="AH2075" s="3">
        <v>1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</row>
    <row r="2076" spans="3:41" x14ac:dyDescent="0.25">
      <c r="C2076" s="5" t="s">
        <v>6629</v>
      </c>
      <c r="D2076" s="8" t="s">
        <v>6630</v>
      </c>
      <c r="E2076" s="8" t="s">
        <v>3384</v>
      </c>
      <c r="F2076" s="8" t="s">
        <v>2915</v>
      </c>
      <c r="G2076" s="8" t="s">
        <v>2769</v>
      </c>
      <c r="H2076" s="8" t="s">
        <v>2764</v>
      </c>
      <c r="I2076" s="8" t="s">
        <v>2764</v>
      </c>
      <c r="J2076" s="8" t="s">
        <v>2764</v>
      </c>
      <c r="K2076" s="8" t="s">
        <v>2764</v>
      </c>
      <c r="L2076" s="8" t="s">
        <v>2764</v>
      </c>
      <c r="M2076" s="8" t="s">
        <v>2764</v>
      </c>
      <c r="N2076" s="8" t="s">
        <v>2764</v>
      </c>
      <c r="P2076" t="str">
        <f t="shared" si="384"/>
        <v>Samford - Ruben Guerrero</v>
      </c>
      <c r="Q2076" s="8" t="str">
        <f t="shared" si="385"/>
        <v>61</v>
      </c>
      <c r="R2076" s="8" t="str">
        <f t="shared" si="386"/>
        <v>13</v>
      </c>
      <c r="S2076" s="8" t="str">
        <f t="shared" si="387"/>
        <v>5</v>
      </c>
      <c r="T2076" s="8" t="str">
        <f t="shared" si="388"/>
        <v>3</v>
      </c>
      <c r="U2076" s="8" t="str">
        <f t="shared" si="389"/>
        <v>0</v>
      </c>
      <c r="V2076" s="8" t="str">
        <f t="shared" si="390"/>
        <v>0</v>
      </c>
      <c r="W2076" s="8" t="str">
        <f t="shared" si="391"/>
        <v>0</v>
      </c>
      <c r="X2076" s="8" t="str">
        <f t="shared" si="392"/>
        <v>0</v>
      </c>
      <c r="Y2076" s="8" t="str">
        <f t="shared" si="393"/>
        <v>0</v>
      </c>
      <c r="Z2076" s="8" t="str">
        <f t="shared" si="394"/>
        <v>0</v>
      </c>
      <c r="AA2076" s="8" t="str">
        <f t="shared" si="395"/>
        <v>0</v>
      </c>
      <c r="AD2076" t="s">
        <v>8957</v>
      </c>
      <c r="AE2076" s="3">
        <v>29</v>
      </c>
      <c r="AF2076" s="3">
        <v>11</v>
      </c>
      <c r="AG2076" s="3">
        <v>6</v>
      </c>
      <c r="AH2076" s="3">
        <v>1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</row>
    <row r="2077" spans="3:41" x14ac:dyDescent="0.25">
      <c r="C2077" s="6" t="s">
        <v>6631</v>
      </c>
      <c r="D2077" s="9" t="s">
        <v>6632</v>
      </c>
      <c r="E2077" s="9" t="s">
        <v>5274</v>
      </c>
      <c r="F2077" s="9" t="s">
        <v>3120</v>
      </c>
      <c r="G2077" s="9" t="s">
        <v>2818</v>
      </c>
      <c r="H2077" s="9" t="s">
        <v>2764</v>
      </c>
      <c r="I2077" s="9" t="s">
        <v>2764</v>
      </c>
      <c r="J2077" s="9" t="s">
        <v>2764</v>
      </c>
      <c r="K2077" s="9" t="s">
        <v>2764</v>
      </c>
      <c r="L2077" s="9" t="s">
        <v>2764</v>
      </c>
      <c r="M2077" s="9" t="s">
        <v>2764</v>
      </c>
      <c r="N2077" s="9" t="s">
        <v>2764</v>
      </c>
      <c r="P2077" t="str">
        <f t="shared" si="384"/>
        <v>Samford - Myron Gordon</v>
      </c>
      <c r="Q2077" s="8" t="str">
        <f t="shared" si="385"/>
        <v>135</v>
      </c>
      <c r="R2077" s="8" t="str">
        <f t="shared" si="386"/>
        <v>42</v>
      </c>
      <c r="S2077" s="8" t="str">
        <f t="shared" si="387"/>
        <v>13</v>
      </c>
      <c r="T2077" s="8" t="str">
        <f t="shared" si="388"/>
        <v>6</v>
      </c>
      <c r="U2077" s="8" t="str">
        <f t="shared" si="389"/>
        <v>0</v>
      </c>
      <c r="V2077" s="8" t="str">
        <f t="shared" si="390"/>
        <v>0</v>
      </c>
      <c r="W2077" s="8" t="str">
        <f t="shared" si="391"/>
        <v>0</v>
      </c>
      <c r="X2077" s="8" t="str">
        <f t="shared" si="392"/>
        <v>0</v>
      </c>
      <c r="Y2077" s="8" t="str">
        <f t="shared" si="393"/>
        <v>0</v>
      </c>
      <c r="Z2077" s="8" t="str">
        <f t="shared" si="394"/>
        <v>0</v>
      </c>
      <c r="AA2077" s="8" t="str">
        <f t="shared" si="395"/>
        <v>0</v>
      </c>
      <c r="AD2077" t="s">
        <v>8982</v>
      </c>
      <c r="AE2077" s="3">
        <v>6</v>
      </c>
      <c r="AF2077" s="3">
        <v>4</v>
      </c>
      <c r="AG2077" s="3">
        <v>1</v>
      </c>
      <c r="AH2077" s="3">
        <v>1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</row>
    <row r="2078" spans="3:41" x14ac:dyDescent="0.25">
      <c r="C2078" s="5" t="s">
        <v>6633</v>
      </c>
      <c r="D2078" s="8" t="s">
        <v>10050</v>
      </c>
      <c r="E2078" s="8" t="s">
        <v>2862</v>
      </c>
      <c r="F2078" s="8" t="s">
        <v>2764</v>
      </c>
      <c r="G2078" s="8" t="s">
        <v>2764</v>
      </c>
      <c r="H2078" s="8" t="s">
        <v>2764</v>
      </c>
      <c r="I2078" s="8" t="s">
        <v>2764</v>
      </c>
      <c r="J2078" s="8" t="s">
        <v>2764</v>
      </c>
      <c r="K2078" s="8" t="s">
        <v>2764</v>
      </c>
      <c r="L2078" s="8" t="s">
        <v>2764</v>
      </c>
      <c r="M2078" s="8" t="s">
        <v>2764</v>
      </c>
      <c r="N2078" s="8" t="s">
        <v>2764</v>
      </c>
      <c r="P2078" t="str">
        <f t="shared" si="384"/>
        <v>Samford - Stefan Lakic</v>
      </c>
      <c r="Q2078" s="8" t="str">
        <f t="shared" si="385"/>
        <v>48</v>
      </c>
      <c r="R2078" s="8" t="str">
        <f t="shared" si="386"/>
        <v>5</v>
      </c>
      <c r="S2078" s="8" t="str">
        <f t="shared" si="387"/>
        <v>0</v>
      </c>
      <c r="T2078" s="8" t="str">
        <f t="shared" si="388"/>
        <v>0</v>
      </c>
      <c r="U2078" s="8" t="str">
        <f t="shared" si="389"/>
        <v>0</v>
      </c>
      <c r="V2078" s="8" t="str">
        <f t="shared" si="390"/>
        <v>0</v>
      </c>
      <c r="W2078" s="8" t="str">
        <f t="shared" si="391"/>
        <v>0</v>
      </c>
      <c r="X2078" s="8" t="str">
        <f t="shared" si="392"/>
        <v>0</v>
      </c>
      <c r="Y2078" s="8" t="str">
        <f t="shared" si="393"/>
        <v>0</v>
      </c>
      <c r="Z2078" s="8" t="str">
        <f t="shared" si="394"/>
        <v>0</v>
      </c>
      <c r="AA2078" s="8" t="str">
        <f t="shared" si="395"/>
        <v>0</v>
      </c>
      <c r="AD2078" t="s">
        <v>8994</v>
      </c>
      <c r="AE2078" s="3">
        <v>3</v>
      </c>
      <c r="AF2078" s="3">
        <v>1</v>
      </c>
      <c r="AG2078" s="3">
        <v>1</v>
      </c>
      <c r="AH2078" s="3">
        <v>1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</row>
    <row r="2079" spans="3:41" x14ac:dyDescent="0.25">
      <c r="C2079" s="6" t="s">
        <v>6634</v>
      </c>
      <c r="D2079" s="9" t="s">
        <v>10272</v>
      </c>
      <c r="E2079" s="9" t="s">
        <v>2769</v>
      </c>
      <c r="F2079" s="9" t="s">
        <v>2764</v>
      </c>
      <c r="G2079" s="9" t="s">
        <v>2764</v>
      </c>
      <c r="H2079" s="9" t="s">
        <v>2764</v>
      </c>
      <c r="I2079" s="9" t="s">
        <v>2764</v>
      </c>
      <c r="J2079" s="9" t="s">
        <v>2764</v>
      </c>
      <c r="K2079" s="9" t="s">
        <v>2764</v>
      </c>
      <c r="L2079" s="9" t="s">
        <v>2764</v>
      </c>
      <c r="M2079" s="9" t="s">
        <v>2764</v>
      </c>
      <c r="N2079" s="9" t="s">
        <v>2764</v>
      </c>
      <c r="P2079" t="str">
        <f t="shared" si="384"/>
        <v>Morehead State - JaCori Wilson</v>
      </c>
      <c r="Q2079" s="8" t="str">
        <f t="shared" si="385"/>
        <v>23</v>
      </c>
      <c r="R2079" s="8" t="str">
        <f t="shared" si="386"/>
        <v>3</v>
      </c>
      <c r="S2079" s="8" t="str">
        <f t="shared" si="387"/>
        <v>0</v>
      </c>
      <c r="T2079" s="8" t="str">
        <f t="shared" si="388"/>
        <v>0</v>
      </c>
      <c r="U2079" s="8" t="str">
        <f t="shared" si="389"/>
        <v>0</v>
      </c>
      <c r="V2079" s="8" t="str">
        <f t="shared" si="390"/>
        <v>0</v>
      </c>
      <c r="W2079" s="8" t="str">
        <f t="shared" si="391"/>
        <v>0</v>
      </c>
      <c r="X2079" s="8" t="str">
        <f t="shared" si="392"/>
        <v>0</v>
      </c>
      <c r="Y2079" s="8" t="str">
        <f t="shared" si="393"/>
        <v>0</v>
      </c>
      <c r="Z2079" s="8" t="str">
        <f t="shared" si="394"/>
        <v>0</v>
      </c>
      <c r="AA2079" s="8" t="str">
        <f t="shared" si="395"/>
        <v>0</v>
      </c>
      <c r="AD2079" t="s">
        <v>8996</v>
      </c>
      <c r="AE2079" s="3">
        <v>4</v>
      </c>
      <c r="AF2079" s="3">
        <v>1</v>
      </c>
      <c r="AG2079" s="3">
        <v>1</v>
      </c>
      <c r="AH2079" s="3">
        <v>1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</row>
    <row r="2080" spans="3:41" x14ac:dyDescent="0.25">
      <c r="C2080" s="5" t="s">
        <v>6635</v>
      </c>
      <c r="D2080" s="8" t="s">
        <v>6636</v>
      </c>
      <c r="E2080" s="8" t="s">
        <v>3821</v>
      </c>
      <c r="F2080" s="8" t="s">
        <v>2831</v>
      </c>
      <c r="G2080" s="8" t="s">
        <v>2770</v>
      </c>
      <c r="H2080" s="8" t="s">
        <v>2763</v>
      </c>
      <c r="I2080" s="8" t="s">
        <v>2764</v>
      </c>
      <c r="J2080" s="8" t="s">
        <v>2764</v>
      </c>
      <c r="K2080" s="8" t="s">
        <v>2764</v>
      </c>
      <c r="L2080" s="8" t="s">
        <v>2764</v>
      </c>
      <c r="M2080" s="8" t="s">
        <v>2764</v>
      </c>
      <c r="N2080" s="8" t="s">
        <v>2764</v>
      </c>
      <c r="P2080" t="str">
        <f t="shared" si="384"/>
        <v>Samford - DeAndre Thomas</v>
      </c>
      <c r="Q2080" s="8" t="str">
        <f t="shared" si="385"/>
        <v>39</v>
      </c>
      <c r="R2080" s="8" t="str">
        <f t="shared" si="386"/>
        <v>20</v>
      </c>
      <c r="S2080" s="8" t="str">
        <f t="shared" si="387"/>
        <v>2</v>
      </c>
      <c r="T2080" s="8" t="str">
        <f t="shared" si="388"/>
        <v>1</v>
      </c>
      <c r="U2080" s="8" t="str">
        <f t="shared" si="389"/>
        <v>1</v>
      </c>
      <c r="V2080" s="8" t="str">
        <f t="shared" si="390"/>
        <v>0</v>
      </c>
      <c r="W2080" s="8" t="str">
        <f t="shared" si="391"/>
        <v>0</v>
      </c>
      <c r="X2080" s="8" t="str">
        <f t="shared" si="392"/>
        <v>0</v>
      </c>
      <c r="Y2080" s="8" t="str">
        <f t="shared" si="393"/>
        <v>0</v>
      </c>
      <c r="Z2080" s="8" t="str">
        <f t="shared" si="394"/>
        <v>0</v>
      </c>
      <c r="AA2080" s="8" t="str">
        <f t="shared" si="395"/>
        <v>0</v>
      </c>
      <c r="AD2080" t="s">
        <v>9019</v>
      </c>
      <c r="AE2080" s="3">
        <v>56</v>
      </c>
      <c r="AF2080" s="3">
        <v>14</v>
      </c>
      <c r="AG2080" s="3">
        <v>3</v>
      </c>
      <c r="AH2080" s="3">
        <v>1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</row>
    <row r="2081" spans="3:41" x14ac:dyDescent="0.25">
      <c r="C2081" s="6" t="s">
        <v>6637</v>
      </c>
      <c r="D2081" s="9" t="s">
        <v>10252</v>
      </c>
      <c r="E2081" s="9" t="s">
        <v>2862</v>
      </c>
      <c r="F2081" s="9" t="s">
        <v>2764</v>
      </c>
      <c r="G2081" s="9" t="s">
        <v>2764</v>
      </c>
      <c r="H2081" s="9" t="s">
        <v>2764</v>
      </c>
      <c r="I2081" s="9" t="s">
        <v>2764</v>
      </c>
      <c r="J2081" s="9" t="s">
        <v>2764</v>
      </c>
      <c r="K2081" s="9" t="s">
        <v>2764</v>
      </c>
      <c r="L2081" s="9" t="s">
        <v>2764</v>
      </c>
      <c r="M2081" s="9" t="s">
        <v>2764</v>
      </c>
      <c r="N2081" s="9" t="s">
        <v>2764</v>
      </c>
      <c r="P2081" t="str">
        <f t="shared" si="384"/>
        <v>Morehead State - Malik Riddle</v>
      </c>
      <c r="Q2081" s="8" t="str">
        <f t="shared" si="385"/>
        <v>26</v>
      </c>
      <c r="R2081" s="8" t="str">
        <f t="shared" si="386"/>
        <v>5</v>
      </c>
      <c r="S2081" s="8" t="str">
        <f t="shared" si="387"/>
        <v>0</v>
      </c>
      <c r="T2081" s="8" t="str">
        <f t="shared" si="388"/>
        <v>0</v>
      </c>
      <c r="U2081" s="8" t="str">
        <f t="shared" si="389"/>
        <v>0</v>
      </c>
      <c r="V2081" s="8" t="str">
        <f t="shared" si="390"/>
        <v>0</v>
      </c>
      <c r="W2081" s="8" t="str">
        <f t="shared" si="391"/>
        <v>0</v>
      </c>
      <c r="X2081" s="8" t="str">
        <f t="shared" si="392"/>
        <v>0</v>
      </c>
      <c r="Y2081" s="8" t="str">
        <f t="shared" si="393"/>
        <v>0</v>
      </c>
      <c r="Z2081" s="8" t="str">
        <f t="shared" si="394"/>
        <v>0</v>
      </c>
      <c r="AA2081" s="8" t="str">
        <f t="shared" si="395"/>
        <v>0</v>
      </c>
      <c r="AD2081" t="s">
        <v>9091</v>
      </c>
      <c r="AE2081" s="3">
        <v>27</v>
      </c>
      <c r="AF2081" s="3">
        <v>6</v>
      </c>
      <c r="AG2081" s="3">
        <v>4</v>
      </c>
      <c r="AH2081" s="3">
        <v>1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</row>
    <row r="2082" spans="3:41" x14ac:dyDescent="0.25">
      <c r="C2082" s="5" t="s">
        <v>6638</v>
      </c>
      <c r="D2082" s="8" t="s">
        <v>6639</v>
      </c>
      <c r="E2082" s="8" t="s">
        <v>3714</v>
      </c>
      <c r="F2082" s="8" t="s">
        <v>2779</v>
      </c>
      <c r="G2082" s="8" t="s">
        <v>2831</v>
      </c>
      <c r="H2082" s="8" t="s">
        <v>2770</v>
      </c>
      <c r="I2082" s="8" t="s">
        <v>2770</v>
      </c>
      <c r="J2082" s="8" t="s">
        <v>2764</v>
      </c>
      <c r="K2082" s="8" t="s">
        <v>2764</v>
      </c>
      <c r="L2082" s="8" t="s">
        <v>2764</v>
      </c>
      <c r="M2082" s="8" t="s">
        <v>2764</v>
      </c>
      <c r="N2082" s="8" t="s">
        <v>2764</v>
      </c>
      <c r="P2082" t="str">
        <f t="shared" si="384"/>
        <v>New Orleans - Jorge Rosa</v>
      </c>
      <c r="Q2082" s="8" t="str">
        <f t="shared" si="385"/>
        <v>73</v>
      </c>
      <c r="R2082" s="8" t="str">
        <f t="shared" si="386"/>
        <v>24</v>
      </c>
      <c r="S2082" s="8" t="str">
        <f t="shared" si="387"/>
        <v>8</v>
      </c>
      <c r="T2082" s="8" t="str">
        <f t="shared" si="388"/>
        <v>2</v>
      </c>
      <c r="U2082" s="8" t="str">
        <f t="shared" si="389"/>
        <v>1</v>
      </c>
      <c r="V2082" s="8" t="str">
        <f t="shared" si="390"/>
        <v>1</v>
      </c>
      <c r="W2082" s="8" t="str">
        <f t="shared" si="391"/>
        <v>0</v>
      </c>
      <c r="X2082" s="8" t="str">
        <f t="shared" si="392"/>
        <v>0</v>
      </c>
      <c r="Y2082" s="8" t="str">
        <f t="shared" si="393"/>
        <v>0</v>
      </c>
      <c r="Z2082" s="8" t="str">
        <f t="shared" si="394"/>
        <v>0</v>
      </c>
      <c r="AA2082" s="8" t="str">
        <f t="shared" si="395"/>
        <v>0</v>
      </c>
      <c r="AD2082" t="s">
        <v>9096</v>
      </c>
      <c r="AE2082" s="3">
        <v>86</v>
      </c>
      <c r="AF2082" s="3">
        <v>31</v>
      </c>
      <c r="AG2082" s="3">
        <v>8</v>
      </c>
      <c r="AH2082" s="3">
        <v>1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</row>
    <row r="2083" spans="3:41" x14ac:dyDescent="0.25">
      <c r="C2083" s="6" t="s">
        <v>6640</v>
      </c>
      <c r="D2083" s="9" t="s">
        <v>6641</v>
      </c>
      <c r="E2083" s="9" t="s">
        <v>3984</v>
      </c>
      <c r="F2083" s="9" t="s">
        <v>2862</v>
      </c>
      <c r="G2083" s="9" t="s">
        <v>2770</v>
      </c>
      <c r="H2083" s="9" t="s">
        <v>2763</v>
      </c>
      <c r="I2083" s="9" t="s">
        <v>2764</v>
      </c>
      <c r="J2083" s="9" t="s">
        <v>2764</v>
      </c>
      <c r="K2083" s="9" t="s">
        <v>2764</v>
      </c>
      <c r="L2083" s="9" t="s">
        <v>2764</v>
      </c>
      <c r="M2083" s="9" t="s">
        <v>2764</v>
      </c>
      <c r="N2083" s="9" t="s">
        <v>2764</v>
      </c>
      <c r="P2083" t="str">
        <f t="shared" si="384"/>
        <v>New Orleans - Scott Plaisance Jr.</v>
      </c>
      <c r="Q2083" s="8" t="str">
        <f t="shared" si="385"/>
        <v>76</v>
      </c>
      <c r="R2083" s="8" t="str">
        <f t="shared" si="386"/>
        <v>26</v>
      </c>
      <c r="S2083" s="8" t="str">
        <f t="shared" si="387"/>
        <v>5</v>
      </c>
      <c r="T2083" s="8" t="str">
        <f t="shared" si="388"/>
        <v>1</v>
      </c>
      <c r="U2083" s="8" t="str">
        <f t="shared" si="389"/>
        <v>1</v>
      </c>
      <c r="V2083" s="8" t="str">
        <f t="shared" si="390"/>
        <v>0</v>
      </c>
      <c r="W2083" s="8" t="str">
        <f t="shared" si="391"/>
        <v>0</v>
      </c>
      <c r="X2083" s="8" t="str">
        <f t="shared" si="392"/>
        <v>0</v>
      </c>
      <c r="Y2083" s="8" t="str">
        <f t="shared" si="393"/>
        <v>0</v>
      </c>
      <c r="Z2083" s="8" t="str">
        <f t="shared" si="394"/>
        <v>0</v>
      </c>
      <c r="AA2083" s="8" t="str">
        <f t="shared" si="395"/>
        <v>0</v>
      </c>
      <c r="AD2083" t="s">
        <v>9103</v>
      </c>
      <c r="AE2083" s="3">
        <v>33</v>
      </c>
      <c r="AF2083" s="3">
        <v>5</v>
      </c>
      <c r="AG2083" s="3">
        <v>1</v>
      </c>
      <c r="AH2083" s="3">
        <v>1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</row>
    <row r="2084" spans="3:41" x14ac:dyDescent="0.25">
      <c r="C2084" s="5" t="s">
        <v>6642</v>
      </c>
      <c r="D2084" s="8" t="s">
        <v>6286</v>
      </c>
      <c r="E2084" s="8" t="s">
        <v>2779</v>
      </c>
      <c r="F2084" s="8" t="s">
        <v>2770</v>
      </c>
      <c r="G2084" s="8" t="s">
        <v>2764</v>
      </c>
      <c r="H2084" s="8" t="s">
        <v>2764</v>
      </c>
      <c r="I2084" s="8" t="s">
        <v>2764</v>
      </c>
      <c r="J2084" s="8" t="s">
        <v>2764</v>
      </c>
      <c r="K2084" s="8" t="s">
        <v>2764</v>
      </c>
      <c r="L2084" s="8" t="s">
        <v>2764</v>
      </c>
      <c r="M2084" s="8" t="s">
        <v>2764</v>
      </c>
      <c r="N2084" s="8" t="s">
        <v>2764</v>
      </c>
      <c r="P2084" t="str">
        <f t="shared" si="384"/>
        <v>New Orleans - Jahmel Myers</v>
      </c>
      <c r="Q2084" s="8" t="str">
        <f t="shared" si="385"/>
        <v>39</v>
      </c>
      <c r="R2084" s="8" t="str">
        <f t="shared" si="386"/>
        <v>8</v>
      </c>
      <c r="S2084" s="8" t="str">
        <f t="shared" si="387"/>
        <v>1</v>
      </c>
      <c r="T2084" s="8" t="str">
        <f t="shared" si="388"/>
        <v>0</v>
      </c>
      <c r="U2084" s="8" t="str">
        <f t="shared" si="389"/>
        <v>0</v>
      </c>
      <c r="V2084" s="8" t="str">
        <f t="shared" si="390"/>
        <v>0</v>
      </c>
      <c r="W2084" s="8" t="str">
        <f t="shared" si="391"/>
        <v>0</v>
      </c>
      <c r="X2084" s="8" t="str">
        <f t="shared" si="392"/>
        <v>0</v>
      </c>
      <c r="Y2084" s="8" t="str">
        <f t="shared" si="393"/>
        <v>0</v>
      </c>
      <c r="Z2084" s="8" t="str">
        <f t="shared" si="394"/>
        <v>0</v>
      </c>
      <c r="AA2084" s="8" t="str">
        <f t="shared" si="395"/>
        <v>0</v>
      </c>
      <c r="AD2084" t="s">
        <v>9104</v>
      </c>
      <c r="AE2084" s="3">
        <v>41</v>
      </c>
      <c r="AF2084" s="3">
        <v>14</v>
      </c>
      <c r="AG2084" s="3">
        <v>5</v>
      </c>
      <c r="AH2084" s="3">
        <v>1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</row>
    <row r="2085" spans="3:41" x14ac:dyDescent="0.25">
      <c r="C2085" s="6" t="s">
        <v>6643</v>
      </c>
      <c r="D2085" s="9" t="s">
        <v>4331</v>
      </c>
      <c r="E2085" s="9" t="s">
        <v>4130</v>
      </c>
      <c r="F2085" s="9" t="s">
        <v>2959</v>
      </c>
      <c r="G2085" s="9" t="s">
        <v>2763</v>
      </c>
      <c r="H2085" s="9" t="s">
        <v>2764</v>
      </c>
      <c r="I2085" s="9" t="s">
        <v>2764</v>
      </c>
      <c r="J2085" s="9" t="s">
        <v>2764</v>
      </c>
      <c r="K2085" s="9" t="s">
        <v>2764</v>
      </c>
      <c r="L2085" s="9" t="s">
        <v>2764</v>
      </c>
      <c r="M2085" s="9" t="s">
        <v>2764</v>
      </c>
      <c r="N2085" s="9" t="s">
        <v>2764</v>
      </c>
      <c r="P2085" t="str">
        <f t="shared" si="384"/>
        <v>New Orleans - Damion Rosser</v>
      </c>
      <c r="Q2085" s="8" t="str">
        <f t="shared" si="385"/>
        <v>58</v>
      </c>
      <c r="R2085" s="8" t="str">
        <f t="shared" si="386"/>
        <v>14</v>
      </c>
      <c r="S2085" s="8" t="str">
        <f t="shared" si="387"/>
        <v>2</v>
      </c>
      <c r="T2085" s="8" t="str">
        <f t="shared" si="388"/>
        <v>1</v>
      </c>
      <c r="U2085" s="8" t="str">
        <f t="shared" si="389"/>
        <v>0</v>
      </c>
      <c r="V2085" s="8" t="str">
        <f t="shared" si="390"/>
        <v>0</v>
      </c>
      <c r="W2085" s="8" t="str">
        <f t="shared" si="391"/>
        <v>0</v>
      </c>
      <c r="X2085" s="8" t="str">
        <f t="shared" si="392"/>
        <v>0</v>
      </c>
      <c r="Y2085" s="8" t="str">
        <f t="shared" si="393"/>
        <v>0</v>
      </c>
      <c r="Z2085" s="8" t="str">
        <f t="shared" si="394"/>
        <v>0</v>
      </c>
      <c r="AA2085" s="8" t="str">
        <f t="shared" si="395"/>
        <v>0</v>
      </c>
      <c r="AD2085" t="s">
        <v>9109</v>
      </c>
      <c r="AE2085" s="3">
        <v>9</v>
      </c>
      <c r="AF2085" s="3">
        <v>2</v>
      </c>
      <c r="AG2085" s="3">
        <v>1</v>
      </c>
      <c r="AH2085" s="3">
        <v>1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</row>
    <row r="2086" spans="3:41" x14ac:dyDescent="0.25">
      <c r="C2086" s="5" t="s">
        <v>6644</v>
      </c>
      <c r="D2086" s="8" t="s">
        <v>5337</v>
      </c>
      <c r="E2086" s="8" t="s">
        <v>4037</v>
      </c>
      <c r="F2086" s="8" t="s">
        <v>2837</v>
      </c>
      <c r="G2086" s="8" t="s">
        <v>2862</v>
      </c>
      <c r="H2086" s="8" t="s">
        <v>2763</v>
      </c>
      <c r="I2086" s="8" t="s">
        <v>2764</v>
      </c>
      <c r="J2086" s="8" t="s">
        <v>2764</v>
      </c>
      <c r="K2086" s="8" t="s">
        <v>2764</v>
      </c>
      <c r="L2086" s="8" t="s">
        <v>2764</v>
      </c>
      <c r="M2086" s="8" t="s">
        <v>2764</v>
      </c>
      <c r="N2086" s="8" t="s">
        <v>2764</v>
      </c>
      <c r="P2086" t="str">
        <f t="shared" si="384"/>
        <v>New Orleans - Ezekiel Charles</v>
      </c>
      <c r="Q2086" s="8" t="str">
        <f t="shared" si="385"/>
        <v>103</v>
      </c>
      <c r="R2086" s="8" t="str">
        <f t="shared" si="386"/>
        <v>31</v>
      </c>
      <c r="S2086" s="8" t="str">
        <f t="shared" si="387"/>
        <v>10</v>
      </c>
      <c r="T2086" s="8" t="str">
        <f t="shared" si="388"/>
        <v>5</v>
      </c>
      <c r="U2086" s="8" t="str">
        <f t="shared" si="389"/>
        <v>1</v>
      </c>
      <c r="V2086" s="8" t="str">
        <f t="shared" si="390"/>
        <v>0</v>
      </c>
      <c r="W2086" s="8" t="str">
        <f t="shared" si="391"/>
        <v>0</v>
      </c>
      <c r="X2086" s="8" t="str">
        <f t="shared" si="392"/>
        <v>0</v>
      </c>
      <c r="Y2086" s="8" t="str">
        <f t="shared" si="393"/>
        <v>0</v>
      </c>
      <c r="Z2086" s="8" t="str">
        <f t="shared" si="394"/>
        <v>0</v>
      </c>
      <c r="AA2086" s="8" t="str">
        <f t="shared" si="395"/>
        <v>0</v>
      </c>
      <c r="AD2086" t="s">
        <v>9117</v>
      </c>
      <c r="AE2086" s="3">
        <v>28</v>
      </c>
      <c r="AF2086" s="3">
        <v>9</v>
      </c>
      <c r="AG2086" s="3">
        <v>2</v>
      </c>
      <c r="AH2086" s="3">
        <v>1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</row>
    <row r="2087" spans="3:41" x14ac:dyDescent="0.25">
      <c r="C2087" s="6" t="s">
        <v>6645</v>
      </c>
      <c r="D2087" s="9" t="s">
        <v>6646</v>
      </c>
      <c r="E2087" s="9" t="s">
        <v>4586</v>
      </c>
      <c r="F2087" s="9" t="s">
        <v>6647</v>
      </c>
      <c r="G2087" s="9" t="s">
        <v>3173</v>
      </c>
      <c r="H2087" s="9" t="s">
        <v>2959</v>
      </c>
      <c r="I2087" s="9" t="s">
        <v>2763</v>
      </c>
      <c r="J2087" s="9" t="s">
        <v>2764</v>
      </c>
      <c r="K2087" s="9" t="s">
        <v>2764</v>
      </c>
      <c r="L2087" s="9" t="s">
        <v>2764</v>
      </c>
      <c r="M2087" s="9" t="s">
        <v>2764</v>
      </c>
      <c r="N2087" s="9" t="s">
        <v>2764</v>
      </c>
      <c r="P2087" t="str">
        <f t="shared" si="384"/>
        <v>New Orleans - Bryson Robinson</v>
      </c>
      <c r="Q2087" s="8" t="str">
        <f t="shared" si="385"/>
        <v>145</v>
      </c>
      <c r="R2087" s="8" t="str">
        <f t="shared" si="386"/>
        <v>33</v>
      </c>
      <c r="S2087" s="8" t="str">
        <f t="shared" si="387"/>
        <v>16</v>
      </c>
      <c r="T2087" s="8" t="str">
        <f t="shared" si="388"/>
        <v>11</v>
      </c>
      <c r="U2087" s="8" t="str">
        <f t="shared" si="389"/>
        <v>2</v>
      </c>
      <c r="V2087" s="8" t="str">
        <f t="shared" si="390"/>
        <v>1</v>
      </c>
      <c r="W2087" s="8" t="str">
        <f t="shared" si="391"/>
        <v>0</v>
      </c>
      <c r="X2087" s="8" t="str">
        <f t="shared" si="392"/>
        <v>0</v>
      </c>
      <c r="Y2087" s="8" t="str">
        <f t="shared" si="393"/>
        <v>0</v>
      </c>
      <c r="Z2087" s="8" t="str">
        <f t="shared" si="394"/>
        <v>0</v>
      </c>
      <c r="AA2087" s="8" t="str">
        <f t="shared" si="395"/>
        <v>0</v>
      </c>
      <c r="AD2087" t="s">
        <v>9128</v>
      </c>
      <c r="AE2087" s="3">
        <v>69</v>
      </c>
      <c r="AF2087" s="3">
        <v>23</v>
      </c>
      <c r="AG2087" s="3">
        <v>7</v>
      </c>
      <c r="AH2087" s="3">
        <v>1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</row>
    <row r="2088" spans="3:41" x14ac:dyDescent="0.25">
      <c r="C2088" s="5" t="s">
        <v>6648</v>
      </c>
      <c r="D2088" s="8" t="s">
        <v>10254</v>
      </c>
      <c r="E2088" s="8" t="s">
        <v>2763</v>
      </c>
      <c r="F2088" s="8" t="s">
        <v>2764</v>
      </c>
      <c r="G2088" s="8" t="s">
        <v>2764</v>
      </c>
      <c r="H2088" s="8" t="s">
        <v>2764</v>
      </c>
      <c r="I2088" s="8" t="s">
        <v>2764</v>
      </c>
      <c r="J2088" s="8" t="s">
        <v>2764</v>
      </c>
      <c r="K2088" s="8" t="s">
        <v>2764</v>
      </c>
      <c r="L2088" s="8" t="s">
        <v>2764</v>
      </c>
      <c r="M2088" s="8" t="s">
        <v>2764</v>
      </c>
      <c r="N2088" s="8" t="s">
        <v>2764</v>
      </c>
      <c r="P2088" t="str">
        <f t="shared" si="384"/>
        <v>New Orleans - Lamont Berzat</v>
      </c>
      <c r="Q2088" s="8" t="str">
        <f t="shared" si="385"/>
        <v>17</v>
      </c>
      <c r="R2088" s="8" t="str">
        <f t="shared" si="386"/>
        <v>1</v>
      </c>
      <c r="S2088" s="8" t="str">
        <f t="shared" si="387"/>
        <v>0</v>
      </c>
      <c r="T2088" s="8" t="str">
        <f t="shared" si="388"/>
        <v>0</v>
      </c>
      <c r="U2088" s="8" t="str">
        <f t="shared" si="389"/>
        <v>0</v>
      </c>
      <c r="V2088" s="8" t="str">
        <f t="shared" si="390"/>
        <v>0</v>
      </c>
      <c r="W2088" s="8" t="str">
        <f t="shared" si="391"/>
        <v>0</v>
      </c>
      <c r="X2088" s="8" t="str">
        <f t="shared" si="392"/>
        <v>0</v>
      </c>
      <c r="Y2088" s="8" t="str">
        <f t="shared" si="393"/>
        <v>0</v>
      </c>
      <c r="Z2088" s="8" t="str">
        <f t="shared" si="394"/>
        <v>0</v>
      </c>
      <c r="AA2088" s="8" t="str">
        <f t="shared" si="395"/>
        <v>0</v>
      </c>
      <c r="AD2088" t="s">
        <v>9141</v>
      </c>
      <c r="AE2088" s="3">
        <v>88</v>
      </c>
      <c r="AF2088" s="3">
        <v>23</v>
      </c>
      <c r="AG2088" s="3">
        <v>8</v>
      </c>
      <c r="AH2088" s="3">
        <v>1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</row>
    <row r="2089" spans="3:41" x14ac:dyDescent="0.25">
      <c r="C2089" s="6" t="s">
        <v>6649</v>
      </c>
      <c r="D2089" s="9" t="s">
        <v>10147</v>
      </c>
      <c r="E2089" s="9" t="s">
        <v>2764</v>
      </c>
      <c r="F2089" s="9" t="s">
        <v>2764</v>
      </c>
      <c r="G2089" s="9" t="s">
        <v>2764</v>
      </c>
      <c r="H2089" s="9" t="s">
        <v>2764</v>
      </c>
      <c r="I2089" s="9" t="s">
        <v>2764</v>
      </c>
      <c r="J2089" s="9" t="s">
        <v>2764</v>
      </c>
      <c r="K2089" s="9" t="s">
        <v>2764</v>
      </c>
      <c r="L2089" s="9" t="s">
        <v>2764</v>
      </c>
      <c r="M2089" s="9" t="s">
        <v>2764</v>
      </c>
      <c r="N2089" s="9" t="s">
        <v>2764</v>
      </c>
      <c r="P2089" t="str">
        <f t="shared" si="384"/>
        <v>New Orleans - Tyren Harrison</v>
      </c>
      <c r="Q2089" s="8" t="str">
        <f t="shared" si="385"/>
        <v>8</v>
      </c>
      <c r="R2089" s="8" t="str">
        <f t="shared" si="386"/>
        <v>0</v>
      </c>
      <c r="S2089" s="8" t="str">
        <f t="shared" si="387"/>
        <v>0</v>
      </c>
      <c r="T2089" s="8" t="str">
        <f t="shared" si="388"/>
        <v>0</v>
      </c>
      <c r="U2089" s="8" t="str">
        <f t="shared" si="389"/>
        <v>0</v>
      </c>
      <c r="V2089" s="8" t="str">
        <f t="shared" si="390"/>
        <v>0</v>
      </c>
      <c r="W2089" s="8" t="str">
        <f t="shared" si="391"/>
        <v>0</v>
      </c>
      <c r="X2089" s="8" t="str">
        <f t="shared" si="392"/>
        <v>0</v>
      </c>
      <c r="Y2089" s="8" t="str">
        <f t="shared" si="393"/>
        <v>0</v>
      </c>
      <c r="Z2089" s="8" t="str">
        <f t="shared" si="394"/>
        <v>0</v>
      </c>
      <c r="AA2089" s="8" t="str">
        <f t="shared" si="395"/>
        <v>0</v>
      </c>
      <c r="AD2089" t="s">
        <v>9143</v>
      </c>
      <c r="AE2089" s="3">
        <v>38</v>
      </c>
      <c r="AF2089" s="3">
        <v>12</v>
      </c>
      <c r="AG2089" s="3">
        <v>3</v>
      </c>
      <c r="AH2089" s="3">
        <v>1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</row>
    <row r="2090" spans="3:41" x14ac:dyDescent="0.25">
      <c r="C2090" s="5" t="s">
        <v>6650</v>
      </c>
      <c r="D2090" s="8" t="s">
        <v>3438</v>
      </c>
      <c r="E2090" s="8" t="s">
        <v>3071</v>
      </c>
      <c r="F2090" s="8" t="s">
        <v>2838</v>
      </c>
      <c r="G2090" s="8" t="s">
        <v>2763</v>
      </c>
      <c r="H2090" s="8" t="s">
        <v>2764</v>
      </c>
      <c r="I2090" s="8" t="s">
        <v>2764</v>
      </c>
      <c r="J2090" s="8" t="s">
        <v>2764</v>
      </c>
      <c r="K2090" s="8" t="s">
        <v>2764</v>
      </c>
      <c r="L2090" s="8" t="s">
        <v>2764</v>
      </c>
      <c r="M2090" s="8" t="s">
        <v>2764</v>
      </c>
      <c r="N2090" s="8" t="s">
        <v>2764</v>
      </c>
      <c r="P2090" t="str">
        <f t="shared" si="384"/>
        <v>New Orleans - Gerrale Gates</v>
      </c>
      <c r="Q2090" s="8" t="str">
        <f t="shared" si="385"/>
        <v>54</v>
      </c>
      <c r="R2090" s="8" t="str">
        <f t="shared" si="386"/>
        <v>11</v>
      </c>
      <c r="S2090" s="8" t="str">
        <f t="shared" si="387"/>
        <v>5</v>
      </c>
      <c r="T2090" s="8" t="str">
        <f t="shared" si="388"/>
        <v>1</v>
      </c>
      <c r="U2090" s="8" t="str">
        <f t="shared" si="389"/>
        <v>0</v>
      </c>
      <c r="V2090" s="8" t="str">
        <f t="shared" si="390"/>
        <v>0</v>
      </c>
      <c r="W2090" s="8" t="str">
        <f t="shared" si="391"/>
        <v>0</v>
      </c>
      <c r="X2090" s="8" t="str">
        <f t="shared" si="392"/>
        <v>0</v>
      </c>
      <c r="Y2090" s="8" t="str">
        <f t="shared" si="393"/>
        <v>0</v>
      </c>
      <c r="Z2090" s="8" t="str">
        <f t="shared" si="394"/>
        <v>0</v>
      </c>
      <c r="AA2090" s="8" t="str">
        <f t="shared" si="395"/>
        <v>0</v>
      </c>
      <c r="AD2090" t="s">
        <v>9148</v>
      </c>
      <c r="AE2090" s="3">
        <v>35</v>
      </c>
      <c r="AF2090" s="3">
        <v>9</v>
      </c>
      <c r="AG2090" s="3">
        <v>2</v>
      </c>
      <c r="AH2090" s="3">
        <v>1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</row>
    <row r="2091" spans="3:41" x14ac:dyDescent="0.25">
      <c r="C2091" s="6" t="s">
        <v>6651</v>
      </c>
      <c r="D2091" s="9" t="s">
        <v>4003</v>
      </c>
      <c r="E2091" s="9" t="s">
        <v>3773</v>
      </c>
      <c r="F2091" s="9" t="s">
        <v>2824</v>
      </c>
      <c r="G2091" s="9" t="s">
        <v>2831</v>
      </c>
      <c r="H2091" s="9" t="s">
        <v>2763</v>
      </c>
      <c r="I2091" s="9" t="s">
        <v>2764</v>
      </c>
      <c r="J2091" s="9" t="s">
        <v>2764</v>
      </c>
      <c r="K2091" s="9" t="s">
        <v>2764</v>
      </c>
      <c r="L2091" s="9" t="s">
        <v>2764</v>
      </c>
      <c r="M2091" s="9" t="s">
        <v>2764</v>
      </c>
      <c r="N2091" s="9" t="s">
        <v>2764</v>
      </c>
      <c r="P2091" t="str">
        <f t="shared" si="384"/>
        <v>New Orleans - Troy Green</v>
      </c>
      <c r="Q2091" s="8" t="str">
        <f t="shared" si="385"/>
        <v>82</v>
      </c>
      <c r="R2091" s="8" t="str">
        <f t="shared" si="386"/>
        <v>25</v>
      </c>
      <c r="S2091" s="8" t="str">
        <f t="shared" si="387"/>
        <v>7</v>
      </c>
      <c r="T2091" s="8" t="str">
        <f t="shared" si="388"/>
        <v>2</v>
      </c>
      <c r="U2091" s="8" t="str">
        <f t="shared" si="389"/>
        <v>1</v>
      </c>
      <c r="V2091" s="8" t="str">
        <f t="shared" si="390"/>
        <v>0</v>
      </c>
      <c r="W2091" s="8" t="str">
        <f t="shared" si="391"/>
        <v>0</v>
      </c>
      <c r="X2091" s="8" t="str">
        <f t="shared" si="392"/>
        <v>0</v>
      </c>
      <c r="Y2091" s="8" t="str">
        <f t="shared" si="393"/>
        <v>0</v>
      </c>
      <c r="Z2091" s="8" t="str">
        <f t="shared" si="394"/>
        <v>0</v>
      </c>
      <c r="AA2091" s="8" t="str">
        <f t="shared" si="395"/>
        <v>0</v>
      </c>
      <c r="AD2091" t="s">
        <v>9158</v>
      </c>
      <c r="AE2091" s="3">
        <v>85</v>
      </c>
      <c r="AF2091" s="3">
        <v>28</v>
      </c>
      <c r="AG2091" s="3">
        <v>6</v>
      </c>
      <c r="AH2091" s="3">
        <v>1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</row>
    <row r="2092" spans="3:41" x14ac:dyDescent="0.25">
      <c r="C2092" s="5" t="s">
        <v>6652</v>
      </c>
      <c r="D2092" s="8" t="s">
        <v>6653</v>
      </c>
      <c r="E2092" s="8" t="s">
        <v>2940</v>
      </c>
      <c r="F2092" s="8" t="s">
        <v>2775</v>
      </c>
      <c r="G2092" s="8" t="s">
        <v>2764</v>
      </c>
      <c r="H2092" s="8" t="s">
        <v>2764</v>
      </c>
      <c r="I2092" s="8" t="s">
        <v>2764</v>
      </c>
      <c r="J2092" s="8" t="s">
        <v>2764</v>
      </c>
      <c r="K2092" s="8" t="s">
        <v>2764</v>
      </c>
      <c r="L2092" s="8" t="s">
        <v>2764</v>
      </c>
      <c r="M2092" s="8" t="s">
        <v>2764</v>
      </c>
      <c r="N2092" s="8" t="s">
        <v>2764</v>
      </c>
      <c r="P2092" t="str">
        <f t="shared" si="384"/>
        <v>New Orleans - Larry Robinson III</v>
      </c>
      <c r="Q2092" s="8" t="str">
        <f t="shared" si="385"/>
        <v>35</v>
      </c>
      <c r="R2092" s="8" t="str">
        <f t="shared" si="386"/>
        <v>10</v>
      </c>
      <c r="S2092" s="8" t="str">
        <f t="shared" si="387"/>
        <v>2</v>
      </c>
      <c r="T2092" s="8" t="str">
        <f t="shared" si="388"/>
        <v>0</v>
      </c>
      <c r="U2092" s="8" t="str">
        <f t="shared" si="389"/>
        <v>0</v>
      </c>
      <c r="V2092" s="8" t="str">
        <f t="shared" si="390"/>
        <v>0</v>
      </c>
      <c r="W2092" s="8" t="str">
        <f t="shared" si="391"/>
        <v>0</v>
      </c>
      <c r="X2092" s="8" t="str">
        <f t="shared" si="392"/>
        <v>0</v>
      </c>
      <c r="Y2092" s="8" t="str">
        <f t="shared" si="393"/>
        <v>0</v>
      </c>
      <c r="Z2092" s="8" t="str">
        <f t="shared" si="394"/>
        <v>0</v>
      </c>
      <c r="AA2092" s="8" t="str">
        <f t="shared" si="395"/>
        <v>0</v>
      </c>
      <c r="AD2092" t="s">
        <v>9161</v>
      </c>
      <c r="AE2092" s="3">
        <v>36</v>
      </c>
      <c r="AF2092" s="3">
        <v>11</v>
      </c>
      <c r="AG2092" s="3">
        <v>2</v>
      </c>
      <c r="AH2092" s="3">
        <v>1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</row>
    <row r="2093" spans="3:41" x14ac:dyDescent="0.25">
      <c r="C2093" s="6" t="s">
        <v>6654</v>
      </c>
      <c r="D2093" s="9" t="s">
        <v>6655</v>
      </c>
      <c r="E2093" s="9" t="s">
        <v>3725</v>
      </c>
      <c r="F2093" s="9" t="s">
        <v>2775</v>
      </c>
      <c r="G2093" s="9" t="s">
        <v>2764</v>
      </c>
      <c r="H2093" s="9" t="s">
        <v>2764</v>
      </c>
      <c r="I2093" s="9" t="s">
        <v>2764</v>
      </c>
      <c r="J2093" s="9" t="s">
        <v>2764</v>
      </c>
      <c r="K2093" s="9" t="s">
        <v>2764</v>
      </c>
      <c r="L2093" s="9" t="s">
        <v>2764</v>
      </c>
      <c r="M2093" s="9" t="s">
        <v>2764</v>
      </c>
      <c r="N2093" s="9" t="s">
        <v>2764</v>
      </c>
      <c r="P2093" t="str">
        <f t="shared" si="384"/>
        <v>North Carolina Central - Julian Walters</v>
      </c>
      <c r="Q2093" s="8" t="str">
        <f t="shared" si="385"/>
        <v>46</v>
      </c>
      <c r="R2093" s="8" t="str">
        <f t="shared" si="386"/>
        <v>14</v>
      </c>
      <c r="S2093" s="8" t="str">
        <f t="shared" si="387"/>
        <v>2</v>
      </c>
      <c r="T2093" s="8" t="str">
        <f t="shared" si="388"/>
        <v>0</v>
      </c>
      <c r="U2093" s="8" t="str">
        <f t="shared" si="389"/>
        <v>0</v>
      </c>
      <c r="V2093" s="8" t="str">
        <f t="shared" si="390"/>
        <v>0</v>
      </c>
      <c r="W2093" s="8" t="str">
        <f t="shared" si="391"/>
        <v>0</v>
      </c>
      <c r="X2093" s="8" t="str">
        <f t="shared" si="392"/>
        <v>0</v>
      </c>
      <c r="Y2093" s="8" t="str">
        <f t="shared" si="393"/>
        <v>0</v>
      </c>
      <c r="Z2093" s="8" t="str">
        <f t="shared" si="394"/>
        <v>0</v>
      </c>
      <c r="AA2093" s="8" t="str">
        <f t="shared" si="395"/>
        <v>0</v>
      </c>
      <c r="AD2093" t="s">
        <v>9227</v>
      </c>
      <c r="AE2093" s="3">
        <v>6</v>
      </c>
      <c r="AF2093" s="3">
        <v>1</v>
      </c>
      <c r="AG2093" s="3">
        <v>1</v>
      </c>
      <c r="AH2093" s="3">
        <v>1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</row>
    <row r="2094" spans="3:41" x14ac:dyDescent="0.25">
      <c r="C2094" s="5" t="s">
        <v>6656</v>
      </c>
      <c r="D2094" s="8" t="s">
        <v>4868</v>
      </c>
      <c r="E2094" s="8" t="s">
        <v>3120</v>
      </c>
      <c r="F2094" s="8" t="s">
        <v>2818</v>
      </c>
      <c r="G2094" s="8" t="s">
        <v>2763</v>
      </c>
      <c r="H2094" s="8" t="s">
        <v>2764</v>
      </c>
      <c r="I2094" s="8" t="s">
        <v>2764</v>
      </c>
      <c r="J2094" s="8" t="s">
        <v>2764</v>
      </c>
      <c r="K2094" s="8" t="s">
        <v>2764</v>
      </c>
      <c r="L2094" s="8" t="s">
        <v>2764</v>
      </c>
      <c r="M2094" s="8" t="s">
        <v>2764</v>
      </c>
      <c r="N2094" s="8" t="s">
        <v>2764</v>
      </c>
      <c r="P2094" t="str">
        <f t="shared" si="384"/>
        <v>North Carolina Central - Jibri Blount</v>
      </c>
      <c r="Q2094" s="8" t="str">
        <f t="shared" si="385"/>
        <v>55</v>
      </c>
      <c r="R2094" s="8" t="str">
        <f t="shared" si="386"/>
        <v>13</v>
      </c>
      <c r="S2094" s="8" t="str">
        <f t="shared" si="387"/>
        <v>6</v>
      </c>
      <c r="T2094" s="8" t="str">
        <f t="shared" si="388"/>
        <v>1</v>
      </c>
      <c r="U2094" s="8" t="str">
        <f t="shared" si="389"/>
        <v>0</v>
      </c>
      <c r="V2094" s="8" t="str">
        <f t="shared" si="390"/>
        <v>0</v>
      </c>
      <c r="W2094" s="8" t="str">
        <f t="shared" si="391"/>
        <v>0</v>
      </c>
      <c r="X2094" s="8" t="str">
        <f t="shared" si="392"/>
        <v>0</v>
      </c>
      <c r="Y2094" s="8" t="str">
        <f t="shared" si="393"/>
        <v>0</v>
      </c>
      <c r="Z2094" s="8" t="str">
        <f t="shared" si="394"/>
        <v>0</v>
      </c>
      <c r="AA2094" s="8" t="str">
        <f t="shared" si="395"/>
        <v>0</v>
      </c>
      <c r="AD2094" t="s">
        <v>9251</v>
      </c>
      <c r="AE2094" s="3">
        <v>6</v>
      </c>
      <c r="AF2094" s="3">
        <v>1</v>
      </c>
      <c r="AG2094" s="3">
        <v>1</v>
      </c>
      <c r="AH2094" s="3">
        <v>1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</row>
    <row r="2095" spans="3:41" x14ac:dyDescent="0.25">
      <c r="C2095" s="6" t="s">
        <v>6657</v>
      </c>
      <c r="D2095" s="9" t="s">
        <v>3845</v>
      </c>
      <c r="E2095" s="9" t="s">
        <v>3170</v>
      </c>
      <c r="F2095" s="9" t="s">
        <v>2763</v>
      </c>
      <c r="G2095" s="9" t="s">
        <v>2764</v>
      </c>
      <c r="H2095" s="9" t="s">
        <v>2764</v>
      </c>
      <c r="I2095" s="9" t="s">
        <v>2764</v>
      </c>
      <c r="J2095" s="9" t="s">
        <v>2764</v>
      </c>
      <c r="K2095" s="9" t="s">
        <v>2764</v>
      </c>
      <c r="L2095" s="9" t="s">
        <v>2764</v>
      </c>
      <c r="M2095" s="9" t="s">
        <v>2764</v>
      </c>
      <c r="N2095" s="9" t="s">
        <v>2764</v>
      </c>
      <c r="P2095" t="str">
        <f t="shared" si="384"/>
        <v>North Carolina Central - Jordan Perkins</v>
      </c>
      <c r="Q2095" s="8" t="str">
        <f t="shared" si="385"/>
        <v>48</v>
      </c>
      <c r="R2095" s="8" t="str">
        <f t="shared" si="386"/>
        <v>9</v>
      </c>
      <c r="S2095" s="8" t="str">
        <f t="shared" si="387"/>
        <v>1</v>
      </c>
      <c r="T2095" s="8" t="str">
        <f t="shared" si="388"/>
        <v>0</v>
      </c>
      <c r="U2095" s="8" t="str">
        <f t="shared" si="389"/>
        <v>0</v>
      </c>
      <c r="V2095" s="8" t="str">
        <f t="shared" si="390"/>
        <v>0</v>
      </c>
      <c r="W2095" s="8" t="str">
        <f t="shared" si="391"/>
        <v>0</v>
      </c>
      <c r="X2095" s="8" t="str">
        <f t="shared" si="392"/>
        <v>0</v>
      </c>
      <c r="Y2095" s="8" t="str">
        <f t="shared" si="393"/>
        <v>0</v>
      </c>
      <c r="Z2095" s="8" t="str">
        <f t="shared" si="394"/>
        <v>0</v>
      </c>
      <c r="AA2095" s="8" t="str">
        <f t="shared" si="395"/>
        <v>0</v>
      </c>
      <c r="AD2095" t="s">
        <v>9267</v>
      </c>
      <c r="AE2095" s="3">
        <v>4</v>
      </c>
      <c r="AF2095" s="3">
        <v>3</v>
      </c>
      <c r="AG2095" s="3">
        <v>2</v>
      </c>
      <c r="AH2095" s="3">
        <v>1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</row>
    <row r="2096" spans="3:41" x14ac:dyDescent="0.25">
      <c r="C2096" s="5" t="s">
        <v>6658</v>
      </c>
      <c r="D2096" s="8" t="s">
        <v>6659</v>
      </c>
      <c r="E2096" s="8" t="s">
        <v>3535</v>
      </c>
      <c r="F2096" s="8" t="s">
        <v>2784</v>
      </c>
      <c r="G2096" s="8" t="s">
        <v>2809</v>
      </c>
      <c r="H2096" s="8" t="s">
        <v>2831</v>
      </c>
      <c r="I2096" s="8" t="s">
        <v>2764</v>
      </c>
      <c r="J2096" s="8" t="s">
        <v>2764</v>
      </c>
      <c r="K2096" s="8" t="s">
        <v>2764</v>
      </c>
      <c r="L2096" s="8" t="s">
        <v>2764</v>
      </c>
      <c r="M2096" s="8" t="s">
        <v>2764</v>
      </c>
      <c r="N2096" s="8" t="s">
        <v>2764</v>
      </c>
      <c r="P2096" t="str">
        <f t="shared" si="384"/>
        <v>Florida International - Trejon Jacob</v>
      </c>
      <c r="Q2096" s="8" t="str">
        <f t="shared" si="385"/>
        <v>89</v>
      </c>
      <c r="R2096" s="8" t="str">
        <f t="shared" si="386"/>
        <v>23</v>
      </c>
      <c r="S2096" s="8" t="str">
        <f t="shared" si="387"/>
        <v>9</v>
      </c>
      <c r="T2096" s="8" t="str">
        <f t="shared" si="388"/>
        <v>3</v>
      </c>
      <c r="U2096" s="8" t="str">
        <f t="shared" si="389"/>
        <v>2</v>
      </c>
      <c r="V2096" s="8" t="str">
        <f t="shared" si="390"/>
        <v>0</v>
      </c>
      <c r="W2096" s="8" t="str">
        <f t="shared" si="391"/>
        <v>0</v>
      </c>
      <c r="X2096" s="8" t="str">
        <f t="shared" si="392"/>
        <v>0</v>
      </c>
      <c r="Y2096" s="8" t="str">
        <f t="shared" si="393"/>
        <v>0</v>
      </c>
      <c r="Z2096" s="8" t="str">
        <f t="shared" si="394"/>
        <v>0</v>
      </c>
      <c r="AA2096" s="8" t="str">
        <f t="shared" si="395"/>
        <v>0</v>
      </c>
      <c r="AD2096" t="s">
        <v>9317</v>
      </c>
      <c r="AE2096" s="3">
        <v>9</v>
      </c>
      <c r="AF2096" s="3">
        <v>3</v>
      </c>
      <c r="AG2096" s="3">
        <v>1</v>
      </c>
      <c r="AH2096" s="3">
        <v>1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</row>
    <row r="2097" spans="3:41" x14ac:dyDescent="0.25">
      <c r="C2097" s="6" t="s">
        <v>6660</v>
      </c>
      <c r="D2097" s="9" t="s">
        <v>6661</v>
      </c>
      <c r="E2097" s="9" t="s">
        <v>6662</v>
      </c>
      <c r="F2097" s="9" t="s">
        <v>2872</v>
      </c>
      <c r="G2097" s="9" t="s">
        <v>2873</v>
      </c>
      <c r="H2097" s="9" t="s">
        <v>2770</v>
      </c>
      <c r="I2097" s="9" t="s">
        <v>2763</v>
      </c>
      <c r="J2097" s="9" t="s">
        <v>2764</v>
      </c>
      <c r="K2097" s="9" t="s">
        <v>2764</v>
      </c>
      <c r="L2097" s="9" t="s">
        <v>2764</v>
      </c>
      <c r="M2097" s="9" t="s">
        <v>2764</v>
      </c>
      <c r="N2097" s="9" t="s">
        <v>2764</v>
      </c>
      <c r="P2097" t="str">
        <f t="shared" si="384"/>
        <v>Florida International - Brian Beard Jr.</v>
      </c>
      <c r="Q2097" s="8" t="str">
        <f t="shared" si="385"/>
        <v>147</v>
      </c>
      <c r="R2097" s="8" t="str">
        <f t="shared" si="386"/>
        <v>40</v>
      </c>
      <c r="S2097" s="8" t="str">
        <f t="shared" si="387"/>
        <v>9</v>
      </c>
      <c r="T2097" s="8" t="str">
        <f t="shared" si="388"/>
        <v>4</v>
      </c>
      <c r="U2097" s="8" t="str">
        <f t="shared" si="389"/>
        <v>1</v>
      </c>
      <c r="V2097" s="8" t="str">
        <f t="shared" si="390"/>
        <v>1</v>
      </c>
      <c r="W2097" s="8" t="str">
        <f t="shared" si="391"/>
        <v>0</v>
      </c>
      <c r="X2097" s="8" t="str">
        <f t="shared" si="392"/>
        <v>0</v>
      </c>
      <c r="Y2097" s="8" t="str">
        <f t="shared" si="393"/>
        <v>0</v>
      </c>
      <c r="Z2097" s="8" t="str">
        <f t="shared" si="394"/>
        <v>0</v>
      </c>
      <c r="AA2097" s="8" t="str">
        <f t="shared" si="395"/>
        <v>0</v>
      </c>
      <c r="AD2097" t="s">
        <v>9323</v>
      </c>
      <c r="AE2097" s="3">
        <v>40</v>
      </c>
      <c r="AF2097" s="3">
        <v>14</v>
      </c>
      <c r="AG2097" s="3">
        <v>4</v>
      </c>
      <c r="AH2097" s="3">
        <v>1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</row>
    <row r="2098" spans="3:41" x14ac:dyDescent="0.25">
      <c r="C2098" s="5" t="s">
        <v>6663</v>
      </c>
      <c r="D2098" s="8" t="s">
        <v>6664</v>
      </c>
      <c r="E2098" s="8" t="s">
        <v>3532</v>
      </c>
      <c r="F2098" s="8" t="s">
        <v>2862</v>
      </c>
      <c r="G2098" s="8" t="s">
        <v>2763</v>
      </c>
      <c r="H2098" s="8" t="s">
        <v>2764</v>
      </c>
      <c r="I2098" s="8" t="s">
        <v>2764</v>
      </c>
      <c r="J2098" s="8" t="s">
        <v>2764</v>
      </c>
      <c r="K2098" s="8" t="s">
        <v>2764</v>
      </c>
      <c r="L2098" s="8" t="s">
        <v>2764</v>
      </c>
      <c r="M2098" s="8" t="s">
        <v>2764</v>
      </c>
      <c r="N2098" s="8" t="s">
        <v>2764</v>
      </c>
      <c r="P2098" t="str">
        <f t="shared" si="384"/>
        <v>Florida International - Antonio Daye Jr.</v>
      </c>
      <c r="Q2098" s="8" t="str">
        <f t="shared" si="385"/>
        <v>67</v>
      </c>
      <c r="R2098" s="8" t="str">
        <f t="shared" si="386"/>
        <v>16</v>
      </c>
      <c r="S2098" s="8" t="str">
        <f t="shared" si="387"/>
        <v>5</v>
      </c>
      <c r="T2098" s="8" t="str">
        <f t="shared" si="388"/>
        <v>1</v>
      </c>
      <c r="U2098" s="8" t="str">
        <f t="shared" si="389"/>
        <v>0</v>
      </c>
      <c r="V2098" s="8" t="str">
        <f t="shared" si="390"/>
        <v>0</v>
      </c>
      <c r="W2098" s="8" t="str">
        <f t="shared" si="391"/>
        <v>0</v>
      </c>
      <c r="X2098" s="8" t="str">
        <f t="shared" si="392"/>
        <v>0</v>
      </c>
      <c r="Y2098" s="8" t="str">
        <f t="shared" si="393"/>
        <v>0</v>
      </c>
      <c r="Z2098" s="8" t="str">
        <f t="shared" si="394"/>
        <v>0</v>
      </c>
      <c r="AA2098" s="8" t="str">
        <f t="shared" si="395"/>
        <v>0</v>
      </c>
      <c r="AD2098" t="s">
        <v>9361</v>
      </c>
      <c r="AE2098" s="3">
        <v>49</v>
      </c>
      <c r="AF2098" s="3">
        <v>14</v>
      </c>
      <c r="AG2098" s="3">
        <v>6</v>
      </c>
      <c r="AH2098" s="3">
        <v>1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</row>
    <row r="2099" spans="3:41" x14ac:dyDescent="0.25">
      <c r="C2099" s="6" t="s">
        <v>6665</v>
      </c>
      <c r="D2099" s="9" t="s">
        <v>6666</v>
      </c>
      <c r="E2099" s="9" t="s">
        <v>2852</v>
      </c>
      <c r="F2099" s="9" t="s">
        <v>2764</v>
      </c>
      <c r="G2099" s="9" t="s">
        <v>2764</v>
      </c>
      <c r="H2099" s="9" t="s">
        <v>2764</v>
      </c>
      <c r="I2099" s="9" t="s">
        <v>2764</v>
      </c>
      <c r="J2099" s="9" t="s">
        <v>2764</v>
      </c>
      <c r="K2099" s="9" t="s">
        <v>2764</v>
      </c>
      <c r="L2099" s="9" t="s">
        <v>2764</v>
      </c>
      <c r="M2099" s="9" t="s">
        <v>2764</v>
      </c>
      <c r="N2099" s="9" t="s">
        <v>2764</v>
      </c>
      <c r="P2099" t="str">
        <f t="shared" si="384"/>
        <v>Florida International - Isaiah Banks</v>
      </c>
      <c r="Q2099" s="8" t="str">
        <f t="shared" si="385"/>
        <v>45</v>
      </c>
      <c r="R2099" s="8" t="str">
        <f t="shared" si="386"/>
        <v>10</v>
      </c>
      <c r="S2099" s="8" t="str">
        <f t="shared" si="387"/>
        <v>0</v>
      </c>
      <c r="T2099" s="8" t="str">
        <f t="shared" si="388"/>
        <v>0</v>
      </c>
      <c r="U2099" s="8" t="str">
        <f t="shared" si="389"/>
        <v>0</v>
      </c>
      <c r="V2099" s="8" t="str">
        <f t="shared" si="390"/>
        <v>0</v>
      </c>
      <c r="W2099" s="8" t="str">
        <f t="shared" si="391"/>
        <v>0</v>
      </c>
      <c r="X2099" s="8" t="str">
        <f t="shared" si="392"/>
        <v>0</v>
      </c>
      <c r="Y2099" s="8" t="str">
        <f t="shared" si="393"/>
        <v>0</v>
      </c>
      <c r="Z2099" s="8" t="str">
        <f t="shared" si="394"/>
        <v>0</v>
      </c>
      <c r="AA2099" s="8" t="str">
        <f t="shared" si="395"/>
        <v>0</v>
      </c>
      <c r="AD2099" t="s">
        <v>9411</v>
      </c>
      <c r="AE2099" s="3">
        <v>8</v>
      </c>
      <c r="AF2099" s="3">
        <v>1</v>
      </c>
      <c r="AG2099" s="3">
        <v>1</v>
      </c>
      <c r="AH2099" s="3">
        <v>1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</row>
    <row r="2100" spans="3:41" x14ac:dyDescent="0.25">
      <c r="C2100" s="5" t="s">
        <v>6667</v>
      </c>
      <c r="D2100" s="8" t="s">
        <v>10154</v>
      </c>
      <c r="E2100" s="8" t="s">
        <v>2862</v>
      </c>
      <c r="F2100" s="8" t="s">
        <v>2770</v>
      </c>
      <c r="G2100" s="8" t="s">
        <v>2763</v>
      </c>
      <c r="H2100" s="8" t="s">
        <v>2764</v>
      </c>
      <c r="I2100" s="8" t="s">
        <v>2764</v>
      </c>
      <c r="J2100" s="8" t="s">
        <v>2764</v>
      </c>
      <c r="K2100" s="8" t="s">
        <v>2764</v>
      </c>
      <c r="L2100" s="8" t="s">
        <v>2764</v>
      </c>
      <c r="M2100" s="8" t="s">
        <v>2764</v>
      </c>
      <c r="N2100" s="8" t="s">
        <v>2764</v>
      </c>
      <c r="P2100" t="str">
        <f t="shared" si="384"/>
        <v>Florida International - Marcus Burwell</v>
      </c>
      <c r="Q2100" s="8" t="str">
        <f t="shared" si="385"/>
        <v>22</v>
      </c>
      <c r="R2100" s="8" t="str">
        <f t="shared" si="386"/>
        <v>5</v>
      </c>
      <c r="S2100" s="8" t="str">
        <f t="shared" si="387"/>
        <v>1</v>
      </c>
      <c r="T2100" s="8" t="str">
        <f t="shared" si="388"/>
        <v>1</v>
      </c>
      <c r="U2100" s="8" t="str">
        <f t="shared" si="389"/>
        <v>0</v>
      </c>
      <c r="V2100" s="8" t="str">
        <f t="shared" si="390"/>
        <v>0</v>
      </c>
      <c r="W2100" s="8" t="str">
        <f t="shared" si="391"/>
        <v>0</v>
      </c>
      <c r="X2100" s="8" t="str">
        <f t="shared" si="392"/>
        <v>0</v>
      </c>
      <c r="Y2100" s="8" t="str">
        <f t="shared" si="393"/>
        <v>0</v>
      </c>
      <c r="Z2100" s="8" t="str">
        <f t="shared" si="394"/>
        <v>0</v>
      </c>
      <c r="AA2100" s="8" t="str">
        <f t="shared" si="395"/>
        <v>0</v>
      </c>
      <c r="AD2100" t="s">
        <v>9412</v>
      </c>
      <c r="AE2100" s="3">
        <v>6</v>
      </c>
      <c r="AF2100" s="3">
        <v>4</v>
      </c>
      <c r="AG2100" s="3">
        <v>2</v>
      </c>
      <c r="AH2100" s="3">
        <v>1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</row>
    <row r="2101" spans="3:41" x14ac:dyDescent="0.25">
      <c r="C2101" s="6" t="s">
        <v>6668</v>
      </c>
      <c r="D2101" s="9" t="s">
        <v>6669</v>
      </c>
      <c r="E2101" s="9" t="s">
        <v>6670</v>
      </c>
      <c r="F2101" s="9" t="s">
        <v>3173</v>
      </c>
      <c r="G2101" s="9" t="s">
        <v>2769</v>
      </c>
      <c r="H2101" s="9" t="s">
        <v>2764</v>
      </c>
      <c r="I2101" s="9" t="s">
        <v>2764</v>
      </c>
      <c r="J2101" s="9" t="s">
        <v>2764</v>
      </c>
      <c r="K2101" s="9" t="s">
        <v>2764</v>
      </c>
      <c r="L2101" s="9" t="s">
        <v>2764</v>
      </c>
      <c r="M2101" s="9" t="s">
        <v>2764</v>
      </c>
      <c r="N2101" s="9" t="s">
        <v>2764</v>
      </c>
      <c r="P2101" t="str">
        <f t="shared" si="384"/>
        <v>Florida International - Willy Nunez Jr.</v>
      </c>
      <c r="Q2101" s="8" t="str">
        <f t="shared" si="385"/>
        <v>139</v>
      </c>
      <c r="R2101" s="8" t="str">
        <f t="shared" si="386"/>
        <v>40</v>
      </c>
      <c r="S2101" s="8" t="str">
        <f t="shared" si="387"/>
        <v>11</v>
      </c>
      <c r="T2101" s="8" t="str">
        <f t="shared" si="388"/>
        <v>3</v>
      </c>
      <c r="U2101" s="8" t="str">
        <f t="shared" si="389"/>
        <v>0</v>
      </c>
      <c r="V2101" s="8" t="str">
        <f t="shared" si="390"/>
        <v>0</v>
      </c>
      <c r="W2101" s="8" t="str">
        <f t="shared" si="391"/>
        <v>0</v>
      </c>
      <c r="X2101" s="8" t="str">
        <f t="shared" si="392"/>
        <v>0</v>
      </c>
      <c r="Y2101" s="8" t="str">
        <f t="shared" si="393"/>
        <v>0</v>
      </c>
      <c r="Z2101" s="8" t="str">
        <f t="shared" si="394"/>
        <v>0</v>
      </c>
      <c r="AA2101" s="8" t="str">
        <f t="shared" si="395"/>
        <v>0</v>
      </c>
      <c r="AD2101" t="s">
        <v>9414</v>
      </c>
      <c r="AE2101" s="3">
        <v>2</v>
      </c>
      <c r="AF2101" s="3">
        <v>1</v>
      </c>
      <c r="AG2101" s="3">
        <v>1</v>
      </c>
      <c r="AH2101" s="3">
        <v>1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</row>
    <row r="2102" spans="3:41" x14ac:dyDescent="0.25">
      <c r="C2102" s="5" t="s">
        <v>6671</v>
      </c>
      <c r="D2102" s="8" t="s">
        <v>6672</v>
      </c>
      <c r="E2102" s="8" t="s">
        <v>4240</v>
      </c>
      <c r="F2102" s="8" t="s">
        <v>2933</v>
      </c>
      <c r="G2102" s="8" t="s">
        <v>2831</v>
      </c>
      <c r="H2102" s="8" t="s">
        <v>2763</v>
      </c>
      <c r="I2102" s="8" t="s">
        <v>2764</v>
      </c>
      <c r="J2102" s="8" t="s">
        <v>2764</v>
      </c>
      <c r="K2102" s="8" t="s">
        <v>2764</v>
      </c>
      <c r="L2102" s="8" t="s">
        <v>2764</v>
      </c>
      <c r="M2102" s="8" t="s">
        <v>2764</v>
      </c>
      <c r="N2102" s="8" t="s">
        <v>2764</v>
      </c>
      <c r="P2102" t="str">
        <f t="shared" si="384"/>
        <v>Florida International - Devon Andrews</v>
      </c>
      <c r="Q2102" s="8" t="str">
        <f t="shared" si="385"/>
        <v>77</v>
      </c>
      <c r="R2102" s="8" t="str">
        <f t="shared" si="386"/>
        <v>28</v>
      </c>
      <c r="S2102" s="8" t="str">
        <f t="shared" si="387"/>
        <v>6</v>
      </c>
      <c r="T2102" s="8" t="str">
        <f t="shared" si="388"/>
        <v>2</v>
      </c>
      <c r="U2102" s="8" t="str">
        <f t="shared" si="389"/>
        <v>1</v>
      </c>
      <c r="V2102" s="8" t="str">
        <f t="shared" si="390"/>
        <v>0</v>
      </c>
      <c r="W2102" s="8" t="str">
        <f t="shared" si="391"/>
        <v>0</v>
      </c>
      <c r="X2102" s="8" t="str">
        <f t="shared" si="392"/>
        <v>0</v>
      </c>
      <c r="Y2102" s="8" t="str">
        <f t="shared" si="393"/>
        <v>0</v>
      </c>
      <c r="Z2102" s="8" t="str">
        <f t="shared" si="394"/>
        <v>0</v>
      </c>
      <c r="AA2102" s="8" t="str">
        <f t="shared" si="395"/>
        <v>0</v>
      </c>
      <c r="AD2102" t="s">
        <v>9416</v>
      </c>
      <c r="AE2102" s="3">
        <v>7</v>
      </c>
      <c r="AF2102" s="3">
        <v>3</v>
      </c>
      <c r="AG2102" s="3">
        <v>1</v>
      </c>
      <c r="AH2102" s="3">
        <v>1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</row>
    <row r="2103" spans="3:41" x14ac:dyDescent="0.25">
      <c r="C2103" s="6" t="s">
        <v>6673</v>
      </c>
      <c r="D2103" s="9" t="s">
        <v>6674</v>
      </c>
      <c r="E2103" s="9" t="s">
        <v>6675</v>
      </c>
      <c r="F2103" s="9" t="s">
        <v>3220</v>
      </c>
      <c r="G2103" s="9" t="s">
        <v>3451</v>
      </c>
      <c r="H2103" s="9" t="s">
        <v>2913</v>
      </c>
      <c r="I2103" s="9" t="s">
        <v>2769</v>
      </c>
      <c r="J2103" s="9" t="s">
        <v>2763</v>
      </c>
      <c r="K2103" s="9" t="s">
        <v>2764</v>
      </c>
      <c r="L2103" s="9" t="s">
        <v>2764</v>
      </c>
      <c r="M2103" s="9" t="s">
        <v>2764</v>
      </c>
      <c r="N2103" s="9" t="s">
        <v>2764</v>
      </c>
      <c r="P2103" t="str">
        <f t="shared" si="384"/>
        <v>Wisconsin - DMitrik Trice</v>
      </c>
      <c r="Q2103" s="8" t="str">
        <f t="shared" si="385"/>
        <v>194</v>
      </c>
      <c r="R2103" s="8" t="str">
        <f t="shared" si="386"/>
        <v>66</v>
      </c>
      <c r="S2103" s="8" t="str">
        <f t="shared" si="387"/>
        <v>21</v>
      </c>
      <c r="T2103" s="8" t="str">
        <f t="shared" si="388"/>
        <v>5</v>
      </c>
      <c r="U2103" s="8" t="str">
        <f t="shared" si="389"/>
        <v>3</v>
      </c>
      <c r="V2103" s="8" t="str">
        <f t="shared" si="390"/>
        <v>3</v>
      </c>
      <c r="W2103" s="8" t="str">
        <f t="shared" si="391"/>
        <v>1</v>
      </c>
      <c r="X2103" s="8" t="str">
        <f t="shared" si="392"/>
        <v>0</v>
      </c>
      <c r="Y2103" s="8" t="str">
        <f t="shared" si="393"/>
        <v>0</v>
      </c>
      <c r="Z2103" s="8" t="str">
        <f t="shared" si="394"/>
        <v>0</v>
      </c>
      <c r="AA2103" s="8" t="str">
        <f t="shared" si="395"/>
        <v>0</v>
      </c>
      <c r="AD2103" t="s">
        <v>9456</v>
      </c>
      <c r="AE2103" s="3">
        <v>8</v>
      </c>
      <c r="AF2103" s="3">
        <v>4</v>
      </c>
      <c r="AG2103" s="3">
        <v>1</v>
      </c>
      <c r="AH2103" s="3">
        <v>1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</row>
    <row r="2104" spans="3:41" x14ac:dyDescent="0.25">
      <c r="C2104" s="5" t="s">
        <v>6676</v>
      </c>
      <c r="D2104" s="8" t="s">
        <v>4490</v>
      </c>
      <c r="E2104" s="8" t="s">
        <v>2882</v>
      </c>
      <c r="F2104" s="8" t="s">
        <v>2809</v>
      </c>
      <c r="G2104" s="8" t="s">
        <v>2775</v>
      </c>
      <c r="H2104" s="8" t="s">
        <v>2764</v>
      </c>
      <c r="I2104" s="8" t="s">
        <v>2764</v>
      </c>
      <c r="J2104" s="8" t="s">
        <v>2764</v>
      </c>
      <c r="K2104" s="8" t="s">
        <v>2764</v>
      </c>
      <c r="L2104" s="8" t="s">
        <v>2764</v>
      </c>
      <c r="M2104" s="8" t="s">
        <v>2764</v>
      </c>
      <c r="N2104" s="8" t="s">
        <v>2764</v>
      </c>
      <c r="P2104" t="str">
        <f t="shared" si="384"/>
        <v>Wisconsin - Aleem Ford</v>
      </c>
      <c r="Q2104" s="8" t="str">
        <f t="shared" si="385"/>
        <v>73</v>
      </c>
      <c r="R2104" s="8" t="str">
        <f t="shared" si="386"/>
        <v>12</v>
      </c>
      <c r="S2104" s="8" t="str">
        <f t="shared" si="387"/>
        <v>3</v>
      </c>
      <c r="T2104" s="8" t="str">
        <f t="shared" si="388"/>
        <v>2</v>
      </c>
      <c r="U2104" s="8" t="str">
        <f t="shared" si="389"/>
        <v>0</v>
      </c>
      <c r="V2104" s="8" t="str">
        <f t="shared" si="390"/>
        <v>0</v>
      </c>
      <c r="W2104" s="8" t="str">
        <f t="shared" si="391"/>
        <v>0</v>
      </c>
      <c r="X2104" s="8" t="str">
        <f t="shared" si="392"/>
        <v>0</v>
      </c>
      <c r="Y2104" s="8" t="str">
        <f t="shared" si="393"/>
        <v>0</v>
      </c>
      <c r="Z2104" s="8" t="str">
        <f t="shared" si="394"/>
        <v>0</v>
      </c>
      <c r="AA2104" s="8" t="str">
        <f t="shared" si="395"/>
        <v>0</v>
      </c>
      <c r="AD2104" t="s">
        <v>9471</v>
      </c>
      <c r="AE2104" s="3">
        <v>1</v>
      </c>
      <c r="AF2104" s="3">
        <v>1</v>
      </c>
      <c r="AG2104" s="3">
        <v>1</v>
      </c>
      <c r="AH2104" s="3">
        <v>1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</row>
    <row r="2105" spans="3:41" x14ac:dyDescent="0.25">
      <c r="C2105" s="6" t="s">
        <v>6677</v>
      </c>
      <c r="D2105" s="9" t="s">
        <v>4118</v>
      </c>
      <c r="E2105" s="9" t="s">
        <v>3286</v>
      </c>
      <c r="F2105" s="9" t="s">
        <v>2800</v>
      </c>
      <c r="G2105" s="9" t="s">
        <v>2764</v>
      </c>
      <c r="H2105" s="9" t="s">
        <v>2764</v>
      </c>
      <c r="I2105" s="9" t="s">
        <v>2764</v>
      </c>
      <c r="J2105" s="9" t="s">
        <v>2764</v>
      </c>
      <c r="K2105" s="9" t="s">
        <v>2764</v>
      </c>
      <c r="L2105" s="9" t="s">
        <v>2764</v>
      </c>
      <c r="M2105" s="9" t="s">
        <v>2764</v>
      </c>
      <c r="N2105" s="9" t="s">
        <v>2764</v>
      </c>
      <c r="P2105" t="str">
        <f t="shared" si="384"/>
        <v>Wisconsin - Kobe King</v>
      </c>
      <c r="Q2105" s="8" t="str">
        <f t="shared" si="385"/>
        <v>57</v>
      </c>
      <c r="R2105" s="8" t="str">
        <f t="shared" si="386"/>
        <v>15</v>
      </c>
      <c r="S2105" s="8" t="str">
        <f t="shared" si="387"/>
        <v>4</v>
      </c>
      <c r="T2105" s="8" t="str">
        <f t="shared" si="388"/>
        <v>0</v>
      </c>
      <c r="U2105" s="8" t="str">
        <f t="shared" si="389"/>
        <v>0</v>
      </c>
      <c r="V2105" s="8" t="str">
        <f t="shared" si="390"/>
        <v>0</v>
      </c>
      <c r="W2105" s="8" t="str">
        <f t="shared" si="391"/>
        <v>0</v>
      </c>
      <c r="X2105" s="8" t="str">
        <f t="shared" si="392"/>
        <v>0</v>
      </c>
      <c r="Y2105" s="8" t="str">
        <f t="shared" si="393"/>
        <v>0</v>
      </c>
      <c r="Z2105" s="8" t="str">
        <f t="shared" si="394"/>
        <v>0</v>
      </c>
      <c r="AA2105" s="8" t="str">
        <f t="shared" si="395"/>
        <v>0</v>
      </c>
      <c r="AD2105" t="s">
        <v>9475</v>
      </c>
      <c r="AE2105" s="3">
        <v>1</v>
      </c>
      <c r="AF2105" s="3">
        <v>1</v>
      </c>
      <c r="AG2105" s="3">
        <v>1</v>
      </c>
      <c r="AH2105" s="3">
        <v>1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</row>
    <row r="2106" spans="3:41" x14ac:dyDescent="0.25">
      <c r="C2106" s="5" t="s">
        <v>6678</v>
      </c>
      <c r="D2106" s="8" t="s">
        <v>6679</v>
      </c>
      <c r="E2106" s="8" t="s">
        <v>3217</v>
      </c>
      <c r="F2106" s="8" t="s">
        <v>3071</v>
      </c>
      <c r="G2106" s="8" t="s">
        <v>2878</v>
      </c>
      <c r="H2106" s="8" t="s">
        <v>2775</v>
      </c>
      <c r="I2106" s="8" t="s">
        <v>2764</v>
      </c>
      <c r="J2106" s="8" t="s">
        <v>2764</v>
      </c>
      <c r="K2106" s="8" t="s">
        <v>2764</v>
      </c>
      <c r="L2106" s="8" t="s">
        <v>2764</v>
      </c>
      <c r="M2106" s="8" t="s">
        <v>2764</v>
      </c>
      <c r="N2106" s="8" t="s">
        <v>2764</v>
      </c>
      <c r="P2106" t="str">
        <f t="shared" si="384"/>
        <v>Wisconsin - Brad Davison</v>
      </c>
      <c r="Q2106" s="8" t="str">
        <f t="shared" si="385"/>
        <v>142</v>
      </c>
      <c r="R2106" s="8" t="str">
        <f t="shared" si="386"/>
        <v>48</v>
      </c>
      <c r="S2106" s="8" t="str">
        <f t="shared" si="387"/>
        <v>11</v>
      </c>
      <c r="T2106" s="8" t="str">
        <f t="shared" si="388"/>
        <v>4</v>
      </c>
      <c r="U2106" s="8" t="str">
        <f t="shared" si="389"/>
        <v>2</v>
      </c>
      <c r="V2106" s="8" t="str">
        <f t="shared" si="390"/>
        <v>0</v>
      </c>
      <c r="W2106" s="8" t="str">
        <f t="shared" si="391"/>
        <v>0</v>
      </c>
      <c r="X2106" s="8" t="str">
        <f t="shared" si="392"/>
        <v>0</v>
      </c>
      <c r="Y2106" s="8" t="str">
        <f t="shared" si="393"/>
        <v>0</v>
      </c>
      <c r="Z2106" s="8" t="str">
        <f t="shared" si="394"/>
        <v>0</v>
      </c>
      <c r="AA2106" s="8" t="str">
        <f t="shared" si="395"/>
        <v>0</v>
      </c>
      <c r="AD2106" t="s">
        <v>9550</v>
      </c>
      <c r="AE2106" s="3">
        <v>8</v>
      </c>
      <c r="AF2106" s="3">
        <v>2</v>
      </c>
      <c r="AG2106" s="3">
        <v>1</v>
      </c>
      <c r="AH2106" s="3">
        <v>1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</row>
    <row r="2107" spans="3:41" x14ac:dyDescent="0.25">
      <c r="C2107" s="6" t="s">
        <v>6680</v>
      </c>
      <c r="D2107" s="9" t="s">
        <v>10145</v>
      </c>
      <c r="E2107" s="9" t="s">
        <v>2873</v>
      </c>
      <c r="F2107" s="9" t="s">
        <v>2763</v>
      </c>
      <c r="G2107" s="9" t="s">
        <v>2764</v>
      </c>
      <c r="H2107" s="9" t="s">
        <v>2764</v>
      </c>
      <c r="I2107" s="9" t="s">
        <v>2764</v>
      </c>
      <c r="J2107" s="9" t="s">
        <v>2764</v>
      </c>
      <c r="K2107" s="9" t="s">
        <v>2764</v>
      </c>
      <c r="L2107" s="9" t="s">
        <v>2764</v>
      </c>
      <c r="M2107" s="9" t="s">
        <v>2764</v>
      </c>
      <c r="N2107" s="9" t="s">
        <v>2764</v>
      </c>
      <c r="P2107" t="str">
        <f t="shared" si="384"/>
        <v>Wisconsin - Charles Thomas IV</v>
      </c>
      <c r="Q2107" s="8" t="str">
        <f t="shared" si="385"/>
        <v>17</v>
      </c>
      <c r="R2107" s="8" t="str">
        <f t="shared" si="386"/>
        <v>4</v>
      </c>
      <c r="S2107" s="8" t="str">
        <f t="shared" si="387"/>
        <v>1</v>
      </c>
      <c r="T2107" s="8" t="str">
        <f t="shared" si="388"/>
        <v>0</v>
      </c>
      <c r="U2107" s="8" t="str">
        <f t="shared" si="389"/>
        <v>0</v>
      </c>
      <c r="V2107" s="8" t="str">
        <f t="shared" si="390"/>
        <v>0</v>
      </c>
      <c r="W2107" s="8" t="str">
        <f t="shared" si="391"/>
        <v>0</v>
      </c>
      <c r="X2107" s="8" t="str">
        <f t="shared" si="392"/>
        <v>0</v>
      </c>
      <c r="Y2107" s="8" t="str">
        <f t="shared" si="393"/>
        <v>0</v>
      </c>
      <c r="Z2107" s="8" t="str">
        <f t="shared" si="394"/>
        <v>0</v>
      </c>
      <c r="AA2107" s="8" t="str">
        <f t="shared" si="395"/>
        <v>0</v>
      </c>
      <c r="AD2107" t="s">
        <v>9643</v>
      </c>
      <c r="AE2107" s="3">
        <v>11</v>
      </c>
      <c r="AF2107" s="3">
        <v>3</v>
      </c>
      <c r="AG2107" s="3">
        <v>2</v>
      </c>
      <c r="AH2107" s="3">
        <v>1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</row>
    <row r="2108" spans="3:41" x14ac:dyDescent="0.25">
      <c r="C2108" s="5" t="s">
        <v>6681</v>
      </c>
      <c r="D2108" s="8" t="s">
        <v>6026</v>
      </c>
      <c r="E2108" s="8" t="s">
        <v>6114</v>
      </c>
      <c r="F2108" s="8" t="s">
        <v>3286</v>
      </c>
      <c r="G2108" s="8" t="s">
        <v>2769</v>
      </c>
      <c r="H2108" s="8" t="s">
        <v>2763</v>
      </c>
      <c r="I2108" s="8" t="s">
        <v>2764</v>
      </c>
      <c r="J2108" s="8" t="s">
        <v>2764</v>
      </c>
      <c r="K2108" s="8" t="s">
        <v>2764</v>
      </c>
      <c r="L2108" s="8" t="s">
        <v>2764</v>
      </c>
      <c r="M2108" s="8" t="s">
        <v>2764</v>
      </c>
      <c r="N2108" s="8" t="s">
        <v>2764</v>
      </c>
      <c r="P2108" t="str">
        <f t="shared" si="384"/>
        <v>Wisconsin - Nate Reuvers</v>
      </c>
      <c r="Q2108" s="8" t="str">
        <f t="shared" si="385"/>
        <v>107</v>
      </c>
      <c r="R2108" s="8" t="str">
        <f t="shared" si="386"/>
        <v>30</v>
      </c>
      <c r="S2108" s="8" t="str">
        <f t="shared" si="387"/>
        <v>15</v>
      </c>
      <c r="T2108" s="8" t="str">
        <f t="shared" si="388"/>
        <v>3</v>
      </c>
      <c r="U2108" s="8" t="str">
        <f t="shared" si="389"/>
        <v>1</v>
      </c>
      <c r="V2108" s="8" t="str">
        <f t="shared" si="390"/>
        <v>0</v>
      </c>
      <c r="W2108" s="8" t="str">
        <f t="shared" si="391"/>
        <v>0</v>
      </c>
      <c r="X2108" s="8" t="str">
        <f t="shared" si="392"/>
        <v>0</v>
      </c>
      <c r="Y2108" s="8" t="str">
        <f t="shared" si="393"/>
        <v>0</v>
      </c>
      <c r="Z2108" s="8" t="str">
        <f t="shared" si="394"/>
        <v>0</v>
      </c>
      <c r="AA2108" s="8" t="str">
        <f t="shared" si="395"/>
        <v>0</v>
      </c>
      <c r="AD2108" t="s">
        <v>9652</v>
      </c>
      <c r="AE2108" s="3">
        <v>15</v>
      </c>
      <c r="AF2108" s="3">
        <v>2</v>
      </c>
      <c r="AG2108" s="3">
        <v>1</v>
      </c>
      <c r="AH2108" s="3">
        <v>1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</row>
    <row r="2109" spans="3:41" x14ac:dyDescent="0.25">
      <c r="C2109" s="6" t="s">
        <v>6682</v>
      </c>
      <c r="D2109" s="9" t="s">
        <v>10269</v>
      </c>
      <c r="E2109" s="9" t="s">
        <v>2831</v>
      </c>
      <c r="F2109" s="9" t="s">
        <v>2770</v>
      </c>
      <c r="G2109" s="9" t="s">
        <v>2770</v>
      </c>
      <c r="H2109" s="9" t="s">
        <v>2763</v>
      </c>
      <c r="I2109" s="9" t="s">
        <v>2764</v>
      </c>
      <c r="J2109" s="9" t="s">
        <v>2764</v>
      </c>
      <c r="K2109" s="9" t="s">
        <v>2764</v>
      </c>
      <c r="L2109" s="9" t="s">
        <v>2764</v>
      </c>
      <c r="M2109" s="9" t="s">
        <v>2764</v>
      </c>
      <c r="N2109" s="9" t="s">
        <v>2764</v>
      </c>
      <c r="P2109" t="str">
        <f t="shared" si="384"/>
        <v>Wisconsin - Tai Strickland</v>
      </c>
      <c r="Q2109" s="8" t="str">
        <f t="shared" si="385"/>
        <v>10</v>
      </c>
      <c r="R2109" s="8" t="str">
        <f t="shared" si="386"/>
        <v>2</v>
      </c>
      <c r="S2109" s="8" t="str">
        <f t="shared" si="387"/>
        <v>1</v>
      </c>
      <c r="T2109" s="8" t="str">
        <f t="shared" si="388"/>
        <v>1</v>
      </c>
      <c r="U2109" s="8" t="str">
        <f t="shared" si="389"/>
        <v>1</v>
      </c>
      <c r="V2109" s="8" t="str">
        <f t="shared" si="390"/>
        <v>0</v>
      </c>
      <c r="W2109" s="8" t="str">
        <f t="shared" si="391"/>
        <v>0</v>
      </c>
      <c r="X2109" s="8" t="str">
        <f t="shared" si="392"/>
        <v>0</v>
      </c>
      <c r="Y2109" s="8" t="str">
        <f t="shared" si="393"/>
        <v>0</v>
      </c>
      <c r="Z2109" s="8" t="str">
        <f t="shared" si="394"/>
        <v>0</v>
      </c>
      <c r="AA2109" s="8" t="str">
        <f t="shared" si="395"/>
        <v>0</v>
      </c>
      <c r="AD2109" t="s">
        <v>9676</v>
      </c>
      <c r="AE2109" s="3">
        <v>6</v>
      </c>
      <c r="AF2109" s="3">
        <v>2</v>
      </c>
      <c r="AG2109" s="3">
        <v>2</v>
      </c>
      <c r="AH2109" s="3">
        <v>1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</row>
    <row r="2110" spans="3:41" x14ac:dyDescent="0.25">
      <c r="C2110" s="5" t="s">
        <v>6683</v>
      </c>
      <c r="D2110" s="8" t="s">
        <v>5912</v>
      </c>
      <c r="E2110" s="8" t="s">
        <v>2987</v>
      </c>
      <c r="F2110" s="8" t="s">
        <v>2770</v>
      </c>
      <c r="G2110" s="8" t="s">
        <v>2770</v>
      </c>
      <c r="H2110" s="8" t="s">
        <v>2764</v>
      </c>
      <c r="I2110" s="8" t="s">
        <v>2764</v>
      </c>
      <c r="J2110" s="8" t="s">
        <v>2764</v>
      </c>
      <c r="K2110" s="8" t="s">
        <v>2764</v>
      </c>
      <c r="L2110" s="8" t="s">
        <v>2764</v>
      </c>
      <c r="M2110" s="8" t="s">
        <v>2764</v>
      </c>
      <c r="N2110" s="8" t="s">
        <v>2764</v>
      </c>
      <c r="P2110" t="str">
        <f t="shared" si="384"/>
        <v>Wisconsin - Brevin Pritzl</v>
      </c>
      <c r="Q2110" s="8" t="str">
        <f t="shared" si="385"/>
        <v>53</v>
      </c>
      <c r="R2110" s="8" t="str">
        <f t="shared" si="386"/>
        <v>15</v>
      </c>
      <c r="S2110" s="8" t="str">
        <f t="shared" si="387"/>
        <v>1</v>
      </c>
      <c r="T2110" s="8" t="str">
        <f t="shared" si="388"/>
        <v>1</v>
      </c>
      <c r="U2110" s="8" t="str">
        <f t="shared" si="389"/>
        <v>0</v>
      </c>
      <c r="V2110" s="8" t="str">
        <f t="shared" si="390"/>
        <v>0</v>
      </c>
      <c r="W2110" s="8" t="str">
        <f t="shared" si="391"/>
        <v>0</v>
      </c>
      <c r="X2110" s="8" t="str">
        <f t="shared" si="392"/>
        <v>0</v>
      </c>
      <c r="Y2110" s="8" t="str">
        <f t="shared" si="393"/>
        <v>0</v>
      </c>
      <c r="Z2110" s="8" t="str">
        <f t="shared" si="394"/>
        <v>0</v>
      </c>
      <c r="AA2110" s="8" t="str">
        <f t="shared" si="395"/>
        <v>0</v>
      </c>
      <c r="AD2110" t="s">
        <v>9696</v>
      </c>
      <c r="AE2110" s="3">
        <v>5</v>
      </c>
      <c r="AF2110" s="3">
        <v>1</v>
      </c>
      <c r="AG2110" s="3">
        <v>1</v>
      </c>
      <c r="AH2110" s="3">
        <v>1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</row>
    <row r="2111" spans="3:41" x14ac:dyDescent="0.25">
      <c r="C2111" s="6" t="s">
        <v>6684</v>
      </c>
      <c r="D2111" s="9" t="s">
        <v>10025</v>
      </c>
      <c r="E2111" s="9" t="s">
        <v>2764</v>
      </c>
      <c r="F2111" s="9" t="s">
        <v>2764</v>
      </c>
      <c r="G2111" s="9" t="s">
        <v>2764</v>
      </c>
      <c r="H2111" s="9" t="s">
        <v>2764</v>
      </c>
      <c r="I2111" s="9" t="s">
        <v>2764</v>
      </c>
      <c r="J2111" s="9" t="s">
        <v>2764</v>
      </c>
      <c r="K2111" s="9" t="s">
        <v>2764</v>
      </c>
      <c r="L2111" s="9" t="s">
        <v>2764</v>
      </c>
      <c r="M2111" s="9" t="s">
        <v>2764</v>
      </c>
      <c r="N2111" s="9" t="s">
        <v>2764</v>
      </c>
      <c r="P2111" t="str">
        <f t="shared" si="384"/>
        <v>Wisconsin - Walt McGrory</v>
      </c>
      <c r="Q2111" s="8" t="str">
        <f t="shared" si="385"/>
        <v>5</v>
      </c>
      <c r="R2111" s="8" t="str">
        <f t="shared" si="386"/>
        <v>0</v>
      </c>
      <c r="S2111" s="8" t="str">
        <f t="shared" si="387"/>
        <v>0</v>
      </c>
      <c r="T2111" s="8" t="str">
        <f t="shared" si="388"/>
        <v>0</v>
      </c>
      <c r="U2111" s="8" t="str">
        <f t="shared" si="389"/>
        <v>0</v>
      </c>
      <c r="V2111" s="8" t="str">
        <f t="shared" si="390"/>
        <v>0</v>
      </c>
      <c r="W2111" s="8" t="str">
        <f t="shared" si="391"/>
        <v>0</v>
      </c>
      <c r="X2111" s="8" t="str">
        <f t="shared" si="392"/>
        <v>0</v>
      </c>
      <c r="Y2111" s="8" t="str">
        <f t="shared" si="393"/>
        <v>0</v>
      </c>
      <c r="Z2111" s="8" t="str">
        <f t="shared" si="394"/>
        <v>0</v>
      </c>
      <c r="AA2111" s="8" t="str">
        <f t="shared" si="395"/>
        <v>0</v>
      </c>
      <c r="AD2111" t="s">
        <v>9700</v>
      </c>
      <c r="AE2111" s="3">
        <v>14</v>
      </c>
      <c r="AF2111" s="3">
        <v>3</v>
      </c>
      <c r="AG2111" s="3">
        <v>1</v>
      </c>
      <c r="AH2111" s="3">
        <v>1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</row>
    <row r="2112" spans="3:41" x14ac:dyDescent="0.25">
      <c r="C2112" s="5" t="s">
        <v>6685</v>
      </c>
      <c r="D2112" s="8" t="s">
        <v>3918</v>
      </c>
      <c r="E2112" s="8" t="s">
        <v>2764</v>
      </c>
      <c r="F2112" s="8" t="s">
        <v>2764</v>
      </c>
      <c r="G2112" s="8" t="s">
        <v>2764</v>
      </c>
      <c r="H2112" s="8" t="s">
        <v>2764</v>
      </c>
      <c r="I2112" s="8" t="s">
        <v>2764</v>
      </c>
      <c r="J2112" s="8" t="s">
        <v>2764</v>
      </c>
      <c r="K2112" s="8" t="s">
        <v>2764</v>
      </c>
      <c r="L2112" s="8" t="s">
        <v>2764</v>
      </c>
      <c r="M2112" s="8" t="s">
        <v>2764</v>
      </c>
      <c r="N2112" s="8" t="s">
        <v>2764</v>
      </c>
      <c r="P2112" t="str">
        <f t="shared" si="384"/>
        <v>Wisconsin - Michael Ballard</v>
      </c>
      <c r="Q2112" s="8" t="str">
        <f t="shared" si="385"/>
        <v>3</v>
      </c>
      <c r="R2112" s="8" t="str">
        <f t="shared" si="386"/>
        <v>0</v>
      </c>
      <c r="S2112" s="8" t="str">
        <f t="shared" si="387"/>
        <v>0</v>
      </c>
      <c r="T2112" s="8" t="str">
        <f t="shared" si="388"/>
        <v>0</v>
      </c>
      <c r="U2112" s="8" t="str">
        <f t="shared" si="389"/>
        <v>0</v>
      </c>
      <c r="V2112" s="8" t="str">
        <f t="shared" si="390"/>
        <v>0</v>
      </c>
      <c r="W2112" s="8" t="str">
        <f t="shared" si="391"/>
        <v>0</v>
      </c>
      <c r="X2112" s="8" t="str">
        <f t="shared" si="392"/>
        <v>0</v>
      </c>
      <c r="Y2112" s="8" t="str">
        <f t="shared" si="393"/>
        <v>0</v>
      </c>
      <c r="Z2112" s="8" t="str">
        <f t="shared" si="394"/>
        <v>0</v>
      </c>
      <c r="AA2112" s="8" t="str">
        <f t="shared" si="395"/>
        <v>0</v>
      </c>
      <c r="AD2112" t="s">
        <v>9738</v>
      </c>
      <c r="AE2112" s="3">
        <v>5</v>
      </c>
      <c r="AF2112" s="3">
        <v>1</v>
      </c>
      <c r="AG2112" s="3">
        <v>1</v>
      </c>
      <c r="AH2112" s="3">
        <v>1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</row>
    <row r="2113" spans="3:41" x14ac:dyDescent="0.25">
      <c r="C2113" s="6" t="s">
        <v>6686</v>
      </c>
      <c r="D2113" s="9" t="s">
        <v>3677</v>
      </c>
      <c r="E2113" s="9" t="s">
        <v>2882</v>
      </c>
      <c r="F2113" s="9" t="s">
        <v>2769</v>
      </c>
      <c r="G2113" s="9" t="s">
        <v>2764</v>
      </c>
      <c r="H2113" s="9" t="s">
        <v>2764</v>
      </c>
      <c r="I2113" s="9" t="s">
        <v>2764</v>
      </c>
      <c r="J2113" s="9" t="s">
        <v>2764</v>
      </c>
      <c r="K2113" s="9" t="s">
        <v>2764</v>
      </c>
      <c r="L2113" s="9" t="s">
        <v>2764</v>
      </c>
      <c r="M2113" s="9" t="s">
        <v>2764</v>
      </c>
      <c r="N2113" s="9" t="s">
        <v>2764</v>
      </c>
      <c r="P2113" t="str">
        <f t="shared" si="384"/>
        <v>UIC - Michael Diggins</v>
      </c>
      <c r="Q2113" s="8" t="str">
        <f t="shared" si="385"/>
        <v>44</v>
      </c>
      <c r="R2113" s="8" t="str">
        <f t="shared" si="386"/>
        <v>12</v>
      </c>
      <c r="S2113" s="8" t="str">
        <f t="shared" si="387"/>
        <v>3</v>
      </c>
      <c r="T2113" s="8" t="str">
        <f t="shared" si="388"/>
        <v>0</v>
      </c>
      <c r="U2113" s="8" t="str">
        <f t="shared" si="389"/>
        <v>0</v>
      </c>
      <c r="V2113" s="8" t="str">
        <f t="shared" si="390"/>
        <v>0</v>
      </c>
      <c r="W2113" s="8" t="str">
        <f t="shared" si="391"/>
        <v>0</v>
      </c>
      <c r="X2113" s="8" t="str">
        <f t="shared" si="392"/>
        <v>0</v>
      </c>
      <c r="Y2113" s="8" t="str">
        <f t="shared" si="393"/>
        <v>0</v>
      </c>
      <c r="Z2113" s="8" t="str">
        <f t="shared" si="394"/>
        <v>0</v>
      </c>
      <c r="AA2113" s="8" t="str">
        <f t="shared" si="395"/>
        <v>0</v>
      </c>
      <c r="AD2113" t="s">
        <v>9792</v>
      </c>
      <c r="AE2113" s="3">
        <v>10</v>
      </c>
      <c r="AF2113" s="3">
        <v>2</v>
      </c>
      <c r="AG2113" s="3">
        <v>1</v>
      </c>
      <c r="AH2113" s="3">
        <v>1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</row>
    <row r="2114" spans="3:41" x14ac:dyDescent="0.25">
      <c r="C2114" s="5" t="s">
        <v>6687</v>
      </c>
      <c r="D2114" s="8" t="s">
        <v>6688</v>
      </c>
      <c r="E2114" s="8" t="s">
        <v>6689</v>
      </c>
      <c r="F2114" s="8" t="s">
        <v>2972</v>
      </c>
      <c r="G2114" s="8" t="s">
        <v>3513</v>
      </c>
      <c r="H2114" s="8" t="s">
        <v>2878</v>
      </c>
      <c r="I2114" s="8" t="s">
        <v>2763</v>
      </c>
      <c r="J2114" s="8" t="s">
        <v>2764</v>
      </c>
      <c r="K2114" s="8" t="s">
        <v>2764</v>
      </c>
      <c r="L2114" s="8" t="s">
        <v>2764</v>
      </c>
      <c r="M2114" s="8" t="s">
        <v>2764</v>
      </c>
      <c r="N2114" s="8" t="s">
        <v>2764</v>
      </c>
      <c r="P2114" t="str">
        <f t="shared" si="384"/>
        <v>Abilene Christian - Jalone Friday</v>
      </c>
      <c r="Q2114" s="8" t="str">
        <f t="shared" si="385"/>
        <v>93</v>
      </c>
      <c r="R2114" s="8" t="str">
        <f t="shared" si="386"/>
        <v>30</v>
      </c>
      <c r="S2114" s="8" t="str">
        <f t="shared" si="387"/>
        <v>17</v>
      </c>
      <c r="T2114" s="8" t="str">
        <f t="shared" si="388"/>
        <v>6</v>
      </c>
      <c r="U2114" s="8" t="str">
        <f t="shared" si="389"/>
        <v>4</v>
      </c>
      <c r="V2114" s="8" t="str">
        <f t="shared" si="390"/>
        <v>1</v>
      </c>
      <c r="W2114" s="8" t="str">
        <f t="shared" si="391"/>
        <v>0</v>
      </c>
      <c r="X2114" s="8" t="str">
        <f t="shared" si="392"/>
        <v>0</v>
      </c>
      <c r="Y2114" s="8" t="str">
        <f t="shared" si="393"/>
        <v>0</v>
      </c>
      <c r="Z2114" s="8" t="str">
        <f t="shared" si="394"/>
        <v>0</v>
      </c>
      <c r="AA2114" s="8" t="str">
        <f t="shared" si="395"/>
        <v>0</v>
      </c>
      <c r="AD2114" t="s">
        <v>9868</v>
      </c>
      <c r="AE2114" s="3">
        <v>10</v>
      </c>
      <c r="AF2114" s="3">
        <v>1</v>
      </c>
      <c r="AG2114" s="3">
        <v>1</v>
      </c>
      <c r="AH2114" s="3">
        <v>1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</row>
    <row r="2115" spans="3:41" x14ac:dyDescent="0.25">
      <c r="C2115" s="6" t="s">
        <v>6690</v>
      </c>
      <c r="D2115" s="9" t="s">
        <v>6691</v>
      </c>
      <c r="E2115" s="9" t="s">
        <v>3511</v>
      </c>
      <c r="F2115" s="9" t="s">
        <v>3051</v>
      </c>
      <c r="G2115" s="9" t="s">
        <v>2862</v>
      </c>
      <c r="H2115" s="9" t="s">
        <v>2763</v>
      </c>
      <c r="I2115" s="9" t="s">
        <v>2764</v>
      </c>
      <c r="J2115" s="9" t="s">
        <v>2764</v>
      </c>
      <c r="K2115" s="9" t="s">
        <v>2764</v>
      </c>
      <c r="L2115" s="9" t="s">
        <v>2764</v>
      </c>
      <c r="M2115" s="9" t="s">
        <v>2764</v>
      </c>
      <c r="N2115" s="9" t="s">
        <v>2764</v>
      </c>
      <c r="P2115" t="str">
        <f t="shared" si="384"/>
        <v>Abilene Christian - Jaren Lewis</v>
      </c>
      <c r="Q2115" s="8" t="str">
        <f t="shared" si="385"/>
        <v>140</v>
      </c>
      <c r="R2115" s="8" t="str">
        <f t="shared" si="386"/>
        <v>36</v>
      </c>
      <c r="S2115" s="8" t="str">
        <f t="shared" si="387"/>
        <v>12</v>
      </c>
      <c r="T2115" s="8" t="str">
        <f t="shared" si="388"/>
        <v>5</v>
      </c>
      <c r="U2115" s="8" t="str">
        <f t="shared" si="389"/>
        <v>1</v>
      </c>
      <c r="V2115" s="8" t="str">
        <f t="shared" si="390"/>
        <v>0</v>
      </c>
      <c r="W2115" s="8" t="str">
        <f t="shared" si="391"/>
        <v>0</v>
      </c>
      <c r="X2115" s="8" t="str">
        <f t="shared" si="392"/>
        <v>0</v>
      </c>
      <c r="Y2115" s="8" t="str">
        <f t="shared" si="393"/>
        <v>0</v>
      </c>
      <c r="Z2115" s="8" t="str">
        <f t="shared" si="394"/>
        <v>0</v>
      </c>
      <c r="AA2115" s="8" t="str">
        <f t="shared" si="395"/>
        <v>0</v>
      </c>
      <c r="AD2115" t="s">
        <v>9881</v>
      </c>
      <c r="AE2115" s="3">
        <v>15</v>
      </c>
      <c r="AF2115" s="3">
        <v>5</v>
      </c>
      <c r="AG2115" s="3">
        <v>1</v>
      </c>
      <c r="AH2115" s="3">
        <v>1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</row>
    <row r="2116" spans="3:41" x14ac:dyDescent="0.25">
      <c r="C2116" s="5" t="s">
        <v>6692</v>
      </c>
      <c r="D2116" s="8" t="s">
        <v>6693</v>
      </c>
      <c r="E2116" s="8" t="s">
        <v>4734</v>
      </c>
      <c r="F2116" s="8" t="s">
        <v>3195</v>
      </c>
      <c r="G2116" s="8" t="s">
        <v>2901</v>
      </c>
      <c r="H2116" s="8" t="s">
        <v>2780</v>
      </c>
      <c r="I2116" s="8" t="s">
        <v>2764</v>
      </c>
      <c r="J2116" s="8" t="s">
        <v>2764</v>
      </c>
      <c r="K2116" s="8" t="s">
        <v>2764</v>
      </c>
      <c r="L2116" s="8" t="s">
        <v>2764</v>
      </c>
      <c r="M2116" s="8" t="s">
        <v>2764</v>
      </c>
      <c r="N2116" s="8" t="s">
        <v>2764</v>
      </c>
      <c r="P2116" t="str">
        <f t="shared" si="384"/>
        <v>Abilene Christian - Payten Ricks</v>
      </c>
      <c r="Q2116" s="8" t="str">
        <f t="shared" si="385"/>
        <v>132</v>
      </c>
      <c r="R2116" s="8" t="str">
        <f t="shared" si="386"/>
        <v>48</v>
      </c>
      <c r="S2116" s="8" t="str">
        <f t="shared" si="387"/>
        <v>15</v>
      </c>
      <c r="T2116" s="8" t="str">
        <f t="shared" si="388"/>
        <v>8</v>
      </c>
      <c r="U2116" s="8" t="str">
        <f t="shared" si="389"/>
        <v>3</v>
      </c>
      <c r="V2116" s="8" t="str">
        <f t="shared" si="390"/>
        <v>0</v>
      </c>
      <c r="W2116" s="8" t="str">
        <f t="shared" si="391"/>
        <v>0</v>
      </c>
      <c r="X2116" s="8" t="str">
        <f t="shared" si="392"/>
        <v>0</v>
      </c>
      <c r="Y2116" s="8" t="str">
        <f t="shared" si="393"/>
        <v>0</v>
      </c>
      <c r="Z2116" s="8" t="str">
        <f t="shared" si="394"/>
        <v>0</v>
      </c>
      <c r="AA2116" s="8" t="str">
        <f t="shared" si="395"/>
        <v>0</v>
      </c>
      <c r="AD2116" t="s">
        <v>9906</v>
      </c>
      <c r="AE2116" s="3">
        <v>7</v>
      </c>
      <c r="AF2116" s="3">
        <v>1</v>
      </c>
      <c r="AG2116" s="3">
        <v>1</v>
      </c>
      <c r="AH2116" s="3">
        <v>1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</row>
    <row r="2117" spans="3:41" x14ac:dyDescent="0.25">
      <c r="C2117" s="6" t="s">
        <v>6694</v>
      </c>
      <c r="D2117" s="9" t="s">
        <v>6695</v>
      </c>
      <c r="E2117" s="9" t="s">
        <v>3102</v>
      </c>
      <c r="F2117" s="9" t="s">
        <v>2951</v>
      </c>
      <c r="G2117" s="9" t="s">
        <v>2831</v>
      </c>
      <c r="H2117" s="9" t="s">
        <v>2764</v>
      </c>
      <c r="I2117" s="9" t="s">
        <v>2764</v>
      </c>
      <c r="J2117" s="9" t="s">
        <v>2764</v>
      </c>
      <c r="K2117" s="9" t="s">
        <v>2764</v>
      </c>
      <c r="L2117" s="9" t="s">
        <v>2764</v>
      </c>
      <c r="M2117" s="9" t="s">
        <v>2764</v>
      </c>
      <c r="N2117" s="9" t="s">
        <v>2764</v>
      </c>
      <c r="P2117" t="str">
        <f t="shared" si="384"/>
        <v>Abilene Christian - B.J. Maxwell</v>
      </c>
      <c r="Q2117" s="8" t="str">
        <f t="shared" si="385"/>
        <v>64</v>
      </c>
      <c r="R2117" s="8" t="str">
        <f t="shared" si="386"/>
        <v>25</v>
      </c>
      <c r="S2117" s="8" t="str">
        <f t="shared" si="387"/>
        <v>6</v>
      </c>
      <c r="T2117" s="8" t="str">
        <f t="shared" si="388"/>
        <v>2</v>
      </c>
      <c r="U2117" s="8" t="str">
        <f t="shared" si="389"/>
        <v>0</v>
      </c>
      <c r="V2117" s="8" t="str">
        <f t="shared" si="390"/>
        <v>0</v>
      </c>
      <c r="W2117" s="8" t="str">
        <f t="shared" si="391"/>
        <v>0</v>
      </c>
      <c r="X2117" s="8" t="str">
        <f t="shared" si="392"/>
        <v>0</v>
      </c>
      <c r="Y2117" s="8" t="str">
        <f t="shared" si="393"/>
        <v>0</v>
      </c>
      <c r="Z2117" s="8" t="str">
        <f t="shared" si="394"/>
        <v>0</v>
      </c>
      <c r="AA2117" s="8" t="str">
        <f t="shared" si="395"/>
        <v>0</v>
      </c>
      <c r="AD2117" t="s">
        <v>9908</v>
      </c>
      <c r="AE2117" s="3">
        <v>6</v>
      </c>
      <c r="AF2117" s="3">
        <v>2</v>
      </c>
      <c r="AG2117" s="3">
        <v>1</v>
      </c>
      <c r="AH2117" s="3">
        <v>1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</row>
    <row r="2118" spans="3:41" x14ac:dyDescent="0.25">
      <c r="C2118" s="5" t="s">
        <v>6696</v>
      </c>
      <c r="D2118" s="8" t="s">
        <v>2772</v>
      </c>
      <c r="E2118" s="8" t="s">
        <v>2847</v>
      </c>
      <c r="F2118" s="8" t="s">
        <v>2829</v>
      </c>
      <c r="G2118" s="8" t="s">
        <v>2764</v>
      </c>
      <c r="H2118" s="8" t="s">
        <v>2764</v>
      </c>
      <c r="I2118" s="8" t="s">
        <v>2764</v>
      </c>
      <c r="J2118" s="8" t="s">
        <v>2764</v>
      </c>
      <c r="K2118" s="8" t="s">
        <v>2764</v>
      </c>
      <c r="L2118" s="8" t="s">
        <v>2764</v>
      </c>
      <c r="M2118" s="8" t="s">
        <v>2764</v>
      </c>
      <c r="N2118" s="8" t="s">
        <v>2764</v>
      </c>
      <c r="P2118" t="str">
        <f t="shared" si="384"/>
        <v>Abilene Christian - Jaylen Franklin</v>
      </c>
      <c r="Q2118" s="8" t="str">
        <f t="shared" si="385"/>
        <v>64</v>
      </c>
      <c r="R2118" s="8" t="str">
        <f t="shared" si="386"/>
        <v>20</v>
      </c>
      <c r="S2118" s="8" t="str">
        <f t="shared" si="387"/>
        <v>5</v>
      </c>
      <c r="T2118" s="8" t="str">
        <f t="shared" si="388"/>
        <v>0</v>
      </c>
      <c r="U2118" s="8" t="str">
        <f t="shared" si="389"/>
        <v>0</v>
      </c>
      <c r="V2118" s="8" t="str">
        <f t="shared" si="390"/>
        <v>0</v>
      </c>
      <c r="W2118" s="8" t="str">
        <f t="shared" si="391"/>
        <v>0</v>
      </c>
      <c r="X2118" s="8" t="str">
        <f t="shared" si="392"/>
        <v>0</v>
      </c>
      <c r="Y2118" s="8" t="str">
        <f t="shared" si="393"/>
        <v>0</v>
      </c>
      <c r="Z2118" s="8" t="str">
        <f t="shared" si="394"/>
        <v>0</v>
      </c>
      <c r="AA2118" s="8" t="str">
        <f t="shared" si="395"/>
        <v>0</v>
      </c>
      <c r="AD2118" t="s">
        <v>9930</v>
      </c>
      <c r="AE2118" s="3">
        <v>4</v>
      </c>
      <c r="AF2118" s="3">
        <v>2</v>
      </c>
      <c r="AG2118" s="3">
        <v>2</v>
      </c>
      <c r="AH2118" s="3">
        <v>1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</row>
    <row r="2119" spans="3:41" x14ac:dyDescent="0.25">
      <c r="C2119" s="6" t="s">
        <v>6697</v>
      </c>
      <c r="D2119" s="9" t="s">
        <v>4988</v>
      </c>
      <c r="E2119" s="9" t="s">
        <v>3195</v>
      </c>
      <c r="F2119" s="9" t="s">
        <v>2795</v>
      </c>
      <c r="G2119" s="9" t="s">
        <v>2913</v>
      </c>
      <c r="H2119" s="9" t="s">
        <v>2809</v>
      </c>
      <c r="I2119" s="9" t="s">
        <v>2763</v>
      </c>
      <c r="J2119" s="9" t="s">
        <v>2764</v>
      </c>
      <c r="K2119" s="9" t="s">
        <v>2764</v>
      </c>
      <c r="L2119" s="9" t="s">
        <v>2764</v>
      </c>
      <c r="M2119" s="9" t="s">
        <v>2764</v>
      </c>
      <c r="N2119" s="9" t="s">
        <v>2764</v>
      </c>
      <c r="P2119" t="str">
        <f t="shared" si="384"/>
        <v>Abilene Christian - Hayden Farquhar</v>
      </c>
      <c r="Q2119" s="8" t="str">
        <f t="shared" si="385"/>
        <v>66</v>
      </c>
      <c r="R2119" s="8" t="str">
        <f t="shared" si="386"/>
        <v>15</v>
      </c>
      <c r="S2119" s="8" t="str">
        <f t="shared" si="387"/>
        <v>7</v>
      </c>
      <c r="T2119" s="8" t="str">
        <f t="shared" si="388"/>
        <v>3</v>
      </c>
      <c r="U2119" s="8" t="str">
        <f t="shared" si="389"/>
        <v>3</v>
      </c>
      <c r="V2119" s="8" t="str">
        <f t="shared" si="390"/>
        <v>1</v>
      </c>
      <c r="W2119" s="8" t="str">
        <f t="shared" si="391"/>
        <v>0</v>
      </c>
      <c r="X2119" s="8" t="str">
        <f t="shared" si="392"/>
        <v>0</v>
      </c>
      <c r="Y2119" s="8" t="str">
        <f t="shared" si="393"/>
        <v>0</v>
      </c>
      <c r="Z2119" s="8" t="str">
        <f t="shared" si="394"/>
        <v>0</v>
      </c>
      <c r="AA2119" s="8" t="str">
        <f t="shared" si="395"/>
        <v>0</v>
      </c>
      <c r="AD2119" t="s">
        <v>9982</v>
      </c>
      <c r="AE2119" s="3">
        <v>4</v>
      </c>
      <c r="AF2119" s="3">
        <v>2</v>
      </c>
      <c r="AG2119" s="3">
        <v>1</v>
      </c>
      <c r="AH2119" s="3">
        <v>1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</row>
    <row r="2120" spans="3:41" x14ac:dyDescent="0.25">
      <c r="C2120" s="5" t="s">
        <v>6698</v>
      </c>
      <c r="D2120" s="8" t="s">
        <v>4178</v>
      </c>
      <c r="E2120" s="8" t="s">
        <v>3170</v>
      </c>
      <c r="F2120" s="8" t="s">
        <v>2764</v>
      </c>
      <c r="G2120" s="8" t="s">
        <v>2764</v>
      </c>
      <c r="H2120" s="8" t="s">
        <v>2764</v>
      </c>
      <c r="I2120" s="8" t="s">
        <v>2764</v>
      </c>
      <c r="J2120" s="8" t="s">
        <v>2764</v>
      </c>
      <c r="K2120" s="8" t="s">
        <v>2764</v>
      </c>
      <c r="L2120" s="8" t="s">
        <v>2764</v>
      </c>
      <c r="M2120" s="8" t="s">
        <v>2764</v>
      </c>
      <c r="N2120" s="8" t="s">
        <v>2764</v>
      </c>
      <c r="P2120" t="str">
        <f t="shared" ref="P2120:P2183" si="396">C2120</f>
        <v>Abilene Christian - Damien Daniels</v>
      </c>
      <c r="Q2120" s="8" t="str">
        <f t="shared" ref="Q2120:Q2183" si="397">RIGHT(D2120,LEN(D2120)-FIND("/",D2120))</f>
        <v>50</v>
      </c>
      <c r="R2120" s="8" t="str">
        <f t="shared" ref="R2120:R2183" si="398">RIGHT(E2120,LEN(E2120)-FIND("/",E2120))</f>
        <v>9</v>
      </c>
      <c r="S2120" s="8" t="str">
        <f t="shared" ref="S2120:S2183" si="399">RIGHT(F2120,LEN(F2120)-FIND("/",F2120))</f>
        <v>0</v>
      </c>
      <c r="T2120" s="8" t="str">
        <f t="shared" ref="T2120:T2183" si="400">RIGHT(G2120,LEN(G2120)-FIND("/",G2120))</f>
        <v>0</v>
      </c>
      <c r="U2120" s="8" t="str">
        <f t="shared" ref="U2120:U2183" si="401">RIGHT(H2120,LEN(H2120)-FIND("/",H2120))</f>
        <v>0</v>
      </c>
      <c r="V2120" s="8" t="str">
        <f t="shared" ref="V2120:V2183" si="402">RIGHT(I2120,LEN(I2120)-FIND("/",I2120))</f>
        <v>0</v>
      </c>
      <c r="W2120" s="8" t="str">
        <f t="shared" ref="W2120:W2183" si="403">RIGHT(J2120,LEN(J2120)-FIND("/",J2120))</f>
        <v>0</v>
      </c>
      <c r="X2120" s="8" t="str">
        <f t="shared" ref="X2120:X2183" si="404">RIGHT(K2120,LEN(K2120)-FIND("/",K2120))</f>
        <v>0</v>
      </c>
      <c r="Y2120" s="8" t="str">
        <f t="shared" ref="Y2120:Y2183" si="405">RIGHT(L2120,LEN(L2120)-FIND("/",L2120))</f>
        <v>0</v>
      </c>
      <c r="Z2120" s="8" t="str">
        <f t="shared" ref="Z2120:Z2183" si="406">RIGHT(M2120,LEN(M2120)-FIND("/",M2120))</f>
        <v>0</v>
      </c>
      <c r="AA2120" s="8" t="str">
        <f t="shared" ref="AA2120:AA2183" si="407">RIGHT(N2120,LEN(N2120)-FIND("/",N2120))</f>
        <v>0</v>
      </c>
      <c r="AD2120" t="s">
        <v>9986</v>
      </c>
      <c r="AE2120" s="3">
        <v>5</v>
      </c>
      <c r="AF2120" s="3">
        <v>2</v>
      </c>
      <c r="AG2120" s="3">
        <v>1</v>
      </c>
      <c r="AH2120" s="3">
        <v>1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</row>
    <row r="2121" spans="3:41" x14ac:dyDescent="0.25">
      <c r="C2121" s="6" t="s">
        <v>6699</v>
      </c>
      <c r="D2121" s="9" t="s">
        <v>6700</v>
      </c>
      <c r="E2121" s="9" t="s">
        <v>2933</v>
      </c>
      <c r="F2121" s="9" t="s">
        <v>2831</v>
      </c>
      <c r="G2121" s="9" t="s">
        <v>2764</v>
      </c>
      <c r="H2121" s="9" t="s">
        <v>2764</v>
      </c>
      <c r="I2121" s="9" t="s">
        <v>2764</v>
      </c>
      <c r="J2121" s="9" t="s">
        <v>2764</v>
      </c>
      <c r="K2121" s="9" t="s">
        <v>2764</v>
      </c>
      <c r="L2121" s="9" t="s">
        <v>2764</v>
      </c>
      <c r="M2121" s="9" t="s">
        <v>2764</v>
      </c>
      <c r="N2121" s="9" t="s">
        <v>2764</v>
      </c>
      <c r="P2121" t="str">
        <f t="shared" si="396"/>
        <v>Abilene Christian - Trey Lenox</v>
      </c>
      <c r="Q2121" s="8" t="str">
        <f t="shared" si="397"/>
        <v>30</v>
      </c>
      <c r="R2121" s="8" t="str">
        <f t="shared" si="398"/>
        <v>6</v>
      </c>
      <c r="S2121" s="8" t="str">
        <f t="shared" si="399"/>
        <v>2</v>
      </c>
      <c r="T2121" s="8" t="str">
        <f t="shared" si="400"/>
        <v>0</v>
      </c>
      <c r="U2121" s="8" t="str">
        <f t="shared" si="401"/>
        <v>0</v>
      </c>
      <c r="V2121" s="8" t="str">
        <f t="shared" si="402"/>
        <v>0</v>
      </c>
      <c r="W2121" s="8" t="str">
        <f t="shared" si="403"/>
        <v>0</v>
      </c>
      <c r="X2121" s="8" t="str">
        <f t="shared" si="404"/>
        <v>0</v>
      </c>
      <c r="Y2121" s="8" t="str">
        <f t="shared" si="405"/>
        <v>0</v>
      </c>
      <c r="Z2121" s="8" t="str">
        <f t="shared" si="406"/>
        <v>0</v>
      </c>
      <c r="AA2121" s="8" t="str">
        <f t="shared" si="407"/>
        <v>0</v>
      </c>
      <c r="AD2121" t="s">
        <v>2760</v>
      </c>
      <c r="AE2121">
        <v>49</v>
      </c>
      <c r="AF2121" s="3">
        <v>14</v>
      </c>
      <c r="AG2121" s="3">
        <v>1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</row>
    <row r="2122" spans="3:41" x14ac:dyDescent="0.25">
      <c r="C2122" s="5" t="s">
        <v>6701</v>
      </c>
      <c r="D2122" s="8" t="s">
        <v>2840</v>
      </c>
      <c r="E2122" s="8" t="s">
        <v>2764</v>
      </c>
      <c r="F2122" s="8" t="s">
        <v>2764</v>
      </c>
      <c r="G2122" s="8" t="s">
        <v>2764</v>
      </c>
      <c r="H2122" s="8" t="s">
        <v>2764</v>
      </c>
      <c r="I2122" s="8" t="s">
        <v>2764</v>
      </c>
      <c r="J2122" s="8" t="s">
        <v>2764</v>
      </c>
      <c r="K2122" s="8" t="s">
        <v>2764</v>
      </c>
      <c r="L2122" s="8" t="s">
        <v>2764</v>
      </c>
      <c r="M2122" s="8" t="s">
        <v>2764</v>
      </c>
      <c r="N2122" s="8" t="s">
        <v>2764</v>
      </c>
      <c r="P2122" t="str">
        <f t="shared" si="396"/>
        <v>Abilene Christian - Chase Cobb</v>
      </c>
      <c r="Q2122" s="8" t="str">
        <f t="shared" si="397"/>
        <v>2</v>
      </c>
      <c r="R2122" s="8" t="str">
        <f t="shared" si="398"/>
        <v>0</v>
      </c>
      <c r="S2122" s="8" t="str">
        <f t="shared" si="399"/>
        <v>0</v>
      </c>
      <c r="T2122" s="8" t="str">
        <f t="shared" si="400"/>
        <v>0</v>
      </c>
      <c r="U2122" s="8" t="str">
        <f t="shared" si="401"/>
        <v>0</v>
      </c>
      <c r="V2122" s="8" t="str">
        <f t="shared" si="402"/>
        <v>0</v>
      </c>
      <c r="W2122" s="8" t="str">
        <f t="shared" si="403"/>
        <v>0</v>
      </c>
      <c r="X2122" s="8" t="str">
        <f t="shared" si="404"/>
        <v>0</v>
      </c>
      <c r="Y2122" s="8" t="str">
        <f t="shared" si="405"/>
        <v>0</v>
      </c>
      <c r="Z2122" s="8" t="str">
        <f t="shared" si="406"/>
        <v>0</v>
      </c>
      <c r="AA2122" s="8" t="str">
        <f t="shared" si="407"/>
        <v>0</v>
      </c>
      <c r="AD2122" t="s">
        <v>2785</v>
      </c>
      <c r="AE2122" s="11">
        <v>100</v>
      </c>
      <c r="AF2122" s="3">
        <v>24</v>
      </c>
      <c r="AG2122" s="3">
        <v>6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</row>
    <row r="2123" spans="3:41" x14ac:dyDescent="0.25">
      <c r="C2123" s="6" t="s">
        <v>6702</v>
      </c>
      <c r="D2123" s="9" t="s">
        <v>10151</v>
      </c>
      <c r="E2123" s="9" t="s">
        <v>2764</v>
      </c>
      <c r="F2123" s="9" t="s">
        <v>2764</v>
      </c>
      <c r="G2123" s="9" t="s">
        <v>2764</v>
      </c>
      <c r="H2123" s="9" t="s">
        <v>2764</v>
      </c>
      <c r="I2123" s="9" t="s">
        <v>2764</v>
      </c>
      <c r="J2123" s="9" t="s">
        <v>2764</v>
      </c>
      <c r="K2123" s="9" t="s">
        <v>2764</v>
      </c>
      <c r="L2123" s="9" t="s">
        <v>2764</v>
      </c>
      <c r="M2123" s="9" t="s">
        <v>2764</v>
      </c>
      <c r="N2123" s="9" t="s">
        <v>2764</v>
      </c>
      <c r="P2123" t="str">
        <f t="shared" si="396"/>
        <v>Abilene Christian - Tobias Cameron</v>
      </c>
      <c r="Q2123" s="8" t="str">
        <f t="shared" si="397"/>
        <v>6</v>
      </c>
      <c r="R2123" s="8" t="str">
        <f t="shared" si="398"/>
        <v>0</v>
      </c>
      <c r="S2123" s="8" t="str">
        <f t="shared" si="399"/>
        <v>0</v>
      </c>
      <c r="T2123" s="8" t="str">
        <f t="shared" si="400"/>
        <v>0</v>
      </c>
      <c r="U2123" s="8" t="str">
        <f t="shared" si="401"/>
        <v>0</v>
      </c>
      <c r="V2123" s="8" t="str">
        <f t="shared" si="402"/>
        <v>0</v>
      </c>
      <c r="W2123" s="8" t="str">
        <f t="shared" si="403"/>
        <v>0</v>
      </c>
      <c r="X2123" s="8" t="str">
        <f t="shared" si="404"/>
        <v>0</v>
      </c>
      <c r="Y2123" s="8" t="str">
        <f t="shared" si="405"/>
        <v>0</v>
      </c>
      <c r="Z2123" s="8" t="str">
        <f t="shared" si="406"/>
        <v>0</v>
      </c>
      <c r="AA2123" s="8" t="str">
        <f t="shared" si="407"/>
        <v>0</v>
      </c>
      <c r="AD2123" t="s">
        <v>2789</v>
      </c>
      <c r="AE2123" s="3">
        <v>34</v>
      </c>
      <c r="AF2123" s="3">
        <v>11</v>
      </c>
      <c r="AG2123" s="3">
        <v>1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</row>
    <row r="2124" spans="3:41" x14ac:dyDescent="0.25">
      <c r="C2124" s="5" t="s">
        <v>6703</v>
      </c>
      <c r="D2124" s="8" t="s">
        <v>6604</v>
      </c>
      <c r="E2124" s="8" t="s">
        <v>3468</v>
      </c>
      <c r="F2124" s="8" t="s">
        <v>3905</v>
      </c>
      <c r="G2124" s="8" t="s">
        <v>2824</v>
      </c>
      <c r="H2124" s="8" t="s">
        <v>2775</v>
      </c>
      <c r="I2124" s="8" t="s">
        <v>2764</v>
      </c>
      <c r="J2124" s="8" t="s">
        <v>2764</v>
      </c>
      <c r="K2124" s="8" t="s">
        <v>2764</v>
      </c>
      <c r="L2124" s="8" t="s">
        <v>2764</v>
      </c>
      <c r="M2124" s="8" t="s">
        <v>2764</v>
      </c>
      <c r="N2124" s="8" t="s">
        <v>2764</v>
      </c>
      <c r="P2124" t="str">
        <f t="shared" si="396"/>
        <v>Alabama State - Reginald Gee</v>
      </c>
      <c r="Q2124" s="8" t="str">
        <f t="shared" si="397"/>
        <v>119</v>
      </c>
      <c r="R2124" s="8" t="str">
        <f t="shared" si="398"/>
        <v>35</v>
      </c>
      <c r="S2124" s="8" t="str">
        <f t="shared" si="399"/>
        <v>10</v>
      </c>
      <c r="T2124" s="8" t="str">
        <f t="shared" si="400"/>
        <v>7</v>
      </c>
      <c r="U2124" s="8" t="str">
        <f t="shared" si="401"/>
        <v>2</v>
      </c>
      <c r="V2124" s="8" t="str">
        <f t="shared" si="402"/>
        <v>0</v>
      </c>
      <c r="W2124" s="8" t="str">
        <f t="shared" si="403"/>
        <v>0</v>
      </c>
      <c r="X2124" s="8" t="str">
        <f t="shared" si="404"/>
        <v>0</v>
      </c>
      <c r="Y2124" s="8" t="str">
        <f t="shared" si="405"/>
        <v>0</v>
      </c>
      <c r="Z2124" s="8" t="str">
        <f t="shared" si="406"/>
        <v>0</v>
      </c>
      <c r="AA2124" s="8" t="str">
        <f t="shared" si="407"/>
        <v>0</v>
      </c>
      <c r="AD2124" t="s">
        <v>2814</v>
      </c>
      <c r="AE2124" s="3">
        <v>35</v>
      </c>
      <c r="AF2124" s="3">
        <v>13</v>
      </c>
      <c r="AG2124" s="3">
        <v>3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</row>
    <row r="2125" spans="3:41" x14ac:dyDescent="0.25">
      <c r="C2125" s="6" t="s">
        <v>6704</v>
      </c>
      <c r="D2125" s="9" t="s">
        <v>10273</v>
      </c>
      <c r="E2125" s="9" t="s">
        <v>2824</v>
      </c>
      <c r="F2125" s="9" t="s">
        <v>2959</v>
      </c>
      <c r="G2125" s="9" t="s">
        <v>2770</v>
      </c>
      <c r="H2125" s="9" t="s">
        <v>2763</v>
      </c>
      <c r="I2125" s="9" t="s">
        <v>2764</v>
      </c>
      <c r="J2125" s="9" t="s">
        <v>2764</v>
      </c>
      <c r="K2125" s="9" t="s">
        <v>2764</v>
      </c>
      <c r="L2125" s="9" t="s">
        <v>2764</v>
      </c>
      <c r="M2125" s="9" t="s">
        <v>2764</v>
      </c>
      <c r="N2125" s="9" t="s">
        <v>2764</v>
      </c>
      <c r="P2125" t="str">
        <f t="shared" si="396"/>
        <v>Alabama State - Ed Jones</v>
      </c>
      <c r="Q2125" s="8" t="str">
        <f t="shared" si="397"/>
        <v>42</v>
      </c>
      <c r="R2125" s="8" t="str">
        <f t="shared" si="398"/>
        <v>7</v>
      </c>
      <c r="S2125" s="8" t="str">
        <f t="shared" si="399"/>
        <v>2</v>
      </c>
      <c r="T2125" s="8" t="str">
        <f t="shared" si="400"/>
        <v>1</v>
      </c>
      <c r="U2125" s="8" t="str">
        <f t="shared" si="401"/>
        <v>1</v>
      </c>
      <c r="V2125" s="8" t="str">
        <f t="shared" si="402"/>
        <v>0</v>
      </c>
      <c r="W2125" s="8" t="str">
        <f t="shared" si="403"/>
        <v>0</v>
      </c>
      <c r="X2125" s="8" t="str">
        <f t="shared" si="404"/>
        <v>0</v>
      </c>
      <c r="Y2125" s="8" t="str">
        <f t="shared" si="405"/>
        <v>0</v>
      </c>
      <c r="Z2125" s="8" t="str">
        <f t="shared" si="406"/>
        <v>0</v>
      </c>
      <c r="AA2125" s="8" t="str">
        <f t="shared" si="407"/>
        <v>0</v>
      </c>
      <c r="AD2125" t="s">
        <v>2817</v>
      </c>
      <c r="AE2125" s="3">
        <v>25</v>
      </c>
      <c r="AF2125" s="3">
        <v>6</v>
      </c>
      <c r="AG2125" s="3">
        <v>1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</row>
    <row r="2126" spans="3:41" x14ac:dyDescent="0.25">
      <c r="C2126" s="5" t="s">
        <v>6705</v>
      </c>
      <c r="D2126" s="8" t="s">
        <v>10274</v>
      </c>
      <c r="E2126" s="8" t="s">
        <v>2769</v>
      </c>
      <c r="F2126" s="8" t="s">
        <v>2764</v>
      </c>
      <c r="G2126" s="8" t="s">
        <v>2764</v>
      </c>
      <c r="H2126" s="8" t="s">
        <v>2764</v>
      </c>
      <c r="I2126" s="8" t="s">
        <v>2764</v>
      </c>
      <c r="J2126" s="8" t="s">
        <v>2764</v>
      </c>
      <c r="K2126" s="8" t="s">
        <v>2764</v>
      </c>
      <c r="L2126" s="8" t="s">
        <v>2764</v>
      </c>
      <c r="M2126" s="8" t="s">
        <v>2764</v>
      </c>
      <c r="N2126" s="8" t="s">
        <v>2764</v>
      </c>
      <c r="P2126" t="str">
        <f t="shared" si="396"/>
        <v>Utah State - Justin Bean</v>
      </c>
      <c r="Q2126" s="8" t="str">
        <f t="shared" si="397"/>
        <v>23</v>
      </c>
      <c r="R2126" s="8" t="str">
        <f t="shared" si="398"/>
        <v>3</v>
      </c>
      <c r="S2126" s="8" t="str">
        <f t="shared" si="399"/>
        <v>0</v>
      </c>
      <c r="T2126" s="8" t="str">
        <f t="shared" si="400"/>
        <v>0</v>
      </c>
      <c r="U2126" s="8" t="str">
        <f t="shared" si="401"/>
        <v>0</v>
      </c>
      <c r="V2126" s="8" t="str">
        <f t="shared" si="402"/>
        <v>0</v>
      </c>
      <c r="W2126" s="8" t="str">
        <f t="shared" si="403"/>
        <v>0</v>
      </c>
      <c r="X2126" s="8" t="str">
        <f t="shared" si="404"/>
        <v>0</v>
      </c>
      <c r="Y2126" s="8" t="str">
        <f t="shared" si="405"/>
        <v>0</v>
      </c>
      <c r="Z2126" s="8" t="str">
        <f t="shared" si="406"/>
        <v>0</v>
      </c>
      <c r="AA2126" s="8" t="str">
        <f t="shared" si="407"/>
        <v>0</v>
      </c>
      <c r="AD2126" t="s">
        <v>2822</v>
      </c>
      <c r="AE2126" s="3">
        <v>18</v>
      </c>
      <c r="AF2126" s="3">
        <v>3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</row>
    <row r="2127" spans="3:41" x14ac:dyDescent="0.25">
      <c r="C2127" s="6" t="s">
        <v>6706</v>
      </c>
      <c r="D2127" s="9" t="s">
        <v>6707</v>
      </c>
      <c r="E2127" s="9" t="s">
        <v>2925</v>
      </c>
      <c r="F2127" s="9" t="s">
        <v>2824</v>
      </c>
      <c r="G2127" s="9" t="s">
        <v>2831</v>
      </c>
      <c r="H2127" s="9" t="s">
        <v>2763</v>
      </c>
      <c r="I2127" s="9" t="s">
        <v>2764</v>
      </c>
      <c r="J2127" s="9" t="s">
        <v>2764</v>
      </c>
      <c r="K2127" s="9" t="s">
        <v>2764</v>
      </c>
      <c r="L2127" s="9" t="s">
        <v>2764</v>
      </c>
      <c r="M2127" s="9" t="s">
        <v>2764</v>
      </c>
      <c r="N2127" s="9" t="s">
        <v>2764</v>
      </c>
      <c r="P2127" t="str">
        <f t="shared" si="396"/>
        <v>Appalachian State - Tyrell Johnson</v>
      </c>
      <c r="Q2127" s="8" t="str">
        <f t="shared" si="397"/>
        <v>91</v>
      </c>
      <c r="R2127" s="8" t="str">
        <f t="shared" si="398"/>
        <v>29</v>
      </c>
      <c r="S2127" s="8" t="str">
        <f t="shared" si="399"/>
        <v>7</v>
      </c>
      <c r="T2127" s="8" t="str">
        <f t="shared" si="400"/>
        <v>2</v>
      </c>
      <c r="U2127" s="8" t="str">
        <f t="shared" si="401"/>
        <v>1</v>
      </c>
      <c r="V2127" s="8" t="str">
        <f t="shared" si="402"/>
        <v>0</v>
      </c>
      <c r="W2127" s="8" t="str">
        <f t="shared" si="403"/>
        <v>0</v>
      </c>
      <c r="X2127" s="8" t="str">
        <f t="shared" si="404"/>
        <v>0</v>
      </c>
      <c r="Y2127" s="8" t="str">
        <f t="shared" si="405"/>
        <v>0</v>
      </c>
      <c r="Z2127" s="8" t="str">
        <f t="shared" si="406"/>
        <v>0</v>
      </c>
      <c r="AA2127" s="8" t="str">
        <f t="shared" si="407"/>
        <v>0</v>
      </c>
      <c r="AD2127" t="s">
        <v>2823</v>
      </c>
      <c r="AE2127" s="3">
        <v>27</v>
      </c>
      <c r="AF2127" s="3">
        <v>7</v>
      </c>
      <c r="AG2127" s="3">
        <v>2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</row>
    <row r="2128" spans="3:41" x14ac:dyDescent="0.25">
      <c r="C2128" s="5" t="s">
        <v>6708</v>
      </c>
      <c r="D2128" s="8" t="s">
        <v>4148</v>
      </c>
      <c r="E2128" s="8" t="s">
        <v>6709</v>
      </c>
      <c r="F2128" s="8" t="s">
        <v>3258</v>
      </c>
      <c r="G2128" s="8" t="s">
        <v>2791</v>
      </c>
      <c r="H2128" s="8" t="s">
        <v>2831</v>
      </c>
      <c r="I2128" s="8" t="s">
        <v>2763</v>
      </c>
      <c r="J2128" s="8" t="s">
        <v>2764</v>
      </c>
      <c r="K2128" s="8" t="s">
        <v>2764</v>
      </c>
      <c r="L2128" s="8" t="s">
        <v>2764</v>
      </c>
      <c r="M2128" s="8" t="s">
        <v>2764</v>
      </c>
      <c r="N2128" s="8" t="s">
        <v>2764</v>
      </c>
      <c r="P2128" t="str">
        <f t="shared" si="396"/>
        <v>Appalachian State - Ronshad Shabazz</v>
      </c>
      <c r="Q2128" s="8" t="str">
        <f t="shared" si="397"/>
        <v>202</v>
      </c>
      <c r="R2128" s="8" t="str">
        <f t="shared" si="398"/>
        <v>74</v>
      </c>
      <c r="S2128" s="8" t="str">
        <f t="shared" si="399"/>
        <v>32</v>
      </c>
      <c r="T2128" s="8" t="str">
        <f t="shared" si="400"/>
        <v>11</v>
      </c>
      <c r="U2128" s="8" t="str">
        <f t="shared" si="401"/>
        <v>2</v>
      </c>
      <c r="V2128" s="8" t="str">
        <f t="shared" si="402"/>
        <v>1</v>
      </c>
      <c r="W2128" s="8" t="str">
        <f t="shared" si="403"/>
        <v>0</v>
      </c>
      <c r="X2128" s="8" t="str">
        <f t="shared" si="404"/>
        <v>0</v>
      </c>
      <c r="Y2128" s="8" t="str">
        <f t="shared" si="405"/>
        <v>0</v>
      </c>
      <c r="Z2128" s="8" t="str">
        <f t="shared" si="406"/>
        <v>0</v>
      </c>
      <c r="AA2128" s="8" t="str">
        <f t="shared" si="407"/>
        <v>0</v>
      </c>
      <c r="AD2128" t="s">
        <v>2830</v>
      </c>
      <c r="AE2128" s="3">
        <v>6</v>
      </c>
      <c r="AF2128" s="3">
        <v>2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</row>
    <row r="2129" spans="3:41" x14ac:dyDescent="0.25">
      <c r="C2129" s="6" t="s">
        <v>6710</v>
      </c>
      <c r="D2129" s="9" t="s">
        <v>6711</v>
      </c>
      <c r="E2129" s="9" t="s">
        <v>5228</v>
      </c>
      <c r="F2129" s="9" t="s">
        <v>3004</v>
      </c>
      <c r="G2129" s="9" t="s">
        <v>2933</v>
      </c>
      <c r="H2129" s="9" t="s">
        <v>2775</v>
      </c>
      <c r="I2129" s="9" t="s">
        <v>2764</v>
      </c>
      <c r="J2129" s="9" t="s">
        <v>2764</v>
      </c>
      <c r="K2129" s="9" t="s">
        <v>2764</v>
      </c>
      <c r="L2129" s="9" t="s">
        <v>2764</v>
      </c>
      <c r="M2129" s="9" t="s">
        <v>2764</v>
      </c>
      <c r="N2129" s="9" t="s">
        <v>2764</v>
      </c>
      <c r="P2129" t="str">
        <f t="shared" si="396"/>
        <v>Appalachian State - Justin Forrest</v>
      </c>
      <c r="Q2129" s="8" t="str">
        <f t="shared" si="397"/>
        <v>167</v>
      </c>
      <c r="R2129" s="8" t="str">
        <f t="shared" si="398"/>
        <v>50</v>
      </c>
      <c r="S2129" s="8" t="str">
        <f t="shared" si="399"/>
        <v>17</v>
      </c>
      <c r="T2129" s="8" t="str">
        <f t="shared" si="400"/>
        <v>6</v>
      </c>
      <c r="U2129" s="8" t="str">
        <f t="shared" si="401"/>
        <v>2</v>
      </c>
      <c r="V2129" s="8" t="str">
        <f t="shared" si="402"/>
        <v>0</v>
      </c>
      <c r="W2129" s="8" t="str">
        <f t="shared" si="403"/>
        <v>0</v>
      </c>
      <c r="X2129" s="8" t="str">
        <f t="shared" si="404"/>
        <v>0</v>
      </c>
      <c r="Y2129" s="8" t="str">
        <f t="shared" si="405"/>
        <v>0</v>
      </c>
      <c r="Z2129" s="8" t="str">
        <f t="shared" si="406"/>
        <v>0</v>
      </c>
      <c r="AA2129" s="8" t="str">
        <f t="shared" si="407"/>
        <v>0</v>
      </c>
      <c r="AD2129" t="s">
        <v>2832</v>
      </c>
      <c r="AE2129" s="3">
        <v>4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</row>
    <row r="2130" spans="3:41" x14ac:dyDescent="0.25">
      <c r="C2130" s="5" t="s">
        <v>6712</v>
      </c>
      <c r="D2130" s="8" t="s">
        <v>10067</v>
      </c>
      <c r="E2130" s="8" t="s">
        <v>2770</v>
      </c>
      <c r="F2130" s="8" t="s">
        <v>2764</v>
      </c>
      <c r="G2130" s="8" t="s">
        <v>2764</v>
      </c>
      <c r="H2130" s="8" t="s">
        <v>2764</v>
      </c>
      <c r="I2130" s="8" t="s">
        <v>2764</v>
      </c>
      <c r="J2130" s="8" t="s">
        <v>2764</v>
      </c>
      <c r="K2130" s="8" t="s">
        <v>2764</v>
      </c>
      <c r="L2130" s="8" t="s">
        <v>2764</v>
      </c>
      <c r="M2130" s="8" t="s">
        <v>2764</v>
      </c>
      <c r="N2130" s="8" t="s">
        <v>2764</v>
      </c>
      <c r="P2130" t="str">
        <f t="shared" si="396"/>
        <v>Appalachian State - Hunter Seacat</v>
      </c>
      <c r="Q2130" s="8" t="str">
        <f t="shared" si="397"/>
        <v>28</v>
      </c>
      <c r="R2130" s="8" t="str">
        <f t="shared" si="398"/>
        <v>1</v>
      </c>
      <c r="S2130" s="8" t="str">
        <f t="shared" si="399"/>
        <v>0</v>
      </c>
      <c r="T2130" s="8" t="str">
        <f t="shared" si="400"/>
        <v>0</v>
      </c>
      <c r="U2130" s="8" t="str">
        <f t="shared" si="401"/>
        <v>0</v>
      </c>
      <c r="V2130" s="8" t="str">
        <f t="shared" si="402"/>
        <v>0</v>
      </c>
      <c r="W2130" s="8" t="str">
        <f t="shared" si="403"/>
        <v>0</v>
      </c>
      <c r="X2130" s="8" t="str">
        <f t="shared" si="404"/>
        <v>0</v>
      </c>
      <c r="Y2130" s="8" t="str">
        <f t="shared" si="405"/>
        <v>0</v>
      </c>
      <c r="Z2130" s="8" t="str">
        <f t="shared" si="406"/>
        <v>0</v>
      </c>
      <c r="AA2130" s="8" t="str">
        <f t="shared" si="407"/>
        <v>0</v>
      </c>
      <c r="AD2130" t="s">
        <v>2839</v>
      </c>
      <c r="AE2130" s="3">
        <v>2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</row>
    <row r="2131" spans="3:41" x14ac:dyDescent="0.25">
      <c r="C2131" s="6" t="s">
        <v>6713</v>
      </c>
      <c r="D2131" s="9" t="s">
        <v>5431</v>
      </c>
      <c r="E2131" s="9" t="s">
        <v>3381</v>
      </c>
      <c r="F2131" s="9" t="s">
        <v>2862</v>
      </c>
      <c r="G2131" s="9" t="s">
        <v>2763</v>
      </c>
      <c r="H2131" s="9" t="s">
        <v>2764</v>
      </c>
      <c r="I2131" s="9" t="s">
        <v>2764</v>
      </c>
      <c r="J2131" s="9" t="s">
        <v>2764</v>
      </c>
      <c r="K2131" s="9" t="s">
        <v>2764</v>
      </c>
      <c r="L2131" s="9" t="s">
        <v>2764</v>
      </c>
      <c r="M2131" s="9" t="s">
        <v>2764</v>
      </c>
      <c r="N2131" s="9" t="s">
        <v>2764</v>
      </c>
      <c r="P2131" t="str">
        <f t="shared" si="396"/>
        <v>South Florida - Alexis Yetna</v>
      </c>
      <c r="Q2131" s="8" t="str">
        <f t="shared" si="397"/>
        <v>87</v>
      </c>
      <c r="R2131" s="8" t="str">
        <f t="shared" si="398"/>
        <v>16</v>
      </c>
      <c r="S2131" s="8" t="str">
        <f t="shared" si="399"/>
        <v>5</v>
      </c>
      <c r="T2131" s="8" t="str">
        <f t="shared" si="400"/>
        <v>1</v>
      </c>
      <c r="U2131" s="8" t="str">
        <f t="shared" si="401"/>
        <v>0</v>
      </c>
      <c r="V2131" s="8" t="str">
        <f t="shared" si="402"/>
        <v>0</v>
      </c>
      <c r="W2131" s="8" t="str">
        <f t="shared" si="403"/>
        <v>0</v>
      </c>
      <c r="X2131" s="8" t="str">
        <f t="shared" si="404"/>
        <v>0</v>
      </c>
      <c r="Y2131" s="8" t="str">
        <f t="shared" si="405"/>
        <v>0</v>
      </c>
      <c r="Z2131" s="8" t="str">
        <f t="shared" si="406"/>
        <v>0</v>
      </c>
      <c r="AA2131" s="8" t="str">
        <f t="shared" si="407"/>
        <v>0</v>
      </c>
      <c r="AD2131" t="s">
        <v>2841</v>
      </c>
      <c r="AE2131" s="3">
        <v>5</v>
      </c>
      <c r="AF2131" s="3">
        <v>2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</row>
    <row r="2132" spans="3:41" x14ac:dyDescent="0.25">
      <c r="C2132" s="5" t="s">
        <v>6714</v>
      </c>
      <c r="D2132" s="8" t="s">
        <v>6715</v>
      </c>
      <c r="E2132" s="8" t="s">
        <v>3238</v>
      </c>
      <c r="F2132" s="8" t="s">
        <v>2779</v>
      </c>
      <c r="G2132" s="8" t="s">
        <v>2770</v>
      </c>
      <c r="H2132" s="8" t="s">
        <v>2764</v>
      </c>
      <c r="I2132" s="8" t="s">
        <v>2764</v>
      </c>
      <c r="J2132" s="8" t="s">
        <v>2764</v>
      </c>
      <c r="K2132" s="8" t="s">
        <v>2764</v>
      </c>
      <c r="L2132" s="8" t="s">
        <v>2764</v>
      </c>
      <c r="M2132" s="8" t="s">
        <v>2764</v>
      </c>
      <c r="N2132" s="8" t="s">
        <v>2764</v>
      </c>
      <c r="P2132" t="str">
        <f t="shared" si="396"/>
        <v>South Florida - LaQuincy Rideau</v>
      </c>
      <c r="Q2132" s="8" t="str">
        <f t="shared" si="397"/>
        <v>135</v>
      </c>
      <c r="R2132" s="8" t="str">
        <f t="shared" si="398"/>
        <v>32</v>
      </c>
      <c r="S2132" s="8" t="str">
        <f t="shared" si="399"/>
        <v>8</v>
      </c>
      <c r="T2132" s="8" t="str">
        <f t="shared" si="400"/>
        <v>1</v>
      </c>
      <c r="U2132" s="8" t="str">
        <f t="shared" si="401"/>
        <v>0</v>
      </c>
      <c r="V2132" s="8" t="str">
        <f t="shared" si="402"/>
        <v>0</v>
      </c>
      <c r="W2132" s="8" t="str">
        <f t="shared" si="403"/>
        <v>0</v>
      </c>
      <c r="X2132" s="8" t="str">
        <f t="shared" si="404"/>
        <v>0</v>
      </c>
      <c r="Y2132" s="8" t="str">
        <f t="shared" si="405"/>
        <v>0</v>
      </c>
      <c r="Z2132" s="8" t="str">
        <f t="shared" si="406"/>
        <v>0</v>
      </c>
      <c r="AA2132" s="8" t="str">
        <f t="shared" si="407"/>
        <v>0</v>
      </c>
      <c r="AD2132" t="s">
        <v>2845</v>
      </c>
      <c r="AE2132" s="3">
        <v>90</v>
      </c>
      <c r="AF2132" s="3">
        <v>20</v>
      </c>
      <c r="AG2132" s="3">
        <v>3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</row>
    <row r="2133" spans="3:41" x14ac:dyDescent="0.25">
      <c r="C2133" s="6" t="s">
        <v>6716</v>
      </c>
      <c r="D2133" s="9" t="s">
        <v>3380</v>
      </c>
      <c r="E2133" s="9" t="s">
        <v>3109</v>
      </c>
      <c r="F2133" s="9" t="s">
        <v>2831</v>
      </c>
      <c r="G2133" s="9" t="s">
        <v>2770</v>
      </c>
      <c r="H2133" s="9" t="s">
        <v>2764</v>
      </c>
      <c r="I2133" s="9" t="s">
        <v>2764</v>
      </c>
      <c r="J2133" s="9" t="s">
        <v>2764</v>
      </c>
      <c r="K2133" s="9" t="s">
        <v>2764</v>
      </c>
      <c r="L2133" s="9" t="s">
        <v>2764</v>
      </c>
      <c r="M2133" s="9" t="s">
        <v>2764</v>
      </c>
      <c r="N2133" s="9" t="s">
        <v>2764</v>
      </c>
      <c r="P2133" t="str">
        <f t="shared" si="396"/>
        <v>South Florida - Xavier Castaneda</v>
      </c>
      <c r="Q2133" s="8" t="str">
        <f t="shared" si="397"/>
        <v>62</v>
      </c>
      <c r="R2133" s="8" t="str">
        <f t="shared" si="398"/>
        <v>12</v>
      </c>
      <c r="S2133" s="8" t="str">
        <f t="shared" si="399"/>
        <v>2</v>
      </c>
      <c r="T2133" s="8" t="str">
        <f t="shared" si="400"/>
        <v>1</v>
      </c>
      <c r="U2133" s="8" t="str">
        <f t="shared" si="401"/>
        <v>0</v>
      </c>
      <c r="V2133" s="8" t="str">
        <f t="shared" si="402"/>
        <v>0</v>
      </c>
      <c r="W2133" s="8" t="str">
        <f t="shared" si="403"/>
        <v>0</v>
      </c>
      <c r="X2133" s="8" t="str">
        <f t="shared" si="404"/>
        <v>0</v>
      </c>
      <c r="Y2133" s="8" t="str">
        <f t="shared" si="405"/>
        <v>0</v>
      </c>
      <c r="Z2133" s="8" t="str">
        <f t="shared" si="406"/>
        <v>0</v>
      </c>
      <c r="AA2133" s="8" t="str">
        <f t="shared" si="407"/>
        <v>0</v>
      </c>
      <c r="AD2133" t="s">
        <v>2848</v>
      </c>
      <c r="AE2133" s="3">
        <v>3</v>
      </c>
      <c r="AF2133" s="3">
        <v>1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</row>
    <row r="2134" spans="3:41" x14ac:dyDescent="0.25">
      <c r="C2134" s="5" t="s">
        <v>6717</v>
      </c>
      <c r="D2134" s="8" t="s">
        <v>10275</v>
      </c>
      <c r="E2134" s="8" t="s">
        <v>3451</v>
      </c>
      <c r="F2134" s="8" t="s">
        <v>2775</v>
      </c>
      <c r="G2134" s="8" t="s">
        <v>2764</v>
      </c>
      <c r="H2134" s="8" t="s">
        <v>2764</v>
      </c>
      <c r="I2134" s="8" t="s">
        <v>2764</v>
      </c>
      <c r="J2134" s="8" t="s">
        <v>2764</v>
      </c>
      <c r="K2134" s="8" t="s">
        <v>2764</v>
      </c>
      <c r="L2134" s="8" t="s">
        <v>2764</v>
      </c>
      <c r="M2134" s="8" t="s">
        <v>2764</v>
      </c>
      <c r="N2134" s="8" t="s">
        <v>2764</v>
      </c>
      <c r="P2134" t="str">
        <f t="shared" si="396"/>
        <v>Appalachian State - Breki Gylfason</v>
      </c>
      <c r="Q2134" s="8" t="str">
        <f t="shared" si="397"/>
        <v>24</v>
      </c>
      <c r="R2134" s="8" t="str">
        <f t="shared" si="398"/>
        <v>5</v>
      </c>
      <c r="S2134" s="8" t="str">
        <f t="shared" si="399"/>
        <v>2</v>
      </c>
      <c r="T2134" s="8" t="str">
        <f t="shared" si="400"/>
        <v>0</v>
      </c>
      <c r="U2134" s="8" t="str">
        <f t="shared" si="401"/>
        <v>0</v>
      </c>
      <c r="V2134" s="8" t="str">
        <f t="shared" si="402"/>
        <v>0</v>
      </c>
      <c r="W2134" s="8" t="str">
        <f t="shared" si="403"/>
        <v>0</v>
      </c>
      <c r="X2134" s="8" t="str">
        <f t="shared" si="404"/>
        <v>0</v>
      </c>
      <c r="Y2134" s="8" t="str">
        <f t="shared" si="405"/>
        <v>0</v>
      </c>
      <c r="Z2134" s="8" t="str">
        <f t="shared" si="406"/>
        <v>0</v>
      </c>
      <c r="AA2134" s="8" t="str">
        <f t="shared" si="407"/>
        <v>0</v>
      </c>
      <c r="AD2134" t="s">
        <v>2849</v>
      </c>
      <c r="AE2134" s="3">
        <v>2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</row>
    <row r="2135" spans="3:41" x14ac:dyDescent="0.25">
      <c r="C2135" s="6" t="s">
        <v>6718</v>
      </c>
      <c r="D2135" s="9" t="s">
        <v>6719</v>
      </c>
      <c r="E2135" s="9" t="s">
        <v>6720</v>
      </c>
      <c r="F2135" s="9" t="s">
        <v>2794</v>
      </c>
      <c r="G2135" s="9" t="s">
        <v>2795</v>
      </c>
      <c r="H2135" s="9" t="s">
        <v>2831</v>
      </c>
      <c r="I2135" s="9" t="s">
        <v>2764</v>
      </c>
      <c r="J2135" s="9" t="s">
        <v>2764</v>
      </c>
      <c r="K2135" s="9" t="s">
        <v>2764</v>
      </c>
      <c r="L2135" s="9" t="s">
        <v>2764</v>
      </c>
      <c r="M2135" s="9" t="s">
        <v>2764</v>
      </c>
      <c r="N2135" s="9" t="s">
        <v>2764</v>
      </c>
      <c r="P2135" t="str">
        <f t="shared" si="396"/>
        <v>South Florida - Justin Brown</v>
      </c>
      <c r="Q2135" s="8" t="str">
        <f t="shared" si="397"/>
        <v>110</v>
      </c>
      <c r="R2135" s="8" t="str">
        <f t="shared" si="398"/>
        <v>36</v>
      </c>
      <c r="S2135" s="8" t="str">
        <f t="shared" si="399"/>
        <v>16</v>
      </c>
      <c r="T2135" s="8" t="str">
        <f t="shared" si="400"/>
        <v>7</v>
      </c>
      <c r="U2135" s="8" t="str">
        <f t="shared" si="401"/>
        <v>2</v>
      </c>
      <c r="V2135" s="8" t="str">
        <f t="shared" si="402"/>
        <v>0</v>
      </c>
      <c r="W2135" s="8" t="str">
        <f t="shared" si="403"/>
        <v>0</v>
      </c>
      <c r="X2135" s="8" t="str">
        <f t="shared" si="404"/>
        <v>0</v>
      </c>
      <c r="Y2135" s="8" t="str">
        <f t="shared" si="405"/>
        <v>0</v>
      </c>
      <c r="Z2135" s="8" t="str">
        <f t="shared" si="406"/>
        <v>0</v>
      </c>
      <c r="AA2135" s="8" t="str">
        <f t="shared" si="407"/>
        <v>0</v>
      </c>
      <c r="AD2135" t="s">
        <v>2850</v>
      </c>
      <c r="AE2135" s="3">
        <v>54</v>
      </c>
      <c r="AF2135" s="3">
        <v>10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</row>
    <row r="2136" spans="3:41" x14ac:dyDescent="0.25">
      <c r="C2136" s="5" t="s">
        <v>6721</v>
      </c>
      <c r="D2136" s="8" t="s">
        <v>10276</v>
      </c>
      <c r="E2136" s="8" t="s">
        <v>2873</v>
      </c>
      <c r="F2136" s="8" t="s">
        <v>2770</v>
      </c>
      <c r="G2136" s="8" t="s">
        <v>2770</v>
      </c>
      <c r="H2136" s="8" t="s">
        <v>2763</v>
      </c>
      <c r="I2136" s="8" t="s">
        <v>2764</v>
      </c>
      <c r="J2136" s="8" t="s">
        <v>2764</v>
      </c>
      <c r="K2136" s="8" t="s">
        <v>2764</v>
      </c>
      <c r="L2136" s="8" t="s">
        <v>2764</v>
      </c>
      <c r="M2136" s="8" t="s">
        <v>2764</v>
      </c>
      <c r="N2136" s="8" t="s">
        <v>2764</v>
      </c>
      <c r="P2136" t="str">
        <f t="shared" si="396"/>
        <v>South Florida - Mayan Kiir</v>
      </c>
      <c r="Q2136" s="8" t="str">
        <f t="shared" si="397"/>
        <v>44</v>
      </c>
      <c r="R2136" s="8" t="str">
        <f t="shared" si="398"/>
        <v>4</v>
      </c>
      <c r="S2136" s="8" t="str">
        <f t="shared" si="399"/>
        <v>1</v>
      </c>
      <c r="T2136" s="8" t="str">
        <f t="shared" si="400"/>
        <v>1</v>
      </c>
      <c r="U2136" s="8" t="str">
        <f t="shared" si="401"/>
        <v>1</v>
      </c>
      <c r="V2136" s="8" t="str">
        <f t="shared" si="402"/>
        <v>0</v>
      </c>
      <c r="W2136" s="8" t="str">
        <f t="shared" si="403"/>
        <v>0</v>
      </c>
      <c r="X2136" s="8" t="str">
        <f t="shared" si="404"/>
        <v>0</v>
      </c>
      <c r="Y2136" s="8" t="str">
        <f t="shared" si="405"/>
        <v>0</v>
      </c>
      <c r="Z2136" s="8" t="str">
        <f t="shared" si="406"/>
        <v>0</v>
      </c>
      <c r="AA2136" s="8" t="str">
        <f t="shared" si="407"/>
        <v>0</v>
      </c>
      <c r="AD2136" t="s">
        <v>2857</v>
      </c>
      <c r="AE2136" s="3">
        <v>3</v>
      </c>
      <c r="AF2136" s="3">
        <v>1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</row>
    <row r="2137" spans="3:41" x14ac:dyDescent="0.25">
      <c r="C2137" s="6" t="s">
        <v>6722</v>
      </c>
      <c r="D2137" s="9" t="s">
        <v>5794</v>
      </c>
      <c r="E2137" s="9" t="s">
        <v>3420</v>
      </c>
      <c r="F2137" s="9" t="s">
        <v>2795</v>
      </c>
      <c r="G2137" s="9" t="s">
        <v>2775</v>
      </c>
      <c r="H2137" s="9" t="s">
        <v>2764</v>
      </c>
      <c r="I2137" s="9" t="s">
        <v>2764</v>
      </c>
      <c r="J2137" s="9" t="s">
        <v>2764</v>
      </c>
      <c r="K2137" s="9" t="s">
        <v>2764</v>
      </c>
      <c r="L2137" s="9" t="s">
        <v>2764</v>
      </c>
      <c r="M2137" s="9" t="s">
        <v>2764</v>
      </c>
      <c r="N2137" s="9" t="s">
        <v>2764</v>
      </c>
      <c r="P2137" t="str">
        <f t="shared" si="396"/>
        <v>Appalachian State - Adrian Delph</v>
      </c>
      <c r="Q2137" s="8" t="str">
        <f t="shared" si="397"/>
        <v>93</v>
      </c>
      <c r="R2137" s="8" t="str">
        <f t="shared" si="398"/>
        <v>28</v>
      </c>
      <c r="S2137" s="8" t="str">
        <f t="shared" si="399"/>
        <v>7</v>
      </c>
      <c r="T2137" s="8" t="str">
        <f t="shared" si="400"/>
        <v>2</v>
      </c>
      <c r="U2137" s="8" t="str">
        <f t="shared" si="401"/>
        <v>0</v>
      </c>
      <c r="V2137" s="8" t="str">
        <f t="shared" si="402"/>
        <v>0</v>
      </c>
      <c r="W2137" s="8" t="str">
        <f t="shared" si="403"/>
        <v>0</v>
      </c>
      <c r="X2137" s="8" t="str">
        <f t="shared" si="404"/>
        <v>0</v>
      </c>
      <c r="Y2137" s="8" t="str">
        <f t="shared" si="405"/>
        <v>0</v>
      </c>
      <c r="Z2137" s="8" t="str">
        <f t="shared" si="406"/>
        <v>0</v>
      </c>
      <c r="AA2137" s="8" t="str">
        <f t="shared" si="407"/>
        <v>0</v>
      </c>
      <c r="AD2137" t="s">
        <v>2858</v>
      </c>
      <c r="AE2137" s="3">
        <v>3</v>
      </c>
      <c r="AF2137" s="3">
        <v>1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</row>
    <row r="2138" spans="3:41" x14ac:dyDescent="0.25">
      <c r="C2138" s="5" t="s">
        <v>6723</v>
      </c>
      <c r="D2138" s="8" t="s">
        <v>6724</v>
      </c>
      <c r="E2138" s="8" t="s">
        <v>3154</v>
      </c>
      <c r="F2138" s="8" t="s">
        <v>3159</v>
      </c>
      <c r="G2138" s="8" t="s">
        <v>2780</v>
      </c>
      <c r="H2138" s="8" t="s">
        <v>2764</v>
      </c>
      <c r="I2138" s="8" t="s">
        <v>2764</v>
      </c>
      <c r="J2138" s="8" t="s">
        <v>2764</v>
      </c>
      <c r="K2138" s="8" t="s">
        <v>2764</v>
      </c>
      <c r="L2138" s="8" t="s">
        <v>2764</v>
      </c>
      <c r="M2138" s="8" t="s">
        <v>2764</v>
      </c>
      <c r="N2138" s="8" t="s">
        <v>2764</v>
      </c>
      <c r="P2138" t="str">
        <f t="shared" si="396"/>
        <v>Appalachian State - Bennett Holley</v>
      </c>
      <c r="Q2138" s="8" t="str">
        <f t="shared" si="397"/>
        <v>53</v>
      </c>
      <c r="R2138" s="8" t="str">
        <f t="shared" si="398"/>
        <v>13</v>
      </c>
      <c r="S2138" s="8" t="str">
        <f t="shared" si="399"/>
        <v>4</v>
      </c>
      <c r="T2138" s="8" t="str">
        <f t="shared" si="400"/>
        <v>3</v>
      </c>
      <c r="U2138" s="8" t="str">
        <f t="shared" si="401"/>
        <v>0</v>
      </c>
      <c r="V2138" s="8" t="str">
        <f t="shared" si="402"/>
        <v>0</v>
      </c>
      <c r="W2138" s="8" t="str">
        <f t="shared" si="403"/>
        <v>0</v>
      </c>
      <c r="X2138" s="8" t="str">
        <f t="shared" si="404"/>
        <v>0</v>
      </c>
      <c r="Y2138" s="8" t="str">
        <f t="shared" si="405"/>
        <v>0</v>
      </c>
      <c r="Z2138" s="8" t="str">
        <f t="shared" si="406"/>
        <v>0</v>
      </c>
      <c r="AA2138" s="8" t="str">
        <f t="shared" si="407"/>
        <v>0</v>
      </c>
      <c r="AD2138" t="s">
        <v>2863</v>
      </c>
      <c r="AE2138" s="3">
        <v>38</v>
      </c>
      <c r="AF2138" s="3">
        <v>5</v>
      </c>
      <c r="AG2138" s="3">
        <v>1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</row>
    <row r="2139" spans="3:41" x14ac:dyDescent="0.25">
      <c r="C2139" s="6" t="s">
        <v>6725</v>
      </c>
      <c r="D2139" s="9" t="s">
        <v>5608</v>
      </c>
      <c r="E2139" s="9" t="s">
        <v>3432</v>
      </c>
      <c r="F2139" s="9" t="s">
        <v>2873</v>
      </c>
      <c r="G2139" s="9" t="s">
        <v>2764</v>
      </c>
      <c r="H2139" s="9" t="s">
        <v>2764</v>
      </c>
      <c r="I2139" s="9" t="s">
        <v>2764</v>
      </c>
      <c r="J2139" s="9" t="s">
        <v>2764</v>
      </c>
      <c r="K2139" s="9" t="s">
        <v>2764</v>
      </c>
      <c r="L2139" s="9" t="s">
        <v>2764</v>
      </c>
      <c r="M2139" s="9" t="s">
        <v>2764</v>
      </c>
      <c r="N2139" s="9" t="s">
        <v>2764</v>
      </c>
      <c r="P2139" t="str">
        <f t="shared" si="396"/>
        <v>South Florida - T.J. Lang</v>
      </c>
      <c r="Q2139" s="8" t="str">
        <f t="shared" si="397"/>
        <v>90</v>
      </c>
      <c r="R2139" s="8" t="str">
        <f t="shared" si="398"/>
        <v>27</v>
      </c>
      <c r="S2139" s="8" t="str">
        <f t="shared" si="399"/>
        <v>4</v>
      </c>
      <c r="T2139" s="8" t="str">
        <f t="shared" si="400"/>
        <v>0</v>
      </c>
      <c r="U2139" s="8" t="str">
        <f t="shared" si="401"/>
        <v>0</v>
      </c>
      <c r="V2139" s="8" t="str">
        <f t="shared" si="402"/>
        <v>0</v>
      </c>
      <c r="W2139" s="8" t="str">
        <f t="shared" si="403"/>
        <v>0</v>
      </c>
      <c r="X2139" s="8" t="str">
        <f t="shared" si="404"/>
        <v>0</v>
      </c>
      <c r="Y2139" s="8" t="str">
        <f t="shared" si="405"/>
        <v>0</v>
      </c>
      <c r="Z2139" s="8" t="str">
        <f t="shared" si="406"/>
        <v>0</v>
      </c>
      <c r="AA2139" s="8" t="str">
        <f t="shared" si="407"/>
        <v>0</v>
      </c>
      <c r="AD2139" t="s">
        <v>2864</v>
      </c>
      <c r="AE2139" s="3">
        <v>1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</row>
    <row r="2140" spans="3:41" x14ac:dyDescent="0.25">
      <c r="C2140" s="5" t="s">
        <v>6726</v>
      </c>
      <c r="D2140" s="8" t="s">
        <v>6207</v>
      </c>
      <c r="E2140" s="8" t="s">
        <v>3553</v>
      </c>
      <c r="F2140" s="8" t="s">
        <v>3109</v>
      </c>
      <c r="G2140" s="8" t="s">
        <v>2775</v>
      </c>
      <c r="H2140" s="8" t="s">
        <v>2764</v>
      </c>
      <c r="I2140" s="8" t="s">
        <v>2764</v>
      </c>
      <c r="J2140" s="8" t="s">
        <v>2764</v>
      </c>
      <c r="K2140" s="8" t="s">
        <v>2764</v>
      </c>
      <c r="L2140" s="8" t="s">
        <v>2764</v>
      </c>
      <c r="M2140" s="8" t="s">
        <v>2764</v>
      </c>
      <c r="N2140" s="8" t="s">
        <v>2764</v>
      </c>
      <c r="P2140" t="str">
        <f t="shared" si="396"/>
        <v>South Florida - David Collins</v>
      </c>
      <c r="Q2140" s="8" t="str">
        <f t="shared" si="397"/>
        <v>134</v>
      </c>
      <c r="R2140" s="8" t="str">
        <f t="shared" si="398"/>
        <v>29</v>
      </c>
      <c r="S2140" s="8" t="str">
        <f t="shared" si="399"/>
        <v>12</v>
      </c>
      <c r="T2140" s="8" t="str">
        <f t="shared" si="400"/>
        <v>2</v>
      </c>
      <c r="U2140" s="8" t="str">
        <f t="shared" si="401"/>
        <v>0</v>
      </c>
      <c r="V2140" s="8" t="str">
        <f t="shared" si="402"/>
        <v>0</v>
      </c>
      <c r="W2140" s="8" t="str">
        <f t="shared" si="403"/>
        <v>0</v>
      </c>
      <c r="X2140" s="8" t="str">
        <f t="shared" si="404"/>
        <v>0</v>
      </c>
      <c r="Y2140" s="8" t="str">
        <f t="shared" si="405"/>
        <v>0</v>
      </c>
      <c r="Z2140" s="8" t="str">
        <f t="shared" si="406"/>
        <v>0</v>
      </c>
      <c r="AA2140" s="8" t="str">
        <f t="shared" si="407"/>
        <v>0</v>
      </c>
      <c r="AD2140" t="s">
        <v>2866</v>
      </c>
      <c r="AE2140" s="3">
        <v>49</v>
      </c>
      <c r="AF2140" s="3">
        <v>6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</row>
    <row r="2141" spans="3:41" x14ac:dyDescent="0.25">
      <c r="C2141" s="6" t="s">
        <v>6727</v>
      </c>
      <c r="D2141" s="9" t="s">
        <v>6728</v>
      </c>
      <c r="E2141" s="9" t="s">
        <v>2901</v>
      </c>
      <c r="F2141" s="9" t="s">
        <v>2763</v>
      </c>
      <c r="G2141" s="9" t="s">
        <v>2764</v>
      </c>
      <c r="H2141" s="9" t="s">
        <v>2764</v>
      </c>
      <c r="I2141" s="9" t="s">
        <v>2764</v>
      </c>
      <c r="J2141" s="9" t="s">
        <v>2764</v>
      </c>
      <c r="K2141" s="9" t="s">
        <v>2764</v>
      </c>
      <c r="L2141" s="9" t="s">
        <v>2764</v>
      </c>
      <c r="M2141" s="9" t="s">
        <v>2764</v>
      </c>
      <c r="N2141" s="9" t="s">
        <v>2764</v>
      </c>
      <c r="P2141" t="str">
        <f t="shared" si="396"/>
        <v>Appalachian State - Isaac Johnson</v>
      </c>
      <c r="Q2141" s="8" t="str">
        <f t="shared" si="397"/>
        <v>67</v>
      </c>
      <c r="R2141" s="8" t="str">
        <f t="shared" si="398"/>
        <v>8</v>
      </c>
      <c r="S2141" s="8" t="str">
        <f t="shared" si="399"/>
        <v>1</v>
      </c>
      <c r="T2141" s="8" t="str">
        <f t="shared" si="400"/>
        <v>0</v>
      </c>
      <c r="U2141" s="8" t="str">
        <f t="shared" si="401"/>
        <v>0</v>
      </c>
      <c r="V2141" s="8" t="str">
        <f t="shared" si="402"/>
        <v>0</v>
      </c>
      <c r="W2141" s="8" t="str">
        <f t="shared" si="403"/>
        <v>0</v>
      </c>
      <c r="X2141" s="8" t="str">
        <f t="shared" si="404"/>
        <v>0</v>
      </c>
      <c r="Y2141" s="8" t="str">
        <f t="shared" si="405"/>
        <v>0</v>
      </c>
      <c r="Z2141" s="8" t="str">
        <f t="shared" si="406"/>
        <v>0</v>
      </c>
      <c r="AA2141" s="8" t="str">
        <f t="shared" si="407"/>
        <v>0</v>
      </c>
      <c r="AD2141" t="s">
        <v>2868</v>
      </c>
      <c r="AE2141" s="3">
        <v>1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</row>
    <row r="2142" spans="3:41" x14ac:dyDescent="0.25">
      <c r="C2142" s="5" t="s">
        <v>6729</v>
      </c>
      <c r="D2142" s="8" t="s">
        <v>6730</v>
      </c>
      <c r="E2142" s="8" t="s">
        <v>3158</v>
      </c>
      <c r="F2142" s="8" t="s">
        <v>2775</v>
      </c>
      <c r="G2142" s="8" t="s">
        <v>2764</v>
      </c>
      <c r="H2142" s="8" t="s">
        <v>2764</v>
      </c>
      <c r="I2142" s="8" t="s">
        <v>2764</v>
      </c>
      <c r="J2142" s="8" t="s">
        <v>2764</v>
      </c>
      <c r="K2142" s="8" t="s">
        <v>2764</v>
      </c>
      <c r="L2142" s="8" t="s">
        <v>2764</v>
      </c>
      <c r="M2142" s="8" t="s">
        <v>2764</v>
      </c>
      <c r="N2142" s="8" t="s">
        <v>2764</v>
      </c>
      <c r="P2142" t="str">
        <f t="shared" si="396"/>
        <v>South Florida - Antun Maricevic</v>
      </c>
      <c r="Q2142" s="8" t="str">
        <f t="shared" si="397"/>
        <v>25</v>
      </c>
      <c r="R2142" s="8" t="str">
        <f t="shared" si="398"/>
        <v>6</v>
      </c>
      <c r="S2142" s="8" t="str">
        <f t="shared" si="399"/>
        <v>2</v>
      </c>
      <c r="T2142" s="8" t="str">
        <f t="shared" si="400"/>
        <v>0</v>
      </c>
      <c r="U2142" s="8" t="str">
        <f t="shared" si="401"/>
        <v>0</v>
      </c>
      <c r="V2142" s="8" t="str">
        <f t="shared" si="402"/>
        <v>0</v>
      </c>
      <c r="W2142" s="8" t="str">
        <f t="shared" si="403"/>
        <v>0</v>
      </c>
      <c r="X2142" s="8" t="str">
        <f t="shared" si="404"/>
        <v>0</v>
      </c>
      <c r="Y2142" s="8" t="str">
        <f t="shared" si="405"/>
        <v>0</v>
      </c>
      <c r="Z2142" s="8" t="str">
        <f t="shared" si="406"/>
        <v>0</v>
      </c>
      <c r="AA2142" s="8" t="str">
        <f t="shared" si="407"/>
        <v>0</v>
      </c>
      <c r="AD2142" t="s">
        <v>2902</v>
      </c>
      <c r="AE2142" s="3">
        <v>21</v>
      </c>
      <c r="AF2142" s="3">
        <v>4</v>
      </c>
      <c r="AG2142" s="3">
        <v>1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</row>
    <row r="2143" spans="3:41" x14ac:dyDescent="0.25">
      <c r="C2143" s="6" t="s">
        <v>6731</v>
      </c>
      <c r="D2143" s="9" t="s">
        <v>10233</v>
      </c>
      <c r="E2143" s="9" t="s">
        <v>2795</v>
      </c>
      <c r="F2143" s="9" t="s">
        <v>2775</v>
      </c>
      <c r="G2143" s="9" t="s">
        <v>2764</v>
      </c>
      <c r="H2143" s="9" t="s">
        <v>2764</v>
      </c>
      <c r="I2143" s="9" t="s">
        <v>2764</v>
      </c>
      <c r="J2143" s="9" t="s">
        <v>2764</v>
      </c>
      <c r="K2143" s="9" t="s">
        <v>2764</v>
      </c>
      <c r="L2143" s="9" t="s">
        <v>2764</v>
      </c>
      <c r="M2143" s="9" t="s">
        <v>2764</v>
      </c>
      <c r="N2143" s="9" t="s">
        <v>2764</v>
      </c>
      <c r="P2143" t="str">
        <f t="shared" si="396"/>
        <v>South Florida - Michael Durr</v>
      </c>
      <c r="Q2143" s="8" t="str">
        <f t="shared" si="397"/>
        <v>31</v>
      </c>
      <c r="R2143" s="8" t="str">
        <f t="shared" si="398"/>
        <v>7</v>
      </c>
      <c r="S2143" s="8" t="str">
        <f t="shared" si="399"/>
        <v>2</v>
      </c>
      <c r="T2143" s="8" t="str">
        <f t="shared" si="400"/>
        <v>0</v>
      </c>
      <c r="U2143" s="8" t="str">
        <f t="shared" si="401"/>
        <v>0</v>
      </c>
      <c r="V2143" s="8" t="str">
        <f t="shared" si="402"/>
        <v>0</v>
      </c>
      <c r="W2143" s="8" t="str">
        <f t="shared" si="403"/>
        <v>0</v>
      </c>
      <c r="X2143" s="8" t="str">
        <f t="shared" si="404"/>
        <v>0</v>
      </c>
      <c r="Y2143" s="8" t="str">
        <f t="shared" si="405"/>
        <v>0</v>
      </c>
      <c r="Z2143" s="8" t="str">
        <f t="shared" si="406"/>
        <v>0</v>
      </c>
      <c r="AA2143" s="8" t="str">
        <f t="shared" si="407"/>
        <v>0</v>
      </c>
      <c r="AD2143" t="s">
        <v>2904</v>
      </c>
      <c r="AE2143" s="3">
        <v>21</v>
      </c>
      <c r="AF2143" s="3">
        <v>6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</row>
    <row r="2144" spans="3:41" x14ac:dyDescent="0.25">
      <c r="C2144" s="5" t="s">
        <v>6732</v>
      </c>
      <c r="D2144" s="8" t="s">
        <v>3006</v>
      </c>
      <c r="E2144" s="8" t="s">
        <v>2987</v>
      </c>
      <c r="F2144" s="8" t="s">
        <v>2873</v>
      </c>
      <c r="G2144" s="8" t="s">
        <v>2764</v>
      </c>
      <c r="H2144" s="8" t="s">
        <v>2764</v>
      </c>
      <c r="I2144" s="8" t="s">
        <v>2764</v>
      </c>
      <c r="J2144" s="8" t="s">
        <v>2764</v>
      </c>
      <c r="K2144" s="8" t="s">
        <v>2764</v>
      </c>
      <c r="L2144" s="8" t="s">
        <v>2764</v>
      </c>
      <c r="M2144" s="8" t="s">
        <v>2764</v>
      </c>
      <c r="N2144" s="8" t="s">
        <v>2764</v>
      </c>
      <c r="P2144" t="str">
        <f t="shared" si="396"/>
        <v>Appalachian State - OShowen Williams</v>
      </c>
      <c r="Q2144" s="8" t="str">
        <f t="shared" si="397"/>
        <v>61</v>
      </c>
      <c r="R2144" s="8" t="str">
        <f t="shared" si="398"/>
        <v>15</v>
      </c>
      <c r="S2144" s="8" t="str">
        <f t="shared" si="399"/>
        <v>4</v>
      </c>
      <c r="T2144" s="8" t="str">
        <f t="shared" si="400"/>
        <v>0</v>
      </c>
      <c r="U2144" s="8" t="str">
        <f t="shared" si="401"/>
        <v>0</v>
      </c>
      <c r="V2144" s="8" t="str">
        <f t="shared" si="402"/>
        <v>0</v>
      </c>
      <c r="W2144" s="8" t="str">
        <f t="shared" si="403"/>
        <v>0</v>
      </c>
      <c r="X2144" s="8" t="str">
        <f t="shared" si="404"/>
        <v>0</v>
      </c>
      <c r="Y2144" s="8" t="str">
        <f t="shared" si="405"/>
        <v>0</v>
      </c>
      <c r="Z2144" s="8" t="str">
        <f t="shared" si="406"/>
        <v>0</v>
      </c>
      <c r="AA2144" s="8" t="str">
        <f t="shared" si="407"/>
        <v>0</v>
      </c>
      <c r="AD2144" t="s">
        <v>2908</v>
      </c>
      <c r="AE2144" s="3">
        <v>12</v>
      </c>
      <c r="AF2144" s="3">
        <v>2</v>
      </c>
      <c r="AG2144" s="3">
        <v>1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</row>
    <row r="2145" spans="3:41" x14ac:dyDescent="0.25">
      <c r="C2145" s="6" t="s">
        <v>6733</v>
      </c>
      <c r="D2145" s="9" t="s">
        <v>6734</v>
      </c>
      <c r="E2145" s="9" t="s">
        <v>2963</v>
      </c>
      <c r="F2145" s="9" t="s">
        <v>3095</v>
      </c>
      <c r="G2145" s="9" t="s">
        <v>2951</v>
      </c>
      <c r="H2145" s="9" t="s">
        <v>2831</v>
      </c>
      <c r="I2145" s="9" t="s">
        <v>2770</v>
      </c>
      <c r="J2145" s="9" t="s">
        <v>2763</v>
      </c>
      <c r="K2145" s="9" t="s">
        <v>2764</v>
      </c>
      <c r="L2145" s="9" t="s">
        <v>2764</v>
      </c>
      <c r="M2145" s="9" t="s">
        <v>2764</v>
      </c>
      <c r="N2145" s="9" t="s">
        <v>2764</v>
      </c>
      <c r="P2145" t="str">
        <f t="shared" si="396"/>
        <v>Arizona State - Remy Martin</v>
      </c>
      <c r="Q2145" s="8" t="str">
        <f t="shared" si="397"/>
        <v>173</v>
      </c>
      <c r="R2145" s="8" t="str">
        <f t="shared" si="398"/>
        <v>61</v>
      </c>
      <c r="S2145" s="8" t="str">
        <f t="shared" si="399"/>
        <v>22</v>
      </c>
      <c r="T2145" s="8" t="str">
        <f t="shared" si="400"/>
        <v>6</v>
      </c>
      <c r="U2145" s="8" t="str">
        <f t="shared" si="401"/>
        <v>2</v>
      </c>
      <c r="V2145" s="8" t="str">
        <f t="shared" si="402"/>
        <v>1</v>
      </c>
      <c r="W2145" s="8" t="str">
        <f t="shared" si="403"/>
        <v>1</v>
      </c>
      <c r="X2145" s="8" t="str">
        <f t="shared" si="404"/>
        <v>0</v>
      </c>
      <c r="Y2145" s="8" t="str">
        <f t="shared" si="405"/>
        <v>0</v>
      </c>
      <c r="Z2145" s="8" t="str">
        <f t="shared" si="406"/>
        <v>0</v>
      </c>
      <c r="AA2145" s="8" t="str">
        <f t="shared" si="407"/>
        <v>0</v>
      </c>
      <c r="AD2145" t="s">
        <v>2909</v>
      </c>
      <c r="AE2145" s="3">
        <v>19</v>
      </c>
      <c r="AF2145" s="3">
        <v>2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</row>
    <row r="2146" spans="3:41" x14ac:dyDescent="0.25">
      <c r="C2146" s="5" t="s">
        <v>6735</v>
      </c>
      <c r="D2146" s="8" t="s">
        <v>5842</v>
      </c>
      <c r="E2146" s="8" t="s">
        <v>6628</v>
      </c>
      <c r="F2146" s="8" t="s">
        <v>3388</v>
      </c>
      <c r="G2146" s="8" t="s">
        <v>2764</v>
      </c>
      <c r="H2146" s="8" t="s">
        <v>2764</v>
      </c>
      <c r="I2146" s="8" t="s">
        <v>2764</v>
      </c>
      <c r="J2146" s="8" t="s">
        <v>2764</v>
      </c>
      <c r="K2146" s="8" t="s">
        <v>2764</v>
      </c>
      <c r="L2146" s="8" t="s">
        <v>2764</v>
      </c>
      <c r="M2146" s="8" t="s">
        <v>2764</v>
      </c>
      <c r="N2146" s="8" t="s">
        <v>2764</v>
      </c>
      <c r="P2146" t="str">
        <f t="shared" si="396"/>
        <v>Georgia - Rayshaun Hammonds</v>
      </c>
      <c r="Q2146" s="8" t="str">
        <f t="shared" si="397"/>
        <v>111</v>
      </c>
      <c r="R2146" s="8" t="str">
        <f t="shared" si="398"/>
        <v>29</v>
      </c>
      <c r="S2146" s="8" t="str">
        <f t="shared" si="399"/>
        <v>11</v>
      </c>
      <c r="T2146" s="8" t="str">
        <f t="shared" si="400"/>
        <v>0</v>
      </c>
      <c r="U2146" s="8" t="str">
        <f t="shared" si="401"/>
        <v>0</v>
      </c>
      <c r="V2146" s="8" t="str">
        <f t="shared" si="402"/>
        <v>0</v>
      </c>
      <c r="W2146" s="8" t="str">
        <f t="shared" si="403"/>
        <v>0</v>
      </c>
      <c r="X2146" s="8" t="str">
        <f t="shared" si="404"/>
        <v>0</v>
      </c>
      <c r="Y2146" s="8" t="str">
        <f t="shared" si="405"/>
        <v>0</v>
      </c>
      <c r="Z2146" s="8" t="str">
        <f t="shared" si="406"/>
        <v>0</v>
      </c>
      <c r="AA2146" s="8" t="str">
        <f t="shared" si="407"/>
        <v>0</v>
      </c>
      <c r="AD2146" t="s">
        <v>2914</v>
      </c>
      <c r="AE2146" s="3">
        <v>21</v>
      </c>
      <c r="AF2146" s="3">
        <v>5</v>
      </c>
      <c r="AG2146" s="3">
        <v>1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</row>
    <row r="2147" spans="3:41" x14ac:dyDescent="0.25">
      <c r="C2147" s="6" t="s">
        <v>6736</v>
      </c>
      <c r="D2147" s="9" t="s">
        <v>3540</v>
      </c>
      <c r="E2147" s="9" t="s">
        <v>2925</v>
      </c>
      <c r="F2147" s="9" t="s">
        <v>2901</v>
      </c>
      <c r="G2147" s="9" t="s">
        <v>2878</v>
      </c>
      <c r="H2147" s="9" t="s">
        <v>2775</v>
      </c>
      <c r="I2147" s="9" t="s">
        <v>2764</v>
      </c>
      <c r="J2147" s="9" t="s">
        <v>2764</v>
      </c>
      <c r="K2147" s="9" t="s">
        <v>2764</v>
      </c>
      <c r="L2147" s="9" t="s">
        <v>2764</v>
      </c>
      <c r="M2147" s="9" t="s">
        <v>2764</v>
      </c>
      <c r="N2147" s="9" t="s">
        <v>2764</v>
      </c>
      <c r="P2147" t="str">
        <f t="shared" si="396"/>
        <v>Georgia - William Jackson II</v>
      </c>
      <c r="Q2147" s="8" t="str">
        <f t="shared" si="397"/>
        <v>109</v>
      </c>
      <c r="R2147" s="8" t="str">
        <f t="shared" si="398"/>
        <v>29</v>
      </c>
      <c r="S2147" s="8" t="str">
        <f t="shared" si="399"/>
        <v>8</v>
      </c>
      <c r="T2147" s="8" t="str">
        <f t="shared" si="400"/>
        <v>4</v>
      </c>
      <c r="U2147" s="8" t="str">
        <f t="shared" si="401"/>
        <v>2</v>
      </c>
      <c r="V2147" s="8" t="str">
        <f t="shared" si="402"/>
        <v>0</v>
      </c>
      <c r="W2147" s="8" t="str">
        <f t="shared" si="403"/>
        <v>0</v>
      </c>
      <c r="X2147" s="8" t="str">
        <f t="shared" si="404"/>
        <v>0</v>
      </c>
      <c r="Y2147" s="8" t="str">
        <f t="shared" si="405"/>
        <v>0</v>
      </c>
      <c r="Z2147" s="8" t="str">
        <f t="shared" si="406"/>
        <v>0</v>
      </c>
      <c r="AA2147" s="8" t="str">
        <f t="shared" si="407"/>
        <v>0</v>
      </c>
      <c r="AD2147" t="s">
        <v>2920</v>
      </c>
      <c r="AE2147" s="3">
        <v>72</v>
      </c>
      <c r="AF2147" s="3">
        <v>19</v>
      </c>
      <c r="AG2147" s="3">
        <v>6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</row>
    <row r="2148" spans="3:41" x14ac:dyDescent="0.25">
      <c r="C2148" s="5" t="s">
        <v>6737</v>
      </c>
      <c r="D2148" s="8" t="s">
        <v>4128</v>
      </c>
      <c r="E2148" s="8" t="s">
        <v>2779</v>
      </c>
      <c r="F2148" s="8" t="s">
        <v>2769</v>
      </c>
      <c r="G2148" s="8" t="s">
        <v>2764</v>
      </c>
      <c r="H2148" s="8" t="s">
        <v>2764</v>
      </c>
      <c r="I2148" s="8" t="s">
        <v>2764</v>
      </c>
      <c r="J2148" s="8" t="s">
        <v>2764</v>
      </c>
      <c r="K2148" s="8" t="s">
        <v>2764</v>
      </c>
      <c r="L2148" s="8" t="s">
        <v>2764</v>
      </c>
      <c r="M2148" s="8" t="s">
        <v>2764</v>
      </c>
      <c r="N2148" s="8" t="s">
        <v>2764</v>
      </c>
      <c r="P2148" t="str">
        <f t="shared" si="396"/>
        <v>Georgia - Amanze Ngumezi</v>
      </c>
      <c r="Q2148" s="8" t="str">
        <f t="shared" si="397"/>
        <v>41</v>
      </c>
      <c r="R2148" s="8" t="str">
        <f t="shared" si="398"/>
        <v>8</v>
      </c>
      <c r="S2148" s="8" t="str">
        <f t="shared" si="399"/>
        <v>3</v>
      </c>
      <c r="T2148" s="8" t="str">
        <f t="shared" si="400"/>
        <v>0</v>
      </c>
      <c r="U2148" s="8" t="str">
        <f t="shared" si="401"/>
        <v>0</v>
      </c>
      <c r="V2148" s="8" t="str">
        <f t="shared" si="402"/>
        <v>0</v>
      </c>
      <c r="W2148" s="8" t="str">
        <f t="shared" si="403"/>
        <v>0</v>
      </c>
      <c r="X2148" s="8" t="str">
        <f t="shared" si="404"/>
        <v>0</v>
      </c>
      <c r="Y2148" s="8" t="str">
        <f t="shared" si="405"/>
        <v>0</v>
      </c>
      <c r="Z2148" s="8" t="str">
        <f t="shared" si="406"/>
        <v>0</v>
      </c>
      <c r="AA2148" s="8" t="str">
        <f t="shared" si="407"/>
        <v>0</v>
      </c>
      <c r="AD2148" t="s">
        <v>2944</v>
      </c>
      <c r="AE2148" s="3">
        <v>8</v>
      </c>
      <c r="AF2148" s="3">
        <v>4</v>
      </c>
      <c r="AG2148" s="3">
        <v>1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</row>
    <row r="2149" spans="3:41" x14ac:dyDescent="0.25">
      <c r="C2149" s="6" t="s">
        <v>6738</v>
      </c>
      <c r="D2149" s="9" t="s">
        <v>6739</v>
      </c>
      <c r="E2149" s="9" t="s">
        <v>3343</v>
      </c>
      <c r="F2149" s="9" t="s">
        <v>2762</v>
      </c>
      <c r="G2149" s="9" t="s">
        <v>2809</v>
      </c>
      <c r="H2149" s="9" t="s">
        <v>2831</v>
      </c>
      <c r="I2149" s="9" t="s">
        <v>2763</v>
      </c>
      <c r="J2149" s="9" t="s">
        <v>2764</v>
      </c>
      <c r="K2149" s="9" t="s">
        <v>2764</v>
      </c>
      <c r="L2149" s="9" t="s">
        <v>2764</v>
      </c>
      <c r="M2149" s="9" t="s">
        <v>2764</v>
      </c>
      <c r="N2149" s="9" t="s">
        <v>2764</v>
      </c>
      <c r="P2149" t="str">
        <f t="shared" si="396"/>
        <v>Georgia - Tyree Crump</v>
      </c>
      <c r="Q2149" s="8" t="str">
        <f t="shared" si="397"/>
        <v>146</v>
      </c>
      <c r="R2149" s="8" t="str">
        <f t="shared" si="398"/>
        <v>41</v>
      </c>
      <c r="S2149" s="8" t="str">
        <f t="shared" si="399"/>
        <v>14</v>
      </c>
      <c r="T2149" s="8" t="str">
        <f t="shared" si="400"/>
        <v>3</v>
      </c>
      <c r="U2149" s="8" t="str">
        <f t="shared" si="401"/>
        <v>2</v>
      </c>
      <c r="V2149" s="8" t="str">
        <f t="shared" si="402"/>
        <v>1</v>
      </c>
      <c r="W2149" s="8" t="str">
        <f t="shared" si="403"/>
        <v>0</v>
      </c>
      <c r="X2149" s="8" t="str">
        <f t="shared" si="404"/>
        <v>0</v>
      </c>
      <c r="Y2149" s="8" t="str">
        <f t="shared" si="405"/>
        <v>0</v>
      </c>
      <c r="Z2149" s="8" t="str">
        <f t="shared" si="406"/>
        <v>0</v>
      </c>
      <c r="AA2149" s="8" t="str">
        <f t="shared" si="407"/>
        <v>0</v>
      </c>
      <c r="AD2149" t="s">
        <v>2948</v>
      </c>
      <c r="AE2149" s="3">
        <v>22</v>
      </c>
      <c r="AF2149" s="3">
        <v>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</row>
    <row r="2150" spans="3:41" x14ac:dyDescent="0.25">
      <c r="C2150" s="5" t="s">
        <v>6740</v>
      </c>
      <c r="D2150" s="8" t="s">
        <v>6741</v>
      </c>
      <c r="E2150" s="8" t="s">
        <v>3026</v>
      </c>
      <c r="F2150" s="8" t="s">
        <v>2791</v>
      </c>
      <c r="G2150" s="8" t="s">
        <v>2775</v>
      </c>
      <c r="H2150" s="8" t="s">
        <v>2764</v>
      </c>
      <c r="I2150" s="8" t="s">
        <v>2764</v>
      </c>
      <c r="J2150" s="8" t="s">
        <v>2764</v>
      </c>
      <c r="K2150" s="8" t="s">
        <v>2764</v>
      </c>
      <c r="L2150" s="8" t="s">
        <v>2764</v>
      </c>
      <c r="M2150" s="8" t="s">
        <v>2764</v>
      </c>
      <c r="N2150" s="8" t="s">
        <v>2764</v>
      </c>
      <c r="P2150" t="str">
        <f t="shared" si="396"/>
        <v>Georgia - Nicolas Claxton</v>
      </c>
      <c r="Q2150" s="8" t="str">
        <f t="shared" si="397"/>
        <v>139</v>
      </c>
      <c r="R2150" s="8" t="str">
        <f t="shared" si="398"/>
        <v>37</v>
      </c>
      <c r="S2150" s="8" t="str">
        <f t="shared" si="399"/>
        <v>11</v>
      </c>
      <c r="T2150" s="8" t="str">
        <f t="shared" si="400"/>
        <v>2</v>
      </c>
      <c r="U2150" s="8" t="str">
        <f t="shared" si="401"/>
        <v>0</v>
      </c>
      <c r="V2150" s="8" t="str">
        <f t="shared" si="402"/>
        <v>0</v>
      </c>
      <c r="W2150" s="8" t="str">
        <f t="shared" si="403"/>
        <v>0</v>
      </c>
      <c r="X2150" s="8" t="str">
        <f t="shared" si="404"/>
        <v>0</v>
      </c>
      <c r="Y2150" s="8" t="str">
        <f t="shared" si="405"/>
        <v>0</v>
      </c>
      <c r="Z2150" s="8" t="str">
        <f t="shared" si="406"/>
        <v>0</v>
      </c>
      <c r="AA2150" s="8" t="str">
        <f t="shared" si="407"/>
        <v>0</v>
      </c>
      <c r="AD2150" t="s">
        <v>2960</v>
      </c>
      <c r="AE2150" s="3">
        <v>41</v>
      </c>
      <c r="AF2150" s="3">
        <v>8</v>
      </c>
      <c r="AG2150" s="3">
        <v>1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</row>
    <row r="2151" spans="3:41" x14ac:dyDescent="0.25">
      <c r="C2151" s="6" t="s">
        <v>6742</v>
      </c>
      <c r="D2151" s="9" t="s">
        <v>5904</v>
      </c>
      <c r="E2151" s="9" t="s">
        <v>3228</v>
      </c>
      <c r="F2151" s="9" t="s">
        <v>2769</v>
      </c>
      <c r="G2151" s="9" t="s">
        <v>2763</v>
      </c>
      <c r="H2151" s="9" t="s">
        <v>2764</v>
      </c>
      <c r="I2151" s="9" t="s">
        <v>2764</v>
      </c>
      <c r="J2151" s="9" t="s">
        <v>2764</v>
      </c>
      <c r="K2151" s="9" t="s">
        <v>2764</v>
      </c>
      <c r="L2151" s="9" t="s">
        <v>2764</v>
      </c>
      <c r="M2151" s="9" t="s">
        <v>2764</v>
      </c>
      <c r="N2151" s="9" t="s">
        <v>2764</v>
      </c>
      <c r="P2151" t="str">
        <f t="shared" si="396"/>
        <v>Georgia - Teshaun Hightower</v>
      </c>
      <c r="Q2151" s="8" t="str">
        <f t="shared" si="397"/>
        <v>83</v>
      </c>
      <c r="R2151" s="8" t="str">
        <f t="shared" si="398"/>
        <v>23</v>
      </c>
      <c r="S2151" s="8" t="str">
        <f t="shared" si="399"/>
        <v>3</v>
      </c>
      <c r="T2151" s="8" t="str">
        <f t="shared" si="400"/>
        <v>1</v>
      </c>
      <c r="U2151" s="8" t="str">
        <f t="shared" si="401"/>
        <v>0</v>
      </c>
      <c r="V2151" s="8" t="str">
        <f t="shared" si="402"/>
        <v>0</v>
      </c>
      <c r="W2151" s="8" t="str">
        <f t="shared" si="403"/>
        <v>0</v>
      </c>
      <c r="X2151" s="8" t="str">
        <f t="shared" si="404"/>
        <v>0</v>
      </c>
      <c r="Y2151" s="8" t="str">
        <f t="shared" si="405"/>
        <v>0</v>
      </c>
      <c r="Z2151" s="8" t="str">
        <f t="shared" si="406"/>
        <v>0</v>
      </c>
      <c r="AA2151" s="8" t="str">
        <f t="shared" si="407"/>
        <v>0</v>
      </c>
      <c r="AD2151" t="s">
        <v>2988</v>
      </c>
      <c r="AE2151" s="3">
        <v>16</v>
      </c>
      <c r="AF2151" s="3">
        <v>5</v>
      </c>
      <c r="AG2151" s="3">
        <v>2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</row>
    <row r="2152" spans="3:41" x14ac:dyDescent="0.25">
      <c r="C2152" s="5" t="s">
        <v>6743</v>
      </c>
      <c r="D2152" s="8" t="s">
        <v>6744</v>
      </c>
      <c r="E2152" s="8" t="s">
        <v>6745</v>
      </c>
      <c r="F2152" s="8" t="s">
        <v>3244</v>
      </c>
      <c r="G2152" s="8" t="s">
        <v>2933</v>
      </c>
      <c r="H2152" s="8" t="s">
        <v>2831</v>
      </c>
      <c r="I2152" s="8" t="s">
        <v>2764</v>
      </c>
      <c r="J2152" s="8" t="s">
        <v>2764</v>
      </c>
      <c r="K2152" s="8" t="s">
        <v>2764</v>
      </c>
      <c r="L2152" s="8" t="s">
        <v>2764</v>
      </c>
      <c r="M2152" s="8" t="s">
        <v>2764</v>
      </c>
      <c r="N2152" s="8" t="s">
        <v>2764</v>
      </c>
      <c r="P2152" t="str">
        <f t="shared" si="396"/>
        <v>Arizona State - Rob Edwards</v>
      </c>
      <c r="Q2152" s="8" t="str">
        <f t="shared" si="397"/>
        <v>155</v>
      </c>
      <c r="R2152" s="8" t="str">
        <f t="shared" si="398"/>
        <v>39</v>
      </c>
      <c r="S2152" s="8" t="str">
        <f t="shared" si="399"/>
        <v>18</v>
      </c>
      <c r="T2152" s="8" t="str">
        <f t="shared" si="400"/>
        <v>6</v>
      </c>
      <c r="U2152" s="8" t="str">
        <f t="shared" si="401"/>
        <v>2</v>
      </c>
      <c r="V2152" s="8" t="str">
        <f t="shared" si="402"/>
        <v>0</v>
      </c>
      <c r="W2152" s="8" t="str">
        <f t="shared" si="403"/>
        <v>0</v>
      </c>
      <c r="X2152" s="8" t="str">
        <f t="shared" si="404"/>
        <v>0</v>
      </c>
      <c r="Y2152" s="8" t="str">
        <f t="shared" si="405"/>
        <v>0</v>
      </c>
      <c r="Z2152" s="8" t="str">
        <f t="shared" si="406"/>
        <v>0</v>
      </c>
      <c r="AA2152" s="8" t="str">
        <f t="shared" si="407"/>
        <v>0</v>
      </c>
      <c r="AD2152" t="s">
        <v>2992</v>
      </c>
      <c r="AE2152" s="3">
        <v>39</v>
      </c>
      <c r="AF2152" s="3">
        <v>11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</row>
    <row r="2153" spans="3:41" x14ac:dyDescent="0.25">
      <c r="C2153" s="6" t="s">
        <v>6746</v>
      </c>
      <c r="D2153" s="9" t="s">
        <v>10155</v>
      </c>
      <c r="E2153" s="9" t="s">
        <v>2775</v>
      </c>
      <c r="F2153" s="9" t="s">
        <v>2764</v>
      </c>
      <c r="G2153" s="9" t="s">
        <v>2764</v>
      </c>
      <c r="H2153" s="9" t="s">
        <v>2764</v>
      </c>
      <c r="I2153" s="9" t="s">
        <v>2764</v>
      </c>
      <c r="J2153" s="9" t="s">
        <v>2764</v>
      </c>
      <c r="K2153" s="9" t="s">
        <v>2764</v>
      </c>
      <c r="L2153" s="9" t="s">
        <v>2764</v>
      </c>
      <c r="M2153" s="9" t="s">
        <v>2764</v>
      </c>
      <c r="N2153" s="9" t="s">
        <v>2764</v>
      </c>
      <c r="P2153" t="str">
        <f t="shared" si="396"/>
        <v>Georgia - ETorrion Wilridge</v>
      </c>
      <c r="Q2153" s="8" t="str">
        <f t="shared" si="397"/>
        <v>35</v>
      </c>
      <c r="R2153" s="8" t="str">
        <f t="shared" si="398"/>
        <v>2</v>
      </c>
      <c r="S2153" s="8" t="str">
        <f t="shared" si="399"/>
        <v>0</v>
      </c>
      <c r="T2153" s="8" t="str">
        <f t="shared" si="400"/>
        <v>0</v>
      </c>
      <c r="U2153" s="8" t="str">
        <f t="shared" si="401"/>
        <v>0</v>
      </c>
      <c r="V2153" s="8" t="str">
        <f t="shared" si="402"/>
        <v>0</v>
      </c>
      <c r="W2153" s="8" t="str">
        <f t="shared" si="403"/>
        <v>0</v>
      </c>
      <c r="X2153" s="8" t="str">
        <f t="shared" si="404"/>
        <v>0</v>
      </c>
      <c r="Y2153" s="8" t="str">
        <f t="shared" si="405"/>
        <v>0</v>
      </c>
      <c r="Z2153" s="8" t="str">
        <f t="shared" si="406"/>
        <v>0</v>
      </c>
      <c r="AA2153" s="8" t="str">
        <f t="shared" si="407"/>
        <v>0</v>
      </c>
      <c r="AD2153" t="s">
        <v>3031</v>
      </c>
      <c r="AE2153" s="3">
        <v>84</v>
      </c>
      <c r="AF2153" s="3">
        <v>26</v>
      </c>
      <c r="AG2153" s="3">
        <v>6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</row>
    <row r="2154" spans="3:41" x14ac:dyDescent="0.25">
      <c r="C2154" s="5" t="s">
        <v>6747</v>
      </c>
      <c r="D2154" s="8" t="s">
        <v>5379</v>
      </c>
      <c r="E2154" s="8" t="s">
        <v>3011</v>
      </c>
      <c r="F2154" s="8" t="s">
        <v>2769</v>
      </c>
      <c r="G2154" s="8" t="s">
        <v>2770</v>
      </c>
      <c r="H2154" s="8" t="s">
        <v>2764</v>
      </c>
      <c r="I2154" s="8" t="s">
        <v>2764</v>
      </c>
      <c r="J2154" s="8" t="s">
        <v>2764</v>
      </c>
      <c r="K2154" s="8" t="s">
        <v>2764</v>
      </c>
      <c r="L2154" s="8" t="s">
        <v>2764</v>
      </c>
      <c r="M2154" s="8" t="s">
        <v>2764</v>
      </c>
      <c r="N2154" s="8" t="s">
        <v>2764</v>
      </c>
      <c r="P2154" t="str">
        <f t="shared" si="396"/>
        <v>Georgia - Jordan Harris</v>
      </c>
      <c r="Q2154" s="8" t="str">
        <f t="shared" si="397"/>
        <v>61</v>
      </c>
      <c r="R2154" s="8" t="str">
        <f t="shared" si="398"/>
        <v>15</v>
      </c>
      <c r="S2154" s="8" t="str">
        <f t="shared" si="399"/>
        <v>3</v>
      </c>
      <c r="T2154" s="8" t="str">
        <f t="shared" si="400"/>
        <v>1</v>
      </c>
      <c r="U2154" s="8" t="str">
        <f t="shared" si="401"/>
        <v>0</v>
      </c>
      <c r="V2154" s="8" t="str">
        <f t="shared" si="402"/>
        <v>0</v>
      </c>
      <c r="W2154" s="8" t="str">
        <f t="shared" si="403"/>
        <v>0</v>
      </c>
      <c r="X2154" s="8" t="str">
        <f t="shared" si="404"/>
        <v>0</v>
      </c>
      <c r="Y2154" s="8" t="str">
        <f t="shared" si="405"/>
        <v>0</v>
      </c>
      <c r="Z2154" s="8" t="str">
        <f t="shared" si="406"/>
        <v>0</v>
      </c>
      <c r="AA2154" s="8" t="str">
        <f t="shared" si="407"/>
        <v>0</v>
      </c>
      <c r="AD2154" t="s">
        <v>3034</v>
      </c>
      <c r="AE2154" s="3">
        <v>17</v>
      </c>
      <c r="AF2154" s="3">
        <v>1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</row>
    <row r="2155" spans="3:41" x14ac:dyDescent="0.25">
      <c r="C2155" s="6" t="s">
        <v>6748</v>
      </c>
      <c r="D2155" s="9" t="s">
        <v>6749</v>
      </c>
      <c r="E2155" s="9" t="s">
        <v>3200</v>
      </c>
      <c r="F2155" s="9" t="s">
        <v>2775</v>
      </c>
      <c r="G2155" s="9" t="s">
        <v>2764</v>
      </c>
      <c r="H2155" s="9" t="s">
        <v>2764</v>
      </c>
      <c r="I2155" s="9" t="s">
        <v>2764</v>
      </c>
      <c r="J2155" s="9" t="s">
        <v>2764</v>
      </c>
      <c r="K2155" s="9" t="s">
        <v>2764</v>
      </c>
      <c r="L2155" s="9" t="s">
        <v>2764</v>
      </c>
      <c r="M2155" s="9" t="s">
        <v>2764</v>
      </c>
      <c r="N2155" s="9" t="s">
        <v>2764</v>
      </c>
      <c r="P2155" t="str">
        <f t="shared" si="396"/>
        <v>Georgia - Derek Ogbeide</v>
      </c>
      <c r="Q2155" s="8" t="str">
        <f t="shared" si="397"/>
        <v>77</v>
      </c>
      <c r="R2155" s="8" t="str">
        <f t="shared" si="398"/>
        <v>14</v>
      </c>
      <c r="S2155" s="8" t="str">
        <f t="shared" si="399"/>
        <v>2</v>
      </c>
      <c r="T2155" s="8" t="str">
        <f t="shared" si="400"/>
        <v>0</v>
      </c>
      <c r="U2155" s="8" t="str">
        <f t="shared" si="401"/>
        <v>0</v>
      </c>
      <c r="V2155" s="8" t="str">
        <f t="shared" si="402"/>
        <v>0</v>
      </c>
      <c r="W2155" s="8" t="str">
        <f t="shared" si="403"/>
        <v>0</v>
      </c>
      <c r="X2155" s="8" t="str">
        <f t="shared" si="404"/>
        <v>0</v>
      </c>
      <c r="Y2155" s="8" t="str">
        <f t="shared" si="405"/>
        <v>0</v>
      </c>
      <c r="Z2155" s="8" t="str">
        <f t="shared" si="406"/>
        <v>0</v>
      </c>
      <c r="AA2155" s="8" t="str">
        <f t="shared" si="407"/>
        <v>0</v>
      </c>
      <c r="AD2155" t="s">
        <v>3035</v>
      </c>
      <c r="AE2155" s="3">
        <v>16</v>
      </c>
      <c r="AF2155" s="3">
        <v>2</v>
      </c>
      <c r="AG2155" s="3">
        <v>1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</row>
    <row r="2156" spans="3:41" x14ac:dyDescent="0.25">
      <c r="C2156" s="5" t="s">
        <v>6750</v>
      </c>
      <c r="D2156" s="8" t="s">
        <v>3843</v>
      </c>
      <c r="E2156" s="8" t="s">
        <v>2787</v>
      </c>
      <c r="F2156" s="8" t="s">
        <v>2838</v>
      </c>
      <c r="G2156" s="8" t="s">
        <v>2775</v>
      </c>
      <c r="H2156" s="8" t="s">
        <v>2764</v>
      </c>
      <c r="I2156" s="8" t="s">
        <v>2764</v>
      </c>
      <c r="J2156" s="8" t="s">
        <v>2764</v>
      </c>
      <c r="K2156" s="8" t="s">
        <v>2764</v>
      </c>
      <c r="L2156" s="8" t="s">
        <v>2764</v>
      </c>
      <c r="M2156" s="8" t="s">
        <v>2764</v>
      </c>
      <c r="N2156" s="8" t="s">
        <v>2764</v>
      </c>
      <c r="P2156" t="str">
        <f t="shared" si="396"/>
        <v>Auburn - Anfernee McLemore</v>
      </c>
      <c r="Q2156" s="8" t="str">
        <f t="shared" si="397"/>
        <v>86</v>
      </c>
      <c r="R2156" s="8" t="str">
        <f t="shared" si="398"/>
        <v>24</v>
      </c>
      <c r="S2156" s="8" t="str">
        <f t="shared" si="399"/>
        <v>5</v>
      </c>
      <c r="T2156" s="8" t="str">
        <f t="shared" si="400"/>
        <v>2</v>
      </c>
      <c r="U2156" s="8" t="str">
        <f t="shared" si="401"/>
        <v>0</v>
      </c>
      <c r="V2156" s="8" t="str">
        <f t="shared" si="402"/>
        <v>0</v>
      </c>
      <c r="W2156" s="8" t="str">
        <f t="shared" si="403"/>
        <v>0</v>
      </c>
      <c r="X2156" s="8" t="str">
        <f t="shared" si="404"/>
        <v>0</v>
      </c>
      <c r="Y2156" s="8" t="str">
        <f t="shared" si="405"/>
        <v>0</v>
      </c>
      <c r="Z2156" s="8" t="str">
        <f t="shared" si="406"/>
        <v>0</v>
      </c>
      <c r="AA2156" s="8" t="str">
        <f t="shared" si="407"/>
        <v>0</v>
      </c>
      <c r="AD2156" t="s">
        <v>3038</v>
      </c>
      <c r="AE2156" s="3">
        <v>83</v>
      </c>
      <c r="AF2156" s="3">
        <v>20</v>
      </c>
      <c r="AG2156" s="3">
        <v>5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</row>
    <row r="2157" spans="3:41" x14ac:dyDescent="0.25">
      <c r="C2157" s="6" t="s">
        <v>6751</v>
      </c>
      <c r="D2157" s="9" t="s">
        <v>6275</v>
      </c>
      <c r="E2157" s="9" t="s">
        <v>3609</v>
      </c>
      <c r="F2157" s="9" t="s">
        <v>4026</v>
      </c>
      <c r="G2157" s="9" t="s">
        <v>2764</v>
      </c>
      <c r="H2157" s="9" t="s">
        <v>2764</v>
      </c>
      <c r="I2157" s="9" t="s">
        <v>2764</v>
      </c>
      <c r="J2157" s="9" t="s">
        <v>2764</v>
      </c>
      <c r="K2157" s="9" t="s">
        <v>2764</v>
      </c>
      <c r="L2157" s="9" t="s">
        <v>2764</v>
      </c>
      <c r="M2157" s="9" t="s">
        <v>2764</v>
      </c>
      <c r="N2157" s="9" t="s">
        <v>2764</v>
      </c>
      <c r="P2157" t="str">
        <f t="shared" si="396"/>
        <v>Auburn - Samir Doughty</v>
      </c>
      <c r="Q2157" s="8" t="str">
        <f t="shared" si="397"/>
        <v>71</v>
      </c>
      <c r="R2157" s="8" t="str">
        <f t="shared" si="398"/>
        <v>21</v>
      </c>
      <c r="S2157" s="8" t="str">
        <f t="shared" si="399"/>
        <v>8</v>
      </c>
      <c r="T2157" s="8" t="str">
        <f t="shared" si="400"/>
        <v>0</v>
      </c>
      <c r="U2157" s="8" t="str">
        <f t="shared" si="401"/>
        <v>0</v>
      </c>
      <c r="V2157" s="8" t="str">
        <f t="shared" si="402"/>
        <v>0</v>
      </c>
      <c r="W2157" s="8" t="str">
        <f t="shared" si="403"/>
        <v>0</v>
      </c>
      <c r="X2157" s="8" t="str">
        <f t="shared" si="404"/>
        <v>0</v>
      </c>
      <c r="Y2157" s="8" t="str">
        <f t="shared" si="405"/>
        <v>0</v>
      </c>
      <c r="Z2157" s="8" t="str">
        <f t="shared" si="406"/>
        <v>0</v>
      </c>
      <c r="AA2157" s="8" t="str">
        <f t="shared" si="407"/>
        <v>0</v>
      </c>
      <c r="AD2157" t="s">
        <v>3056</v>
      </c>
      <c r="AE2157" s="3">
        <v>23</v>
      </c>
      <c r="AF2157" s="3">
        <v>2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</row>
    <row r="2158" spans="3:41" x14ac:dyDescent="0.25">
      <c r="C2158" s="5" t="s">
        <v>6752</v>
      </c>
      <c r="D2158" s="8" t="s">
        <v>6753</v>
      </c>
      <c r="E2158" s="8" t="s">
        <v>6754</v>
      </c>
      <c r="F2158" s="8" t="s">
        <v>3055</v>
      </c>
      <c r="G2158" s="8" t="s">
        <v>2780</v>
      </c>
      <c r="H2158" s="8" t="s">
        <v>2764</v>
      </c>
      <c r="I2158" s="8" t="s">
        <v>2764</v>
      </c>
      <c r="J2158" s="8" t="s">
        <v>2764</v>
      </c>
      <c r="K2158" s="8" t="s">
        <v>2764</v>
      </c>
      <c r="L2158" s="8" t="s">
        <v>2764</v>
      </c>
      <c r="M2158" s="8" t="s">
        <v>2764</v>
      </c>
      <c r="N2158" s="8" t="s">
        <v>2764</v>
      </c>
      <c r="P2158" t="str">
        <f t="shared" si="396"/>
        <v>UAB - Zack Bryant</v>
      </c>
      <c r="Q2158" s="8" t="str">
        <f t="shared" si="397"/>
        <v>160</v>
      </c>
      <c r="R2158" s="8" t="str">
        <f t="shared" si="398"/>
        <v>47</v>
      </c>
      <c r="S2158" s="8" t="str">
        <f t="shared" si="399"/>
        <v>16</v>
      </c>
      <c r="T2158" s="8" t="str">
        <f t="shared" si="400"/>
        <v>3</v>
      </c>
      <c r="U2158" s="8" t="str">
        <f t="shared" si="401"/>
        <v>0</v>
      </c>
      <c r="V2158" s="8" t="str">
        <f t="shared" si="402"/>
        <v>0</v>
      </c>
      <c r="W2158" s="8" t="str">
        <f t="shared" si="403"/>
        <v>0</v>
      </c>
      <c r="X2158" s="8" t="str">
        <f t="shared" si="404"/>
        <v>0</v>
      </c>
      <c r="Y2158" s="8" t="str">
        <f t="shared" si="405"/>
        <v>0</v>
      </c>
      <c r="Z2158" s="8" t="str">
        <f t="shared" si="406"/>
        <v>0</v>
      </c>
      <c r="AA2158" s="8" t="str">
        <f t="shared" si="407"/>
        <v>0</v>
      </c>
      <c r="AD2158" t="s">
        <v>3061</v>
      </c>
      <c r="AE2158" s="3">
        <v>29</v>
      </c>
      <c r="AF2158" s="3">
        <v>3</v>
      </c>
      <c r="AG2158" s="3">
        <v>1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</row>
    <row r="2159" spans="3:41" x14ac:dyDescent="0.25">
      <c r="C2159" s="6" t="s">
        <v>6755</v>
      </c>
      <c r="D2159" s="9" t="s">
        <v>6756</v>
      </c>
      <c r="E2159" s="9" t="s">
        <v>4893</v>
      </c>
      <c r="F2159" s="9" t="s">
        <v>2799</v>
      </c>
      <c r="G2159" s="9" t="s">
        <v>2878</v>
      </c>
      <c r="H2159" s="9" t="s">
        <v>2763</v>
      </c>
      <c r="I2159" s="9" t="s">
        <v>2764</v>
      </c>
      <c r="J2159" s="9" t="s">
        <v>2764</v>
      </c>
      <c r="K2159" s="9" t="s">
        <v>2764</v>
      </c>
      <c r="L2159" s="9" t="s">
        <v>2764</v>
      </c>
      <c r="M2159" s="9" t="s">
        <v>2764</v>
      </c>
      <c r="N2159" s="9" t="s">
        <v>2764</v>
      </c>
      <c r="P2159" t="str">
        <f t="shared" si="396"/>
        <v>UAB - Lewis Sullivan</v>
      </c>
      <c r="Q2159" s="8" t="str">
        <f t="shared" si="397"/>
        <v>88</v>
      </c>
      <c r="R2159" s="8" t="str">
        <f t="shared" si="398"/>
        <v>39</v>
      </c>
      <c r="S2159" s="8" t="str">
        <f t="shared" si="399"/>
        <v>10</v>
      </c>
      <c r="T2159" s="8" t="str">
        <f t="shared" si="400"/>
        <v>4</v>
      </c>
      <c r="U2159" s="8" t="str">
        <f t="shared" si="401"/>
        <v>1</v>
      </c>
      <c r="V2159" s="8" t="str">
        <f t="shared" si="402"/>
        <v>0</v>
      </c>
      <c r="W2159" s="8" t="str">
        <f t="shared" si="403"/>
        <v>0</v>
      </c>
      <c r="X2159" s="8" t="str">
        <f t="shared" si="404"/>
        <v>0</v>
      </c>
      <c r="Y2159" s="8" t="str">
        <f t="shared" si="405"/>
        <v>0</v>
      </c>
      <c r="Z2159" s="8" t="str">
        <f t="shared" si="406"/>
        <v>0</v>
      </c>
      <c r="AA2159" s="8" t="str">
        <f t="shared" si="407"/>
        <v>0</v>
      </c>
      <c r="AD2159" t="s">
        <v>3075</v>
      </c>
      <c r="AE2159" s="3">
        <v>66</v>
      </c>
      <c r="AF2159" s="3">
        <v>19</v>
      </c>
      <c r="AG2159" s="3">
        <v>4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</row>
    <row r="2160" spans="3:41" x14ac:dyDescent="0.25">
      <c r="C2160" s="5" t="s">
        <v>6757</v>
      </c>
      <c r="D2160" s="8" t="s">
        <v>6758</v>
      </c>
      <c r="E2160" s="8" t="s">
        <v>6759</v>
      </c>
      <c r="F2160" s="8" t="s">
        <v>3362</v>
      </c>
      <c r="G2160" s="8" t="s">
        <v>2862</v>
      </c>
      <c r="H2160" s="8" t="s">
        <v>2763</v>
      </c>
      <c r="I2160" s="8" t="s">
        <v>2764</v>
      </c>
      <c r="J2160" s="8" t="s">
        <v>2764</v>
      </c>
      <c r="K2160" s="8" t="s">
        <v>2764</v>
      </c>
      <c r="L2160" s="8" t="s">
        <v>2764</v>
      </c>
      <c r="M2160" s="8" t="s">
        <v>2764</v>
      </c>
      <c r="N2160" s="8" t="s">
        <v>2764</v>
      </c>
      <c r="P2160" t="str">
        <f t="shared" si="396"/>
        <v>UAB - Jalen Perry</v>
      </c>
      <c r="Q2160" s="8" t="str">
        <f t="shared" si="397"/>
        <v>166</v>
      </c>
      <c r="R2160" s="8" t="str">
        <f t="shared" si="398"/>
        <v>56</v>
      </c>
      <c r="S2160" s="8" t="str">
        <f t="shared" si="399"/>
        <v>24</v>
      </c>
      <c r="T2160" s="8" t="str">
        <f t="shared" si="400"/>
        <v>5</v>
      </c>
      <c r="U2160" s="8" t="str">
        <f t="shared" si="401"/>
        <v>1</v>
      </c>
      <c r="V2160" s="8" t="str">
        <f t="shared" si="402"/>
        <v>0</v>
      </c>
      <c r="W2160" s="8" t="str">
        <f t="shared" si="403"/>
        <v>0</v>
      </c>
      <c r="X2160" s="8" t="str">
        <f t="shared" si="404"/>
        <v>0</v>
      </c>
      <c r="Y2160" s="8" t="str">
        <f t="shared" si="405"/>
        <v>0</v>
      </c>
      <c r="Z2160" s="8" t="str">
        <f t="shared" si="406"/>
        <v>0</v>
      </c>
      <c r="AA2160" s="8" t="str">
        <f t="shared" si="407"/>
        <v>0</v>
      </c>
      <c r="AD2160" t="s">
        <v>3078</v>
      </c>
      <c r="AE2160" s="3">
        <v>19</v>
      </c>
      <c r="AF2160" s="3">
        <v>3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</row>
    <row r="2161" spans="3:41" x14ac:dyDescent="0.25">
      <c r="C2161" s="6" t="s">
        <v>6760</v>
      </c>
      <c r="D2161" s="9" t="s">
        <v>6761</v>
      </c>
      <c r="E2161" s="9" t="s">
        <v>6762</v>
      </c>
      <c r="F2161" s="9" t="s">
        <v>5697</v>
      </c>
      <c r="G2161" s="9" t="s">
        <v>2997</v>
      </c>
      <c r="H2161" s="9" t="s">
        <v>2838</v>
      </c>
      <c r="I2161" s="9" t="s">
        <v>2831</v>
      </c>
      <c r="J2161" s="9" t="s">
        <v>2764</v>
      </c>
      <c r="K2161" s="9" t="s">
        <v>2764</v>
      </c>
      <c r="L2161" s="9" t="s">
        <v>2764</v>
      </c>
      <c r="M2161" s="9" t="s">
        <v>2764</v>
      </c>
      <c r="N2161" s="9" t="s">
        <v>2764</v>
      </c>
      <c r="P2161" t="str">
        <f t="shared" si="396"/>
        <v>Auburn - Bryce Brown</v>
      </c>
      <c r="Q2161" s="8" t="str">
        <f t="shared" si="397"/>
        <v>219</v>
      </c>
      <c r="R2161" s="8" t="str">
        <f t="shared" si="398"/>
        <v>77</v>
      </c>
      <c r="S2161" s="8" t="str">
        <f t="shared" si="399"/>
        <v>31</v>
      </c>
      <c r="T2161" s="8" t="str">
        <f t="shared" si="400"/>
        <v>8</v>
      </c>
      <c r="U2161" s="8" t="str">
        <f t="shared" si="401"/>
        <v>5</v>
      </c>
      <c r="V2161" s="8" t="str">
        <f t="shared" si="402"/>
        <v>2</v>
      </c>
      <c r="W2161" s="8" t="str">
        <f t="shared" si="403"/>
        <v>0</v>
      </c>
      <c r="X2161" s="8" t="str">
        <f t="shared" si="404"/>
        <v>0</v>
      </c>
      <c r="Y2161" s="8" t="str">
        <f t="shared" si="405"/>
        <v>0</v>
      </c>
      <c r="Z2161" s="8" t="str">
        <f t="shared" si="406"/>
        <v>0</v>
      </c>
      <c r="AA2161" s="8" t="str">
        <f t="shared" si="407"/>
        <v>0</v>
      </c>
      <c r="AD2161" t="s">
        <v>3083</v>
      </c>
      <c r="AE2161" s="3">
        <v>98</v>
      </c>
      <c r="AF2161" s="3">
        <v>31</v>
      </c>
      <c r="AG2161" s="3">
        <v>4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</row>
    <row r="2162" spans="3:41" x14ac:dyDescent="0.25">
      <c r="C2162" s="5" t="s">
        <v>6763</v>
      </c>
      <c r="D2162" s="8" t="s">
        <v>6764</v>
      </c>
      <c r="E2162" s="8" t="s">
        <v>3227</v>
      </c>
      <c r="F2162" s="8" t="s">
        <v>3141</v>
      </c>
      <c r="G2162" s="8" t="s">
        <v>2784</v>
      </c>
      <c r="H2162" s="8" t="s">
        <v>2780</v>
      </c>
      <c r="I2162" s="8" t="s">
        <v>2764</v>
      </c>
      <c r="J2162" s="8" t="s">
        <v>2764</v>
      </c>
      <c r="K2162" s="8" t="s">
        <v>2764</v>
      </c>
      <c r="L2162" s="8" t="s">
        <v>2764</v>
      </c>
      <c r="M2162" s="8" t="s">
        <v>2764</v>
      </c>
      <c r="N2162" s="8" t="s">
        <v>2764</v>
      </c>
      <c r="P2162" t="str">
        <f t="shared" si="396"/>
        <v>Auburn - Jared Harper</v>
      </c>
      <c r="Q2162" s="8" t="str">
        <f t="shared" si="397"/>
        <v>190</v>
      </c>
      <c r="R2162" s="8" t="str">
        <f t="shared" si="398"/>
        <v>56</v>
      </c>
      <c r="S2162" s="8" t="str">
        <f t="shared" si="399"/>
        <v>22</v>
      </c>
      <c r="T2162" s="8" t="str">
        <f t="shared" si="400"/>
        <v>9</v>
      </c>
      <c r="U2162" s="8" t="str">
        <f t="shared" si="401"/>
        <v>3</v>
      </c>
      <c r="V2162" s="8" t="str">
        <f t="shared" si="402"/>
        <v>0</v>
      </c>
      <c r="W2162" s="8" t="str">
        <f t="shared" si="403"/>
        <v>0</v>
      </c>
      <c r="X2162" s="8" t="str">
        <f t="shared" si="404"/>
        <v>0</v>
      </c>
      <c r="Y2162" s="8" t="str">
        <f t="shared" si="405"/>
        <v>0</v>
      </c>
      <c r="Z2162" s="8" t="str">
        <f t="shared" si="406"/>
        <v>0</v>
      </c>
      <c r="AA2162" s="8" t="str">
        <f t="shared" si="407"/>
        <v>0</v>
      </c>
      <c r="AD2162" t="s">
        <v>3086</v>
      </c>
      <c r="AE2162" s="3">
        <v>63</v>
      </c>
      <c r="AF2162" s="3">
        <v>19</v>
      </c>
      <c r="AG2162" s="3">
        <v>7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</row>
    <row r="2163" spans="3:41" x14ac:dyDescent="0.25">
      <c r="C2163" s="6" t="s">
        <v>6765</v>
      </c>
      <c r="D2163" s="9" t="s">
        <v>6766</v>
      </c>
      <c r="E2163" s="9" t="s">
        <v>4484</v>
      </c>
      <c r="F2163" s="9" t="s">
        <v>2873</v>
      </c>
      <c r="G2163" s="9" t="s">
        <v>2763</v>
      </c>
      <c r="H2163" s="9" t="s">
        <v>2764</v>
      </c>
      <c r="I2163" s="9" t="s">
        <v>2764</v>
      </c>
      <c r="J2163" s="9" t="s">
        <v>2764</v>
      </c>
      <c r="K2163" s="9" t="s">
        <v>2764</v>
      </c>
      <c r="L2163" s="9" t="s">
        <v>2764</v>
      </c>
      <c r="M2163" s="9" t="s">
        <v>2764</v>
      </c>
      <c r="N2163" s="9" t="s">
        <v>2764</v>
      </c>
      <c r="P2163" t="str">
        <f t="shared" si="396"/>
        <v>UAB - Makhtar Gueye</v>
      </c>
      <c r="Q2163" s="8" t="str">
        <f t="shared" si="397"/>
        <v>98</v>
      </c>
      <c r="R2163" s="8" t="str">
        <f t="shared" si="398"/>
        <v>27</v>
      </c>
      <c r="S2163" s="8" t="str">
        <f t="shared" si="399"/>
        <v>4</v>
      </c>
      <c r="T2163" s="8" t="str">
        <f t="shared" si="400"/>
        <v>1</v>
      </c>
      <c r="U2163" s="8" t="str">
        <f t="shared" si="401"/>
        <v>0</v>
      </c>
      <c r="V2163" s="8" t="str">
        <f t="shared" si="402"/>
        <v>0</v>
      </c>
      <c r="W2163" s="8" t="str">
        <f t="shared" si="403"/>
        <v>0</v>
      </c>
      <c r="X2163" s="8" t="str">
        <f t="shared" si="404"/>
        <v>0</v>
      </c>
      <c r="Y2163" s="8" t="str">
        <f t="shared" si="405"/>
        <v>0</v>
      </c>
      <c r="Z2163" s="8" t="str">
        <f t="shared" si="406"/>
        <v>0</v>
      </c>
      <c r="AA2163" s="8" t="str">
        <f t="shared" si="407"/>
        <v>0</v>
      </c>
      <c r="AD2163" t="s">
        <v>3100</v>
      </c>
      <c r="AE2163" s="3">
        <v>96</v>
      </c>
      <c r="AF2163" s="3">
        <v>25</v>
      </c>
      <c r="AG2163" s="3">
        <v>5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</row>
    <row r="2164" spans="3:41" x14ac:dyDescent="0.25">
      <c r="C2164" s="5" t="s">
        <v>6767</v>
      </c>
      <c r="D2164" s="8" t="s">
        <v>4835</v>
      </c>
      <c r="E2164" s="8" t="s">
        <v>2957</v>
      </c>
      <c r="F2164" s="8" t="s">
        <v>2940</v>
      </c>
      <c r="G2164" s="8" t="s">
        <v>2775</v>
      </c>
      <c r="H2164" s="8" t="s">
        <v>2764</v>
      </c>
      <c r="I2164" s="8" t="s">
        <v>2764</v>
      </c>
      <c r="J2164" s="8" t="s">
        <v>2764</v>
      </c>
      <c r="K2164" s="8" t="s">
        <v>2764</v>
      </c>
      <c r="L2164" s="8" t="s">
        <v>2764</v>
      </c>
      <c r="M2164" s="8" t="s">
        <v>2764</v>
      </c>
      <c r="N2164" s="8" t="s">
        <v>2764</v>
      </c>
      <c r="P2164" t="str">
        <f t="shared" si="396"/>
        <v>UAB - Jeremiah Bell</v>
      </c>
      <c r="Q2164" s="8" t="str">
        <f t="shared" si="397"/>
        <v>127</v>
      </c>
      <c r="R2164" s="8" t="str">
        <f t="shared" si="398"/>
        <v>41</v>
      </c>
      <c r="S2164" s="8" t="str">
        <f t="shared" si="399"/>
        <v>10</v>
      </c>
      <c r="T2164" s="8" t="str">
        <f t="shared" si="400"/>
        <v>2</v>
      </c>
      <c r="U2164" s="8" t="str">
        <f t="shared" si="401"/>
        <v>0</v>
      </c>
      <c r="V2164" s="8" t="str">
        <f t="shared" si="402"/>
        <v>0</v>
      </c>
      <c r="W2164" s="8" t="str">
        <f t="shared" si="403"/>
        <v>0</v>
      </c>
      <c r="X2164" s="8" t="str">
        <f t="shared" si="404"/>
        <v>0</v>
      </c>
      <c r="Y2164" s="8" t="str">
        <f t="shared" si="405"/>
        <v>0</v>
      </c>
      <c r="Z2164" s="8" t="str">
        <f t="shared" si="406"/>
        <v>0</v>
      </c>
      <c r="AA2164" s="8" t="str">
        <f t="shared" si="407"/>
        <v>0</v>
      </c>
      <c r="AD2164" t="s">
        <v>3123</v>
      </c>
      <c r="AE2164" s="3">
        <v>21</v>
      </c>
      <c r="AF2164" s="3">
        <v>4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</row>
    <row r="2165" spans="3:41" x14ac:dyDescent="0.25">
      <c r="C2165" s="6" t="s">
        <v>6768</v>
      </c>
      <c r="D2165" s="9" t="s">
        <v>6140</v>
      </c>
      <c r="E2165" s="9" t="s">
        <v>3224</v>
      </c>
      <c r="F2165" s="9" t="s">
        <v>2788</v>
      </c>
      <c r="G2165" s="9" t="s">
        <v>2764</v>
      </c>
      <c r="H2165" s="9" t="s">
        <v>2764</v>
      </c>
      <c r="I2165" s="9" t="s">
        <v>2764</v>
      </c>
      <c r="J2165" s="9" t="s">
        <v>2764</v>
      </c>
      <c r="K2165" s="9" t="s">
        <v>2764</v>
      </c>
      <c r="L2165" s="9" t="s">
        <v>2764</v>
      </c>
      <c r="M2165" s="9" t="s">
        <v>2764</v>
      </c>
      <c r="N2165" s="9" t="s">
        <v>2764</v>
      </c>
      <c r="P2165" t="str">
        <f t="shared" si="396"/>
        <v>Auburn - Malik Dunbar</v>
      </c>
      <c r="Q2165" s="8" t="str">
        <f t="shared" si="397"/>
        <v>88</v>
      </c>
      <c r="R2165" s="8" t="str">
        <f t="shared" si="398"/>
        <v>25</v>
      </c>
      <c r="S2165" s="8" t="str">
        <f t="shared" si="399"/>
        <v>6</v>
      </c>
      <c r="T2165" s="8" t="str">
        <f t="shared" si="400"/>
        <v>0</v>
      </c>
      <c r="U2165" s="8" t="str">
        <f t="shared" si="401"/>
        <v>0</v>
      </c>
      <c r="V2165" s="8" t="str">
        <f t="shared" si="402"/>
        <v>0</v>
      </c>
      <c r="W2165" s="8" t="str">
        <f t="shared" si="403"/>
        <v>0</v>
      </c>
      <c r="X2165" s="8" t="str">
        <f t="shared" si="404"/>
        <v>0</v>
      </c>
      <c r="Y2165" s="8" t="str">
        <f t="shared" si="405"/>
        <v>0</v>
      </c>
      <c r="Z2165" s="8" t="str">
        <f t="shared" si="406"/>
        <v>0</v>
      </c>
      <c r="AA2165" s="8" t="str">
        <f t="shared" si="407"/>
        <v>0</v>
      </c>
      <c r="AD2165" t="s">
        <v>3145</v>
      </c>
      <c r="AE2165" s="3">
        <v>48</v>
      </c>
      <c r="AF2165" s="3">
        <v>10</v>
      </c>
      <c r="AG2165" s="3">
        <v>2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</row>
    <row r="2166" spans="3:41" x14ac:dyDescent="0.25">
      <c r="C2166" s="5" t="s">
        <v>6769</v>
      </c>
      <c r="D2166" s="8" t="s">
        <v>10126</v>
      </c>
      <c r="E2166" s="8" t="s">
        <v>2862</v>
      </c>
      <c r="F2166" s="8" t="s">
        <v>2764</v>
      </c>
      <c r="G2166" s="8" t="s">
        <v>2764</v>
      </c>
      <c r="H2166" s="8" t="s">
        <v>2764</v>
      </c>
      <c r="I2166" s="8" t="s">
        <v>2764</v>
      </c>
      <c r="J2166" s="8" t="s">
        <v>2764</v>
      </c>
      <c r="K2166" s="8" t="s">
        <v>2764</v>
      </c>
      <c r="L2166" s="8" t="s">
        <v>2764</v>
      </c>
      <c r="M2166" s="8" t="s">
        <v>2764</v>
      </c>
      <c r="N2166" s="8" t="s">
        <v>2764</v>
      </c>
      <c r="P2166" t="str">
        <f t="shared" si="396"/>
        <v>Auburn - Horace Spencer</v>
      </c>
      <c r="Q2166" s="8" t="str">
        <f t="shared" si="397"/>
        <v>49</v>
      </c>
      <c r="R2166" s="8" t="str">
        <f t="shared" si="398"/>
        <v>5</v>
      </c>
      <c r="S2166" s="8" t="str">
        <f t="shared" si="399"/>
        <v>0</v>
      </c>
      <c r="T2166" s="8" t="str">
        <f t="shared" si="400"/>
        <v>0</v>
      </c>
      <c r="U2166" s="8" t="str">
        <f t="shared" si="401"/>
        <v>0</v>
      </c>
      <c r="V2166" s="8" t="str">
        <f t="shared" si="402"/>
        <v>0</v>
      </c>
      <c r="W2166" s="8" t="str">
        <f t="shared" si="403"/>
        <v>0</v>
      </c>
      <c r="X2166" s="8" t="str">
        <f t="shared" si="404"/>
        <v>0</v>
      </c>
      <c r="Y2166" s="8" t="str">
        <f t="shared" si="405"/>
        <v>0</v>
      </c>
      <c r="Z2166" s="8" t="str">
        <f t="shared" si="406"/>
        <v>0</v>
      </c>
      <c r="AA2166" s="8" t="str">
        <f t="shared" si="407"/>
        <v>0</v>
      </c>
      <c r="AD2166" t="s">
        <v>3146</v>
      </c>
      <c r="AE2166" s="3">
        <v>34</v>
      </c>
      <c r="AF2166" s="3">
        <v>10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</row>
    <row r="2167" spans="3:41" x14ac:dyDescent="0.25">
      <c r="C2167" s="6" t="s">
        <v>6770</v>
      </c>
      <c r="D2167" s="9" t="s">
        <v>2939</v>
      </c>
      <c r="E2167" s="9" t="s">
        <v>2784</v>
      </c>
      <c r="F2167" s="9" t="s">
        <v>2780</v>
      </c>
      <c r="G2167" s="9" t="s">
        <v>2764</v>
      </c>
      <c r="H2167" s="9" t="s">
        <v>2764</v>
      </c>
      <c r="I2167" s="9" t="s">
        <v>2764</v>
      </c>
      <c r="J2167" s="9" t="s">
        <v>2764</v>
      </c>
      <c r="K2167" s="9" t="s">
        <v>2764</v>
      </c>
      <c r="L2167" s="9" t="s">
        <v>2764</v>
      </c>
      <c r="M2167" s="9" t="s">
        <v>2764</v>
      </c>
      <c r="N2167" s="9" t="s">
        <v>2764</v>
      </c>
      <c r="P2167" t="str">
        <f t="shared" si="396"/>
        <v>Auburn - Austin Wiley</v>
      </c>
      <c r="Q2167" s="8" t="str">
        <f t="shared" si="397"/>
        <v>37</v>
      </c>
      <c r="R2167" s="8" t="str">
        <f t="shared" si="398"/>
        <v>9</v>
      </c>
      <c r="S2167" s="8" t="str">
        <f t="shared" si="399"/>
        <v>3</v>
      </c>
      <c r="T2167" s="8" t="str">
        <f t="shared" si="400"/>
        <v>0</v>
      </c>
      <c r="U2167" s="8" t="str">
        <f t="shared" si="401"/>
        <v>0</v>
      </c>
      <c r="V2167" s="8" t="str">
        <f t="shared" si="402"/>
        <v>0</v>
      </c>
      <c r="W2167" s="8" t="str">
        <f t="shared" si="403"/>
        <v>0</v>
      </c>
      <c r="X2167" s="8" t="str">
        <f t="shared" si="404"/>
        <v>0</v>
      </c>
      <c r="Y2167" s="8" t="str">
        <f t="shared" si="405"/>
        <v>0</v>
      </c>
      <c r="Z2167" s="8" t="str">
        <f t="shared" si="406"/>
        <v>0</v>
      </c>
      <c r="AA2167" s="8" t="str">
        <f t="shared" si="407"/>
        <v>0</v>
      </c>
      <c r="AD2167" t="s">
        <v>3148</v>
      </c>
      <c r="AE2167" s="3">
        <v>47</v>
      </c>
      <c r="AF2167" s="3">
        <v>13</v>
      </c>
      <c r="AG2167" s="3">
        <v>3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</row>
    <row r="2168" spans="3:41" x14ac:dyDescent="0.25">
      <c r="C2168" s="5" t="s">
        <v>6771</v>
      </c>
      <c r="D2168" s="8" t="s">
        <v>10277</v>
      </c>
      <c r="E2168" s="8" t="s">
        <v>2809</v>
      </c>
      <c r="F2168" s="8" t="s">
        <v>2763</v>
      </c>
      <c r="G2168" s="8" t="s">
        <v>2764</v>
      </c>
      <c r="H2168" s="8" t="s">
        <v>2764</v>
      </c>
      <c r="I2168" s="8" t="s">
        <v>2764</v>
      </c>
      <c r="J2168" s="8" t="s">
        <v>2764</v>
      </c>
      <c r="K2168" s="8" t="s">
        <v>2764</v>
      </c>
      <c r="L2168" s="8" t="s">
        <v>2764</v>
      </c>
      <c r="M2168" s="8" t="s">
        <v>2764</v>
      </c>
      <c r="N2168" s="8" t="s">
        <v>2764</v>
      </c>
      <c r="P2168" t="str">
        <f t="shared" si="396"/>
        <v>UAB - Will Butler</v>
      </c>
      <c r="Q2168" s="8" t="str">
        <f t="shared" si="397"/>
        <v>14</v>
      </c>
      <c r="R2168" s="8" t="str">
        <f t="shared" si="398"/>
        <v>3</v>
      </c>
      <c r="S2168" s="8" t="str">
        <f t="shared" si="399"/>
        <v>1</v>
      </c>
      <c r="T2168" s="8" t="str">
        <f t="shared" si="400"/>
        <v>0</v>
      </c>
      <c r="U2168" s="8" t="str">
        <f t="shared" si="401"/>
        <v>0</v>
      </c>
      <c r="V2168" s="8" t="str">
        <f t="shared" si="402"/>
        <v>0</v>
      </c>
      <c r="W2168" s="8" t="str">
        <f t="shared" si="403"/>
        <v>0</v>
      </c>
      <c r="X2168" s="8" t="str">
        <f t="shared" si="404"/>
        <v>0</v>
      </c>
      <c r="Y2168" s="8" t="str">
        <f t="shared" si="405"/>
        <v>0</v>
      </c>
      <c r="Z2168" s="8" t="str">
        <f t="shared" si="406"/>
        <v>0</v>
      </c>
      <c r="AA2168" s="8" t="str">
        <f t="shared" si="407"/>
        <v>0</v>
      </c>
      <c r="AD2168" t="s">
        <v>3150</v>
      </c>
      <c r="AE2168" s="3">
        <v>49</v>
      </c>
      <c r="AF2168" s="3">
        <v>6</v>
      </c>
      <c r="AG2168" s="3">
        <v>1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</row>
    <row r="2169" spans="3:41" x14ac:dyDescent="0.25">
      <c r="C2169" s="6" t="s">
        <v>6772</v>
      </c>
      <c r="D2169" s="9" t="s">
        <v>10039</v>
      </c>
      <c r="E2169" s="9" t="s">
        <v>2795</v>
      </c>
      <c r="F2169" s="9" t="s">
        <v>2764</v>
      </c>
      <c r="G2169" s="9" t="s">
        <v>2764</v>
      </c>
      <c r="H2169" s="9" t="s">
        <v>2764</v>
      </c>
      <c r="I2169" s="9" t="s">
        <v>2764</v>
      </c>
      <c r="J2169" s="9" t="s">
        <v>2764</v>
      </c>
      <c r="K2169" s="9" t="s">
        <v>2764</v>
      </c>
      <c r="L2169" s="9" t="s">
        <v>2764</v>
      </c>
      <c r="M2169" s="9" t="s">
        <v>2764</v>
      </c>
      <c r="N2169" s="9" t="s">
        <v>2764</v>
      </c>
      <c r="P2169" t="str">
        <f t="shared" si="396"/>
        <v>Auburn - Danjel Purifoy</v>
      </c>
      <c r="Q2169" s="8" t="str">
        <f t="shared" si="397"/>
        <v>41</v>
      </c>
      <c r="R2169" s="8" t="str">
        <f t="shared" si="398"/>
        <v>7</v>
      </c>
      <c r="S2169" s="8" t="str">
        <f t="shared" si="399"/>
        <v>0</v>
      </c>
      <c r="T2169" s="8" t="str">
        <f t="shared" si="400"/>
        <v>0</v>
      </c>
      <c r="U2169" s="8" t="str">
        <f t="shared" si="401"/>
        <v>0</v>
      </c>
      <c r="V2169" s="8" t="str">
        <f t="shared" si="402"/>
        <v>0</v>
      </c>
      <c r="W2169" s="8" t="str">
        <f t="shared" si="403"/>
        <v>0</v>
      </c>
      <c r="X2169" s="8" t="str">
        <f t="shared" si="404"/>
        <v>0</v>
      </c>
      <c r="Y2169" s="8" t="str">
        <f t="shared" si="405"/>
        <v>0</v>
      </c>
      <c r="Z2169" s="8" t="str">
        <f t="shared" si="406"/>
        <v>0</v>
      </c>
      <c r="AA2169" s="8" t="str">
        <f t="shared" si="407"/>
        <v>0</v>
      </c>
      <c r="AD2169" t="s">
        <v>3155</v>
      </c>
      <c r="AE2169" s="3">
        <v>23</v>
      </c>
      <c r="AF2169" s="3">
        <v>1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</row>
    <row r="2170" spans="3:41" x14ac:dyDescent="0.25">
      <c r="C2170" s="5" t="s">
        <v>6773</v>
      </c>
      <c r="D2170" s="8" t="s">
        <v>6774</v>
      </c>
      <c r="E2170" s="8" t="s">
        <v>6775</v>
      </c>
      <c r="F2170" s="8" t="s">
        <v>2877</v>
      </c>
      <c r="G2170" s="8" t="s">
        <v>2809</v>
      </c>
      <c r="H2170" s="8" t="s">
        <v>2775</v>
      </c>
      <c r="I2170" s="8" t="s">
        <v>2764</v>
      </c>
      <c r="J2170" s="8" t="s">
        <v>2764</v>
      </c>
      <c r="K2170" s="8" t="s">
        <v>2764</v>
      </c>
      <c r="L2170" s="8" t="s">
        <v>2764</v>
      </c>
      <c r="M2170" s="8" t="s">
        <v>2764</v>
      </c>
      <c r="N2170" s="8" t="s">
        <v>2764</v>
      </c>
      <c r="P2170" t="str">
        <f t="shared" si="396"/>
        <v>Auburn - Chuma Okeke</v>
      </c>
      <c r="Q2170" s="8" t="str">
        <f t="shared" si="397"/>
        <v>130</v>
      </c>
      <c r="R2170" s="8" t="str">
        <f t="shared" si="398"/>
        <v>42</v>
      </c>
      <c r="S2170" s="8" t="str">
        <f t="shared" si="399"/>
        <v>10</v>
      </c>
      <c r="T2170" s="8" t="str">
        <f t="shared" si="400"/>
        <v>3</v>
      </c>
      <c r="U2170" s="8" t="str">
        <f t="shared" si="401"/>
        <v>2</v>
      </c>
      <c r="V2170" s="8" t="str">
        <f t="shared" si="402"/>
        <v>0</v>
      </c>
      <c r="W2170" s="8" t="str">
        <f t="shared" si="403"/>
        <v>0</v>
      </c>
      <c r="X2170" s="8" t="str">
        <f t="shared" si="404"/>
        <v>0</v>
      </c>
      <c r="Y2170" s="8" t="str">
        <f t="shared" si="405"/>
        <v>0</v>
      </c>
      <c r="Z2170" s="8" t="str">
        <f t="shared" si="406"/>
        <v>0</v>
      </c>
      <c r="AA2170" s="8" t="str">
        <f t="shared" si="407"/>
        <v>0</v>
      </c>
      <c r="AD2170" t="s">
        <v>3160</v>
      </c>
      <c r="AE2170" s="3">
        <v>23</v>
      </c>
      <c r="AF2170" s="3">
        <v>7</v>
      </c>
      <c r="AG2170" s="3">
        <v>1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</row>
    <row r="2171" spans="3:41" x14ac:dyDescent="0.25">
      <c r="C2171" s="6" t="s">
        <v>6776</v>
      </c>
      <c r="D2171" s="9" t="s">
        <v>6777</v>
      </c>
      <c r="E2171" s="9" t="s">
        <v>3206</v>
      </c>
      <c r="F2171" s="9" t="s">
        <v>3821</v>
      </c>
      <c r="G2171" s="9" t="s">
        <v>2838</v>
      </c>
      <c r="H2171" s="9" t="s">
        <v>2775</v>
      </c>
      <c r="I2171" s="9" t="s">
        <v>2764</v>
      </c>
      <c r="J2171" s="9" t="s">
        <v>2764</v>
      </c>
      <c r="K2171" s="9" t="s">
        <v>2764</v>
      </c>
      <c r="L2171" s="9" t="s">
        <v>2764</v>
      </c>
      <c r="M2171" s="9" t="s">
        <v>2764</v>
      </c>
      <c r="N2171" s="9" t="s">
        <v>2764</v>
      </c>
      <c r="P2171" t="str">
        <f t="shared" si="396"/>
        <v>UCLA - Jaylen Hands</v>
      </c>
      <c r="Q2171" s="8" t="str">
        <f t="shared" si="397"/>
        <v>179</v>
      </c>
      <c r="R2171" s="8" t="str">
        <f t="shared" si="398"/>
        <v>61</v>
      </c>
      <c r="S2171" s="8" t="str">
        <f t="shared" si="399"/>
        <v>20</v>
      </c>
      <c r="T2171" s="8" t="str">
        <f t="shared" si="400"/>
        <v>5</v>
      </c>
      <c r="U2171" s="8" t="str">
        <f t="shared" si="401"/>
        <v>2</v>
      </c>
      <c r="V2171" s="8" t="str">
        <f t="shared" si="402"/>
        <v>0</v>
      </c>
      <c r="W2171" s="8" t="str">
        <f t="shared" si="403"/>
        <v>0</v>
      </c>
      <c r="X2171" s="8" t="str">
        <f t="shared" si="404"/>
        <v>0</v>
      </c>
      <c r="Y2171" s="8" t="str">
        <f t="shared" si="405"/>
        <v>0</v>
      </c>
      <c r="Z2171" s="8" t="str">
        <f t="shared" si="406"/>
        <v>0</v>
      </c>
      <c r="AA2171" s="8" t="str">
        <f t="shared" si="407"/>
        <v>0</v>
      </c>
      <c r="AD2171" t="s">
        <v>3163</v>
      </c>
      <c r="AE2171" s="3">
        <v>29</v>
      </c>
      <c r="AF2171" s="3">
        <v>3</v>
      </c>
      <c r="AG2171" s="3">
        <v>1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</row>
    <row r="2172" spans="3:41" x14ac:dyDescent="0.25">
      <c r="C2172" s="5" t="s">
        <v>6778</v>
      </c>
      <c r="D2172" s="8" t="s">
        <v>6779</v>
      </c>
      <c r="E2172" s="8" t="s">
        <v>5437</v>
      </c>
      <c r="F2172" s="8" t="s">
        <v>3033</v>
      </c>
      <c r="G2172" s="8" t="s">
        <v>2933</v>
      </c>
      <c r="H2172" s="8" t="s">
        <v>2959</v>
      </c>
      <c r="I2172" s="8" t="s">
        <v>2775</v>
      </c>
      <c r="J2172" s="8" t="s">
        <v>2764</v>
      </c>
      <c r="K2172" s="8" t="s">
        <v>2764</v>
      </c>
      <c r="L2172" s="8" t="s">
        <v>2764</v>
      </c>
      <c r="M2172" s="8" t="s">
        <v>2764</v>
      </c>
      <c r="N2172" s="8" t="s">
        <v>2764</v>
      </c>
      <c r="P2172" t="str">
        <f t="shared" si="396"/>
        <v>UCLA - Kris Wilkes</v>
      </c>
      <c r="Q2172" s="8" t="str">
        <f t="shared" si="397"/>
        <v>207</v>
      </c>
      <c r="R2172" s="8" t="str">
        <f t="shared" si="398"/>
        <v>63</v>
      </c>
      <c r="S2172" s="8" t="str">
        <f t="shared" si="399"/>
        <v>26</v>
      </c>
      <c r="T2172" s="8" t="str">
        <f t="shared" si="400"/>
        <v>6</v>
      </c>
      <c r="U2172" s="8" t="str">
        <f t="shared" si="401"/>
        <v>2</v>
      </c>
      <c r="V2172" s="8" t="str">
        <f t="shared" si="402"/>
        <v>2</v>
      </c>
      <c r="W2172" s="8" t="str">
        <f t="shared" si="403"/>
        <v>0</v>
      </c>
      <c r="X2172" s="8" t="str">
        <f t="shared" si="404"/>
        <v>0</v>
      </c>
      <c r="Y2172" s="8" t="str">
        <f t="shared" si="405"/>
        <v>0</v>
      </c>
      <c r="Z2172" s="8" t="str">
        <f t="shared" si="406"/>
        <v>0</v>
      </c>
      <c r="AA2172" s="8" t="str">
        <f t="shared" si="407"/>
        <v>0</v>
      </c>
      <c r="AD2172" t="s">
        <v>3171</v>
      </c>
      <c r="AE2172" s="3">
        <v>52</v>
      </c>
      <c r="AF2172" s="3">
        <v>11</v>
      </c>
      <c r="AG2172" s="3">
        <v>2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</row>
    <row r="2173" spans="3:41" x14ac:dyDescent="0.25">
      <c r="C2173" s="6" t="s">
        <v>6780</v>
      </c>
      <c r="D2173" s="9" t="s">
        <v>6781</v>
      </c>
      <c r="E2173" s="9" t="s">
        <v>3033</v>
      </c>
      <c r="F2173" s="9" t="s">
        <v>6782</v>
      </c>
      <c r="G2173" s="9" t="s">
        <v>2769</v>
      </c>
      <c r="H2173" s="9" t="s">
        <v>2770</v>
      </c>
      <c r="I2173" s="9" t="s">
        <v>2770</v>
      </c>
      <c r="J2173" s="9" t="s">
        <v>2770</v>
      </c>
      <c r="K2173" s="9" t="s">
        <v>2763</v>
      </c>
      <c r="L2173" s="9" t="s">
        <v>2764</v>
      </c>
      <c r="M2173" s="9" t="s">
        <v>2764</v>
      </c>
      <c r="N2173" s="9" t="s">
        <v>2764</v>
      </c>
      <c r="P2173" t="str">
        <f t="shared" si="396"/>
        <v>UCLA - Prince Ali</v>
      </c>
      <c r="Q2173" s="8" t="str">
        <f t="shared" si="397"/>
        <v>98</v>
      </c>
      <c r="R2173" s="8" t="str">
        <f t="shared" si="398"/>
        <v>26</v>
      </c>
      <c r="S2173" s="8" t="str">
        <f t="shared" si="399"/>
        <v>5</v>
      </c>
      <c r="T2173" s="8" t="str">
        <f t="shared" si="400"/>
        <v>3</v>
      </c>
      <c r="U2173" s="8" t="str">
        <f t="shared" si="401"/>
        <v>1</v>
      </c>
      <c r="V2173" s="8" t="str">
        <f t="shared" si="402"/>
        <v>1</v>
      </c>
      <c r="W2173" s="8" t="str">
        <f t="shared" si="403"/>
        <v>1</v>
      </c>
      <c r="X2173" s="8" t="str">
        <f t="shared" si="404"/>
        <v>1</v>
      </c>
      <c r="Y2173" s="8" t="str">
        <f t="shared" si="405"/>
        <v>0</v>
      </c>
      <c r="Z2173" s="8" t="str">
        <f t="shared" si="406"/>
        <v>0</v>
      </c>
      <c r="AA2173" s="8" t="str">
        <f t="shared" si="407"/>
        <v>0</v>
      </c>
      <c r="AD2173" t="s">
        <v>3174</v>
      </c>
      <c r="AE2173" s="3">
        <v>18</v>
      </c>
      <c r="AF2173" s="3">
        <v>1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</row>
    <row r="2174" spans="3:41" x14ac:dyDescent="0.25">
      <c r="C2174" s="5" t="s">
        <v>6783</v>
      </c>
      <c r="D2174" s="8" t="s">
        <v>2939</v>
      </c>
      <c r="E2174" s="8" t="s">
        <v>2940</v>
      </c>
      <c r="F2174" s="8" t="s">
        <v>2769</v>
      </c>
      <c r="G2174" s="8" t="s">
        <v>2764</v>
      </c>
      <c r="H2174" s="8" t="s">
        <v>2764</v>
      </c>
      <c r="I2174" s="8" t="s">
        <v>2764</v>
      </c>
      <c r="J2174" s="8" t="s">
        <v>2764</v>
      </c>
      <c r="K2174" s="8" t="s">
        <v>2764</v>
      </c>
      <c r="L2174" s="8" t="s">
        <v>2764</v>
      </c>
      <c r="M2174" s="8" t="s">
        <v>2764</v>
      </c>
      <c r="N2174" s="8" t="s">
        <v>2764</v>
      </c>
      <c r="P2174" t="str">
        <f t="shared" si="396"/>
        <v>UCLA - Cody Riley</v>
      </c>
      <c r="Q2174" s="8" t="str">
        <f t="shared" si="397"/>
        <v>37</v>
      </c>
      <c r="R2174" s="8" t="str">
        <f t="shared" si="398"/>
        <v>10</v>
      </c>
      <c r="S2174" s="8" t="str">
        <f t="shared" si="399"/>
        <v>3</v>
      </c>
      <c r="T2174" s="8" t="str">
        <f t="shared" si="400"/>
        <v>0</v>
      </c>
      <c r="U2174" s="8" t="str">
        <f t="shared" si="401"/>
        <v>0</v>
      </c>
      <c r="V2174" s="8" t="str">
        <f t="shared" si="402"/>
        <v>0</v>
      </c>
      <c r="W2174" s="8" t="str">
        <f t="shared" si="403"/>
        <v>0</v>
      </c>
      <c r="X2174" s="8" t="str">
        <f t="shared" si="404"/>
        <v>0</v>
      </c>
      <c r="Y2174" s="8" t="str">
        <f t="shared" si="405"/>
        <v>0</v>
      </c>
      <c r="Z2174" s="8" t="str">
        <f t="shared" si="406"/>
        <v>0</v>
      </c>
      <c r="AA2174" s="8" t="str">
        <f t="shared" si="407"/>
        <v>0</v>
      </c>
      <c r="AD2174" t="s">
        <v>3185</v>
      </c>
      <c r="AE2174" s="3">
        <v>50</v>
      </c>
      <c r="AF2174" s="3">
        <v>6</v>
      </c>
      <c r="AG2174" s="3">
        <v>1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</row>
    <row r="2175" spans="3:41" x14ac:dyDescent="0.25">
      <c r="C2175" s="6" t="s">
        <v>6784</v>
      </c>
      <c r="D2175" s="9" t="s">
        <v>10270</v>
      </c>
      <c r="E2175" s="9" t="s">
        <v>2764</v>
      </c>
      <c r="F2175" s="9" t="s">
        <v>2764</v>
      </c>
      <c r="G2175" s="9" t="s">
        <v>2764</v>
      </c>
      <c r="H2175" s="9" t="s">
        <v>2764</v>
      </c>
      <c r="I2175" s="9" t="s">
        <v>2764</v>
      </c>
      <c r="J2175" s="9" t="s">
        <v>2764</v>
      </c>
      <c r="K2175" s="9" t="s">
        <v>2764</v>
      </c>
      <c r="L2175" s="9" t="s">
        <v>2764</v>
      </c>
      <c r="M2175" s="9" t="s">
        <v>2764</v>
      </c>
      <c r="N2175" s="9" t="s">
        <v>2764</v>
      </c>
      <c r="P2175" t="str">
        <f t="shared" si="396"/>
        <v>Belmont - Seth Adelsperger</v>
      </c>
      <c r="Q2175" s="8" t="str">
        <f t="shared" si="397"/>
        <v>7</v>
      </c>
      <c r="R2175" s="8" t="str">
        <f t="shared" si="398"/>
        <v>0</v>
      </c>
      <c r="S2175" s="8" t="str">
        <f t="shared" si="399"/>
        <v>0</v>
      </c>
      <c r="T2175" s="8" t="str">
        <f t="shared" si="400"/>
        <v>0</v>
      </c>
      <c r="U2175" s="8" t="str">
        <f t="shared" si="401"/>
        <v>0</v>
      </c>
      <c r="V2175" s="8" t="str">
        <f t="shared" si="402"/>
        <v>0</v>
      </c>
      <c r="W2175" s="8" t="str">
        <f t="shared" si="403"/>
        <v>0</v>
      </c>
      <c r="X2175" s="8" t="str">
        <f t="shared" si="404"/>
        <v>0</v>
      </c>
      <c r="Y2175" s="8" t="str">
        <f t="shared" si="405"/>
        <v>0</v>
      </c>
      <c r="Z2175" s="8" t="str">
        <f t="shared" si="406"/>
        <v>0</v>
      </c>
      <c r="AA2175" s="8" t="str">
        <f t="shared" si="407"/>
        <v>0</v>
      </c>
      <c r="AD2175" t="s">
        <v>3211</v>
      </c>
      <c r="AE2175" s="3">
        <v>22</v>
      </c>
      <c r="AF2175" s="3">
        <v>8</v>
      </c>
      <c r="AG2175" s="3">
        <v>2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</row>
    <row r="2176" spans="3:41" x14ac:dyDescent="0.25">
      <c r="C2176" s="5" t="s">
        <v>6785</v>
      </c>
      <c r="D2176" s="8" t="s">
        <v>4904</v>
      </c>
      <c r="E2176" s="8" t="s">
        <v>2856</v>
      </c>
      <c r="F2176" s="8" t="s">
        <v>2824</v>
      </c>
      <c r="G2176" s="8" t="s">
        <v>2770</v>
      </c>
      <c r="H2176" s="8" t="s">
        <v>2764</v>
      </c>
      <c r="I2176" s="8" t="s">
        <v>2764</v>
      </c>
      <c r="J2176" s="8" t="s">
        <v>2764</v>
      </c>
      <c r="K2176" s="8" t="s">
        <v>2764</v>
      </c>
      <c r="L2176" s="8" t="s">
        <v>2764</v>
      </c>
      <c r="M2176" s="8" t="s">
        <v>2764</v>
      </c>
      <c r="N2176" s="8" t="s">
        <v>2764</v>
      </c>
      <c r="P2176" t="str">
        <f t="shared" si="396"/>
        <v>UCLA - Chris Smith</v>
      </c>
      <c r="Q2176" s="8" t="str">
        <f t="shared" si="397"/>
        <v>85</v>
      </c>
      <c r="R2176" s="8" t="str">
        <f t="shared" si="398"/>
        <v>23</v>
      </c>
      <c r="S2176" s="8" t="str">
        <f t="shared" si="399"/>
        <v>7</v>
      </c>
      <c r="T2176" s="8" t="str">
        <f t="shared" si="400"/>
        <v>1</v>
      </c>
      <c r="U2176" s="8" t="str">
        <f t="shared" si="401"/>
        <v>0</v>
      </c>
      <c r="V2176" s="8" t="str">
        <f t="shared" si="402"/>
        <v>0</v>
      </c>
      <c r="W2176" s="8" t="str">
        <f t="shared" si="403"/>
        <v>0</v>
      </c>
      <c r="X2176" s="8" t="str">
        <f t="shared" si="404"/>
        <v>0</v>
      </c>
      <c r="Y2176" s="8" t="str">
        <f t="shared" si="405"/>
        <v>0</v>
      </c>
      <c r="Z2176" s="8" t="str">
        <f t="shared" si="406"/>
        <v>0</v>
      </c>
      <c r="AA2176" s="8" t="str">
        <f t="shared" si="407"/>
        <v>0</v>
      </c>
      <c r="AD2176" t="s">
        <v>3212</v>
      </c>
      <c r="AE2176" s="3">
        <v>25</v>
      </c>
      <c r="AF2176" s="3">
        <v>7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</row>
    <row r="2177" spans="3:41" x14ac:dyDescent="0.25">
      <c r="C2177" s="6" t="s">
        <v>6786</v>
      </c>
      <c r="D2177" s="9" t="s">
        <v>6787</v>
      </c>
      <c r="E2177" s="9" t="s">
        <v>2922</v>
      </c>
      <c r="F2177" s="9" t="s">
        <v>2838</v>
      </c>
      <c r="G2177" s="9" t="s">
        <v>2775</v>
      </c>
      <c r="H2177" s="9" t="s">
        <v>2764</v>
      </c>
      <c r="I2177" s="9" t="s">
        <v>2764</v>
      </c>
      <c r="J2177" s="9" t="s">
        <v>2764</v>
      </c>
      <c r="K2177" s="9" t="s">
        <v>2764</v>
      </c>
      <c r="L2177" s="9" t="s">
        <v>2764</v>
      </c>
      <c r="M2177" s="9" t="s">
        <v>2764</v>
      </c>
      <c r="N2177" s="9" t="s">
        <v>2764</v>
      </c>
      <c r="P2177" t="str">
        <f t="shared" si="396"/>
        <v>UCLA - Jules Bernard</v>
      </c>
      <c r="Q2177" s="8" t="str">
        <f t="shared" si="397"/>
        <v>64</v>
      </c>
      <c r="R2177" s="8" t="str">
        <f t="shared" si="398"/>
        <v>19</v>
      </c>
      <c r="S2177" s="8" t="str">
        <f t="shared" si="399"/>
        <v>5</v>
      </c>
      <c r="T2177" s="8" t="str">
        <f t="shared" si="400"/>
        <v>2</v>
      </c>
      <c r="U2177" s="8" t="str">
        <f t="shared" si="401"/>
        <v>0</v>
      </c>
      <c r="V2177" s="8" t="str">
        <f t="shared" si="402"/>
        <v>0</v>
      </c>
      <c r="W2177" s="8" t="str">
        <f t="shared" si="403"/>
        <v>0</v>
      </c>
      <c r="X2177" s="8" t="str">
        <f t="shared" si="404"/>
        <v>0</v>
      </c>
      <c r="Y2177" s="8" t="str">
        <f t="shared" si="405"/>
        <v>0</v>
      </c>
      <c r="Z2177" s="8" t="str">
        <f t="shared" si="406"/>
        <v>0</v>
      </c>
      <c r="AA2177" s="8" t="str">
        <f t="shared" si="407"/>
        <v>0</v>
      </c>
      <c r="AD2177" t="s">
        <v>3213</v>
      </c>
      <c r="AE2177" s="3">
        <v>22</v>
      </c>
      <c r="AF2177" s="3">
        <v>4</v>
      </c>
      <c r="AG2177" s="3">
        <v>2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</row>
    <row r="2178" spans="3:41" x14ac:dyDescent="0.25">
      <c r="C2178" s="5" t="s">
        <v>6788</v>
      </c>
      <c r="D2178" s="8" t="s">
        <v>6789</v>
      </c>
      <c r="E2178" s="8" t="s">
        <v>2847</v>
      </c>
      <c r="F2178" s="8" t="s">
        <v>2901</v>
      </c>
      <c r="G2178" s="8" t="s">
        <v>2800</v>
      </c>
      <c r="H2178" s="8" t="s">
        <v>2764</v>
      </c>
      <c r="I2178" s="8" t="s">
        <v>2764</v>
      </c>
      <c r="J2178" s="8" t="s">
        <v>2764</v>
      </c>
      <c r="K2178" s="8" t="s">
        <v>2764</v>
      </c>
      <c r="L2178" s="8" t="s">
        <v>2764</v>
      </c>
      <c r="M2178" s="8" t="s">
        <v>2764</v>
      </c>
      <c r="N2178" s="8" t="s">
        <v>2764</v>
      </c>
      <c r="P2178" t="str">
        <f t="shared" si="396"/>
        <v>UCLA - David Singleton</v>
      </c>
      <c r="Q2178" s="8" t="str">
        <f t="shared" si="397"/>
        <v>57</v>
      </c>
      <c r="R2178" s="8" t="str">
        <f t="shared" si="398"/>
        <v>20</v>
      </c>
      <c r="S2178" s="8" t="str">
        <f t="shared" si="399"/>
        <v>8</v>
      </c>
      <c r="T2178" s="8" t="str">
        <f t="shared" si="400"/>
        <v>4</v>
      </c>
      <c r="U2178" s="8" t="str">
        <f t="shared" si="401"/>
        <v>0</v>
      </c>
      <c r="V2178" s="8" t="str">
        <f t="shared" si="402"/>
        <v>0</v>
      </c>
      <c r="W2178" s="8" t="str">
        <f t="shared" si="403"/>
        <v>0</v>
      </c>
      <c r="X2178" s="8" t="str">
        <f t="shared" si="404"/>
        <v>0</v>
      </c>
      <c r="Y2178" s="8" t="str">
        <f t="shared" si="405"/>
        <v>0</v>
      </c>
      <c r="Z2178" s="8" t="str">
        <f t="shared" si="406"/>
        <v>0</v>
      </c>
      <c r="AA2178" s="8" t="str">
        <f t="shared" si="407"/>
        <v>0</v>
      </c>
      <c r="AD2178" t="s">
        <v>3214</v>
      </c>
      <c r="AE2178" s="3">
        <v>22</v>
      </c>
      <c r="AF2178" s="3">
        <v>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</row>
    <row r="2179" spans="3:41" x14ac:dyDescent="0.25">
      <c r="C2179" s="6" t="s">
        <v>6790</v>
      </c>
      <c r="D2179" s="9" t="s">
        <v>6791</v>
      </c>
      <c r="E2179" s="9" t="s">
        <v>3584</v>
      </c>
      <c r="F2179" s="9" t="s">
        <v>2837</v>
      </c>
      <c r="G2179" s="9" t="s">
        <v>2769</v>
      </c>
      <c r="H2179" s="9" t="s">
        <v>2763</v>
      </c>
      <c r="I2179" s="9" t="s">
        <v>2764</v>
      </c>
      <c r="J2179" s="9" t="s">
        <v>2764</v>
      </c>
      <c r="K2179" s="9" t="s">
        <v>2764</v>
      </c>
      <c r="L2179" s="9" t="s">
        <v>2764</v>
      </c>
      <c r="M2179" s="9" t="s">
        <v>2764</v>
      </c>
      <c r="N2179" s="9" t="s">
        <v>2764</v>
      </c>
      <c r="P2179" t="str">
        <f t="shared" si="396"/>
        <v>Ohio State - Luther Muhammad</v>
      </c>
      <c r="Q2179" s="8" t="str">
        <f t="shared" si="397"/>
        <v>131</v>
      </c>
      <c r="R2179" s="8" t="str">
        <f t="shared" si="398"/>
        <v>38</v>
      </c>
      <c r="S2179" s="8" t="str">
        <f t="shared" si="399"/>
        <v>10</v>
      </c>
      <c r="T2179" s="8" t="str">
        <f t="shared" si="400"/>
        <v>3</v>
      </c>
      <c r="U2179" s="8" t="str">
        <f t="shared" si="401"/>
        <v>1</v>
      </c>
      <c r="V2179" s="8" t="str">
        <f t="shared" si="402"/>
        <v>0</v>
      </c>
      <c r="W2179" s="8" t="str">
        <f t="shared" si="403"/>
        <v>0</v>
      </c>
      <c r="X2179" s="8" t="str">
        <f t="shared" si="404"/>
        <v>0</v>
      </c>
      <c r="Y2179" s="8" t="str">
        <f t="shared" si="405"/>
        <v>0</v>
      </c>
      <c r="Z2179" s="8" t="str">
        <f t="shared" si="406"/>
        <v>0</v>
      </c>
      <c r="AA2179" s="8" t="str">
        <f t="shared" si="407"/>
        <v>0</v>
      </c>
      <c r="AD2179" t="s">
        <v>3229</v>
      </c>
      <c r="AE2179" s="3">
        <v>24</v>
      </c>
      <c r="AF2179" s="3">
        <v>8</v>
      </c>
      <c r="AG2179" s="3">
        <v>3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</row>
    <row r="2180" spans="3:41" x14ac:dyDescent="0.25">
      <c r="C2180" s="5" t="s">
        <v>6792</v>
      </c>
      <c r="D2180" s="8" t="s">
        <v>6793</v>
      </c>
      <c r="E2180" s="8" t="s">
        <v>3315</v>
      </c>
      <c r="F2180" s="8" t="s">
        <v>2774</v>
      </c>
      <c r="G2180" s="8" t="s">
        <v>2959</v>
      </c>
      <c r="H2180" s="8" t="s">
        <v>2831</v>
      </c>
      <c r="I2180" s="8" t="s">
        <v>2770</v>
      </c>
      <c r="J2180" s="8" t="s">
        <v>2763</v>
      </c>
      <c r="K2180" s="8" t="s">
        <v>2764</v>
      </c>
      <c r="L2180" s="8" t="s">
        <v>2764</v>
      </c>
      <c r="M2180" s="8" t="s">
        <v>2764</v>
      </c>
      <c r="N2180" s="8" t="s">
        <v>2764</v>
      </c>
      <c r="P2180" t="str">
        <f t="shared" si="396"/>
        <v>Ohio State - Kaleb Wesson</v>
      </c>
      <c r="Q2180" s="8" t="str">
        <f t="shared" si="397"/>
        <v>109</v>
      </c>
      <c r="R2180" s="8" t="str">
        <f t="shared" si="398"/>
        <v>30</v>
      </c>
      <c r="S2180" s="8" t="str">
        <f t="shared" si="399"/>
        <v>8</v>
      </c>
      <c r="T2180" s="8" t="str">
        <f t="shared" si="400"/>
        <v>2</v>
      </c>
      <c r="U2180" s="8" t="str">
        <f t="shared" si="401"/>
        <v>2</v>
      </c>
      <c r="V2180" s="8" t="str">
        <f t="shared" si="402"/>
        <v>1</v>
      </c>
      <c r="W2180" s="8" t="str">
        <f t="shared" si="403"/>
        <v>1</v>
      </c>
      <c r="X2180" s="8" t="str">
        <f t="shared" si="404"/>
        <v>0</v>
      </c>
      <c r="Y2180" s="8" t="str">
        <f t="shared" si="405"/>
        <v>0</v>
      </c>
      <c r="Z2180" s="8" t="str">
        <f t="shared" si="406"/>
        <v>0</v>
      </c>
      <c r="AA2180" s="8" t="str">
        <f t="shared" si="407"/>
        <v>0</v>
      </c>
      <c r="AD2180" t="s">
        <v>3245</v>
      </c>
      <c r="AE2180" s="3">
        <v>45</v>
      </c>
      <c r="AF2180" s="3">
        <v>12</v>
      </c>
      <c r="AG2180" s="3">
        <v>2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</row>
    <row r="2181" spans="3:41" x14ac:dyDescent="0.25">
      <c r="C2181" s="6" t="s">
        <v>6794</v>
      </c>
      <c r="D2181" s="9" t="s">
        <v>4781</v>
      </c>
      <c r="E2181" s="9" t="s">
        <v>3312</v>
      </c>
      <c r="F2181" s="9" t="s">
        <v>2764</v>
      </c>
      <c r="G2181" s="9" t="s">
        <v>2764</v>
      </c>
      <c r="H2181" s="9" t="s">
        <v>2764</v>
      </c>
      <c r="I2181" s="9" t="s">
        <v>2764</v>
      </c>
      <c r="J2181" s="9" t="s">
        <v>2764</v>
      </c>
      <c r="K2181" s="9" t="s">
        <v>2764</v>
      </c>
      <c r="L2181" s="9" t="s">
        <v>2764</v>
      </c>
      <c r="M2181" s="9" t="s">
        <v>2764</v>
      </c>
      <c r="N2181" s="9" t="s">
        <v>2764</v>
      </c>
      <c r="P2181" t="str">
        <f t="shared" si="396"/>
        <v>Bucknell - John Meeks</v>
      </c>
      <c r="Q2181" s="8" t="str">
        <f t="shared" si="397"/>
        <v>44</v>
      </c>
      <c r="R2181" s="8" t="str">
        <f t="shared" si="398"/>
        <v>15</v>
      </c>
      <c r="S2181" s="8" t="str">
        <f t="shared" si="399"/>
        <v>0</v>
      </c>
      <c r="T2181" s="8" t="str">
        <f t="shared" si="400"/>
        <v>0</v>
      </c>
      <c r="U2181" s="8" t="str">
        <f t="shared" si="401"/>
        <v>0</v>
      </c>
      <c r="V2181" s="8" t="str">
        <f t="shared" si="402"/>
        <v>0</v>
      </c>
      <c r="W2181" s="8" t="str">
        <f t="shared" si="403"/>
        <v>0</v>
      </c>
      <c r="X2181" s="8" t="str">
        <f t="shared" si="404"/>
        <v>0</v>
      </c>
      <c r="Y2181" s="8" t="str">
        <f t="shared" si="405"/>
        <v>0</v>
      </c>
      <c r="Z2181" s="8" t="str">
        <f t="shared" si="406"/>
        <v>0</v>
      </c>
      <c r="AA2181" s="8" t="str">
        <f t="shared" si="407"/>
        <v>0</v>
      </c>
      <c r="AD2181" t="s">
        <v>3248</v>
      </c>
      <c r="AE2181" s="3">
        <v>76</v>
      </c>
      <c r="AF2181" s="3">
        <v>16</v>
      </c>
      <c r="AG2181" s="3">
        <v>2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</row>
    <row r="2182" spans="3:41" x14ac:dyDescent="0.25">
      <c r="C2182" s="5" t="s">
        <v>6795</v>
      </c>
      <c r="D2182" s="8" t="s">
        <v>6796</v>
      </c>
      <c r="E2182" s="8" t="s">
        <v>6797</v>
      </c>
      <c r="F2182" s="8" t="s">
        <v>2890</v>
      </c>
      <c r="G2182" s="8" t="s">
        <v>3158</v>
      </c>
      <c r="H2182" s="8" t="s">
        <v>2809</v>
      </c>
      <c r="I2182" s="8" t="s">
        <v>2831</v>
      </c>
      <c r="J2182" s="8" t="s">
        <v>2763</v>
      </c>
      <c r="K2182" s="8" t="s">
        <v>2764</v>
      </c>
      <c r="L2182" s="8" t="s">
        <v>2764</v>
      </c>
      <c r="M2182" s="8" t="s">
        <v>2764</v>
      </c>
      <c r="N2182" s="8" t="s">
        <v>2764</v>
      </c>
      <c r="P2182" t="str">
        <f t="shared" si="396"/>
        <v>Ohio State - Keyshawn Woods</v>
      </c>
      <c r="Q2182" s="8" t="str">
        <f t="shared" si="397"/>
        <v>137</v>
      </c>
      <c r="R2182" s="8" t="str">
        <f t="shared" si="398"/>
        <v>45</v>
      </c>
      <c r="S2182" s="8" t="str">
        <f t="shared" si="399"/>
        <v>14</v>
      </c>
      <c r="T2182" s="8" t="str">
        <f t="shared" si="400"/>
        <v>6</v>
      </c>
      <c r="U2182" s="8" t="str">
        <f t="shared" si="401"/>
        <v>3</v>
      </c>
      <c r="V2182" s="8" t="str">
        <f t="shared" si="402"/>
        <v>2</v>
      </c>
      <c r="W2182" s="8" t="str">
        <f t="shared" si="403"/>
        <v>1</v>
      </c>
      <c r="X2182" s="8" t="str">
        <f t="shared" si="404"/>
        <v>0</v>
      </c>
      <c r="Y2182" s="8" t="str">
        <f t="shared" si="405"/>
        <v>0</v>
      </c>
      <c r="Z2182" s="8" t="str">
        <f t="shared" si="406"/>
        <v>0</v>
      </c>
      <c r="AA2182" s="8" t="str">
        <f t="shared" si="407"/>
        <v>0</v>
      </c>
      <c r="AD2182" t="s">
        <v>3251</v>
      </c>
      <c r="AE2182" s="3">
        <v>27</v>
      </c>
      <c r="AF2182" s="3">
        <v>3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</row>
    <row r="2183" spans="3:41" x14ac:dyDescent="0.25">
      <c r="C2183" s="6" t="s">
        <v>6798</v>
      </c>
      <c r="D2183" s="9" t="s">
        <v>4194</v>
      </c>
      <c r="E2183" s="9" t="s">
        <v>6060</v>
      </c>
      <c r="F2183" s="9" t="s">
        <v>2901</v>
      </c>
      <c r="G2183" s="9" t="s">
        <v>2780</v>
      </c>
      <c r="H2183" s="9" t="s">
        <v>2764</v>
      </c>
      <c r="I2183" s="9" t="s">
        <v>2764</v>
      </c>
      <c r="J2183" s="9" t="s">
        <v>2764</v>
      </c>
      <c r="K2183" s="9" t="s">
        <v>2764</v>
      </c>
      <c r="L2183" s="9" t="s">
        <v>2764</v>
      </c>
      <c r="M2183" s="9" t="s">
        <v>2764</v>
      </c>
      <c r="N2183" s="9" t="s">
        <v>2764</v>
      </c>
      <c r="P2183" t="str">
        <f t="shared" si="396"/>
        <v>Ohio State - Duane Washington Jr.</v>
      </c>
      <c r="Q2183" s="8" t="str">
        <f t="shared" si="397"/>
        <v>130</v>
      </c>
      <c r="R2183" s="8" t="str">
        <f t="shared" si="398"/>
        <v>38</v>
      </c>
      <c r="S2183" s="8" t="str">
        <f t="shared" si="399"/>
        <v>8</v>
      </c>
      <c r="T2183" s="8" t="str">
        <f t="shared" si="400"/>
        <v>3</v>
      </c>
      <c r="U2183" s="8" t="str">
        <f t="shared" si="401"/>
        <v>0</v>
      </c>
      <c r="V2183" s="8" t="str">
        <f t="shared" si="402"/>
        <v>0</v>
      </c>
      <c r="W2183" s="8" t="str">
        <f t="shared" si="403"/>
        <v>0</v>
      </c>
      <c r="X2183" s="8" t="str">
        <f t="shared" si="404"/>
        <v>0</v>
      </c>
      <c r="Y2183" s="8" t="str">
        <f t="shared" si="405"/>
        <v>0</v>
      </c>
      <c r="Z2183" s="8" t="str">
        <f t="shared" si="406"/>
        <v>0</v>
      </c>
      <c r="AA2183" s="8" t="str">
        <f t="shared" si="407"/>
        <v>0</v>
      </c>
      <c r="AD2183" t="s">
        <v>3253</v>
      </c>
      <c r="AE2183" s="3">
        <v>7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</row>
    <row r="2184" spans="3:41" x14ac:dyDescent="0.25">
      <c r="C2184" s="5" t="s">
        <v>6799</v>
      </c>
      <c r="D2184" s="8" t="s">
        <v>10272</v>
      </c>
      <c r="E2184" s="8" t="s">
        <v>2769</v>
      </c>
      <c r="F2184" s="8" t="s">
        <v>2764</v>
      </c>
      <c r="G2184" s="8" t="s">
        <v>2764</v>
      </c>
      <c r="H2184" s="8" t="s">
        <v>2764</v>
      </c>
      <c r="I2184" s="8" t="s">
        <v>2764</v>
      </c>
      <c r="J2184" s="8" t="s">
        <v>2764</v>
      </c>
      <c r="K2184" s="8" t="s">
        <v>2764</v>
      </c>
      <c r="L2184" s="8" t="s">
        <v>2764</v>
      </c>
      <c r="M2184" s="8" t="s">
        <v>2764</v>
      </c>
      <c r="N2184" s="8" t="s">
        <v>2764</v>
      </c>
      <c r="P2184" t="str">
        <f t="shared" ref="P2184:P2247" si="408">C2184</f>
        <v>Ohio State - Jaedon LeDee</v>
      </c>
      <c r="Q2184" s="8" t="str">
        <f t="shared" ref="Q2184:Q2247" si="409">RIGHT(D2184,LEN(D2184)-FIND("/",D2184))</f>
        <v>23</v>
      </c>
      <c r="R2184" s="8" t="str">
        <f t="shared" ref="R2184:R2247" si="410">RIGHT(E2184,LEN(E2184)-FIND("/",E2184))</f>
        <v>3</v>
      </c>
      <c r="S2184" s="8" t="str">
        <f t="shared" ref="S2184:S2247" si="411">RIGHT(F2184,LEN(F2184)-FIND("/",F2184))</f>
        <v>0</v>
      </c>
      <c r="T2184" s="8" t="str">
        <f t="shared" ref="T2184:T2247" si="412">RIGHT(G2184,LEN(G2184)-FIND("/",G2184))</f>
        <v>0</v>
      </c>
      <c r="U2184" s="8" t="str">
        <f t="shared" ref="U2184:U2247" si="413">RIGHT(H2184,LEN(H2184)-FIND("/",H2184))</f>
        <v>0</v>
      </c>
      <c r="V2184" s="8" t="str">
        <f t="shared" ref="V2184:V2247" si="414">RIGHT(I2184,LEN(I2184)-FIND("/",I2184))</f>
        <v>0</v>
      </c>
      <c r="W2184" s="8" t="str">
        <f t="shared" ref="W2184:W2247" si="415">RIGHT(J2184,LEN(J2184)-FIND("/",J2184))</f>
        <v>0</v>
      </c>
      <c r="X2184" s="8" t="str">
        <f t="shared" ref="X2184:X2247" si="416">RIGHT(K2184,LEN(K2184)-FIND("/",K2184))</f>
        <v>0</v>
      </c>
      <c r="Y2184" s="8" t="str">
        <f t="shared" ref="Y2184:Y2247" si="417">RIGHT(L2184,LEN(L2184)-FIND("/",L2184))</f>
        <v>0</v>
      </c>
      <c r="Z2184" s="8" t="str">
        <f t="shared" ref="Z2184:Z2247" si="418">RIGHT(M2184,LEN(M2184)-FIND("/",M2184))</f>
        <v>0</v>
      </c>
      <c r="AA2184" s="8" t="str">
        <f t="shared" ref="AA2184:AA2247" si="419">RIGHT(N2184,LEN(N2184)-FIND("/",N2184))</f>
        <v>0</v>
      </c>
      <c r="AD2184" t="s">
        <v>3254</v>
      </c>
      <c r="AE2184" s="3">
        <v>18</v>
      </c>
      <c r="AF2184" s="3">
        <v>1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</row>
    <row r="2185" spans="3:41" x14ac:dyDescent="0.25">
      <c r="C2185" s="6" t="s">
        <v>6800</v>
      </c>
      <c r="D2185" s="9" t="s">
        <v>6395</v>
      </c>
      <c r="E2185" s="9" t="s">
        <v>2997</v>
      </c>
      <c r="F2185" s="9" t="s">
        <v>2763</v>
      </c>
      <c r="G2185" s="9" t="s">
        <v>2764</v>
      </c>
      <c r="H2185" s="9" t="s">
        <v>2764</v>
      </c>
      <c r="I2185" s="9" t="s">
        <v>2764</v>
      </c>
      <c r="J2185" s="9" t="s">
        <v>2764</v>
      </c>
      <c r="K2185" s="9" t="s">
        <v>2764</v>
      </c>
      <c r="L2185" s="9" t="s">
        <v>2764</v>
      </c>
      <c r="M2185" s="9" t="s">
        <v>2764</v>
      </c>
      <c r="N2185" s="9" t="s">
        <v>2764</v>
      </c>
      <c r="P2185" t="str">
        <f t="shared" si="408"/>
        <v>Ohio State - Kyle Young</v>
      </c>
      <c r="Q2185" s="8" t="str">
        <f t="shared" si="409"/>
        <v>28</v>
      </c>
      <c r="R2185" s="8" t="str">
        <f t="shared" si="410"/>
        <v>8</v>
      </c>
      <c r="S2185" s="8" t="str">
        <f t="shared" si="411"/>
        <v>1</v>
      </c>
      <c r="T2185" s="8" t="str">
        <f t="shared" si="412"/>
        <v>0</v>
      </c>
      <c r="U2185" s="8" t="str">
        <f t="shared" si="413"/>
        <v>0</v>
      </c>
      <c r="V2185" s="8" t="str">
        <f t="shared" si="414"/>
        <v>0</v>
      </c>
      <c r="W2185" s="8" t="str">
        <f t="shared" si="415"/>
        <v>0</v>
      </c>
      <c r="X2185" s="8" t="str">
        <f t="shared" si="416"/>
        <v>0</v>
      </c>
      <c r="Y2185" s="8" t="str">
        <f t="shared" si="417"/>
        <v>0</v>
      </c>
      <c r="Z2185" s="8" t="str">
        <f t="shared" si="418"/>
        <v>0</v>
      </c>
      <c r="AA2185" s="8" t="str">
        <f t="shared" si="419"/>
        <v>0</v>
      </c>
      <c r="AD2185" t="s">
        <v>3272</v>
      </c>
      <c r="AE2185" s="3">
        <v>24</v>
      </c>
      <c r="AF2185" s="3">
        <v>2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</row>
    <row r="2186" spans="3:41" x14ac:dyDescent="0.25">
      <c r="C2186" s="5" t="s">
        <v>6801</v>
      </c>
      <c r="D2186" s="8" t="s">
        <v>2835</v>
      </c>
      <c r="E2186" s="8" t="s">
        <v>2767</v>
      </c>
      <c r="F2186" s="8" t="s">
        <v>2818</v>
      </c>
      <c r="G2186" s="8" t="s">
        <v>2770</v>
      </c>
      <c r="H2186" s="8" t="s">
        <v>2770</v>
      </c>
      <c r="I2186" s="8" t="s">
        <v>2770</v>
      </c>
      <c r="J2186" s="8" t="s">
        <v>2763</v>
      </c>
      <c r="K2186" s="8" t="s">
        <v>2764</v>
      </c>
      <c r="L2186" s="8" t="s">
        <v>2764</v>
      </c>
      <c r="M2186" s="8" t="s">
        <v>2764</v>
      </c>
      <c r="N2186" s="8" t="s">
        <v>2764</v>
      </c>
      <c r="P2186" t="str">
        <f t="shared" si="408"/>
        <v>Ohio State - Andre Wesson</v>
      </c>
      <c r="Q2186" s="8" t="str">
        <f t="shared" si="409"/>
        <v>111</v>
      </c>
      <c r="R2186" s="8" t="str">
        <f t="shared" si="410"/>
        <v>35</v>
      </c>
      <c r="S2186" s="8" t="str">
        <f t="shared" si="411"/>
        <v>6</v>
      </c>
      <c r="T2186" s="8" t="str">
        <f t="shared" si="412"/>
        <v>1</v>
      </c>
      <c r="U2186" s="8" t="str">
        <f t="shared" si="413"/>
        <v>1</v>
      </c>
      <c r="V2186" s="8" t="str">
        <f t="shared" si="414"/>
        <v>1</v>
      </c>
      <c r="W2186" s="8" t="str">
        <f t="shared" si="415"/>
        <v>1</v>
      </c>
      <c r="X2186" s="8" t="str">
        <f t="shared" si="416"/>
        <v>0</v>
      </c>
      <c r="Y2186" s="8" t="str">
        <f t="shared" si="417"/>
        <v>0</v>
      </c>
      <c r="Z2186" s="8" t="str">
        <f t="shared" si="418"/>
        <v>0</v>
      </c>
      <c r="AA2186" s="8" t="str">
        <f t="shared" si="419"/>
        <v>0</v>
      </c>
      <c r="AD2186" t="s">
        <v>3273</v>
      </c>
      <c r="AE2186" s="3">
        <v>91</v>
      </c>
      <c r="AF2186" s="3">
        <v>26</v>
      </c>
      <c r="AG2186" s="3">
        <v>7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</row>
    <row r="2187" spans="3:41" x14ac:dyDescent="0.25">
      <c r="C2187" s="6" t="s">
        <v>6802</v>
      </c>
      <c r="D2187" s="9" t="s">
        <v>6803</v>
      </c>
      <c r="E2187" s="9" t="s">
        <v>6804</v>
      </c>
      <c r="F2187" s="9" t="s">
        <v>2837</v>
      </c>
      <c r="G2187" s="9" t="s">
        <v>2903</v>
      </c>
      <c r="H2187" s="9" t="s">
        <v>2809</v>
      </c>
      <c r="I2187" s="9" t="s">
        <v>2775</v>
      </c>
      <c r="J2187" s="9" t="s">
        <v>2764</v>
      </c>
      <c r="K2187" s="9" t="s">
        <v>2764</v>
      </c>
      <c r="L2187" s="9" t="s">
        <v>2764</v>
      </c>
      <c r="M2187" s="9" t="s">
        <v>2764</v>
      </c>
      <c r="N2187" s="9" t="s">
        <v>2764</v>
      </c>
      <c r="P2187" t="str">
        <f t="shared" si="408"/>
        <v>Ohio State - C.J. Jackson</v>
      </c>
      <c r="Q2187" s="8" t="str">
        <f t="shared" si="409"/>
        <v>177</v>
      </c>
      <c r="R2187" s="8" t="str">
        <f t="shared" si="410"/>
        <v>51</v>
      </c>
      <c r="S2187" s="8" t="str">
        <f t="shared" si="411"/>
        <v>10</v>
      </c>
      <c r="T2187" s="8" t="str">
        <f t="shared" si="412"/>
        <v>4</v>
      </c>
      <c r="U2187" s="8" t="str">
        <f t="shared" si="413"/>
        <v>3</v>
      </c>
      <c r="V2187" s="8" t="str">
        <f t="shared" si="414"/>
        <v>2</v>
      </c>
      <c r="W2187" s="8" t="str">
        <f t="shared" si="415"/>
        <v>0</v>
      </c>
      <c r="X2187" s="8" t="str">
        <f t="shared" si="416"/>
        <v>0</v>
      </c>
      <c r="Y2187" s="8" t="str">
        <f t="shared" si="417"/>
        <v>0</v>
      </c>
      <c r="Z2187" s="8" t="str">
        <f t="shared" si="418"/>
        <v>0</v>
      </c>
      <c r="AA2187" s="8" t="str">
        <f t="shared" si="419"/>
        <v>0</v>
      </c>
      <c r="AD2187" t="s">
        <v>3277</v>
      </c>
      <c r="AE2187" s="3">
        <v>17</v>
      </c>
      <c r="AF2187" s="3">
        <v>1</v>
      </c>
      <c r="AG2187" s="3">
        <v>1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</row>
    <row r="2188" spans="3:41" x14ac:dyDescent="0.25">
      <c r="C2188" s="5" t="s">
        <v>6805</v>
      </c>
      <c r="D2188" s="8" t="s">
        <v>10278</v>
      </c>
      <c r="E2188" s="8" t="s">
        <v>2764</v>
      </c>
      <c r="F2188" s="8" t="s">
        <v>2764</v>
      </c>
      <c r="G2188" s="8" t="s">
        <v>2764</v>
      </c>
      <c r="H2188" s="8" t="s">
        <v>2764</v>
      </c>
      <c r="I2188" s="8" t="s">
        <v>2764</v>
      </c>
      <c r="J2188" s="8" t="s">
        <v>2764</v>
      </c>
      <c r="K2188" s="8" t="s">
        <v>2764</v>
      </c>
      <c r="L2188" s="8" t="s">
        <v>2764</v>
      </c>
      <c r="M2188" s="8" t="s">
        <v>2764</v>
      </c>
      <c r="N2188" s="8" t="s">
        <v>2764</v>
      </c>
      <c r="P2188" t="str">
        <f t="shared" si="408"/>
        <v>Bucknell - Paul Newman</v>
      </c>
      <c r="Q2188" s="8" t="str">
        <f t="shared" si="409"/>
        <v>11</v>
      </c>
      <c r="R2188" s="8" t="str">
        <f t="shared" si="410"/>
        <v>0</v>
      </c>
      <c r="S2188" s="8" t="str">
        <f t="shared" si="411"/>
        <v>0</v>
      </c>
      <c r="T2188" s="8" t="str">
        <f t="shared" si="412"/>
        <v>0</v>
      </c>
      <c r="U2188" s="8" t="str">
        <f t="shared" si="413"/>
        <v>0</v>
      </c>
      <c r="V2188" s="8" t="str">
        <f t="shared" si="414"/>
        <v>0</v>
      </c>
      <c r="W2188" s="8" t="str">
        <f t="shared" si="415"/>
        <v>0</v>
      </c>
      <c r="X2188" s="8" t="str">
        <f t="shared" si="416"/>
        <v>0</v>
      </c>
      <c r="Y2188" s="8" t="str">
        <f t="shared" si="417"/>
        <v>0</v>
      </c>
      <c r="Z2188" s="8" t="str">
        <f t="shared" si="418"/>
        <v>0</v>
      </c>
      <c r="AA2188" s="8" t="str">
        <f t="shared" si="419"/>
        <v>0</v>
      </c>
      <c r="AD2188" t="s">
        <v>3281</v>
      </c>
      <c r="AE2188" s="3">
        <v>21</v>
      </c>
      <c r="AF2188" s="3">
        <v>4</v>
      </c>
      <c r="AG2188" s="3">
        <v>1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</row>
    <row r="2189" spans="3:41" x14ac:dyDescent="0.25">
      <c r="C2189" s="6" t="s">
        <v>6806</v>
      </c>
      <c r="D2189" s="9" t="s">
        <v>6807</v>
      </c>
      <c r="E2189" s="9" t="s">
        <v>5983</v>
      </c>
      <c r="F2189" s="9" t="s">
        <v>3109</v>
      </c>
      <c r="G2189" s="9" t="s">
        <v>2809</v>
      </c>
      <c r="H2189" s="9" t="s">
        <v>2763</v>
      </c>
      <c r="I2189" s="9" t="s">
        <v>2764</v>
      </c>
      <c r="J2189" s="9" t="s">
        <v>2764</v>
      </c>
      <c r="K2189" s="9" t="s">
        <v>2764</v>
      </c>
      <c r="L2189" s="9" t="s">
        <v>2764</v>
      </c>
      <c r="M2189" s="9" t="s">
        <v>2764</v>
      </c>
      <c r="N2189" s="9" t="s">
        <v>2764</v>
      </c>
      <c r="P2189" t="str">
        <f t="shared" si="408"/>
        <v>UNLV - Noah Robotham</v>
      </c>
      <c r="Q2189" s="8" t="str">
        <f t="shared" si="409"/>
        <v>155</v>
      </c>
      <c r="R2189" s="8" t="str">
        <f t="shared" si="410"/>
        <v>43</v>
      </c>
      <c r="S2189" s="8" t="str">
        <f t="shared" si="411"/>
        <v>12</v>
      </c>
      <c r="T2189" s="8" t="str">
        <f t="shared" si="412"/>
        <v>3</v>
      </c>
      <c r="U2189" s="8" t="str">
        <f t="shared" si="413"/>
        <v>1</v>
      </c>
      <c r="V2189" s="8" t="str">
        <f t="shared" si="414"/>
        <v>0</v>
      </c>
      <c r="W2189" s="8" t="str">
        <f t="shared" si="415"/>
        <v>0</v>
      </c>
      <c r="X2189" s="8" t="str">
        <f t="shared" si="416"/>
        <v>0</v>
      </c>
      <c r="Y2189" s="8" t="str">
        <f t="shared" si="417"/>
        <v>0</v>
      </c>
      <c r="Z2189" s="8" t="str">
        <f t="shared" si="418"/>
        <v>0</v>
      </c>
      <c r="AA2189" s="8" t="str">
        <f t="shared" si="419"/>
        <v>0</v>
      </c>
      <c r="AD2189" t="s">
        <v>3282</v>
      </c>
      <c r="AE2189" s="3">
        <v>44</v>
      </c>
      <c r="AF2189" s="3">
        <v>10</v>
      </c>
      <c r="AG2189" s="3">
        <v>1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</row>
    <row r="2190" spans="3:41" x14ac:dyDescent="0.25">
      <c r="C2190" s="5" t="s">
        <v>6808</v>
      </c>
      <c r="D2190" s="8" t="s">
        <v>10081</v>
      </c>
      <c r="E2190" s="8" t="s">
        <v>2800</v>
      </c>
      <c r="F2190" s="8" t="s">
        <v>2764</v>
      </c>
      <c r="G2190" s="8" t="s">
        <v>2764</v>
      </c>
      <c r="H2190" s="8" t="s">
        <v>2764</v>
      </c>
      <c r="I2190" s="8" t="s">
        <v>2764</v>
      </c>
      <c r="J2190" s="8" t="s">
        <v>2764</v>
      </c>
      <c r="K2190" s="8" t="s">
        <v>2764</v>
      </c>
      <c r="L2190" s="8" t="s">
        <v>2764</v>
      </c>
      <c r="M2190" s="8" t="s">
        <v>2764</v>
      </c>
      <c r="N2190" s="8" t="s">
        <v>2764</v>
      </c>
      <c r="P2190" t="str">
        <f t="shared" si="408"/>
        <v>UNLV - Jonathan Tchamwa Tchatchoua</v>
      </c>
      <c r="Q2190" s="8" t="str">
        <f t="shared" si="409"/>
        <v>19</v>
      </c>
      <c r="R2190" s="8" t="str">
        <f t="shared" si="410"/>
        <v>4</v>
      </c>
      <c r="S2190" s="8" t="str">
        <f t="shared" si="411"/>
        <v>0</v>
      </c>
      <c r="T2190" s="8" t="str">
        <f t="shared" si="412"/>
        <v>0</v>
      </c>
      <c r="U2190" s="8" t="str">
        <f t="shared" si="413"/>
        <v>0</v>
      </c>
      <c r="V2190" s="8" t="str">
        <f t="shared" si="414"/>
        <v>0</v>
      </c>
      <c r="W2190" s="8" t="str">
        <f t="shared" si="415"/>
        <v>0</v>
      </c>
      <c r="X2190" s="8" t="str">
        <f t="shared" si="416"/>
        <v>0</v>
      </c>
      <c r="Y2190" s="8" t="str">
        <f t="shared" si="417"/>
        <v>0</v>
      </c>
      <c r="Z2190" s="8" t="str">
        <f t="shared" si="418"/>
        <v>0</v>
      </c>
      <c r="AA2190" s="8" t="str">
        <f t="shared" si="419"/>
        <v>0</v>
      </c>
      <c r="AD2190" t="s">
        <v>3287</v>
      </c>
      <c r="AE2190" s="3">
        <v>50</v>
      </c>
      <c r="AF2190" s="3">
        <v>10</v>
      </c>
      <c r="AG2190" s="3">
        <v>2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</row>
    <row r="2191" spans="3:41" x14ac:dyDescent="0.25">
      <c r="C2191" s="6" t="s">
        <v>6809</v>
      </c>
      <c r="D2191" s="9" t="s">
        <v>10118</v>
      </c>
      <c r="E2191" s="9" t="s">
        <v>2915</v>
      </c>
      <c r="F2191" s="9" t="s">
        <v>2764</v>
      </c>
      <c r="G2191" s="9" t="s">
        <v>2764</v>
      </c>
      <c r="H2191" s="9" t="s">
        <v>2764</v>
      </c>
      <c r="I2191" s="9" t="s">
        <v>2764</v>
      </c>
      <c r="J2191" s="9" t="s">
        <v>2764</v>
      </c>
      <c r="K2191" s="9" t="s">
        <v>2764</v>
      </c>
      <c r="L2191" s="9" t="s">
        <v>2764</v>
      </c>
      <c r="M2191" s="9" t="s">
        <v>2764</v>
      </c>
      <c r="N2191" s="9" t="s">
        <v>2764</v>
      </c>
      <c r="P2191" t="str">
        <f t="shared" si="408"/>
        <v>UNLV - Cheikh Mbacke Diong</v>
      </c>
      <c r="Q2191" s="8" t="str">
        <f t="shared" si="409"/>
        <v>34</v>
      </c>
      <c r="R2191" s="8" t="str">
        <f t="shared" si="410"/>
        <v>5</v>
      </c>
      <c r="S2191" s="8" t="str">
        <f t="shared" si="411"/>
        <v>0</v>
      </c>
      <c r="T2191" s="8" t="str">
        <f t="shared" si="412"/>
        <v>0</v>
      </c>
      <c r="U2191" s="8" t="str">
        <f t="shared" si="413"/>
        <v>0</v>
      </c>
      <c r="V2191" s="8" t="str">
        <f t="shared" si="414"/>
        <v>0</v>
      </c>
      <c r="W2191" s="8" t="str">
        <f t="shared" si="415"/>
        <v>0</v>
      </c>
      <c r="X2191" s="8" t="str">
        <f t="shared" si="416"/>
        <v>0</v>
      </c>
      <c r="Y2191" s="8" t="str">
        <f t="shared" si="417"/>
        <v>0</v>
      </c>
      <c r="Z2191" s="8" t="str">
        <f t="shared" si="418"/>
        <v>0</v>
      </c>
      <c r="AA2191" s="8" t="str">
        <f t="shared" si="419"/>
        <v>0</v>
      </c>
      <c r="AD2191" t="s">
        <v>3289</v>
      </c>
      <c r="AE2191" s="3">
        <v>36</v>
      </c>
      <c r="AF2191" s="3">
        <v>5</v>
      </c>
      <c r="AG2191" s="3">
        <v>2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</row>
    <row r="2192" spans="3:41" x14ac:dyDescent="0.25">
      <c r="C2192" s="5" t="s">
        <v>6810</v>
      </c>
      <c r="D2192" s="8" t="s">
        <v>6811</v>
      </c>
      <c r="E2192" s="8" t="s">
        <v>6812</v>
      </c>
      <c r="F2192" s="8" t="s">
        <v>2898</v>
      </c>
      <c r="G2192" s="8" t="s">
        <v>2818</v>
      </c>
      <c r="H2192" s="8" t="s">
        <v>2770</v>
      </c>
      <c r="I2192" s="8" t="s">
        <v>2763</v>
      </c>
      <c r="J2192" s="8" t="s">
        <v>2764</v>
      </c>
      <c r="K2192" s="8" t="s">
        <v>2764</v>
      </c>
      <c r="L2192" s="8" t="s">
        <v>2764</v>
      </c>
      <c r="M2192" s="8" t="s">
        <v>2764</v>
      </c>
      <c r="N2192" s="8" t="s">
        <v>2764</v>
      </c>
      <c r="P2192" t="str">
        <f t="shared" si="408"/>
        <v>UNLV - Kris Clyburn</v>
      </c>
      <c r="Q2192" s="8" t="str">
        <f t="shared" si="409"/>
        <v>144</v>
      </c>
      <c r="R2192" s="8" t="str">
        <f t="shared" si="410"/>
        <v>40</v>
      </c>
      <c r="S2192" s="8" t="str">
        <f t="shared" si="411"/>
        <v>14</v>
      </c>
      <c r="T2192" s="8" t="str">
        <f t="shared" si="412"/>
        <v>6</v>
      </c>
      <c r="U2192" s="8" t="str">
        <f t="shared" si="413"/>
        <v>1</v>
      </c>
      <c r="V2192" s="8" t="str">
        <f t="shared" si="414"/>
        <v>1</v>
      </c>
      <c r="W2192" s="8" t="str">
        <f t="shared" si="415"/>
        <v>0</v>
      </c>
      <c r="X2192" s="8" t="str">
        <f t="shared" si="416"/>
        <v>0</v>
      </c>
      <c r="Y2192" s="8" t="str">
        <f t="shared" si="417"/>
        <v>0</v>
      </c>
      <c r="Z2192" s="8" t="str">
        <f t="shared" si="418"/>
        <v>0</v>
      </c>
      <c r="AA2192" s="8" t="str">
        <f t="shared" si="419"/>
        <v>0</v>
      </c>
      <c r="AD2192" t="s">
        <v>3294</v>
      </c>
      <c r="AE2192" s="3">
        <v>25</v>
      </c>
      <c r="AF2192" s="3">
        <v>6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</row>
    <row r="2193" spans="3:41" x14ac:dyDescent="0.25">
      <c r="C2193" s="6" t="s">
        <v>6813</v>
      </c>
      <c r="D2193" s="9" t="s">
        <v>6814</v>
      </c>
      <c r="E2193" s="9" t="s">
        <v>3450</v>
      </c>
      <c r="F2193" s="9" t="s">
        <v>6400</v>
      </c>
      <c r="G2193" s="9" t="s">
        <v>2784</v>
      </c>
      <c r="H2193" s="9" t="s">
        <v>2769</v>
      </c>
      <c r="I2193" s="9" t="s">
        <v>2764</v>
      </c>
      <c r="J2193" s="9" t="s">
        <v>2764</v>
      </c>
      <c r="K2193" s="9" t="s">
        <v>2764</v>
      </c>
      <c r="L2193" s="9" t="s">
        <v>2764</v>
      </c>
      <c r="M2193" s="9" t="s">
        <v>2764</v>
      </c>
      <c r="N2193" s="9" t="s">
        <v>2764</v>
      </c>
      <c r="P2193" t="str">
        <f t="shared" si="408"/>
        <v>UNLV - Joel Ntambwe</v>
      </c>
      <c r="Q2193" s="8" t="str">
        <f t="shared" si="409"/>
        <v>161</v>
      </c>
      <c r="R2193" s="8" t="str">
        <f t="shared" si="410"/>
        <v>48</v>
      </c>
      <c r="S2193" s="8" t="str">
        <f t="shared" si="411"/>
        <v>18</v>
      </c>
      <c r="T2193" s="8" t="str">
        <f t="shared" si="412"/>
        <v>9</v>
      </c>
      <c r="U2193" s="8" t="str">
        <f t="shared" si="413"/>
        <v>3</v>
      </c>
      <c r="V2193" s="8" t="str">
        <f t="shared" si="414"/>
        <v>0</v>
      </c>
      <c r="W2193" s="8" t="str">
        <f t="shared" si="415"/>
        <v>0</v>
      </c>
      <c r="X2193" s="8" t="str">
        <f t="shared" si="416"/>
        <v>0</v>
      </c>
      <c r="Y2193" s="8" t="str">
        <f t="shared" si="417"/>
        <v>0</v>
      </c>
      <c r="Z2193" s="8" t="str">
        <f t="shared" si="418"/>
        <v>0</v>
      </c>
      <c r="AA2193" s="8" t="str">
        <f t="shared" si="419"/>
        <v>0</v>
      </c>
      <c r="AD2193" t="s">
        <v>3316</v>
      </c>
      <c r="AE2193" s="3">
        <v>23</v>
      </c>
      <c r="AF2193" s="3">
        <v>7</v>
      </c>
      <c r="AG2193" s="3">
        <v>1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</row>
    <row r="2194" spans="3:41" x14ac:dyDescent="0.25">
      <c r="C2194" s="5" t="s">
        <v>6815</v>
      </c>
      <c r="D2194" s="8" t="s">
        <v>6517</v>
      </c>
      <c r="E2194" s="8" t="s">
        <v>3921</v>
      </c>
      <c r="F2194" s="8" t="s">
        <v>2913</v>
      </c>
      <c r="G2194" s="8" t="s">
        <v>2775</v>
      </c>
      <c r="H2194" s="8" t="s">
        <v>2764</v>
      </c>
      <c r="I2194" s="8" t="s">
        <v>2764</v>
      </c>
      <c r="J2194" s="8" t="s">
        <v>2764</v>
      </c>
      <c r="K2194" s="8" t="s">
        <v>2764</v>
      </c>
      <c r="L2194" s="8" t="s">
        <v>2764</v>
      </c>
      <c r="M2194" s="8" t="s">
        <v>2764</v>
      </c>
      <c r="N2194" s="8" t="s">
        <v>2764</v>
      </c>
      <c r="P2194" t="str">
        <f t="shared" si="408"/>
        <v>UNLV - Bryce Hamilton</v>
      </c>
      <c r="Q2194" s="8" t="str">
        <f t="shared" si="409"/>
        <v>77</v>
      </c>
      <c r="R2194" s="8" t="str">
        <f t="shared" si="410"/>
        <v>19</v>
      </c>
      <c r="S2194" s="8" t="str">
        <f t="shared" si="411"/>
        <v>3</v>
      </c>
      <c r="T2194" s="8" t="str">
        <f t="shared" si="412"/>
        <v>2</v>
      </c>
      <c r="U2194" s="8" t="str">
        <f t="shared" si="413"/>
        <v>0</v>
      </c>
      <c r="V2194" s="8" t="str">
        <f t="shared" si="414"/>
        <v>0</v>
      </c>
      <c r="W2194" s="8" t="str">
        <f t="shared" si="415"/>
        <v>0</v>
      </c>
      <c r="X2194" s="8" t="str">
        <f t="shared" si="416"/>
        <v>0</v>
      </c>
      <c r="Y2194" s="8" t="str">
        <f t="shared" si="417"/>
        <v>0</v>
      </c>
      <c r="Z2194" s="8" t="str">
        <f t="shared" si="418"/>
        <v>0</v>
      </c>
      <c r="AA2194" s="8" t="str">
        <f t="shared" si="419"/>
        <v>0</v>
      </c>
      <c r="AD2194" t="s">
        <v>3317</v>
      </c>
      <c r="AE2194" s="3">
        <v>17</v>
      </c>
      <c r="AF2194" s="3">
        <v>3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</row>
    <row r="2195" spans="3:41" x14ac:dyDescent="0.25">
      <c r="C2195" s="6" t="s">
        <v>6816</v>
      </c>
      <c r="D2195" s="9" t="s">
        <v>5445</v>
      </c>
      <c r="E2195" s="9" t="s">
        <v>6116</v>
      </c>
      <c r="F2195" s="9" t="s">
        <v>3007</v>
      </c>
      <c r="G2195" s="9" t="s">
        <v>2775</v>
      </c>
      <c r="H2195" s="9" t="s">
        <v>2764</v>
      </c>
      <c r="I2195" s="9" t="s">
        <v>2764</v>
      </c>
      <c r="J2195" s="9" t="s">
        <v>2764</v>
      </c>
      <c r="K2195" s="9" t="s">
        <v>2764</v>
      </c>
      <c r="L2195" s="9" t="s">
        <v>2764</v>
      </c>
      <c r="M2195" s="9" t="s">
        <v>2764</v>
      </c>
      <c r="N2195" s="9" t="s">
        <v>2764</v>
      </c>
      <c r="P2195" t="str">
        <f t="shared" si="408"/>
        <v>UNLV - Amauri Hardy</v>
      </c>
      <c r="Q2195" s="8" t="str">
        <f t="shared" si="409"/>
        <v>140</v>
      </c>
      <c r="R2195" s="8" t="str">
        <f t="shared" si="410"/>
        <v>43</v>
      </c>
      <c r="S2195" s="8" t="str">
        <f t="shared" si="411"/>
        <v>10</v>
      </c>
      <c r="T2195" s="8" t="str">
        <f t="shared" si="412"/>
        <v>2</v>
      </c>
      <c r="U2195" s="8" t="str">
        <f t="shared" si="413"/>
        <v>0</v>
      </c>
      <c r="V2195" s="8" t="str">
        <f t="shared" si="414"/>
        <v>0</v>
      </c>
      <c r="W2195" s="8" t="str">
        <f t="shared" si="415"/>
        <v>0</v>
      </c>
      <c r="X2195" s="8" t="str">
        <f t="shared" si="416"/>
        <v>0</v>
      </c>
      <c r="Y2195" s="8" t="str">
        <f t="shared" si="417"/>
        <v>0</v>
      </c>
      <c r="Z2195" s="8" t="str">
        <f t="shared" si="418"/>
        <v>0</v>
      </c>
      <c r="AA2195" s="8" t="str">
        <f t="shared" si="419"/>
        <v>0</v>
      </c>
      <c r="AD2195" t="s">
        <v>3324</v>
      </c>
      <c r="AE2195" s="3">
        <v>7</v>
      </c>
      <c r="AF2195" s="3">
        <v>1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</row>
    <row r="2196" spans="3:41" x14ac:dyDescent="0.25">
      <c r="C2196" s="5" t="s">
        <v>6817</v>
      </c>
      <c r="D2196" s="8" t="s">
        <v>5769</v>
      </c>
      <c r="E2196" s="8" t="s">
        <v>2764</v>
      </c>
      <c r="F2196" s="8" t="s">
        <v>2764</v>
      </c>
      <c r="G2196" s="8" t="s">
        <v>2764</v>
      </c>
      <c r="H2196" s="8" t="s">
        <v>2764</v>
      </c>
      <c r="I2196" s="8" t="s">
        <v>2764</v>
      </c>
      <c r="J2196" s="8" t="s">
        <v>2764</v>
      </c>
      <c r="K2196" s="8" t="s">
        <v>2764</v>
      </c>
      <c r="L2196" s="8" t="s">
        <v>2764</v>
      </c>
      <c r="M2196" s="8" t="s">
        <v>2764</v>
      </c>
      <c r="N2196" s="8" t="s">
        <v>2764</v>
      </c>
      <c r="P2196" t="str">
        <f t="shared" si="408"/>
        <v>UNLV - Cheickna Dembele</v>
      </c>
      <c r="Q2196" s="8" t="str">
        <f t="shared" si="409"/>
        <v>5</v>
      </c>
      <c r="R2196" s="8" t="str">
        <f t="shared" si="410"/>
        <v>0</v>
      </c>
      <c r="S2196" s="8" t="str">
        <f t="shared" si="411"/>
        <v>0</v>
      </c>
      <c r="T2196" s="8" t="str">
        <f t="shared" si="412"/>
        <v>0</v>
      </c>
      <c r="U2196" s="8" t="str">
        <f t="shared" si="413"/>
        <v>0</v>
      </c>
      <c r="V2196" s="8" t="str">
        <f t="shared" si="414"/>
        <v>0</v>
      </c>
      <c r="W2196" s="8" t="str">
        <f t="shared" si="415"/>
        <v>0</v>
      </c>
      <c r="X2196" s="8" t="str">
        <f t="shared" si="416"/>
        <v>0</v>
      </c>
      <c r="Y2196" s="8" t="str">
        <f t="shared" si="417"/>
        <v>0</v>
      </c>
      <c r="Z2196" s="8" t="str">
        <f t="shared" si="418"/>
        <v>0</v>
      </c>
      <c r="AA2196" s="8" t="str">
        <f t="shared" si="419"/>
        <v>0</v>
      </c>
      <c r="AD2196" t="s">
        <v>3344</v>
      </c>
      <c r="AE2196" s="3">
        <v>28</v>
      </c>
      <c r="AF2196" s="3">
        <v>4</v>
      </c>
      <c r="AG2196" s="3">
        <v>1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</row>
    <row r="2197" spans="3:41" x14ac:dyDescent="0.25">
      <c r="C2197" s="6" t="s">
        <v>6818</v>
      </c>
      <c r="D2197" s="9" t="s">
        <v>6819</v>
      </c>
      <c r="E2197" s="9" t="s">
        <v>3120</v>
      </c>
      <c r="F2197" s="9" t="s">
        <v>2818</v>
      </c>
      <c r="G2197" s="9" t="s">
        <v>2763</v>
      </c>
      <c r="H2197" s="9" t="s">
        <v>2764</v>
      </c>
      <c r="I2197" s="9" t="s">
        <v>2764</v>
      </c>
      <c r="J2197" s="9" t="s">
        <v>2764</v>
      </c>
      <c r="K2197" s="9" t="s">
        <v>2764</v>
      </c>
      <c r="L2197" s="9" t="s">
        <v>2764</v>
      </c>
      <c r="M2197" s="9" t="s">
        <v>2764</v>
      </c>
      <c r="N2197" s="9" t="s">
        <v>2764</v>
      </c>
      <c r="P2197" t="str">
        <f t="shared" si="408"/>
        <v>Cal Poly - Kuba Niziol</v>
      </c>
      <c r="Q2197" s="8" t="str">
        <f t="shared" si="409"/>
        <v>53</v>
      </c>
      <c r="R2197" s="8" t="str">
        <f t="shared" si="410"/>
        <v>13</v>
      </c>
      <c r="S2197" s="8" t="str">
        <f t="shared" si="411"/>
        <v>6</v>
      </c>
      <c r="T2197" s="8" t="str">
        <f t="shared" si="412"/>
        <v>1</v>
      </c>
      <c r="U2197" s="8" t="str">
        <f t="shared" si="413"/>
        <v>0</v>
      </c>
      <c r="V2197" s="8" t="str">
        <f t="shared" si="414"/>
        <v>0</v>
      </c>
      <c r="W2197" s="8" t="str">
        <f t="shared" si="415"/>
        <v>0</v>
      </c>
      <c r="X2197" s="8" t="str">
        <f t="shared" si="416"/>
        <v>0</v>
      </c>
      <c r="Y2197" s="8" t="str">
        <f t="shared" si="417"/>
        <v>0</v>
      </c>
      <c r="Z2197" s="8" t="str">
        <f t="shared" si="418"/>
        <v>0</v>
      </c>
      <c r="AA2197" s="8" t="str">
        <f t="shared" si="419"/>
        <v>0</v>
      </c>
      <c r="AD2197" t="s">
        <v>3357</v>
      </c>
      <c r="AE2197" s="3">
        <v>28</v>
      </c>
      <c r="AF2197" s="3">
        <v>2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</row>
    <row r="2198" spans="3:41" x14ac:dyDescent="0.25">
      <c r="C2198" s="5" t="s">
        <v>6820</v>
      </c>
      <c r="D2198" s="8" t="s">
        <v>4558</v>
      </c>
      <c r="E2198" s="8" t="s">
        <v>2837</v>
      </c>
      <c r="F2198" s="8" t="s">
        <v>2800</v>
      </c>
      <c r="G2198" s="8" t="s">
        <v>2764</v>
      </c>
      <c r="H2198" s="8" t="s">
        <v>2764</v>
      </c>
      <c r="I2198" s="8" t="s">
        <v>2764</v>
      </c>
      <c r="J2198" s="8" t="s">
        <v>2764</v>
      </c>
      <c r="K2198" s="8" t="s">
        <v>2764</v>
      </c>
      <c r="L2198" s="8" t="s">
        <v>2764</v>
      </c>
      <c r="M2198" s="8" t="s">
        <v>2764</v>
      </c>
      <c r="N2198" s="8" t="s">
        <v>2764</v>
      </c>
      <c r="P2198" t="str">
        <f t="shared" si="408"/>
        <v>California - Grant Anticevich</v>
      </c>
      <c r="Q2198" s="8" t="str">
        <f t="shared" si="409"/>
        <v>40</v>
      </c>
      <c r="R2198" s="8" t="str">
        <f t="shared" si="410"/>
        <v>10</v>
      </c>
      <c r="S2198" s="8" t="str">
        <f t="shared" si="411"/>
        <v>4</v>
      </c>
      <c r="T2198" s="8" t="str">
        <f t="shared" si="412"/>
        <v>0</v>
      </c>
      <c r="U2198" s="8" t="str">
        <f t="shared" si="413"/>
        <v>0</v>
      </c>
      <c r="V2198" s="8" t="str">
        <f t="shared" si="414"/>
        <v>0</v>
      </c>
      <c r="W2198" s="8" t="str">
        <f t="shared" si="415"/>
        <v>0</v>
      </c>
      <c r="X2198" s="8" t="str">
        <f t="shared" si="416"/>
        <v>0</v>
      </c>
      <c r="Y2198" s="8" t="str">
        <f t="shared" si="417"/>
        <v>0</v>
      </c>
      <c r="Z2198" s="8" t="str">
        <f t="shared" si="418"/>
        <v>0</v>
      </c>
      <c r="AA2198" s="8" t="str">
        <f t="shared" si="419"/>
        <v>0</v>
      </c>
      <c r="AD2198" t="s">
        <v>3365</v>
      </c>
      <c r="AE2198" s="3">
        <v>21</v>
      </c>
      <c r="AF2198" s="3">
        <v>4</v>
      </c>
      <c r="AG2198" s="3">
        <v>1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</row>
    <row r="2199" spans="3:41" x14ac:dyDescent="0.25">
      <c r="C2199" s="6" t="s">
        <v>6821</v>
      </c>
      <c r="D2199" s="9" t="s">
        <v>6822</v>
      </c>
      <c r="E2199" s="9" t="s">
        <v>4532</v>
      </c>
      <c r="F2199" s="9" t="s">
        <v>3007</v>
      </c>
      <c r="G2199" s="9" t="s">
        <v>2763</v>
      </c>
      <c r="H2199" s="9" t="s">
        <v>2764</v>
      </c>
      <c r="I2199" s="9" t="s">
        <v>2764</v>
      </c>
      <c r="J2199" s="9" t="s">
        <v>2764</v>
      </c>
      <c r="K2199" s="9" t="s">
        <v>2764</v>
      </c>
      <c r="L2199" s="9" t="s">
        <v>2764</v>
      </c>
      <c r="M2199" s="9" t="s">
        <v>2764</v>
      </c>
      <c r="N2199" s="9" t="s">
        <v>2764</v>
      </c>
      <c r="P2199" t="str">
        <f t="shared" si="408"/>
        <v>Mississippi State - Nick Weatherspoon</v>
      </c>
      <c r="Q2199" s="8" t="str">
        <f t="shared" si="409"/>
        <v>92</v>
      </c>
      <c r="R2199" s="8" t="str">
        <f t="shared" si="410"/>
        <v>37</v>
      </c>
      <c r="S2199" s="8" t="str">
        <f t="shared" si="411"/>
        <v>10</v>
      </c>
      <c r="T2199" s="8" t="str">
        <f t="shared" si="412"/>
        <v>1</v>
      </c>
      <c r="U2199" s="8" t="str">
        <f t="shared" si="413"/>
        <v>0</v>
      </c>
      <c r="V2199" s="8" t="str">
        <f t="shared" si="414"/>
        <v>0</v>
      </c>
      <c r="W2199" s="8" t="str">
        <f t="shared" si="415"/>
        <v>0</v>
      </c>
      <c r="X2199" s="8" t="str">
        <f t="shared" si="416"/>
        <v>0</v>
      </c>
      <c r="Y2199" s="8" t="str">
        <f t="shared" si="417"/>
        <v>0</v>
      </c>
      <c r="Z2199" s="8" t="str">
        <f t="shared" si="418"/>
        <v>0</v>
      </c>
      <c r="AA2199" s="8" t="str">
        <f t="shared" si="419"/>
        <v>0</v>
      </c>
      <c r="AD2199" t="s">
        <v>3394</v>
      </c>
      <c r="AE2199" s="3">
        <v>15</v>
      </c>
      <c r="AF2199" s="3">
        <v>3</v>
      </c>
      <c r="AG2199" s="3">
        <v>1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</row>
    <row r="2200" spans="3:41" x14ac:dyDescent="0.25">
      <c r="C2200" s="5" t="s">
        <v>6823</v>
      </c>
      <c r="D2200" s="8" t="s">
        <v>6824</v>
      </c>
      <c r="E2200" s="8" t="s">
        <v>6530</v>
      </c>
      <c r="F2200" s="8" t="s">
        <v>2887</v>
      </c>
      <c r="G2200" s="8" t="s">
        <v>2809</v>
      </c>
      <c r="H2200" s="8" t="s">
        <v>2831</v>
      </c>
      <c r="I2200" s="8" t="s">
        <v>2764</v>
      </c>
      <c r="J2200" s="8" t="s">
        <v>2764</v>
      </c>
      <c r="K2200" s="8" t="s">
        <v>2764</v>
      </c>
      <c r="L2200" s="8" t="s">
        <v>2764</v>
      </c>
      <c r="M2200" s="8" t="s">
        <v>2764</v>
      </c>
      <c r="N2200" s="8" t="s">
        <v>2764</v>
      </c>
      <c r="P2200" t="str">
        <f t="shared" si="408"/>
        <v>Cincinnati - Justin Jenifer</v>
      </c>
      <c r="Q2200" s="8" t="str">
        <f t="shared" si="409"/>
        <v>108</v>
      </c>
      <c r="R2200" s="8" t="str">
        <f t="shared" si="410"/>
        <v>47</v>
      </c>
      <c r="S2200" s="8" t="str">
        <f t="shared" si="411"/>
        <v>11</v>
      </c>
      <c r="T2200" s="8" t="str">
        <f t="shared" si="412"/>
        <v>3</v>
      </c>
      <c r="U2200" s="8" t="str">
        <f t="shared" si="413"/>
        <v>2</v>
      </c>
      <c r="V2200" s="8" t="str">
        <f t="shared" si="414"/>
        <v>0</v>
      </c>
      <c r="W2200" s="8" t="str">
        <f t="shared" si="415"/>
        <v>0</v>
      </c>
      <c r="X2200" s="8" t="str">
        <f t="shared" si="416"/>
        <v>0</v>
      </c>
      <c r="Y2200" s="8" t="str">
        <f t="shared" si="417"/>
        <v>0</v>
      </c>
      <c r="Z2200" s="8" t="str">
        <f t="shared" si="418"/>
        <v>0</v>
      </c>
      <c r="AA2200" s="8" t="str">
        <f t="shared" si="419"/>
        <v>0</v>
      </c>
      <c r="AD2200" t="s">
        <v>3395</v>
      </c>
      <c r="AE2200" s="3">
        <v>32</v>
      </c>
      <c r="AF2200" s="3">
        <v>6</v>
      </c>
      <c r="AG2200" s="3">
        <v>1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</row>
    <row r="2201" spans="3:41" x14ac:dyDescent="0.25">
      <c r="C2201" s="6" t="s">
        <v>6825</v>
      </c>
      <c r="D2201" s="9" t="s">
        <v>6826</v>
      </c>
      <c r="E2201" s="9" t="s">
        <v>2882</v>
      </c>
      <c r="F2201" s="9" t="s">
        <v>2831</v>
      </c>
      <c r="G2201" s="9" t="s">
        <v>2764</v>
      </c>
      <c r="H2201" s="9" t="s">
        <v>2764</v>
      </c>
      <c r="I2201" s="9" t="s">
        <v>2764</v>
      </c>
      <c r="J2201" s="9" t="s">
        <v>2764</v>
      </c>
      <c r="K2201" s="9" t="s">
        <v>2764</v>
      </c>
      <c r="L2201" s="9" t="s">
        <v>2764</v>
      </c>
      <c r="M2201" s="9" t="s">
        <v>2764</v>
      </c>
      <c r="N2201" s="9" t="s">
        <v>2764</v>
      </c>
      <c r="P2201" t="str">
        <f t="shared" si="408"/>
        <v>Mississippi State - Abdul Ado</v>
      </c>
      <c r="Q2201" s="8" t="str">
        <f t="shared" si="409"/>
        <v>32</v>
      </c>
      <c r="R2201" s="8" t="str">
        <f t="shared" si="410"/>
        <v>12</v>
      </c>
      <c r="S2201" s="8" t="str">
        <f t="shared" si="411"/>
        <v>2</v>
      </c>
      <c r="T2201" s="8" t="str">
        <f t="shared" si="412"/>
        <v>0</v>
      </c>
      <c r="U2201" s="8" t="str">
        <f t="shared" si="413"/>
        <v>0</v>
      </c>
      <c r="V2201" s="8" t="str">
        <f t="shared" si="414"/>
        <v>0</v>
      </c>
      <c r="W2201" s="8" t="str">
        <f t="shared" si="415"/>
        <v>0</v>
      </c>
      <c r="X2201" s="8" t="str">
        <f t="shared" si="416"/>
        <v>0</v>
      </c>
      <c r="Y2201" s="8" t="str">
        <f t="shared" si="417"/>
        <v>0</v>
      </c>
      <c r="Z2201" s="8" t="str">
        <f t="shared" si="418"/>
        <v>0</v>
      </c>
      <c r="AA2201" s="8" t="str">
        <f t="shared" si="419"/>
        <v>0</v>
      </c>
      <c r="AD2201" t="s">
        <v>3397</v>
      </c>
      <c r="AE2201" s="3">
        <v>45</v>
      </c>
      <c r="AF2201" s="3">
        <v>10</v>
      </c>
      <c r="AG2201" s="3">
        <v>1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</row>
    <row r="2202" spans="3:41" x14ac:dyDescent="0.25">
      <c r="C2202" s="5" t="s">
        <v>6827</v>
      </c>
      <c r="D2202" s="8" t="s">
        <v>6828</v>
      </c>
      <c r="E2202" s="8" t="s">
        <v>6829</v>
      </c>
      <c r="F2202" s="8" t="s">
        <v>4532</v>
      </c>
      <c r="G2202" s="8" t="s">
        <v>2877</v>
      </c>
      <c r="H2202" s="8" t="s">
        <v>2873</v>
      </c>
      <c r="I2202" s="8" t="s">
        <v>2763</v>
      </c>
      <c r="J2202" s="8" t="s">
        <v>2764</v>
      </c>
      <c r="K2202" s="8" t="s">
        <v>2764</v>
      </c>
      <c r="L2202" s="8" t="s">
        <v>2764</v>
      </c>
      <c r="M2202" s="8" t="s">
        <v>2764</v>
      </c>
      <c r="N2202" s="8" t="s">
        <v>2764</v>
      </c>
      <c r="P2202" t="str">
        <f t="shared" si="408"/>
        <v>Cincinnati - Jarron Cumberland</v>
      </c>
      <c r="Q2202" s="8" t="str">
        <f t="shared" si="409"/>
        <v>254</v>
      </c>
      <c r="R2202" s="8" t="str">
        <f t="shared" si="410"/>
        <v>92</v>
      </c>
      <c r="S2202" s="8" t="str">
        <f t="shared" si="411"/>
        <v>37</v>
      </c>
      <c r="T2202" s="8" t="str">
        <f t="shared" si="412"/>
        <v>10</v>
      </c>
      <c r="U2202" s="8" t="str">
        <f t="shared" si="413"/>
        <v>4</v>
      </c>
      <c r="V2202" s="8" t="str">
        <f t="shared" si="414"/>
        <v>1</v>
      </c>
      <c r="W2202" s="8" t="str">
        <f t="shared" si="415"/>
        <v>0</v>
      </c>
      <c r="X2202" s="8" t="str">
        <f t="shared" si="416"/>
        <v>0</v>
      </c>
      <c r="Y2202" s="8" t="str">
        <f t="shared" si="417"/>
        <v>0</v>
      </c>
      <c r="Z2202" s="8" t="str">
        <f t="shared" si="418"/>
        <v>0</v>
      </c>
      <c r="AA2202" s="8" t="str">
        <f t="shared" si="419"/>
        <v>0</v>
      </c>
      <c r="AD2202" t="s">
        <v>3398</v>
      </c>
      <c r="AE2202" s="3">
        <v>9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</row>
    <row r="2203" spans="3:41" x14ac:dyDescent="0.25">
      <c r="C2203" s="6" t="s">
        <v>6830</v>
      </c>
      <c r="D2203" s="9" t="s">
        <v>6831</v>
      </c>
      <c r="E2203" s="9" t="s">
        <v>6832</v>
      </c>
      <c r="F2203" s="9" t="s">
        <v>3040</v>
      </c>
      <c r="G2203" s="9" t="s">
        <v>2933</v>
      </c>
      <c r="H2203" s="9" t="s">
        <v>2831</v>
      </c>
      <c r="I2203" s="9" t="s">
        <v>2764</v>
      </c>
      <c r="J2203" s="9" t="s">
        <v>2764</v>
      </c>
      <c r="K2203" s="9" t="s">
        <v>2764</v>
      </c>
      <c r="L2203" s="9" t="s">
        <v>2764</v>
      </c>
      <c r="M2203" s="9" t="s">
        <v>2764</v>
      </c>
      <c r="N2203" s="9" t="s">
        <v>2764</v>
      </c>
      <c r="P2203" t="str">
        <f t="shared" si="408"/>
        <v>Mississippi State - Lamar Peters</v>
      </c>
      <c r="Q2203" s="8" t="str">
        <f t="shared" si="409"/>
        <v>174</v>
      </c>
      <c r="R2203" s="8" t="str">
        <f t="shared" si="410"/>
        <v>60</v>
      </c>
      <c r="S2203" s="8" t="str">
        <f t="shared" si="411"/>
        <v>20</v>
      </c>
      <c r="T2203" s="8" t="str">
        <f t="shared" si="412"/>
        <v>6</v>
      </c>
      <c r="U2203" s="8" t="str">
        <f t="shared" si="413"/>
        <v>2</v>
      </c>
      <c r="V2203" s="8" t="str">
        <f t="shared" si="414"/>
        <v>0</v>
      </c>
      <c r="W2203" s="8" t="str">
        <f t="shared" si="415"/>
        <v>0</v>
      </c>
      <c r="X2203" s="8" t="str">
        <f t="shared" si="416"/>
        <v>0</v>
      </c>
      <c r="Y2203" s="8" t="str">
        <f t="shared" si="417"/>
        <v>0</v>
      </c>
      <c r="Z2203" s="8" t="str">
        <f t="shared" si="418"/>
        <v>0</v>
      </c>
      <c r="AA2203" s="8" t="str">
        <f t="shared" si="419"/>
        <v>0</v>
      </c>
      <c r="AD2203" t="s">
        <v>3399</v>
      </c>
      <c r="AE2203" s="3">
        <v>19</v>
      </c>
      <c r="AF2203" s="3">
        <v>4</v>
      </c>
      <c r="AG2203" s="3">
        <v>1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</row>
    <row r="2204" spans="3:41" x14ac:dyDescent="0.25">
      <c r="C2204" s="5" t="s">
        <v>6833</v>
      </c>
      <c r="D2204" s="8" t="s">
        <v>6834</v>
      </c>
      <c r="E2204" s="8" t="s">
        <v>6835</v>
      </c>
      <c r="F2204" s="8" t="s">
        <v>2773</v>
      </c>
      <c r="G2204" s="8" t="s">
        <v>2899</v>
      </c>
      <c r="H2204" s="8" t="s">
        <v>2878</v>
      </c>
      <c r="I2204" s="8" t="s">
        <v>2831</v>
      </c>
      <c r="J2204" s="8" t="s">
        <v>2770</v>
      </c>
      <c r="K2204" s="8" t="s">
        <v>2763</v>
      </c>
      <c r="L2204" s="8" t="s">
        <v>2764</v>
      </c>
      <c r="M2204" s="8" t="s">
        <v>2764</v>
      </c>
      <c r="N2204" s="8" t="s">
        <v>2764</v>
      </c>
      <c r="P2204" t="str">
        <f t="shared" si="408"/>
        <v>Mississippi State - Quinndary Weatherspoon</v>
      </c>
      <c r="Q2204" s="8" t="str">
        <f t="shared" si="409"/>
        <v>144</v>
      </c>
      <c r="R2204" s="8" t="str">
        <f t="shared" si="410"/>
        <v>49</v>
      </c>
      <c r="S2204" s="8" t="str">
        <f t="shared" si="411"/>
        <v>20</v>
      </c>
      <c r="T2204" s="8" t="str">
        <f t="shared" si="412"/>
        <v>7</v>
      </c>
      <c r="U2204" s="8" t="str">
        <f t="shared" si="413"/>
        <v>4</v>
      </c>
      <c r="V2204" s="8" t="str">
        <f t="shared" si="414"/>
        <v>2</v>
      </c>
      <c r="W2204" s="8" t="str">
        <f t="shared" si="415"/>
        <v>1</v>
      </c>
      <c r="X2204" s="8" t="str">
        <f t="shared" si="416"/>
        <v>1</v>
      </c>
      <c r="Y2204" s="8" t="str">
        <f t="shared" si="417"/>
        <v>0</v>
      </c>
      <c r="Z2204" s="8" t="str">
        <f t="shared" si="418"/>
        <v>0</v>
      </c>
      <c r="AA2204" s="8" t="str">
        <f t="shared" si="419"/>
        <v>0</v>
      </c>
      <c r="AD2204" t="s">
        <v>3400</v>
      </c>
      <c r="AE2204" s="3">
        <v>16</v>
      </c>
      <c r="AF2204" s="3">
        <v>3</v>
      </c>
      <c r="AG2204" s="3">
        <v>1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</row>
    <row r="2205" spans="3:41" x14ac:dyDescent="0.25">
      <c r="C2205" s="6" t="s">
        <v>6836</v>
      </c>
      <c r="D2205" s="9" t="s">
        <v>4822</v>
      </c>
      <c r="E2205" s="9" t="s">
        <v>3305</v>
      </c>
      <c r="F2205" s="9" t="s">
        <v>3173</v>
      </c>
      <c r="G2205" s="9" t="s">
        <v>2770</v>
      </c>
      <c r="H2205" s="9" t="s">
        <v>2764</v>
      </c>
      <c r="I2205" s="9" t="s">
        <v>2764</v>
      </c>
      <c r="J2205" s="9" t="s">
        <v>2764</v>
      </c>
      <c r="K2205" s="9" t="s">
        <v>2764</v>
      </c>
      <c r="L2205" s="9" t="s">
        <v>2764</v>
      </c>
      <c r="M2205" s="9" t="s">
        <v>2764</v>
      </c>
      <c r="N2205" s="9" t="s">
        <v>2764</v>
      </c>
      <c r="P2205" t="str">
        <f t="shared" si="408"/>
        <v>Cincinnati - Tre Scott</v>
      </c>
      <c r="Q2205" s="8" t="str">
        <f t="shared" si="409"/>
        <v>114</v>
      </c>
      <c r="R2205" s="8" t="str">
        <f t="shared" si="410"/>
        <v>31</v>
      </c>
      <c r="S2205" s="8" t="str">
        <f t="shared" si="411"/>
        <v>11</v>
      </c>
      <c r="T2205" s="8" t="str">
        <f t="shared" si="412"/>
        <v>1</v>
      </c>
      <c r="U2205" s="8" t="str">
        <f t="shared" si="413"/>
        <v>0</v>
      </c>
      <c r="V2205" s="8" t="str">
        <f t="shared" si="414"/>
        <v>0</v>
      </c>
      <c r="W2205" s="8" t="str">
        <f t="shared" si="415"/>
        <v>0</v>
      </c>
      <c r="X2205" s="8" t="str">
        <f t="shared" si="416"/>
        <v>0</v>
      </c>
      <c r="Y2205" s="8" t="str">
        <f t="shared" si="417"/>
        <v>0</v>
      </c>
      <c r="Z2205" s="8" t="str">
        <f t="shared" si="418"/>
        <v>0</v>
      </c>
      <c r="AA2205" s="8" t="str">
        <f t="shared" si="419"/>
        <v>0</v>
      </c>
      <c r="AD2205" t="s">
        <v>3401</v>
      </c>
      <c r="AE2205" s="3">
        <v>17</v>
      </c>
      <c r="AF2205" s="3">
        <v>5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</row>
    <row r="2206" spans="3:41" x14ac:dyDescent="0.25">
      <c r="C2206" s="5" t="s">
        <v>6837</v>
      </c>
      <c r="D2206" s="8" t="s">
        <v>2935</v>
      </c>
      <c r="E2206" s="8" t="s">
        <v>6838</v>
      </c>
      <c r="F2206" s="8" t="s">
        <v>2795</v>
      </c>
      <c r="G2206" s="8" t="s">
        <v>2831</v>
      </c>
      <c r="H2206" s="8" t="s">
        <v>2770</v>
      </c>
      <c r="I2206" s="8" t="s">
        <v>2763</v>
      </c>
      <c r="J2206" s="8" t="s">
        <v>2764</v>
      </c>
      <c r="K2206" s="8" t="s">
        <v>2764</v>
      </c>
      <c r="L2206" s="8" t="s">
        <v>2764</v>
      </c>
      <c r="M2206" s="8" t="s">
        <v>2764</v>
      </c>
      <c r="N2206" s="8" t="s">
        <v>2764</v>
      </c>
      <c r="P2206" t="str">
        <f t="shared" si="408"/>
        <v>Cincinnati - Keith Williams</v>
      </c>
      <c r="Q2206" s="8" t="str">
        <f t="shared" si="409"/>
        <v>115</v>
      </c>
      <c r="R2206" s="8" t="str">
        <f t="shared" si="410"/>
        <v>34</v>
      </c>
      <c r="S2206" s="8" t="str">
        <f t="shared" si="411"/>
        <v>7</v>
      </c>
      <c r="T2206" s="8" t="str">
        <f t="shared" si="412"/>
        <v>2</v>
      </c>
      <c r="U2206" s="8" t="str">
        <f t="shared" si="413"/>
        <v>1</v>
      </c>
      <c r="V2206" s="8" t="str">
        <f t="shared" si="414"/>
        <v>1</v>
      </c>
      <c r="W2206" s="8" t="str">
        <f t="shared" si="415"/>
        <v>0</v>
      </c>
      <c r="X2206" s="8" t="str">
        <f t="shared" si="416"/>
        <v>0</v>
      </c>
      <c r="Y2206" s="8" t="str">
        <f t="shared" si="417"/>
        <v>0</v>
      </c>
      <c r="Z2206" s="8" t="str">
        <f t="shared" si="418"/>
        <v>0</v>
      </c>
      <c r="AA2206" s="8" t="str">
        <f t="shared" si="419"/>
        <v>0</v>
      </c>
      <c r="AD2206" t="s">
        <v>3402</v>
      </c>
      <c r="AE2206" s="3">
        <v>5</v>
      </c>
      <c r="AF2206" s="3">
        <v>2</v>
      </c>
      <c r="AG2206" s="3">
        <v>1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</row>
    <row r="2207" spans="3:41" x14ac:dyDescent="0.25">
      <c r="C2207" s="6" t="s">
        <v>6839</v>
      </c>
      <c r="D2207" s="9" t="s">
        <v>4315</v>
      </c>
      <c r="E2207" s="9" t="s">
        <v>6840</v>
      </c>
      <c r="F2207" s="9" t="s">
        <v>2997</v>
      </c>
      <c r="G2207" s="9" t="s">
        <v>2862</v>
      </c>
      <c r="H2207" s="9" t="s">
        <v>2770</v>
      </c>
      <c r="I2207" s="9" t="s">
        <v>2764</v>
      </c>
      <c r="J2207" s="9" t="s">
        <v>2764</v>
      </c>
      <c r="K2207" s="9" t="s">
        <v>2764</v>
      </c>
      <c r="L2207" s="9" t="s">
        <v>2764</v>
      </c>
      <c r="M2207" s="9" t="s">
        <v>2764</v>
      </c>
      <c r="N2207" s="9" t="s">
        <v>2764</v>
      </c>
      <c r="P2207" t="str">
        <f t="shared" si="408"/>
        <v>Mississippi State - Aric Holman</v>
      </c>
      <c r="Q2207" s="8" t="str">
        <f t="shared" si="409"/>
        <v>110</v>
      </c>
      <c r="R2207" s="8" t="str">
        <f t="shared" si="410"/>
        <v>41</v>
      </c>
      <c r="S2207" s="8" t="str">
        <f t="shared" si="411"/>
        <v>8</v>
      </c>
      <c r="T2207" s="8" t="str">
        <f t="shared" si="412"/>
        <v>5</v>
      </c>
      <c r="U2207" s="8" t="str">
        <f t="shared" si="413"/>
        <v>1</v>
      </c>
      <c r="V2207" s="8" t="str">
        <f t="shared" si="414"/>
        <v>0</v>
      </c>
      <c r="W2207" s="8" t="str">
        <f t="shared" si="415"/>
        <v>0</v>
      </c>
      <c r="X2207" s="8" t="str">
        <f t="shared" si="416"/>
        <v>0</v>
      </c>
      <c r="Y2207" s="8" t="str">
        <f t="shared" si="417"/>
        <v>0</v>
      </c>
      <c r="Z2207" s="8" t="str">
        <f t="shared" si="418"/>
        <v>0</v>
      </c>
      <c r="AA2207" s="8" t="str">
        <f t="shared" si="419"/>
        <v>0</v>
      </c>
      <c r="AD2207" t="s">
        <v>3403</v>
      </c>
      <c r="AE2207" s="3">
        <v>1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</row>
    <row r="2208" spans="3:41" x14ac:dyDescent="0.25">
      <c r="C2208" s="5" t="s">
        <v>6841</v>
      </c>
      <c r="D2208" s="8" t="s">
        <v>10276</v>
      </c>
      <c r="E2208" s="8" t="s">
        <v>2824</v>
      </c>
      <c r="F2208" s="8" t="s">
        <v>2770</v>
      </c>
      <c r="G2208" s="8" t="s">
        <v>2763</v>
      </c>
      <c r="H2208" s="8" t="s">
        <v>2764</v>
      </c>
      <c r="I2208" s="8" t="s">
        <v>2764</v>
      </c>
      <c r="J2208" s="8" t="s">
        <v>2764</v>
      </c>
      <c r="K2208" s="8" t="s">
        <v>2764</v>
      </c>
      <c r="L2208" s="8" t="s">
        <v>2764</v>
      </c>
      <c r="M2208" s="8" t="s">
        <v>2764</v>
      </c>
      <c r="N2208" s="8" t="s">
        <v>2764</v>
      </c>
      <c r="P2208" t="str">
        <f t="shared" si="408"/>
        <v>Cincinnati - Rashawn Fredericks</v>
      </c>
      <c r="Q2208" s="8" t="str">
        <f t="shared" si="409"/>
        <v>44</v>
      </c>
      <c r="R2208" s="8" t="str">
        <f t="shared" si="410"/>
        <v>7</v>
      </c>
      <c r="S2208" s="8" t="str">
        <f t="shared" si="411"/>
        <v>1</v>
      </c>
      <c r="T2208" s="8" t="str">
        <f t="shared" si="412"/>
        <v>1</v>
      </c>
      <c r="U2208" s="8" t="str">
        <f t="shared" si="413"/>
        <v>0</v>
      </c>
      <c r="V2208" s="8" t="str">
        <f t="shared" si="414"/>
        <v>0</v>
      </c>
      <c r="W2208" s="8" t="str">
        <f t="shared" si="415"/>
        <v>0</v>
      </c>
      <c r="X2208" s="8" t="str">
        <f t="shared" si="416"/>
        <v>0</v>
      </c>
      <c r="Y2208" s="8" t="str">
        <f t="shared" si="417"/>
        <v>0</v>
      </c>
      <c r="Z2208" s="8" t="str">
        <f t="shared" si="418"/>
        <v>0</v>
      </c>
      <c r="AA2208" s="8" t="str">
        <f t="shared" si="419"/>
        <v>0</v>
      </c>
      <c r="AD2208" t="s">
        <v>3405</v>
      </c>
      <c r="AE2208" s="3">
        <v>63</v>
      </c>
      <c r="AF2208" s="3">
        <v>13</v>
      </c>
      <c r="AG2208" s="3">
        <v>2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</row>
    <row r="2209" spans="3:41" x14ac:dyDescent="0.25">
      <c r="C2209" s="6" t="s">
        <v>6842</v>
      </c>
      <c r="D2209" s="9" t="s">
        <v>4868</v>
      </c>
      <c r="E2209" s="9" t="s">
        <v>3043</v>
      </c>
      <c r="F2209" s="9" t="s">
        <v>2775</v>
      </c>
      <c r="G2209" s="9" t="s">
        <v>2764</v>
      </c>
      <c r="H2209" s="9" t="s">
        <v>2764</v>
      </c>
      <c r="I2209" s="9" t="s">
        <v>2764</v>
      </c>
      <c r="J2209" s="9" t="s">
        <v>2764</v>
      </c>
      <c r="K2209" s="9" t="s">
        <v>2764</v>
      </c>
      <c r="L2209" s="9" t="s">
        <v>2764</v>
      </c>
      <c r="M2209" s="9" t="s">
        <v>2764</v>
      </c>
      <c r="N2209" s="9" t="s">
        <v>2764</v>
      </c>
      <c r="P2209" t="str">
        <f t="shared" si="408"/>
        <v>Cincinnati - Trevor Moore</v>
      </c>
      <c r="Q2209" s="8" t="str">
        <f t="shared" si="409"/>
        <v>55</v>
      </c>
      <c r="R2209" s="8" t="str">
        <f t="shared" si="410"/>
        <v>13</v>
      </c>
      <c r="S2209" s="8" t="str">
        <f t="shared" si="411"/>
        <v>2</v>
      </c>
      <c r="T2209" s="8" t="str">
        <f t="shared" si="412"/>
        <v>0</v>
      </c>
      <c r="U2209" s="8" t="str">
        <f t="shared" si="413"/>
        <v>0</v>
      </c>
      <c r="V2209" s="8" t="str">
        <f t="shared" si="414"/>
        <v>0</v>
      </c>
      <c r="W2209" s="8" t="str">
        <f t="shared" si="415"/>
        <v>0</v>
      </c>
      <c r="X2209" s="8" t="str">
        <f t="shared" si="416"/>
        <v>0</v>
      </c>
      <c r="Y2209" s="8" t="str">
        <f t="shared" si="417"/>
        <v>0</v>
      </c>
      <c r="Z2209" s="8" t="str">
        <f t="shared" si="418"/>
        <v>0</v>
      </c>
      <c r="AA2209" s="8" t="str">
        <f t="shared" si="419"/>
        <v>0</v>
      </c>
      <c r="AD2209" t="s">
        <v>3421</v>
      </c>
      <c r="AE2209" s="3">
        <v>34</v>
      </c>
      <c r="AF2209" s="3">
        <v>6</v>
      </c>
      <c r="AG2209" s="3">
        <v>2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</row>
    <row r="2210" spans="3:41" x14ac:dyDescent="0.25">
      <c r="C2210" s="5" t="s">
        <v>6843</v>
      </c>
      <c r="D2210" s="8" t="s">
        <v>5348</v>
      </c>
      <c r="E2210" s="8" t="s">
        <v>4219</v>
      </c>
      <c r="F2210" s="8" t="s">
        <v>2987</v>
      </c>
      <c r="G2210" s="8" t="s">
        <v>2913</v>
      </c>
      <c r="H2210" s="8" t="s">
        <v>2769</v>
      </c>
      <c r="I2210" s="8" t="s">
        <v>2763</v>
      </c>
      <c r="J2210" s="8" t="s">
        <v>2764</v>
      </c>
      <c r="K2210" s="8" t="s">
        <v>2764</v>
      </c>
      <c r="L2210" s="8" t="s">
        <v>2764</v>
      </c>
      <c r="M2210" s="8" t="s">
        <v>2764</v>
      </c>
      <c r="N2210" s="8" t="s">
        <v>2764</v>
      </c>
      <c r="P2210" t="str">
        <f t="shared" si="408"/>
        <v>Mississippi State - Tyson Carter</v>
      </c>
      <c r="Q2210" s="8" t="str">
        <f t="shared" si="409"/>
        <v>147</v>
      </c>
      <c r="R2210" s="8" t="str">
        <f t="shared" si="410"/>
        <v>47</v>
      </c>
      <c r="S2210" s="8" t="str">
        <f t="shared" si="411"/>
        <v>15</v>
      </c>
      <c r="T2210" s="8" t="str">
        <f t="shared" si="412"/>
        <v>3</v>
      </c>
      <c r="U2210" s="8" t="str">
        <f t="shared" si="413"/>
        <v>3</v>
      </c>
      <c r="V2210" s="8" t="str">
        <f t="shared" si="414"/>
        <v>1</v>
      </c>
      <c r="W2210" s="8" t="str">
        <f t="shared" si="415"/>
        <v>0</v>
      </c>
      <c r="X2210" s="8" t="str">
        <f t="shared" si="416"/>
        <v>0</v>
      </c>
      <c r="Y2210" s="8" t="str">
        <f t="shared" si="417"/>
        <v>0</v>
      </c>
      <c r="Z2210" s="8" t="str">
        <f t="shared" si="418"/>
        <v>0</v>
      </c>
      <c r="AA2210" s="8" t="str">
        <f t="shared" si="419"/>
        <v>0</v>
      </c>
      <c r="AD2210" t="s">
        <v>3422</v>
      </c>
      <c r="AE2210" s="3">
        <v>28</v>
      </c>
      <c r="AF2210" s="3">
        <v>3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</row>
    <row r="2211" spans="3:41" x14ac:dyDescent="0.25">
      <c r="C2211" s="6" t="s">
        <v>6844</v>
      </c>
      <c r="D2211" s="9" t="s">
        <v>3793</v>
      </c>
      <c r="E2211" s="9" t="s">
        <v>2901</v>
      </c>
      <c r="F2211" s="9" t="s">
        <v>2775</v>
      </c>
      <c r="G2211" s="9" t="s">
        <v>2764</v>
      </c>
      <c r="H2211" s="9" t="s">
        <v>2764</v>
      </c>
      <c r="I2211" s="9" t="s">
        <v>2764</v>
      </c>
      <c r="J2211" s="9" t="s">
        <v>2764</v>
      </c>
      <c r="K2211" s="9" t="s">
        <v>2764</v>
      </c>
      <c r="L2211" s="9" t="s">
        <v>2764</v>
      </c>
      <c r="M2211" s="9" t="s">
        <v>2764</v>
      </c>
      <c r="N2211" s="9" t="s">
        <v>2764</v>
      </c>
      <c r="P2211" t="str">
        <f t="shared" si="408"/>
        <v>Cincinnati - Nysier Brooks</v>
      </c>
      <c r="Q2211" s="8" t="str">
        <f t="shared" si="409"/>
        <v>39</v>
      </c>
      <c r="R2211" s="8" t="str">
        <f t="shared" si="410"/>
        <v>8</v>
      </c>
      <c r="S2211" s="8" t="str">
        <f t="shared" si="411"/>
        <v>2</v>
      </c>
      <c r="T2211" s="8" t="str">
        <f t="shared" si="412"/>
        <v>0</v>
      </c>
      <c r="U2211" s="8" t="str">
        <f t="shared" si="413"/>
        <v>0</v>
      </c>
      <c r="V2211" s="8" t="str">
        <f t="shared" si="414"/>
        <v>0</v>
      </c>
      <c r="W2211" s="8" t="str">
        <f t="shared" si="415"/>
        <v>0</v>
      </c>
      <c r="X2211" s="8" t="str">
        <f t="shared" si="416"/>
        <v>0</v>
      </c>
      <c r="Y2211" s="8" t="str">
        <f t="shared" si="417"/>
        <v>0</v>
      </c>
      <c r="Z2211" s="8" t="str">
        <f t="shared" si="418"/>
        <v>0</v>
      </c>
      <c r="AA2211" s="8" t="str">
        <f t="shared" si="419"/>
        <v>0</v>
      </c>
      <c r="AD2211" t="s">
        <v>3425</v>
      </c>
      <c r="AE2211" s="3">
        <v>9</v>
      </c>
      <c r="AF2211" s="3">
        <v>2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</row>
    <row r="2212" spans="3:41" x14ac:dyDescent="0.25">
      <c r="C2212" s="5" t="s">
        <v>6845</v>
      </c>
      <c r="D2212" s="8" t="s">
        <v>6846</v>
      </c>
      <c r="E2212" s="8" t="s">
        <v>3476</v>
      </c>
      <c r="F2212" s="8" t="s">
        <v>2799</v>
      </c>
      <c r="G2212" s="8" t="s">
        <v>2838</v>
      </c>
      <c r="H2212" s="8" t="s">
        <v>2831</v>
      </c>
      <c r="I2212" s="8" t="s">
        <v>2764</v>
      </c>
      <c r="J2212" s="8" t="s">
        <v>2764</v>
      </c>
      <c r="K2212" s="8" t="s">
        <v>2764</v>
      </c>
      <c r="L2212" s="8" t="s">
        <v>2764</v>
      </c>
      <c r="M2212" s="8" t="s">
        <v>2764</v>
      </c>
      <c r="N2212" s="8" t="s">
        <v>2764</v>
      </c>
      <c r="P2212" t="str">
        <f t="shared" si="408"/>
        <v>Mississippi State - Reggie Perry</v>
      </c>
      <c r="Q2212" s="8" t="str">
        <f t="shared" si="409"/>
        <v>82</v>
      </c>
      <c r="R2212" s="8" t="str">
        <f t="shared" si="410"/>
        <v>21</v>
      </c>
      <c r="S2212" s="8" t="str">
        <f t="shared" si="411"/>
        <v>10</v>
      </c>
      <c r="T2212" s="8" t="str">
        <f t="shared" si="412"/>
        <v>5</v>
      </c>
      <c r="U2212" s="8" t="str">
        <f t="shared" si="413"/>
        <v>2</v>
      </c>
      <c r="V2212" s="8" t="str">
        <f t="shared" si="414"/>
        <v>0</v>
      </c>
      <c r="W2212" s="8" t="str">
        <f t="shared" si="415"/>
        <v>0</v>
      </c>
      <c r="X2212" s="8" t="str">
        <f t="shared" si="416"/>
        <v>0</v>
      </c>
      <c r="Y2212" s="8" t="str">
        <f t="shared" si="417"/>
        <v>0</v>
      </c>
      <c r="Z2212" s="8" t="str">
        <f t="shared" si="418"/>
        <v>0</v>
      </c>
      <c r="AA2212" s="8" t="str">
        <f t="shared" si="419"/>
        <v>0</v>
      </c>
      <c r="AD2212" t="s">
        <v>3426</v>
      </c>
      <c r="AE2212" s="3">
        <v>74</v>
      </c>
      <c r="AF2212" s="3">
        <v>17</v>
      </c>
      <c r="AG2212" s="3">
        <v>3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</row>
    <row r="2213" spans="3:41" x14ac:dyDescent="0.25">
      <c r="C2213" s="6" t="s">
        <v>6847</v>
      </c>
      <c r="D2213" s="9" t="s">
        <v>6848</v>
      </c>
      <c r="E2213" s="9" t="s">
        <v>3824</v>
      </c>
      <c r="F2213" s="9" t="s">
        <v>2813</v>
      </c>
      <c r="G2213" s="9" t="s">
        <v>2800</v>
      </c>
      <c r="H2213" s="9" t="s">
        <v>2764</v>
      </c>
      <c r="I2213" s="9" t="s">
        <v>2764</v>
      </c>
      <c r="J2213" s="9" t="s">
        <v>2764</v>
      </c>
      <c r="K2213" s="9" t="s">
        <v>2764</v>
      </c>
      <c r="L2213" s="9" t="s">
        <v>2764</v>
      </c>
      <c r="M2213" s="9" t="s">
        <v>2764</v>
      </c>
      <c r="N2213" s="9" t="s">
        <v>2764</v>
      </c>
      <c r="P2213" t="str">
        <f t="shared" si="408"/>
        <v>Cincinnati - Cane Broome</v>
      </c>
      <c r="Q2213" s="8" t="str">
        <f t="shared" si="409"/>
        <v>118</v>
      </c>
      <c r="R2213" s="8" t="str">
        <f t="shared" si="410"/>
        <v>33</v>
      </c>
      <c r="S2213" s="8" t="str">
        <f t="shared" si="411"/>
        <v>11</v>
      </c>
      <c r="T2213" s="8" t="str">
        <f t="shared" si="412"/>
        <v>4</v>
      </c>
      <c r="U2213" s="8" t="str">
        <f t="shared" si="413"/>
        <v>0</v>
      </c>
      <c r="V2213" s="8" t="str">
        <f t="shared" si="414"/>
        <v>0</v>
      </c>
      <c r="W2213" s="8" t="str">
        <f t="shared" si="415"/>
        <v>0</v>
      </c>
      <c r="X2213" s="8" t="str">
        <f t="shared" si="416"/>
        <v>0</v>
      </c>
      <c r="Y2213" s="8" t="str">
        <f t="shared" si="417"/>
        <v>0</v>
      </c>
      <c r="Z2213" s="8" t="str">
        <f t="shared" si="418"/>
        <v>0</v>
      </c>
      <c r="AA2213" s="8" t="str">
        <f t="shared" si="419"/>
        <v>0</v>
      </c>
      <c r="AD2213" t="s">
        <v>3428</v>
      </c>
      <c r="AE2213" s="3">
        <v>22</v>
      </c>
      <c r="AF2213" s="3">
        <v>1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</row>
    <row r="2214" spans="3:41" x14ac:dyDescent="0.25">
      <c r="C2214" s="5" t="s">
        <v>6849</v>
      </c>
      <c r="D2214" s="8" t="s">
        <v>10249</v>
      </c>
      <c r="E2214" s="8" t="s">
        <v>2862</v>
      </c>
      <c r="F2214" s="8" t="s">
        <v>2763</v>
      </c>
      <c r="G2214" s="8" t="s">
        <v>2764</v>
      </c>
      <c r="H2214" s="8" t="s">
        <v>2764</v>
      </c>
      <c r="I2214" s="8" t="s">
        <v>2764</v>
      </c>
      <c r="J2214" s="8" t="s">
        <v>2764</v>
      </c>
      <c r="K2214" s="8" t="s">
        <v>2764</v>
      </c>
      <c r="L2214" s="8" t="s">
        <v>2764</v>
      </c>
      <c r="M2214" s="8" t="s">
        <v>2764</v>
      </c>
      <c r="N2214" s="8" t="s">
        <v>2764</v>
      </c>
      <c r="P2214" t="str">
        <f t="shared" si="408"/>
        <v>Albany - Kendall Lauderdale</v>
      </c>
      <c r="Q2214" s="8" t="str">
        <f t="shared" si="409"/>
        <v>24</v>
      </c>
      <c r="R2214" s="8" t="str">
        <f t="shared" si="410"/>
        <v>5</v>
      </c>
      <c r="S2214" s="8" t="str">
        <f t="shared" si="411"/>
        <v>1</v>
      </c>
      <c r="T2214" s="8" t="str">
        <f t="shared" si="412"/>
        <v>0</v>
      </c>
      <c r="U2214" s="8" t="str">
        <f t="shared" si="413"/>
        <v>0</v>
      </c>
      <c r="V2214" s="8" t="str">
        <f t="shared" si="414"/>
        <v>0</v>
      </c>
      <c r="W2214" s="8" t="str">
        <f t="shared" si="415"/>
        <v>0</v>
      </c>
      <c r="X2214" s="8" t="str">
        <f t="shared" si="416"/>
        <v>0</v>
      </c>
      <c r="Y2214" s="8" t="str">
        <f t="shared" si="417"/>
        <v>0</v>
      </c>
      <c r="Z2214" s="8" t="str">
        <f t="shared" si="418"/>
        <v>0</v>
      </c>
      <c r="AA2214" s="8" t="str">
        <f t="shared" si="419"/>
        <v>0</v>
      </c>
      <c r="AD2214" t="s">
        <v>3433</v>
      </c>
      <c r="AE2214" s="3">
        <v>42</v>
      </c>
      <c r="AF2214" s="3">
        <v>8</v>
      </c>
      <c r="AG2214" s="3">
        <v>1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</row>
    <row r="2215" spans="3:41" x14ac:dyDescent="0.25">
      <c r="C2215" s="6" t="s">
        <v>6850</v>
      </c>
      <c r="D2215" s="9" t="s">
        <v>10195</v>
      </c>
      <c r="E2215" s="9" t="s">
        <v>2764</v>
      </c>
      <c r="F2215" s="9" t="s">
        <v>2764</v>
      </c>
      <c r="G2215" s="9" t="s">
        <v>2764</v>
      </c>
      <c r="H2215" s="9" t="s">
        <v>2764</v>
      </c>
      <c r="I2215" s="9" t="s">
        <v>2764</v>
      </c>
      <c r="J2215" s="9" t="s">
        <v>2764</v>
      </c>
      <c r="K2215" s="9" t="s">
        <v>2764</v>
      </c>
      <c r="L2215" s="9" t="s">
        <v>2764</v>
      </c>
      <c r="M2215" s="9" t="s">
        <v>2764</v>
      </c>
      <c r="N2215" s="9" t="s">
        <v>2764</v>
      </c>
      <c r="P2215" t="str">
        <f t="shared" si="408"/>
        <v>Dartmouth - Will Emery</v>
      </c>
      <c r="Q2215" s="8" t="str">
        <f t="shared" si="409"/>
        <v>16</v>
      </c>
      <c r="R2215" s="8" t="str">
        <f t="shared" si="410"/>
        <v>0</v>
      </c>
      <c r="S2215" s="8" t="str">
        <f t="shared" si="411"/>
        <v>0</v>
      </c>
      <c r="T2215" s="8" t="str">
        <f t="shared" si="412"/>
        <v>0</v>
      </c>
      <c r="U2215" s="8" t="str">
        <f t="shared" si="413"/>
        <v>0</v>
      </c>
      <c r="V2215" s="8" t="str">
        <f t="shared" si="414"/>
        <v>0</v>
      </c>
      <c r="W2215" s="8" t="str">
        <f t="shared" si="415"/>
        <v>0</v>
      </c>
      <c r="X2215" s="8" t="str">
        <f t="shared" si="416"/>
        <v>0</v>
      </c>
      <c r="Y2215" s="8" t="str">
        <f t="shared" si="417"/>
        <v>0</v>
      </c>
      <c r="Z2215" s="8" t="str">
        <f t="shared" si="418"/>
        <v>0</v>
      </c>
      <c r="AA2215" s="8" t="str">
        <f t="shared" si="419"/>
        <v>0</v>
      </c>
      <c r="AD2215" t="s">
        <v>3437</v>
      </c>
      <c r="AE2215" s="3">
        <v>54</v>
      </c>
      <c r="AF2215" s="3">
        <v>12</v>
      </c>
      <c r="AG2215" s="3">
        <v>3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</row>
    <row r="2216" spans="3:41" x14ac:dyDescent="0.25">
      <c r="C2216" s="5" t="s">
        <v>6851</v>
      </c>
      <c r="D2216" s="8" t="s">
        <v>6852</v>
      </c>
      <c r="E2216" s="8" t="s">
        <v>6853</v>
      </c>
      <c r="F2216" s="8" t="s">
        <v>3011</v>
      </c>
      <c r="G2216" s="8" t="s">
        <v>2913</v>
      </c>
      <c r="H2216" s="8" t="s">
        <v>2769</v>
      </c>
      <c r="I2216" s="8" t="s">
        <v>2763</v>
      </c>
      <c r="J2216" s="8" t="s">
        <v>2764</v>
      </c>
      <c r="K2216" s="8" t="s">
        <v>2764</v>
      </c>
      <c r="L2216" s="8" t="s">
        <v>2764</v>
      </c>
      <c r="M2216" s="8" t="s">
        <v>2764</v>
      </c>
      <c r="N2216" s="8" t="s">
        <v>2764</v>
      </c>
      <c r="P2216" t="str">
        <f t="shared" si="408"/>
        <v>Davidson - Jon Axel Gudmundsson</v>
      </c>
      <c r="Q2216" s="8" t="str">
        <f t="shared" si="409"/>
        <v>155</v>
      </c>
      <c r="R2216" s="8" t="str">
        <f t="shared" si="410"/>
        <v>41</v>
      </c>
      <c r="S2216" s="8" t="str">
        <f t="shared" si="411"/>
        <v>15</v>
      </c>
      <c r="T2216" s="8" t="str">
        <f t="shared" si="412"/>
        <v>3</v>
      </c>
      <c r="U2216" s="8" t="str">
        <f t="shared" si="413"/>
        <v>3</v>
      </c>
      <c r="V2216" s="8" t="str">
        <f t="shared" si="414"/>
        <v>1</v>
      </c>
      <c r="W2216" s="8" t="str">
        <f t="shared" si="415"/>
        <v>0</v>
      </c>
      <c r="X2216" s="8" t="str">
        <f t="shared" si="416"/>
        <v>0</v>
      </c>
      <c r="Y2216" s="8" t="str">
        <f t="shared" si="417"/>
        <v>0</v>
      </c>
      <c r="Z2216" s="8" t="str">
        <f t="shared" si="418"/>
        <v>0</v>
      </c>
      <c r="AA2216" s="8" t="str">
        <f t="shared" si="419"/>
        <v>0</v>
      </c>
      <c r="AD2216" t="s">
        <v>3452</v>
      </c>
      <c r="AE2216" s="3">
        <v>29</v>
      </c>
      <c r="AF2216" s="3">
        <v>3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</row>
    <row r="2217" spans="3:41" x14ac:dyDescent="0.25">
      <c r="C2217" s="6" t="s">
        <v>6854</v>
      </c>
      <c r="D2217" s="9" t="s">
        <v>10279</v>
      </c>
      <c r="E2217" s="9" t="s">
        <v>2809</v>
      </c>
      <c r="F2217" s="9" t="s">
        <v>2764</v>
      </c>
      <c r="G2217" s="9" t="s">
        <v>2764</v>
      </c>
      <c r="H2217" s="9" t="s">
        <v>2764</v>
      </c>
      <c r="I2217" s="9" t="s">
        <v>2764</v>
      </c>
      <c r="J2217" s="9" t="s">
        <v>2764</v>
      </c>
      <c r="K2217" s="9" t="s">
        <v>2764</v>
      </c>
      <c r="L2217" s="9" t="s">
        <v>2764</v>
      </c>
      <c r="M2217" s="9" t="s">
        <v>2764</v>
      </c>
      <c r="N2217" s="9" t="s">
        <v>2764</v>
      </c>
      <c r="P2217" t="str">
        <f t="shared" si="408"/>
        <v>Davidson - Dusan Kovacevic</v>
      </c>
      <c r="Q2217" s="8" t="str">
        <f t="shared" si="409"/>
        <v>30</v>
      </c>
      <c r="R2217" s="8" t="str">
        <f t="shared" si="410"/>
        <v>3</v>
      </c>
      <c r="S2217" s="8" t="str">
        <f t="shared" si="411"/>
        <v>0</v>
      </c>
      <c r="T2217" s="8" t="str">
        <f t="shared" si="412"/>
        <v>0</v>
      </c>
      <c r="U2217" s="8" t="str">
        <f t="shared" si="413"/>
        <v>0</v>
      </c>
      <c r="V2217" s="8" t="str">
        <f t="shared" si="414"/>
        <v>0</v>
      </c>
      <c r="W2217" s="8" t="str">
        <f t="shared" si="415"/>
        <v>0</v>
      </c>
      <c r="X2217" s="8" t="str">
        <f t="shared" si="416"/>
        <v>0</v>
      </c>
      <c r="Y2217" s="8" t="str">
        <f t="shared" si="417"/>
        <v>0</v>
      </c>
      <c r="Z2217" s="8" t="str">
        <f t="shared" si="418"/>
        <v>0</v>
      </c>
      <c r="AA2217" s="8" t="str">
        <f t="shared" si="419"/>
        <v>0</v>
      </c>
      <c r="AD2217" t="s">
        <v>3453</v>
      </c>
      <c r="AE2217" s="3">
        <v>59</v>
      </c>
      <c r="AF2217" s="3">
        <v>13</v>
      </c>
      <c r="AG2217" s="3">
        <v>5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</row>
    <row r="2218" spans="3:41" x14ac:dyDescent="0.25">
      <c r="C2218" s="5" t="s">
        <v>6855</v>
      </c>
      <c r="D2218" s="8" t="s">
        <v>10215</v>
      </c>
      <c r="E2218" s="8" t="s">
        <v>2809</v>
      </c>
      <c r="F2218" s="8" t="s">
        <v>2764</v>
      </c>
      <c r="G2218" s="8" t="s">
        <v>2764</v>
      </c>
      <c r="H2218" s="8" t="s">
        <v>2764</v>
      </c>
      <c r="I2218" s="8" t="s">
        <v>2764</v>
      </c>
      <c r="J2218" s="8" t="s">
        <v>2764</v>
      </c>
      <c r="K2218" s="8" t="s">
        <v>2764</v>
      </c>
      <c r="L2218" s="8" t="s">
        <v>2764</v>
      </c>
      <c r="M2218" s="8" t="s">
        <v>2764</v>
      </c>
      <c r="N2218" s="8" t="s">
        <v>2764</v>
      </c>
      <c r="P2218" t="str">
        <f t="shared" si="408"/>
        <v>Temple - Ernest Aflakpui</v>
      </c>
      <c r="Q2218" s="8" t="str">
        <f t="shared" si="409"/>
        <v>14</v>
      </c>
      <c r="R2218" s="8" t="str">
        <f t="shared" si="410"/>
        <v>3</v>
      </c>
      <c r="S2218" s="8" t="str">
        <f t="shared" si="411"/>
        <v>0</v>
      </c>
      <c r="T2218" s="8" t="str">
        <f t="shared" si="412"/>
        <v>0</v>
      </c>
      <c r="U2218" s="8" t="str">
        <f t="shared" si="413"/>
        <v>0</v>
      </c>
      <c r="V2218" s="8" t="str">
        <f t="shared" si="414"/>
        <v>0</v>
      </c>
      <c r="W2218" s="8" t="str">
        <f t="shared" si="415"/>
        <v>0</v>
      </c>
      <c r="X2218" s="8" t="str">
        <f t="shared" si="416"/>
        <v>0</v>
      </c>
      <c r="Y2218" s="8" t="str">
        <f t="shared" si="417"/>
        <v>0</v>
      </c>
      <c r="Z2218" s="8" t="str">
        <f t="shared" si="418"/>
        <v>0</v>
      </c>
      <c r="AA2218" s="8" t="str">
        <f t="shared" si="419"/>
        <v>0</v>
      </c>
      <c r="AD2218" t="s">
        <v>3472</v>
      </c>
      <c r="AE2218" s="3">
        <v>39</v>
      </c>
      <c r="AF2218" s="3">
        <v>4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</row>
    <row r="2219" spans="3:41" x14ac:dyDescent="0.25">
      <c r="C2219" s="6" t="s">
        <v>6856</v>
      </c>
      <c r="D2219" s="9" t="s">
        <v>10062</v>
      </c>
      <c r="E2219" s="9" t="s">
        <v>2763</v>
      </c>
      <c r="F2219" s="9" t="s">
        <v>2764</v>
      </c>
      <c r="G2219" s="9" t="s">
        <v>2764</v>
      </c>
      <c r="H2219" s="9" t="s">
        <v>2764</v>
      </c>
      <c r="I2219" s="9" t="s">
        <v>2764</v>
      </c>
      <c r="J2219" s="9" t="s">
        <v>2764</v>
      </c>
      <c r="K2219" s="9" t="s">
        <v>2764</v>
      </c>
      <c r="L2219" s="9" t="s">
        <v>2764</v>
      </c>
      <c r="M2219" s="9" t="s">
        <v>2764</v>
      </c>
      <c r="N2219" s="9" t="s">
        <v>2764</v>
      </c>
      <c r="P2219" t="str">
        <f t="shared" si="408"/>
        <v>UC Irvine - JC Butler</v>
      </c>
      <c r="Q2219" s="8" t="str">
        <f t="shared" si="409"/>
        <v>18</v>
      </c>
      <c r="R2219" s="8" t="str">
        <f t="shared" si="410"/>
        <v>1</v>
      </c>
      <c r="S2219" s="8" t="str">
        <f t="shared" si="411"/>
        <v>0</v>
      </c>
      <c r="T2219" s="8" t="str">
        <f t="shared" si="412"/>
        <v>0</v>
      </c>
      <c r="U2219" s="8" t="str">
        <f t="shared" si="413"/>
        <v>0</v>
      </c>
      <c r="V2219" s="8" t="str">
        <f t="shared" si="414"/>
        <v>0</v>
      </c>
      <c r="W2219" s="8" t="str">
        <f t="shared" si="415"/>
        <v>0</v>
      </c>
      <c r="X2219" s="8" t="str">
        <f t="shared" si="416"/>
        <v>0</v>
      </c>
      <c r="Y2219" s="8" t="str">
        <f t="shared" si="417"/>
        <v>0</v>
      </c>
      <c r="Z2219" s="8" t="str">
        <f t="shared" si="418"/>
        <v>0</v>
      </c>
      <c r="AA2219" s="8" t="str">
        <f t="shared" si="419"/>
        <v>0</v>
      </c>
      <c r="AD2219" t="s">
        <v>3473</v>
      </c>
      <c r="AE2219" s="3">
        <v>11</v>
      </c>
      <c r="AF2219" s="3">
        <v>1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</row>
    <row r="2220" spans="3:41" x14ac:dyDescent="0.25">
      <c r="C2220" s="5" t="s">
        <v>6857</v>
      </c>
      <c r="D2220" s="8" t="s">
        <v>10123</v>
      </c>
      <c r="E2220" s="8" t="s">
        <v>6124</v>
      </c>
      <c r="F2220" s="8" t="s">
        <v>2838</v>
      </c>
      <c r="G2220" s="8" t="s">
        <v>2770</v>
      </c>
      <c r="H2220" s="8" t="s">
        <v>2764</v>
      </c>
      <c r="I2220" s="8" t="s">
        <v>2764</v>
      </c>
      <c r="J2220" s="8" t="s">
        <v>2764</v>
      </c>
      <c r="K2220" s="8" t="s">
        <v>2764</v>
      </c>
      <c r="L2220" s="8" t="s">
        <v>2764</v>
      </c>
      <c r="M2220" s="8" t="s">
        <v>2764</v>
      </c>
      <c r="N2220" s="8" t="s">
        <v>2764</v>
      </c>
      <c r="P2220" t="str">
        <f t="shared" si="408"/>
        <v>Denver - David Nzekwesi</v>
      </c>
      <c r="Q2220" s="8" t="str">
        <f t="shared" si="409"/>
        <v>26</v>
      </c>
      <c r="R2220" s="8" t="str">
        <f t="shared" si="410"/>
        <v>8</v>
      </c>
      <c r="S2220" s="8" t="str">
        <f t="shared" si="411"/>
        <v>5</v>
      </c>
      <c r="T2220" s="8" t="str">
        <f t="shared" si="412"/>
        <v>1</v>
      </c>
      <c r="U2220" s="8" t="str">
        <f t="shared" si="413"/>
        <v>0</v>
      </c>
      <c r="V2220" s="8" t="str">
        <f t="shared" si="414"/>
        <v>0</v>
      </c>
      <c r="W2220" s="8" t="str">
        <f t="shared" si="415"/>
        <v>0</v>
      </c>
      <c r="X2220" s="8" t="str">
        <f t="shared" si="416"/>
        <v>0</v>
      </c>
      <c r="Y2220" s="8" t="str">
        <f t="shared" si="417"/>
        <v>0</v>
      </c>
      <c r="Z2220" s="8" t="str">
        <f t="shared" si="418"/>
        <v>0</v>
      </c>
      <c r="AA2220" s="8" t="str">
        <f t="shared" si="419"/>
        <v>0</v>
      </c>
      <c r="AD2220" t="s">
        <v>3493</v>
      </c>
      <c r="AE2220" s="3">
        <v>19</v>
      </c>
      <c r="AF2220" s="3">
        <v>7</v>
      </c>
      <c r="AG2220" s="3">
        <v>1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</row>
    <row r="2221" spans="3:41" x14ac:dyDescent="0.25">
      <c r="C2221" s="6" t="s">
        <v>6858</v>
      </c>
      <c r="D2221" s="9" t="s">
        <v>4585</v>
      </c>
      <c r="E2221" s="9" t="s">
        <v>3809</v>
      </c>
      <c r="F2221" s="9" t="s">
        <v>2816</v>
      </c>
      <c r="G2221" s="9" t="s">
        <v>2809</v>
      </c>
      <c r="H2221" s="9" t="s">
        <v>2763</v>
      </c>
      <c r="I2221" s="9" t="s">
        <v>2764</v>
      </c>
      <c r="J2221" s="9" t="s">
        <v>2764</v>
      </c>
      <c r="K2221" s="9" t="s">
        <v>2764</v>
      </c>
      <c r="L2221" s="9" t="s">
        <v>2764</v>
      </c>
      <c r="M2221" s="9" t="s">
        <v>2764</v>
      </c>
      <c r="N2221" s="9" t="s">
        <v>2764</v>
      </c>
      <c r="P2221" t="str">
        <f t="shared" si="408"/>
        <v>Illinois - Giorgi Bezhanishvili</v>
      </c>
      <c r="Q2221" s="8" t="str">
        <f t="shared" si="409"/>
        <v>94</v>
      </c>
      <c r="R2221" s="8" t="str">
        <f t="shared" si="410"/>
        <v>34</v>
      </c>
      <c r="S2221" s="8" t="str">
        <f t="shared" si="411"/>
        <v>13</v>
      </c>
      <c r="T2221" s="8" t="str">
        <f t="shared" si="412"/>
        <v>3</v>
      </c>
      <c r="U2221" s="8" t="str">
        <f t="shared" si="413"/>
        <v>1</v>
      </c>
      <c r="V2221" s="8" t="str">
        <f t="shared" si="414"/>
        <v>0</v>
      </c>
      <c r="W2221" s="8" t="str">
        <f t="shared" si="415"/>
        <v>0</v>
      </c>
      <c r="X2221" s="8" t="str">
        <f t="shared" si="416"/>
        <v>0</v>
      </c>
      <c r="Y2221" s="8" t="str">
        <f t="shared" si="417"/>
        <v>0</v>
      </c>
      <c r="Z2221" s="8" t="str">
        <f t="shared" si="418"/>
        <v>0</v>
      </c>
      <c r="AA2221" s="8" t="str">
        <f t="shared" si="419"/>
        <v>0</v>
      </c>
      <c r="AD2221" t="s">
        <v>3497</v>
      </c>
      <c r="AE2221" s="3">
        <v>73</v>
      </c>
      <c r="AF2221" s="3">
        <v>14</v>
      </c>
      <c r="AG2221" s="3">
        <v>2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</row>
    <row r="2222" spans="3:41" x14ac:dyDescent="0.25">
      <c r="C2222" s="5" t="s">
        <v>6859</v>
      </c>
      <c r="D2222" s="8" t="s">
        <v>6860</v>
      </c>
      <c r="E2222" s="8" t="s">
        <v>6861</v>
      </c>
      <c r="F2222" s="8" t="s">
        <v>2967</v>
      </c>
      <c r="G2222" s="8" t="s">
        <v>2974</v>
      </c>
      <c r="H2222" s="8" t="s">
        <v>2780</v>
      </c>
      <c r="I2222" s="8" t="s">
        <v>2764</v>
      </c>
      <c r="J2222" s="8" t="s">
        <v>2764</v>
      </c>
      <c r="K2222" s="8" t="s">
        <v>2764</v>
      </c>
      <c r="L2222" s="8" t="s">
        <v>2764</v>
      </c>
      <c r="M2222" s="8" t="s">
        <v>2764</v>
      </c>
      <c r="N2222" s="8" t="s">
        <v>2764</v>
      </c>
      <c r="P2222" t="str">
        <f t="shared" si="408"/>
        <v>Illinois - Trent Frazier</v>
      </c>
      <c r="Q2222" s="8" t="str">
        <f t="shared" si="409"/>
        <v>189</v>
      </c>
      <c r="R2222" s="8" t="str">
        <f t="shared" si="410"/>
        <v>65</v>
      </c>
      <c r="S2222" s="8" t="str">
        <f t="shared" si="411"/>
        <v>22</v>
      </c>
      <c r="T2222" s="8" t="str">
        <f t="shared" si="412"/>
        <v>9</v>
      </c>
      <c r="U2222" s="8" t="str">
        <f t="shared" si="413"/>
        <v>3</v>
      </c>
      <c r="V2222" s="8" t="str">
        <f t="shared" si="414"/>
        <v>0</v>
      </c>
      <c r="W2222" s="8" t="str">
        <f t="shared" si="415"/>
        <v>0</v>
      </c>
      <c r="X2222" s="8" t="str">
        <f t="shared" si="416"/>
        <v>0</v>
      </c>
      <c r="Y2222" s="8" t="str">
        <f t="shared" si="417"/>
        <v>0</v>
      </c>
      <c r="Z2222" s="8" t="str">
        <f t="shared" si="418"/>
        <v>0</v>
      </c>
      <c r="AA2222" s="8" t="str">
        <f t="shared" si="419"/>
        <v>0</v>
      </c>
      <c r="AD2222" t="s">
        <v>3521</v>
      </c>
      <c r="AE2222" s="3">
        <v>151</v>
      </c>
      <c r="AF2222" s="3">
        <v>41</v>
      </c>
      <c r="AG2222" s="3">
        <v>11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</row>
    <row r="2223" spans="3:41" x14ac:dyDescent="0.25">
      <c r="C2223" s="6" t="s">
        <v>6862</v>
      </c>
      <c r="D2223" s="9" t="s">
        <v>6863</v>
      </c>
      <c r="E2223" s="9" t="s">
        <v>3007</v>
      </c>
      <c r="F2223" s="9" t="s">
        <v>2764</v>
      </c>
      <c r="G2223" s="9" t="s">
        <v>2764</v>
      </c>
      <c r="H2223" s="9" t="s">
        <v>2764</v>
      </c>
      <c r="I2223" s="9" t="s">
        <v>2764</v>
      </c>
      <c r="J2223" s="9" t="s">
        <v>2764</v>
      </c>
      <c r="K2223" s="9" t="s">
        <v>2764</v>
      </c>
      <c r="L2223" s="9" t="s">
        <v>2764</v>
      </c>
      <c r="M2223" s="9" t="s">
        <v>2764</v>
      </c>
      <c r="N2223" s="9" t="s">
        <v>2764</v>
      </c>
      <c r="P2223" t="str">
        <f t="shared" si="408"/>
        <v>Illinois - DaMonte Williams</v>
      </c>
      <c r="Q2223" s="8" t="str">
        <f t="shared" si="409"/>
        <v>52</v>
      </c>
      <c r="R2223" s="8" t="str">
        <f t="shared" si="410"/>
        <v>10</v>
      </c>
      <c r="S2223" s="8" t="str">
        <f t="shared" si="411"/>
        <v>0</v>
      </c>
      <c r="T2223" s="8" t="str">
        <f t="shared" si="412"/>
        <v>0</v>
      </c>
      <c r="U2223" s="8" t="str">
        <f t="shared" si="413"/>
        <v>0</v>
      </c>
      <c r="V2223" s="8" t="str">
        <f t="shared" si="414"/>
        <v>0</v>
      </c>
      <c r="W2223" s="8" t="str">
        <f t="shared" si="415"/>
        <v>0</v>
      </c>
      <c r="X2223" s="8" t="str">
        <f t="shared" si="416"/>
        <v>0</v>
      </c>
      <c r="Y2223" s="8" t="str">
        <f t="shared" si="417"/>
        <v>0</v>
      </c>
      <c r="Z2223" s="8" t="str">
        <f t="shared" si="418"/>
        <v>0</v>
      </c>
      <c r="AA2223" s="8" t="str">
        <f t="shared" si="419"/>
        <v>0</v>
      </c>
      <c r="AD2223" t="s">
        <v>3524</v>
      </c>
      <c r="AE2223" s="3">
        <v>61</v>
      </c>
      <c r="AF2223" s="3">
        <v>15</v>
      </c>
      <c r="AG2223" s="3">
        <v>1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</row>
    <row r="2224" spans="3:41" x14ac:dyDescent="0.25">
      <c r="C2224" s="5" t="s">
        <v>6864</v>
      </c>
      <c r="D2224" s="8" t="s">
        <v>6865</v>
      </c>
      <c r="E2224" s="8" t="s">
        <v>3535</v>
      </c>
      <c r="F2224" s="8" t="s">
        <v>2933</v>
      </c>
      <c r="G2224" s="8" t="s">
        <v>2959</v>
      </c>
      <c r="H2224" s="8" t="s">
        <v>2763</v>
      </c>
      <c r="I2224" s="8" t="s">
        <v>2764</v>
      </c>
      <c r="J2224" s="8" t="s">
        <v>2764</v>
      </c>
      <c r="K2224" s="8" t="s">
        <v>2764</v>
      </c>
      <c r="L2224" s="8" t="s">
        <v>2764</v>
      </c>
      <c r="M2224" s="8" t="s">
        <v>2764</v>
      </c>
      <c r="N2224" s="8" t="s">
        <v>2764</v>
      </c>
      <c r="P2224" t="str">
        <f t="shared" si="408"/>
        <v>Illinois - Kipper Nichols</v>
      </c>
      <c r="Q2224" s="8" t="str">
        <f t="shared" si="409"/>
        <v>97</v>
      </c>
      <c r="R2224" s="8" t="str">
        <f t="shared" si="410"/>
        <v>23</v>
      </c>
      <c r="S2224" s="8" t="str">
        <f t="shared" si="411"/>
        <v>6</v>
      </c>
      <c r="T2224" s="8" t="str">
        <f t="shared" si="412"/>
        <v>2</v>
      </c>
      <c r="U2224" s="8" t="str">
        <f t="shared" si="413"/>
        <v>1</v>
      </c>
      <c r="V2224" s="8" t="str">
        <f t="shared" si="414"/>
        <v>0</v>
      </c>
      <c r="W2224" s="8" t="str">
        <f t="shared" si="415"/>
        <v>0</v>
      </c>
      <c r="X2224" s="8" t="str">
        <f t="shared" si="416"/>
        <v>0</v>
      </c>
      <c r="Y2224" s="8" t="str">
        <f t="shared" si="417"/>
        <v>0</v>
      </c>
      <c r="Z2224" s="8" t="str">
        <f t="shared" si="418"/>
        <v>0</v>
      </c>
      <c r="AA2224" s="8" t="str">
        <f t="shared" si="419"/>
        <v>0</v>
      </c>
      <c r="AD2224" t="s">
        <v>3529</v>
      </c>
      <c r="AE2224" s="3">
        <v>58</v>
      </c>
      <c r="AF2224" s="3">
        <v>5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</row>
    <row r="2225" spans="3:41" x14ac:dyDescent="0.25">
      <c r="C2225" s="6" t="s">
        <v>6866</v>
      </c>
      <c r="D2225" s="9" t="s">
        <v>3761</v>
      </c>
      <c r="E2225" s="9" t="s">
        <v>4893</v>
      </c>
      <c r="F2225" s="9" t="s">
        <v>2877</v>
      </c>
      <c r="G2225" s="9" t="s">
        <v>2800</v>
      </c>
      <c r="H2225" s="9" t="s">
        <v>2764</v>
      </c>
      <c r="I2225" s="9" t="s">
        <v>2764</v>
      </c>
      <c r="J2225" s="9" t="s">
        <v>2764</v>
      </c>
      <c r="K2225" s="9" t="s">
        <v>2764</v>
      </c>
      <c r="L2225" s="9" t="s">
        <v>2764</v>
      </c>
      <c r="M2225" s="9" t="s">
        <v>2764</v>
      </c>
      <c r="N2225" s="9" t="s">
        <v>2764</v>
      </c>
      <c r="P2225" t="str">
        <f t="shared" si="408"/>
        <v>Illinois - Aaron Jordan</v>
      </c>
      <c r="Q2225" s="8" t="str">
        <f t="shared" si="409"/>
        <v>129</v>
      </c>
      <c r="R2225" s="8" t="str">
        <f t="shared" si="410"/>
        <v>39</v>
      </c>
      <c r="S2225" s="8" t="str">
        <f t="shared" si="411"/>
        <v>10</v>
      </c>
      <c r="T2225" s="8" t="str">
        <f t="shared" si="412"/>
        <v>4</v>
      </c>
      <c r="U2225" s="8" t="str">
        <f t="shared" si="413"/>
        <v>0</v>
      </c>
      <c r="V2225" s="8" t="str">
        <f t="shared" si="414"/>
        <v>0</v>
      </c>
      <c r="W2225" s="8" t="str">
        <f t="shared" si="415"/>
        <v>0</v>
      </c>
      <c r="X2225" s="8" t="str">
        <f t="shared" si="416"/>
        <v>0</v>
      </c>
      <c r="Y2225" s="8" t="str">
        <f t="shared" si="417"/>
        <v>0</v>
      </c>
      <c r="Z2225" s="8" t="str">
        <f t="shared" si="418"/>
        <v>0</v>
      </c>
      <c r="AA2225" s="8" t="str">
        <f t="shared" si="419"/>
        <v>0</v>
      </c>
      <c r="AD2225" t="s">
        <v>3543</v>
      </c>
      <c r="AE2225" s="3">
        <v>49</v>
      </c>
      <c r="AF2225" s="3">
        <v>11</v>
      </c>
      <c r="AG2225" s="3">
        <v>3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</row>
    <row r="2226" spans="3:41" x14ac:dyDescent="0.25">
      <c r="C2226" s="5" t="s">
        <v>6867</v>
      </c>
      <c r="D2226" s="8" t="s">
        <v>3352</v>
      </c>
      <c r="E2226" s="8" t="s">
        <v>3102</v>
      </c>
      <c r="F2226" s="8" t="s">
        <v>2818</v>
      </c>
      <c r="G2226" s="8" t="s">
        <v>2764</v>
      </c>
      <c r="H2226" s="8" t="s">
        <v>2764</v>
      </c>
      <c r="I2226" s="8" t="s">
        <v>2764</v>
      </c>
      <c r="J2226" s="8" t="s">
        <v>2764</v>
      </c>
      <c r="K2226" s="8" t="s">
        <v>2764</v>
      </c>
      <c r="L2226" s="8" t="s">
        <v>2764</v>
      </c>
      <c r="M2226" s="8" t="s">
        <v>2764</v>
      </c>
      <c r="N2226" s="8" t="s">
        <v>2764</v>
      </c>
      <c r="P2226" t="str">
        <f t="shared" si="408"/>
        <v>Illinois - Andres Feliz</v>
      </c>
      <c r="Q2226" s="8" t="str">
        <f t="shared" si="409"/>
        <v>80</v>
      </c>
      <c r="R2226" s="8" t="str">
        <f t="shared" si="410"/>
        <v>25</v>
      </c>
      <c r="S2226" s="8" t="str">
        <f t="shared" si="411"/>
        <v>6</v>
      </c>
      <c r="T2226" s="8" t="str">
        <f t="shared" si="412"/>
        <v>0</v>
      </c>
      <c r="U2226" s="8" t="str">
        <f t="shared" si="413"/>
        <v>0</v>
      </c>
      <c r="V2226" s="8" t="str">
        <f t="shared" si="414"/>
        <v>0</v>
      </c>
      <c r="W2226" s="8" t="str">
        <f t="shared" si="415"/>
        <v>0</v>
      </c>
      <c r="X2226" s="8" t="str">
        <f t="shared" si="416"/>
        <v>0</v>
      </c>
      <c r="Y2226" s="8" t="str">
        <f t="shared" si="417"/>
        <v>0</v>
      </c>
      <c r="Z2226" s="8" t="str">
        <f t="shared" si="418"/>
        <v>0</v>
      </c>
      <c r="AA2226" s="8" t="str">
        <f t="shared" si="419"/>
        <v>0</v>
      </c>
      <c r="AD2226" t="s">
        <v>3544</v>
      </c>
      <c r="AE2226" s="3">
        <v>36</v>
      </c>
      <c r="AF2226" s="3">
        <v>9</v>
      </c>
      <c r="AG2226" s="3">
        <v>1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</row>
    <row r="2227" spans="3:41" x14ac:dyDescent="0.25">
      <c r="C2227" s="6" t="s">
        <v>6868</v>
      </c>
      <c r="D2227" s="9" t="s">
        <v>3549</v>
      </c>
      <c r="E2227" s="9" t="s">
        <v>5905</v>
      </c>
      <c r="F2227" s="9" t="s">
        <v>3247</v>
      </c>
      <c r="G2227" s="9" t="s">
        <v>2873</v>
      </c>
      <c r="H2227" s="9" t="s">
        <v>2764</v>
      </c>
      <c r="I2227" s="9" t="s">
        <v>2764</v>
      </c>
      <c r="J2227" s="9" t="s">
        <v>2764</v>
      </c>
      <c r="K2227" s="9" t="s">
        <v>2764</v>
      </c>
      <c r="L2227" s="9" t="s">
        <v>2764</v>
      </c>
      <c r="M2227" s="9" t="s">
        <v>2764</v>
      </c>
      <c r="N2227" s="9" t="s">
        <v>2764</v>
      </c>
      <c r="P2227" t="str">
        <f t="shared" si="408"/>
        <v>East Tennessee State - Daivien Williamson</v>
      </c>
      <c r="Q2227" s="8" t="str">
        <f t="shared" si="409"/>
        <v>81</v>
      </c>
      <c r="R2227" s="8" t="str">
        <f t="shared" si="410"/>
        <v>25</v>
      </c>
      <c r="S2227" s="8" t="str">
        <f t="shared" si="411"/>
        <v>12</v>
      </c>
      <c r="T2227" s="8" t="str">
        <f t="shared" si="412"/>
        <v>4</v>
      </c>
      <c r="U2227" s="8" t="str">
        <f t="shared" si="413"/>
        <v>0</v>
      </c>
      <c r="V2227" s="8" t="str">
        <f t="shared" si="414"/>
        <v>0</v>
      </c>
      <c r="W2227" s="8" t="str">
        <f t="shared" si="415"/>
        <v>0</v>
      </c>
      <c r="X2227" s="8" t="str">
        <f t="shared" si="416"/>
        <v>0</v>
      </c>
      <c r="Y2227" s="8" t="str">
        <f t="shared" si="417"/>
        <v>0</v>
      </c>
      <c r="Z2227" s="8" t="str">
        <f t="shared" si="418"/>
        <v>0</v>
      </c>
      <c r="AA2227" s="8" t="str">
        <f t="shared" si="419"/>
        <v>0</v>
      </c>
      <c r="AD2227" t="s">
        <v>3545</v>
      </c>
      <c r="AE2227" s="3">
        <v>24</v>
      </c>
      <c r="AF2227" s="3">
        <v>2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</row>
    <row r="2228" spans="3:41" x14ac:dyDescent="0.25">
      <c r="C2228" s="5" t="s">
        <v>6869</v>
      </c>
      <c r="D2228" s="8" t="s">
        <v>10253</v>
      </c>
      <c r="E2228" s="8" t="s">
        <v>2775</v>
      </c>
      <c r="F2228" s="8" t="s">
        <v>2764</v>
      </c>
      <c r="G2228" s="8" t="s">
        <v>2764</v>
      </c>
      <c r="H2228" s="8" t="s">
        <v>2764</v>
      </c>
      <c r="I2228" s="8" t="s">
        <v>2764</v>
      </c>
      <c r="J2228" s="8" t="s">
        <v>2764</v>
      </c>
      <c r="K2228" s="8" t="s">
        <v>2764</v>
      </c>
      <c r="L2228" s="8" t="s">
        <v>2764</v>
      </c>
      <c r="M2228" s="8" t="s">
        <v>2764</v>
      </c>
      <c r="N2228" s="8" t="s">
        <v>2764</v>
      </c>
      <c r="P2228" t="str">
        <f t="shared" si="408"/>
        <v>Illinois - Samba Kane</v>
      </c>
      <c r="Q2228" s="8" t="str">
        <f t="shared" si="409"/>
        <v>10</v>
      </c>
      <c r="R2228" s="8" t="str">
        <f t="shared" si="410"/>
        <v>2</v>
      </c>
      <c r="S2228" s="8" t="str">
        <f t="shared" si="411"/>
        <v>0</v>
      </c>
      <c r="T2228" s="8" t="str">
        <f t="shared" si="412"/>
        <v>0</v>
      </c>
      <c r="U2228" s="8" t="str">
        <f t="shared" si="413"/>
        <v>0</v>
      </c>
      <c r="V2228" s="8" t="str">
        <f t="shared" si="414"/>
        <v>0</v>
      </c>
      <c r="W2228" s="8" t="str">
        <f t="shared" si="415"/>
        <v>0</v>
      </c>
      <c r="X2228" s="8" t="str">
        <f t="shared" si="416"/>
        <v>0</v>
      </c>
      <c r="Y2228" s="8" t="str">
        <f t="shared" si="417"/>
        <v>0</v>
      </c>
      <c r="Z2228" s="8" t="str">
        <f t="shared" si="418"/>
        <v>0</v>
      </c>
      <c r="AA2228" s="8" t="str">
        <f t="shared" si="419"/>
        <v>0</v>
      </c>
      <c r="AD2228" t="s">
        <v>3546</v>
      </c>
      <c r="AE2228" s="3">
        <v>38</v>
      </c>
      <c r="AF2228" s="3">
        <v>10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</row>
    <row r="2229" spans="3:41" x14ac:dyDescent="0.25">
      <c r="C2229" s="6" t="s">
        <v>6870</v>
      </c>
      <c r="D2229" s="9" t="s">
        <v>5236</v>
      </c>
      <c r="E2229" s="9" t="s">
        <v>2898</v>
      </c>
      <c r="F2229" s="9" t="s">
        <v>2824</v>
      </c>
      <c r="G2229" s="9" t="s">
        <v>2775</v>
      </c>
      <c r="H2229" s="9" t="s">
        <v>2764</v>
      </c>
      <c r="I2229" s="9" t="s">
        <v>2764</v>
      </c>
      <c r="J2229" s="9" t="s">
        <v>2764</v>
      </c>
      <c r="K2229" s="9" t="s">
        <v>2764</v>
      </c>
      <c r="L2229" s="9" t="s">
        <v>2764</v>
      </c>
      <c r="M2229" s="9" t="s">
        <v>2764</v>
      </c>
      <c r="N2229" s="9" t="s">
        <v>2764</v>
      </c>
      <c r="P2229" t="str">
        <f t="shared" si="408"/>
        <v>East Tennessee State - Kevon Tucker</v>
      </c>
      <c r="Q2229" s="8" t="str">
        <f t="shared" si="409"/>
        <v>57</v>
      </c>
      <c r="R2229" s="8" t="str">
        <f t="shared" si="410"/>
        <v>14</v>
      </c>
      <c r="S2229" s="8" t="str">
        <f t="shared" si="411"/>
        <v>7</v>
      </c>
      <c r="T2229" s="8" t="str">
        <f t="shared" si="412"/>
        <v>2</v>
      </c>
      <c r="U2229" s="8" t="str">
        <f t="shared" si="413"/>
        <v>0</v>
      </c>
      <c r="V2229" s="8" t="str">
        <f t="shared" si="414"/>
        <v>0</v>
      </c>
      <c r="W2229" s="8" t="str">
        <f t="shared" si="415"/>
        <v>0</v>
      </c>
      <c r="X2229" s="8" t="str">
        <f t="shared" si="416"/>
        <v>0</v>
      </c>
      <c r="Y2229" s="8" t="str">
        <f t="shared" si="417"/>
        <v>0</v>
      </c>
      <c r="Z2229" s="8" t="str">
        <f t="shared" si="418"/>
        <v>0</v>
      </c>
      <c r="AA2229" s="8" t="str">
        <f t="shared" si="419"/>
        <v>0</v>
      </c>
      <c r="AD2229" t="s">
        <v>3554</v>
      </c>
      <c r="AE2229" s="3">
        <v>110</v>
      </c>
      <c r="AF2229" s="3">
        <v>22</v>
      </c>
      <c r="AG2229" s="3">
        <v>2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</row>
    <row r="2230" spans="3:41" x14ac:dyDescent="0.25">
      <c r="C2230" s="5" t="s">
        <v>6871</v>
      </c>
      <c r="D2230" s="8" t="s">
        <v>5769</v>
      </c>
      <c r="E2230" s="8" t="s">
        <v>2764</v>
      </c>
      <c r="F2230" s="8" t="s">
        <v>2764</v>
      </c>
      <c r="G2230" s="8" t="s">
        <v>2764</v>
      </c>
      <c r="H2230" s="8" t="s">
        <v>2764</v>
      </c>
      <c r="I2230" s="8" t="s">
        <v>2764</v>
      </c>
      <c r="J2230" s="8" t="s">
        <v>2764</v>
      </c>
      <c r="K2230" s="8" t="s">
        <v>2764</v>
      </c>
      <c r="L2230" s="8" t="s">
        <v>2764</v>
      </c>
      <c r="M2230" s="8" t="s">
        <v>2764</v>
      </c>
      <c r="N2230" s="8" t="s">
        <v>2764</v>
      </c>
      <c r="P2230" t="str">
        <f t="shared" si="408"/>
        <v>East Tennessee State - Carlos Curtis</v>
      </c>
      <c r="Q2230" s="8" t="str">
        <f t="shared" si="409"/>
        <v>5</v>
      </c>
      <c r="R2230" s="8" t="str">
        <f t="shared" si="410"/>
        <v>0</v>
      </c>
      <c r="S2230" s="8" t="str">
        <f t="shared" si="411"/>
        <v>0</v>
      </c>
      <c r="T2230" s="8" t="str">
        <f t="shared" si="412"/>
        <v>0</v>
      </c>
      <c r="U2230" s="8" t="str">
        <f t="shared" si="413"/>
        <v>0</v>
      </c>
      <c r="V2230" s="8" t="str">
        <f t="shared" si="414"/>
        <v>0</v>
      </c>
      <c r="W2230" s="8" t="str">
        <f t="shared" si="415"/>
        <v>0</v>
      </c>
      <c r="X2230" s="8" t="str">
        <f t="shared" si="416"/>
        <v>0</v>
      </c>
      <c r="Y2230" s="8" t="str">
        <f t="shared" si="417"/>
        <v>0</v>
      </c>
      <c r="Z2230" s="8" t="str">
        <f t="shared" si="418"/>
        <v>0</v>
      </c>
      <c r="AA2230" s="8" t="str">
        <f t="shared" si="419"/>
        <v>0</v>
      </c>
      <c r="AD2230" t="s">
        <v>3559</v>
      </c>
      <c r="AE2230" s="3">
        <v>25</v>
      </c>
      <c r="AF2230" s="3">
        <v>3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</row>
    <row r="2231" spans="3:41" x14ac:dyDescent="0.25">
      <c r="C2231" s="6" t="s">
        <v>6872</v>
      </c>
      <c r="D2231" s="9" t="s">
        <v>10058</v>
      </c>
      <c r="E2231" s="9" t="s">
        <v>2800</v>
      </c>
      <c r="F2231" s="9" t="s">
        <v>2764</v>
      </c>
      <c r="G2231" s="9" t="s">
        <v>2764</v>
      </c>
      <c r="H2231" s="9" t="s">
        <v>2764</v>
      </c>
      <c r="I2231" s="9" t="s">
        <v>2764</v>
      </c>
      <c r="J2231" s="9" t="s">
        <v>2764</v>
      </c>
      <c r="K2231" s="9" t="s">
        <v>2764</v>
      </c>
      <c r="L2231" s="9" t="s">
        <v>2764</v>
      </c>
      <c r="M2231" s="9" t="s">
        <v>2764</v>
      </c>
      <c r="N2231" s="9" t="s">
        <v>2764</v>
      </c>
      <c r="P2231" t="str">
        <f t="shared" si="408"/>
        <v>Bradley - Jayden Hodgson</v>
      </c>
      <c r="Q2231" s="8" t="str">
        <f t="shared" si="409"/>
        <v>22</v>
      </c>
      <c r="R2231" s="8" t="str">
        <f t="shared" si="410"/>
        <v>4</v>
      </c>
      <c r="S2231" s="8" t="str">
        <f t="shared" si="411"/>
        <v>0</v>
      </c>
      <c r="T2231" s="8" t="str">
        <f t="shared" si="412"/>
        <v>0</v>
      </c>
      <c r="U2231" s="8" t="str">
        <f t="shared" si="413"/>
        <v>0</v>
      </c>
      <c r="V2231" s="8" t="str">
        <f t="shared" si="414"/>
        <v>0</v>
      </c>
      <c r="W2231" s="8" t="str">
        <f t="shared" si="415"/>
        <v>0</v>
      </c>
      <c r="X2231" s="8" t="str">
        <f t="shared" si="416"/>
        <v>0</v>
      </c>
      <c r="Y2231" s="8" t="str">
        <f t="shared" si="417"/>
        <v>0</v>
      </c>
      <c r="Z2231" s="8" t="str">
        <f t="shared" si="418"/>
        <v>0</v>
      </c>
      <c r="AA2231" s="8" t="str">
        <f t="shared" si="419"/>
        <v>0</v>
      </c>
      <c r="AD2231" t="s">
        <v>3575</v>
      </c>
      <c r="AE2231" s="3">
        <v>17</v>
      </c>
      <c r="AF2231" s="3">
        <v>3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</row>
    <row r="2232" spans="3:41" x14ac:dyDescent="0.25">
      <c r="C2232" s="5" t="s">
        <v>6873</v>
      </c>
      <c r="D2232" s="8" t="s">
        <v>10027</v>
      </c>
      <c r="E2232" s="8" t="s">
        <v>2764</v>
      </c>
      <c r="F2232" s="8" t="s">
        <v>2764</v>
      </c>
      <c r="G2232" s="8" t="s">
        <v>2764</v>
      </c>
      <c r="H2232" s="8" t="s">
        <v>2764</v>
      </c>
      <c r="I2232" s="8" t="s">
        <v>2764</v>
      </c>
      <c r="J2232" s="8" t="s">
        <v>2764</v>
      </c>
      <c r="K2232" s="8" t="s">
        <v>2764</v>
      </c>
      <c r="L2232" s="8" t="s">
        <v>2764</v>
      </c>
      <c r="M2232" s="8" t="s">
        <v>2764</v>
      </c>
      <c r="N2232" s="8" t="s">
        <v>2764</v>
      </c>
      <c r="P2232" t="str">
        <f t="shared" si="408"/>
        <v>Bradley - Ari Boya</v>
      </c>
      <c r="Q2232" s="8" t="str">
        <f t="shared" si="409"/>
        <v>8</v>
      </c>
      <c r="R2232" s="8" t="str">
        <f t="shared" si="410"/>
        <v>0</v>
      </c>
      <c r="S2232" s="8" t="str">
        <f t="shared" si="411"/>
        <v>0</v>
      </c>
      <c r="T2232" s="8" t="str">
        <f t="shared" si="412"/>
        <v>0</v>
      </c>
      <c r="U2232" s="8" t="str">
        <f t="shared" si="413"/>
        <v>0</v>
      </c>
      <c r="V2232" s="8" t="str">
        <f t="shared" si="414"/>
        <v>0</v>
      </c>
      <c r="W2232" s="8" t="str">
        <f t="shared" si="415"/>
        <v>0</v>
      </c>
      <c r="X2232" s="8" t="str">
        <f t="shared" si="416"/>
        <v>0</v>
      </c>
      <c r="Y2232" s="8" t="str">
        <f t="shared" si="417"/>
        <v>0</v>
      </c>
      <c r="Z2232" s="8" t="str">
        <f t="shared" si="418"/>
        <v>0</v>
      </c>
      <c r="AA2232" s="8" t="str">
        <f t="shared" si="419"/>
        <v>0</v>
      </c>
      <c r="AD2232" t="s">
        <v>3579</v>
      </c>
      <c r="AE2232" s="3">
        <v>4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</row>
    <row r="2233" spans="3:41" x14ac:dyDescent="0.25">
      <c r="C2233" s="6" t="s">
        <v>6874</v>
      </c>
      <c r="D2233" s="9" t="s">
        <v>6875</v>
      </c>
      <c r="E2233" s="9" t="s">
        <v>3381</v>
      </c>
      <c r="F2233" s="9" t="s">
        <v>2903</v>
      </c>
      <c r="G2233" s="9" t="s">
        <v>2763</v>
      </c>
      <c r="H2233" s="9" t="s">
        <v>2764</v>
      </c>
      <c r="I2233" s="9" t="s">
        <v>2764</v>
      </c>
      <c r="J2233" s="9" t="s">
        <v>2764</v>
      </c>
      <c r="K2233" s="9" t="s">
        <v>2764</v>
      </c>
      <c r="L2233" s="9" t="s">
        <v>2764</v>
      </c>
      <c r="M2233" s="9" t="s">
        <v>2764</v>
      </c>
      <c r="N2233" s="9" t="s">
        <v>2764</v>
      </c>
      <c r="P2233" t="str">
        <f t="shared" si="408"/>
        <v>Eastern Illinois - Kashawn Charles</v>
      </c>
      <c r="Q2233" s="8" t="str">
        <f t="shared" si="409"/>
        <v>53</v>
      </c>
      <c r="R2233" s="8" t="str">
        <f t="shared" si="410"/>
        <v>16</v>
      </c>
      <c r="S2233" s="8" t="str">
        <f t="shared" si="411"/>
        <v>4</v>
      </c>
      <c r="T2233" s="8" t="str">
        <f t="shared" si="412"/>
        <v>1</v>
      </c>
      <c r="U2233" s="8" t="str">
        <f t="shared" si="413"/>
        <v>0</v>
      </c>
      <c r="V2233" s="8" t="str">
        <f t="shared" si="414"/>
        <v>0</v>
      </c>
      <c r="W2233" s="8" t="str">
        <f t="shared" si="415"/>
        <v>0</v>
      </c>
      <c r="X2233" s="8" t="str">
        <f t="shared" si="416"/>
        <v>0</v>
      </c>
      <c r="Y2233" s="8" t="str">
        <f t="shared" si="417"/>
        <v>0</v>
      </c>
      <c r="Z2233" s="8" t="str">
        <f t="shared" si="418"/>
        <v>0</v>
      </c>
      <c r="AA2233" s="8" t="str">
        <f t="shared" si="419"/>
        <v>0</v>
      </c>
      <c r="AD2233" t="s">
        <v>3580</v>
      </c>
      <c r="AE2233" s="3">
        <v>21</v>
      </c>
      <c r="AF2233" s="3">
        <v>7</v>
      </c>
      <c r="AG2233" s="3">
        <v>1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</row>
    <row r="2234" spans="3:41" x14ac:dyDescent="0.25">
      <c r="C2234" s="5" t="s">
        <v>6876</v>
      </c>
      <c r="D2234" s="8" t="s">
        <v>4236</v>
      </c>
      <c r="E2234" s="8" t="s">
        <v>2816</v>
      </c>
      <c r="F2234" s="8" t="s">
        <v>2763</v>
      </c>
      <c r="G2234" s="8" t="s">
        <v>2764</v>
      </c>
      <c r="H2234" s="8" t="s">
        <v>2764</v>
      </c>
      <c r="I2234" s="8" t="s">
        <v>2764</v>
      </c>
      <c r="J2234" s="8" t="s">
        <v>2764</v>
      </c>
      <c r="K2234" s="8" t="s">
        <v>2764</v>
      </c>
      <c r="L2234" s="8" t="s">
        <v>2764</v>
      </c>
      <c r="M2234" s="8" t="s">
        <v>2764</v>
      </c>
      <c r="N2234" s="8" t="s">
        <v>2764</v>
      </c>
      <c r="P2234" t="str">
        <f t="shared" si="408"/>
        <v>Eastern Illinois - JaQualis Matlock</v>
      </c>
      <c r="Q2234" s="8" t="str">
        <f t="shared" si="409"/>
        <v>57</v>
      </c>
      <c r="R2234" s="8" t="str">
        <f t="shared" si="410"/>
        <v>13</v>
      </c>
      <c r="S2234" s="8" t="str">
        <f t="shared" si="411"/>
        <v>1</v>
      </c>
      <c r="T2234" s="8" t="str">
        <f t="shared" si="412"/>
        <v>0</v>
      </c>
      <c r="U2234" s="8" t="str">
        <f t="shared" si="413"/>
        <v>0</v>
      </c>
      <c r="V2234" s="8" t="str">
        <f t="shared" si="414"/>
        <v>0</v>
      </c>
      <c r="W2234" s="8" t="str">
        <f t="shared" si="415"/>
        <v>0</v>
      </c>
      <c r="X2234" s="8" t="str">
        <f t="shared" si="416"/>
        <v>0</v>
      </c>
      <c r="Y2234" s="8" t="str">
        <f t="shared" si="417"/>
        <v>0</v>
      </c>
      <c r="Z2234" s="8" t="str">
        <f t="shared" si="418"/>
        <v>0</v>
      </c>
      <c r="AA2234" s="8" t="str">
        <f t="shared" si="419"/>
        <v>0</v>
      </c>
      <c r="AD2234" t="s">
        <v>3581</v>
      </c>
      <c r="AE2234" s="3">
        <v>11</v>
      </c>
      <c r="AF2234" s="3">
        <v>2</v>
      </c>
      <c r="AG2234" s="3">
        <v>1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</row>
    <row r="2235" spans="3:41" x14ac:dyDescent="0.25">
      <c r="C2235" s="6" t="s">
        <v>6877</v>
      </c>
      <c r="D2235" s="9" t="s">
        <v>10110</v>
      </c>
      <c r="E2235" s="9" t="s">
        <v>2862</v>
      </c>
      <c r="F2235" s="9" t="s">
        <v>2763</v>
      </c>
      <c r="G2235" s="9" t="s">
        <v>2764</v>
      </c>
      <c r="H2235" s="9" t="s">
        <v>2764</v>
      </c>
      <c r="I2235" s="9" t="s">
        <v>2764</v>
      </c>
      <c r="J2235" s="9" t="s">
        <v>2764</v>
      </c>
      <c r="K2235" s="9" t="s">
        <v>2764</v>
      </c>
      <c r="L2235" s="9" t="s">
        <v>2764</v>
      </c>
      <c r="M2235" s="9" t="s">
        <v>2764</v>
      </c>
      <c r="N2235" s="9" t="s">
        <v>2764</v>
      </c>
      <c r="P2235" t="str">
        <f t="shared" si="408"/>
        <v>Eastern Illinois - Cam Burrell</v>
      </c>
      <c r="Q2235" s="8" t="str">
        <f t="shared" si="409"/>
        <v>25</v>
      </c>
      <c r="R2235" s="8" t="str">
        <f t="shared" si="410"/>
        <v>5</v>
      </c>
      <c r="S2235" s="8" t="str">
        <f t="shared" si="411"/>
        <v>1</v>
      </c>
      <c r="T2235" s="8" t="str">
        <f t="shared" si="412"/>
        <v>0</v>
      </c>
      <c r="U2235" s="8" t="str">
        <f t="shared" si="413"/>
        <v>0</v>
      </c>
      <c r="V2235" s="8" t="str">
        <f t="shared" si="414"/>
        <v>0</v>
      </c>
      <c r="W2235" s="8" t="str">
        <f t="shared" si="415"/>
        <v>0</v>
      </c>
      <c r="X2235" s="8" t="str">
        <f t="shared" si="416"/>
        <v>0</v>
      </c>
      <c r="Y2235" s="8" t="str">
        <f t="shared" si="417"/>
        <v>0</v>
      </c>
      <c r="Z2235" s="8" t="str">
        <f t="shared" si="418"/>
        <v>0</v>
      </c>
      <c r="AA2235" s="8" t="str">
        <f t="shared" si="419"/>
        <v>0</v>
      </c>
      <c r="AD2235" t="s">
        <v>3593</v>
      </c>
      <c r="AE2235" s="3">
        <v>5</v>
      </c>
      <c r="AF2235" s="3">
        <v>3</v>
      </c>
      <c r="AG2235" s="3">
        <v>1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</row>
    <row r="2236" spans="3:41" x14ac:dyDescent="0.25">
      <c r="C2236" s="5" t="s">
        <v>6878</v>
      </c>
      <c r="D2236" s="8" t="s">
        <v>4042</v>
      </c>
      <c r="E2236" s="8" t="s">
        <v>2816</v>
      </c>
      <c r="F2236" s="8" t="s">
        <v>2831</v>
      </c>
      <c r="G2236" s="8" t="s">
        <v>2770</v>
      </c>
      <c r="H2236" s="8" t="s">
        <v>2770</v>
      </c>
      <c r="I2236" s="8" t="s">
        <v>2763</v>
      </c>
      <c r="J2236" s="8" t="s">
        <v>2764</v>
      </c>
      <c r="K2236" s="8" t="s">
        <v>2764</v>
      </c>
      <c r="L2236" s="8" t="s">
        <v>2764</v>
      </c>
      <c r="M2236" s="8" t="s">
        <v>2764</v>
      </c>
      <c r="N2236" s="8" t="s">
        <v>2764</v>
      </c>
      <c r="P2236" t="str">
        <f t="shared" si="408"/>
        <v>Xavier - Elias Harden</v>
      </c>
      <c r="Q2236" s="8" t="str">
        <f t="shared" si="409"/>
        <v>47</v>
      </c>
      <c r="R2236" s="8" t="str">
        <f t="shared" si="410"/>
        <v>13</v>
      </c>
      <c r="S2236" s="8" t="str">
        <f t="shared" si="411"/>
        <v>2</v>
      </c>
      <c r="T2236" s="8" t="str">
        <f t="shared" si="412"/>
        <v>1</v>
      </c>
      <c r="U2236" s="8" t="str">
        <f t="shared" si="413"/>
        <v>1</v>
      </c>
      <c r="V2236" s="8" t="str">
        <f t="shared" si="414"/>
        <v>1</v>
      </c>
      <c r="W2236" s="8" t="str">
        <f t="shared" si="415"/>
        <v>0</v>
      </c>
      <c r="X2236" s="8" t="str">
        <f t="shared" si="416"/>
        <v>0</v>
      </c>
      <c r="Y2236" s="8" t="str">
        <f t="shared" si="417"/>
        <v>0</v>
      </c>
      <c r="Z2236" s="8" t="str">
        <f t="shared" si="418"/>
        <v>0</v>
      </c>
      <c r="AA2236" s="8" t="str">
        <f t="shared" si="419"/>
        <v>0</v>
      </c>
      <c r="AD2236" t="s">
        <v>3604</v>
      </c>
      <c r="AE2236" s="3">
        <v>12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</row>
    <row r="2237" spans="3:41" x14ac:dyDescent="0.25">
      <c r="C2237" s="6" t="s">
        <v>6879</v>
      </c>
      <c r="D2237" s="9" t="s">
        <v>10280</v>
      </c>
      <c r="E2237" s="9" t="s">
        <v>2784</v>
      </c>
      <c r="F2237" s="9" t="s">
        <v>2764</v>
      </c>
      <c r="G2237" s="9" t="s">
        <v>2764</v>
      </c>
      <c r="H2237" s="9" t="s">
        <v>2764</v>
      </c>
      <c r="I2237" s="9" t="s">
        <v>2764</v>
      </c>
      <c r="J2237" s="9" t="s">
        <v>2764</v>
      </c>
      <c r="K2237" s="9" t="s">
        <v>2764</v>
      </c>
      <c r="L2237" s="9" t="s">
        <v>2764</v>
      </c>
      <c r="M2237" s="9" t="s">
        <v>2764</v>
      </c>
      <c r="N2237" s="9" t="s">
        <v>2764</v>
      </c>
      <c r="P2237" t="str">
        <f t="shared" si="408"/>
        <v>Stanford - Bryce Wills</v>
      </c>
      <c r="Q2237" s="8" t="str">
        <f t="shared" si="409"/>
        <v>47</v>
      </c>
      <c r="R2237" s="8" t="str">
        <f t="shared" si="410"/>
        <v>9</v>
      </c>
      <c r="S2237" s="8" t="str">
        <f t="shared" si="411"/>
        <v>0</v>
      </c>
      <c r="T2237" s="8" t="str">
        <f t="shared" si="412"/>
        <v>0</v>
      </c>
      <c r="U2237" s="8" t="str">
        <f t="shared" si="413"/>
        <v>0</v>
      </c>
      <c r="V2237" s="8" t="str">
        <f t="shared" si="414"/>
        <v>0</v>
      </c>
      <c r="W2237" s="8" t="str">
        <f t="shared" si="415"/>
        <v>0</v>
      </c>
      <c r="X2237" s="8" t="str">
        <f t="shared" si="416"/>
        <v>0</v>
      </c>
      <c r="Y2237" s="8" t="str">
        <f t="shared" si="417"/>
        <v>0</v>
      </c>
      <c r="Z2237" s="8" t="str">
        <f t="shared" si="418"/>
        <v>0</v>
      </c>
      <c r="AA2237" s="8" t="str">
        <f t="shared" si="419"/>
        <v>0</v>
      </c>
      <c r="AD2237" t="s">
        <v>3610</v>
      </c>
      <c r="AE2237" s="3">
        <v>25</v>
      </c>
      <c r="AF2237" s="3">
        <v>5</v>
      </c>
      <c r="AG2237" s="3">
        <v>1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</row>
    <row r="2238" spans="3:41" x14ac:dyDescent="0.25">
      <c r="C2238" s="5" t="s">
        <v>6880</v>
      </c>
      <c r="D2238" s="8" t="s">
        <v>6881</v>
      </c>
      <c r="E2238" s="8" t="s">
        <v>3067</v>
      </c>
      <c r="F2238" s="8" t="s">
        <v>2951</v>
      </c>
      <c r="G2238" s="8" t="s">
        <v>2763</v>
      </c>
      <c r="H2238" s="8" t="s">
        <v>2764</v>
      </c>
      <c r="I2238" s="8" t="s">
        <v>2764</v>
      </c>
      <c r="J2238" s="8" t="s">
        <v>2764</v>
      </c>
      <c r="K2238" s="8" t="s">
        <v>2764</v>
      </c>
      <c r="L2238" s="8" t="s">
        <v>2764</v>
      </c>
      <c r="M2238" s="8" t="s">
        <v>2764</v>
      </c>
      <c r="N2238" s="8" t="s">
        <v>2764</v>
      </c>
      <c r="P2238" t="str">
        <f t="shared" si="408"/>
        <v>Stanford - Marcus Sheffield</v>
      </c>
      <c r="Q2238" s="8" t="str">
        <f t="shared" si="409"/>
        <v>64</v>
      </c>
      <c r="R2238" s="8" t="str">
        <f t="shared" si="410"/>
        <v>22</v>
      </c>
      <c r="S2238" s="8" t="str">
        <f t="shared" si="411"/>
        <v>6</v>
      </c>
      <c r="T2238" s="8" t="str">
        <f t="shared" si="412"/>
        <v>1</v>
      </c>
      <c r="U2238" s="8" t="str">
        <f t="shared" si="413"/>
        <v>0</v>
      </c>
      <c r="V2238" s="8" t="str">
        <f t="shared" si="414"/>
        <v>0</v>
      </c>
      <c r="W2238" s="8" t="str">
        <f t="shared" si="415"/>
        <v>0</v>
      </c>
      <c r="X2238" s="8" t="str">
        <f t="shared" si="416"/>
        <v>0</v>
      </c>
      <c r="Y2238" s="8" t="str">
        <f t="shared" si="417"/>
        <v>0</v>
      </c>
      <c r="Z2238" s="8" t="str">
        <f t="shared" si="418"/>
        <v>0</v>
      </c>
      <c r="AA2238" s="8" t="str">
        <f t="shared" si="419"/>
        <v>0</v>
      </c>
      <c r="AD2238" t="s">
        <v>3617</v>
      </c>
      <c r="AE2238" s="3">
        <v>60</v>
      </c>
      <c r="AF2238" s="3">
        <v>12</v>
      </c>
      <c r="AG2238" s="3">
        <v>1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</row>
    <row r="2239" spans="3:41" x14ac:dyDescent="0.25">
      <c r="C2239" s="6" t="s">
        <v>6882</v>
      </c>
      <c r="D2239" s="9" t="s">
        <v>2840</v>
      </c>
      <c r="E2239" s="9" t="s">
        <v>2764</v>
      </c>
      <c r="F2239" s="9" t="s">
        <v>2764</v>
      </c>
      <c r="G2239" s="9" t="s">
        <v>2764</v>
      </c>
      <c r="H2239" s="9" t="s">
        <v>2764</v>
      </c>
      <c r="I2239" s="9" t="s">
        <v>2764</v>
      </c>
      <c r="J2239" s="9" t="s">
        <v>2764</v>
      </c>
      <c r="K2239" s="9" t="s">
        <v>2764</v>
      </c>
      <c r="L2239" s="9" t="s">
        <v>2764</v>
      </c>
      <c r="M2239" s="9" t="s">
        <v>2764</v>
      </c>
      <c r="N2239" s="9" t="s">
        <v>2764</v>
      </c>
      <c r="P2239" t="str">
        <f t="shared" si="408"/>
        <v>Stanford - Lukas Kisunas</v>
      </c>
      <c r="Q2239" s="8" t="str">
        <f t="shared" si="409"/>
        <v>2</v>
      </c>
      <c r="R2239" s="8" t="str">
        <f t="shared" si="410"/>
        <v>0</v>
      </c>
      <c r="S2239" s="8" t="str">
        <f t="shared" si="411"/>
        <v>0</v>
      </c>
      <c r="T2239" s="8" t="str">
        <f t="shared" si="412"/>
        <v>0</v>
      </c>
      <c r="U2239" s="8" t="str">
        <f t="shared" si="413"/>
        <v>0</v>
      </c>
      <c r="V2239" s="8" t="str">
        <f t="shared" si="414"/>
        <v>0</v>
      </c>
      <c r="W2239" s="8" t="str">
        <f t="shared" si="415"/>
        <v>0</v>
      </c>
      <c r="X2239" s="8" t="str">
        <f t="shared" si="416"/>
        <v>0</v>
      </c>
      <c r="Y2239" s="8" t="str">
        <f t="shared" si="417"/>
        <v>0</v>
      </c>
      <c r="Z2239" s="8" t="str">
        <f t="shared" si="418"/>
        <v>0</v>
      </c>
      <c r="AA2239" s="8" t="str">
        <f t="shared" si="419"/>
        <v>0</v>
      </c>
      <c r="AD2239" t="s">
        <v>3619</v>
      </c>
      <c r="AE2239" s="3">
        <v>9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</row>
    <row r="2240" spans="3:41" x14ac:dyDescent="0.25">
      <c r="C2240" s="5" t="s">
        <v>6883</v>
      </c>
      <c r="D2240" s="8" t="s">
        <v>6884</v>
      </c>
      <c r="E2240" s="8" t="s">
        <v>6885</v>
      </c>
      <c r="F2240" s="8" t="s">
        <v>2847</v>
      </c>
      <c r="G2240" s="8" t="s">
        <v>2824</v>
      </c>
      <c r="H2240" s="8" t="s">
        <v>2831</v>
      </c>
      <c r="I2240" s="8" t="s">
        <v>2770</v>
      </c>
      <c r="J2240" s="8" t="s">
        <v>2763</v>
      </c>
      <c r="K2240" s="8" t="s">
        <v>2764</v>
      </c>
      <c r="L2240" s="8" t="s">
        <v>2764</v>
      </c>
      <c r="M2240" s="8" t="s">
        <v>2764</v>
      </c>
      <c r="N2240" s="8" t="s">
        <v>2764</v>
      </c>
      <c r="P2240" t="str">
        <f t="shared" si="408"/>
        <v>Kansas State - Barry Brown Jr.</v>
      </c>
      <c r="Q2240" s="8" t="str">
        <f t="shared" si="409"/>
        <v>198</v>
      </c>
      <c r="R2240" s="8" t="str">
        <f t="shared" si="410"/>
        <v>64</v>
      </c>
      <c r="S2240" s="8" t="str">
        <f t="shared" si="411"/>
        <v>20</v>
      </c>
      <c r="T2240" s="8" t="str">
        <f t="shared" si="412"/>
        <v>7</v>
      </c>
      <c r="U2240" s="8" t="str">
        <f t="shared" si="413"/>
        <v>2</v>
      </c>
      <c r="V2240" s="8" t="str">
        <f t="shared" si="414"/>
        <v>1</v>
      </c>
      <c r="W2240" s="8" t="str">
        <f t="shared" si="415"/>
        <v>1</v>
      </c>
      <c r="X2240" s="8" t="str">
        <f t="shared" si="416"/>
        <v>0</v>
      </c>
      <c r="Y2240" s="8" t="str">
        <f t="shared" si="417"/>
        <v>0</v>
      </c>
      <c r="Z2240" s="8" t="str">
        <f t="shared" si="418"/>
        <v>0</v>
      </c>
      <c r="AA2240" s="8" t="str">
        <f t="shared" si="419"/>
        <v>0</v>
      </c>
      <c r="AD2240" t="s">
        <v>3620</v>
      </c>
      <c r="AE2240" s="3">
        <v>86</v>
      </c>
      <c r="AF2240" s="3">
        <v>22</v>
      </c>
      <c r="AG2240" s="3">
        <v>5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</row>
    <row r="2241" spans="3:41" x14ac:dyDescent="0.25">
      <c r="C2241" s="6" t="s">
        <v>6886</v>
      </c>
      <c r="D2241" s="9" t="s">
        <v>10281</v>
      </c>
      <c r="E2241" s="9" t="s">
        <v>2831</v>
      </c>
      <c r="F2241" s="9" t="s">
        <v>2763</v>
      </c>
      <c r="G2241" s="9" t="s">
        <v>2764</v>
      </c>
      <c r="H2241" s="9" t="s">
        <v>2764</v>
      </c>
      <c r="I2241" s="9" t="s">
        <v>2764</v>
      </c>
      <c r="J2241" s="9" t="s">
        <v>2764</v>
      </c>
      <c r="K2241" s="9" t="s">
        <v>2764</v>
      </c>
      <c r="L2241" s="9" t="s">
        <v>2764</v>
      </c>
      <c r="M2241" s="9" t="s">
        <v>2764</v>
      </c>
      <c r="N2241" s="9" t="s">
        <v>2764</v>
      </c>
      <c r="P2241" t="str">
        <f t="shared" si="408"/>
        <v>Georgia State - Nelson Phillips</v>
      </c>
      <c r="Q2241" s="8" t="str">
        <f t="shared" si="409"/>
        <v>27</v>
      </c>
      <c r="R2241" s="8" t="str">
        <f t="shared" si="410"/>
        <v>2</v>
      </c>
      <c r="S2241" s="8" t="str">
        <f t="shared" si="411"/>
        <v>1</v>
      </c>
      <c r="T2241" s="8" t="str">
        <f t="shared" si="412"/>
        <v>0</v>
      </c>
      <c r="U2241" s="8" t="str">
        <f t="shared" si="413"/>
        <v>0</v>
      </c>
      <c r="V2241" s="8" t="str">
        <f t="shared" si="414"/>
        <v>0</v>
      </c>
      <c r="W2241" s="8" t="str">
        <f t="shared" si="415"/>
        <v>0</v>
      </c>
      <c r="X2241" s="8" t="str">
        <f t="shared" si="416"/>
        <v>0</v>
      </c>
      <c r="Y2241" s="8" t="str">
        <f t="shared" si="417"/>
        <v>0</v>
      </c>
      <c r="Z2241" s="8" t="str">
        <f t="shared" si="418"/>
        <v>0</v>
      </c>
      <c r="AA2241" s="8" t="str">
        <f t="shared" si="419"/>
        <v>0</v>
      </c>
      <c r="AD2241" t="s">
        <v>3622</v>
      </c>
      <c r="AE2241" s="3">
        <v>36</v>
      </c>
      <c r="AF2241" s="3">
        <v>7</v>
      </c>
      <c r="AG2241" s="3">
        <v>2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</row>
    <row r="2242" spans="3:41" x14ac:dyDescent="0.25">
      <c r="C2242" s="5" t="s">
        <v>6887</v>
      </c>
      <c r="D2242" s="8" t="s">
        <v>6888</v>
      </c>
      <c r="E2242" s="8" t="s">
        <v>6889</v>
      </c>
      <c r="F2242" s="8" t="s">
        <v>3412</v>
      </c>
      <c r="G2242" s="8" t="s">
        <v>2818</v>
      </c>
      <c r="H2242" s="8" t="s">
        <v>2764</v>
      </c>
      <c r="I2242" s="8" t="s">
        <v>2764</v>
      </c>
      <c r="J2242" s="8" t="s">
        <v>2764</v>
      </c>
      <c r="K2242" s="8" t="s">
        <v>2764</v>
      </c>
      <c r="L2242" s="8" t="s">
        <v>2764</v>
      </c>
      <c r="M2242" s="8" t="s">
        <v>2764</v>
      </c>
      <c r="N2242" s="8" t="s">
        <v>2764</v>
      </c>
      <c r="P2242" t="str">
        <f t="shared" si="408"/>
        <v>North Carolina - Luke Maye</v>
      </c>
      <c r="Q2242" s="8" t="str">
        <f t="shared" si="409"/>
        <v>195</v>
      </c>
      <c r="R2242" s="8" t="str">
        <f t="shared" si="410"/>
        <v>62</v>
      </c>
      <c r="S2242" s="8" t="str">
        <f t="shared" si="411"/>
        <v>21</v>
      </c>
      <c r="T2242" s="8" t="str">
        <f t="shared" si="412"/>
        <v>6</v>
      </c>
      <c r="U2242" s="8" t="str">
        <f t="shared" si="413"/>
        <v>0</v>
      </c>
      <c r="V2242" s="8" t="str">
        <f t="shared" si="414"/>
        <v>0</v>
      </c>
      <c r="W2242" s="8" t="str">
        <f t="shared" si="415"/>
        <v>0</v>
      </c>
      <c r="X2242" s="8" t="str">
        <f t="shared" si="416"/>
        <v>0</v>
      </c>
      <c r="Y2242" s="8" t="str">
        <f t="shared" si="417"/>
        <v>0</v>
      </c>
      <c r="Z2242" s="8" t="str">
        <f t="shared" si="418"/>
        <v>0</v>
      </c>
      <c r="AA2242" s="8" t="str">
        <f t="shared" si="419"/>
        <v>0</v>
      </c>
      <c r="AD2242" t="s">
        <v>3642</v>
      </c>
      <c r="AE2242" s="3">
        <v>33</v>
      </c>
      <c r="AF2242" s="3">
        <v>4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</row>
    <row r="2243" spans="3:41" x14ac:dyDescent="0.25">
      <c r="C2243" s="6" t="s">
        <v>6890</v>
      </c>
      <c r="D2243" s="9" t="s">
        <v>6891</v>
      </c>
      <c r="E2243" s="9" t="s">
        <v>6892</v>
      </c>
      <c r="F2243" s="9" t="s">
        <v>3220</v>
      </c>
      <c r="G2243" s="9" t="s">
        <v>2933</v>
      </c>
      <c r="H2243" s="9" t="s">
        <v>2959</v>
      </c>
      <c r="I2243" s="9" t="s">
        <v>2775</v>
      </c>
      <c r="J2243" s="9" t="s">
        <v>2764</v>
      </c>
      <c r="K2243" s="9" t="s">
        <v>2764</v>
      </c>
      <c r="L2243" s="9" t="s">
        <v>2764</v>
      </c>
      <c r="M2243" s="9" t="s">
        <v>2764</v>
      </c>
      <c r="N2243" s="9" t="s">
        <v>2764</v>
      </c>
      <c r="P2243" t="str">
        <f t="shared" si="408"/>
        <v>North Carolina - Coby White</v>
      </c>
      <c r="Q2243" s="8" t="str">
        <f t="shared" si="409"/>
        <v>201</v>
      </c>
      <c r="R2243" s="8" t="str">
        <f t="shared" si="410"/>
        <v>69</v>
      </c>
      <c r="S2243" s="8" t="str">
        <f t="shared" si="411"/>
        <v>21</v>
      </c>
      <c r="T2243" s="8" t="str">
        <f t="shared" si="412"/>
        <v>6</v>
      </c>
      <c r="U2243" s="8" t="str">
        <f t="shared" si="413"/>
        <v>2</v>
      </c>
      <c r="V2243" s="8" t="str">
        <f t="shared" si="414"/>
        <v>2</v>
      </c>
      <c r="W2243" s="8" t="str">
        <f t="shared" si="415"/>
        <v>0</v>
      </c>
      <c r="X2243" s="8" t="str">
        <f t="shared" si="416"/>
        <v>0</v>
      </c>
      <c r="Y2243" s="8" t="str">
        <f t="shared" si="417"/>
        <v>0</v>
      </c>
      <c r="Z2243" s="8" t="str">
        <f t="shared" si="418"/>
        <v>0</v>
      </c>
      <c r="AA2243" s="8" t="str">
        <f t="shared" si="419"/>
        <v>0</v>
      </c>
      <c r="AD2243" t="s">
        <v>3646</v>
      </c>
      <c r="AE2243" s="3">
        <v>19</v>
      </c>
      <c r="AF2243" s="3">
        <v>4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</row>
    <row r="2244" spans="3:41" x14ac:dyDescent="0.25">
      <c r="C2244" s="5" t="s">
        <v>6893</v>
      </c>
      <c r="D2244" s="8" t="s">
        <v>4169</v>
      </c>
      <c r="E2244" s="8" t="s">
        <v>3092</v>
      </c>
      <c r="F2244" s="8" t="s">
        <v>3007</v>
      </c>
      <c r="G2244" s="8" t="s">
        <v>2764</v>
      </c>
      <c r="H2244" s="8" t="s">
        <v>2764</v>
      </c>
      <c r="I2244" s="8" t="s">
        <v>2764</v>
      </c>
      <c r="J2244" s="8" t="s">
        <v>2764</v>
      </c>
      <c r="K2244" s="8" t="s">
        <v>2764</v>
      </c>
      <c r="L2244" s="8" t="s">
        <v>2764</v>
      </c>
      <c r="M2244" s="8" t="s">
        <v>2764</v>
      </c>
      <c r="N2244" s="8" t="s">
        <v>2764</v>
      </c>
      <c r="P2244" t="str">
        <f t="shared" si="408"/>
        <v>North Carolina - Kenny Williams</v>
      </c>
      <c r="Q2244" s="8" t="str">
        <f t="shared" si="409"/>
        <v>136</v>
      </c>
      <c r="R2244" s="8" t="str">
        <f t="shared" si="410"/>
        <v>38</v>
      </c>
      <c r="S2244" s="8" t="str">
        <f t="shared" si="411"/>
        <v>10</v>
      </c>
      <c r="T2244" s="8" t="str">
        <f t="shared" si="412"/>
        <v>0</v>
      </c>
      <c r="U2244" s="8" t="str">
        <f t="shared" si="413"/>
        <v>0</v>
      </c>
      <c r="V2244" s="8" t="str">
        <f t="shared" si="414"/>
        <v>0</v>
      </c>
      <c r="W2244" s="8" t="str">
        <f t="shared" si="415"/>
        <v>0</v>
      </c>
      <c r="X2244" s="8" t="str">
        <f t="shared" si="416"/>
        <v>0</v>
      </c>
      <c r="Y2244" s="8" t="str">
        <f t="shared" si="417"/>
        <v>0</v>
      </c>
      <c r="Z2244" s="8" t="str">
        <f t="shared" si="418"/>
        <v>0</v>
      </c>
      <c r="AA2244" s="8" t="str">
        <f t="shared" si="419"/>
        <v>0</v>
      </c>
      <c r="AD2244" t="s">
        <v>3651</v>
      </c>
      <c r="AE2244" s="3">
        <v>2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</row>
    <row r="2245" spans="3:41" x14ac:dyDescent="0.25">
      <c r="C2245" s="6" t="s">
        <v>6894</v>
      </c>
      <c r="D2245" s="9" t="s">
        <v>6895</v>
      </c>
      <c r="E2245" s="9" t="s">
        <v>6896</v>
      </c>
      <c r="F2245" s="9" t="s">
        <v>6689</v>
      </c>
      <c r="G2245" s="9" t="s">
        <v>3004</v>
      </c>
      <c r="H2245" s="9" t="s">
        <v>2824</v>
      </c>
      <c r="I2245" s="9" t="s">
        <v>2959</v>
      </c>
      <c r="J2245" s="9" t="s">
        <v>2775</v>
      </c>
      <c r="K2245" s="9" t="s">
        <v>2764</v>
      </c>
      <c r="L2245" s="9" t="s">
        <v>2764</v>
      </c>
      <c r="M2245" s="9" t="s">
        <v>2764</v>
      </c>
      <c r="N2245" s="9" t="s">
        <v>2764</v>
      </c>
      <c r="P2245" t="str">
        <f t="shared" si="408"/>
        <v>North Carolina - Cameron Johnson</v>
      </c>
      <c r="Q2245" s="8" t="str">
        <f t="shared" si="409"/>
        <v>164</v>
      </c>
      <c r="R2245" s="8" t="str">
        <f t="shared" si="410"/>
        <v>65</v>
      </c>
      <c r="S2245" s="8" t="str">
        <f t="shared" si="411"/>
        <v>30</v>
      </c>
      <c r="T2245" s="8" t="str">
        <f t="shared" si="412"/>
        <v>17</v>
      </c>
      <c r="U2245" s="8" t="str">
        <f t="shared" si="413"/>
        <v>7</v>
      </c>
      <c r="V2245" s="8" t="str">
        <f t="shared" si="414"/>
        <v>2</v>
      </c>
      <c r="W2245" s="8" t="str">
        <f t="shared" si="415"/>
        <v>2</v>
      </c>
      <c r="X2245" s="8" t="str">
        <f t="shared" si="416"/>
        <v>0</v>
      </c>
      <c r="Y2245" s="8" t="str">
        <f t="shared" si="417"/>
        <v>0</v>
      </c>
      <c r="Z2245" s="8" t="str">
        <f t="shared" si="418"/>
        <v>0</v>
      </c>
      <c r="AA2245" s="8" t="str">
        <f t="shared" si="419"/>
        <v>0</v>
      </c>
      <c r="AD2245" t="s">
        <v>3662</v>
      </c>
      <c r="AE2245" s="3">
        <v>68</v>
      </c>
      <c r="AF2245" s="3">
        <v>19</v>
      </c>
      <c r="AG2245" s="3">
        <v>6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</row>
    <row r="2246" spans="3:41" x14ac:dyDescent="0.25">
      <c r="C2246" s="5" t="s">
        <v>6897</v>
      </c>
      <c r="D2246" s="8" t="s">
        <v>6898</v>
      </c>
      <c r="E2246" s="8" t="s">
        <v>3432</v>
      </c>
      <c r="F2246" s="8" t="s">
        <v>2838</v>
      </c>
      <c r="G2246" s="8" t="s">
        <v>2959</v>
      </c>
      <c r="H2246" s="8" t="s">
        <v>2770</v>
      </c>
      <c r="I2246" s="8" t="s">
        <v>2764</v>
      </c>
      <c r="J2246" s="8" t="s">
        <v>2764</v>
      </c>
      <c r="K2246" s="8" t="s">
        <v>2764</v>
      </c>
      <c r="L2246" s="8" t="s">
        <v>2764</v>
      </c>
      <c r="M2246" s="8" t="s">
        <v>2764</v>
      </c>
      <c r="N2246" s="8" t="s">
        <v>2764</v>
      </c>
      <c r="P2246" t="str">
        <f t="shared" si="408"/>
        <v>North Carolina - Nassir Little</v>
      </c>
      <c r="Q2246" s="8" t="str">
        <f t="shared" si="409"/>
        <v>98</v>
      </c>
      <c r="R2246" s="8" t="str">
        <f t="shared" si="410"/>
        <v>27</v>
      </c>
      <c r="S2246" s="8" t="str">
        <f t="shared" si="411"/>
        <v>5</v>
      </c>
      <c r="T2246" s="8" t="str">
        <f t="shared" si="412"/>
        <v>2</v>
      </c>
      <c r="U2246" s="8" t="str">
        <f t="shared" si="413"/>
        <v>1</v>
      </c>
      <c r="V2246" s="8" t="str">
        <f t="shared" si="414"/>
        <v>0</v>
      </c>
      <c r="W2246" s="8" t="str">
        <f t="shared" si="415"/>
        <v>0</v>
      </c>
      <c r="X2246" s="8" t="str">
        <f t="shared" si="416"/>
        <v>0</v>
      </c>
      <c r="Y2246" s="8" t="str">
        <f t="shared" si="417"/>
        <v>0</v>
      </c>
      <c r="Z2246" s="8" t="str">
        <f t="shared" si="418"/>
        <v>0</v>
      </c>
      <c r="AA2246" s="8" t="str">
        <f t="shared" si="419"/>
        <v>0</v>
      </c>
      <c r="AD2246" t="s">
        <v>3674</v>
      </c>
      <c r="AE2246" s="3">
        <v>52</v>
      </c>
      <c r="AF2246" s="3">
        <v>9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</row>
    <row r="2247" spans="3:41" x14ac:dyDescent="0.25">
      <c r="C2247" s="6" t="s">
        <v>6899</v>
      </c>
      <c r="D2247" s="9" t="s">
        <v>10094</v>
      </c>
      <c r="E2247" s="9" t="s">
        <v>2903</v>
      </c>
      <c r="F2247" s="9" t="s">
        <v>2809</v>
      </c>
      <c r="G2247" s="9" t="s">
        <v>2770</v>
      </c>
      <c r="H2247" s="9" t="s">
        <v>2763</v>
      </c>
      <c r="I2247" s="9" t="s">
        <v>2764</v>
      </c>
      <c r="J2247" s="9" t="s">
        <v>2764</v>
      </c>
      <c r="K2247" s="9" t="s">
        <v>2764</v>
      </c>
      <c r="L2247" s="9" t="s">
        <v>2764</v>
      </c>
      <c r="M2247" s="9" t="s">
        <v>2764</v>
      </c>
      <c r="N2247" s="9" t="s">
        <v>2764</v>
      </c>
      <c r="P2247" t="str">
        <f t="shared" si="408"/>
        <v>North Carolina - Seventh Woods</v>
      </c>
      <c r="Q2247" s="8" t="str">
        <f t="shared" si="409"/>
        <v>25</v>
      </c>
      <c r="R2247" s="8" t="str">
        <f t="shared" si="410"/>
        <v>4</v>
      </c>
      <c r="S2247" s="8" t="str">
        <f t="shared" si="411"/>
        <v>3</v>
      </c>
      <c r="T2247" s="8" t="str">
        <f t="shared" si="412"/>
        <v>1</v>
      </c>
      <c r="U2247" s="8" t="str">
        <f t="shared" si="413"/>
        <v>1</v>
      </c>
      <c r="V2247" s="8" t="str">
        <f t="shared" si="414"/>
        <v>0</v>
      </c>
      <c r="W2247" s="8" t="str">
        <f t="shared" si="415"/>
        <v>0</v>
      </c>
      <c r="X2247" s="8" t="str">
        <f t="shared" si="416"/>
        <v>0</v>
      </c>
      <c r="Y2247" s="8" t="str">
        <f t="shared" si="417"/>
        <v>0</v>
      </c>
      <c r="Z2247" s="8" t="str">
        <f t="shared" si="418"/>
        <v>0</v>
      </c>
      <c r="AA2247" s="8" t="str">
        <f t="shared" si="419"/>
        <v>0</v>
      </c>
      <c r="AD2247" t="s">
        <v>3675</v>
      </c>
      <c r="AE2247" s="3">
        <v>16</v>
      </c>
      <c r="AF2247" s="3">
        <v>4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</row>
    <row r="2248" spans="3:41" x14ac:dyDescent="0.25">
      <c r="C2248" s="5" t="s">
        <v>6900</v>
      </c>
      <c r="D2248" s="8" t="s">
        <v>5093</v>
      </c>
      <c r="E2248" s="8" t="s">
        <v>3007</v>
      </c>
      <c r="F2248" s="8" t="s">
        <v>2763</v>
      </c>
      <c r="G2248" s="8" t="s">
        <v>2764</v>
      </c>
      <c r="H2248" s="8" t="s">
        <v>2764</v>
      </c>
      <c r="I2248" s="8" t="s">
        <v>2764</v>
      </c>
      <c r="J2248" s="8" t="s">
        <v>2764</v>
      </c>
      <c r="K2248" s="8" t="s">
        <v>2764</v>
      </c>
      <c r="L2248" s="8" t="s">
        <v>2764</v>
      </c>
      <c r="M2248" s="8" t="s">
        <v>2764</v>
      </c>
      <c r="N2248" s="8" t="s">
        <v>2764</v>
      </c>
      <c r="P2248" t="str">
        <f t="shared" ref="P2248:P2311" si="420">C2248</f>
        <v>North Carolina - Garrison Brooks</v>
      </c>
      <c r="Q2248" s="8" t="str">
        <f t="shared" ref="Q2248:Q2311" si="421">RIGHT(D2248,LEN(D2248)-FIND("/",D2248))</f>
        <v>54</v>
      </c>
      <c r="R2248" s="8" t="str">
        <f t="shared" ref="R2248:R2311" si="422">RIGHT(E2248,LEN(E2248)-FIND("/",E2248))</f>
        <v>10</v>
      </c>
      <c r="S2248" s="8" t="str">
        <f t="shared" ref="S2248:S2311" si="423">RIGHT(F2248,LEN(F2248)-FIND("/",F2248))</f>
        <v>1</v>
      </c>
      <c r="T2248" s="8" t="str">
        <f t="shared" ref="T2248:T2311" si="424">RIGHT(G2248,LEN(G2248)-FIND("/",G2248))</f>
        <v>0</v>
      </c>
      <c r="U2248" s="8" t="str">
        <f t="shared" ref="U2248:U2311" si="425">RIGHT(H2248,LEN(H2248)-FIND("/",H2248))</f>
        <v>0</v>
      </c>
      <c r="V2248" s="8" t="str">
        <f t="shared" ref="V2248:V2311" si="426">RIGHT(I2248,LEN(I2248)-FIND("/",I2248))</f>
        <v>0</v>
      </c>
      <c r="W2248" s="8" t="str">
        <f t="shared" ref="W2248:W2311" si="427">RIGHT(J2248,LEN(J2248)-FIND("/",J2248))</f>
        <v>0</v>
      </c>
      <c r="X2248" s="8" t="str">
        <f t="shared" ref="X2248:X2311" si="428">RIGHT(K2248,LEN(K2248)-FIND("/",K2248))</f>
        <v>0</v>
      </c>
      <c r="Y2248" s="8" t="str">
        <f t="shared" ref="Y2248:Y2311" si="429">RIGHT(L2248,LEN(L2248)-FIND("/",L2248))</f>
        <v>0</v>
      </c>
      <c r="Z2248" s="8" t="str">
        <f t="shared" ref="Z2248:Z2311" si="430">RIGHT(M2248,LEN(M2248)-FIND("/",M2248))</f>
        <v>0</v>
      </c>
      <c r="AA2248" s="8" t="str">
        <f t="shared" ref="AA2248:AA2311" si="431">RIGHT(N2248,LEN(N2248)-FIND("/",N2248))</f>
        <v>0</v>
      </c>
      <c r="AD2248" t="s">
        <v>3681</v>
      </c>
      <c r="AE2248" s="3">
        <v>30</v>
      </c>
      <c r="AF2248" s="3">
        <v>3</v>
      </c>
      <c r="AG2248" s="3">
        <v>2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</row>
    <row r="2249" spans="3:41" x14ac:dyDescent="0.25">
      <c r="C2249" s="6" t="s">
        <v>6901</v>
      </c>
      <c r="D2249" s="9" t="s">
        <v>10245</v>
      </c>
      <c r="E2249" s="9" t="s">
        <v>2769</v>
      </c>
      <c r="F2249" s="9" t="s">
        <v>2770</v>
      </c>
      <c r="G2249" s="9" t="s">
        <v>2764</v>
      </c>
      <c r="H2249" s="9" t="s">
        <v>2764</v>
      </c>
      <c r="I2249" s="9" t="s">
        <v>2764</v>
      </c>
      <c r="J2249" s="9" t="s">
        <v>2764</v>
      </c>
      <c r="K2249" s="9" t="s">
        <v>2764</v>
      </c>
      <c r="L2249" s="9" t="s">
        <v>2764</v>
      </c>
      <c r="M2249" s="9" t="s">
        <v>2764</v>
      </c>
      <c r="N2249" s="9" t="s">
        <v>2764</v>
      </c>
      <c r="P2249" t="str">
        <f t="shared" si="420"/>
        <v>North Carolina - Sterling Manley</v>
      </c>
      <c r="Q2249" s="8" t="str">
        <f t="shared" si="421"/>
        <v>15</v>
      </c>
      <c r="R2249" s="8" t="str">
        <f t="shared" si="422"/>
        <v>3</v>
      </c>
      <c r="S2249" s="8" t="str">
        <f t="shared" si="423"/>
        <v>1</v>
      </c>
      <c r="T2249" s="8" t="str">
        <f t="shared" si="424"/>
        <v>0</v>
      </c>
      <c r="U2249" s="8" t="str">
        <f t="shared" si="425"/>
        <v>0</v>
      </c>
      <c r="V2249" s="8" t="str">
        <f t="shared" si="426"/>
        <v>0</v>
      </c>
      <c r="W2249" s="8" t="str">
        <f t="shared" si="427"/>
        <v>0</v>
      </c>
      <c r="X2249" s="8" t="str">
        <f t="shared" si="428"/>
        <v>0</v>
      </c>
      <c r="Y2249" s="8" t="str">
        <f t="shared" si="429"/>
        <v>0</v>
      </c>
      <c r="Z2249" s="8" t="str">
        <f t="shared" si="430"/>
        <v>0</v>
      </c>
      <c r="AA2249" s="8" t="str">
        <f t="shared" si="431"/>
        <v>0</v>
      </c>
      <c r="AD2249" t="s">
        <v>3682</v>
      </c>
      <c r="AE2249" s="3">
        <v>25</v>
      </c>
      <c r="AF2249" s="3">
        <v>7</v>
      </c>
      <c r="AG2249" s="3">
        <v>2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</row>
    <row r="2250" spans="3:41" x14ac:dyDescent="0.25">
      <c r="C2250" s="5" t="s">
        <v>6902</v>
      </c>
      <c r="D2250" s="8" t="s">
        <v>6489</v>
      </c>
      <c r="E2250" s="8" t="s">
        <v>3334</v>
      </c>
      <c r="F2250" s="8" t="s">
        <v>2774</v>
      </c>
      <c r="G2250" s="8" t="s">
        <v>2831</v>
      </c>
      <c r="H2250" s="8" t="s">
        <v>2770</v>
      </c>
      <c r="I2250" s="8" t="s">
        <v>2770</v>
      </c>
      <c r="J2250" s="8" t="s">
        <v>2763</v>
      </c>
      <c r="K2250" s="8" t="s">
        <v>2764</v>
      </c>
      <c r="L2250" s="8" t="s">
        <v>2764</v>
      </c>
      <c r="M2250" s="8" t="s">
        <v>2764</v>
      </c>
      <c r="N2250" s="8" t="s">
        <v>2764</v>
      </c>
      <c r="P2250" t="str">
        <f t="shared" si="420"/>
        <v>Portland - Josh McSwiggan</v>
      </c>
      <c r="Q2250" s="8" t="str">
        <f t="shared" si="421"/>
        <v>119</v>
      </c>
      <c r="R2250" s="8" t="str">
        <f t="shared" si="422"/>
        <v>31</v>
      </c>
      <c r="S2250" s="8" t="str">
        <f t="shared" si="423"/>
        <v>8</v>
      </c>
      <c r="T2250" s="8" t="str">
        <f t="shared" si="424"/>
        <v>2</v>
      </c>
      <c r="U2250" s="8" t="str">
        <f t="shared" si="425"/>
        <v>1</v>
      </c>
      <c r="V2250" s="8" t="str">
        <f t="shared" si="426"/>
        <v>1</v>
      </c>
      <c r="W2250" s="8" t="str">
        <f t="shared" si="427"/>
        <v>1</v>
      </c>
      <c r="X2250" s="8" t="str">
        <f t="shared" si="428"/>
        <v>0</v>
      </c>
      <c r="Y2250" s="8" t="str">
        <f t="shared" si="429"/>
        <v>0</v>
      </c>
      <c r="Z2250" s="8" t="str">
        <f t="shared" si="430"/>
        <v>0</v>
      </c>
      <c r="AA2250" s="8" t="str">
        <f t="shared" si="431"/>
        <v>0</v>
      </c>
      <c r="AD2250" t="s">
        <v>3683</v>
      </c>
      <c r="AE2250" s="3">
        <v>35</v>
      </c>
      <c r="AF2250" s="3">
        <v>4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</row>
    <row r="2251" spans="3:41" x14ac:dyDescent="0.25">
      <c r="C2251" s="6" t="s">
        <v>6903</v>
      </c>
      <c r="D2251" s="9" t="s">
        <v>4930</v>
      </c>
      <c r="E2251" s="9" t="s">
        <v>5482</v>
      </c>
      <c r="F2251" s="9" t="s">
        <v>2872</v>
      </c>
      <c r="G2251" s="9" t="s">
        <v>2915</v>
      </c>
      <c r="H2251" s="9" t="s">
        <v>2809</v>
      </c>
      <c r="I2251" s="9" t="s">
        <v>2770</v>
      </c>
      <c r="J2251" s="9" t="s">
        <v>2763</v>
      </c>
      <c r="K2251" s="9" t="s">
        <v>2764</v>
      </c>
      <c r="L2251" s="9" t="s">
        <v>2764</v>
      </c>
      <c r="M2251" s="9" t="s">
        <v>2764</v>
      </c>
      <c r="N2251" s="9" t="s">
        <v>2764</v>
      </c>
      <c r="P2251" t="str">
        <f t="shared" si="420"/>
        <v>Portland - JoJo Walker</v>
      </c>
      <c r="Q2251" s="8" t="str">
        <f t="shared" si="421"/>
        <v>104</v>
      </c>
      <c r="R2251" s="8" t="str">
        <f t="shared" si="422"/>
        <v>36</v>
      </c>
      <c r="S2251" s="8" t="str">
        <f t="shared" si="423"/>
        <v>9</v>
      </c>
      <c r="T2251" s="8" t="str">
        <f t="shared" si="424"/>
        <v>5</v>
      </c>
      <c r="U2251" s="8" t="str">
        <f t="shared" si="425"/>
        <v>3</v>
      </c>
      <c r="V2251" s="8" t="str">
        <f t="shared" si="426"/>
        <v>1</v>
      </c>
      <c r="W2251" s="8" t="str">
        <f t="shared" si="427"/>
        <v>1</v>
      </c>
      <c r="X2251" s="8" t="str">
        <f t="shared" si="428"/>
        <v>0</v>
      </c>
      <c r="Y2251" s="8" t="str">
        <f t="shared" si="429"/>
        <v>0</v>
      </c>
      <c r="Z2251" s="8" t="str">
        <f t="shared" si="430"/>
        <v>0</v>
      </c>
      <c r="AA2251" s="8" t="str">
        <f t="shared" si="431"/>
        <v>0</v>
      </c>
      <c r="AD2251" t="s">
        <v>3684</v>
      </c>
      <c r="AE2251" s="3">
        <v>5</v>
      </c>
      <c r="AF2251" s="3">
        <v>1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</row>
    <row r="2252" spans="3:41" x14ac:dyDescent="0.25">
      <c r="C2252" s="5" t="s">
        <v>6904</v>
      </c>
      <c r="D2252" s="8" t="s">
        <v>6905</v>
      </c>
      <c r="E2252" s="8" t="s">
        <v>3809</v>
      </c>
      <c r="F2252" s="8" t="s">
        <v>2762</v>
      </c>
      <c r="G2252" s="8" t="s">
        <v>2862</v>
      </c>
      <c r="H2252" s="8" t="s">
        <v>2764</v>
      </c>
      <c r="I2252" s="8" t="s">
        <v>2764</v>
      </c>
      <c r="J2252" s="8" t="s">
        <v>2764</v>
      </c>
      <c r="K2252" s="8" t="s">
        <v>2764</v>
      </c>
      <c r="L2252" s="8" t="s">
        <v>2764</v>
      </c>
      <c r="M2252" s="8" t="s">
        <v>2764</v>
      </c>
      <c r="N2252" s="8" t="s">
        <v>2764</v>
      </c>
      <c r="P2252" t="str">
        <f t="shared" si="420"/>
        <v>Portland - Marcus Shaver Jr.</v>
      </c>
      <c r="Q2252" s="8" t="str">
        <f t="shared" si="421"/>
        <v>130</v>
      </c>
      <c r="R2252" s="8" t="str">
        <f t="shared" si="422"/>
        <v>34</v>
      </c>
      <c r="S2252" s="8" t="str">
        <f t="shared" si="423"/>
        <v>14</v>
      </c>
      <c r="T2252" s="8" t="str">
        <f t="shared" si="424"/>
        <v>5</v>
      </c>
      <c r="U2252" s="8" t="str">
        <f t="shared" si="425"/>
        <v>0</v>
      </c>
      <c r="V2252" s="8" t="str">
        <f t="shared" si="426"/>
        <v>0</v>
      </c>
      <c r="W2252" s="8" t="str">
        <f t="shared" si="427"/>
        <v>0</v>
      </c>
      <c r="X2252" s="8" t="str">
        <f t="shared" si="428"/>
        <v>0</v>
      </c>
      <c r="Y2252" s="8" t="str">
        <f t="shared" si="429"/>
        <v>0</v>
      </c>
      <c r="Z2252" s="8" t="str">
        <f t="shared" si="430"/>
        <v>0</v>
      </c>
      <c r="AA2252" s="8" t="str">
        <f t="shared" si="431"/>
        <v>0</v>
      </c>
      <c r="AD2252" t="s">
        <v>3696</v>
      </c>
      <c r="AE2252" s="3">
        <v>49</v>
      </c>
      <c r="AF2252" s="3">
        <v>9</v>
      </c>
      <c r="AG2252" s="3">
        <v>2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</row>
    <row r="2253" spans="3:41" x14ac:dyDescent="0.25">
      <c r="C2253" s="6" t="s">
        <v>6906</v>
      </c>
      <c r="D2253" s="9" t="s">
        <v>6907</v>
      </c>
      <c r="E2253" s="9" t="s">
        <v>3754</v>
      </c>
      <c r="F2253" s="9" t="s">
        <v>2951</v>
      </c>
      <c r="G2253" s="9" t="s">
        <v>2763</v>
      </c>
      <c r="H2253" s="9" t="s">
        <v>2764</v>
      </c>
      <c r="I2253" s="9" t="s">
        <v>2764</v>
      </c>
      <c r="J2253" s="9" t="s">
        <v>2764</v>
      </c>
      <c r="K2253" s="9" t="s">
        <v>2764</v>
      </c>
      <c r="L2253" s="9" t="s">
        <v>2764</v>
      </c>
      <c r="M2253" s="9" t="s">
        <v>2764</v>
      </c>
      <c r="N2253" s="9" t="s">
        <v>2764</v>
      </c>
      <c r="P2253" t="str">
        <f t="shared" si="420"/>
        <v>Portland - Jacob Tryon</v>
      </c>
      <c r="Q2253" s="8" t="str">
        <f t="shared" si="421"/>
        <v>54</v>
      </c>
      <c r="R2253" s="8" t="str">
        <f t="shared" si="422"/>
        <v>11</v>
      </c>
      <c r="S2253" s="8" t="str">
        <f t="shared" si="423"/>
        <v>6</v>
      </c>
      <c r="T2253" s="8" t="str">
        <f t="shared" si="424"/>
        <v>1</v>
      </c>
      <c r="U2253" s="8" t="str">
        <f t="shared" si="425"/>
        <v>0</v>
      </c>
      <c r="V2253" s="8" t="str">
        <f t="shared" si="426"/>
        <v>0</v>
      </c>
      <c r="W2253" s="8" t="str">
        <f t="shared" si="427"/>
        <v>0</v>
      </c>
      <c r="X2253" s="8" t="str">
        <f t="shared" si="428"/>
        <v>0</v>
      </c>
      <c r="Y2253" s="8" t="str">
        <f t="shared" si="429"/>
        <v>0</v>
      </c>
      <c r="Z2253" s="8" t="str">
        <f t="shared" si="430"/>
        <v>0</v>
      </c>
      <c r="AA2253" s="8" t="str">
        <f t="shared" si="431"/>
        <v>0</v>
      </c>
      <c r="AD2253" t="s">
        <v>3701</v>
      </c>
      <c r="AE2253" s="3">
        <v>11</v>
      </c>
      <c r="AF2253" s="3">
        <v>1</v>
      </c>
      <c r="AG2253" s="3">
        <v>1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</row>
    <row r="2254" spans="3:41" x14ac:dyDescent="0.25">
      <c r="C2254" s="5" t="s">
        <v>6908</v>
      </c>
      <c r="D2254" s="8" t="s">
        <v>6271</v>
      </c>
      <c r="E2254" s="8" t="s">
        <v>6909</v>
      </c>
      <c r="F2254" s="8" t="s">
        <v>2763</v>
      </c>
      <c r="G2254" s="8" t="s">
        <v>2764</v>
      </c>
      <c r="H2254" s="8" t="s">
        <v>2764</v>
      </c>
      <c r="I2254" s="8" t="s">
        <v>2764</v>
      </c>
      <c r="J2254" s="8" t="s">
        <v>2764</v>
      </c>
      <c r="K2254" s="8" t="s">
        <v>2764</v>
      </c>
      <c r="L2254" s="8" t="s">
        <v>2764</v>
      </c>
      <c r="M2254" s="8" t="s">
        <v>2764</v>
      </c>
      <c r="N2254" s="8" t="s">
        <v>2764</v>
      </c>
      <c r="P2254" t="str">
        <f t="shared" si="420"/>
        <v>Portland - Franklin Porter</v>
      </c>
      <c r="Q2254" s="8" t="str">
        <f t="shared" si="421"/>
        <v>64</v>
      </c>
      <c r="R2254" s="8" t="str">
        <f t="shared" si="422"/>
        <v>17</v>
      </c>
      <c r="S2254" s="8" t="str">
        <f t="shared" si="423"/>
        <v>1</v>
      </c>
      <c r="T2254" s="8" t="str">
        <f t="shared" si="424"/>
        <v>0</v>
      </c>
      <c r="U2254" s="8" t="str">
        <f t="shared" si="425"/>
        <v>0</v>
      </c>
      <c r="V2254" s="8" t="str">
        <f t="shared" si="426"/>
        <v>0</v>
      </c>
      <c r="W2254" s="8" t="str">
        <f t="shared" si="427"/>
        <v>0</v>
      </c>
      <c r="X2254" s="8" t="str">
        <f t="shared" si="428"/>
        <v>0</v>
      </c>
      <c r="Y2254" s="8" t="str">
        <f t="shared" si="429"/>
        <v>0</v>
      </c>
      <c r="Z2254" s="8" t="str">
        <f t="shared" si="430"/>
        <v>0</v>
      </c>
      <c r="AA2254" s="8" t="str">
        <f t="shared" si="431"/>
        <v>0</v>
      </c>
      <c r="AD2254" t="s">
        <v>3737</v>
      </c>
      <c r="AE2254" s="3">
        <v>68</v>
      </c>
      <c r="AF2254" s="3">
        <v>15</v>
      </c>
      <c r="AG2254" s="3">
        <v>5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</row>
    <row r="2255" spans="3:41" x14ac:dyDescent="0.25">
      <c r="C2255" s="6" t="s">
        <v>6910</v>
      </c>
      <c r="D2255" s="9" t="s">
        <v>10159</v>
      </c>
      <c r="E2255" s="9" t="s">
        <v>2933</v>
      </c>
      <c r="F2255" s="9" t="s">
        <v>2770</v>
      </c>
      <c r="G2255" s="9" t="s">
        <v>2763</v>
      </c>
      <c r="H2255" s="9" t="s">
        <v>2764</v>
      </c>
      <c r="I2255" s="9" t="s">
        <v>2764</v>
      </c>
      <c r="J2255" s="9" t="s">
        <v>2764</v>
      </c>
      <c r="K2255" s="9" t="s">
        <v>2764</v>
      </c>
      <c r="L2255" s="9" t="s">
        <v>2764</v>
      </c>
      <c r="M2255" s="9" t="s">
        <v>2764</v>
      </c>
      <c r="N2255" s="9" t="s">
        <v>2764</v>
      </c>
      <c r="P2255" t="str">
        <f t="shared" si="420"/>
        <v>Portland - Hugh Hogland</v>
      </c>
      <c r="Q2255" s="8" t="str">
        <f t="shared" si="421"/>
        <v>17</v>
      </c>
      <c r="R2255" s="8" t="str">
        <f t="shared" si="422"/>
        <v>6</v>
      </c>
      <c r="S2255" s="8" t="str">
        <f t="shared" si="423"/>
        <v>1</v>
      </c>
      <c r="T2255" s="8" t="str">
        <f t="shared" si="424"/>
        <v>1</v>
      </c>
      <c r="U2255" s="8" t="str">
        <f t="shared" si="425"/>
        <v>0</v>
      </c>
      <c r="V2255" s="8" t="str">
        <f t="shared" si="426"/>
        <v>0</v>
      </c>
      <c r="W2255" s="8" t="str">
        <f t="shared" si="427"/>
        <v>0</v>
      </c>
      <c r="X2255" s="8" t="str">
        <f t="shared" si="428"/>
        <v>0</v>
      </c>
      <c r="Y2255" s="8" t="str">
        <f t="shared" si="429"/>
        <v>0</v>
      </c>
      <c r="Z2255" s="8" t="str">
        <f t="shared" si="430"/>
        <v>0</v>
      </c>
      <c r="AA2255" s="8" t="str">
        <f t="shared" si="431"/>
        <v>0</v>
      </c>
      <c r="AD2255" t="s">
        <v>3739</v>
      </c>
      <c r="AE2255" s="3">
        <v>12</v>
      </c>
      <c r="AF2255" s="3">
        <v>4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</row>
    <row r="2256" spans="3:41" x14ac:dyDescent="0.25">
      <c r="C2256" s="5" t="s">
        <v>6911</v>
      </c>
      <c r="D2256" s="8" t="s">
        <v>10154</v>
      </c>
      <c r="E2256" s="8" t="s">
        <v>2775</v>
      </c>
      <c r="F2256" s="8" t="s">
        <v>2764</v>
      </c>
      <c r="G2256" s="8" t="s">
        <v>2764</v>
      </c>
      <c r="H2256" s="8" t="s">
        <v>2764</v>
      </c>
      <c r="I2256" s="8" t="s">
        <v>2764</v>
      </c>
      <c r="J2256" s="8" t="s">
        <v>2764</v>
      </c>
      <c r="K2256" s="8" t="s">
        <v>2764</v>
      </c>
      <c r="L2256" s="8" t="s">
        <v>2764</v>
      </c>
      <c r="M2256" s="8" t="s">
        <v>2764</v>
      </c>
      <c r="N2256" s="8" t="s">
        <v>2764</v>
      </c>
      <c r="P2256" t="str">
        <f t="shared" si="420"/>
        <v>Texas - Jericho Sims</v>
      </c>
      <c r="Q2256" s="8" t="str">
        <f t="shared" si="421"/>
        <v>22</v>
      </c>
      <c r="R2256" s="8" t="str">
        <f t="shared" si="422"/>
        <v>2</v>
      </c>
      <c r="S2256" s="8" t="str">
        <f t="shared" si="423"/>
        <v>0</v>
      </c>
      <c r="T2256" s="8" t="str">
        <f t="shared" si="424"/>
        <v>0</v>
      </c>
      <c r="U2256" s="8" t="str">
        <f t="shared" si="425"/>
        <v>0</v>
      </c>
      <c r="V2256" s="8" t="str">
        <f t="shared" si="426"/>
        <v>0</v>
      </c>
      <c r="W2256" s="8" t="str">
        <f t="shared" si="427"/>
        <v>0</v>
      </c>
      <c r="X2256" s="8" t="str">
        <f t="shared" si="428"/>
        <v>0</v>
      </c>
      <c r="Y2256" s="8" t="str">
        <f t="shared" si="429"/>
        <v>0</v>
      </c>
      <c r="Z2256" s="8" t="str">
        <f t="shared" si="430"/>
        <v>0</v>
      </c>
      <c r="AA2256" s="8" t="str">
        <f t="shared" si="431"/>
        <v>0</v>
      </c>
      <c r="AD2256" t="s">
        <v>3740</v>
      </c>
      <c r="AE2256" s="3">
        <v>52</v>
      </c>
      <c r="AF2256" s="3">
        <v>11</v>
      </c>
      <c r="AG2256" s="3">
        <v>2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</row>
    <row r="2257" spans="3:41" x14ac:dyDescent="0.25">
      <c r="C2257" s="6" t="s">
        <v>6912</v>
      </c>
      <c r="D2257" s="9" t="s">
        <v>4011</v>
      </c>
      <c r="E2257" s="9" t="s">
        <v>5844</v>
      </c>
      <c r="F2257" s="9" t="s">
        <v>2824</v>
      </c>
      <c r="G2257" s="9" t="s">
        <v>2770</v>
      </c>
      <c r="H2257" s="9" t="s">
        <v>2763</v>
      </c>
      <c r="I2257" s="9" t="s">
        <v>2764</v>
      </c>
      <c r="J2257" s="9" t="s">
        <v>2764</v>
      </c>
      <c r="K2257" s="9" t="s">
        <v>2764</v>
      </c>
      <c r="L2257" s="9" t="s">
        <v>2764</v>
      </c>
      <c r="M2257" s="9" t="s">
        <v>2764</v>
      </c>
      <c r="N2257" s="9" t="s">
        <v>2764</v>
      </c>
      <c r="P2257" t="str">
        <f t="shared" si="420"/>
        <v>Texas - Dylan Osetkowski</v>
      </c>
      <c r="Q2257" s="8" t="str">
        <f t="shared" si="421"/>
        <v>117</v>
      </c>
      <c r="R2257" s="8" t="str">
        <f t="shared" si="422"/>
        <v>33</v>
      </c>
      <c r="S2257" s="8" t="str">
        <f t="shared" si="423"/>
        <v>7</v>
      </c>
      <c r="T2257" s="8" t="str">
        <f t="shared" si="424"/>
        <v>1</v>
      </c>
      <c r="U2257" s="8" t="str">
        <f t="shared" si="425"/>
        <v>1</v>
      </c>
      <c r="V2257" s="8" t="str">
        <f t="shared" si="426"/>
        <v>0</v>
      </c>
      <c r="W2257" s="8" t="str">
        <f t="shared" si="427"/>
        <v>0</v>
      </c>
      <c r="X2257" s="8" t="str">
        <f t="shared" si="428"/>
        <v>0</v>
      </c>
      <c r="Y2257" s="8" t="str">
        <f t="shared" si="429"/>
        <v>0</v>
      </c>
      <c r="Z2257" s="8" t="str">
        <f t="shared" si="430"/>
        <v>0</v>
      </c>
      <c r="AA2257" s="8" t="str">
        <f t="shared" si="431"/>
        <v>0</v>
      </c>
      <c r="AD2257" t="s">
        <v>3755</v>
      </c>
      <c r="AE2257" s="3">
        <v>74</v>
      </c>
      <c r="AF2257" s="3">
        <v>18</v>
      </c>
      <c r="AG2257" s="3">
        <v>4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</row>
    <row r="2258" spans="3:41" x14ac:dyDescent="0.25">
      <c r="C2258" s="5" t="s">
        <v>6913</v>
      </c>
      <c r="D2258" s="8" t="s">
        <v>6914</v>
      </c>
      <c r="E2258" s="8" t="s">
        <v>3773</v>
      </c>
      <c r="F2258" s="8" t="s">
        <v>3170</v>
      </c>
      <c r="G2258" s="8" t="s">
        <v>2831</v>
      </c>
      <c r="H2258" s="8" t="s">
        <v>2770</v>
      </c>
      <c r="I2258" s="8" t="s">
        <v>2764</v>
      </c>
      <c r="J2258" s="8" t="s">
        <v>2764</v>
      </c>
      <c r="K2258" s="8" t="s">
        <v>2764</v>
      </c>
      <c r="L2258" s="8" t="s">
        <v>2764</v>
      </c>
      <c r="M2258" s="8" t="s">
        <v>2764</v>
      </c>
      <c r="N2258" s="8" t="s">
        <v>2764</v>
      </c>
      <c r="P2258" t="str">
        <f t="shared" si="420"/>
        <v>Texas - Elijah Mitrou-Long</v>
      </c>
      <c r="Q2258" s="8" t="str">
        <f t="shared" si="421"/>
        <v>91</v>
      </c>
      <c r="R2258" s="8" t="str">
        <f t="shared" si="422"/>
        <v>25</v>
      </c>
      <c r="S2258" s="8" t="str">
        <f t="shared" si="423"/>
        <v>9</v>
      </c>
      <c r="T2258" s="8" t="str">
        <f t="shared" si="424"/>
        <v>2</v>
      </c>
      <c r="U2258" s="8" t="str">
        <f t="shared" si="425"/>
        <v>1</v>
      </c>
      <c r="V2258" s="8" t="str">
        <f t="shared" si="426"/>
        <v>0</v>
      </c>
      <c r="W2258" s="8" t="str">
        <f t="shared" si="427"/>
        <v>0</v>
      </c>
      <c r="X2258" s="8" t="str">
        <f t="shared" si="428"/>
        <v>0</v>
      </c>
      <c r="Y2258" s="8" t="str">
        <f t="shared" si="429"/>
        <v>0</v>
      </c>
      <c r="Z2258" s="8" t="str">
        <f t="shared" si="430"/>
        <v>0</v>
      </c>
      <c r="AA2258" s="8" t="str">
        <f t="shared" si="431"/>
        <v>0</v>
      </c>
      <c r="AD2258" t="s">
        <v>3756</v>
      </c>
      <c r="AE2258" s="3">
        <v>48</v>
      </c>
      <c r="AF2258" s="3">
        <v>12</v>
      </c>
      <c r="AG2258" s="3">
        <v>2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</row>
    <row r="2259" spans="3:41" x14ac:dyDescent="0.25">
      <c r="C2259" s="6" t="s">
        <v>6915</v>
      </c>
      <c r="D2259" s="9" t="s">
        <v>6916</v>
      </c>
      <c r="E2259" s="9" t="s">
        <v>5785</v>
      </c>
      <c r="F2259" s="9" t="s">
        <v>3711</v>
      </c>
      <c r="G2259" s="9" t="s">
        <v>2795</v>
      </c>
      <c r="H2259" s="9" t="s">
        <v>2831</v>
      </c>
      <c r="I2259" s="9" t="s">
        <v>2764</v>
      </c>
      <c r="J2259" s="9" t="s">
        <v>2764</v>
      </c>
      <c r="K2259" s="9" t="s">
        <v>2764</v>
      </c>
      <c r="L2259" s="9" t="s">
        <v>2764</v>
      </c>
      <c r="M2259" s="9" t="s">
        <v>2764</v>
      </c>
      <c r="N2259" s="9" t="s">
        <v>2764</v>
      </c>
      <c r="P2259" t="str">
        <f t="shared" si="420"/>
        <v>Texas - Jase Febres</v>
      </c>
      <c r="Q2259" s="8" t="str">
        <f t="shared" si="421"/>
        <v>158</v>
      </c>
      <c r="R2259" s="8" t="str">
        <f t="shared" si="422"/>
        <v>50</v>
      </c>
      <c r="S2259" s="8" t="str">
        <f t="shared" si="423"/>
        <v>20</v>
      </c>
      <c r="T2259" s="8" t="str">
        <f t="shared" si="424"/>
        <v>7</v>
      </c>
      <c r="U2259" s="8" t="str">
        <f t="shared" si="425"/>
        <v>2</v>
      </c>
      <c r="V2259" s="8" t="str">
        <f t="shared" si="426"/>
        <v>0</v>
      </c>
      <c r="W2259" s="8" t="str">
        <f t="shared" si="427"/>
        <v>0</v>
      </c>
      <c r="X2259" s="8" t="str">
        <f t="shared" si="428"/>
        <v>0</v>
      </c>
      <c r="Y2259" s="8" t="str">
        <f t="shared" si="429"/>
        <v>0</v>
      </c>
      <c r="Z2259" s="8" t="str">
        <f t="shared" si="430"/>
        <v>0</v>
      </c>
      <c r="AA2259" s="8" t="str">
        <f t="shared" si="431"/>
        <v>0</v>
      </c>
      <c r="AD2259" t="s">
        <v>3762</v>
      </c>
      <c r="AE2259" s="3">
        <v>14</v>
      </c>
      <c r="AF2259" s="3">
        <v>1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</row>
    <row r="2260" spans="3:41" x14ac:dyDescent="0.25">
      <c r="C2260" s="5" t="s">
        <v>6917</v>
      </c>
      <c r="D2260" s="8" t="s">
        <v>5209</v>
      </c>
      <c r="E2260" s="8" t="s">
        <v>6918</v>
      </c>
      <c r="F2260" s="8" t="s">
        <v>2947</v>
      </c>
      <c r="G2260" s="8" t="s">
        <v>2824</v>
      </c>
      <c r="H2260" s="8" t="s">
        <v>2831</v>
      </c>
      <c r="I2260" s="8" t="s">
        <v>2764</v>
      </c>
      <c r="J2260" s="8" t="s">
        <v>2764</v>
      </c>
      <c r="K2260" s="8" t="s">
        <v>2764</v>
      </c>
      <c r="L2260" s="8" t="s">
        <v>2764</v>
      </c>
      <c r="M2260" s="8" t="s">
        <v>2764</v>
      </c>
      <c r="N2260" s="8" t="s">
        <v>2764</v>
      </c>
      <c r="P2260" t="str">
        <f t="shared" si="420"/>
        <v>Texas - Courtney Ramey</v>
      </c>
      <c r="Q2260" s="8" t="str">
        <f t="shared" si="421"/>
        <v>133</v>
      </c>
      <c r="R2260" s="8" t="str">
        <f t="shared" si="422"/>
        <v>33</v>
      </c>
      <c r="S2260" s="8" t="str">
        <f t="shared" si="423"/>
        <v>18</v>
      </c>
      <c r="T2260" s="8" t="str">
        <f t="shared" si="424"/>
        <v>7</v>
      </c>
      <c r="U2260" s="8" t="str">
        <f t="shared" si="425"/>
        <v>2</v>
      </c>
      <c r="V2260" s="8" t="str">
        <f t="shared" si="426"/>
        <v>0</v>
      </c>
      <c r="W2260" s="8" t="str">
        <f t="shared" si="427"/>
        <v>0</v>
      </c>
      <c r="X2260" s="8" t="str">
        <f t="shared" si="428"/>
        <v>0</v>
      </c>
      <c r="Y2260" s="8" t="str">
        <f t="shared" si="429"/>
        <v>0</v>
      </c>
      <c r="Z2260" s="8" t="str">
        <f t="shared" si="430"/>
        <v>0</v>
      </c>
      <c r="AA2260" s="8" t="str">
        <f t="shared" si="431"/>
        <v>0</v>
      </c>
      <c r="AD2260" t="s">
        <v>3763</v>
      </c>
      <c r="AE2260" s="3">
        <v>45</v>
      </c>
      <c r="AF2260" s="3">
        <v>7</v>
      </c>
      <c r="AG2260" s="3">
        <v>2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</row>
    <row r="2261" spans="3:41" x14ac:dyDescent="0.25">
      <c r="C2261" s="6" t="s">
        <v>6919</v>
      </c>
      <c r="D2261" s="9" t="s">
        <v>6920</v>
      </c>
      <c r="E2261" s="9" t="s">
        <v>3690</v>
      </c>
      <c r="F2261" s="9" t="s">
        <v>2890</v>
      </c>
      <c r="G2261" s="9" t="s">
        <v>2838</v>
      </c>
      <c r="H2261" s="9" t="s">
        <v>2775</v>
      </c>
      <c r="I2261" s="9" t="s">
        <v>2764</v>
      </c>
      <c r="J2261" s="9" t="s">
        <v>2764</v>
      </c>
      <c r="K2261" s="9" t="s">
        <v>2764</v>
      </c>
      <c r="L2261" s="9" t="s">
        <v>2764</v>
      </c>
      <c r="M2261" s="9" t="s">
        <v>2764</v>
      </c>
      <c r="N2261" s="9" t="s">
        <v>2764</v>
      </c>
      <c r="P2261" t="str">
        <f t="shared" si="420"/>
        <v>Texas - Kerwin Roach II</v>
      </c>
      <c r="Q2261" s="8" t="str">
        <f t="shared" si="421"/>
        <v>144</v>
      </c>
      <c r="R2261" s="8" t="str">
        <f t="shared" si="422"/>
        <v>46</v>
      </c>
      <c r="S2261" s="8" t="str">
        <f t="shared" si="423"/>
        <v>14</v>
      </c>
      <c r="T2261" s="8" t="str">
        <f t="shared" si="424"/>
        <v>5</v>
      </c>
      <c r="U2261" s="8" t="str">
        <f t="shared" si="425"/>
        <v>2</v>
      </c>
      <c r="V2261" s="8" t="str">
        <f t="shared" si="426"/>
        <v>0</v>
      </c>
      <c r="W2261" s="8" t="str">
        <f t="shared" si="427"/>
        <v>0</v>
      </c>
      <c r="X2261" s="8" t="str">
        <f t="shared" si="428"/>
        <v>0</v>
      </c>
      <c r="Y2261" s="8" t="str">
        <f t="shared" si="429"/>
        <v>0</v>
      </c>
      <c r="Z2261" s="8" t="str">
        <f t="shared" si="430"/>
        <v>0</v>
      </c>
      <c r="AA2261" s="8" t="str">
        <f t="shared" si="431"/>
        <v>0</v>
      </c>
      <c r="AD2261" t="s">
        <v>3764</v>
      </c>
      <c r="AE2261" s="3">
        <v>40</v>
      </c>
      <c r="AF2261" s="3">
        <v>8</v>
      </c>
      <c r="AG2261" s="3">
        <v>2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</row>
    <row r="2262" spans="3:41" x14ac:dyDescent="0.25">
      <c r="C2262" s="5" t="s">
        <v>6921</v>
      </c>
      <c r="D2262" s="8" t="s">
        <v>10233</v>
      </c>
      <c r="E2262" s="8" t="s">
        <v>2824</v>
      </c>
      <c r="F2262" s="8" t="s">
        <v>2831</v>
      </c>
      <c r="G2262" s="8" t="s">
        <v>2764</v>
      </c>
      <c r="H2262" s="8" t="s">
        <v>2764</v>
      </c>
      <c r="I2262" s="8" t="s">
        <v>2764</v>
      </c>
      <c r="J2262" s="8" t="s">
        <v>2764</v>
      </c>
      <c r="K2262" s="8" t="s">
        <v>2764</v>
      </c>
      <c r="L2262" s="8" t="s">
        <v>2764</v>
      </c>
      <c r="M2262" s="8" t="s">
        <v>2764</v>
      </c>
      <c r="N2262" s="8" t="s">
        <v>2764</v>
      </c>
      <c r="P2262" t="str">
        <f t="shared" si="420"/>
        <v>Texas - Kamaka Hepa</v>
      </c>
      <c r="Q2262" s="8" t="str">
        <f t="shared" si="421"/>
        <v>31</v>
      </c>
      <c r="R2262" s="8" t="str">
        <f t="shared" si="422"/>
        <v>7</v>
      </c>
      <c r="S2262" s="8" t="str">
        <f t="shared" si="423"/>
        <v>2</v>
      </c>
      <c r="T2262" s="8" t="str">
        <f t="shared" si="424"/>
        <v>0</v>
      </c>
      <c r="U2262" s="8" t="str">
        <f t="shared" si="425"/>
        <v>0</v>
      </c>
      <c r="V2262" s="8" t="str">
        <f t="shared" si="426"/>
        <v>0</v>
      </c>
      <c r="W2262" s="8" t="str">
        <f t="shared" si="427"/>
        <v>0</v>
      </c>
      <c r="X2262" s="8" t="str">
        <f t="shared" si="428"/>
        <v>0</v>
      </c>
      <c r="Y2262" s="8" t="str">
        <f t="shared" si="429"/>
        <v>0</v>
      </c>
      <c r="Z2262" s="8" t="str">
        <f t="shared" si="430"/>
        <v>0</v>
      </c>
      <c r="AA2262" s="8" t="str">
        <f t="shared" si="431"/>
        <v>0</v>
      </c>
      <c r="AD2262" t="s">
        <v>3765</v>
      </c>
      <c r="AE2262" s="3">
        <v>25</v>
      </c>
      <c r="AF2262" s="3">
        <v>3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</row>
    <row r="2263" spans="3:41" x14ac:dyDescent="0.25">
      <c r="C2263" s="6" t="s">
        <v>6922</v>
      </c>
      <c r="D2263" s="9" t="s">
        <v>6923</v>
      </c>
      <c r="E2263" s="9" t="s">
        <v>6924</v>
      </c>
      <c r="F2263" s="9" t="s">
        <v>3492</v>
      </c>
      <c r="G2263" s="9" t="s">
        <v>2780</v>
      </c>
      <c r="H2263" s="9" t="s">
        <v>2764</v>
      </c>
      <c r="I2263" s="9" t="s">
        <v>2764</v>
      </c>
      <c r="J2263" s="9" t="s">
        <v>2764</v>
      </c>
      <c r="K2263" s="9" t="s">
        <v>2764</v>
      </c>
      <c r="L2263" s="9" t="s">
        <v>2764</v>
      </c>
      <c r="M2263" s="9" t="s">
        <v>2764</v>
      </c>
      <c r="N2263" s="9" t="s">
        <v>2764</v>
      </c>
      <c r="P2263" t="str">
        <f t="shared" si="420"/>
        <v>Texas - Matt Coleman III</v>
      </c>
      <c r="Q2263" s="8" t="str">
        <f t="shared" si="421"/>
        <v>146</v>
      </c>
      <c r="R2263" s="8" t="str">
        <f t="shared" si="422"/>
        <v>47</v>
      </c>
      <c r="S2263" s="8" t="str">
        <f t="shared" si="423"/>
        <v>16</v>
      </c>
      <c r="T2263" s="8" t="str">
        <f t="shared" si="424"/>
        <v>3</v>
      </c>
      <c r="U2263" s="8" t="str">
        <f t="shared" si="425"/>
        <v>0</v>
      </c>
      <c r="V2263" s="8" t="str">
        <f t="shared" si="426"/>
        <v>0</v>
      </c>
      <c r="W2263" s="8" t="str">
        <f t="shared" si="427"/>
        <v>0</v>
      </c>
      <c r="X2263" s="8" t="str">
        <f t="shared" si="428"/>
        <v>0</v>
      </c>
      <c r="Y2263" s="8" t="str">
        <f t="shared" si="429"/>
        <v>0</v>
      </c>
      <c r="Z2263" s="8" t="str">
        <f t="shared" si="430"/>
        <v>0</v>
      </c>
      <c r="AA2263" s="8" t="str">
        <f t="shared" si="431"/>
        <v>0</v>
      </c>
      <c r="AD2263" t="s">
        <v>3766</v>
      </c>
      <c r="AE2263" s="3">
        <v>18</v>
      </c>
      <c r="AF2263" s="3">
        <v>2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</row>
    <row r="2264" spans="3:41" x14ac:dyDescent="0.25">
      <c r="C2264" s="5" t="s">
        <v>6925</v>
      </c>
      <c r="D2264" s="8" t="s">
        <v>10189</v>
      </c>
      <c r="E2264" s="8" t="s">
        <v>2873</v>
      </c>
      <c r="F2264" s="8" t="s">
        <v>2763</v>
      </c>
      <c r="G2264" s="8" t="s">
        <v>2764</v>
      </c>
      <c r="H2264" s="8" t="s">
        <v>2764</v>
      </c>
      <c r="I2264" s="8" t="s">
        <v>2764</v>
      </c>
      <c r="J2264" s="8" t="s">
        <v>2764</v>
      </c>
      <c r="K2264" s="8" t="s">
        <v>2764</v>
      </c>
      <c r="L2264" s="8" t="s">
        <v>2764</v>
      </c>
      <c r="M2264" s="8" t="s">
        <v>2764</v>
      </c>
      <c r="N2264" s="8" t="s">
        <v>2764</v>
      </c>
      <c r="P2264" t="str">
        <f t="shared" si="420"/>
        <v>Grand Canyon - Roberts Blumbergs</v>
      </c>
      <c r="Q2264" s="8" t="str">
        <f t="shared" si="421"/>
        <v>24</v>
      </c>
      <c r="R2264" s="8" t="str">
        <f t="shared" si="422"/>
        <v>4</v>
      </c>
      <c r="S2264" s="8" t="str">
        <f t="shared" si="423"/>
        <v>1</v>
      </c>
      <c r="T2264" s="8" t="str">
        <f t="shared" si="424"/>
        <v>0</v>
      </c>
      <c r="U2264" s="8" t="str">
        <f t="shared" si="425"/>
        <v>0</v>
      </c>
      <c r="V2264" s="8" t="str">
        <f t="shared" si="426"/>
        <v>0</v>
      </c>
      <c r="W2264" s="8" t="str">
        <f t="shared" si="427"/>
        <v>0</v>
      </c>
      <c r="X2264" s="8" t="str">
        <f t="shared" si="428"/>
        <v>0</v>
      </c>
      <c r="Y2264" s="8" t="str">
        <f t="shared" si="429"/>
        <v>0</v>
      </c>
      <c r="Z2264" s="8" t="str">
        <f t="shared" si="430"/>
        <v>0</v>
      </c>
      <c r="AA2264" s="8" t="str">
        <f t="shared" si="431"/>
        <v>0</v>
      </c>
      <c r="AD2264" t="s">
        <v>3769</v>
      </c>
      <c r="AE2264" s="3">
        <v>71</v>
      </c>
      <c r="AF2264" s="3">
        <v>14</v>
      </c>
      <c r="AG2264" s="3">
        <v>3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</row>
    <row r="2265" spans="3:41" x14ac:dyDescent="0.25">
      <c r="C2265" s="6" t="s">
        <v>6926</v>
      </c>
      <c r="D2265" s="9" t="s">
        <v>10268</v>
      </c>
      <c r="E2265" s="9" t="s">
        <v>2809</v>
      </c>
      <c r="F2265" s="9" t="s">
        <v>2770</v>
      </c>
      <c r="G2265" s="9" t="s">
        <v>2763</v>
      </c>
      <c r="H2265" s="9" t="s">
        <v>2764</v>
      </c>
      <c r="I2265" s="9" t="s">
        <v>2764</v>
      </c>
      <c r="J2265" s="9" t="s">
        <v>2764</v>
      </c>
      <c r="K2265" s="9" t="s">
        <v>2764</v>
      </c>
      <c r="L2265" s="9" t="s">
        <v>2764</v>
      </c>
      <c r="M2265" s="9" t="s">
        <v>2764</v>
      </c>
      <c r="N2265" s="9" t="s">
        <v>2764</v>
      </c>
      <c r="P2265" t="str">
        <f t="shared" si="420"/>
        <v>Grand Canyon - Gerard Martin</v>
      </c>
      <c r="Q2265" s="8" t="str">
        <f t="shared" si="421"/>
        <v>23</v>
      </c>
      <c r="R2265" s="8" t="str">
        <f t="shared" si="422"/>
        <v>3</v>
      </c>
      <c r="S2265" s="8" t="str">
        <f t="shared" si="423"/>
        <v>1</v>
      </c>
      <c r="T2265" s="8" t="str">
        <f t="shared" si="424"/>
        <v>1</v>
      </c>
      <c r="U2265" s="8" t="str">
        <f t="shared" si="425"/>
        <v>0</v>
      </c>
      <c r="V2265" s="8" t="str">
        <f t="shared" si="426"/>
        <v>0</v>
      </c>
      <c r="W2265" s="8" t="str">
        <f t="shared" si="427"/>
        <v>0</v>
      </c>
      <c r="X2265" s="8" t="str">
        <f t="shared" si="428"/>
        <v>0</v>
      </c>
      <c r="Y2265" s="8" t="str">
        <f t="shared" si="429"/>
        <v>0</v>
      </c>
      <c r="Z2265" s="8" t="str">
        <f t="shared" si="430"/>
        <v>0</v>
      </c>
      <c r="AA2265" s="8" t="str">
        <f t="shared" si="431"/>
        <v>0</v>
      </c>
      <c r="AD2265" t="s">
        <v>3779</v>
      </c>
      <c r="AE2265" s="3">
        <v>28</v>
      </c>
      <c r="AF2265" s="3">
        <v>8</v>
      </c>
      <c r="AG2265" s="3">
        <v>2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</row>
    <row r="2266" spans="3:41" x14ac:dyDescent="0.25">
      <c r="C2266" s="5" t="s">
        <v>6927</v>
      </c>
      <c r="D2266" s="8" t="s">
        <v>3933</v>
      </c>
      <c r="E2266" s="8" t="s">
        <v>2862</v>
      </c>
      <c r="F2266" s="8" t="s">
        <v>2764</v>
      </c>
      <c r="G2266" s="8" t="s">
        <v>2764</v>
      </c>
      <c r="H2266" s="8" t="s">
        <v>2764</v>
      </c>
      <c r="I2266" s="8" t="s">
        <v>2764</v>
      </c>
      <c r="J2266" s="8" t="s">
        <v>2764</v>
      </c>
      <c r="K2266" s="8" t="s">
        <v>2764</v>
      </c>
      <c r="L2266" s="8" t="s">
        <v>2764</v>
      </c>
      <c r="M2266" s="8" t="s">
        <v>2764</v>
      </c>
      <c r="N2266" s="8" t="s">
        <v>2764</v>
      </c>
      <c r="P2266" t="str">
        <f t="shared" si="420"/>
        <v>Texas - Jaxson Hayes</v>
      </c>
      <c r="Q2266" s="8" t="str">
        <f t="shared" si="421"/>
        <v>34</v>
      </c>
      <c r="R2266" s="8" t="str">
        <f t="shared" si="422"/>
        <v>5</v>
      </c>
      <c r="S2266" s="8" t="str">
        <f t="shared" si="423"/>
        <v>0</v>
      </c>
      <c r="T2266" s="8" t="str">
        <f t="shared" si="424"/>
        <v>0</v>
      </c>
      <c r="U2266" s="8" t="str">
        <f t="shared" si="425"/>
        <v>0</v>
      </c>
      <c r="V2266" s="8" t="str">
        <f t="shared" si="426"/>
        <v>0</v>
      </c>
      <c r="W2266" s="8" t="str">
        <f t="shared" si="427"/>
        <v>0</v>
      </c>
      <c r="X2266" s="8" t="str">
        <f t="shared" si="428"/>
        <v>0</v>
      </c>
      <c r="Y2266" s="8" t="str">
        <f t="shared" si="429"/>
        <v>0</v>
      </c>
      <c r="Z2266" s="8" t="str">
        <f t="shared" si="430"/>
        <v>0</v>
      </c>
      <c r="AA2266" s="8" t="str">
        <f t="shared" si="431"/>
        <v>0</v>
      </c>
      <c r="AD2266" t="s">
        <v>3790</v>
      </c>
      <c r="AE2266" s="3">
        <v>6</v>
      </c>
      <c r="AF2266" s="3">
        <v>2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</row>
    <row r="2267" spans="3:41" x14ac:dyDescent="0.25">
      <c r="C2267" s="6" t="s">
        <v>6928</v>
      </c>
      <c r="D2267" s="9" t="s">
        <v>10171</v>
      </c>
      <c r="E2267" s="9" t="s">
        <v>2763</v>
      </c>
      <c r="F2267" s="9" t="s">
        <v>2764</v>
      </c>
      <c r="G2267" s="9" t="s">
        <v>2764</v>
      </c>
      <c r="H2267" s="9" t="s">
        <v>2764</v>
      </c>
      <c r="I2267" s="9" t="s">
        <v>2764</v>
      </c>
      <c r="J2267" s="9" t="s">
        <v>2764</v>
      </c>
      <c r="K2267" s="9" t="s">
        <v>2764</v>
      </c>
      <c r="L2267" s="9" t="s">
        <v>2764</v>
      </c>
      <c r="M2267" s="9" t="s">
        <v>2764</v>
      </c>
      <c r="N2267" s="9" t="s">
        <v>2764</v>
      </c>
      <c r="P2267" t="str">
        <f t="shared" si="420"/>
        <v>Texas - Royce Hamm Jr.</v>
      </c>
      <c r="Q2267" s="8" t="str">
        <f t="shared" si="421"/>
        <v>8</v>
      </c>
      <c r="R2267" s="8" t="str">
        <f t="shared" si="422"/>
        <v>1</v>
      </c>
      <c r="S2267" s="8" t="str">
        <f t="shared" si="423"/>
        <v>0</v>
      </c>
      <c r="T2267" s="8" t="str">
        <f t="shared" si="424"/>
        <v>0</v>
      </c>
      <c r="U2267" s="8" t="str">
        <f t="shared" si="425"/>
        <v>0</v>
      </c>
      <c r="V2267" s="8" t="str">
        <f t="shared" si="426"/>
        <v>0</v>
      </c>
      <c r="W2267" s="8" t="str">
        <f t="shared" si="427"/>
        <v>0</v>
      </c>
      <c r="X2267" s="8" t="str">
        <f t="shared" si="428"/>
        <v>0</v>
      </c>
      <c r="Y2267" s="8" t="str">
        <f t="shared" si="429"/>
        <v>0</v>
      </c>
      <c r="Z2267" s="8" t="str">
        <f t="shared" si="430"/>
        <v>0</v>
      </c>
      <c r="AA2267" s="8" t="str">
        <f t="shared" si="431"/>
        <v>0</v>
      </c>
      <c r="AD2267" t="s">
        <v>3791</v>
      </c>
      <c r="AE2267" s="3">
        <v>29</v>
      </c>
      <c r="AF2267" s="3">
        <v>3</v>
      </c>
      <c r="AG2267" s="3">
        <v>1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</row>
    <row r="2268" spans="3:41" x14ac:dyDescent="0.25">
      <c r="C2268" s="5" t="s">
        <v>6929</v>
      </c>
      <c r="D2268" s="8" t="s">
        <v>10174</v>
      </c>
      <c r="E2268" s="8" t="s">
        <v>2763</v>
      </c>
      <c r="F2268" s="8" t="s">
        <v>2764</v>
      </c>
      <c r="G2268" s="8" t="s">
        <v>2764</v>
      </c>
      <c r="H2268" s="8" t="s">
        <v>2764</v>
      </c>
      <c r="I2268" s="8" t="s">
        <v>2764</v>
      </c>
      <c r="J2268" s="8" t="s">
        <v>2764</v>
      </c>
      <c r="K2268" s="8" t="s">
        <v>2764</v>
      </c>
      <c r="L2268" s="8" t="s">
        <v>2764</v>
      </c>
      <c r="M2268" s="8" t="s">
        <v>2764</v>
      </c>
      <c r="N2268" s="8" t="s">
        <v>2764</v>
      </c>
      <c r="P2268" t="str">
        <f t="shared" si="420"/>
        <v>Texas - Gerald Liddell</v>
      </c>
      <c r="Q2268" s="8" t="str">
        <f t="shared" si="421"/>
        <v>7</v>
      </c>
      <c r="R2268" s="8" t="str">
        <f t="shared" si="422"/>
        <v>1</v>
      </c>
      <c r="S2268" s="8" t="str">
        <f t="shared" si="423"/>
        <v>0</v>
      </c>
      <c r="T2268" s="8" t="str">
        <f t="shared" si="424"/>
        <v>0</v>
      </c>
      <c r="U2268" s="8" t="str">
        <f t="shared" si="425"/>
        <v>0</v>
      </c>
      <c r="V2268" s="8" t="str">
        <f t="shared" si="426"/>
        <v>0</v>
      </c>
      <c r="W2268" s="8" t="str">
        <f t="shared" si="427"/>
        <v>0</v>
      </c>
      <c r="X2268" s="8" t="str">
        <f t="shared" si="428"/>
        <v>0</v>
      </c>
      <c r="Y2268" s="8" t="str">
        <f t="shared" si="429"/>
        <v>0</v>
      </c>
      <c r="Z2268" s="8" t="str">
        <f t="shared" si="430"/>
        <v>0</v>
      </c>
      <c r="AA2268" s="8" t="str">
        <f t="shared" si="431"/>
        <v>0</v>
      </c>
      <c r="AD2268" t="s">
        <v>3794</v>
      </c>
      <c r="AE2268" s="3">
        <v>9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</row>
    <row r="2269" spans="3:41" x14ac:dyDescent="0.25">
      <c r="C2269" s="6" t="s">
        <v>6930</v>
      </c>
      <c r="D2269" s="9" t="s">
        <v>10029</v>
      </c>
      <c r="E2269" s="9" t="s">
        <v>2764</v>
      </c>
      <c r="F2269" s="9" t="s">
        <v>2764</v>
      </c>
      <c r="G2269" s="9" t="s">
        <v>2764</v>
      </c>
      <c r="H2269" s="9" t="s">
        <v>2764</v>
      </c>
      <c r="I2269" s="9" t="s">
        <v>2764</v>
      </c>
      <c r="J2269" s="9" t="s">
        <v>2764</v>
      </c>
      <c r="K2269" s="9" t="s">
        <v>2764</v>
      </c>
      <c r="L2269" s="9" t="s">
        <v>2764</v>
      </c>
      <c r="M2269" s="9" t="s">
        <v>2764</v>
      </c>
      <c r="N2269" s="9" t="s">
        <v>2764</v>
      </c>
      <c r="P2269" t="str">
        <f t="shared" si="420"/>
        <v>Texas - Drayton Whiteside</v>
      </c>
      <c r="Q2269" s="8" t="str">
        <f t="shared" si="421"/>
        <v>1</v>
      </c>
      <c r="R2269" s="8" t="str">
        <f t="shared" si="422"/>
        <v>0</v>
      </c>
      <c r="S2269" s="8" t="str">
        <f t="shared" si="423"/>
        <v>0</v>
      </c>
      <c r="T2269" s="8" t="str">
        <f t="shared" si="424"/>
        <v>0</v>
      </c>
      <c r="U2269" s="8" t="str">
        <f t="shared" si="425"/>
        <v>0</v>
      </c>
      <c r="V2269" s="8" t="str">
        <f t="shared" si="426"/>
        <v>0</v>
      </c>
      <c r="W2269" s="8" t="str">
        <f t="shared" si="427"/>
        <v>0</v>
      </c>
      <c r="X2269" s="8" t="str">
        <f t="shared" si="428"/>
        <v>0</v>
      </c>
      <c r="Y2269" s="8" t="str">
        <f t="shared" si="429"/>
        <v>0</v>
      </c>
      <c r="Z2269" s="8" t="str">
        <f t="shared" si="430"/>
        <v>0</v>
      </c>
      <c r="AA2269" s="8" t="str">
        <f t="shared" si="431"/>
        <v>0</v>
      </c>
      <c r="AD2269" t="s">
        <v>3795</v>
      </c>
      <c r="AE2269" s="3">
        <v>54</v>
      </c>
      <c r="AF2269" s="3">
        <v>10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</row>
    <row r="2270" spans="3:41" x14ac:dyDescent="0.25">
      <c r="C2270" s="5" t="s">
        <v>6931</v>
      </c>
      <c r="D2270" s="8" t="s">
        <v>3606</v>
      </c>
      <c r="E2270" s="8" t="s">
        <v>3207</v>
      </c>
      <c r="F2270" s="8" t="s">
        <v>2873</v>
      </c>
      <c r="G2270" s="8" t="s">
        <v>2764</v>
      </c>
      <c r="H2270" s="8" t="s">
        <v>2764</v>
      </c>
      <c r="I2270" s="8" t="s">
        <v>2764</v>
      </c>
      <c r="J2270" s="8" t="s">
        <v>2764</v>
      </c>
      <c r="K2270" s="8" t="s">
        <v>2764</v>
      </c>
      <c r="L2270" s="8" t="s">
        <v>2764</v>
      </c>
      <c r="M2270" s="8" t="s">
        <v>2764</v>
      </c>
      <c r="N2270" s="8" t="s">
        <v>2764</v>
      </c>
      <c r="P2270" t="str">
        <f t="shared" si="420"/>
        <v>Indiana - Rob Phinisee</v>
      </c>
      <c r="Q2270" s="8" t="str">
        <f t="shared" si="421"/>
        <v>81</v>
      </c>
      <c r="R2270" s="8" t="str">
        <f t="shared" si="422"/>
        <v>21</v>
      </c>
      <c r="S2270" s="8" t="str">
        <f t="shared" si="423"/>
        <v>4</v>
      </c>
      <c r="T2270" s="8" t="str">
        <f t="shared" si="424"/>
        <v>0</v>
      </c>
      <c r="U2270" s="8" t="str">
        <f t="shared" si="425"/>
        <v>0</v>
      </c>
      <c r="V2270" s="8" t="str">
        <f t="shared" si="426"/>
        <v>0</v>
      </c>
      <c r="W2270" s="8" t="str">
        <f t="shared" si="427"/>
        <v>0</v>
      </c>
      <c r="X2270" s="8" t="str">
        <f t="shared" si="428"/>
        <v>0</v>
      </c>
      <c r="Y2270" s="8" t="str">
        <f t="shared" si="429"/>
        <v>0</v>
      </c>
      <c r="Z2270" s="8" t="str">
        <f t="shared" si="430"/>
        <v>0</v>
      </c>
      <c r="AA2270" s="8" t="str">
        <f t="shared" si="431"/>
        <v>0</v>
      </c>
      <c r="AD2270" t="s">
        <v>3797</v>
      </c>
      <c r="AE2270" s="3">
        <v>42</v>
      </c>
      <c r="AF2270" s="3">
        <v>15</v>
      </c>
      <c r="AG2270" s="3">
        <v>2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</row>
    <row r="2271" spans="3:41" x14ac:dyDescent="0.25">
      <c r="C2271" s="6" t="s">
        <v>6932</v>
      </c>
      <c r="D2271" s="9" t="s">
        <v>10196</v>
      </c>
      <c r="E2271" s="9" t="s">
        <v>2763</v>
      </c>
      <c r="F2271" s="9" t="s">
        <v>2764</v>
      </c>
      <c r="G2271" s="9" t="s">
        <v>2764</v>
      </c>
      <c r="H2271" s="9" t="s">
        <v>2764</v>
      </c>
      <c r="I2271" s="9" t="s">
        <v>2764</v>
      </c>
      <c r="J2271" s="9" t="s">
        <v>2764</v>
      </c>
      <c r="K2271" s="9" t="s">
        <v>2764</v>
      </c>
      <c r="L2271" s="9" t="s">
        <v>2764</v>
      </c>
      <c r="M2271" s="9" t="s">
        <v>2764</v>
      </c>
      <c r="N2271" s="9" t="s">
        <v>2764</v>
      </c>
      <c r="P2271" t="str">
        <f t="shared" si="420"/>
        <v>Indiana - Zach McRoberts</v>
      </c>
      <c r="Q2271" s="8" t="str">
        <f t="shared" si="421"/>
        <v>22</v>
      </c>
      <c r="R2271" s="8" t="str">
        <f t="shared" si="422"/>
        <v>1</v>
      </c>
      <c r="S2271" s="8" t="str">
        <f t="shared" si="423"/>
        <v>0</v>
      </c>
      <c r="T2271" s="8" t="str">
        <f t="shared" si="424"/>
        <v>0</v>
      </c>
      <c r="U2271" s="8" t="str">
        <f t="shared" si="425"/>
        <v>0</v>
      </c>
      <c r="V2271" s="8" t="str">
        <f t="shared" si="426"/>
        <v>0</v>
      </c>
      <c r="W2271" s="8" t="str">
        <f t="shared" si="427"/>
        <v>0</v>
      </c>
      <c r="X2271" s="8" t="str">
        <f t="shared" si="428"/>
        <v>0</v>
      </c>
      <c r="Y2271" s="8" t="str">
        <f t="shared" si="429"/>
        <v>0</v>
      </c>
      <c r="Z2271" s="8" t="str">
        <f t="shared" si="430"/>
        <v>0</v>
      </c>
      <c r="AA2271" s="8" t="str">
        <f t="shared" si="431"/>
        <v>0</v>
      </c>
      <c r="AD2271" t="s">
        <v>3815</v>
      </c>
      <c r="AE2271" s="3">
        <v>48</v>
      </c>
      <c r="AF2271" s="3">
        <v>13</v>
      </c>
      <c r="AG2271" s="3">
        <v>3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</row>
    <row r="2272" spans="3:41" x14ac:dyDescent="0.25">
      <c r="C2272" s="5" t="s">
        <v>6933</v>
      </c>
      <c r="D2272" s="8" t="s">
        <v>6934</v>
      </c>
      <c r="E2272" s="8" t="s">
        <v>6840</v>
      </c>
      <c r="F2272" s="8" t="s">
        <v>3147</v>
      </c>
      <c r="G2272" s="8" t="s">
        <v>2770</v>
      </c>
      <c r="H2272" s="8" t="s">
        <v>2763</v>
      </c>
      <c r="I2272" s="8" t="s">
        <v>2764</v>
      </c>
      <c r="J2272" s="8" t="s">
        <v>2764</v>
      </c>
      <c r="K2272" s="8" t="s">
        <v>2764</v>
      </c>
      <c r="L2272" s="8" t="s">
        <v>2764</v>
      </c>
      <c r="M2272" s="8" t="s">
        <v>2764</v>
      </c>
      <c r="N2272" s="8" t="s">
        <v>2764</v>
      </c>
      <c r="P2272" t="str">
        <f t="shared" si="420"/>
        <v>Butler - Jordan Tucker</v>
      </c>
      <c r="Q2272" s="8" t="str">
        <f t="shared" si="421"/>
        <v>115</v>
      </c>
      <c r="R2272" s="8" t="str">
        <f t="shared" si="422"/>
        <v>41</v>
      </c>
      <c r="S2272" s="8" t="str">
        <f t="shared" si="423"/>
        <v>10</v>
      </c>
      <c r="T2272" s="8" t="str">
        <f t="shared" si="424"/>
        <v>1</v>
      </c>
      <c r="U2272" s="8" t="str">
        <f t="shared" si="425"/>
        <v>1</v>
      </c>
      <c r="V2272" s="8" t="str">
        <f t="shared" si="426"/>
        <v>0</v>
      </c>
      <c r="W2272" s="8" t="str">
        <f t="shared" si="427"/>
        <v>0</v>
      </c>
      <c r="X2272" s="8" t="str">
        <f t="shared" si="428"/>
        <v>0</v>
      </c>
      <c r="Y2272" s="8" t="str">
        <f t="shared" si="429"/>
        <v>0</v>
      </c>
      <c r="Z2272" s="8" t="str">
        <f t="shared" si="430"/>
        <v>0</v>
      </c>
      <c r="AA2272" s="8" t="str">
        <f t="shared" si="431"/>
        <v>0</v>
      </c>
      <c r="AD2272" t="s">
        <v>3825</v>
      </c>
      <c r="AE2272" s="3">
        <v>29</v>
      </c>
      <c r="AF2272" s="3">
        <v>6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</row>
    <row r="2273" spans="3:41" x14ac:dyDescent="0.25">
      <c r="C2273" s="6" t="s">
        <v>6935</v>
      </c>
      <c r="D2273" s="9" t="s">
        <v>6636</v>
      </c>
      <c r="E2273" s="9" t="s">
        <v>2824</v>
      </c>
      <c r="F2273" s="9" t="s">
        <v>2763</v>
      </c>
      <c r="G2273" s="9" t="s">
        <v>2764</v>
      </c>
      <c r="H2273" s="9" t="s">
        <v>2764</v>
      </c>
      <c r="I2273" s="9" t="s">
        <v>2764</v>
      </c>
      <c r="J2273" s="9" t="s">
        <v>2764</v>
      </c>
      <c r="K2273" s="9" t="s">
        <v>2764</v>
      </c>
      <c r="L2273" s="9" t="s">
        <v>2764</v>
      </c>
      <c r="M2273" s="9" t="s">
        <v>2764</v>
      </c>
      <c r="N2273" s="9" t="s">
        <v>2764</v>
      </c>
      <c r="P2273" t="str">
        <f t="shared" si="420"/>
        <v>Butler - Joey Brunk</v>
      </c>
      <c r="Q2273" s="8" t="str">
        <f t="shared" si="421"/>
        <v>39</v>
      </c>
      <c r="R2273" s="8" t="str">
        <f t="shared" si="422"/>
        <v>7</v>
      </c>
      <c r="S2273" s="8" t="str">
        <f t="shared" si="423"/>
        <v>1</v>
      </c>
      <c r="T2273" s="8" t="str">
        <f t="shared" si="424"/>
        <v>0</v>
      </c>
      <c r="U2273" s="8" t="str">
        <f t="shared" si="425"/>
        <v>0</v>
      </c>
      <c r="V2273" s="8" t="str">
        <f t="shared" si="426"/>
        <v>0</v>
      </c>
      <c r="W2273" s="8" t="str">
        <f t="shared" si="427"/>
        <v>0</v>
      </c>
      <c r="X2273" s="8" t="str">
        <f t="shared" si="428"/>
        <v>0</v>
      </c>
      <c r="Y2273" s="8" t="str">
        <f t="shared" si="429"/>
        <v>0</v>
      </c>
      <c r="Z2273" s="8" t="str">
        <f t="shared" si="430"/>
        <v>0</v>
      </c>
      <c r="AA2273" s="8" t="str">
        <f t="shared" si="431"/>
        <v>0</v>
      </c>
      <c r="AD2273" t="s">
        <v>3826</v>
      </c>
      <c r="AE2273" s="3">
        <v>45</v>
      </c>
      <c r="AF2273" s="3">
        <v>13</v>
      </c>
      <c r="AG2273" s="3">
        <v>2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</row>
    <row r="2274" spans="3:41" x14ac:dyDescent="0.25">
      <c r="C2274" s="5" t="s">
        <v>6936</v>
      </c>
      <c r="D2274" s="8" t="s">
        <v>6937</v>
      </c>
      <c r="E2274" s="8" t="s">
        <v>4268</v>
      </c>
      <c r="F2274" s="8" t="s">
        <v>2779</v>
      </c>
      <c r="G2274" s="8" t="s">
        <v>2809</v>
      </c>
      <c r="H2274" s="8" t="s">
        <v>2959</v>
      </c>
      <c r="I2274" s="8" t="s">
        <v>2763</v>
      </c>
      <c r="J2274" s="8" t="s">
        <v>2764</v>
      </c>
      <c r="K2274" s="8" t="s">
        <v>2764</v>
      </c>
      <c r="L2274" s="8" t="s">
        <v>2764</v>
      </c>
      <c r="M2274" s="8" t="s">
        <v>2764</v>
      </c>
      <c r="N2274" s="8" t="s">
        <v>2764</v>
      </c>
      <c r="P2274" t="str">
        <f t="shared" si="420"/>
        <v>Iona - E.J. Crawford</v>
      </c>
      <c r="Q2274" s="8" t="str">
        <f t="shared" si="421"/>
        <v>125</v>
      </c>
      <c r="R2274" s="8" t="str">
        <f t="shared" si="422"/>
        <v>44</v>
      </c>
      <c r="S2274" s="8" t="str">
        <f t="shared" si="423"/>
        <v>8</v>
      </c>
      <c r="T2274" s="8" t="str">
        <f t="shared" si="424"/>
        <v>3</v>
      </c>
      <c r="U2274" s="8" t="str">
        <f t="shared" si="425"/>
        <v>2</v>
      </c>
      <c r="V2274" s="8" t="str">
        <f t="shared" si="426"/>
        <v>1</v>
      </c>
      <c r="W2274" s="8" t="str">
        <f t="shared" si="427"/>
        <v>0</v>
      </c>
      <c r="X2274" s="8" t="str">
        <f t="shared" si="428"/>
        <v>0</v>
      </c>
      <c r="Y2274" s="8" t="str">
        <f t="shared" si="429"/>
        <v>0</v>
      </c>
      <c r="Z2274" s="8" t="str">
        <f t="shared" si="430"/>
        <v>0</v>
      </c>
      <c r="AA2274" s="8" t="str">
        <f t="shared" si="431"/>
        <v>0</v>
      </c>
      <c r="AD2274" t="s">
        <v>3834</v>
      </c>
      <c r="AE2274" s="3">
        <v>14</v>
      </c>
      <c r="AF2274" s="3">
        <v>1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</row>
    <row r="2275" spans="3:41" x14ac:dyDescent="0.25">
      <c r="C2275" s="6" t="s">
        <v>6938</v>
      </c>
      <c r="D2275" s="9" t="s">
        <v>6939</v>
      </c>
      <c r="E2275" s="9" t="s">
        <v>5031</v>
      </c>
      <c r="F2275" s="9" t="s">
        <v>2813</v>
      </c>
      <c r="G2275" s="9" t="s">
        <v>2769</v>
      </c>
      <c r="H2275" s="9" t="s">
        <v>2764</v>
      </c>
      <c r="I2275" s="9" t="s">
        <v>2764</v>
      </c>
      <c r="J2275" s="9" t="s">
        <v>2764</v>
      </c>
      <c r="K2275" s="9" t="s">
        <v>2764</v>
      </c>
      <c r="L2275" s="9" t="s">
        <v>2764</v>
      </c>
      <c r="M2275" s="9" t="s">
        <v>2764</v>
      </c>
      <c r="N2275" s="9" t="s">
        <v>2764</v>
      </c>
      <c r="P2275" t="str">
        <f t="shared" si="420"/>
        <v>Iona - Tajuan Agee</v>
      </c>
      <c r="Q2275" s="8" t="str">
        <f t="shared" si="421"/>
        <v>107</v>
      </c>
      <c r="R2275" s="8" t="str">
        <f t="shared" si="422"/>
        <v>39</v>
      </c>
      <c r="S2275" s="8" t="str">
        <f t="shared" si="423"/>
        <v>11</v>
      </c>
      <c r="T2275" s="8" t="str">
        <f t="shared" si="424"/>
        <v>3</v>
      </c>
      <c r="U2275" s="8" t="str">
        <f t="shared" si="425"/>
        <v>0</v>
      </c>
      <c r="V2275" s="8" t="str">
        <f t="shared" si="426"/>
        <v>0</v>
      </c>
      <c r="W2275" s="8" t="str">
        <f t="shared" si="427"/>
        <v>0</v>
      </c>
      <c r="X2275" s="8" t="str">
        <f t="shared" si="428"/>
        <v>0</v>
      </c>
      <c r="Y2275" s="8" t="str">
        <f t="shared" si="429"/>
        <v>0</v>
      </c>
      <c r="Z2275" s="8" t="str">
        <f t="shared" si="430"/>
        <v>0</v>
      </c>
      <c r="AA2275" s="8" t="str">
        <f t="shared" si="431"/>
        <v>0</v>
      </c>
      <c r="AD2275" t="s">
        <v>3841</v>
      </c>
      <c r="AE2275" s="3">
        <v>8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</row>
    <row r="2276" spans="3:41" x14ac:dyDescent="0.25">
      <c r="C2276" s="5" t="s">
        <v>6940</v>
      </c>
      <c r="D2276" s="8" t="s">
        <v>6941</v>
      </c>
      <c r="E2276" s="8" t="s">
        <v>6942</v>
      </c>
      <c r="F2276" s="8" t="s">
        <v>3011</v>
      </c>
      <c r="G2276" s="8" t="s">
        <v>2873</v>
      </c>
      <c r="H2276" s="8" t="s">
        <v>2770</v>
      </c>
      <c r="I2276" s="8" t="s">
        <v>2763</v>
      </c>
      <c r="J2276" s="8" t="s">
        <v>2764</v>
      </c>
      <c r="K2276" s="8" t="s">
        <v>2764</v>
      </c>
      <c r="L2276" s="8" t="s">
        <v>2764</v>
      </c>
      <c r="M2276" s="8" t="s">
        <v>2764</v>
      </c>
      <c r="N2276" s="8" t="s">
        <v>2764</v>
      </c>
      <c r="P2276" t="str">
        <f t="shared" si="420"/>
        <v>Iona - Rickey McGill</v>
      </c>
      <c r="Q2276" s="8" t="str">
        <f t="shared" si="421"/>
        <v>128</v>
      </c>
      <c r="R2276" s="8" t="str">
        <f t="shared" si="422"/>
        <v>42</v>
      </c>
      <c r="S2276" s="8" t="str">
        <f t="shared" si="423"/>
        <v>15</v>
      </c>
      <c r="T2276" s="8" t="str">
        <f t="shared" si="424"/>
        <v>4</v>
      </c>
      <c r="U2276" s="8" t="str">
        <f t="shared" si="425"/>
        <v>1</v>
      </c>
      <c r="V2276" s="8" t="str">
        <f t="shared" si="426"/>
        <v>1</v>
      </c>
      <c r="W2276" s="8" t="str">
        <f t="shared" si="427"/>
        <v>0</v>
      </c>
      <c r="X2276" s="8" t="str">
        <f t="shared" si="428"/>
        <v>0</v>
      </c>
      <c r="Y2276" s="8" t="str">
        <f t="shared" si="429"/>
        <v>0</v>
      </c>
      <c r="Z2276" s="8" t="str">
        <f t="shared" si="430"/>
        <v>0</v>
      </c>
      <c r="AA2276" s="8" t="str">
        <f t="shared" si="431"/>
        <v>0</v>
      </c>
      <c r="AD2276" t="s">
        <v>3844</v>
      </c>
      <c r="AE2276" s="3">
        <v>48</v>
      </c>
      <c r="AF2276" s="3">
        <v>7</v>
      </c>
      <c r="AG2276" s="3">
        <v>2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</row>
    <row r="2277" spans="3:41" x14ac:dyDescent="0.25">
      <c r="C2277" s="6" t="s">
        <v>6943</v>
      </c>
      <c r="D2277" s="9" t="s">
        <v>10252</v>
      </c>
      <c r="E2277" s="9" t="s">
        <v>2838</v>
      </c>
      <c r="F2277" s="9" t="s">
        <v>2775</v>
      </c>
      <c r="G2277" s="9" t="s">
        <v>2764</v>
      </c>
      <c r="H2277" s="9" t="s">
        <v>2764</v>
      </c>
      <c r="I2277" s="9" t="s">
        <v>2764</v>
      </c>
      <c r="J2277" s="9" t="s">
        <v>2764</v>
      </c>
      <c r="K2277" s="9" t="s">
        <v>2764</v>
      </c>
      <c r="L2277" s="9" t="s">
        <v>2764</v>
      </c>
      <c r="M2277" s="9" t="s">
        <v>2764</v>
      </c>
      <c r="N2277" s="9" t="s">
        <v>2764</v>
      </c>
      <c r="P2277" t="str">
        <f t="shared" si="420"/>
        <v>Iona - Isaiah Still</v>
      </c>
      <c r="Q2277" s="8" t="str">
        <f t="shared" si="421"/>
        <v>26</v>
      </c>
      <c r="R2277" s="8" t="str">
        <f t="shared" si="422"/>
        <v>5</v>
      </c>
      <c r="S2277" s="8" t="str">
        <f t="shared" si="423"/>
        <v>2</v>
      </c>
      <c r="T2277" s="8" t="str">
        <f t="shared" si="424"/>
        <v>0</v>
      </c>
      <c r="U2277" s="8" t="str">
        <f t="shared" si="425"/>
        <v>0</v>
      </c>
      <c r="V2277" s="8" t="str">
        <f t="shared" si="426"/>
        <v>0</v>
      </c>
      <c r="W2277" s="8" t="str">
        <f t="shared" si="427"/>
        <v>0</v>
      </c>
      <c r="X2277" s="8" t="str">
        <f t="shared" si="428"/>
        <v>0</v>
      </c>
      <c r="Y2277" s="8" t="str">
        <f t="shared" si="429"/>
        <v>0</v>
      </c>
      <c r="Z2277" s="8" t="str">
        <f t="shared" si="430"/>
        <v>0</v>
      </c>
      <c r="AA2277" s="8" t="str">
        <f t="shared" si="431"/>
        <v>0</v>
      </c>
      <c r="AD2277" t="s">
        <v>3851</v>
      </c>
      <c r="AE2277" s="3">
        <v>42</v>
      </c>
      <c r="AF2277" s="3">
        <v>10</v>
      </c>
      <c r="AG2277" s="3">
        <v>1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</row>
    <row r="2278" spans="3:41" x14ac:dyDescent="0.25">
      <c r="C2278" s="5" t="s">
        <v>6944</v>
      </c>
      <c r="D2278" s="8" t="s">
        <v>6945</v>
      </c>
      <c r="E2278" s="8" t="s">
        <v>3138</v>
      </c>
      <c r="F2278" s="8" t="s">
        <v>2794</v>
      </c>
      <c r="G2278" s="8" t="s">
        <v>2774</v>
      </c>
      <c r="H2278" s="8" t="s">
        <v>2831</v>
      </c>
      <c r="I2278" s="8" t="s">
        <v>2763</v>
      </c>
      <c r="J2278" s="8" t="s">
        <v>2764</v>
      </c>
      <c r="K2278" s="8" t="s">
        <v>2764</v>
      </c>
      <c r="L2278" s="8" t="s">
        <v>2764</v>
      </c>
      <c r="M2278" s="8" t="s">
        <v>2764</v>
      </c>
      <c r="N2278" s="8" t="s">
        <v>2764</v>
      </c>
      <c r="P2278" t="str">
        <f t="shared" si="420"/>
        <v>Iona - Asante Gist</v>
      </c>
      <c r="Q2278" s="8" t="str">
        <f t="shared" si="421"/>
        <v>139</v>
      </c>
      <c r="R2278" s="8" t="str">
        <f t="shared" si="422"/>
        <v>44</v>
      </c>
      <c r="S2278" s="8" t="str">
        <f t="shared" si="423"/>
        <v>16</v>
      </c>
      <c r="T2278" s="8" t="str">
        <f t="shared" si="424"/>
        <v>8</v>
      </c>
      <c r="U2278" s="8" t="str">
        <f t="shared" si="425"/>
        <v>2</v>
      </c>
      <c r="V2278" s="8" t="str">
        <f t="shared" si="426"/>
        <v>1</v>
      </c>
      <c r="W2278" s="8" t="str">
        <f t="shared" si="427"/>
        <v>0</v>
      </c>
      <c r="X2278" s="8" t="str">
        <f t="shared" si="428"/>
        <v>0</v>
      </c>
      <c r="Y2278" s="8" t="str">
        <f t="shared" si="429"/>
        <v>0</v>
      </c>
      <c r="Z2278" s="8" t="str">
        <f t="shared" si="430"/>
        <v>0</v>
      </c>
      <c r="AA2278" s="8" t="str">
        <f t="shared" si="431"/>
        <v>0</v>
      </c>
      <c r="AD2278" t="s">
        <v>3854</v>
      </c>
      <c r="AE2278" s="3">
        <v>111</v>
      </c>
      <c r="AF2278" s="3">
        <v>24</v>
      </c>
      <c r="AG2278" s="3">
        <v>3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</row>
    <row r="2279" spans="3:41" x14ac:dyDescent="0.25">
      <c r="C2279" s="6" t="s">
        <v>6946</v>
      </c>
      <c r="D2279" s="9" t="s">
        <v>3016</v>
      </c>
      <c r="E2279" s="9" t="s">
        <v>3714</v>
      </c>
      <c r="F2279" s="9" t="s">
        <v>4026</v>
      </c>
      <c r="G2279" s="9" t="s">
        <v>2764</v>
      </c>
      <c r="H2279" s="9" t="s">
        <v>2764</v>
      </c>
      <c r="I2279" s="9" t="s">
        <v>2764</v>
      </c>
      <c r="J2279" s="9" t="s">
        <v>2764</v>
      </c>
      <c r="K2279" s="9" t="s">
        <v>2764</v>
      </c>
      <c r="L2279" s="9" t="s">
        <v>2764</v>
      </c>
      <c r="M2279" s="9" t="s">
        <v>2764</v>
      </c>
      <c r="N2279" s="9" t="s">
        <v>2764</v>
      </c>
      <c r="P2279" t="str">
        <f t="shared" si="420"/>
        <v>Princeton - Jaelin Llewellyn</v>
      </c>
      <c r="Q2279" s="8" t="str">
        <f t="shared" si="421"/>
        <v>101</v>
      </c>
      <c r="R2279" s="8" t="str">
        <f t="shared" si="422"/>
        <v>24</v>
      </c>
      <c r="S2279" s="8" t="str">
        <f t="shared" si="423"/>
        <v>8</v>
      </c>
      <c r="T2279" s="8" t="str">
        <f t="shared" si="424"/>
        <v>0</v>
      </c>
      <c r="U2279" s="8" t="str">
        <f t="shared" si="425"/>
        <v>0</v>
      </c>
      <c r="V2279" s="8" t="str">
        <f t="shared" si="426"/>
        <v>0</v>
      </c>
      <c r="W2279" s="8" t="str">
        <f t="shared" si="427"/>
        <v>0</v>
      </c>
      <c r="X2279" s="8" t="str">
        <f t="shared" si="428"/>
        <v>0</v>
      </c>
      <c r="Y2279" s="8" t="str">
        <f t="shared" si="429"/>
        <v>0</v>
      </c>
      <c r="Z2279" s="8" t="str">
        <f t="shared" si="430"/>
        <v>0</v>
      </c>
      <c r="AA2279" s="8" t="str">
        <f t="shared" si="431"/>
        <v>0</v>
      </c>
      <c r="AD2279" t="s">
        <v>3860</v>
      </c>
      <c r="AE2279" s="3">
        <v>50</v>
      </c>
      <c r="AF2279" s="3">
        <v>14</v>
      </c>
      <c r="AG2279" s="3">
        <v>2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</row>
    <row r="2280" spans="3:41" x14ac:dyDescent="0.25">
      <c r="C2280" s="5" t="s">
        <v>6947</v>
      </c>
      <c r="D2280" s="8" t="s">
        <v>6948</v>
      </c>
      <c r="E2280" s="8" t="s">
        <v>2886</v>
      </c>
      <c r="F2280" s="8" t="s">
        <v>2997</v>
      </c>
      <c r="G2280" s="8" t="s">
        <v>2838</v>
      </c>
      <c r="H2280" s="8" t="s">
        <v>2831</v>
      </c>
      <c r="I2280" s="8" t="s">
        <v>2770</v>
      </c>
      <c r="J2280" s="8" t="s">
        <v>2763</v>
      </c>
      <c r="K2280" s="8" t="s">
        <v>2764</v>
      </c>
      <c r="L2280" s="8" t="s">
        <v>2764</v>
      </c>
      <c r="M2280" s="8" t="s">
        <v>2764</v>
      </c>
      <c r="N2280" s="8" t="s">
        <v>2764</v>
      </c>
      <c r="P2280" t="str">
        <f t="shared" si="420"/>
        <v>Iona - Ben Perez</v>
      </c>
      <c r="Q2280" s="8" t="str">
        <f t="shared" si="421"/>
        <v>90</v>
      </c>
      <c r="R2280" s="8" t="str">
        <f t="shared" si="422"/>
        <v>27</v>
      </c>
      <c r="S2280" s="8" t="str">
        <f t="shared" si="423"/>
        <v>8</v>
      </c>
      <c r="T2280" s="8" t="str">
        <f t="shared" si="424"/>
        <v>5</v>
      </c>
      <c r="U2280" s="8" t="str">
        <f t="shared" si="425"/>
        <v>2</v>
      </c>
      <c r="V2280" s="8" t="str">
        <f t="shared" si="426"/>
        <v>1</v>
      </c>
      <c r="W2280" s="8" t="str">
        <f t="shared" si="427"/>
        <v>1</v>
      </c>
      <c r="X2280" s="8" t="str">
        <f t="shared" si="428"/>
        <v>0</v>
      </c>
      <c r="Y2280" s="8" t="str">
        <f t="shared" si="429"/>
        <v>0</v>
      </c>
      <c r="Z2280" s="8" t="str">
        <f t="shared" si="430"/>
        <v>0</v>
      </c>
      <c r="AA2280" s="8" t="str">
        <f t="shared" si="431"/>
        <v>0</v>
      </c>
      <c r="AD2280" t="s">
        <v>3861</v>
      </c>
      <c r="AE2280" s="3">
        <v>38</v>
      </c>
      <c r="AF2280" s="3">
        <v>13</v>
      </c>
      <c r="AG2280" s="3">
        <v>3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</row>
    <row r="2281" spans="3:41" x14ac:dyDescent="0.25">
      <c r="C2281" s="6" t="s">
        <v>6949</v>
      </c>
      <c r="D2281" s="9" t="s">
        <v>10092</v>
      </c>
      <c r="E2281" s="9" t="s">
        <v>2763</v>
      </c>
      <c r="F2281" s="9" t="s">
        <v>2764</v>
      </c>
      <c r="G2281" s="9" t="s">
        <v>2764</v>
      </c>
      <c r="H2281" s="9" t="s">
        <v>2764</v>
      </c>
      <c r="I2281" s="9" t="s">
        <v>2764</v>
      </c>
      <c r="J2281" s="9" t="s">
        <v>2764</v>
      </c>
      <c r="K2281" s="9" t="s">
        <v>2764</v>
      </c>
      <c r="L2281" s="9" t="s">
        <v>2764</v>
      </c>
      <c r="M2281" s="9" t="s">
        <v>2764</v>
      </c>
      <c r="N2281" s="9" t="s">
        <v>2764</v>
      </c>
      <c r="P2281" t="str">
        <f t="shared" si="420"/>
        <v>Princeton - Will Gladson</v>
      </c>
      <c r="Q2281" s="8" t="str">
        <f t="shared" si="421"/>
        <v>5</v>
      </c>
      <c r="R2281" s="8" t="str">
        <f t="shared" si="422"/>
        <v>1</v>
      </c>
      <c r="S2281" s="8" t="str">
        <f t="shared" si="423"/>
        <v>0</v>
      </c>
      <c r="T2281" s="8" t="str">
        <f t="shared" si="424"/>
        <v>0</v>
      </c>
      <c r="U2281" s="8" t="str">
        <f t="shared" si="425"/>
        <v>0</v>
      </c>
      <c r="V2281" s="8" t="str">
        <f t="shared" si="426"/>
        <v>0</v>
      </c>
      <c r="W2281" s="8" t="str">
        <f t="shared" si="427"/>
        <v>0</v>
      </c>
      <c r="X2281" s="8" t="str">
        <f t="shared" si="428"/>
        <v>0</v>
      </c>
      <c r="Y2281" s="8" t="str">
        <f t="shared" si="429"/>
        <v>0</v>
      </c>
      <c r="Z2281" s="8" t="str">
        <f t="shared" si="430"/>
        <v>0</v>
      </c>
      <c r="AA2281" s="8" t="str">
        <f t="shared" si="431"/>
        <v>0</v>
      </c>
      <c r="AD2281" t="s">
        <v>3868</v>
      </c>
      <c r="AE2281" s="3">
        <v>61</v>
      </c>
      <c r="AF2281" s="3">
        <v>19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</row>
    <row r="2282" spans="3:41" x14ac:dyDescent="0.25">
      <c r="C2282" s="5" t="s">
        <v>6950</v>
      </c>
      <c r="D2282" s="8" t="s">
        <v>10246</v>
      </c>
      <c r="E2282" s="8" t="s">
        <v>2784</v>
      </c>
      <c r="F2282" s="8" t="s">
        <v>2769</v>
      </c>
      <c r="G2282" s="8" t="s">
        <v>2770</v>
      </c>
      <c r="H2282" s="8" t="s">
        <v>2763</v>
      </c>
      <c r="I2282" s="8" t="s">
        <v>2764</v>
      </c>
      <c r="J2282" s="8" t="s">
        <v>2764</v>
      </c>
      <c r="K2282" s="8" t="s">
        <v>2764</v>
      </c>
      <c r="L2282" s="8" t="s">
        <v>2764</v>
      </c>
      <c r="M2282" s="8" t="s">
        <v>2764</v>
      </c>
      <c r="N2282" s="8" t="s">
        <v>2764</v>
      </c>
      <c r="P2282" t="str">
        <f t="shared" si="420"/>
        <v>Iona - Jahnathan Maxwell</v>
      </c>
      <c r="Q2282" s="8" t="str">
        <f t="shared" si="421"/>
        <v>37</v>
      </c>
      <c r="R2282" s="8" t="str">
        <f t="shared" si="422"/>
        <v>9</v>
      </c>
      <c r="S2282" s="8" t="str">
        <f t="shared" si="423"/>
        <v>3</v>
      </c>
      <c r="T2282" s="8" t="str">
        <f t="shared" si="424"/>
        <v>1</v>
      </c>
      <c r="U2282" s="8" t="str">
        <f t="shared" si="425"/>
        <v>1</v>
      </c>
      <c r="V2282" s="8" t="str">
        <f t="shared" si="426"/>
        <v>0</v>
      </c>
      <c r="W2282" s="8" t="str">
        <f t="shared" si="427"/>
        <v>0</v>
      </c>
      <c r="X2282" s="8" t="str">
        <f t="shared" si="428"/>
        <v>0</v>
      </c>
      <c r="Y2282" s="8" t="str">
        <f t="shared" si="429"/>
        <v>0</v>
      </c>
      <c r="Z2282" s="8" t="str">
        <f t="shared" si="430"/>
        <v>0</v>
      </c>
      <c r="AA2282" s="8" t="str">
        <f t="shared" si="431"/>
        <v>0</v>
      </c>
      <c r="AD2282" t="s">
        <v>3871</v>
      </c>
      <c r="AE2282" s="3">
        <v>105</v>
      </c>
      <c r="AF2282" s="3">
        <v>29</v>
      </c>
      <c r="AG2282" s="3">
        <v>7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</row>
    <row r="2283" spans="3:41" x14ac:dyDescent="0.25">
      <c r="C2283" s="6" t="s">
        <v>6951</v>
      </c>
      <c r="D2283" s="9" t="s">
        <v>3424</v>
      </c>
      <c r="E2283" s="9" t="s">
        <v>2794</v>
      </c>
      <c r="F2283" s="9" t="s">
        <v>2838</v>
      </c>
      <c r="G2283" s="9" t="s">
        <v>2775</v>
      </c>
      <c r="H2283" s="9" t="s">
        <v>2764</v>
      </c>
      <c r="I2283" s="9" t="s">
        <v>2764</v>
      </c>
      <c r="J2283" s="9" t="s">
        <v>2764</v>
      </c>
      <c r="K2283" s="9" t="s">
        <v>2764</v>
      </c>
      <c r="L2283" s="9" t="s">
        <v>2764</v>
      </c>
      <c r="M2283" s="9" t="s">
        <v>2764</v>
      </c>
      <c r="N2283" s="9" t="s">
        <v>2764</v>
      </c>
      <c r="P2283" t="str">
        <f t="shared" si="420"/>
        <v>Iona - Andrija Ristanovic</v>
      </c>
      <c r="Q2283" s="8" t="str">
        <f t="shared" si="421"/>
        <v>59</v>
      </c>
      <c r="R2283" s="8" t="str">
        <f t="shared" si="422"/>
        <v>16</v>
      </c>
      <c r="S2283" s="8" t="str">
        <f t="shared" si="423"/>
        <v>5</v>
      </c>
      <c r="T2283" s="8" t="str">
        <f t="shared" si="424"/>
        <v>2</v>
      </c>
      <c r="U2283" s="8" t="str">
        <f t="shared" si="425"/>
        <v>0</v>
      </c>
      <c r="V2283" s="8" t="str">
        <f t="shared" si="426"/>
        <v>0</v>
      </c>
      <c r="W2283" s="8" t="str">
        <f t="shared" si="427"/>
        <v>0</v>
      </c>
      <c r="X2283" s="8" t="str">
        <f t="shared" si="428"/>
        <v>0</v>
      </c>
      <c r="Y2283" s="8" t="str">
        <f t="shared" si="429"/>
        <v>0</v>
      </c>
      <c r="Z2283" s="8" t="str">
        <f t="shared" si="430"/>
        <v>0</v>
      </c>
      <c r="AA2283" s="8" t="str">
        <f t="shared" si="431"/>
        <v>0</v>
      </c>
      <c r="AD2283" t="s">
        <v>3877</v>
      </c>
      <c r="AE2283" s="3">
        <v>52</v>
      </c>
      <c r="AF2283" s="3">
        <v>9</v>
      </c>
      <c r="AG2283" s="3">
        <v>3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</row>
    <row r="2284" spans="3:41" x14ac:dyDescent="0.25">
      <c r="C2284" s="5" t="s">
        <v>6952</v>
      </c>
      <c r="D2284" s="8" t="s">
        <v>6510</v>
      </c>
      <c r="E2284" s="8" t="s">
        <v>3504</v>
      </c>
      <c r="F2284" s="8" t="s">
        <v>2774</v>
      </c>
      <c r="G2284" s="8" t="s">
        <v>2831</v>
      </c>
      <c r="H2284" s="8" t="s">
        <v>2770</v>
      </c>
      <c r="I2284" s="8" t="s">
        <v>2763</v>
      </c>
      <c r="J2284" s="8" t="s">
        <v>2764</v>
      </c>
      <c r="K2284" s="8" t="s">
        <v>2764</v>
      </c>
      <c r="L2284" s="8" t="s">
        <v>2764</v>
      </c>
      <c r="M2284" s="8" t="s">
        <v>2764</v>
      </c>
      <c r="N2284" s="8" t="s">
        <v>2764</v>
      </c>
      <c r="P2284" t="str">
        <f t="shared" si="420"/>
        <v>Iowa - Luka Garza</v>
      </c>
      <c r="Q2284" s="8" t="str">
        <f t="shared" si="421"/>
        <v>106</v>
      </c>
      <c r="R2284" s="8" t="str">
        <f t="shared" si="422"/>
        <v>33</v>
      </c>
      <c r="S2284" s="8" t="str">
        <f t="shared" si="423"/>
        <v>8</v>
      </c>
      <c r="T2284" s="8" t="str">
        <f t="shared" si="424"/>
        <v>2</v>
      </c>
      <c r="U2284" s="8" t="str">
        <f t="shared" si="425"/>
        <v>1</v>
      </c>
      <c r="V2284" s="8" t="str">
        <f t="shared" si="426"/>
        <v>1</v>
      </c>
      <c r="W2284" s="8" t="str">
        <f t="shared" si="427"/>
        <v>0</v>
      </c>
      <c r="X2284" s="8" t="str">
        <f t="shared" si="428"/>
        <v>0</v>
      </c>
      <c r="Y2284" s="8" t="str">
        <f t="shared" si="429"/>
        <v>0</v>
      </c>
      <c r="Z2284" s="8" t="str">
        <f t="shared" si="430"/>
        <v>0</v>
      </c>
      <c r="AA2284" s="8" t="str">
        <f t="shared" si="431"/>
        <v>0</v>
      </c>
      <c r="AD2284" t="s">
        <v>3884</v>
      </c>
      <c r="AE2284" s="3">
        <v>74</v>
      </c>
      <c r="AF2284" s="3">
        <v>21</v>
      </c>
      <c r="AG2284" s="3">
        <v>8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</row>
    <row r="2285" spans="3:41" x14ac:dyDescent="0.25">
      <c r="C2285" s="6" t="s">
        <v>6953</v>
      </c>
      <c r="D2285" s="9" t="s">
        <v>3162</v>
      </c>
      <c r="E2285" s="9" t="s">
        <v>3033</v>
      </c>
      <c r="F2285" s="9" t="s">
        <v>2933</v>
      </c>
      <c r="G2285" s="9" t="s">
        <v>2831</v>
      </c>
      <c r="H2285" s="9" t="s">
        <v>2763</v>
      </c>
      <c r="I2285" s="9" t="s">
        <v>2764</v>
      </c>
      <c r="J2285" s="9" t="s">
        <v>2764</v>
      </c>
      <c r="K2285" s="9" t="s">
        <v>2764</v>
      </c>
      <c r="L2285" s="9" t="s">
        <v>2764</v>
      </c>
      <c r="M2285" s="9" t="s">
        <v>2764</v>
      </c>
      <c r="N2285" s="9" t="s">
        <v>2764</v>
      </c>
      <c r="P2285" t="str">
        <f t="shared" si="420"/>
        <v>Northern Iowa - Isaiah Brown</v>
      </c>
      <c r="Q2285" s="8" t="str">
        <f t="shared" si="421"/>
        <v>96</v>
      </c>
      <c r="R2285" s="8" t="str">
        <f t="shared" si="422"/>
        <v>26</v>
      </c>
      <c r="S2285" s="8" t="str">
        <f t="shared" si="423"/>
        <v>6</v>
      </c>
      <c r="T2285" s="8" t="str">
        <f t="shared" si="424"/>
        <v>2</v>
      </c>
      <c r="U2285" s="8" t="str">
        <f t="shared" si="425"/>
        <v>1</v>
      </c>
      <c r="V2285" s="8" t="str">
        <f t="shared" si="426"/>
        <v>0</v>
      </c>
      <c r="W2285" s="8" t="str">
        <f t="shared" si="427"/>
        <v>0</v>
      </c>
      <c r="X2285" s="8" t="str">
        <f t="shared" si="428"/>
        <v>0</v>
      </c>
      <c r="Y2285" s="8" t="str">
        <f t="shared" si="429"/>
        <v>0</v>
      </c>
      <c r="Z2285" s="8" t="str">
        <f t="shared" si="430"/>
        <v>0</v>
      </c>
      <c r="AA2285" s="8" t="str">
        <f t="shared" si="431"/>
        <v>0</v>
      </c>
      <c r="AD2285" t="s">
        <v>3886</v>
      </c>
      <c r="AE2285" s="3">
        <v>33</v>
      </c>
      <c r="AF2285" s="3">
        <v>6</v>
      </c>
      <c r="AG2285" s="3">
        <v>1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</row>
    <row r="2286" spans="3:41" x14ac:dyDescent="0.25">
      <c r="C2286" s="5" t="s">
        <v>6954</v>
      </c>
      <c r="D2286" s="8" t="s">
        <v>6955</v>
      </c>
      <c r="E2286" s="8" t="s">
        <v>4208</v>
      </c>
      <c r="F2286" s="8" t="s">
        <v>3286</v>
      </c>
      <c r="G2286" s="8" t="s">
        <v>2903</v>
      </c>
      <c r="H2286" s="8" t="s">
        <v>2959</v>
      </c>
      <c r="I2286" s="8" t="s">
        <v>2831</v>
      </c>
      <c r="J2286" s="8" t="s">
        <v>2763</v>
      </c>
      <c r="K2286" s="8" t="s">
        <v>2764</v>
      </c>
      <c r="L2286" s="8" t="s">
        <v>2764</v>
      </c>
      <c r="M2286" s="8" t="s">
        <v>2764</v>
      </c>
      <c r="N2286" s="8" t="s">
        <v>2764</v>
      </c>
      <c r="P2286" t="str">
        <f t="shared" si="420"/>
        <v>Northern Iowa - Wyatt Lohaus</v>
      </c>
      <c r="Q2286" s="8" t="str">
        <f t="shared" si="421"/>
        <v>138</v>
      </c>
      <c r="R2286" s="8" t="str">
        <f t="shared" si="422"/>
        <v>52</v>
      </c>
      <c r="S2286" s="8" t="str">
        <f t="shared" si="423"/>
        <v>15</v>
      </c>
      <c r="T2286" s="8" t="str">
        <f t="shared" si="424"/>
        <v>4</v>
      </c>
      <c r="U2286" s="8" t="str">
        <f t="shared" si="425"/>
        <v>2</v>
      </c>
      <c r="V2286" s="8" t="str">
        <f t="shared" si="426"/>
        <v>2</v>
      </c>
      <c r="W2286" s="8" t="str">
        <f t="shared" si="427"/>
        <v>1</v>
      </c>
      <c r="X2286" s="8" t="str">
        <f t="shared" si="428"/>
        <v>0</v>
      </c>
      <c r="Y2286" s="8" t="str">
        <f t="shared" si="429"/>
        <v>0</v>
      </c>
      <c r="Z2286" s="8" t="str">
        <f t="shared" si="430"/>
        <v>0</v>
      </c>
      <c r="AA2286" s="8" t="str">
        <f t="shared" si="431"/>
        <v>0</v>
      </c>
      <c r="AD2286" t="s">
        <v>3893</v>
      </c>
      <c r="AE2286" s="3">
        <v>34</v>
      </c>
      <c r="AF2286" s="3">
        <v>6</v>
      </c>
      <c r="AG2286" s="3">
        <v>1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</row>
    <row r="2287" spans="3:41" x14ac:dyDescent="0.25">
      <c r="C2287" s="6" t="s">
        <v>6956</v>
      </c>
      <c r="D2287" s="9" t="s">
        <v>6957</v>
      </c>
      <c r="E2287" s="9" t="s">
        <v>3931</v>
      </c>
      <c r="F2287" s="9" t="s">
        <v>3043</v>
      </c>
      <c r="G2287" s="9" t="s">
        <v>2831</v>
      </c>
      <c r="H2287" s="9" t="s">
        <v>2770</v>
      </c>
      <c r="I2287" s="9" t="s">
        <v>2763</v>
      </c>
      <c r="J2287" s="9" t="s">
        <v>2764</v>
      </c>
      <c r="K2287" s="9" t="s">
        <v>2764</v>
      </c>
      <c r="L2287" s="9" t="s">
        <v>2764</v>
      </c>
      <c r="M2287" s="9" t="s">
        <v>2764</v>
      </c>
      <c r="N2287" s="9" t="s">
        <v>2764</v>
      </c>
      <c r="P2287" t="str">
        <f t="shared" si="420"/>
        <v>Northern Iowa - Trae Berhow</v>
      </c>
      <c r="Q2287" s="8" t="str">
        <f t="shared" si="421"/>
        <v>96</v>
      </c>
      <c r="R2287" s="8" t="str">
        <f t="shared" si="422"/>
        <v>30</v>
      </c>
      <c r="S2287" s="8" t="str">
        <f t="shared" si="423"/>
        <v>13</v>
      </c>
      <c r="T2287" s="8" t="str">
        <f t="shared" si="424"/>
        <v>2</v>
      </c>
      <c r="U2287" s="8" t="str">
        <f t="shared" si="425"/>
        <v>1</v>
      </c>
      <c r="V2287" s="8" t="str">
        <f t="shared" si="426"/>
        <v>1</v>
      </c>
      <c r="W2287" s="8" t="str">
        <f t="shared" si="427"/>
        <v>0</v>
      </c>
      <c r="X2287" s="8" t="str">
        <f t="shared" si="428"/>
        <v>0</v>
      </c>
      <c r="Y2287" s="8" t="str">
        <f t="shared" si="429"/>
        <v>0</v>
      </c>
      <c r="Z2287" s="8" t="str">
        <f t="shared" si="430"/>
        <v>0</v>
      </c>
      <c r="AA2287" s="8" t="str">
        <f t="shared" si="431"/>
        <v>0</v>
      </c>
      <c r="AD2287" t="s">
        <v>3898</v>
      </c>
      <c r="AE2287" s="3">
        <v>51</v>
      </c>
      <c r="AF2287" s="3">
        <v>10</v>
      </c>
      <c r="AG2287" s="3">
        <v>4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</row>
    <row r="2288" spans="3:41" x14ac:dyDescent="0.25">
      <c r="C2288" s="5" t="s">
        <v>6958</v>
      </c>
      <c r="D2288" s="8" t="s">
        <v>5448</v>
      </c>
      <c r="E2288" s="8" t="s">
        <v>3348</v>
      </c>
      <c r="F2288" s="8" t="s">
        <v>2933</v>
      </c>
      <c r="G2288" s="8" t="s">
        <v>2831</v>
      </c>
      <c r="H2288" s="8" t="s">
        <v>2763</v>
      </c>
      <c r="I2288" s="8" t="s">
        <v>2764</v>
      </c>
      <c r="J2288" s="8" t="s">
        <v>2764</v>
      </c>
      <c r="K2288" s="8" t="s">
        <v>2764</v>
      </c>
      <c r="L2288" s="8" t="s">
        <v>2764</v>
      </c>
      <c r="M2288" s="8" t="s">
        <v>2764</v>
      </c>
      <c r="N2288" s="8" t="s">
        <v>2764</v>
      </c>
      <c r="P2288" t="str">
        <f t="shared" si="420"/>
        <v>Iowa - Tyler Cook</v>
      </c>
      <c r="Q2288" s="8" t="str">
        <f t="shared" si="421"/>
        <v>89</v>
      </c>
      <c r="R2288" s="8" t="str">
        <f t="shared" si="422"/>
        <v>17</v>
      </c>
      <c r="S2288" s="8" t="str">
        <f t="shared" si="423"/>
        <v>6</v>
      </c>
      <c r="T2288" s="8" t="str">
        <f t="shared" si="424"/>
        <v>2</v>
      </c>
      <c r="U2288" s="8" t="str">
        <f t="shared" si="425"/>
        <v>1</v>
      </c>
      <c r="V2288" s="8" t="str">
        <f t="shared" si="426"/>
        <v>0</v>
      </c>
      <c r="W2288" s="8" t="str">
        <f t="shared" si="427"/>
        <v>0</v>
      </c>
      <c r="X2288" s="8" t="str">
        <f t="shared" si="428"/>
        <v>0</v>
      </c>
      <c r="Y2288" s="8" t="str">
        <f t="shared" si="429"/>
        <v>0</v>
      </c>
      <c r="Z2288" s="8" t="str">
        <f t="shared" si="430"/>
        <v>0</v>
      </c>
      <c r="AA2288" s="8" t="str">
        <f t="shared" si="431"/>
        <v>0</v>
      </c>
      <c r="AD2288" t="s">
        <v>3900</v>
      </c>
      <c r="AE2288" s="3">
        <v>30</v>
      </c>
      <c r="AF2288" s="3">
        <v>7</v>
      </c>
      <c r="AG2288" s="3">
        <v>1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</row>
    <row r="2289" spans="3:41" x14ac:dyDescent="0.25">
      <c r="C2289" s="6" t="s">
        <v>6959</v>
      </c>
      <c r="D2289" s="9" t="s">
        <v>6960</v>
      </c>
      <c r="E2289" s="9" t="s">
        <v>6961</v>
      </c>
      <c r="F2289" s="9" t="s">
        <v>3315</v>
      </c>
      <c r="G2289" s="9" t="s">
        <v>2940</v>
      </c>
      <c r="H2289" s="9" t="s">
        <v>2769</v>
      </c>
      <c r="I2289" s="9" t="s">
        <v>2763</v>
      </c>
      <c r="J2289" s="9" t="s">
        <v>2764</v>
      </c>
      <c r="K2289" s="9" t="s">
        <v>2764</v>
      </c>
      <c r="L2289" s="9" t="s">
        <v>2764</v>
      </c>
      <c r="M2289" s="9" t="s">
        <v>2764</v>
      </c>
      <c r="N2289" s="9" t="s">
        <v>2764</v>
      </c>
      <c r="P2289" t="str">
        <f t="shared" si="420"/>
        <v>Northern Iowa - AJ Green</v>
      </c>
      <c r="Q2289" s="8" t="str">
        <f t="shared" si="421"/>
        <v>226</v>
      </c>
      <c r="R2289" s="8" t="str">
        <f t="shared" si="422"/>
        <v>89</v>
      </c>
      <c r="S2289" s="8" t="str">
        <f t="shared" si="423"/>
        <v>30</v>
      </c>
      <c r="T2289" s="8" t="str">
        <f t="shared" si="424"/>
        <v>10</v>
      </c>
      <c r="U2289" s="8" t="str">
        <f t="shared" si="425"/>
        <v>3</v>
      </c>
      <c r="V2289" s="8" t="str">
        <f t="shared" si="426"/>
        <v>1</v>
      </c>
      <c r="W2289" s="8" t="str">
        <f t="shared" si="427"/>
        <v>0</v>
      </c>
      <c r="X2289" s="8" t="str">
        <f t="shared" si="428"/>
        <v>0</v>
      </c>
      <c r="Y2289" s="8" t="str">
        <f t="shared" si="429"/>
        <v>0</v>
      </c>
      <c r="Z2289" s="8" t="str">
        <f t="shared" si="430"/>
        <v>0</v>
      </c>
      <c r="AA2289" s="8" t="str">
        <f t="shared" si="431"/>
        <v>0</v>
      </c>
      <c r="AD2289" t="s">
        <v>3912</v>
      </c>
      <c r="AE2289" s="3">
        <v>27</v>
      </c>
      <c r="AF2289" s="3">
        <v>5</v>
      </c>
      <c r="AG2289" s="3">
        <v>3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</row>
    <row r="2290" spans="3:41" x14ac:dyDescent="0.25">
      <c r="C2290" s="5" t="s">
        <v>6962</v>
      </c>
      <c r="D2290" s="8" t="s">
        <v>6963</v>
      </c>
      <c r="E2290" s="8" t="s">
        <v>6182</v>
      </c>
      <c r="F2290" s="8" t="s">
        <v>2980</v>
      </c>
      <c r="G2290" s="8" t="s">
        <v>2915</v>
      </c>
      <c r="H2290" s="8" t="s">
        <v>2769</v>
      </c>
      <c r="I2290" s="8" t="s">
        <v>2763</v>
      </c>
      <c r="J2290" s="8" t="s">
        <v>2764</v>
      </c>
      <c r="K2290" s="8" t="s">
        <v>2764</v>
      </c>
      <c r="L2290" s="8" t="s">
        <v>2764</v>
      </c>
      <c r="M2290" s="8" t="s">
        <v>2764</v>
      </c>
      <c r="N2290" s="8" t="s">
        <v>2764</v>
      </c>
      <c r="P2290" t="str">
        <f t="shared" si="420"/>
        <v>Iowa - Isaiah Moss</v>
      </c>
      <c r="Q2290" s="8" t="str">
        <f t="shared" si="421"/>
        <v>126</v>
      </c>
      <c r="R2290" s="8" t="str">
        <f t="shared" si="422"/>
        <v>41</v>
      </c>
      <c r="S2290" s="8" t="str">
        <f t="shared" si="423"/>
        <v>18</v>
      </c>
      <c r="T2290" s="8" t="str">
        <f t="shared" si="424"/>
        <v>5</v>
      </c>
      <c r="U2290" s="8" t="str">
        <f t="shared" si="425"/>
        <v>3</v>
      </c>
      <c r="V2290" s="8" t="str">
        <f t="shared" si="426"/>
        <v>1</v>
      </c>
      <c r="W2290" s="8" t="str">
        <f t="shared" si="427"/>
        <v>0</v>
      </c>
      <c r="X2290" s="8" t="str">
        <f t="shared" si="428"/>
        <v>0</v>
      </c>
      <c r="Y2290" s="8" t="str">
        <f t="shared" si="429"/>
        <v>0</v>
      </c>
      <c r="Z2290" s="8" t="str">
        <f t="shared" si="430"/>
        <v>0</v>
      </c>
      <c r="AA2290" s="8" t="str">
        <f t="shared" si="431"/>
        <v>0</v>
      </c>
      <c r="AD2290" t="s">
        <v>3917</v>
      </c>
      <c r="AE2290" s="3">
        <v>3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</row>
    <row r="2291" spans="3:41" x14ac:dyDescent="0.25">
      <c r="C2291" s="6" t="s">
        <v>6964</v>
      </c>
      <c r="D2291" s="9" t="s">
        <v>3591</v>
      </c>
      <c r="E2291" s="9" t="s">
        <v>3298</v>
      </c>
      <c r="F2291" s="9" t="s">
        <v>2887</v>
      </c>
      <c r="G2291" s="9" t="s">
        <v>3159</v>
      </c>
      <c r="H2291" s="9" t="s">
        <v>2873</v>
      </c>
      <c r="I2291" s="9" t="s">
        <v>2770</v>
      </c>
      <c r="J2291" s="9" t="s">
        <v>2764</v>
      </c>
      <c r="K2291" s="9" t="s">
        <v>2764</v>
      </c>
      <c r="L2291" s="9" t="s">
        <v>2764</v>
      </c>
      <c r="M2291" s="9" t="s">
        <v>2764</v>
      </c>
      <c r="N2291" s="9" t="s">
        <v>2764</v>
      </c>
      <c r="P2291" t="str">
        <f t="shared" si="420"/>
        <v>Iowa - Joe Wieskamp</v>
      </c>
      <c r="Q2291" s="8" t="str">
        <f t="shared" si="421"/>
        <v>91</v>
      </c>
      <c r="R2291" s="8" t="str">
        <f t="shared" si="422"/>
        <v>27</v>
      </c>
      <c r="S2291" s="8" t="str">
        <f t="shared" si="423"/>
        <v>11</v>
      </c>
      <c r="T2291" s="8" t="str">
        <f t="shared" si="424"/>
        <v>4</v>
      </c>
      <c r="U2291" s="8" t="str">
        <f t="shared" si="425"/>
        <v>4</v>
      </c>
      <c r="V2291" s="8" t="str">
        <f t="shared" si="426"/>
        <v>1</v>
      </c>
      <c r="W2291" s="8" t="str">
        <f t="shared" si="427"/>
        <v>0</v>
      </c>
      <c r="X2291" s="8" t="str">
        <f t="shared" si="428"/>
        <v>0</v>
      </c>
      <c r="Y2291" s="8" t="str">
        <f t="shared" si="429"/>
        <v>0</v>
      </c>
      <c r="Z2291" s="8" t="str">
        <f t="shared" si="430"/>
        <v>0</v>
      </c>
      <c r="AA2291" s="8" t="str">
        <f t="shared" si="431"/>
        <v>0</v>
      </c>
      <c r="AD2291" t="s">
        <v>3922</v>
      </c>
      <c r="AE2291" s="3">
        <v>25</v>
      </c>
      <c r="AF2291" s="3">
        <v>10</v>
      </c>
      <c r="AG2291" s="3">
        <v>4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</row>
    <row r="2292" spans="3:41" x14ac:dyDescent="0.25">
      <c r="C2292" s="5" t="s">
        <v>6965</v>
      </c>
      <c r="D2292" s="8" t="s">
        <v>10281</v>
      </c>
      <c r="E2292" s="8" t="s">
        <v>2779</v>
      </c>
      <c r="F2292" s="8" t="s">
        <v>2831</v>
      </c>
      <c r="G2292" s="8" t="s">
        <v>2763</v>
      </c>
      <c r="H2292" s="8" t="s">
        <v>2764</v>
      </c>
      <c r="I2292" s="8" t="s">
        <v>2764</v>
      </c>
      <c r="J2292" s="8" t="s">
        <v>2764</v>
      </c>
      <c r="K2292" s="8" t="s">
        <v>2764</v>
      </c>
      <c r="L2292" s="8" t="s">
        <v>2764</v>
      </c>
      <c r="M2292" s="8" t="s">
        <v>2764</v>
      </c>
      <c r="N2292" s="8" t="s">
        <v>2764</v>
      </c>
      <c r="P2292" t="str">
        <f t="shared" si="420"/>
        <v>Northern Iowa - Shandon Goldman</v>
      </c>
      <c r="Q2292" s="8" t="str">
        <f t="shared" si="421"/>
        <v>27</v>
      </c>
      <c r="R2292" s="8" t="str">
        <f t="shared" si="422"/>
        <v>8</v>
      </c>
      <c r="S2292" s="8" t="str">
        <f t="shared" si="423"/>
        <v>2</v>
      </c>
      <c r="T2292" s="8" t="str">
        <f t="shared" si="424"/>
        <v>1</v>
      </c>
      <c r="U2292" s="8" t="str">
        <f t="shared" si="425"/>
        <v>0</v>
      </c>
      <c r="V2292" s="8" t="str">
        <f t="shared" si="426"/>
        <v>0</v>
      </c>
      <c r="W2292" s="8" t="str">
        <f t="shared" si="427"/>
        <v>0</v>
      </c>
      <c r="X2292" s="8" t="str">
        <f t="shared" si="428"/>
        <v>0</v>
      </c>
      <c r="Y2292" s="8" t="str">
        <f t="shared" si="429"/>
        <v>0</v>
      </c>
      <c r="Z2292" s="8" t="str">
        <f t="shared" si="430"/>
        <v>0</v>
      </c>
      <c r="AA2292" s="8" t="str">
        <f t="shared" si="431"/>
        <v>0</v>
      </c>
      <c r="AD2292" t="s">
        <v>3923</v>
      </c>
      <c r="AE2292" s="3">
        <v>25</v>
      </c>
      <c r="AF2292" s="3">
        <v>6</v>
      </c>
      <c r="AG2292" s="3">
        <v>1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</row>
    <row r="2293" spans="3:41" x14ac:dyDescent="0.25">
      <c r="C2293" s="6" t="s">
        <v>6966</v>
      </c>
      <c r="D2293" s="9" t="s">
        <v>5023</v>
      </c>
      <c r="E2293" s="9" t="s">
        <v>3876</v>
      </c>
      <c r="F2293" s="9" t="s">
        <v>4130</v>
      </c>
      <c r="G2293" s="9" t="s">
        <v>2763</v>
      </c>
      <c r="H2293" s="9" t="s">
        <v>2764</v>
      </c>
      <c r="I2293" s="9" t="s">
        <v>2764</v>
      </c>
      <c r="J2293" s="9" t="s">
        <v>2764</v>
      </c>
      <c r="K2293" s="9" t="s">
        <v>2764</v>
      </c>
      <c r="L2293" s="9" t="s">
        <v>2764</v>
      </c>
      <c r="M2293" s="9" t="s">
        <v>2764</v>
      </c>
      <c r="N2293" s="9" t="s">
        <v>2764</v>
      </c>
      <c r="P2293" t="str">
        <f t="shared" si="420"/>
        <v>Northern Iowa - Spencer Haldeman</v>
      </c>
      <c r="Q2293" s="8" t="str">
        <f t="shared" si="421"/>
        <v>101</v>
      </c>
      <c r="R2293" s="8" t="str">
        <f t="shared" si="422"/>
        <v>39</v>
      </c>
      <c r="S2293" s="8" t="str">
        <f t="shared" si="423"/>
        <v>14</v>
      </c>
      <c r="T2293" s="8" t="str">
        <f t="shared" si="424"/>
        <v>1</v>
      </c>
      <c r="U2293" s="8" t="str">
        <f t="shared" si="425"/>
        <v>0</v>
      </c>
      <c r="V2293" s="8" t="str">
        <f t="shared" si="426"/>
        <v>0</v>
      </c>
      <c r="W2293" s="8" t="str">
        <f t="shared" si="427"/>
        <v>0</v>
      </c>
      <c r="X2293" s="8" t="str">
        <f t="shared" si="428"/>
        <v>0</v>
      </c>
      <c r="Y2293" s="8" t="str">
        <f t="shared" si="429"/>
        <v>0</v>
      </c>
      <c r="Z2293" s="8" t="str">
        <f t="shared" si="430"/>
        <v>0</v>
      </c>
      <c r="AA2293" s="8" t="str">
        <f t="shared" si="431"/>
        <v>0</v>
      </c>
      <c r="AD2293" t="s">
        <v>3926</v>
      </c>
      <c r="AE2293" s="3">
        <v>18</v>
      </c>
      <c r="AF2293" s="3">
        <v>2</v>
      </c>
      <c r="AG2293" s="3">
        <v>1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</row>
    <row r="2294" spans="3:41" x14ac:dyDescent="0.25">
      <c r="C2294" s="5" t="s">
        <v>6967</v>
      </c>
      <c r="D2294" s="8" t="s">
        <v>4664</v>
      </c>
      <c r="E2294" s="8" t="s">
        <v>6968</v>
      </c>
      <c r="F2294" s="8" t="s">
        <v>3074</v>
      </c>
      <c r="G2294" s="8" t="s">
        <v>2873</v>
      </c>
      <c r="H2294" s="8" t="s">
        <v>2764</v>
      </c>
      <c r="I2294" s="8" t="s">
        <v>2764</v>
      </c>
      <c r="J2294" s="8" t="s">
        <v>2764</v>
      </c>
      <c r="K2294" s="8" t="s">
        <v>2764</v>
      </c>
      <c r="L2294" s="8" t="s">
        <v>2764</v>
      </c>
      <c r="M2294" s="8" t="s">
        <v>2764</v>
      </c>
      <c r="N2294" s="8" t="s">
        <v>2764</v>
      </c>
      <c r="P2294" t="str">
        <f t="shared" si="420"/>
        <v>Iowa - Jordan Bohannon</v>
      </c>
      <c r="Q2294" s="8" t="str">
        <f t="shared" si="421"/>
        <v>151</v>
      </c>
      <c r="R2294" s="8" t="str">
        <f t="shared" si="422"/>
        <v>53</v>
      </c>
      <c r="S2294" s="8" t="str">
        <f t="shared" si="423"/>
        <v>20</v>
      </c>
      <c r="T2294" s="8" t="str">
        <f t="shared" si="424"/>
        <v>4</v>
      </c>
      <c r="U2294" s="8" t="str">
        <f t="shared" si="425"/>
        <v>0</v>
      </c>
      <c r="V2294" s="8" t="str">
        <f t="shared" si="426"/>
        <v>0</v>
      </c>
      <c r="W2294" s="8" t="str">
        <f t="shared" si="427"/>
        <v>0</v>
      </c>
      <c r="X2294" s="8" t="str">
        <f t="shared" si="428"/>
        <v>0</v>
      </c>
      <c r="Y2294" s="8" t="str">
        <f t="shared" si="429"/>
        <v>0</v>
      </c>
      <c r="Z2294" s="8" t="str">
        <f t="shared" si="430"/>
        <v>0</v>
      </c>
      <c r="AA2294" s="8" t="str">
        <f t="shared" si="431"/>
        <v>0</v>
      </c>
      <c r="AD2294" t="s">
        <v>3928</v>
      </c>
      <c r="AE2294" s="3">
        <v>45</v>
      </c>
      <c r="AF2294" s="3">
        <v>8</v>
      </c>
      <c r="AG2294" s="3">
        <v>2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</row>
    <row r="2295" spans="3:41" x14ac:dyDescent="0.25">
      <c r="C2295" s="6" t="s">
        <v>6969</v>
      </c>
      <c r="D2295" s="9" t="s">
        <v>10156</v>
      </c>
      <c r="E2295" s="9" t="s">
        <v>2873</v>
      </c>
      <c r="F2295" s="9" t="s">
        <v>2764</v>
      </c>
      <c r="G2295" s="9" t="s">
        <v>2764</v>
      </c>
      <c r="H2295" s="9" t="s">
        <v>2764</v>
      </c>
      <c r="I2295" s="9" t="s">
        <v>2764</v>
      </c>
      <c r="J2295" s="9" t="s">
        <v>2764</v>
      </c>
      <c r="K2295" s="9" t="s">
        <v>2764</v>
      </c>
      <c r="L2295" s="9" t="s">
        <v>2764</v>
      </c>
      <c r="M2295" s="9" t="s">
        <v>2764</v>
      </c>
      <c r="N2295" s="9" t="s">
        <v>2764</v>
      </c>
      <c r="P2295" t="str">
        <f t="shared" si="420"/>
        <v>Northern Iowa - Tywhon Pickford</v>
      </c>
      <c r="Q2295" s="8" t="str">
        <f t="shared" si="421"/>
        <v>38</v>
      </c>
      <c r="R2295" s="8" t="str">
        <f t="shared" si="422"/>
        <v>4</v>
      </c>
      <c r="S2295" s="8" t="str">
        <f t="shared" si="423"/>
        <v>0</v>
      </c>
      <c r="T2295" s="8" t="str">
        <f t="shared" si="424"/>
        <v>0</v>
      </c>
      <c r="U2295" s="8" t="str">
        <f t="shared" si="425"/>
        <v>0</v>
      </c>
      <c r="V2295" s="8" t="str">
        <f t="shared" si="426"/>
        <v>0</v>
      </c>
      <c r="W2295" s="8" t="str">
        <f t="shared" si="427"/>
        <v>0</v>
      </c>
      <c r="X2295" s="8" t="str">
        <f t="shared" si="428"/>
        <v>0</v>
      </c>
      <c r="Y2295" s="8" t="str">
        <f t="shared" si="429"/>
        <v>0</v>
      </c>
      <c r="Z2295" s="8" t="str">
        <f t="shared" si="430"/>
        <v>0</v>
      </c>
      <c r="AA2295" s="8" t="str">
        <f t="shared" si="431"/>
        <v>0</v>
      </c>
      <c r="AD2295" t="s">
        <v>3934</v>
      </c>
      <c r="AE2295" s="3">
        <v>41</v>
      </c>
      <c r="AF2295" s="3">
        <v>14</v>
      </c>
      <c r="AG2295" s="3">
        <v>3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</row>
    <row r="2296" spans="3:41" x14ac:dyDescent="0.25">
      <c r="C2296" s="5" t="s">
        <v>6970</v>
      </c>
      <c r="D2296" s="8" t="s">
        <v>6971</v>
      </c>
      <c r="E2296" s="8" t="s">
        <v>3528</v>
      </c>
      <c r="F2296" s="8" t="s">
        <v>2763</v>
      </c>
      <c r="G2296" s="8" t="s">
        <v>2764</v>
      </c>
      <c r="H2296" s="8" t="s">
        <v>2764</v>
      </c>
      <c r="I2296" s="8" t="s">
        <v>2764</v>
      </c>
      <c r="J2296" s="8" t="s">
        <v>2764</v>
      </c>
      <c r="K2296" s="8" t="s">
        <v>2764</v>
      </c>
      <c r="L2296" s="8" t="s">
        <v>2764</v>
      </c>
      <c r="M2296" s="8" t="s">
        <v>2764</v>
      </c>
      <c r="N2296" s="8" t="s">
        <v>2764</v>
      </c>
      <c r="P2296" t="str">
        <f t="shared" si="420"/>
        <v>Iowa - Maishe Dailey</v>
      </c>
      <c r="Q2296" s="8" t="str">
        <f t="shared" si="421"/>
        <v>46</v>
      </c>
      <c r="R2296" s="8" t="str">
        <f t="shared" si="422"/>
        <v>12</v>
      </c>
      <c r="S2296" s="8" t="str">
        <f t="shared" si="423"/>
        <v>1</v>
      </c>
      <c r="T2296" s="8" t="str">
        <f t="shared" si="424"/>
        <v>0</v>
      </c>
      <c r="U2296" s="8" t="str">
        <f t="shared" si="425"/>
        <v>0</v>
      </c>
      <c r="V2296" s="8" t="str">
        <f t="shared" si="426"/>
        <v>0</v>
      </c>
      <c r="W2296" s="8" t="str">
        <f t="shared" si="427"/>
        <v>0</v>
      </c>
      <c r="X2296" s="8" t="str">
        <f t="shared" si="428"/>
        <v>0</v>
      </c>
      <c r="Y2296" s="8" t="str">
        <f t="shared" si="429"/>
        <v>0</v>
      </c>
      <c r="Z2296" s="8" t="str">
        <f t="shared" si="430"/>
        <v>0</v>
      </c>
      <c r="AA2296" s="8" t="str">
        <f t="shared" si="431"/>
        <v>0</v>
      </c>
      <c r="AD2296" t="s">
        <v>3942</v>
      </c>
      <c r="AE2296" s="3">
        <v>45</v>
      </c>
      <c r="AF2296" s="3">
        <v>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</row>
    <row r="2297" spans="3:41" x14ac:dyDescent="0.25">
      <c r="C2297" s="6" t="s">
        <v>6972</v>
      </c>
      <c r="D2297" s="9" t="s">
        <v>6973</v>
      </c>
      <c r="E2297" s="9" t="s">
        <v>5110</v>
      </c>
      <c r="F2297" s="9" t="s">
        <v>3007</v>
      </c>
      <c r="G2297" s="9" t="s">
        <v>2770</v>
      </c>
      <c r="H2297" s="9" t="s">
        <v>2763</v>
      </c>
      <c r="I2297" s="9" t="s">
        <v>2764</v>
      </c>
      <c r="J2297" s="9" t="s">
        <v>2764</v>
      </c>
      <c r="K2297" s="9" t="s">
        <v>2764</v>
      </c>
      <c r="L2297" s="9" t="s">
        <v>2764</v>
      </c>
      <c r="M2297" s="9" t="s">
        <v>2764</v>
      </c>
      <c r="N2297" s="9" t="s">
        <v>2764</v>
      </c>
      <c r="P2297" t="str">
        <f t="shared" si="420"/>
        <v>Iowa - Nicholas Baer</v>
      </c>
      <c r="Q2297" s="8" t="str">
        <f t="shared" si="421"/>
        <v>83</v>
      </c>
      <c r="R2297" s="8" t="str">
        <f t="shared" si="422"/>
        <v>31</v>
      </c>
      <c r="S2297" s="8" t="str">
        <f t="shared" si="423"/>
        <v>10</v>
      </c>
      <c r="T2297" s="8" t="str">
        <f t="shared" si="424"/>
        <v>1</v>
      </c>
      <c r="U2297" s="8" t="str">
        <f t="shared" si="425"/>
        <v>1</v>
      </c>
      <c r="V2297" s="8" t="str">
        <f t="shared" si="426"/>
        <v>0</v>
      </c>
      <c r="W2297" s="8" t="str">
        <f t="shared" si="427"/>
        <v>0</v>
      </c>
      <c r="X2297" s="8" t="str">
        <f t="shared" si="428"/>
        <v>0</v>
      </c>
      <c r="Y2297" s="8" t="str">
        <f t="shared" si="429"/>
        <v>0</v>
      </c>
      <c r="Z2297" s="8" t="str">
        <f t="shared" si="430"/>
        <v>0</v>
      </c>
      <c r="AA2297" s="8" t="str">
        <f t="shared" si="431"/>
        <v>0</v>
      </c>
      <c r="AD2297" t="s">
        <v>3943</v>
      </c>
      <c r="AE2297" s="3">
        <v>39</v>
      </c>
      <c r="AF2297" s="3">
        <v>8</v>
      </c>
      <c r="AG2297" s="3">
        <v>1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</row>
    <row r="2298" spans="3:41" x14ac:dyDescent="0.25">
      <c r="C2298" s="5" t="s">
        <v>6974</v>
      </c>
      <c r="D2298" s="8" t="s">
        <v>6971</v>
      </c>
      <c r="E2298" s="8" t="s">
        <v>2780</v>
      </c>
      <c r="F2298" s="8" t="s">
        <v>2764</v>
      </c>
      <c r="G2298" s="8" t="s">
        <v>2764</v>
      </c>
      <c r="H2298" s="8" t="s">
        <v>2764</v>
      </c>
      <c r="I2298" s="8" t="s">
        <v>2764</v>
      </c>
      <c r="J2298" s="8" t="s">
        <v>2764</v>
      </c>
      <c r="K2298" s="8" t="s">
        <v>2764</v>
      </c>
      <c r="L2298" s="8" t="s">
        <v>2764</v>
      </c>
      <c r="M2298" s="8" t="s">
        <v>2764</v>
      </c>
      <c r="N2298" s="8" t="s">
        <v>2764</v>
      </c>
      <c r="P2298" t="str">
        <f t="shared" si="420"/>
        <v>Iowa - Connor McCaffery</v>
      </c>
      <c r="Q2298" s="8" t="str">
        <f t="shared" si="421"/>
        <v>46</v>
      </c>
      <c r="R2298" s="8" t="str">
        <f t="shared" si="422"/>
        <v>3</v>
      </c>
      <c r="S2298" s="8" t="str">
        <f t="shared" si="423"/>
        <v>0</v>
      </c>
      <c r="T2298" s="8" t="str">
        <f t="shared" si="424"/>
        <v>0</v>
      </c>
      <c r="U2298" s="8" t="str">
        <f t="shared" si="425"/>
        <v>0</v>
      </c>
      <c r="V2298" s="8" t="str">
        <f t="shared" si="426"/>
        <v>0</v>
      </c>
      <c r="W2298" s="8" t="str">
        <f t="shared" si="427"/>
        <v>0</v>
      </c>
      <c r="X2298" s="8" t="str">
        <f t="shared" si="428"/>
        <v>0</v>
      </c>
      <c r="Y2298" s="8" t="str">
        <f t="shared" si="429"/>
        <v>0</v>
      </c>
      <c r="Z2298" s="8" t="str">
        <f t="shared" si="430"/>
        <v>0</v>
      </c>
      <c r="AA2298" s="8" t="str">
        <f t="shared" si="431"/>
        <v>0</v>
      </c>
      <c r="AD2298" t="s">
        <v>3952</v>
      </c>
      <c r="AE2298" s="3">
        <v>26</v>
      </c>
      <c r="AF2298" s="3">
        <v>12</v>
      </c>
      <c r="AG2298" s="3">
        <v>5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</row>
    <row r="2299" spans="3:41" x14ac:dyDescent="0.25">
      <c r="C2299" s="6" t="s">
        <v>6975</v>
      </c>
      <c r="D2299" s="9" t="s">
        <v>10186</v>
      </c>
      <c r="E2299" s="9" t="s">
        <v>2764</v>
      </c>
      <c r="F2299" s="9" t="s">
        <v>2764</v>
      </c>
      <c r="G2299" s="9" t="s">
        <v>2764</v>
      </c>
      <c r="H2299" s="9" t="s">
        <v>2764</v>
      </c>
      <c r="I2299" s="9" t="s">
        <v>2764</v>
      </c>
      <c r="J2299" s="9" t="s">
        <v>2764</v>
      </c>
      <c r="K2299" s="9" t="s">
        <v>2764</v>
      </c>
      <c r="L2299" s="9" t="s">
        <v>2764</v>
      </c>
      <c r="M2299" s="9" t="s">
        <v>2764</v>
      </c>
      <c r="N2299" s="9" t="s">
        <v>2764</v>
      </c>
      <c r="P2299" t="str">
        <f t="shared" si="420"/>
        <v>Northern Iowa - Miles Wentzien</v>
      </c>
      <c r="Q2299" s="8" t="str">
        <f t="shared" si="421"/>
        <v>12</v>
      </c>
      <c r="R2299" s="8" t="str">
        <f t="shared" si="422"/>
        <v>0</v>
      </c>
      <c r="S2299" s="8" t="str">
        <f t="shared" si="423"/>
        <v>0</v>
      </c>
      <c r="T2299" s="8" t="str">
        <f t="shared" si="424"/>
        <v>0</v>
      </c>
      <c r="U2299" s="8" t="str">
        <f t="shared" si="425"/>
        <v>0</v>
      </c>
      <c r="V2299" s="8" t="str">
        <f t="shared" si="426"/>
        <v>0</v>
      </c>
      <c r="W2299" s="8" t="str">
        <f t="shared" si="427"/>
        <v>0</v>
      </c>
      <c r="X2299" s="8" t="str">
        <f t="shared" si="428"/>
        <v>0</v>
      </c>
      <c r="Y2299" s="8" t="str">
        <f t="shared" si="429"/>
        <v>0</v>
      </c>
      <c r="Z2299" s="8" t="str">
        <f t="shared" si="430"/>
        <v>0</v>
      </c>
      <c r="AA2299" s="8" t="str">
        <f t="shared" si="431"/>
        <v>0</v>
      </c>
      <c r="AD2299" t="s">
        <v>3956</v>
      </c>
      <c r="AE2299" s="3">
        <v>38</v>
      </c>
      <c r="AF2299" s="3">
        <v>4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</row>
    <row r="2300" spans="3:41" x14ac:dyDescent="0.25">
      <c r="C2300" s="5" t="s">
        <v>6976</v>
      </c>
      <c r="D2300" s="8" t="s">
        <v>4781</v>
      </c>
      <c r="E2300" s="8" t="s">
        <v>2987</v>
      </c>
      <c r="F2300" s="8" t="s">
        <v>2831</v>
      </c>
      <c r="G2300" s="8" t="s">
        <v>2763</v>
      </c>
      <c r="H2300" s="8" t="s">
        <v>2764</v>
      </c>
      <c r="I2300" s="8" t="s">
        <v>2764</v>
      </c>
      <c r="J2300" s="8" t="s">
        <v>2764</v>
      </c>
      <c r="K2300" s="8" t="s">
        <v>2764</v>
      </c>
      <c r="L2300" s="8" t="s">
        <v>2764</v>
      </c>
      <c r="M2300" s="8" t="s">
        <v>2764</v>
      </c>
      <c r="N2300" s="8" t="s">
        <v>2764</v>
      </c>
      <c r="P2300" t="str">
        <f t="shared" si="420"/>
        <v>Iowa - Ryan Kriener</v>
      </c>
      <c r="Q2300" s="8" t="str">
        <f t="shared" si="421"/>
        <v>44</v>
      </c>
      <c r="R2300" s="8" t="str">
        <f t="shared" si="422"/>
        <v>15</v>
      </c>
      <c r="S2300" s="8" t="str">
        <f t="shared" si="423"/>
        <v>2</v>
      </c>
      <c r="T2300" s="8" t="str">
        <f t="shared" si="424"/>
        <v>1</v>
      </c>
      <c r="U2300" s="8" t="str">
        <f t="shared" si="425"/>
        <v>0</v>
      </c>
      <c r="V2300" s="8" t="str">
        <f t="shared" si="426"/>
        <v>0</v>
      </c>
      <c r="W2300" s="8" t="str">
        <f t="shared" si="427"/>
        <v>0</v>
      </c>
      <c r="X2300" s="8" t="str">
        <f t="shared" si="428"/>
        <v>0</v>
      </c>
      <c r="Y2300" s="8" t="str">
        <f t="shared" si="429"/>
        <v>0</v>
      </c>
      <c r="Z2300" s="8" t="str">
        <f t="shared" si="430"/>
        <v>0</v>
      </c>
      <c r="AA2300" s="8" t="str">
        <f t="shared" si="431"/>
        <v>0</v>
      </c>
      <c r="AD2300" t="s">
        <v>3957</v>
      </c>
      <c r="AE2300" s="3">
        <v>39</v>
      </c>
      <c r="AF2300" s="3">
        <v>5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</row>
    <row r="2301" spans="3:41" x14ac:dyDescent="0.25">
      <c r="C2301" s="6" t="s">
        <v>6977</v>
      </c>
      <c r="D2301" s="9" t="s">
        <v>10277</v>
      </c>
      <c r="E2301" s="9" t="s">
        <v>2800</v>
      </c>
      <c r="F2301" s="9" t="s">
        <v>2764</v>
      </c>
      <c r="G2301" s="9" t="s">
        <v>2764</v>
      </c>
      <c r="H2301" s="9" t="s">
        <v>2764</v>
      </c>
      <c r="I2301" s="9" t="s">
        <v>2764</v>
      </c>
      <c r="J2301" s="9" t="s">
        <v>2764</v>
      </c>
      <c r="K2301" s="9" t="s">
        <v>2764</v>
      </c>
      <c r="L2301" s="9" t="s">
        <v>2764</v>
      </c>
      <c r="M2301" s="9" t="s">
        <v>2764</v>
      </c>
      <c r="N2301" s="9" t="s">
        <v>2764</v>
      </c>
      <c r="P2301" t="str">
        <f t="shared" si="420"/>
        <v>Iowa - Austin Ash</v>
      </c>
      <c r="Q2301" s="8" t="str">
        <f t="shared" si="421"/>
        <v>14</v>
      </c>
      <c r="R2301" s="8" t="str">
        <f t="shared" si="422"/>
        <v>4</v>
      </c>
      <c r="S2301" s="8" t="str">
        <f t="shared" si="423"/>
        <v>0</v>
      </c>
      <c r="T2301" s="8" t="str">
        <f t="shared" si="424"/>
        <v>0</v>
      </c>
      <c r="U2301" s="8" t="str">
        <f t="shared" si="425"/>
        <v>0</v>
      </c>
      <c r="V2301" s="8" t="str">
        <f t="shared" si="426"/>
        <v>0</v>
      </c>
      <c r="W2301" s="8" t="str">
        <f t="shared" si="427"/>
        <v>0</v>
      </c>
      <c r="X2301" s="8" t="str">
        <f t="shared" si="428"/>
        <v>0</v>
      </c>
      <c r="Y2301" s="8" t="str">
        <f t="shared" si="429"/>
        <v>0</v>
      </c>
      <c r="Z2301" s="8" t="str">
        <f t="shared" si="430"/>
        <v>0</v>
      </c>
      <c r="AA2301" s="8" t="str">
        <f t="shared" si="431"/>
        <v>0</v>
      </c>
      <c r="AD2301" t="s">
        <v>3958</v>
      </c>
      <c r="AE2301" s="3">
        <v>43</v>
      </c>
      <c r="AF2301" s="3">
        <v>19</v>
      </c>
      <c r="AG2301" s="3">
        <v>5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</row>
    <row r="2302" spans="3:41" x14ac:dyDescent="0.25">
      <c r="C2302" s="5" t="s">
        <v>6978</v>
      </c>
      <c r="D2302" s="8" t="s">
        <v>6979</v>
      </c>
      <c r="E2302" s="8" t="s">
        <v>3138</v>
      </c>
      <c r="F2302" s="8" t="s">
        <v>2947</v>
      </c>
      <c r="G2302" s="8" t="s">
        <v>3276</v>
      </c>
      <c r="H2302" s="8" t="s">
        <v>2764</v>
      </c>
      <c r="I2302" s="8" t="s">
        <v>2764</v>
      </c>
      <c r="J2302" s="8" t="s">
        <v>2764</v>
      </c>
      <c r="K2302" s="8" t="s">
        <v>2764</v>
      </c>
      <c r="L2302" s="8" t="s">
        <v>2764</v>
      </c>
      <c r="M2302" s="8" t="s">
        <v>2764</v>
      </c>
      <c r="N2302" s="8" t="s">
        <v>2764</v>
      </c>
      <c r="P2302" t="str">
        <f t="shared" si="420"/>
        <v>Drake - D.J. Wilkins</v>
      </c>
      <c r="Q2302" s="8" t="str">
        <f t="shared" si="421"/>
        <v>138</v>
      </c>
      <c r="R2302" s="8" t="str">
        <f t="shared" si="422"/>
        <v>44</v>
      </c>
      <c r="S2302" s="8" t="str">
        <f t="shared" si="423"/>
        <v>18</v>
      </c>
      <c r="T2302" s="8" t="str">
        <f t="shared" si="424"/>
        <v>7</v>
      </c>
      <c r="U2302" s="8" t="str">
        <f t="shared" si="425"/>
        <v>0</v>
      </c>
      <c r="V2302" s="8" t="str">
        <f t="shared" si="426"/>
        <v>0</v>
      </c>
      <c r="W2302" s="8" t="str">
        <f t="shared" si="427"/>
        <v>0</v>
      </c>
      <c r="X2302" s="8" t="str">
        <f t="shared" si="428"/>
        <v>0</v>
      </c>
      <c r="Y2302" s="8" t="str">
        <f t="shared" si="429"/>
        <v>0</v>
      </c>
      <c r="Z2302" s="8" t="str">
        <f t="shared" si="430"/>
        <v>0</v>
      </c>
      <c r="AA2302" s="8" t="str">
        <f t="shared" si="431"/>
        <v>0</v>
      </c>
      <c r="AD2302" t="s">
        <v>3960</v>
      </c>
      <c r="AE2302" s="3">
        <v>33</v>
      </c>
      <c r="AF2302" s="3">
        <v>9</v>
      </c>
      <c r="AG2302" s="3">
        <v>3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</row>
    <row r="2303" spans="3:41" x14ac:dyDescent="0.25">
      <c r="C2303" s="6" t="s">
        <v>6980</v>
      </c>
      <c r="D2303" s="9" t="s">
        <v>6981</v>
      </c>
      <c r="E2303" s="9" t="s">
        <v>6754</v>
      </c>
      <c r="F2303" s="9" t="s">
        <v>6982</v>
      </c>
      <c r="G2303" s="9" t="s">
        <v>2764</v>
      </c>
      <c r="H2303" s="9" t="s">
        <v>2764</v>
      </c>
      <c r="I2303" s="9" t="s">
        <v>2764</v>
      </c>
      <c r="J2303" s="9" t="s">
        <v>2764</v>
      </c>
      <c r="K2303" s="9" t="s">
        <v>2764</v>
      </c>
      <c r="L2303" s="9" t="s">
        <v>2764</v>
      </c>
      <c r="M2303" s="9" t="s">
        <v>2764</v>
      </c>
      <c r="N2303" s="9" t="s">
        <v>2764</v>
      </c>
      <c r="P2303" t="str">
        <f t="shared" si="420"/>
        <v>Iowa State - Nick Weiler-Babb</v>
      </c>
      <c r="Q2303" s="8" t="str">
        <f t="shared" si="421"/>
        <v>144</v>
      </c>
      <c r="R2303" s="8" t="str">
        <f t="shared" si="422"/>
        <v>47</v>
      </c>
      <c r="S2303" s="8" t="str">
        <f t="shared" si="423"/>
        <v>13</v>
      </c>
      <c r="T2303" s="8" t="str">
        <f t="shared" si="424"/>
        <v>0</v>
      </c>
      <c r="U2303" s="8" t="str">
        <f t="shared" si="425"/>
        <v>0</v>
      </c>
      <c r="V2303" s="8" t="str">
        <f t="shared" si="426"/>
        <v>0</v>
      </c>
      <c r="W2303" s="8" t="str">
        <f t="shared" si="427"/>
        <v>0</v>
      </c>
      <c r="X2303" s="8" t="str">
        <f t="shared" si="428"/>
        <v>0</v>
      </c>
      <c r="Y2303" s="8" t="str">
        <f t="shared" si="429"/>
        <v>0</v>
      </c>
      <c r="Z2303" s="8" t="str">
        <f t="shared" si="430"/>
        <v>0</v>
      </c>
      <c r="AA2303" s="8" t="str">
        <f t="shared" si="431"/>
        <v>0</v>
      </c>
      <c r="AD2303" t="s">
        <v>3961</v>
      </c>
      <c r="AE2303" s="3">
        <v>48</v>
      </c>
      <c r="AF2303" s="3">
        <v>12</v>
      </c>
      <c r="AG2303" s="3">
        <v>2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</row>
    <row r="2304" spans="3:41" x14ac:dyDescent="0.25">
      <c r="C2304" s="5" t="s">
        <v>6983</v>
      </c>
      <c r="D2304" s="8" t="s">
        <v>6984</v>
      </c>
      <c r="E2304" s="8" t="s">
        <v>3596</v>
      </c>
      <c r="F2304" s="8" t="s">
        <v>3200</v>
      </c>
      <c r="G2304" s="8" t="s">
        <v>2878</v>
      </c>
      <c r="H2304" s="8" t="s">
        <v>2775</v>
      </c>
      <c r="I2304" s="8" t="s">
        <v>2764</v>
      </c>
      <c r="J2304" s="8" t="s">
        <v>2764</v>
      </c>
      <c r="K2304" s="8" t="s">
        <v>2764</v>
      </c>
      <c r="L2304" s="8" t="s">
        <v>2764</v>
      </c>
      <c r="M2304" s="8" t="s">
        <v>2764</v>
      </c>
      <c r="N2304" s="8" t="s">
        <v>2764</v>
      </c>
      <c r="P2304" t="str">
        <f t="shared" si="420"/>
        <v>Iowa State - Talen Horton-Tucker</v>
      </c>
      <c r="Q2304" s="8" t="str">
        <f t="shared" si="421"/>
        <v>190</v>
      </c>
      <c r="R2304" s="8" t="str">
        <f t="shared" si="422"/>
        <v>42</v>
      </c>
      <c r="S2304" s="8" t="str">
        <f t="shared" si="423"/>
        <v>14</v>
      </c>
      <c r="T2304" s="8" t="str">
        <f t="shared" si="424"/>
        <v>4</v>
      </c>
      <c r="U2304" s="8" t="str">
        <f t="shared" si="425"/>
        <v>2</v>
      </c>
      <c r="V2304" s="8" t="str">
        <f t="shared" si="426"/>
        <v>0</v>
      </c>
      <c r="W2304" s="8" t="str">
        <f t="shared" si="427"/>
        <v>0</v>
      </c>
      <c r="X2304" s="8" t="str">
        <f t="shared" si="428"/>
        <v>0</v>
      </c>
      <c r="Y2304" s="8" t="str">
        <f t="shared" si="429"/>
        <v>0</v>
      </c>
      <c r="Z2304" s="8" t="str">
        <f t="shared" si="430"/>
        <v>0</v>
      </c>
      <c r="AA2304" s="8" t="str">
        <f t="shared" si="431"/>
        <v>0</v>
      </c>
      <c r="AD2304" t="s">
        <v>3963</v>
      </c>
      <c r="AE2304" s="3">
        <v>49</v>
      </c>
      <c r="AF2304" s="3">
        <v>6</v>
      </c>
      <c r="AG2304" s="3">
        <v>3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</row>
    <row r="2305" spans="3:41" x14ac:dyDescent="0.25">
      <c r="C2305" s="6" t="s">
        <v>6985</v>
      </c>
      <c r="D2305" s="9" t="s">
        <v>6986</v>
      </c>
      <c r="E2305" s="9" t="s">
        <v>4098</v>
      </c>
      <c r="F2305" s="9" t="s">
        <v>2837</v>
      </c>
      <c r="G2305" s="9" t="s">
        <v>2829</v>
      </c>
      <c r="H2305" s="9" t="s">
        <v>2764</v>
      </c>
      <c r="I2305" s="9" t="s">
        <v>2764</v>
      </c>
      <c r="J2305" s="9" t="s">
        <v>2764</v>
      </c>
      <c r="K2305" s="9" t="s">
        <v>2764</v>
      </c>
      <c r="L2305" s="9" t="s">
        <v>2764</v>
      </c>
      <c r="M2305" s="9" t="s">
        <v>2764</v>
      </c>
      <c r="N2305" s="9" t="s">
        <v>2764</v>
      </c>
      <c r="P2305" t="str">
        <f t="shared" si="420"/>
        <v>Drake - Nick McGlynn</v>
      </c>
      <c r="Q2305" s="8" t="str">
        <f t="shared" si="421"/>
        <v>112</v>
      </c>
      <c r="R2305" s="8" t="str">
        <f t="shared" si="422"/>
        <v>34</v>
      </c>
      <c r="S2305" s="8" t="str">
        <f t="shared" si="423"/>
        <v>10</v>
      </c>
      <c r="T2305" s="8" t="str">
        <f t="shared" si="424"/>
        <v>5</v>
      </c>
      <c r="U2305" s="8" t="str">
        <f t="shared" si="425"/>
        <v>0</v>
      </c>
      <c r="V2305" s="8" t="str">
        <f t="shared" si="426"/>
        <v>0</v>
      </c>
      <c r="W2305" s="8" t="str">
        <f t="shared" si="427"/>
        <v>0</v>
      </c>
      <c r="X2305" s="8" t="str">
        <f t="shared" si="428"/>
        <v>0</v>
      </c>
      <c r="Y2305" s="8" t="str">
        <f t="shared" si="429"/>
        <v>0</v>
      </c>
      <c r="Z2305" s="8" t="str">
        <f t="shared" si="430"/>
        <v>0</v>
      </c>
      <c r="AA2305" s="8" t="str">
        <f t="shared" si="431"/>
        <v>0</v>
      </c>
      <c r="AD2305" t="s">
        <v>3985</v>
      </c>
      <c r="AE2305" s="3">
        <v>63</v>
      </c>
      <c r="AF2305" s="3">
        <v>15</v>
      </c>
      <c r="AG2305" s="3">
        <v>2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</row>
    <row r="2306" spans="3:41" x14ac:dyDescent="0.25">
      <c r="C2306" s="5" t="s">
        <v>6987</v>
      </c>
      <c r="D2306" s="8" t="s">
        <v>6988</v>
      </c>
      <c r="E2306" s="8" t="s">
        <v>6989</v>
      </c>
      <c r="F2306" s="8" t="s">
        <v>3371</v>
      </c>
      <c r="G2306" s="8" t="s">
        <v>2779</v>
      </c>
      <c r="H2306" s="8" t="s">
        <v>2809</v>
      </c>
      <c r="I2306" s="8" t="s">
        <v>2764</v>
      </c>
      <c r="J2306" s="8" t="s">
        <v>2764</v>
      </c>
      <c r="K2306" s="8" t="s">
        <v>2764</v>
      </c>
      <c r="L2306" s="8" t="s">
        <v>2764</v>
      </c>
      <c r="M2306" s="8" t="s">
        <v>2764</v>
      </c>
      <c r="N2306" s="8" t="s">
        <v>2764</v>
      </c>
      <c r="P2306" t="str">
        <f t="shared" si="420"/>
        <v>Iowa State - Michael Jacobson</v>
      </c>
      <c r="Q2306" s="8" t="str">
        <f t="shared" si="421"/>
        <v>106</v>
      </c>
      <c r="R2306" s="8" t="str">
        <f t="shared" si="422"/>
        <v>39</v>
      </c>
      <c r="S2306" s="8" t="str">
        <f t="shared" si="423"/>
        <v>18</v>
      </c>
      <c r="T2306" s="8" t="str">
        <f t="shared" si="424"/>
        <v>8</v>
      </c>
      <c r="U2306" s="8" t="str">
        <f t="shared" si="425"/>
        <v>3</v>
      </c>
      <c r="V2306" s="8" t="str">
        <f t="shared" si="426"/>
        <v>0</v>
      </c>
      <c r="W2306" s="8" t="str">
        <f t="shared" si="427"/>
        <v>0</v>
      </c>
      <c r="X2306" s="8" t="str">
        <f t="shared" si="428"/>
        <v>0</v>
      </c>
      <c r="Y2306" s="8" t="str">
        <f t="shared" si="429"/>
        <v>0</v>
      </c>
      <c r="Z2306" s="8" t="str">
        <f t="shared" si="430"/>
        <v>0</v>
      </c>
      <c r="AA2306" s="8" t="str">
        <f t="shared" si="431"/>
        <v>0</v>
      </c>
      <c r="AD2306" t="s">
        <v>3987</v>
      </c>
      <c r="AE2306" s="3">
        <v>86</v>
      </c>
      <c r="AF2306" s="3">
        <v>24</v>
      </c>
      <c r="AG2306" s="3">
        <v>6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</row>
    <row r="2307" spans="3:41" x14ac:dyDescent="0.25">
      <c r="C2307" s="6" t="s">
        <v>6990</v>
      </c>
      <c r="D2307" s="9" t="s">
        <v>6991</v>
      </c>
      <c r="E2307" s="9" t="s">
        <v>5773</v>
      </c>
      <c r="F2307" s="9" t="s">
        <v>3520</v>
      </c>
      <c r="G2307" s="9" t="s">
        <v>2784</v>
      </c>
      <c r="H2307" s="9" t="s">
        <v>2770</v>
      </c>
      <c r="I2307" s="9" t="s">
        <v>2764</v>
      </c>
      <c r="J2307" s="9" t="s">
        <v>2764</v>
      </c>
      <c r="K2307" s="9" t="s">
        <v>2764</v>
      </c>
      <c r="L2307" s="9" t="s">
        <v>2764</v>
      </c>
      <c r="M2307" s="9" t="s">
        <v>2764</v>
      </c>
      <c r="N2307" s="9" t="s">
        <v>2764</v>
      </c>
      <c r="P2307" t="str">
        <f t="shared" si="420"/>
        <v>Iowa State - Marial Shayok</v>
      </c>
      <c r="Q2307" s="8" t="str">
        <f t="shared" si="421"/>
        <v>211</v>
      </c>
      <c r="R2307" s="8" t="str">
        <f t="shared" si="422"/>
        <v>78</v>
      </c>
      <c r="S2307" s="8" t="str">
        <f t="shared" si="423"/>
        <v>25</v>
      </c>
      <c r="T2307" s="8" t="str">
        <f t="shared" si="424"/>
        <v>9</v>
      </c>
      <c r="U2307" s="8" t="str">
        <f t="shared" si="425"/>
        <v>1</v>
      </c>
      <c r="V2307" s="8" t="str">
        <f t="shared" si="426"/>
        <v>0</v>
      </c>
      <c r="W2307" s="8" t="str">
        <f t="shared" si="427"/>
        <v>0</v>
      </c>
      <c r="X2307" s="8" t="str">
        <f t="shared" si="428"/>
        <v>0</v>
      </c>
      <c r="Y2307" s="8" t="str">
        <f t="shared" si="429"/>
        <v>0</v>
      </c>
      <c r="Z2307" s="8" t="str">
        <f t="shared" si="430"/>
        <v>0</v>
      </c>
      <c r="AA2307" s="8" t="str">
        <f t="shared" si="431"/>
        <v>0</v>
      </c>
      <c r="AD2307" t="s">
        <v>3998</v>
      </c>
      <c r="AE2307" s="3">
        <v>100</v>
      </c>
      <c r="AF2307" s="3">
        <v>24</v>
      </c>
      <c r="AG2307" s="3">
        <v>8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</row>
    <row r="2308" spans="3:41" x14ac:dyDescent="0.25">
      <c r="C2308" s="5" t="s">
        <v>6992</v>
      </c>
      <c r="D2308" s="8" t="s">
        <v>2991</v>
      </c>
      <c r="E2308" s="8" t="s">
        <v>2847</v>
      </c>
      <c r="F2308" s="8" t="s">
        <v>2901</v>
      </c>
      <c r="G2308" s="8" t="s">
        <v>2878</v>
      </c>
      <c r="H2308" s="8" t="s">
        <v>2775</v>
      </c>
      <c r="I2308" s="8" t="s">
        <v>2764</v>
      </c>
      <c r="J2308" s="8" t="s">
        <v>2764</v>
      </c>
      <c r="K2308" s="8" t="s">
        <v>2764</v>
      </c>
      <c r="L2308" s="8" t="s">
        <v>2764</v>
      </c>
      <c r="M2308" s="8" t="s">
        <v>2764</v>
      </c>
      <c r="N2308" s="8" t="s">
        <v>2764</v>
      </c>
      <c r="P2308" t="str">
        <f t="shared" si="420"/>
        <v>Drake - Nick Norton</v>
      </c>
      <c r="Q2308" s="8" t="str">
        <f t="shared" si="421"/>
        <v>52</v>
      </c>
      <c r="R2308" s="8" t="str">
        <f t="shared" si="422"/>
        <v>20</v>
      </c>
      <c r="S2308" s="8" t="str">
        <f t="shared" si="423"/>
        <v>8</v>
      </c>
      <c r="T2308" s="8" t="str">
        <f t="shared" si="424"/>
        <v>4</v>
      </c>
      <c r="U2308" s="8" t="str">
        <f t="shared" si="425"/>
        <v>2</v>
      </c>
      <c r="V2308" s="8" t="str">
        <f t="shared" si="426"/>
        <v>0</v>
      </c>
      <c r="W2308" s="8" t="str">
        <f t="shared" si="427"/>
        <v>0</v>
      </c>
      <c r="X2308" s="8" t="str">
        <f t="shared" si="428"/>
        <v>0</v>
      </c>
      <c r="Y2308" s="8" t="str">
        <f t="shared" si="429"/>
        <v>0</v>
      </c>
      <c r="Z2308" s="8" t="str">
        <f t="shared" si="430"/>
        <v>0</v>
      </c>
      <c r="AA2308" s="8" t="str">
        <f t="shared" si="431"/>
        <v>0</v>
      </c>
      <c r="AD2308" t="s">
        <v>4005</v>
      </c>
      <c r="AE2308" s="3">
        <v>20</v>
      </c>
      <c r="AF2308" s="3">
        <v>3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</row>
    <row r="2309" spans="3:41" x14ac:dyDescent="0.25">
      <c r="C2309" s="6" t="s">
        <v>6993</v>
      </c>
      <c r="D2309" s="9" t="s">
        <v>6994</v>
      </c>
      <c r="E2309" s="9" t="s">
        <v>2762</v>
      </c>
      <c r="F2309" s="9" t="s">
        <v>2829</v>
      </c>
      <c r="G2309" s="9" t="s">
        <v>2764</v>
      </c>
      <c r="H2309" s="9" t="s">
        <v>2764</v>
      </c>
      <c r="I2309" s="9" t="s">
        <v>2764</v>
      </c>
      <c r="J2309" s="9" t="s">
        <v>2764</v>
      </c>
      <c r="K2309" s="9" t="s">
        <v>2764</v>
      </c>
      <c r="L2309" s="9" t="s">
        <v>2764</v>
      </c>
      <c r="M2309" s="9" t="s">
        <v>2764</v>
      </c>
      <c r="N2309" s="9" t="s">
        <v>2764</v>
      </c>
      <c r="P2309" t="str">
        <f t="shared" si="420"/>
        <v>Drake - Anthony Murphy</v>
      </c>
      <c r="Q2309" s="8" t="str">
        <f t="shared" si="421"/>
        <v>76</v>
      </c>
      <c r="R2309" s="8" t="str">
        <f t="shared" si="422"/>
        <v>14</v>
      </c>
      <c r="S2309" s="8" t="str">
        <f t="shared" si="423"/>
        <v>5</v>
      </c>
      <c r="T2309" s="8" t="str">
        <f t="shared" si="424"/>
        <v>0</v>
      </c>
      <c r="U2309" s="8" t="str">
        <f t="shared" si="425"/>
        <v>0</v>
      </c>
      <c r="V2309" s="8" t="str">
        <f t="shared" si="426"/>
        <v>0</v>
      </c>
      <c r="W2309" s="8" t="str">
        <f t="shared" si="427"/>
        <v>0</v>
      </c>
      <c r="X2309" s="8" t="str">
        <f t="shared" si="428"/>
        <v>0</v>
      </c>
      <c r="Y2309" s="8" t="str">
        <f t="shared" si="429"/>
        <v>0</v>
      </c>
      <c r="Z2309" s="8" t="str">
        <f t="shared" si="430"/>
        <v>0</v>
      </c>
      <c r="AA2309" s="8" t="str">
        <f t="shared" si="431"/>
        <v>0</v>
      </c>
      <c r="AD2309" t="s">
        <v>4006</v>
      </c>
      <c r="AE2309" s="3">
        <v>50</v>
      </c>
      <c r="AF2309" s="3">
        <v>9</v>
      </c>
      <c r="AG2309" s="3">
        <v>2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</row>
    <row r="2310" spans="3:41" x14ac:dyDescent="0.25">
      <c r="C2310" s="5" t="s">
        <v>6995</v>
      </c>
      <c r="D2310" s="8" t="s">
        <v>6996</v>
      </c>
      <c r="E2310" s="8" t="s">
        <v>3744</v>
      </c>
      <c r="F2310" s="8" t="s">
        <v>2881</v>
      </c>
      <c r="G2310" s="8" t="s">
        <v>2813</v>
      </c>
      <c r="H2310" s="8" t="s">
        <v>2831</v>
      </c>
      <c r="I2310" s="8" t="s">
        <v>2770</v>
      </c>
      <c r="J2310" s="8" t="s">
        <v>2770</v>
      </c>
      <c r="K2310" s="8" t="s">
        <v>2763</v>
      </c>
      <c r="L2310" s="8" t="s">
        <v>2764</v>
      </c>
      <c r="M2310" s="8" t="s">
        <v>2764</v>
      </c>
      <c r="N2310" s="8" t="s">
        <v>2764</v>
      </c>
      <c r="P2310" t="str">
        <f t="shared" si="420"/>
        <v>Drake - Brady Ellingson</v>
      </c>
      <c r="Q2310" s="8" t="str">
        <f t="shared" si="421"/>
        <v>141</v>
      </c>
      <c r="R2310" s="8" t="str">
        <f t="shared" si="422"/>
        <v>58</v>
      </c>
      <c r="S2310" s="8" t="str">
        <f t="shared" si="423"/>
        <v>22</v>
      </c>
      <c r="T2310" s="8" t="str">
        <f t="shared" si="424"/>
        <v>11</v>
      </c>
      <c r="U2310" s="8" t="str">
        <f t="shared" si="425"/>
        <v>2</v>
      </c>
      <c r="V2310" s="8" t="str">
        <f t="shared" si="426"/>
        <v>1</v>
      </c>
      <c r="W2310" s="8" t="str">
        <f t="shared" si="427"/>
        <v>1</v>
      </c>
      <c r="X2310" s="8" t="str">
        <f t="shared" si="428"/>
        <v>1</v>
      </c>
      <c r="Y2310" s="8" t="str">
        <f t="shared" si="429"/>
        <v>0</v>
      </c>
      <c r="Z2310" s="8" t="str">
        <f t="shared" si="430"/>
        <v>0</v>
      </c>
      <c r="AA2310" s="8" t="str">
        <f t="shared" si="431"/>
        <v>0</v>
      </c>
      <c r="AD2310" t="s">
        <v>4008</v>
      </c>
      <c r="AE2310" s="3">
        <v>54</v>
      </c>
      <c r="AF2310" s="3">
        <v>13</v>
      </c>
      <c r="AG2310" s="3">
        <v>4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</row>
    <row r="2311" spans="3:41" x14ac:dyDescent="0.25">
      <c r="C2311" s="6" t="s">
        <v>6997</v>
      </c>
      <c r="D2311" s="9" t="s">
        <v>10164</v>
      </c>
      <c r="E2311" s="9" t="s">
        <v>3060</v>
      </c>
      <c r="F2311" s="9" t="s">
        <v>2770</v>
      </c>
      <c r="G2311" s="9" t="s">
        <v>2764</v>
      </c>
      <c r="H2311" s="9" t="s">
        <v>2764</v>
      </c>
      <c r="I2311" s="9" t="s">
        <v>2764</v>
      </c>
      <c r="J2311" s="9" t="s">
        <v>2764</v>
      </c>
      <c r="K2311" s="9" t="s">
        <v>2764</v>
      </c>
      <c r="L2311" s="9" t="s">
        <v>2764</v>
      </c>
      <c r="M2311" s="9" t="s">
        <v>2764</v>
      </c>
      <c r="N2311" s="9" t="s">
        <v>2764</v>
      </c>
      <c r="P2311" t="str">
        <f t="shared" si="420"/>
        <v>Iowa State - Terrence Lewis</v>
      </c>
      <c r="Q2311" s="8" t="str">
        <f t="shared" si="421"/>
        <v>41</v>
      </c>
      <c r="R2311" s="8" t="str">
        <f t="shared" si="422"/>
        <v>7</v>
      </c>
      <c r="S2311" s="8" t="str">
        <f t="shared" si="423"/>
        <v>1</v>
      </c>
      <c r="T2311" s="8" t="str">
        <f t="shared" si="424"/>
        <v>0</v>
      </c>
      <c r="U2311" s="8" t="str">
        <f t="shared" si="425"/>
        <v>0</v>
      </c>
      <c r="V2311" s="8" t="str">
        <f t="shared" si="426"/>
        <v>0</v>
      </c>
      <c r="W2311" s="8" t="str">
        <f t="shared" si="427"/>
        <v>0</v>
      </c>
      <c r="X2311" s="8" t="str">
        <f t="shared" si="428"/>
        <v>0</v>
      </c>
      <c r="Y2311" s="8" t="str">
        <f t="shared" si="429"/>
        <v>0</v>
      </c>
      <c r="Z2311" s="8" t="str">
        <f t="shared" si="430"/>
        <v>0</v>
      </c>
      <c r="AA2311" s="8" t="str">
        <f t="shared" si="431"/>
        <v>0</v>
      </c>
      <c r="AD2311" t="s">
        <v>4018</v>
      </c>
      <c r="AE2311" s="3">
        <v>41</v>
      </c>
      <c r="AF2311" s="3">
        <v>6</v>
      </c>
      <c r="AG2311" s="3">
        <v>1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</row>
    <row r="2312" spans="3:41" x14ac:dyDescent="0.25">
      <c r="C2312" s="5" t="s">
        <v>6998</v>
      </c>
      <c r="D2312" s="8" t="s">
        <v>10051</v>
      </c>
      <c r="E2312" s="8" t="s">
        <v>2795</v>
      </c>
      <c r="F2312" s="8" t="s">
        <v>2764</v>
      </c>
      <c r="G2312" s="8" t="s">
        <v>2764</v>
      </c>
      <c r="H2312" s="8" t="s">
        <v>2764</v>
      </c>
      <c r="I2312" s="8" t="s">
        <v>2764</v>
      </c>
      <c r="J2312" s="8" t="s">
        <v>2764</v>
      </c>
      <c r="K2312" s="8" t="s">
        <v>2764</v>
      </c>
      <c r="L2312" s="8" t="s">
        <v>2764</v>
      </c>
      <c r="M2312" s="8" t="s">
        <v>2764</v>
      </c>
      <c r="N2312" s="8" t="s">
        <v>2764</v>
      </c>
      <c r="P2312" t="str">
        <f t="shared" ref="P2312:P2375" si="432">C2312</f>
        <v>Drake - Garrett Sturtz</v>
      </c>
      <c r="Q2312" s="8" t="str">
        <f t="shared" ref="Q2312:Q2375" si="433">RIGHT(D2312,LEN(D2312)-FIND("/",D2312))</f>
        <v>34</v>
      </c>
      <c r="R2312" s="8" t="str">
        <f t="shared" ref="R2312:R2375" si="434">RIGHT(E2312,LEN(E2312)-FIND("/",E2312))</f>
        <v>7</v>
      </c>
      <c r="S2312" s="8" t="str">
        <f t="shared" ref="S2312:S2375" si="435">RIGHT(F2312,LEN(F2312)-FIND("/",F2312))</f>
        <v>0</v>
      </c>
      <c r="T2312" s="8" t="str">
        <f t="shared" ref="T2312:T2375" si="436">RIGHT(G2312,LEN(G2312)-FIND("/",G2312))</f>
        <v>0</v>
      </c>
      <c r="U2312" s="8" t="str">
        <f t="shared" ref="U2312:U2375" si="437">RIGHT(H2312,LEN(H2312)-FIND("/",H2312))</f>
        <v>0</v>
      </c>
      <c r="V2312" s="8" t="str">
        <f t="shared" ref="V2312:V2375" si="438">RIGHT(I2312,LEN(I2312)-FIND("/",I2312))</f>
        <v>0</v>
      </c>
      <c r="W2312" s="8" t="str">
        <f t="shared" ref="W2312:W2375" si="439">RIGHT(J2312,LEN(J2312)-FIND("/",J2312))</f>
        <v>0</v>
      </c>
      <c r="X2312" s="8" t="str">
        <f t="shared" ref="X2312:X2375" si="440">RIGHT(K2312,LEN(K2312)-FIND("/",K2312))</f>
        <v>0</v>
      </c>
      <c r="Y2312" s="8" t="str">
        <f t="shared" ref="Y2312:Y2375" si="441">RIGHT(L2312,LEN(L2312)-FIND("/",L2312))</f>
        <v>0</v>
      </c>
      <c r="Z2312" s="8" t="str">
        <f t="shared" ref="Z2312:Z2375" si="442">RIGHT(M2312,LEN(M2312)-FIND("/",M2312))</f>
        <v>0</v>
      </c>
      <c r="AA2312" s="8" t="str">
        <f t="shared" ref="AA2312:AA2375" si="443">RIGHT(N2312,LEN(N2312)-FIND("/",N2312))</f>
        <v>0</v>
      </c>
      <c r="AD2312" t="s">
        <v>4022</v>
      </c>
      <c r="AE2312" s="3">
        <v>45</v>
      </c>
      <c r="AF2312" s="3">
        <v>10</v>
      </c>
      <c r="AG2312" s="3">
        <v>2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</row>
    <row r="2313" spans="3:41" x14ac:dyDescent="0.25">
      <c r="C2313" s="6" t="s">
        <v>6999</v>
      </c>
      <c r="D2313" s="9" t="s">
        <v>10025</v>
      </c>
      <c r="E2313" s="9" t="s">
        <v>2775</v>
      </c>
      <c r="F2313" s="9" t="s">
        <v>2764</v>
      </c>
      <c r="G2313" s="9" t="s">
        <v>2764</v>
      </c>
      <c r="H2313" s="9" t="s">
        <v>2764</v>
      </c>
      <c r="I2313" s="9" t="s">
        <v>2764</v>
      </c>
      <c r="J2313" s="9" t="s">
        <v>2764</v>
      </c>
      <c r="K2313" s="9" t="s">
        <v>2764</v>
      </c>
      <c r="L2313" s="9" t="s">
        <v>2764</v>
      </c>
      <c r="M2313" s="9" t="s">
        <v>2764</v>
      </c>
      <c r="N2313" s="9" t="s">
        <v>2764</v>
      </c>
      <c r="P2313" t="str">
        <f t="shared" si="432"/>
        <v>Iowa State - George Conditt IV</v>
      </c>
      <c r="Q2313" s="8" t="str">
        <f t="shared" si="433"/>
        <v>5</v>
      </c>
      <c r="R2313" s="8" t="str">
        <f t="shared" si="434"/>
        <v>2</v>
      </c>
      <c r="S2313" s="8" t="str">
        <f t="shared" si="435"/>
        <v>0</v>
      </c>
      <c r="T2313" s="8" t="str">
        <f t="shared" si="436"/>
        <v>0</v>
      </c>
      <c r="U2313" s="8" t="str">
        <f t="shared" si="437"/>
        <v>0</v>
      </c>
      <c r="V2313" s="8" t="str">
        <f t="shared" si="438"/>
        <v>0</v>
      </c>
      <c r="W2313" s="8" t="str">
        <f t="shared" si="439"/>
        <v>0</v>
      </c>
      <c r="X2313" s="8" t="str">
        <f t="shared" si="440"/>
        <v>0</v>
      </c>
      <c r="Y2313" s="8" t="str">
        <f t="shared" si="441"/>
        <v>0</v>
      </c>
      <c r="Z2313" s="8" t="str">
        <f t="shared" si="442"/>
        <v>0</v>
      </c>
      <c r="AA2313" s="8" t="str">
        <f t="shared" si="443"/>
        <v>0</v>
      </c>
      <c r="AD2313" t="s">
        <v>4023</v>
      </c>
      <c r="AE2313" s="3">
        <v>124</v>
      </c>
      <c r="AF2313" s="3">
        <v>26</v>
      </c>
      <c r="AG2313" s="3">
        <v>8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</row>
    <row r="2314" spans="3:41" x14ac:dyDescent="0.25">
      <c r="C2314" s="5" t="s">
        <v>7000</v>
      </c>
      <c r="D2314" s="8" t="s">
        <v>6068</v>
      </c>
      <c r="E2314" s="8" t="s">
        <v>5673</v>
      </c>
      <c r="F2314" s="8" t="s">
        <v>2873</v>
      </c>
      <c r="G2314" s="8" t="s">
        <v>2770</v>
      </c>
      <c r="H2314" s="8" t="s">
        <v>2763</v>
      </c>
      <c r="I2314" s="8" t="s">
        <v>2764</v>
      </c>
      <c r="J2314" s="8" t="s">
        <v>2764</v>
      </c>
      <c r="K2314" s="8" t="s">
        <v>2764</v>
      </c>
      <c r="L2314" s="8" t="s">
        <v>2764</v>
      </c>
      <c r="M2314" s="8" t="s">
        <v>2764</v>
      </c>
      <c r="N2314" s="8" t="s">
        <v>2764</v>
      </c>
      <c r="P2314" t="str">
        <f t="shared" si="432"/>
        <v>Drake - Tremell Murphy</v>
      </c>
      <c r="Q2314" s="8" t="str">
        <f t="shared" si="433"/>
        <v>81</v>
      </c>
      <c r="R2314" s="8" t="str">
        <f t="shared" si="434"/>
        <v>29</v>
      </c>
      <c r="S2314" s="8" t="str">
        <f t="shared" si="435"/>
        <v>4</v>
      </c>
      <c r="T2314" s="8" t="str">
        <f t="shared" si="436"/>
        <v>1</v>
      </c>
      <c r="U2314" s="8" t="str">
        <f t="shared" si="437"/>
        <v>1</v>
      </c>
      <c r="V2314" s="8" t="str">
        <f t="shared" si="438"/>
        <v>0</v>
      </c>
      <c r="W2314" s="8" t="str">
        <f t="shared" si="439"/>
        <v>0</v>
      </c>
      <c r="X2314" s="8" t="str">
        <f t="shared" si="440"/>
        <v>0</v>
      </c>
      <c r="Y2314" s="8" t="str">
        <f t="shared" si="441"/>
        <v>0</v>
      </c>
      <c r="Z2314" s="8" t="str">
        <f t="shared" si="442"/>
        <v>0</v>
      </c>
      <c r="AA2314" s="8" t="str">
        <f t="shared" si="443"/>
        <v>0</v>
      </c>
      <c r="AD2314" t="s">
        <v>4027</v>
      </c>
      <c r="AE2314" s="3">
        <v>16</v>
      </c>
      <c r="AF2314" s="3">
        <v>2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</row>
    <row r="2315" spans="3:41" x14ac:dyDescent="0.25">
      <c r="C2315" s="6" t="s">
        <v>7001</v>
      </c>
      <c r="D2315" s="9" t="s">
        <v>7002</v>
      </c>
      <c r="E2315" s="9" t="s">
        <v>4025</v>
      </c>
      <c r="F2315" s="9" t="s">
        <v>2779</v>
      </c>
      <c r="G2315" s="9" t="s">
        <v>2959</v>
      </c>
      <c r="H2315" s="9" t="s">
        <v>2775</v>
      </c>
      <c r="I2315" s="9" t="s">
        <v>2764</v>
      </c>
      <c r="J2315" s="9" t="s">
        <v>2764</v>
      </c>
      <c r="K2315" s="9" t="s">
        <v>2764</v>
      </c>
      <c r="L2315" s="9" t="s">
        <v>2764</v>
      </c>
      <c r="M2315" s="9" t="s">
        <v>2764</v>
      </c>
      <c r="N2315" s="9" t="s">
        <v>2764</v>
      </c>
      <c r="P2315" t="str">
        <f t="shared" si="432"/>
        <v>Iowa State - Tyrese Haliburton</v>
      </c>
      <c r="Q2315" s="8" t="str">
        <f t="shared" si="433"/>
        <v>71</v>
      </c>
      <c r="R2315" s="8" t="str">
        <f t="shared" si="434"/>
        <v>26</v>
      </c>
      <c r="S2315" s="8" t="str">
        <f t="shared" si="435"/>
        <v>8</v>
      </c>
      <c r="T2315" s="8" t="str">
        <f t="shared" si="436"/>
        <v>2</v>
      </c>
      <c r="U2315" s="8" t="str">
        <f t="shared" si="437"/>
        <v>2</v>
      </c>
      <c r="V2315" s="8" t="str">
        <f t="shared" si="438"/>
        <v>0</v>
      </c>
      <c r="W2315" s="8" t="str">
        <f t="shared" si="439"/>
        <v>0</v>
      </c>
      <c r="X2315" s="8" t="str">
        <f t="shared" si="440"/>
        <v>0</v>
      </c>
      <c r="Y2315" s="8" t="str">
        <f t="shared" si="441"/>
        <v>0</v>
      </c>
      <c r="Z2315" s="8" t="str">
        <f t="shared" si="442"/>
        <v>0</v>
      </c>
      <c r="AA2315" s="8" t="str">
        <f t="shared" si="443"/>
        <v>0</v>
      </c>
      <c r="AD2315" t="s">
        <v>4030</v>
      </c>
      <c r="AE2315" s="3">
        <v>123</v>
      </c>
      <c r="AF2315" s="3">
        <v>34</v>
      </c>
      <c r="AG2315" s="3">
        <v>7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</row>
    <row r="2316" spans="3:41" x14ac:dyDescent="0.25">
      <c r="C2316" s="5" t="s">
        <v>7003</v>
      </c>
      <c r="D2316" s="8" t="s">
        <v>7004</v>
      </c>
      <c r="E2316" s="8" t="s">
        <v>2804</v>
      </c>
      <c r="F2316" s="8" t="s">
        <v>2974</v>
      </c>
      <c r="G2316" s="8" t="s">
        <v>2873</v>
      </c>
      <c r="H2316" s="8" t="s">
        <v>2763</v>
      </c>
      <c r="I2316" s="8" t="s">
        <v>2764</v>
      </c>
      <c r="J2316" s="8" t="s">
        <v>2764</v>
      </c>
      <c r="K2316" s="8" t="s">
        <v>2764</v>
      </c>
      <c r="L2316" s="8" t="s">
        <v>2764</v>
      </c>
      <c r="M2316" s="8" t="s">
        <v>2764</v>
      </c>
      <c r="N2316" s="8" t="s">
        <v>2764</v>
      </c>
      <c r="P2316" t="str">
        <f t="shared" si="432"/>
        <v>Drake - Noah Thomas</v>
      </c>
      <c r="Q2316" s="8" t="str">
        <f t="shared" si="433"/>
        <v>95</v>
      </c>
      <c r="R2316" s="8" t="str">
        <f t="shared" si="434"/>
        <v>27</v>
      </c>
      <c r="S2316" s="8" t="str">
        <f t="shared" si="435"/>
        <v>9</v>
      </c>
      <c r="T2316" s="8" t="str">
        <f t="shared" si="436"/>
        <v>4</v>
      </c>
      <c r="U2316" s="8" t="str">
        <f t="shared" si="437"/>
        <v>1</v>
      </c>
      <c r="V2316" s="8" t="str">
        <f t="shared" si="438"/>
        <v>0</v>
      </c>
      <c r="W2316" s="8" t="str">
        <f t="shared" si="439"/>
        <v>0</v>
      </c>
      <c r="X2316" s="8" t="str">
        <f t="shared" si="440"/>
        <v>0</v>
      </c>
      <c r="Y2316" s="8" t="str">
        <f t="shared" si="441"/>
        <v>0</v>
      </c>
      <c r="Z2316" s="8" t="str">
        <f t="shared" si="442"/>
        <v>0</v>
      </c>
      <c r="AA2316" s="8" t="str">
        <f t="shared" si="443"/>
        <v>0</v>
      </c>
      <c r="AD2316" t="s">
        <v>4032</v>
      </c>
      <c r="AE2316" s="3">
        <v>69</v>
      </c>
      <c r="AF2316" s="3">
        <v>19</v>
      </c>
      <c r="AG2316" s="3">
        <v>6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</row>
    <row r="2317" spans="3:41" x14ac:dyDescent="0.25">
      <c r="C2317" s="6" t="s">
        <v>7005</v>
      </c>
      <c r="D2317" s="9" t="s">
        <v>10282</v>
      </c>
      <c r="E2317" s="9" t="s">
        <v>2775</v>
      </c>
      <c r="F2317" s="9" t="s">
        <v>2764</v>
      </c>
      <c r="G2317" s="9" t="s">
        <v>2764</v>
      </c>
      <c r="H2317" s="9" t="s">
        <v>2764</v>
      </c>
      <c r="I2317" s="9" t="s">
        <v>2764</v>
      </c>
      <c r="J2317" s="9" t="s">
        <v>2764</v>
      </c>
      <c r="K2317" s="9" t="s">
        <v>2764</v>
      </c>
      <c r="L2317" s="9" t="s">
        <v>2764</v>
      </c>
      <c r="M2317" s="9" t="s">
        <v>2764</v>
      </c>
      <c r="N2317" s="9" t="s">
        <v>2764</v>
      </c>
      <c r="P2317" t="str">
        <f t="shared" si="432"/>
        <v>Iowa State - Zoran Talley Jr.</v>
      </c>
      <c r="Q2317" s="8" t="str">
        <f t="shared" si="433"/>
        <v>14</v>
      </c>
      <c r="R2317" s="8" t="str">
        <f t="shared" si="434"/>
        <v>2</v>
      </c>
      <c r="S2317" s="8" t="str">
        <f t="shared" si="435"/>
        <v>0</v>
      </c>
      <c r="T2317" s="8" t="str">
        <f t="shared" si="436"/>
        <v>0</v>
      </c>
      <c r="U2317" s="8" t="str">
        <f t="shared" si="437"/>
        <v>0</v>
      </c>
      <c r="V2317" s="8" t="str">
        <f t="shared" si="438"/>
        <v>0</v>
      </c>
      <c r="W2317" s="8" t="str">
        <f t="shared" si="439"/>
        <v>0</v>
      </c>
      <c r="X2317" s="8" t="str">
        <f t="shared" si="440"/>
        <v>0</v>
      </c>
      <c r="Y2317" s="8" t="str">
        <f t="shared" si="441"/>
        <v>0</v>
      </c>
      <c r="Z2317" s="8" t="str">
        <f t="shared" si="442"/>
        <v>0</v>
      </c>
      <c r="AA2317" s="8" t="str">
        <f t="shared" si="443"/>
        <v>0</v>
      </c>
      <c r="AD2317" t="s">
        <v>4034</v>
      </c>
      <c r="AE2317" s="3">
        <v>22</v>
      </c>
      <c r="AF2317" s="3">
        <v>6</v>
      </c>
      <c r="AG2317" s="3">
        <v>2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</row>
    <row r="2318" spans="3:41" x14ac:dyDescent="0.25">
      <c r="C2318" s="5" t="s">
        <v>7006</v>
      </c>
      <c r="D2318" s="8" t="s">
        <v>10283</v>
      </c>
      <c r="E2318" s="8" t="s">
        <v>2862</v>
      </c>
      <c r="F2318" s="8" t="s">
        <v>2764</v>
      </c>
      <c r="G2318" s="8" t="s">
        <v>2764</v>
      </c>
      <c r="H2318" s="8" t="s">
        <v>2764</v>
      </c>
      <c r="I2318" s="8" t="s">
        <v>2764</v>
      </c>
      <c r="J2318" s="8" t="s">
        <v>2764</v>
      </c>
      <c r="K2318" s="8" t="s">
        <v>2764</v>
      </c>
      <c r="L2318" s="8" t="s">
        <v>2764</v>
      </c>
      <c r="M2318" s="8" t="s">
        <v>2764</v>
      </c>
      <c r="N2318" s="8" t="s">
        <v>2764</v>
      </c>
      <c r="P2318" t="str">
        <f t="shared" si="432"/>
        <v>Jackson State - William Brown</v>
      </c>
      <c r="Q2318" s="8" t="str">
        <f t="shared" si="433"/>
        <v>20</v>
      </c>
      <c r="R2318" s="8" t="str">
        <f t="shared" si="434"/>
        <v>5</v>
      </c>
      <c r="S2318" s="8" t="str">
        <f t="shared" si="435"/>
        <v>0</v>
      </c>
      <c r="T2318" s="8" t="str">
        <f t="shared" si="436"/>
        <v>0</v>
      </c>
      <c r="U2318" s="8" t="str">
        <f t="shared" si="437"/>
        <v>0</v>
      </c>
      <c r="V2318" s="8" t="str">
        <f t="shared" si="438"/>
        <v>0</v>
      </c>
      <c r="W2318" s="8" t="str">
        <f t="shared" si="439"/>
        <v>0</v>
      </c>
      <c r="X2318" s="8" t="str">
        <f t="shared" si="440"/>
        <v>0</v>
      </c>
      <c r="Y2318" s="8" t="str">
        <f t="shared" si="441"/>
        <v>0</v>
      </c>
      <c r="Z2318" s="8" t="str">
        <f t="shared" si="442"/>
        <v>0</v>
      </c>
      <c r="AA2318" s="8" t="str">
        <f t="shared" si="443"/>
        <v>0</v>
      </c>
      <c r="AD2318" t="s">
        <v>4043</v>
      </c>
      <c r="AE2318" s="3">
        <v>13</v>
      </c>
      <c r="AF2318" s="3">
        <v>2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</row>
    <row r="2319" spans="3:41" x14ac:dyDescent="0.25">
      <c r="C2319" s="6" t="s">
        <v>7007</v>
      </c>
      <c r="D2319" s="9" t="s">
        <v>10162</v>
      </c>
      <c r="E2319" s="9" t="s">
        <v>3265</v>
      </c>
      <c r="F2319" s="9" t="s">
        <v>2763</v>
      </c>
      <c r="G2319" s="9" t="s">
        <v>2764</v>
      </c>
      <c r="H2319" s="9" t="s">
        <v>2764</v>
      </c>
      <c r="I2319" s="9" t="s">
        <v>2764</v>
      </c>
      <c r="J2319" s="9" t="s">
        <v>2764</v>
      </c>
      <c r="K2319" s="9" t="s">
        <v>2764</v>
      </c>
      <c r="L2319" s="9" t="s">
        <v>2764</v>
      </c>
      <c r="M2319" s="9" t="s">
        <v>2764</v>
      </c>
      <c r="N2319" s="9" t="s">
        <v>2764</v>
      </c>
      <c r="P2319" t="str">
        <f t="shared" si="432"/>
        <v>Jackson State - Dontelius Ross</v>
      </c>
      <c r="Q2319" s="8" t="str">
        <f t="shared" si="433"/>
        <v>37</v>
      </c>
      <c r="R2319" s="8" t="str">
        <f t="shared" si="434"/>
        <v>9</v>
      </c>
      <c r="S2319" s="8" t="str">
        <f t="shared" si="435"/>
        <v>1</v>
      </c>
      <c r="T2319" s="8" t="str">
        <f t="shared" si="436"/>
        <v>0</v>
      </c>
      <c r="U2319" s="8" t="str">
        <f t="shared" si="437"/>
        <v>0</v>
      </c>
      <c r="V2319" s="8" t="str">
        <f t="shared" si="438"/>
        <v>0</v>
      </c>
      <c r="W2319" s="8" t="str">
        <f t="shared" si="439"/>
        <v>0</v>
      </c>
      <c r="X2319" s="8" t="str">
        <f t="shared" si="440"/>
        <v>0</v>
      </c>
      <c r="Y2319" s="8" t="str">
        <f t="shared" si="441"/>
        <v>0</v>
      </c>
      <c r="Z2319" s="8" t="str">
        <f t="shared" si="442"/>
        <v>0</v>
      </c>
      <c r="AA2319" s="8" t="str">
        <f t="shared" si="443"/>
        <v>0</v>
      </c>
      <c r="AD2319" t="s">
        <v>4044</v>
      </c>
      <c r="AE2319" s="3">
        <v>65</v>
      </c>
      <c r="AF2319" s="3">
        <v>14</v>
      </c>
      <c r="AG2319" s="3">
        <v>2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</row>
    <row r="2320" spans="3:41" x14ac:dyDescent="0.25">
      <c r="C2320" s="5" t="s">
        <v>7008</v>
      </c>
      <c r="D2320" s="8" t="s">
        <v>10188</v>
      </c>
      <c r="E2320" s="8" t="s">
        <v>2818</v>
      </c>
      <c r="F2320" s="8" t="s">
        <v>2764</v>
      </c>
      <c r="G2320" s="8" t="s">
        <v>2764</v>
      </c>
      <c r="H2320" s="8" t="s">
        <v>2764</v>
      </c>
      <c r="I2320" s="8" t="s">
        <v>2764</v>
      </c>
      <c r="J2320" s="8" t="s">
        <v>2764</v>
      </c>
      <c r="K2320" s="8" t="s">
        <v>2764</v>
      </c>
      <c r="L2320" s="8" t="s">
        <v>2764</v>
      </c>
      <c r="M2320" s="8" t="s">
        <v>2764</v>
      </c>
      <c r="N2320" s="8" t="s">
        <v>2764</v>
      </c>
      <c r="P2320" t="str">
        <f t="shared" si="432"/>
        <v>Jackson State - Justin Johnson</v>
      </c>
      <c r="Q2320" s="8" t="str">
        <f t="shared" si="433"/>
        <v>19</v>
      </c>
      <c r="R2320" s="8" t="str">
        <f t="shared" si="434"/>
        <v>6</v>
      </c>
      <c r="S2320" s="8" t="str">
        <f t="shared" si="435"/>
        <v>0</v>
      </c>
      <c r="T2320" s="8" t="str">
        <f t="shared" si="436"/>
        <v>0</v>
      </c>
      <c r="U2320" s="8" t="str">
        <f t="shared" si="437"/>
        <v>0</v>
      </c>
      <c r="V2320" s="8" t="str">
        <f t="shared" si="438"/>
        <v>0</v>
      </c>
      <c r="W2320" s="8" t="str">
        <f t="shared" si="439"/>
        <v>0</v>
      </c>
      <c r="X2320" s="8" t="str">
        <f t="shared" si="440"/>
        <v>0</v>
      </c>
      <c r="Y2320" s="8" t="str">
        <f t="shared" si="441"/>
        <v>0</v>
      </c>
      <c r="Z2320" s="8" t="str">
        <f t="shared" si="442"/>
        <v>0</v>
      </c>
      <c r="AA2320" s="8" t="str">
        <f t="shared" si="443"/>
        <v>0</v>
      </c>
      <c r="AD2320" t="s">
        <v>4046</v>
      </c>
      <c r="AE2320" s="3">
        <v>33</v>
      </c>
      <c r="AF2320" s="3">
        <v>6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</row>
    <row r="2321" spans="3:41" x14ac:dyDescent="0.25">
      <c r="C2321" s="6" t="s">
        <v>7009</v>
      </c>
      <c r="D2321" s="9" t="s">
        <v>3424</v>
      </c>
      <c r="E2321" s="9" t="s">
        <v>7010</v>
      </c>
      <c r="F2321" s="9" t="s">
        <v>2764</v>
      </c>
      <c r="G2321" s="9" t="s">
        <v>2764</v>
      </c>
      <c r="H2321" s="9" t="s">
        <v>2764</v>
      </c>
      <c r="I2321" s="9" t="s">
        <v>2764</v>
      </c>
      <c r="J2321" s="9" t="s">
        <v>2764</v>
      </c>
      <c r="K2321" s="9" t="s">
        <v>2764</v>
      </c>
      <c r="L2321" s="9" t="s">
        <v>2764</v>
      </c>
      <c r="M2321" s="9" t="s">
        <v>2764</v>
      </c>
      <c r="N2321" s="9" t="s">
        <v>2764</v>
      </c>
      <c r="P2321" t="str">
        <f t="shared" si="432"/>
        <v>Jackson State - Venjie Wallis</v>
      </c>
      <c r="Q2321" s="8" t="str">
        <f t="shared" si="433"/>
        <v>59</v>
      </c>
      <c r="R2321" s="8" t="str">
        <f t="shared" si="434"/>
        <v>16</v>
      </c>
      <c r="S2321" s="8" t="str">
        <f t="shared" si="435"/>
        <v>0</v>
      </c>
      <c r="T2321" s="8" t="str">
        <f t="shared" si="436"/>
        <v>0</v>
      </c>
      <c r="U2321" s="8" t="str">
        <f t="shared" si="437"/>
        <v>0</v>
      </c>
      <c r="V2321" s="8" t="str">
        <f t="shared" si="438"/>
        <v>0</v>
      </c>
      <c r="W2321" s="8" t="str">
        <f t="shared" si="439"/>
        <v>0</v>
      </c>
      <c r="X2321" s="8" t="str">
        <f t="shared" si="440"/>
        <v>0</v>
      </c>
      <c r="Y2321" s="8" t="str">
        <f t="shared" si="441"/>
        <v>0</v>
      </c>
      <c r="Z2321" s="8" t="str">
        <f t="shared" si="442"/>
        <v>0</v>
      </c>
      <c r="AA2321" s="8" t="str">
        <f t="shared" si="443"/>
        <v>0</v>
      </c>
      <c r="AD2321" t="s">
        <v>4047</v>
      </c>
      <c r="AE2321" s="3">
        <v>2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</row>
    <row r="2322" spans="3:41" x14ac:dyDescent="0.25">
      <c r="C2322" s="5" t="s">
        <v>7011</v>
      </c>
      <c r="D2322" s="8" t="s">
        <v>4884</v>
      </c>
      <c r="E2322" s="8" t="s">
        <v>7012</v>
      </c>
      <c r="F2322" s="8" t="s">
        <v>2877</v>
      </c>
      <c r="G2322" s="8" t="s">
        <v>2873</v>
      </c>
      <c r="H2322" s="8" t="s">
        <v>2764</v>
      </c>
      <c r="I2322" s="8" t="s">
        <v>2764</v>
      </c>
      <c r="J2322" s="8" t="s">
        <v>2764</v>
      </c>
      <c r="K2322" s="8" t="s">
        <v>2764</v>
      </c>
      <c r="L2322" s="8" t="s">
        <v>2764</v>
      </c>
      <c r="M2322" s="8" t="s">
        <v>2764</v>
      </c>
      <c r="N2322" s="8" t="s">
        <v>2764</v>
      </c>
      <c r="P2322" t="str">
        <f t="shared" si="432"/>
        <v>Jackson State - Lemmie Howard</v>
      </c>
      <c r="Q2322" s="8" t="str">
        <f t="shared" si="433"/>
        <v>43</v>
      </c>
      <c r="R2322" s="8" t="str">
        <f t="shared" si="434"/>
        <v>14</v>
      </c>
      <c r="S2322" s="8" t="str">
        <f t="shared" si="435"/>
        <v>10</v>
      </c>
      <c r="T2322" s="8" t="str">
        <f t="shared" si="436"/>
        <v>4</v>
      </c>
      <c r="U2322" s="8" t="str">
        <f t="shared" si="437"/>
        <v>0</v>
      </c>
      <c r="V2322" s="8" t="str">
        <f t="shared" si="438"/>
        <v>0</v>
      </c>
      <c r="W2322" s="8" t="str">
        <f t="shared" si="439"/>
        <v>0</v>
      </c>
      <c r="X2322" s="8" t="str">
        <f t="shared" si="440"/>
        <v>0</v>
      </c>
      <c r="Y2322" s="8" t="str">
        <f t="shared" si="441"/>
        <v>0</v>
      </c>
      <c r="Z2322" s="8" t="str">
        <f t="shared" si="442"/>
        <v>0</v>
      </c>
      <c r="AA2322" s="8" t="str">
        <f t="shared" si="443"/>
        <v>0</v>
      </c>
      <c r="AD2322" t="s">
        <v>4075</v>
      </c>
      <c r="AE2322" s="3">
        <v>26</v>
      </c>
      <c r="AF2322" s="3">
        <v>6</v>
      </c>
      <c r="AG2322" s="3">
        <v>1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</row>
    <row r="2323" spans="3:41" x14ac:dyDescent="0.25">
      <c r="C2323" s="6" t="s">
        <v>7013</v>
      </c>
      <c r="D2323" s="9" t="s">
        <v>7014</v>
      </c>
      <c r="E2323" s="9" t="s">
        <v>2972</v>
      </c>
      <c r="F2323" s="9" t="s">
        <v>2873</v>
      </c>
      <c r="G2323" s="9" t="s">
        <v>2763</v>
      </c>
      <c r="H2323" s="9" t="s">
        <v>2764</v>
      </c>
      <c r="I2323" s="9" t="s">
        <v>2764</v>
      </c>
      <c r="J2323" s="9" t="s">
        <v>2764</v>
      </c>
      <c r="K2323" s="9" t="s">
        <v>2764</v>
      </c>
      <c r="L2323" s="9" t="s">
        <v>2764</v>
      </c>
      <c r="M2323" s="9" t="s">
        <v>2764</v>
      </c>
      <c r="N2323" s="9" t="s">
        <v>2764</v>
      </c>
      <c r="P2323" t="str">
        <f t="shared" si="432"/>
        <v>Jackson State - Chris Howell</v>
      </c>
      <c r="Q2323" s="8" t="str">
        <f t="shared" si="433"/>
        <v>62</v>
      </c>
      <c r="R2323" s="8" t="str">
        <f t="shared" si="434"/>
        <v>17</v>
      </c>
      <c r="S2323" s="8" t="str">
        <f t="shared" si="435"/>
        <v>4</v>
      </c>
      <c r="T2323" s="8" t="str">
        <f t="shared" si="436"/>
        <v>1</v>
      </c>
      <c r="U2323" s="8" t="str">
        <f t="shared" si="437"/>
        <v>0</v>
      </c>
      <c r="V2323" s="8" t="str">
        <f t="shared" si="438"/>
        <v>0</v>
      </c>
      <c r="W2323" s="8" t="str">
        <f t="shared" si="439"/>
        <v>0</v>
      </c>
      <c r="X2323" s="8" t="str">
        <f t="shared" si="440"/>
        <v>0</v>
      </c>
      <c r="Y2323" s="8" t="str">
        <f t="shared" si="441"/>
        <v>0</v>
      </c>
      <c r="Z2323" s="8" t="str">
        <f t="shared" si="442"/>
        <v>0</v>
      </c>
      <c r="AA2323" s="8" t="str">
        <f t="shared" si="443"/>
        <v>0</v>
      </c>
      <c r="AD2323" t="s">
        <v>4094</v>
      </c>
      <c r="AE2323" s="3">
        <v>65</v>
      </c>
      <c r="AF2323" s="3">
        <v>19</v>
      </c>
      <c r="AG2323" s="3">
        <v>2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</row>
    <row r="2324" spans="3:41" x14ac:dyDescent="0.25">
      <c r="C2324" s="5" t="s">
        <v>7015</v>
      </c>
      <c r="D2324" s="8" t="s">
        <v>10071</v>
      </c>
      <c r="E2324" s="8" t="s">
        <v>2873</v>
      </c>
      <c r="F2324" s="8" t="s">
        <v>2764</v>
      </c>
      <c r="G2324" s="8" t="s">
        <v>2764</v>
      </c>
      <c r="H2324" s="8" t="s">
        <v>2764</v>
      </c>
      <c r="I2324" s="8" t="s">
        <v>2764</v>
      </c>
      <c r="J2324" s="8" t="s">
        <v>2764</v>
      </c>
      <c r="K2324" s="8" t="s">
        <v>2764</v>
      </c>
      <c r="L2324" s="8" t="s">
        <v>2764</v>
      </c>
      <c r="M2324" s="8" t="s">
        <v>2764</v>
      </c>
      <c r="N2324" s="8" t="s">
        <v>2764</v>
      </c>
      <c r="P2324" t="str">
        <f t="shared" si="432"/>
        <v>Jackson State - Hunter Shelton</v>
      </c>
      <c r="Q2324" s="8" t="str">
        <f t="shared" si="433"/>
        <v>19</v>
      </c>
      <c r="R2324" s="8" t="str">
        <f t="shared" si="434"/>
        <v>4</v>
      </c>
      <c r="S2324" s="8" t="str">
        <f t="shared" si="435"/>
        <v>0</v>
      </c>
      <c r="T2324" s="8" t="str">
        <f t="shared" si="436"/>
        <v>0</v>
      </c>
      <c r="U2324" s="8" t="str">
        <f t="shared" si="437"/>
        <v>0</v>
      </c>
      <c r="V2324" s="8" t="str">
        <f t="shared" si="438"/>
        <v>0</v>
      </c>
      <c r="W2324" s="8" t="str">
        <f t="shared" si="439"/>
        <v>0</v>
      </c>
      <c r="X2324" s="8" t="str">
        <f t="shared" si="440"/>
        <v>0</v>
      </c>
      <c r="Y2324" s="8" t="str">
        <f t="shared" si="441"/>
        <v>0</v>
      </c>
      <c r="Z2324" s="8" t="str">
        <f t="shared" si="442"/>
        <v>0</v>
      </c>
      <c r="AA2324" s="8" t="str">
        <f t="shared" si="443"/>
        <v>0</v>
      </c>
      <c r="AD2324" t="s">
        <v>4095</v>
      </c>
      <c r="AE2324" s="3">
        <v>20</v>
      </c>
      <c r="AF2324" s="3">
        <v>3</v>
      </c>
      <c r="AG2324" s="3">
        <v>1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</row>
    <row r="2325" spans="3:41" x14ac:dyDescent="0.25">
      <c r="C2325" s="6" t="s">
        <v>7016</v>
      </c>
      <c r="D2325" s="9" t="s">
        <v>10237</v>
      </c>
      <c r="E2325" s="9" t="s">
        <v>2763</v>
      </c>
      <c r="F2325" s="9" t="s">
        <v>2764</v>
      </c>
      <c r="G2325" s="9" t="s">
        <v>2764</v>
      </c>
      <c r="H2325" s="9" t="s">
        <v>2764</v>
      </c>
      <c r="I2325" s="9" t="s">
        <v>2764</v>
      </c>
      <c r="J2325" s="9" t="s">
        <v>2764</v>
      </c>
      <c r="K2325" s="9" t="s">
        <v>2764</v>
      </c>
      <c r="L2325" s="9" t="s">
        <v>2764</v>
      </c>
      <c r="M2325" s="9" t="s">
        <v>2764</v>
      </c>
      <c r="N2325" s="9" t="s">
        <v>2764</v>
      </c>
      <c r="P2325" t="str">
        <f t="shared" si="432"/>
        <v>Jackson State - Jayveous McKinnis</v>
      </c>
      <c r="Q2325" s="8" t="str">
        <f t="shared" si="433"/>
        <v>12</v>
      </c>
      <c r="R2325" s="8" t="str">
        <f t="shared" si="434"/>
        <v>1</v>
      </c>
      <c r="S2325" s="8" t="str">
        <f t="shared" si="435"/>
        <v>0</v>
      </c>
      <c r="T2325" s="8" t="str">
        <f t="shared" si="436"/>
        <v>0</v>
      </c>
      <c r="U2325" s="8" t="str">
        <f t="shared" si="437"/>
        <v>0</v>
      </c>
      <c r="V2325" s="8" t="str">
        <f t="shared" si="438"/>
        <v>0</v>
      </c>
      <c r="W2325" s="8" t="str">
        <f t="shared" si="439"/>
        <v>0</v>
      </c>
      <c r="X2325" s="8" t="str">
        <f t="shared" si="440"/>
        <v>0</v>
      </c>
      <c r="Y2325" s="8" t="str">
        <f t="shared" si="441"/>
        <v>0</v>
      </c>
      <c r="Z2325" s="8" t="str">
        <f t="shared" si="442"/>
        <v>0</v>
      </c>
      <c r="AA2325" s="8" t="str">
        <f t="shared" si="443"/>
        <v>0</v>
      </c>
      <c r="AD2325" t="s">
        <v>4096</v>
      </c>
      <c r="AE2325" s="3">
        <v>113</v>
      </c>
      <c r="AF2325" s="3">
        <v>34</v>
      </c>
      <c r="AG2325" s="3">
        <v>12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</row>
    <row r="2326" spans="3:41" x14ac:dyDescent="0.25">
      <c r="C2326" s="5" t="s">
        <v>7017</v>
      </c>
      <c r="D2326" s="8" t="s">
        <v>10066</v>
      </c>
      <c r="E2326" s="8" t="s">
        <v>2831</v>
      </c>
      <c r="F2326" s="8" t="s">
        <v>2763</v>
      </c>
      <c r="G2326" s="8" t="s">
        <v>2764</v>
      </c>
      <c r="H2326" s="8" t="s">
        <v>2764</v>
      </c>
      <c r="I2326" s="8" t="s">
        <v>2764</v>
      </c>
      <c r="J2326" s="8" t="s">
        <v>2764</v>
      </c>
      <c r="K2326" s="8" t="s">
        <v>2764</v>
      </c>
      <c r="L2326" s="8" t="s">
        <v>2764</v>
      </c>
      <c r="M2326" s="8" t="s">
        <v>2764</v>
      </c>
      <c r="N2326" s="8" t="s">
        <v>2764</v>
      </c>
      <c r="P2326" t="str">
        <f t="shared" si="432"/>
        <v>Jackson State - Jeremiah Bozeman</v>
      </c>
      <c r="Q2326" s="8" t="str">
        <f t="shared" si="433"/>
        <v>7</v>
      </c>
      <c r="R2326" s="8" t="str">
        <f t="shared" si="434"/>
        <v>2</v>
      </c>
      <c r="S2326" s="8" t="str">
        <f t="shared" si="435"/>
        <v>1</v>
      </c>
      <c r="T2326" s="8" t="str">
        <f t="shared" si="436"/>
        <v>0</v>
      </c>
      <c r="U2326" s="8" t="str">
        <f t="shared" si="437"/>
        <v>0</v>
      </c>
      <c r="V2326" s="8" t="str">
        <f t="shared" si="438"/>
        <v>0</v>
      </c>
      <c r="W2326" s="8" t="str">
        <f t="shared" si="439"/>
        <v>0</v>
      </c>
      <c r="X2326" s="8" t="str">
        <f t="shared" si="440"/>
        <v>0</v>
      </c>
      <c r="Y2326" s="8" t="str">
        <f t="shared" si="441"/>
        <v>0</v>
      </c>
      <c r="Z2326" s="8" t="str">
        <f t="shared" si="442"/>
        <v>0</v>
      </c>
      <c r="AA2326" s="8" t="str">
        <f t="shared" si="443"/>
        <v>0</v>
      </c>
      <c r="AD2326" t="s">
        <v>4101</v>
      </c>
      <c r="AE2326" s="3">
        <v>16</v>
      </c>
      <c r="AF2326" s="3">
        <v>5</v>
      </c>
      <c r="AG2326" s="3">
        <v>1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</row>
    <row r="2327" spans="3:41" x14ac:dyDescent="0.25">
      <c r="C2327" s="6" t="s">
        <v>7018</v>
      </c>
      <c r="D2327" s="9" t="s">
        <v>10104</v>
      </c>
      <c r="E2327" s="9" t="s">
        <v>2763</v>
      </c>
      <c r="F2327" s="9" t="s">
        <v>2764</v>
      </c>
      <c r="G2327" s="9" t="s">
        <v>2764</v>
      </c>
      <c r="H2327" s="9" t="s">
        <v>2764</v>
      </c>
      <c r="I2327" s="9" t="s">
        <v>2764</v>
      </c>
      <c r="J2327" s="9" t="s">
        <v>2764</v>
      </c>
      <c r="K2327" s="9" t="s">
        <v>2764</v>
      </c>
      <c r="L2327" s="9" t="s">
        <v>2764</v>
      </c>
      <c r="M2327" s="9" t="s">
        <v>2764</v>
      </c>
      <c r="N2327" s="9" t="s">
        <v>2764</v>
      </c>
      <c r="P2327" t="str">
        <f t="shared" si="432"/>
        <v>Jackson State - Jesse Love</v>
      </c>
      <c r="Q2327" s="8" t="str">
        <f t="shared" si="433"/>
        <v>5</v>
      </c>
      <c r="R2327" s="8" t="str">
        <f t="shared" si="434"/>
        <v>1</v>
      </c>
      <c r="S2327" s="8" t="str">
        <f t="shared" si="435"/>
        <v>0</v>
      </c>
      <c r="T2327" s="8" t="str">
        <f t="shared" si="436"/>
        <v>0</v>
      </c>
      <c r="U2327" s="8" t="str">
        <f t="shared" si="437"/>
        <v>0</v>
      </c>
      <c r="V2327" s="8" t="str">
        <f t="shared" si="438"/>
        <v>0</v>
      </c>
      <c r="W2327" s="8" t="str">
        <f t="shared" si="439"/>
        <v>0</v>
      </c>
      <c r="X2327" s="8" t="str">
        <f t="shared" si="440"/>
        <v>0</v>
      </c>
      <c r="Y2327" s="8" t="str">
        <f t="shared" si="441"/>
        <v>0</v>
      </c>
      <c r="Z2327" s="8" t="str">
        <f t="shared" si="442"/>
        <v>0</v>
      </c>
      <c r="AA2327" s="8" t="str">
        <f t="shared" si="443"/>
        <v>0</v>
      </c>
      <c r="AD2327" t="s">
        <v>4103</v>
      </c>
      <c r="AE2327" s="3">
        <v>21</v>
      </c>
      <c r="AF2327" s="3">
        <v>3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</row>
    <row r="2328" spans="3:41" x14ac:dyDescent="0.25">
      <c r="C2328" s="5" t="s">
        <v>7019</v>
      </c>
      <c r="D2328" s="8" t="s">
        <v>2840</v>
      </c>
      <c r="E2328" s="8" t="s">
        <v>2764</v>
      </c>
      <c r="F2328" s="8" t="s">
        <v>2764</v>
      </c>
      <c r="G2328" s="8" t="s">
        <v>2764</v>
      </c>
      <c r="H2328" s="8" t="s">
        <v>2764</v>
      </c>
      <c r="I2328" s="8" t="s">
        <v>2764</v>
      </c>
      <c r="J2328" s="8" t="s">
        <v>2764</v>
      </c>
      <c r="K2328" s="8" t="s">
        <v>2764</v>
      </c>
      <c r="L2328" s="8" t="s">
        <v>2764</v>
      </c>
      <c r="M2328" s="8" t="s">
        <v>2764</v>
      </c>
      <c r="N2328" s="8" t="s">
        <v>2764</v>
      </c>
      <c r="P2328" t="str">
        <f t="shared" si="432"/>
        <v>Murray State - DaQuan Smith</v>
      </c>
      <c r="Q2328" s="8" t="str">
        <f t="shared" si="433"/>
        <v>2</v>
      </c>
      <c r="R2328" s="8" t="str">
        <f t="shared" si="434"/>
        <v>0</v>
      </c>
      <c r="S2328" s="8" t="str">
        <f t="shared" si="435"/>
        <v>0</v>
      </c>
      <c r="T2328" s="8" t="str">
        <f t="shared" si="436"/>
        <v>0</v>
      </c>
      <c r="U2328" s="8" t="str">
        <f t="shared" si="437"/>
        <v>0</v>
      </c>
      <c r="V2328" s="8" t="str">
        <f t="shared" si="438"/>
        <v>0</v>
      </c>
      <c r="W2328" s="8" t="str">
        <f t="shared" si="439"/>
        <v>0</v>
      </c>
      <c r="X2328" s="8" t="str">
        <f t="shared" si="440"/>
        <v>0</v>
      </c>
      <c r="Y2328" s="8" t="str">
        <f t="shared" si="441"/>
        <v>0</v>
      </c>
      <c r="Z2328" s="8" t="str">
        <f t="shared" si="442"/>
        <v>0</v>
      </c>
      <c r="AA2328" s="8" t="str">
        <f t="shared" si="443"/>
        <v>0</v>
      </c>
      <c r="AD2328" t="s">
        <v>4106</v>
      </c>
      <c r="AE2328" s="3">
        <v>4</v>
      </c>
      <c r="AF2328" s="3">
        <v>1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</row>
    <row r="2329" spans="3:41" x14ac:dyDescent="0.25">
      <c r="C2329" s="6" t="s">
        <v>7020</v>
      </c>
      <c r="D2329" s="9" t="s">
        <v>10115</v>
      </c>
      <c r="E2329" s="9" t="s">
        <v>2831</v>
      </c>
      <c r="F2329" s="9" t="s">
        <v>2763</v>
      </c>
      <c r="G2329" s="9" t="s">
        <v>2764</v>
      </c>
      <c r="H2329" s="9" t="s">
        <v>2764</v>
      </c>
      <c r="I2329" s="9" t="s">
        <v>2764</v>
      </c>
      <c r="J2329" s="9" t="s">
        <v>2764</v>
      </c>
      <c r="K2329" s="9" t="s">
        <v>2764</v>
      </c>
      <c r="L2329" s="9" t="s">
        <v>2764</v>
      </c>
      <c r="M2329" s="9" t="s">
        <v>2764</v>
      </c>
      <c r="N2329" s="9" t="s">
        <v>2764</v>
      </c>
      <c r="P2329" t="str">
        <f t="shared" si="432"/>
        <v>Bethune-Cookman - David Francis</v>
      </c>
      <c r="Q2329" s="8" t="str">
        <f t="shared" si="433"/>
        <v>14</v>
      </c>
      <c r="R2329" s="8" t="str">
        <f t="shared" si="434"/>
        <v>2</v>
      </c>
      <c r="S2329" s="8" t="str">
        <f t="shared" si="435"/>
        <v>1</v>
      </c>
      <c r="T2329" s="8" t="str">
        <f t="shared" si="436"/>
        <v>0</v>
      </c>
      <c r="U2329" s="8" t="str">
        <f t="shared" si="437"/>
        <v>0</v>
      </c>
      <c r="V2329" s="8" t="str">
        <f t="shared" si="438"/>
        <v>0</v>
      </c>
      <c r="W2329" s="8" t="str">
        <f t="shared" si="439"/>
        <v>0</v>
      </c>
      <c r="X2329" s="8" t="str">
        <f t="shared" si="440"/>
        <v>0</v>
      </c>
      <c r="Y2329" s="8" t="str">
        <f t="shared" si="441"/>
        <v>0</v>
      </c>
      <c r="Z2329" s="8" t="str">
        <f t="shared" si="442"/>
        <v>0</v>
      </c>
      <c r="AA2329" s="8" t="str">
        <f t="shared" si="443"/>
        <v>0</v>
      </c>
      <c r="AD2329" t="s">
        <v>4109</v>
      </c>
      <c r="AE2329" s="3">
        <v>45</v>
      </c>
      <c r="AF2329" s="3">
        <v>13</v>
      </c>
      <c r="AG2329" s="3">
        <v>2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</row>
    <row r="2330" spans="3:41" x14ac:dyDescent="0.25">
      <c r="C2330" s="5" t="s">
        <v>7021</v>
      </c>
      <c r="D2330" s="8" t="s">
        <v>10100</v>
      </c>
      <c r="E2330" s="8" t="s">
        <v>2878</v>
      </c>
      <c r="F2330" s="8" t="s">
        <v>2763</v>
      </c>
      <c r="G2330" s="8" t="s">
        <v>2764</v>
      </c>
      <c r="H2330" s="8" t="s">
        <v>2764</v>
      </c>
      <c r="I2330" s="8" t="s">
        <v>2764</v>
      </c>
      <c r="J2330" s="8" t="s">
        <v>2764</v>
      </c>
      <c r="K2330" s="8" t="s">
        <v>2764</v>
      </c>
      <c r="L2330" s="8" t="s">
        <v>2764</v>
      </c>
      <c r="M2330" s="8" t="s">
        <v>2764</v>
      </c>
      <c r="N2330" s="8" t="s">
        <v>2764</v>
      </c>
      <c r="P2330" t="str">
        <f t="shared" si="432"/>
        <v>Jacksonville - Derrick Flowers</v>
      </c>
      <c r="Q2330" s="8" t="str">
        <f t="shared" si="433"/>
        <v>16</v>
      </c>
      <c r="R2330" s="8" t="str">
        <f t="shared" si="434"/>
        <v>4</v>
      </c>
      <c r="S2330" s="8" t="str">
        <f t="shared" si="435"/>
        <v>1</v>
      </c>
      <c r="T2330" s="8" t="str">
        <f t="shared" si="436"/>
        <v>0</v>
      </c>
      <c r="U2330" s="8" t="str">
        <f t="shared" si="437"/>
        <v>0</v>
      </c>
      <c r="V2330" s="8" t="str">
        <f t="shared" si="438"/>
        <v>0</v>
      </c>
      <c r="W2330" s="8" t="str">
        <f t="shared" si="439"/>
        <v>0</v>
      </c>
      <c r="X2330" s="8" t="str">
        <f t="shared" si="440"/>
        <v>0</v>
      </c>
      <c r="Y2330" s="8" t="str">
        <f t="shared" si="441"/>
        <v>0</v>
      </c>
      <c r="Z2330" s="8" t="str">
        <f t="shared" si="442"/>
        <v>0</v>
      </c>
      <c r="AA2330" s="8" t="str">
        <f t="shared" si="443"/>
        <v>0</v>
      </c>
      <c r="AD2330" t="s">
        <v>4110</v>
      </c>
      <c r="AE2330" s="3">
        <v>13</v>
      </c>
      <c r="AF2330" s="3">
        <v>2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</row>
    <row r="2331" spans="3:41" x14ac:dyDescent="0.25">
      <c r="C2331" s="6" t="s">
        <v>7022</v>
      </c>
      <c r="D2331" s="9" t="s">
        <v>10226</v>
      </c>
      <c r="E2331" s="9" t="s">
        <v>2831</v>
      </c>
      <c r="F2331" s="9" t="s">
        <v>2764</v>
      </c>
      <c r="G2331" s="9" t="s">
        <v>2764</v>
      </c>
      <c r="H2331" s="9" t="s">
        <v>2764</v>
      </c>
      <c r="I2331" s="9" t="s">
        <v>2764</v>
      </c>
      <c r="J2331" s="9" t="s">
        <v>2764</v>
      </c>
      <c r="K2331" s="9" t="s">
        <v>2764</v>
      </c>
      <c r="L2331" s="9" t="s">
        <v>2764</v>
      </c>
      <c r="M2331" s="9" t="s">
        <v>2764</v>
      </c>
      <c r="N2331" s="9" t="s">
        <v>2764</v>
      </c>
      <c r="P2331" t="str">
        <f t="shared" si="432"/>
        <v>Jacksonville - Bryce Workman</v>
      </c>
      <c r="Q2331" s="8" t="str">
        <f t="shared" si="433"/>
        <v>14</v>
      </c>
      <c r="R2331" s="8" t="str">
        <f t="shared" si="434"/>
        <v>2</v>
      </c>
      <c r="S2331" s="8" t="str">
        <f t="shared" si="435"/>
        <v>0</v>
      </c>
      <c r="T2331" s="8" t="str">
        <f t="shared" si="436"/>
        <v>0</v>
      </c>
      <c r="U2331" s="8" t="str">
        <f t="shared" si="437"/>
        <v>0</v>
      </c>
      <c r="V2331" s="8" t="str">
        <f t="shared" si="438"/>
        <v>0</v>
      </c>
      <c r="W2331" s="8" t="str">
        <f t="shared" si="439"/>
        <v>0</v>
      </c>
      <c r="X2331" s="8" t="str">
        <f t="shared" si="440"/>
        <v>0</v>
      </c>
      <c r="Y2331" s="8" t="str">
        <f t="shared" si="441"/>
        <v>0</v>
      </c>
      <c r="Z2331" s="8" t="str">
        <f t="shared" si="442"/>
        <v>0</v>
      </c>
      <c r="AA2331" s="8" t="str">
        <f t="shared" si="443"/>
        <v>0</v>
      </c>
      <c r="AD2331" t="s">
        <v>4116</v>
      </c>
      <c r="AE2331" s="3">
        <v>39</v>
      </c>
      <c r="AF2331" s="3">
        <v>3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</row>
    <row r="2332" spans="3:41" x14ac:dyDescent="0.25">
      <c r="C2332" s="5" t="s">
        <v>7023</v>
      </c>
      <c r="D2332" s="8" t="s">
        <v>10200</v>
      </c>
      <c r="E2332" s="8" t="s">
        <v>2779</v>
      </c>
      <c r="F2332" s="8" t="s">
        <v>2809</v>
      </c>
      <c r="G2332" s="8" t="s">
        <v>2775</v>
      </c>
      <c r="H2332" s="8" t="s">
        <v>2764</v>
      </c>
      <c r="I2332" s="8" t="s">
        <v>2764</v>
      </c>
      <c r="J2332" s="8" t="s">
        <v>2764</v>
      </c>
      <c r="K2332" s="8" t="s">
        <v>2764</v>
      </c>
      <c r="L2332" s="8" t="s">
        <v>2764</v>
      </c>
      <c r="M2332" s="8" t="s">
        <v>2764</v>
      </c>
      <c r="N2332" s="8" t="s">
        <v>2764</v>
      </c>
      <c r="P2332" t="str">
        <f t="shared" si="432"/>
        <v>Jacksonville State - DeTorrion Ware</v>
      </c>
      <c r="Q2332" s="8" t="str">
        <f t="shared" si="433"/>
        <v>35</v>
      </c>
      <c r="R2332" s="8" t="str">
        <f t="shared" si="434"/>
        <v>8</v>
      </c>
      <c r="S2332" s="8" t="str">
        <f t="shared" si="435"/>
        <v>3</v>
      </c>
      <c r="T2332" s="8" t="str">
        <f t="shared" si="436"/>
        <v>2</v>
      </c>
      <c r="U2332" s="8" t="str">
        <f t="shared" si="437"/>
        <v>0</v>
      </c>
      <c r="V2332" s="8" t="str">
        <f t="shared" si="438"/>
        <v>0</v>
      </c>
      <c r="W2332" s="8" t="str">
        <f t="shared" si="439"/>
        <v>0</v>
      </c>
      <c r="X2332" s="8" t="str">
        <f t="shared" si="440"/>
        <v>0</v>
      </c>
      <c r="Y2332" s="8" t="str">
        <f t="shared" si="441"/>
        <v>0</v>
      </c>
      <c r="Z2332" s="8" t="str">
        <f t="shared" si="442"/>
        <v>0</v>
      </c>
      <c r="AA2332" s="8" t="str">
        <f t="shared" si="443"/>
        <v>0</v>
      </c>
      <c r="AD2332" t="s">
        <v>4123</v>
      </c>
      <c r="AE2332" s="3">
        <v>31</v>
      </c>
      <c r="AF2332" s="3">
        <v>14</v>
      </c>
      <c r="AG2332" s="3">
        <v>2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</row>
    <row r="2333" spans="3:41" x14ac:dyDescent="0.25">
      <c r="C2333" s="6" t="s">
        <v>7024</v>
      </c>
      <c r="D2333" s="9" t="s">
        <v>10058</v>
      </c>
      <c r="E2333" s="9" t="s">
        <v>2769</v>
      </c>
      <c r="F2333" s="9" t="s">
        <v>2770</v>
      </c>
      <c r="G2333" s="9" t="s">
        <v>2764</v>
      </c>
      <c r="H2333" s="9" t="s">
        <v>2764</v>
      </c>
      <c r="I2333" s="9" t="s">
        <v>2764</v>
      </c>
      <c r="J2333" s="9" t="s">
        <v>2764</v>
      </c>
      <c r="K2333" s="9" t="s">
        <v>2764</v>
      </c>
      <c r="L2333" s="9" t="s">
        <v>2764</v>
      </c>
      <c r="M2333" s="9" t="s">
        <v>2764</v>
      </c>
      <c r="N2333" s="9" t="s">
        <v>2764</v>
      </c>
      <c r="P2333" t="str">
        <f t="shared" si="432"/>
        <v>Jacksonville State - Jacara Cross</v>
      </c>
      <c r="Q2333" s="8" t="str">
        <f t="shared" si="433"/>
        <v>22</v>
      </c>
      <c r="R2333" s="8" t="str">
        <f t="shared" si="434"/>
        <v>3</v>
      </c>
      <c r="S2333" s="8" t="str">
        <f t="shared" si="435"/>
        <v>1</v>
      </c>
      <c r="T2333" s="8" t="str">
        <f t="shared" si="436"/>
        <v>0</v>
      </c>
      <c r="U2333" s="8" t="str">
        <f t="shared" si="437"/>
        <v>0</v>
      </c>
      <c r="V2333" s="8" t="str">
        <f t="shared" si="438"/>
        <v>0</v>
      </c>
      <c r="W2333" s="8" t="str">
        <f t="shared" si="439"/>
        <v>0</v>
      </c>
      <c r="X2333" s="8" t="str">
        <f t="shared" si="440"/>
        <v>0</v>
      </c>
      <c r="Y2333" s="8" t="str">
        <f t="shared" si="441"/>
        <v>0</v>
      </c>
      <c r="Z2333" s="8" t="str">
        <f t="shared" si="442"/>
        <v>0</v>
      </c>
      <c r="AA2333" s="8" t="str">
        <f t="shared" si="443"/>
        <v>0</v>
      </c>
      <c r="AD2333" t="s">
        <v>4125</v>
      </c>
      <c r="AE2333" s="3">
        <v>42</v>
      </c>
      <c r="AF2333" s="3">
        <v>11</v>
      </c>
      <c r="AG2333" s="3">
        <v>3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</row>
    <row r="2334" spans="3:41" x14ac:dyDescent="0.25">
      <c r="C2334" s="5" t="s">
        <v>7025</v>
      </c>
      <c r="D2334" s="8" t="s">
        <v>10118</v>
      </c>
      <c r="E2334" s="8" t="s">
        <v>2862</v>
      </c>
      <c r="F2334" s="8" t="s">
        <v>2764</v>
      </c>
      <c r="G2334" s="8" t="s">
        <v>2764</v>
      </c>
      <c r="H2334" s="8" t="s">
        <v>2764</v>
      </c>
      <c r="I2334" s="8" t="s">
        <v>2764</v>
      </c>
      <c r="J2334" s="8" t="s">
        <v>2764</v>
      </c>
      <c r="K2334" s="8" t="s">
        <v>2764</v>
      </c>
      <c r="L2334" s="8" t="s">
        <v>2764</v>
      </c>
      <c r="M2334" s="8" t="s">
        <v>2764</v>
      </c>
      <c r="N2334" s="8" t="s">
        <v>2764</v>
      </c>
      <c r="P2334" t="str">
        <f t="shared" si="432"/>
        <v>Kent State - Akiean Frederick</v>
      </c>
      <c r="Q2334" s="8" t="str">
        <f t="shared" si="433"/>
        <v>34</v>
      </c>
      <c r="R2334" s="8" t="str">
        <f t="shared" si="434"/>
        <v>5</v>
      </c>
      <c r="S2334" s="8" t="str">
        <f t="shared" si="435"/>
        <v>0</v>
      </c>
      <c r="T2334" s="8" t="str">
        <f t="shared" si="436"/>
        <v>0</v>
      </c>
      <c r="U2334" s="8" t="str">
        <f t="shared" si="437"/>
        <v>0</v>
      </c>
      <c r="V2334" s="8" t="str">
        <f t="shared" si="438"/>
        <v>0</v>
      </c>
      <c r="W2334" s="8" t="str">
        <f t="shared" si="439"/>
        <v>0</v>
      </c>
      <c r="X2334" s="8" t="str">
        <f t="shared" si="440"/>
        <v>0</v>
      </c>
      <c r="Y2334" s="8" t="str">
        <f t="shared" si="441"/>
        <v>0</v>
      </c>
      <c r="Z2334" s="8" t="str">
        <f t="shared" si="442"/>
        <v>0</v>
      </c>
      <c r="AA2334" s="8" t="str">
        <f t="shared" si="443"/>
        <v>0</v>
      </c>
      <c r="AD2334" t="s">
        <v>4126</v>
      </c>
      <c r="AE2334" s="3">
        <v>33</v>
      </c>
      <c r="AF2334" s="3">
        <v>8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</row>
    <row r="2335" spans="3:41" x14ac:dyDescent="0.25">
      <c r="C2335" s="6" t="s">
        <v>7026</v>
      </c>
      <c r="D2335" s="9" t="s">
        <v>6563</v>
      </c>
      <c r="E2335" s="9" t="s">
        <v>4240</v>
      </c>
      <c r="F2335" s="9" t="s">
        <v>2795</v>
      </c>
      <c r="G2335" s="9" t="s">
        <v>2831</v>
      </c>
      <c r="H2335" s="9" t="s">
        <v>2764</v>
      </c>
      <c r="I2335" s="9" t="s">
        <v>2764</v>
      </c>
      <c r="J2335" s="9" t="s">
        <v>2764</v>
      </c>
      <c r="K2335" s="9" t="s">
        <v>2764</v>
      </c>
      <c r="L2335" s="9" t="s">
        <v>2764</v>
      </c>
      <c r="M2335" s="9" t="s">
        <v>2764</v>
      </c>
      <c r="N2335" s="9" t="s">
        <v>2764</v>
      </c>
      <c r="P2335" t="str">
        <f t="shared" si="432"/>
        <v>Loyola Marymount - Mattias Markusson</v>
      </c>
      <c r="Q2335" s="8" t="str">
        <f t="shared" si="433"/>
        <v>68</v>
      </c>
      <c r="R2335" s="8" t="str">
        <f t="shared" si="434"/>
        <v>28</v>
      </c>
      <c r="S2335" s="8" t="str">
        <f t="shared" si="435"/>
        <v>7</v>
      </c>
      <c r="T2335" s="8" t="str">
        <f t="shared" si="436"/>
        <v>2</v>
      </c>
      <c r="U2335" s="8" t="str">
        <f t="shared" si="437"/>
        <v>0</v>
      </c>
      <c r="V2335" s="8" t="str">
        <f t="shared" si="438"/>
        <v>0</v>
      </c>
      <c r="W2335" s="8" t="str">
        <f t="shared" si="439"/>
        <v>0</v>
      </c>
      <c r="X2335" s="8" t="str">
        <f t="shared" si="440"/>
        <v>0</v>
      </c>
      <c r="Y2335" s="8" t="str">
        <f t="shared" si="441"/>
        <v>0</v>
      </c>
      <c r="Z2335" s="8" t="str">
        <f t="shared" si="442"/>
        <v>0</v>
      </c>
      <c r="AA2335" s="8" t="str">
        <f t="shared" si="443"/>
        <v>0</v>
      </c>
      <c r="AD2335" t="s">
        <v>4129</v>
      </c>
      <c r="AE2335" s="3">
        <v>64</v>
      </c>
      <c r="AF2335" s="3">
        <v>14</v>
      </c>
      <c r="AG2335" s="3">
        <v>1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</row>
    <row r="2336" spans="3:41" x14ac:dyDescent="0.25">
      <c r="C2336" s="5" t="s">
        <v>7027</v>
      </c>
      <c r="D2336" s="8" t="s">
        <v>7028</v>
      </c>
      <c r="E2336" s="8" t="s">
        <v>2972</v>
      </c>
      <c r="F2336" s="8" t="s">
        <v>2775</v>
      </c>
      <c r="G2336" s="8" t="s">
        <v>2764</v>
      </c>
      <c r="H2336" s="8" t="s">
        <v>2764</v>
      </c>
      <c r="I2336" s="8" t="s">
        <v>2764</v>
      </c>
      <c r="J2336" s="8" t="s">
        <v>2764</v>
      </c>
      <c r="K2336" s="8" t="s">
        <v>2764</v>
      </c>
      <c r="L2336" s="8" t="s">
        <v>2764</v>
      </c>
      <c r="M2336" s="8" t="s">
        <v>2764</v>
      </c>
      <c r="N2336" s="8" t="s">
        <v>2764</v>
      </c>
      <c r="P2336" t="str">
        <f t="shared" si="432"/>
        <v>Loyola Marymount - Dameane Douglas</v>
      </c>
      <c r="Q2336" s="8" t="str">
        <f t="shared" si="433"/>
        <v>48</v>
      </c>
      <c r="R2336" s="8" t="str">
        <f t="shared" si="434"/>
        <v>17</v>
      </c>
      <c r="S2336" s="8" t="str">
        <f t="shared" si="435"/>
        <v>2</v>
      </c>
      <c r="T2336" s="8" t="str">
        <f t="shared" si="436"/>
        <v>0</v>
      </c>
      <c r="U2336" s="8" t="str">
        <f t="shared" si="437"/>
        <v>0</v>
      </c>
      <c r="V2336" s="8" t="str">
        <f t="shared" si="438"/>
        <v>0</v>
      </c>
      <c r="W2336" s="8" t="str">
        <f t="shared" si="439"/>
        <v>0</v>
      </c>
      <c r="X2336" s="8" t="str">
        <f t="shared" si="440"/>
        <v>0</v>
      </c>
      <c r="Y2336" s="8" t="str">
        <f t="shared" si="441"/>
        <v>0</v>
      </c>
      <c r="Z2336" s="8" t="str">
        <f t="shared" si="442"/>
        <v>0</v>
      </c>
      <c r="AA2336" s="8" t="str">
        <f t="shared" si="443"/>
        <v>0</v>
      </c>
      <c r="AD2336" t="s">
        <v>4132</v>
      </c>
      <c r="AE2336" s="3">
        <v>6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</row>
    <row r="2337" spans="3:41" x14ac:dyDescent="0.25">
      <c r="C2337" s="6" t="s">
        <v>7029</v>
      </c>
      <c r="D2337" s="9" t="s">
        <v>7030</v>
      </c>
      <c r="E2337" s="9" t="s">
        <v>5938</v>
      </c>
      <c r="F2337" s="9" t="s">
        <v>3348</v>
      </c>
      <c r="G2337" s="9" t="s">
        <v>2951</v>
      </c>
      <c r="H2337" s="9" t="s">
        <v>2769</v>
      </c>
      <c r="I2337" s="9" t="s">
        <v>2763</v>
      </c>
      <c r="J2337" s="9" t="s">
        <v>2764</v>
      </c>
      <c r="K2337" s="9" t="s">
        <v>2764</v>
      </c>
      <c r="L2337" s="9" t="s">
        <v>2764</v>
      </c>
      <c r="M2337" s="9" t="s">
        <v>2764</v>
      </c>
      <c r="N2337" s="9" t="s">
        <v>2764</v>
      </c>
      <c r="P2337" t="str">
        <f t="shared" si="432"/>
        <v>Loyola Marymount - James Batemon</v>
      </c>
      <c r="Q2337" s="8" t="str">
        <f t="shared" si="433"/>
        <v>169</v>
      </c>
      <c r="R2337" s="8" t="str">
        <f t="shared" si="434"/>
        <v>48</v>
      </c>
      <c r="S2337" s="8" t="str">
        <f t="shared" si="435"/>
        <v>17</v>
      </c>
      <c r="T2337" s="8" t="str">
        <f t="shared" si="436"/>
        <v>6</v>
      </c>
      <c r="U2337" s="8" t="str">
        <f t="shared" si="437"/>
        <v>3</v>
      </c>
      <c r="V2337" s="8" t="str">
        <f t="shared" si="438"/>
        <v>1</v>
      </c>
      <c r="W2337" s="8" t="str">
        <f t="shared" si="439"/>
        <v>0</v>
      </c>
      <c r="X2337" s="8" t="str">
        <f t="shared" si="440"/>
        <v>0</v>
      </c>
      <c r="Y2337" s="8" t="str">
        <f t="shared" si="441"/>
        <v>0</v>
      </c>
      <c r="Z2337" s="8" t="str">
        <f t="shared" si="442"/>
        <v>0</v>
      </c>
      <c r="AA2337" s="8" t="str">
        <f t="shared" si="443"/>
        <v>0</v>
      </c>
      <c r="AD2337" t="s">
        <v>4136</v>
      </c>
      <c r="AE2337" s="3">
        <v>35</v>
      </c>
      <c r="AF2337" s="3">
        <v>13</v>
      </c>
      <c r="AG2337" s="3">
        <v>1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</row>
    <row r="2338" spans="3:41" x14ac:dyDescent="0.25">
      <c r="C2338" s="5" t="s">
        <v>7031</v>
      </c>
      <c r="D2338" s="8" t="s">
        <v>4210</v>
      </c>
      <c r="E2338" s="8" t="s">
        <v>6459</v>
      </c>
      <c r="F2338" s="8" t="s">
        <v>3060</v>
      </c>
      <c r="G2338" s="8" t="s">
        <v>2763</v>
      </c>
      <c r="H2338" s="8" t="s">
        <v>2764</v>
      </c>
      <c r="I2338" s="8" t="s">
        <v>2764</v>
      </c>
      <c r="J2338" s="8" t="s">
        <v>2764</v>
      </c>
      <c r="K2338" s="8" t="s">
        <v>2764</v>
      </c>
      <c r="L2338" s="8" t="s">
        <v>2764</v>
      </c>
      <c r="M2338" s="8" t="s">
        <v>2764</v>
      </c>
      <c r="N2338" s="8" t="s">
        <v>2764</v>
      </c>
      <c r="P2338" t="str">
        <f t="shared" si="432"/>
        <v>Loyola Marymount - Joe Quintana</v>
      </c>
      <c r="Q2338" s="8" t="str">
        <f t="shared" si="433"/>
        <v>103</v>
      </c>
      <c r="R2338" s="8" t="str">
        <f t="shared" si="434"/>
        <v>34</v>
      </c>
      <c r="S2338" s="8" t="str">
        <f t="shared" si="435"/>
        <v>7</v>
      </c>
      <c r="T2338" s="8" t="str">
        <f t="shared" si="436"/>
        <v>1</v>
      </c>
      <c r="U2338" s="8" t="str">
        <f t="shared" si="437"/>
        <v>0</v>
      </c>
      <c r="V2338" s="8" t="str">
        <f t="shared" si="438"/>
        <v>0</v>
      </c>
      <c r="W2338" s="8" t="str">
        <f t="shared" si="439"/>
        <v>0</v>
      </c>
      <c r="X2338" s="8" t="str">
        <f t="shared" si="440"/>
        <v>0</v>
      </c>
      <c r="Y2338" s="8" t="str">
        <f t="shared" si="441"/>
        <v>0</v>
      </c>
      <c r="Z2338" s="8" t="str">
        <f t="shared" si="442"/>
        <v>0</v>
      </c>
      <c r="AA2338" s="8" t="str">
        <f t="shared" si="443"/>
        <v>0</v>
      </c>
      <c r="AD2338" t="s">
        <v>4138</v>
      </c>
      <c r="AE2338" s="3">
        <v>37</v>
      </c>
      <c r="AF2338" s="3">
        <v>10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</row>
    <row r="2339" spans="3:41" x14ac:dyDescent="0.25">
      <c r="C2339" s="6" t="s">
        <v>7032</v>
      </c>
      <c r="D2339" s="9" t="s">
        <v>7033</v>
      </c>
      <c r="E2339" s="9" t="s">
        <v>2773</v>
      </c>
      <c r="F2339" s="9" t="s">
        <v>2878</v>
      </c>
      <c r="G2339" s="9" t="s">
        <v>2775</v>
      </c>
      <c r="H2339" s="9" t="s">
        <v>2764</v>
      </c>
      <c r="I2339" s="9" t="s">
        <v>2764</v>
      </c>
      <c r="J2339" s="9" t="s">
        <v>2764</v>
      </c>
      <c r="K2339" s="9" t="s">
        <v>2764</v>
      </c>
      <c r="L2339" s="9" t="s">
        <v>2764</v>
      </c>
      <c r="M2339" s="9" t="s">
        <v>2764</v>
      </c>
      <c r="N2339" s="9" t="s">
        <v>2764</v>
      </c>
      <c r="P2339" t="str">
        <f t="shared" si="432"/>
        <v>Loyola Marymount - Zafir Williams</v>
      </c>
      <c r="Q2339" s="8" t="str">
        <f t="shared" si="433"/>
        <v>65</v>
      </c>
      <c r="R2339" s="8" t="str">
        <f t="shared" si="434"/>
        <v>20</v>
      </c>
      <c r="S2339" s="8" t="str">
        <f t="shared" si="435"/>
        <v>4</v>
      </c>
      <c r="T2339" s="8" t="str">
        <f t="shared" si="436"/>
        <v>2</v>
      </c>
      <c r="U2339" s="8" t="str">
        <f t="shared" si="437"/>
        <v>0</v>
      </c>
      <c r="V2339" s="8" t="str">
        <f t="shared" si="438"/>
        <v>0</v>
      </c>
      <c r="W2339" s="8" t="str">
        <f t="shared" si="439"/>
        <v>0</v>
      </c>
      <c r="X2339" s="8" t="str">
        <f t="shared" si="440"/>
        <v>0</v>
      </c>
      <c r="Y2339" s="8" t="str">
        <f t="shared" si="441"/>
        <v>0</v>
      </c>
      <c r="Z2339" s="8" t="str">
        <f t="shared" si="442"/>
        <v>0</v>
      </c>
      <c r="AA2339" s="8" t="str">
        <f t="shared" si="443"/>
        <v>0</v>
      </c>
      <c r="AD2339" t="s">
        <v>4143</v>
      </c>
      <c r="AE2339" s="3">
        <v>34</v>
      </c>
      <c r="AF2339" s="3">
        <v>9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</row>
    <row r="2340" spans="3:41" x14ac:dyDescent="0.25">
      <c r="C2340" s="5" t="s">
        <v>7034</v>
      </c>
      <c r="D2340" s="8" t="s">
        <v>4289</v>
      </c>
      <c r="E2340" s="8" t="s">
        <v>2837</v>
      </c>
      <c r="F2340" s="8" t="s">
        <v>2873</v>
      </c>
      <c r="G2340" s="8" t="s">
        <v>2770</v>
      </c>
      <c r="H2340" s="8" t="s">
        <v>2770</v>
      </c>
      <c r="I2340" s="8" t="s">
        <v>2763</v>
      </c>
      <c r="J2340" s="8" t="s">
        <v>2764</v>
      </c>
      <c r="K2340" s="8" t="s">
        <v>2764</v>
      </c>
      <c r="L2340" s="8" t="s">
        <v>2764</v>
      </c>
      <c r="M2340" s="8" t="s">
        <v>2764</v>
      </c>
      <c r="N2340" s="8" t="s">
        <v>2764</v>
      </c>
      <c r="P2340" t="str">
        <f t="shared" si="432"/>
        <v>Loyola Marymount - Eli Scott</v>
      </c>
      <c r="Q2340" s="8" t="str">
        <f t="shared" si="433"/>
        <v>38</v>
      </c>
      <c r="R2340" s="8" t="str">
        <f t="shared" si="434"/>
        <v>10</v>
      </c>
      <c r="S2340" s="8" t="str">
        <f t="shared" si="435"/>
        <v>4</v>
      </c>
      <c r="T2340" s="8" t="str">
        <f t="shared" si="436"/>
        <v>1</v>
      </c>
      <c r="U2340" s="8" t="str">
        <f t="shared" si="437"/>
        <v>1</v>
      </c>
      <c r="V2340" s="8" t="str">
        <f t="shared" si="438"/>
        <v>1</v>
      </c>
      <c r="W2340" s="8" t="str">
        <f t="shared" si="439"/>
        <v>0</v>
      </c>
      <c r="X2340" s="8" t="str">
        <f t="shared" si="440"/>
        <v>0</v>
      </c>
      <c r="Y2340" s="8" t="str">
        <f t="shared" si="441"/>
        <v>0</v>
      </c>
      <c r="Z2340" s="8" t="str">
        <f t="shared" si="442"/>
        <v>0</v>
      </c>
      <c r="AA2340" s="8" t="str">
        <f t="shared" si="443"/>
        <v>0</v>
      </c>
      <c r="AD2340" t="s">
        <v>4154</v>
      </c>
      <c r="AE2340" s="3">
        <v>42</v>
      </c>
      <c r="AF2340" s="3">
        <v>14</v>
      </c>
      <c r="AG2340" s="3">
        <v>6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</row>
    <row r="2341" spans="3:41" x14ac:dyDescent="0.25">
      <c r="C2341" s="6" t="s">
        <v>7035</v>
      </c>
      <c r="D2341" s="9" t="s">
        <v>10223</v>
      </c>
      <c r="E2341" s="9" t="s">
        <v>2763</v>
      </c>
      <c r="F2341" s="9" t="s">
        <v>2764</v>
      </c>
      <c r="G2341" s="9" t="s">
        <v>2764</v>
      </c>
      <c r="H2341" s="9" t="s">
        <v>2764</v>
      </c>
      <c r="I2341" s="9" t="s">
        <v>2764</v>
      </c>
      <c r="J2341" s="9" t="s">
        <v>2764</v>
      </c>
      <c r="K2341" s="9" t="s">
        <v>2764</v>
      </c>
      <c r="L2341" s="9" t="s">
        <v>2764</v>
      </c>
      <c r="M2341" s="9" t="s">
        <v>2764</v>
      </c>
      <c r="N2341" s="9" t="s">
        <v>2764</v>
      </c>
      <c r="P2341" t="str">
        <f t="shared" si="432"/>
        <v>Loyola Marymount - Ivan Alipiev</v>
      </c>
      <c r="Q2341" s="8" t="str">
        <f t="shared" si="433"/>
        <v>15</v>
      </c>
      <c r="R2341" s="8" t="str">
        <f t="shared" si="434"/>
        <v>1</v>
      </c>
      <c r="S2341" s="8" t="str">
        <f t="shared" si="435"/>
        <v>0</v>
      </c>
      <c r="T2341" s="8" t="str">
        <f t="shared" si="436"/>
        <v>0</v>
      </c>
      <c r="U2341" s="8" t="str">
        <f t="shared" si="437"/>
        <v>0</v>
      </c>
      <c r="V2341" s="8" t="str">
        <f t="shared" si="438"/>
        <v>0</v>
      </c>
      <c r="W2341" s="8" t="str">
        <f t="shared" si="439"/>
        <v>0</v>
      </c>
      <c r="X2341" s="8" t="str">
        <f t="shared" si="440"/>
        <v>0</v>
      </c>
      <c r="Y2341" s="8" t="str">
        <f t="shared" si="441"/>
        <v>0</v>
      </c>
      <c r="Z2341" s="8" t="str">
        <f t="shared" si="442"/>
        <v>0</v>
      </c>
      <c r="AA2341" s="8" t="str">
        <f t="shared" si="443"/>
        <v>0</v>
      </c>
      <c r="AD2341" t="s">
        <v>4158</v>
      </c>
      <c r="AE2341" s="3">
        <v>27</v>
      </c>
      <c r="AF2341" s="3">
        <v>5</v>
      </c>
      <c r="AG2341" s="3">
        <v>2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</row>
    <row r="2342" spans="3:41" x14ac:dyDescent="0.25">
      <c r="C2342" s="5" t="s">
        <v>7036</v>
      </c>
      <c r="D2342" s="8" t="s">
        <v>10071</v>
      </c>
      <c r="E2342" s="8" t="s">
        <v>2878</v>
      </c>
      <c r="F2342" s="8" t="s">
        <v>2959</v>
      </c>
      <c r="G2342" s="8" t="s">
        <v>2763</v>
      </c>
      <c r="H2342" s="8" t="s">
        <v>2764</v>
      </c>
      <c r="I2342" s="8" t="s">
        <v>2764</v>
      </c>
      <c r="J2342" s="8" t="s">
        <v>2764</v>
      </c>
      <c r="K2342" s="8" t="s">
        <v>2764</v>
      </c>
      <c r="L2342" s="8" t="s">
        <v>2764</v>
      </c>
      <c r="M2342" s="8" t="s">
        <v>2764</v>
      </c>
      <c r="N2342" s="8" t="s">
        <v>2764</v>
      </c>
      <c r="P2342" t="str">
        <f t="shared" si="432"/>
        <v>Loyola Marymount - Petr Herman</v>
      </c>
      <c r="Q2342" s="8" t="str">
        <f t="shared" si="433"/>
        <v>19</v>
      </c>
      <c r="R2342" s="8" t="str">
        <f t="shared" si="434"/>
        <v>4</v>
      </c>
      <c r="S2342" s="8" t="str">
        <f t="shared" si="435"/>
        <v>2</v>
      </c>
      <c r="T2342" s="8" t="str">
        <f t="shared" si="436"/>
        <v>1</v>
      </c>
      <c r="U2342" s="8" t="str">
        <f t="shared" si="437"/>
        <v>0</v>
      </c>
      <c r="V2342" s="8" t="str">
        <f t="shared" si="438"/>
        <v>0</v>
      </c>
      <c r="W2342" s="8" t="str">
        <f t="shared" si="439"/>
        <v>0</v>
      </c>
      <c r="X2342" s="8" t="str">
        <f t="shared" si="440"/>
        <v>0</v>
      </c>
      <c r="Y2342" s="8" t="str">
        <f t="shared" si="441"/>
        <v>0</v>
      </c>
      <c r="Z2342" s="8" t="str">
        <f t="shared" si="442"/>
        <v>0</v>
      </c>
      <c r="AA2342" s="8" t="str">
        <f t="shared" si="443"/>
        <v>0</v>
      </c>
      <c r="AD2342" t="s">
        <v>4166</v>
      </c>
      <c r="AE2342" s="3">
        <v>22</v>
      </c>
      <c r="AF2342" s="3">
        <v>7</v>
      </c>
      <c r="AG2342" s="3">
        <v>2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</row>
    <row r="2343" spans="3:41" x14ac:dyDescent="0.25">
      <c r="C2343" s="6" t="s">
        <v>7037</v>
      </c>
      <c r="D2343" s="9" t="s">
        <v>10068</v>
      </c>
      <c r="E2343" s="9" t="s">
        <v>4026</v>
      </c>
      <c r="F2343" s="9" t="s">
        <v>2764</v>
      </c>
      <c r="G2343" s="9" t="s">
        <v>2764</v>
      </c>
      <c r="H2343" s="9" t="s">
        <v>2764</v>
      </c>
      <c r="I2343" s="9" t="s">
        <v>2764</v>
      </c>
      <c r="J2343" s="9" t="s">
        <v>2764</v>
      </c>
      <c r="K2343" s="9" t="s">
        <v>2764</v>
      </c>
      <c r="L2343" s="9" t="s">
        <v>2764</v>
      </c>
      <c r="M2343" s="9" t="s">
        <v>2764</v>
      </c>
      <c r="N2343" s="9" t="s">
        <v>2764</v>
      </c>
      <c r="P2343" t="str">
        <f t="shared" si="432"/>
        <v>Loyola Marymount - Erik Johansson</v>
      </c>
      <c r="Q2343" s="8" t="str">
        <f t="shared" si="433"/>
        <v>35</v>
      </c>
      <c r="R2343" s="8" t="str">
        <f t="shared" si="434"/>
        <v>8</v>
      </c>
      <c r="S2343" s="8" t="str">
        <f t="shared" si="435"/>
        <v>0</v>
      </c>
      <c r="T2343" s="8" t="str">
        <f t="shared" si="436"/>
        <v>0</v>
      </c>
      <c r="U2343" s="8" t="str">
        <f t="shared" si="437"/>
        <v>0</v>
      </c>
      <c r="V2343" s="8" t="str">
        <f t="shared" si="438"/>
        <v>0</v>
      </c>
      <c r="W2343" s="8" t="str">
        <f t="shared" si="439"/>
        <v>0</v>
      </c>
      <c r="X2343" s="8" t="str">
        <f t="shared" si="440"/>
        <v>0</v>
      </c>
      <c r="Y2343" s="8" t="str">
        <f t="shared" si="441"/>
        <v>0</v>
      </c>
      <c r="Z2343" s="8" t="str">
        <f t="shared" si="442"/>
        <v>0</v>
      </c>
      <c r="AA2343" s="8" t="str">
        <f t="shared" si="443"/>
        <v>0</v>
      </c>
      <c r="AD2343" t="s">
        <v>4167</v>
      </c>
      <c r="AE2343" s="3">
        <v>7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</row>
    <row r="2344" spans="3:41" x14ac:dyDescent="0.25">
      <c r="C2344" s="5" t="s">
        <v>7038</v>
      </c>
      <c r="D2344" s="8" t="s">
        <v>10229</v>
      </c>
      <c r="E2344" s="8" t="s">
        <v>2764</v>
      </c>
      <c r="F2344" s="8" t="s">
        <v>2764</v>
      </c>
      <c r="G2344" s="8" t="s">
        <v>2764</v>
      </c>
      <c r="H2344" s="8" t="s">
        <v>2764</v>
      </c>
      <c r="I2344" s="8" t="s">
        <v>2764</v>
      </c>
      <c r="J2344" s="8" t="s">
        <v>2764</v>
      </c>
      <c r="K2344" s="8" t="s">
        <v>2764</v>
      </c>
      <c r="L2344" s="8" t="s">
        <v>2764</v>
      </c>
      <c r="M2344" s="8" t="s">
        <v>2764</v>
      </c>
      <c r="N2344" s="8" t="s">
        <v>2764</v>
      </c>
      <c r="P2344" t="str">
        <f t="shared" si="432"/>
        <v>Portland State - Vonte Carter</v>
      </c>
      <c r="Q2344" s="8" t="str">
        <f t="shared" si="433"/>
        <v>2</v>
      </c>
      <c r="R2344" s="8" t="str">
        <f t="shared" si="434"/>
        <v>0</v>
      </c>
      <c r="S2344" s="8" t="str">
        <f t="shared" si="435"/>
        <v>0</v>
      </c>
      <c r="T2344" s="8" t="str">
        <f t="shared" si="436"/>
        <v>0</v>
      </c>
      <c r="U2344" s="8" t="str">
        <f t="shared" si="437"/>
        <v>0</v>
      </c>
      <c r="V2344" s="8" t="str">
        <f t="shared" si="438"/>
        <v>0</v>
      </c>
      <c r="W2344" s="8" t="str">
        <f t="shared" si="439"/>
        <v>0</v>
      </c>
      <c r="X2344" s="8" t="str">
        <f t="shared" si="440"/>
        <v>0</v>
      </c>
      <c r="Y2344" s="8" t="str">
        <f t="shared" si="441"/>
        <v>0</v>
      </c>
      <c r="Z2344" s="8" t="str">
        <f t="shared" si="442"/>
        <v>0</v>
      </c>
      <c r="AA2344" s="8" t="str">
        <f t="shared" si="443"/>
        <v>0</v>
      </c>
      <c r="AD2344" t="s">
        <v>4179</v>
      </c>
      <c r="AE2344" s="3">
        <v>25</v>
      </c>
      <c r="AF2344" s="3">
        <v>6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</row>
    <row r="2345" spans="3:41" x14ac:dyDescent="0.25">
      <c r="C2345" s="6" t="s">
        <v>7039</v>
      </c>
      <c r="D2345" s="9" t="s">
        <v>10105</v>
      </c>
      <c r="E2345" s="9" t="s">
        <v>2763</v>
      </c>
      <c r="F2345" s="9" t="s">
        <v>2764</v>
      </c>
      <c r="G2345" s="9" t="s">
        <v>2764</v>
      </c>
      <c r="H2345" s="9" t="s">
        <v>2764</v>
      </c>
      <c r="I2345" s="9" t="s">
        <v>2764</v>
      </c>
      <c r="J2345" s="9" t="s">
        <v>2764</v>
      </c>
      <c r="K2345" s="9" t="s">
        <v>2764</v>
      </c>
      <c r="L2345" s="9" t="s">
        <v>2764</v>
      </c>
      <c r="M2345" s="9" t="s">
        <v>2764</v>
      </c>
      <c r="N2345" s="9" t="s">
        <v>2764</v>
      </c>
      <c r="P2345" t="str">
        <f t="shared" si="432"/>
        <v>Loyola Marymount - Donald Gipson</v>
      </c>
      <c r="Q2345" s="8" t="str">
        <f t="shared" si="433"/>
        <v>11</v>
      </c>
      <c r="R2345" s="8" t="str">
        <f t="shared" si="434"/>
        <v>1</v>
      </c>
      <c r="S2345" s="8" t="str">
        <f t="shared" si="435"/>
        <v>0</v>
      </c>
      <c r="T2345" s="8" t="str">
        <f t="shared" si="436"/>
        <v>0</v>
      </c>
      <c r="U2345" s="8" t="str">
        <f t="shared" si="437"/>
        <v>0</v>
      </c>
      <c r="V2345" s="8" t="str">
        <f t="shared" si="438"/>
        <v>0</v>
      </c>
      <c r="W2345" s="8" t="str">
        <f t="shared" si="439"/>
        <v>0</v>
      </c>
      <c r="X2345" s="8" t="str">
        <f t="shared" si="440"/>
        <v>0</v>
      </c>
      <c r="Y2345" s="8" t="str">
        <f t="shared" si="441"/>
        <v>0</v>
      </c>
      <c r="Z2345" s="8" t="str">
        <f t="shared" si="442"/>
        <v>0</v>
      </c>
      <c r="AA2345" s="8" t="str">
        <f t="shared" si="443"/>
        <v>0</v>
      </c>
      <c r="AD2345" t="s">
        <v>4184</v>
      </c>
      <c r="AE2345" s="3">
        <v>64</v>
      </c>
      <c r="AF2345" s="3">
        <v>9</v>
      </c>
      <c r="AG2345" s="3">
        <v>1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</row>
    <row r="2346" spans="3:41" x14ac:dyDescent="0.25">
      <c r="C2346" s="5" t="s">
        <v>7040</v>
      </c>
      <c r="D2346" s="8" t="s">
        <v>10205</v>
      </c>
      <c r="E2346" s="8" t="s">
        <v>2768</v>
      </c>
      <c r="F2346" s="8" t="s">
        <v>2769</v>
      </c>
      <c r="G2346" s="8" t="s">
        <v>2763</v>
      </c>
      <c r="H2346" s="8" t="s">
        <v>2764</v>
      </c>
      <c r="I2346" s="8" t="s">
        <v>2764</v>
      </c>
      <c r="J2346" s="8" t="s">
        <v>2764</v>
      </c>
      <c r="K2346" s="8" t="s">
        <v>2764</v>
      </c>
      <c r="L2346" s="8" t="s">
        <v>2764</v>
      </c>
      <c r="M2346" s="8" t="s">
        <v>2764</v>
      </c>
      <c r="N2346" s="8" t="s">
        <v>2764</v>
      </c>
      <c r="P2346" t="str">
        <f t="shared" si="432"/>
        <v>Saint Marys - Matthias Tass</v>
      </c>
      <c r="Q2346" s="8" t="str">
        <f t="shared" si="433"/>
        <v>29</v>
      </c>
      <c r="R2346" s="8" t="str">
        <f t="shared" si="434"/>
        <v>7</v>
      </c>
      <c r="S2346" s="8" t="str">
        <f t="shared" si="435"/>
        <v>3</v>
      </c>
      <c r="T2346" s="8" t="str">
        <f t="shared" si="436"/>
        <v>1</v>
      </c>
      <c r="U2346" s="8" t="str">
        <f t="shared" si="437"/>
        <v>0</v>
      </c>
      <c r="V2346" s="8" t="str">
        <f t="shared" si="438"/>
        <v>0</v>
      </c>
      <c r="W2346" s="8" t="str">
        <f t="shared" si="439"/>
        <v>0</v>
      </c>
      <c r="X2346" s="8" t="str">
        <f t="shared" si="440"/>
        <v>0</v>
      </c>
      <c r="Y2346" s="8" t="str">
        <f t="shared" si="441"/>
        <v>0</v>
      </c>
      <c r="Z2346" s="8" t="str">
        <f t="shared" si="442"/>
        <v>0</v>
      </c>
      <c r="AA2346" s="8" t="str">
        <f t="shared" si="443"/>
        <v>0</v>
      </c>
      <c r="AD2346" t="s">
        <v>4188</v>
      </c>
      <c r="AE2346" s="3">
        <v>31</v>
      </c>
      <c r="AF2346" s="3">
        <v>7</v>
      </c>
      <c r="AG2346" s="3">
        <v>1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</row>
    <row r="2347" spans="3:41" x14ac:dyDescent="0.25">
      <c r="C2347" s="6" t="s">
        <v>7041</v>
      </c>
      <c r="D2347" s="9" t="s">
        <v>7042</v>
      </c>
      <c r="E2347" s="9" t="s">
        <v>3364</v>
      </c>
      <c r="F2347" s="9" t="s">
        <v>2799</v>
      </c>
      <c r="G2347" s="9" t="s">
        <v>2873</v>
      </c>
      <c r="H2347" s="9" t="s">
        <v>2770</v>
      </c>
      <c r="I2347" s="9" t="s">
        <v>2764</v>
      </c>
      <c r="J2347" s="9" t="s">
        <v>2764</v>
      </c>
      <c r="K2347" s="9" t="s">
        <v>2764</v>
      </c>
      <c r="L2347" s="9" t="s">
        <v>2764</v>
      </c>
      <c r="M2347" s="9" t="s">
        <v>2764</v>
      </c>
      <c r="N2347" s="9" t="s">
        <v>2764</v>
      </c>
      <c r="P2347" t="str">
        <f t="shared" si="432"/>
        <v>UConn - Tyler Polley</v>
      </c>
      <c r="Q2347" s="8" t="str">
        <f t="shared" si="433"/>
        <v>109</v>
      </c>
      <c r="R2347" s="8" t="str">
        <f t="shared" si="434"/>
        <v>35</v>
      </c>
      <c r="S2347" s="8" t="str">
        <f t="shared" si="435"/>
        <v>10</v>
      </c>
      <c r="T2347" s="8" t="str">
        <f t="shared" si="436"/>
        <v>4</v>
      </c>
      <c r="U2347" s="8" t="str">
        <f t="shared" si="437"/>
        <v>1</v>
      </c>
      <c r="V2347" s="8" t="str">
        <f t="shared" si="438"/>
        <v>0</v>
      </c>
      <c r="W2347" s="8" t="str">
        <f t="shared" si="439"/>
        <v>0</v>
      </c>
      <c r="X2347" s="8" t="str">
        <f t="shared" si="440"/>
        <v>0</v>
      </c>
      <c r="Y2347" s="8" t="str">
        <f t="shared" si="441"/>
        <v>0</v>
      </c>
      <c r="Z2347" s="8" t="str">
        <f t="shared" si="442"/>
        <v>0</v>
      </c>
      <c r="AA2347" s="8" t="str">
        <f t="shared" si="443"/>
        <v>0</v>
      </c>
      <c r="AD2347" t="s">
        <v>4192</v>
      </c>
      <c r="AE2347" s="3">
        <v>56</v>
      </c>
      <c r="AF2347" s="3">
        <v>17</v>
      </c>
      <c r="AG2347" s="3">
        <v>3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</row>
    <row r="2348" spans="3:41" x14ac:dyDescent="0.25">
      <c r="C2348" s="5" t="s">
        <v>7043</v>
      </c>
      <c r="D2348" s="8" t="s">
        <v>5333</v>
      </c>
      <c r="E2348" s="8" t="s">
        <v>6662</v>
      </c>
      <c r="F2348" s="8" t="s">
        <v>2838</v>
      </c>
      <c r="G2348" s="8" t="s">
        <v>2775</v>
      </c>
      <c r="H2348" s="8" t="s">
        <v>2764</v>
      </c>
      <c r="I2348" s="8" t="s">
        <v>2764</v>
      </c>
      <c r="J2348" s="8" t="s">
        <v>2764</v>
      </c>
      <c r="K2348" s="8" t="s">
        <v>2764</v>
      </c>
      <c r="L2348" s="8" t="s">
        <v>2764</v>
      </c>
      <c r="M2348" s="8" t="s">
        <v>2764</v>
      </c>
      <c r="N2348" s="8" t="s">
        <v>2764</v>
      </c>
      <c r="P2348" t="str">
        <f t="shared" si="432"/>
        <v>UConn - Alterique Gilbert</v>
      </c>
      <c r="Q2348" s="8" t="str">
        <f t="shared" si="433"/>
        <v>124</v>
      </c>
      <c r="R2348" s="8" t="str">
        <f t="shared" si="434"/>
        <v>40</v>
      </c>
      <c r="S2348" s="8" t="str">
        <f t="shared" si="435"/>
        <v>5</v>
      </c>
      <c r="T2348" s="8" t="str">
        <f t="shared" si="436"/>
        <v>2</v>
      </c>
      <c r="U2348" s="8" t="str">
        <f t="shared" si="437"/>
        <v>0</v>
      </c>
      <c r="V2348" s="8" t="str">
        <f t="shared" si="438"/>
        <v>0</v>
      </c>
      <c r="W2348" s="8" t="str">
        <f t="shared" si="439"/>
        <v>0</v>
      </c>
      <c r="X2348" s="8" t="str">
        <f t="shared" si="440"/>
        <v>0</v>
      </c>
      <c r="Y2348" s="8" t="str">
        <f t="shared" si="441"/>
        <v>0</v>
      </c>
      <c r="Z2348" s="8" t="str">
        <f t="shared" si="442"/>
        <v>0</v>
      </c>
      <c r="AA2348" s="8" t="str">
        <f t="shared" si="443"/>
        <v>0</v>
      </c>
      <c r="AD2348" t="s">
        <v>4204</v>
      </c>
      <c r="AE2348" s="3">
        <v>20</v>
      </c>
      <c r="AF2348" s="3">
        <v>2</v>
      </c>
      <c r="AG2348" s="3">
        <v>1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</row>
    <row r="2349" spans="3:41" x14ac:dyDescent="0.25">
      <c r="C2349" s="6" t="s">
        <v>7044</v>
      </c>
      <c r="D2349" s="9" t="s">
        <v>7045</v>
      </c>
      <c r="E2349" s="9" t="s">
        <v>6968</v>
      </c>
      <c r="F2349" s="9" t="s">
        <v>2828</v>
      </c>
      <c r="G2349" s="9" t="s">
        <v>2795</v>
      </c>
      <c r="H2349" s="9" t="s">
        <v>2780</v>
      </c>
      <c r="I2349" s="9" t="s">
        <v>2764</v>
      </c>
      <c r="J2349" s="9" t="s">
        <v>2764</v>
      </c>
      <c r="K2349" s="9" t="s">
        <v>2764</v>
      </c>
      <c r="L2349" s="9" t="s">
        <v>2764</v>
      </c>
      <c r="M2349" s="9" t="s">
        <v>2764</v>
      </c>
      <c r="N2349" s="9" t="s">
        <v>2764</v>
      </c>
      <c r="P2349" t="str">
        <f t="shared" si="432"/>
        <v>UConn - Christian Vital</v>
      </c>
      <c r="Q2349" s="8" t="str">
        <f t="shared" si="433"/>
        <v>149</v>
      </c>
      <c r="R2349" s="8" t="str">
        <f t="shared" si="434"/>
        <v>53</v>
      </c>
      <c r="S2349" s="8" t="str">
        <f t="shared" si="435"/>
        <v>19</v>
      </c>
      <c r="T2349" s="8" t="str">
        <f t="shared" si="436"/>
        <v>7</v>
      </c>
      <c r="U2349" s="8" t="str">
        <f t="shared" si="437"/>
        <v>3</v>
      </c>
      <c r="V2349" s="8" t="str">
        <f t="shared" si="438"/>
        <v>0</v>
      </c>
      <c r="W2349" s="8" t="str">
        <f t="shared" si="439"/>
        <v>0</v>
      </c>
      <c r="X2349" s="8" t="str">
        <f t="shared" si="440"/>
        <v>0</v>
      </c>
      <c r="Y2349" s="8" t="str">
        <f t="shared" si="441"/>
        <v>0</v>
      </c>
      <c r="Z2349" s="8" t="str">
        <f t="shared" si="442"/>
        <v>0</v>
      </c>
      <c r="AA2349" s="8" t="str">
        <f t="shared" si="443"/>
        <v>0</v>
      </c>
      <c r="AD2349" t="s">
        <v>4216</v>
      </c>
      <c r="AE2349" s="3">
        <v>18</v>
      </c>
      <c r="AF2349" s="3">
        <v>6</v>
      </c>
      <c r="AG2349" s="3">
        <v>1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</row>
    <row r="2350" spans="3:41" x14ac:dyDescent="0.25">
      <c r="C2350" s="5" t="s">
        <v>7046</v>
      </c>
      <c r="D2350" s="8" t="s">
        <v>4839</v>
      </c>
      <c r="E2350" s="8" t="s">
        <v>7047</v>
      </c>
      <c r="F2350" s="8" t="s">
        <v>3348</v>
      </c>
      <c r="G2350" s="8" t="s">
        <v>2899</v>
      </c>
      <c r="H2350" s="8" t="s">
        <v>2838</v>
      </c>
      <c r="I2350" s="8" t="s">
        <v>2959</v>
      </c>
      <c r="J2350" s="8" t="s">
        <v>2763</v>
      </c>
      <c r="K2350" s="8" t="s">
        <v>2764</v>
      </c>
      <c r="L2350" s="8" t="s">
        <v>2764</v>
      </c>
      <c r="M2350" s="8" t="s">
        <v>2764</v>
      </c>
      <c r="N2350" s="8" t="s">
        <v>2764</v>
      </c>
      <c r="P2350" t="str">
        <f t="shared" si="432"/>
        <v>UConn - Jalen Adams</v>
      </c>
      <c r="Q2350" s="8" t="str">
        <f t="shared" si="433"/>
        <v>131</v>
      </c>
      <c r="R2350" s="8" t="str">
        <f t="shared" si="434"/>
        <v>43</v>
      </c>
      <c r="S2350" s="8" t="str">
        <f t="shared" si="435"/>
        <v>17</v>
      </c>
      <c r="T2350" s="8" t="str">
        <f t="shared" si="436"/>
        <v>7</v>
      </c>
      <c r="U2350" s="8" t="str">
        <f t="shared" si="437"/>
        <v>5</v>
      </c>
      <c r="V2350" s="8" t="str">
        <f t="shared" si="438"/>
        <v>2</v>
      </c>
      <c r="W2350" s="8" t="str">
        <f t="shared" si="439"/>
        <v>1</v>
      </c>
      <c r="X2350" s="8" t="str">
        <f t="shared" si="440"/>
        <v>0</v>
      </c>
      <c r="Y2350" s="8" t="str">
        <f t="shared" si="441"/>
        <v>0</v>
      </c>
      <c r="Z2350" s="8" t="str">
        <f t="shared" si="442"/>
        <v>0</v>
      </c>
      <c r="AA2350" s="8" t="str">
        <f t="shared" si="443"/>
        <v>0</v>
      </c>
      <c r="AD2350" t="s">
        <v>4222</v>
      </c>
      <c r="AE2350" s="3">
        <v>8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</row>
    <row r="2351" spans="3:41" x14ac:dyDescent="0.25">
      <c r="C2351" s="6" t="s">
        <v>7048</v>
      </c>
      <c r="D2351" s="9" t="s">
        <v>4505</v>
      </c>
      <c r="E2351" s="9" t="s">
        <v>3180</v>
      </c>
      <c r="F2351" s="9" t="s">
        <v>2862</v>
      </c>
      <c r="G2351" s="9" t="s">
        <v>2770</v>
      </c>
      <c r="H2351" s="9" t="s">
        <v>2763</v>
      </c>
      <c r="I2351" s="9" t="s">
        <v>2764</v>
      </c>
      <c r="J2351" s="9" t="s">
        <v>2764</v>
      </c>
      <c r="K2351" s="9" t="s">
        <v>2764</v>
      </c>
      <c r="L2351" s="9" t="s">
        <v>2764</v>
      </c>
      <c r="M2351" s="9" t="s">
        <v>2764</v>
      </c>
      <c r="N2351" s="9" t="s">
        <v>2764</v>
      </c>
      <c r="P2351" t="str">
        <f t="shared" si="432"/>
        <v>UConn - Tarin Smith</v>
      </c>
      <c r="Q2351" s="8" t="str">
        <f t="shared" si="433"/>
        <v>96</v>
      </c>
      <c r="R2351" s="8" t="str">
        <f t="shared" si="434"/>
        <v>22</v>
      </c>
      <c r="S2351" s="8" t="str">
        <f t="shared" si="435"/>
        <v>5</v>
      </c>
      <c r="T2351" s="8" t="str">
        <f t="shared" si="436"/>
        <v>1</v>
      </c>
      <c r="U2351" s="8" t="str">
        <f t="shared" si="437"/>
        <v>1</v>
      </c>
      <c r="V2351" s="8" t="str">
        <f t="shared" si="438"/>
        <v>0</v>
      </c>
      <c r="W2351" s="8" t="str">
        <f t="shared" si="439"/>
        <v>0</v>
      </c>
      <c r="X2351" s="8" t="str">
        <f t="shared" si="440"/>
        <v>0</v>
      </c>
      <c r="Y2351" s="8" t="str">
        <f t="shared" si="441"/>
        <v>0</v>
      </c>
      <c r="Z2351" s="8" t="str">
        <f t="shared" si="442"/>
        <v>0</v>
      </c>
      <c r="AA2351" s="8" t="str">
        <f t="shared" si="443"/>
        <v>0</v>
      </c>
      <c r="AD2351" t="s">
        <v>4223</v>
      </c>
      <c r="AE2351" s="3">
        <v>9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</row>
    <row r="2352" spans="3:41" x14ac:dyDescent="0.25">
      <c r="C2352" s="5" t="s">
        <v>7049</v>
      </c>
      <c r="D2352" s="8" t="s">
        <v>10284</v>
      </c>
      <c r="E2352" s="8" t="s">
        <v>2887</v>
      </c>
      <c r="F2352" s="8" t="s">
        <v>2780</v>
      </c>
      <c r="G2352" s="8" t="s">
        <v>2764</v>
      </c>
      <c r="H2352" s="8" t="s">
        <v>2764</v>
      </c>
      <c r="I2352" s="8" t="s">
        <v>2764</v>
      </c>
      <c r="J2352" s="8" t="s">
        <v>2764</v>
      </c>
      <c r="K2352" s="8" t="s">
        <v>2764</v>
      </c>
      <c r="L2352" s="8" t="s">
        <v>2764</v>
      </c>
      <c r="M2352" s="8" t="s">
        <v>2764</v>
      </c>
      <c r="N2352" s="8" t="s">
        <v>2764</v>
      </c>
      <c r="P2352" t="str">
        <f t="shared" si="432"/>
        <v>UConn - Sidney Wilson</v>
      </c>
      <c r="Q2352" s="8" t="str">
        <f t="shared" si="433"/>
        <v>60</v>
      </c>
      <c r="R2352" s="8" t="str">
        <f t="shared" si="434"/>
        <v>11</v>
      </c>
      <c r="S2352" s="8" t="str">
        <f t="shared" si="435"/>
        <v>3</v>
      </c>
      <c r="T2352" s="8" t="str">
        <f t="shared" si="436"/>
        <v>0</v>
      </c>
      <c r="U2352" s="8" t="str">
        <f t="shared" si="437"/>
        <v>0</v>
      </c>
      <c r="V2352" s="8" t="str">
        <f t="shared" si="438"/>
        <v>0</v>
      </c>
      <c r="W2352" s="8" t="str">
        <f t="shared" si="439"/>
        <v>0</v>
      </c>
      <c r="X2352" s="8" t="str">
        <f t="shared" si="440"/>
        <v>0</v>
      </c>
      <c r="Y2352" s="8" t="str">
        <f t="shared" si="441"/>
        <v>0</v>
      </c>
      <c r="Z2352" s="8" t="str">
        <f t="shared" si="442"/>
        <v>0</v>
      </c>
      <c r="AA2352" s="8" t="str">
        <f t="shared" si="443"/>
        <v>0</v>
      </c>
      <c r="AD2352" t="s">
        <v>4226</v>
      </c>
      <c r="AE2352" s="3">
        <v>9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</row>
    <row r="2353" spans="3:41" x14ac:dyDescent="0.25">
      <c r="C2353" s="6" t="s">
        <v>7050</v>
      </c>
      <c r="D2353" s="9" t="s">
        <v>10098</v>
      </c>
      <c r="E2353" s="9" t="s">
        <v>2780</v>
      </c>
      <c r="F2353" s="9" t="s">
        <v>2764</v>
      </c>
      <c r="G2353" s="9" t="s">
        <v>2764</v>
      </c>
      <c r="H2353" s="9" t="s">
        <v>2764</v>
      </c>
      <c r="I2353" s="9" t="s">
        <v>2764</v>
      </c>
      <c r="J2353" s="9" t="s">
        <v>2764</v>
      </c>
      <c r="K2353" s="9" t="s">
        <v>2764</v>
      </c>
      <c r="L2353" s="9" t="s">
        <v>2764</v>
      </c>
      <c r="M2353" s="9" t="s">
        <v>2764</v>
      </c>
      <c r="N2353" s="9" t="s">
        <v>2764</v>
      </c>
      <c r="P2353" t="str">
        <f t="shared" si="432"/>
        <v>Manhattan - Samson Usilo</v>
      </c>
      <c r="Q2353" s="8" t="str">
        <f t="shared" si="433"/>
        <v>19</v>
      </c>
      <c r="R2353" s="8" t="str">
        <f t="shared" si="434"/>
        <v>3</v>
      </c>
      <c r="S2353" s="8" t="str">
        <f t="shared" si="435"/>
        <v>0</v>
      </c>
      <c r="T2353" s="8" t="str">
        <f t="shared" si="436"/>
        <v>0</v>
      </c>
      <c r="U2353" s="8" t="str">
        <f t="shared" si="437"/>
        <v>0</v>
      </c>
      <c r="V2353" s="8" t="str">
        <f t="shared" si="438"/>
        <v>0</v>
      </c>
      <c r="W2353" s="8" t="str">
        <f t="shared" si="439"/>
        <v>0</v>
      </c>
      <c r="X2353" s="8" t="str">
        <f t="shared" si="440"/>
        <v>0</v>
      </c>
      <c r="Y2353" s="8" t="str">
        <f t="shared" si="441"/>
        <v>0</v>
      </c>
      <c r="Z2353" s="8" t="str">
        <f t="shared" si="442"/>
        <v>0</v>
      </c>
      <c r="AA2353" s="8" t="str">
        <f t="shared" si="443"/>
        <v>0</v>
      </c>
      <c r="AD2353" t="s">
        <v>4227</v>
      </c>
      <c r="AE2353" s="3">
        <v>53</v>
      </c>
      <c r="AF2353" s="3">
        <v>18</v>
      </c>
      <c r="AG2353" s="3">
        <v>6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</row>
    <row r="2354" spans="3:41" x14ac:dyDescent="0.25">
      <c r="C2354" s="5" t="s">
        <v>7051</v>
      </c>
      <c r="D2354" s="8" t="s">
        <v>2867</v>
      </c>
      <c r="E2354" s="8" t="s">
        <v>2940</v>
      </c>
      <c r="F2354" s="8" t="s">
        <v>2809</v>
      </c>
      <c r="G2354" s="8" t="s">
        <v>2831</v>
      </c>
      <c r="H2354" s="8" t="s">
        <v>2763</v>
      </c>
      <c r="I2354" s="8" t="s">
        <v>2764</v>
      </c>
      <c r="J2354" s="8" t="s">
        <v>2764</v>
      </c>
      <c r="K2354" s="8" t="s">
        <v>2764</v>
      </c>
      <c r="L2354" s="8" t="s">
        <v>2764</v>
      </c>
      <c r="M2354" s="8" t="s">
        <v>2764</v>
      </c>
      <c r="N2354" s="8" t="s">
        <v>2764</v>
      </c>
      <c r="P2354" t="str">
        <f t="shared" si="432"/>
        <v>UConn - Brendan Adams</v>
      </c>
      <c r="Q2354" s="8" t="str">
        <f t="shared" si="433"/>
        <v>49</v>
      </c>
      <c r="R2354" s="8" t="str">
        <f t="shared" si="434"/>
        <v>10</v>
      </c>
      <c r="S2354" s="8" t="str">
        <f t="shared" si="435"/>
        <v>3</v>
      </c>
      <c r="T2354" s="8" t="str">
        <f t="shared" si="436"/>
        <v>2</v>
      </c>
      <c r="U2354" s="8" t="str">
        <f t="shared" si="437"/>
        <v>1</v>
      </c>
      <c r="V2354" s="8" t="str">
        <f t="shared" si="438"/>
        <v>0</v>
      </c>
      <c r="W2354" s="8" t="str">
        <f t="shared" si="439"/>
        <v>0</v>
      </c>
      <c r="X2354" s="8" t="str">
        <f t="shared" si="440"/>
        <v>0</v>
      </c>
      <c r="Y2354" s="8" t="str">
        <f t="shared" si="441"/>
        <v>0</v>
      </c>
      <c r="Z2354" s="8" t="str">
        <f t="shared" si="442"/>
        <v>0</v>
      </c>
      <c r="AA2354" s="8" t="str">
        <f t="shared" si="443"/>
        <v>0</v>
      </c>
      <c r="AD2354" t="s">
        <v>4241</v>
      </c>
      <c r="AE2354" s="3">
        <v>48</v>
      </c>
      <c r="AF2354" s="3">
        <v>5</v>
      </c>
      <c r="AG2354" s="3">
        <v>2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</row>
    <row r="2355" spans="3:41" x14ac:dyDescent="0.25">
      <c r="C2355" s="6" t="s">
        <v>7052</v>
      </c>
      <c r="D2355" s="9" t="s">
        <v>3918</v>
      </c>
      <c r="E2355" s="9" t="s">
        <v>2764</v>
      </c>
      <c r="F2355" s="9" t="s">
        <v>2764</v>
      </c>
      <c r="G2355" s="9" t="s">
        <v>2764</v>
      </c>
      <c r="H2355" s="9" t="s">
        <v>2764</v>
      </c>
      <c r="I2355" s="9" t="s">
        <v>2764</v>
      </c>
      <c r="J2355" s="9" t="s">
        <v>2764</v>
      </c>
      <c r="K2355" s="9" t="s">
        <v>2764</v>
      </c>
      <c r="L2355" s="9" t="s">
        <v>2764</v>
      </c>
      <c r="M2355" s="9" t="s">
        <v>2764</v>
      </c>
      <c r="N2355" s="9" t="s">
        <v>2764</v>
      </c>
      <c r="P2355" t="str">
        <f t="shared" si="432"/>
        <v>Manhattan - Ethan Lasko</v>
      </c>
      <c r="Q2355" s="8" t="str">
        <f t="shared" si="433"/>
        <v>3</v>
      </c>
      <c r="R2355" s="8" t="str">
        <f t="shared" si="434"/>
        <v>0</v>
      </c>
      <c r="S2355" s="8" t="str">
        <f t="shared" si="435"/>
        <v>0</v>
      </c>
      <c r="T2355" s="8" t="str">
        <f t="shared" si="436"/>
        <v>0</v>
      </c>
      <c r="U2355" s="8" t="str">
        <f t="shared" si="437"/>
        <v>0</v>
      </c>
      <c r="V2355" s="8" t="str">
        <f t="shared" si="438"/>
        <v>0</v>
      </c>
      <c r="W2355" s="8" t="str">
        <f t="shared" si="439"/>
        <v>0</v>
      </c>
      <c r="X2355" s="8" t="str">
        <f t="shared" si="440"/>
        <v>0</v>
      </c>
      <c r="Y2355" s="8" t="str">
        <f t="shared" si="441"/>
        <v>0</v>
      </c>
      <c r="Z2355" s="8" t="str">
        <f t="shared" si="442"/>
        <v>0</v>
      </c>
      <c r="AA2355" s="8" t="str">
        <f t="shared" si="443"/>
        <v>0</v>
      </c>
      <c r="AD2355" t="s">
        <v>4242</v>
      </c>
      <c r="AE2355" s="3">
        <v>16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</row>
    <row r="2356" spans="3:41" x14ac:dyDescent="0.25">
      <c r="C2356" s="5" t="s">
        <v>7053</v>
      </c>
      <c r="D2356" s="8" t="s">
        <v>10285</v>
      </c>
      <c r="E2356" s="8" t="s">
        <v>3060</v>
      </c>
      <c r="F2356" s="8" t="s">
        <v>2764</v>
      </c>
      <c r="G2356" s="8" t="s">
        <v>2764</v>
      </c>
      <c r="H2356" s="8" t="s">
        <v>2764</v>
      </c>
      <c r="I2356" s="8" t="s">
        <v>2764</v>
      </c>
      <c r="J2356" s="8" t="s">
        <v>2764</v>
      </c>
      <c r="K2356" s="8" t="s">
        <v>2764</v>
      </c>
      <c r="L2356" s="8" t="s">
        <v>2764</v>
      </c>
      <c r="M2356" s="8" t="s">
        <v>2764</v>
      </c>
      <c r="N2356" s="8" t="s">
        <v>2764</v>
      </c>
      <c r="P2356" t="str">
        <f t="shared" si="432"/>
        <v>UConn - Josh Carlton</v>
      </c>
      <c r="Q2356" s="8" t="str">
        <f t="shared" si="433"/>
        <v>28</v>
      </c>
      <c r="R2356" s="8" t="str">
        <f t="shared" si="434"/>
        <v>7</v>
      </c>
      <c r="S2356" s="8" t="str">
        <f t="shared" si="435"/>
        <v>0</v>
      </c>
      <c r="T2356" s="8" t="str">
        <f t="shared" si="436"/>
        <v>0</v>
      </c>
      <c r="U2356" s="8" t="str">
        <f t="shared" si="437"/>
        <v>0</v>
      </c>
      <c r="V2356" s="8" t="str">
        <f t="shared" si="438"/>
        <v>0</v>
      </c>
      <c r="W2356" s="8" t="str">
        <f t="shared" si="439"/>
        <v>0</v>
      </c>
      <c r="X2356" s="8" t="str">
        <f t="shared" si="440"/>
        <v>0</v>
      </c>
      <c r="Y2356" s="8" t="str">
        <f t="shared" si="441"/>
        <v>0</v>
      </c>
      <c r="Z2356" s="8" t="str">
        <f t="shared" si="442"/>
        <v>0</v>
      </c>
      <c r="AA2356" s="8" t="str">
        <f t="shared" si="443"/>
        <v>0</v>
      </c>
      <c r="AD2356" t="s">
        <v>4252</v>
      </c>
      <c r="AE2356" s="3">
        <v>44</v>
      </c>
      <c r="AF2356" s="3">
        <v>6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</row>
    <row r="2357" spans="3:41" x14ac:dyDescent="0.25">
      <c r="C2357" s="6" t="s">
        <v>7054</v>
      </c>
      <c r="D2357" s="9" t="s">
        <v>7055</v>
      </c>
      <c r="E2357" s="9" t="s">
        <v>4170</v>
      </c>
      <c r="F2357" s="9" t="s">
        <v>3265</v>
      </c>
      <c r="G2357" s="9" t="s">
        <v>2763</v>
      </c>
      <c r="H2357" s="9" t="s">
        <v>2764</v>
      </c>
      <c r="I2357" s="9" t="s">
        <v>2764</v>
      </c>
      <c r="J2357" s="9" t="s">
        <v>2764</v>
      </c>
      <c r="K2357" s="9" t="s">
        <v>2764</v>
      </c>
      <c r="L2357" s="9" t="s">
        <v>2764</v>
      </c>
      <c r="M2357" s="9" t="s">
        <v>2764</v>
      </c>
      <c r="N2357" s="9" t="s">
        <v>2764</v>
      </c>
      <c r="P2357" t="str">
        <f t="shared" si="432"/>
        <v>Marist - Darius Hines</v>
      </c>
      <c r="Q2357" s="8" t="str">
        <f t="shared" si="433"/>
        <v>95</v>
      </c>
      <c r="R2357" s="8" t="str">
        <f t="shared" si="434"/>
        <v>38</v>
      </c>
      <c r="S2357" s="8" t="str">
        <f t="shared" si="435"/>
        <v>9</v>
      </c>
      <c r="T2357" s="8" t="str">
        <f t="shared" si="436"/>
        <v>1</v>
      </c>
      <c r="U2357" s="8" t="str">
        <f t="shared" si="437"/>
        <v>0</v>
      </c>
      <c r="V2357" s="8" t="str">
        <f t="shared" si="438"/>
        <v>0</v>
      </c>
      <c r="W2357" s="8" t="str">
        <f t="shared" si="439"/>
        <v>0</v>
      </c>
      <c r="X2357" s="8" t="str">
        <f t="shared" si="440"/>
        <v>0</v>
      </c>
      <c r="Y2357" s="8" t="str">
        <f t="shared" si="441"/>
        <v>0</v>
      </c>
      <c r="Z2357" s="8" t="str">
        <f t="shared" si="442"/>
        <v>0</v>
      </c>
      <c r="AA2357" s="8" t="str">
        <f t="shared" si="443"/>
        <v>0</v>
      </c>
      <c r="AD2357" t="s">
        <v>4254</v>
      </c>
      <c r="AE2357" s="3">
        <v>30</v>
      </c>
      <c r="AF2357" s="3">
        <v>2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</row>
    <row r="2358" spans="3:41" x14ac:dyDescent="0.25">
      <c r="C2358" s="5" t="s">
        <v>7056</v>
      </c>
      <c r="D2358" s="8" t="s">
        <v>4998</v>
      </c>
      <c r="E2358" s="8" t="s">
        <v>4527</v>
      </c>
      <c r="F2358" s="8" t="s">
        <v>3387</v>
      </c>
      <c r="G2358" s="8" t="s">
        <v>2813</v>
      </c>
      <c r="H2358" s="8" t="s">
        <v>2775</v>
      </c>
      <c r="I2358" s="8" t="s">
        <v>2764</v>
      </c>
      <c r="J2358" s="8" t="s">
        <v>2764</v>
      </c>
      <c r="K2358" s="8" t="s">
        <v>2764</v>
      </c>
      <c r="L2358" s="8" t="s">
        <v>2764</v>
      </c>
      <c r="M2358" s="8" t="s">
        <v>2764</v>
      </c>
      <c r="N2358" s="8" t="s">
        <v>2764</v>
      </c>
      <c r="P2358" t="str">
        <f t="shared" si="432"/>
        <v>Colgate - Jordan Burns</v>
      </c>
      <c r="Q2358" s="8" t="str">
        <f t="shared" si="433"/>
        <v>145</v>
      </c>
      <c r="R2358" s="8" t="str">
        <f t="shared" si="434"/>
        <v>54</v>
      </c>
      <c r="S2358" s="8" t="str">
        <f t="shared" si="435"/>
        <v>20</v>
      </c>
      <c r="T2358" s="8" t="str">
        <f t="shared" si="436"/>
        <v>11</v>
      </c>
      <c r="U2358" s="8" t="str">
        <f t="shared" si="437"/>
        <v>2</v>
      </c>
      <c r="V2358" s="8" t="str">
        <f t="shared" si="438"/>
        <v>0</v>
      </c>
      <c r="W2358" s="8" t="str">
        <f t="shared" si="439"/>
        <v>0</v>
      </c>
      <c r="X2358" s="8" t="str">
        <f t="shared" si="440"/>
        <v>0</v>
      </c>
      <c r="Y2358" s="8" t="str">
        <f t="shared" si="441"/>
        <v>0</v>
      </c>
      <c r="Z2358" s="8" t="str">
        <f t="shared" si="442"/>
        <v>0</v>
      </c>
      <c r="AA2358" s="8" t="str">
        <f t="shared" si="443"/>
        <v>0</v>
      </c>
      <c r="AD2358" t="s">
        <v>4255</v>
      </c>
      <c r="AE2358" s="3">
        <v>17</v>
      </c>
      <c r="AF2358" s="3">
        <v>2</v>
      </c>
      <c r="AG2358" s="3">
        <v>1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</row>
    <row r="2359" spans="3:41" x14ac:dyDescent="0.25">
      <c r="C2359" s="6" t="s">
        <v>7057</v>
      </c>
      <c r="D2359" s="9" t="s">
        <v>7058</v>
      </c>
      <c r="E2359" s="9" t="s">
        <v>4532</v>
      </c>
      <c r="F2359" s="9" t="s">
        <v>2887</v>
      </c>
      <c r="G2359" s="9" t="s">
        <v>2873</v>
      </c>
      <c r="H2359" s="9" t="s">
        <v>2764</v>
      </c>
      <c r="I2359" s="9" t="s">
        <v>2764</v>
      </c>
      <c r="J2359" s="9" t="s">
        <v>2764</v>
      </c>
      <c r="K2359" s="9" t="s">
        <v>2764</v>
      </c>
      <c r="L2359" s="9" t="s">
        <v>2764</v>
      </c>
      <c r="M2359" s="9" t="s">
        <v>2764</v>
      </c>
      <c r="N2359" s="9" t="s">
        <v>2764</v>
      </c>
      <c r="P2359" t="str">
        <f t="shared" si="432"/>
        <v>Marist - David Knudsen</v>
      </c>
      <c r="Q2359" s="8" t="str">
        <f t="shared" si="433"/>
        <v>104</v>
      </c>
      <c r="R2359" s="8" t="str">
        <f t="shared" si="434"/>
        <v>37</v>
      </c>
      <c r="S2359" s="8" t="str">
        <f t="shared" si="435"/>
        <v>11</v>
      </c>
      <c r="T2359" s="8" t="str">
        <f t="shared" si="436"/>
        <v>4</v>
      </c>
      <c r="U2359" s="8" t="str">
        <f t="shared" si="437"/>
        <v>0</v>
      </c>
      <c r="V2359" s="8" t="str">
        <f t="shared" si="438"/>
        <v>0</v>
      </c>
      <c r="W2359" s="8" t="str">
        <f t="shared" si="439"/>
        <v>0</v>
      </c>
      <c r="X2359" s="8" t="str">
        <f t="shared" si="440"/>
        <v>0</v>
      </c>
      <c r="Y2359" s="8" t="str">
        <f t="shared" si="441"/>
        <v>0</v>
      </c>
      <c r="Z2359" s="8" t="str">
        <f t="shared" si="442"/>
        <v>0</v>
      </c>
      <c r="AA2359" s="8" t="str">
        <f t="shared" si="443"/>
        <v>0</v>
      </c>
      <c r="AD2359" t="s">
        <v>4256</v>
      </c>
      <c r="AE2359" s="3">
        <v>3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</row>
    <row r="2360" spans="3:41" x14ac:dyDescent="0.25">
      <c r="C2360" s="5" t="s">
        <v>7059</v>
      </c>
      <c r="D2360" s="8" t="s">
        <v>4315</v>
      </c>
      <c r="E2360" s="8" t="s">
        <v>3112</v>
      </c>
      <c r="F2360" s="8" t="s">
        <v>3244</v>
      </c>
      <c r="G2360" s="8" t="s">
        <v>2933</v>
      </c>
      <c r="H2360" s="8" t="s">
        <v>2831</v>
      </c>
      <c r="I2360" s="8" t="s">
        <v>2770</v>
      </c>
      <c r="J2360" s="8" t="s">
        <v>2764</v>
      </c>
      <c r="K2360" s="8" t="s">
        <v>2764</v>
      </c>
      <c r="L2360" s="8" t="s">
        <v>2764</v>
      </c>
      <c r="M2360" s="8" t="s">
        <v>2764</v>
      </c>
      <c r="N2360" s="8" t="s">
        <v>2764</v>
      </c>
      <c r="P2360" t="str">
        <f t="shared" si="432"/>
        <v>Colgate - Rapolas Ivanauskas</v>
      </c>
      <c r="Q2360" s="8" t="str">
        <f t="shared" si="433"/>
        <v>110</v>
      </c>
      <c r="R2360" s="8" t="str">
        <f t="shared" si="434"/>
        <v>44</v>
      </c>
      <c r="S2360" s="8" t="str">
        <f t="shared" si="435"/>
        <v>18</v>
      </c>
      <c r="T2360" s="8" t="str">
        <f t="shared" si="436"/>
        <v>6</v>
      </c>
      <c r="U2360" s="8" t="str">
        <f t="shared" si="437"/>
        <v>2</v>
      </c>
      <c r="V2360" s="8" t="str">
        <f t="shared" si="438"/>
        <v>1</v>
      </c>
      <c r="W2360" s="8" t="str">
        <f t="shared" si="439"/>
        <v>0</v>
      </c>
      <c r="X2360" s="8" t="str">
        <f t="shared" si="440"/>
        <v>0</v>
      </c>
      <c r="Y2360" s="8" t="str">
        <f t="shared" si="441"/>
        <v>0</v>
      </c>
      <c r="Z2360" s="8" t="str">
        <f t="shared" si="442"/>
        <v>0</v>
      </c>
      <c r="AA2360" s="8" t="str">
        <f t="shared" si="443"/>
        <v>0</v>
      </c>
      <c r="AD2360" t="s">
        <v>4264</v>
      </c>
      <c r="AE2360" s="3">
        <v>6</v>
      </c>
      <c r="AF2360" s="3">
        <v>1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</row>
    <row r="2361" spans="3:41" x14ac:dyDescent="0.25">
      <c r="C2361" s="6" t="s">
        <v>7060</v>
      </c>
      <c r="D2361" s="9" t="s">
        <v>7061</v>
      </c>
      <c r="E2361" s="9" t="s">
        <v>5349</v>
      </c>
      <c r="F2361" s="9" t="s">
        <v>2887</v>
      </c>
      <c r="G2361" s="9" t="s">
        <v>2809</v>
      </c>
      <c r="H2361" s="9" t="s">
        <v>2959</v>
      </c>
      <c r="I2361" s="9" t="s">
        <v>2959</v>
      </c>
      <c r="J2361" s="9" t="s">
        <v>2775</v>
      </c>
      <c r="K2361" s="9" t="s">
        <v>2764</v>
      </c>
      <c r="L2361" s="9" t="s">
        <v>2764</v>
      </c>
      <c r="M2361" s="9" t="s">
        <v>2764</v>
      </c>
      <c r="N2361" s="9" t="s">
        <v>2764</v>
      </c>
      <c r="P2361" t="str">
        <f t="shared" si="432"/>
        <v>Colgate - Will Rayman</v>
      </c>
      <c r="Q2361" s="8" t="str">
        <f t="shared" si="433"/>
        <v>127</v>
      </c>
      <c r="R2361" s="8" t="str">
        <f t="shared" si="434"/>
        <v>45</v>
      </c>
      <c r="S2361" s="8" t="str">
        <f t="shared" si="435"/>
        <v>11</v>
      </c>
      <c r="T2361" s="8" t="str">
        <f t="shared" si="436"/>
        <v>3</v>
      </c>
      <c r="U2361" s="8" t="str">
        <f t="shared" si="437"/>
        <v>2</v>
      </c>
      <c r="V2361" s="8" t="str">
        <f t="shared" si="438"/>
        <v>2</v>
      </c>
      <c r="W2361" s="8" t="str">
        <f t="shared" si="439"/>
        <v>2</v>
      </c>
      <c r="X2361" s="8" t="str">
        <f t="shared" si="440"/>
        <v>0</v>
      </c>
      <c r="Y2361" s="8" t="str">
        <f t="shared" si="441"/>
        <v>0</v>
      </c>
      <c r="Z2361" s="8" t="str">
        <f t="shared" si="442"/>
        <v>0</v>
      </c>
      <c r="AA2361" s="8" t="str">
        <f t="shared" si="443"/>
        <v>0</v>
      </c>
      <c r="AD2361" t="s">
        <v>4269</v>
      </c>
      <c r="AE2361" s="3">
        <v>68</v>
      </c>
      <c r="AF2361" s="3">
        <v>23</v>
      </c>
      <c r="AG2361" s="3">
        <v>5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</row>
    <row r="2362" spans="3:41" x14ac:dyDescent="0.25">
      <c r="C2362" s="5" t="s">
        <v>7062</v>
      </c>
      <c r="D2362" s="8" t="s">
        <v>10142</v>
      </c>
      <c r="E2362" s="8" t="s">
        <v>3060</v>
      </c>
      <c r="F2362" s="8" t="s">
        <v>2764</v>
      </c>
      <c r="G2362" s="8" t="s">
        <v>2764</v>
      </c>
      <c r="H2362" s="8" t="s">
        <v>2764</v>
      </c>
      <c r="I2362" s="8" t="s">
        <v>2764</v>
      </c>
      <c r="J2362" s="8" t="s">
        <v>2764</v>
      </c>
      <c r="K2362" s="8" t="s">
        <v>2764</v>
      </c>
      <c r="L2362" s="8" t="s">
        <v>2764</v>
      </c>
      <c r="M2362" s="8" t="s">
        <v>2764</v>
      </c>
      <c r="N2362" s="8" t="s">
        <v>2764</v>
      </c>
      <c r="P2362" t="str">
        <f t="shared" si="432"/>
        <v>Colgate - Malcolm Regisford</v>
      </c>
      <c r="Q2362" s="8" t="str">
        <f t="shared" si="433"/>
        <v>23</v>
      </c>
      <c r="R2362" s="8" t="str">
        <f t="shared" si="434"/>
        <v>7</v>
      </c>
      <c r="S2362" s="8" t="str">
        <f t="shared" si="435"/>
        <v>0</v>
      </c>
      <c r="T2362" s="8" t="str">
        <f t="shared" si="436"/>
        <v>0</v>
      </c>
      <c r="U2362" s="8" t="str">
        <f t="shared" si="437"/>
        <v>0</v>
      </c>
      <c r="V2362" s="8" t="str">
        <f t="shared" si="438"/>
        <v>0</v>
      </c>
      <c r="W2362" s="8" t="str">
        <f t="shared" si="439"/>
        <v>0</v>
      </c>
      <c r="X2362" s="8" t="str">
        <f t="shared" si="440"/>
        <v>0</v>
      </c>
      <c r="Y2362" s="8" t="str">
        <f t="shared" si="441"/>
        <v>0</v>
      </c>
      <c r="Z2362" s="8" t="str">
        <f t="shared" si="442"/>
        <v>0</v>
      </c>
      <c r="AA2362" s="8" t="str">
        <f t="shared" si="443"/>
        <v>0</v>
      </c>
      <c r="AD2362" t="s">
        <v>4271</v>
      </c>
      <c r="AE2362" s="3">
        <v>15</v>
      </c>
      <c r="AF2362" s="3">
        <v>2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</row>
    <row r="2363" spans="3:41" x14ac:dyDescent="0.25">
      <c r="C2363" s="6" t="s">
        <v>7063</v>
      </c>
      <c r="D2363" s="9" t="s">
        <v>7064</v>
      </c>
      <c r="E2363" s="9" t="s">
        <v>4521</v>
      </c>
      <c r="F2363" s="9" t="s">
        <v>2972</v>
      </c>
      <c r="G2363" s="9" t="s">
        <v>2775</v>
      </c>
      <c r="H2363" s="9" t="s">
        <v>2764</v>
      </c>
      <c r="I2363" s="9" t="s">
        <v>2764</v>
      </c>
      <c r="J2363" s="9" t="s">
        <v>2764</v>
      </c>
      <c r="K2363" s="9" t="s">
        <v>2764</v>
      </c>
      <c r="L2363" s="9" t="s">
        <v>2764</v>
      </c>
      <c r="M2363" s="9" t="s">
        <v>2764</v>
      </c>
      <c r="N2363" s="9" t="s">
        <v>2764</v>
      </c>
      <c r="P2363" t="str">
        <f t="shared" si="432"/>
        <v>Marist - Brian Parker</v>
      </c>
      <c r="Q2363" s="8" t="str">
        <f t="shared" si="433"/>
        <v>117</v>
      </c>
      <c r="R2363" s="8" t="str">
        <f t="shared" si="434"/>
        <v>42</v>
      </c>
      <c r="S2363" s="8" t="str">
        <f t="shared" si="435"/>
        <v>17</v>
      </c>
      <c r="T2363" s="8" t="str">
        <f t="shared" si="436"/>
        <v>2</v>
      </c>
      <c r="U2363" s="8" t="str">
        <f t="shared" si="437"/>
        <v>0</v>
      </c>
      <c r="V2363" s="8" t="str">
        <f t="shared" si="438"/>
        <v>0</v>
      </c>
      <c r="W2363" s="8" t="str">
        <f t="shared" si="439"/>
        <v>0</v>
      </c>
      <c r="X2363" s="8" t="str">
        <f t="shared" si="440"/>
        <v>0</v>
      </c>
      <c r="Y2363" s="8" t="str">
        <f t="shared" si="441"/>
        <v>0</v>
      </c>
      <c r="Z2363" s="8" t="str">
        <f t="shared" si="442"/>
        <v>0</v>
      </c>
      <c r="AA2363" s="8" t="str">
        <f t="shared" si="443"/>
        <v>0</v>
      </c>
      <c r="AD2363" t="s">
        <v>4280</v>
      </c>
      <c r="AE2363" s="3">
        <v>68</v>
      </c>
      <c r="AF2363" s="3">
        <v>12</v>
      </c>
      <c r="AG2363" s="3">
        <v>3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</row>
    <row r="2364" spans="3:41" x14ac:dyDescent="0.25">
      <c r="C2364" s="5" t="s">
        <v>7065</v>
      </c>
      <c r="D2364" s="8" t="s">
        <v>10127</v>
      </c>
      <c r="E2364" s="8" t="s">
        <v>2770</v>
      </c>
      <c r="F2364" s="8" t="s">
        <v>2770</v>
      </c>
      <c r="G2364" s="8" t="s">
        <v>2764</v>
      </c>
      <c r="H2364" s="8" t="s">
        <v>2764</v>
      </c>
      <c r="I2364" s="8" t="s">
        <v>2764</v>
      </c>
      <c r="J2364" s="8" t="s">
        <v>2764</v>
      </c>
      <c r="K2364" s="8" t="s">
        <v>2764</v>
      </c>
      <c r="L2364" s="8" t="s">
        <v>2764</v>
      </c>
      <c r="M2364" s="8" t="s">
        <v>2764</v>
      </c>
      <c r="N2364" s="8" t="s">
        <v>2764</v>
      </c>
      <c r="P2364" t="str">
        <f t="shared" si="432"/>
        <v>Marist - Austin Williams</v>
      </c>
      <c r="Q2364" s="8" t="str">
        <f t="shared" si="433"/>
        <v>15</v>
      </c>
      <c r="R2364" s="8" t="str">
        <f t="shared" si="434"/>
        <v>1</v>
      </c>
      <c r="S2364" s="8" t="str">
        <f t="shared" si="435"/>
        <v>1</v>
      </c>
      <c r="T2364" s="8" t="str">
        <f t="shared" si="436"/>
        <v>0</v>
      </c>
      <c r="U2364" s="8" t="str">
        <f t="shared" si="437"/>
        <v>0</v>
      </c>
      <c r="V2364" s="8" t="str">
        <f t="shared" si="438"/>
        <v>0</v>
      </c>
      <c r="W2364" s="8" t="str">
        <f t="shared" si="439"/>
        <v>0</v>
      </c>
      <c r="X2364" s="8" t="str">
        <f t="shared" si="440"/>
        <v>0</v>
      </c>
      <c r="Y2364" s="8" t="str">
        <f t="shared" si="441"/>
        <v>0</v>
      </c>
      <c r="Z2364" s="8" t="str">
        <f t="shared" si="442"/>
        <v>0</v>
      </c>
      <c r="AA2364" s="8" t="str">
        <f t="shared" si="443"/>
        <v>0</v>
      </c>
      <c r="AD2364" t="s">
        <v>4287</v>
      </c>
      <c r="AE2364" s="3">
        <v>39</v>
      </c>
      <c r="AF2364" s="3">
        <v>7</v>
      </c>
      <c r="AG2364" s="3">
        <v>1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</row>
    <row r="2365" spans="3:41" x14ac:dyDescent="0.25">
      <c r="C2365" s="6" t="s">
        <v>7066</v>
      </c>
      <c r="D2365" s="9" t="s">
        <v>3396</v>
      </c>
      <c r="E2365" s="9" t="s">
        <v>2779</v>
      </c>
      <c r="F2365" s="9" t="s">
        <v>2763</v>
      </c>
      <c r="G2365" s="9" t="s">
        <v>2764</v>
      </c>
      <c r="H2365" s="9" t="s">
        <v>2764</v>
      </c>
      <c r="I2365" s="9" t="s">
        <v>2764</v>
      </c>
      <c r="J2365" s="9" t="s">
        <v>2764</v>
      </c>
      <c r="K2365" s="9" t="s">
        <v>2764</v>
      </c>
      <c r="L2365" s="9" t="s">
        <v>2764</v>
      </c>
      <c r="M2365" s="9" t="s">
        <v>2764</v>
      </c>
      <c r="N2365" s="9" t="s">
        <v>2764</v>
      </c>
      <c r="P2365" t="str">
        <f t="shared" si="432"/>
        <v>Marist - Luke Nedrow</v>
      </c>
      <c r="Q2365" s="8" t="str">
        <f t="shared" si="433"/>
        <v>32</v>
      </c>
      <c r="R2365" s="8" t="str">
        <f t="shared" si="434"/>
        <v>8</v>
      </c>
      <c r="S2365" s="8" t="str">
        <f t="shared" si="435"/>
        <v>1</v>
      </c>
      <c r="T2365" s="8" t="str">
        <f t="shared" si="436"/>
        <v>0</v>
      </c>
      <c r="U2365" s="8" t="str">
        <f t="shared" si="437"/>
        <v>0</v>
      </c>
      <c r="V2365" s="8" t="str">
        <f t="shared" si="438"/>
        <v>0</v>
      </c>
      <c r="W2365" s="8" t="str">
        <f t="shared" si="439"/>
        <v>0</v>
      </c>
      <c r="X2365" s="8" t="str">
        <f t="shared" si="440"/>
        <v>0</v>
      </c>
      <c r="Y2365" s="8" t="str">
        <f t="shared" si="441"/>
        <v>0</v>
      </c>
      <c r="Z2365" s="8" t="str">
        <f t="shared" si="442"/>
        <v>0</v>
      </c>
      <c r="AA2365" s="8" t="str">
        <f t="shared" si="443"/>
        <v>0</v>
      </c>
      <c r="AD2365" t="s">
        <v>4288</v>
      </c>
      <c r="AE2365" s="3">
        <v>38</v>
      </c>
      <c r="AF2365" s="3">
        <v>5</v>
      </c>
      <c r="AG2365" s="3">
        <v>2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</row>
    <row r="2366" spans="3:41" x14ac:dyDescent="0.25">
      <c r="C2366" s="5" t="s">
        <v>7067</v>
      </c>
      <c r="D2366" s="8" t="s">
        <v>7068</v>
      </c>
      <c r="E2366" s="8" t="s">
        <v>4352</v>
      </c>
      <c r="F2366" s="8" t="s">
        <v>3170</v>
      </c>
      <c r="G2366" s="8" t="s">
        <v>2763</v>
      </c>
      <c r="H2366" s="8" t="s">
        <v>2764</v>
      </c>
      <c r="I2366" s="8" t="s">
        <v>2764</v>
      </c>
      <c r="J2366" s="8" t="s">
        <v>2764</v>
      </c>
      <c r="K2366" s="8" t="s">
        <v>2764</v>
      </c>
      <c r="L2366" s="8" t="s">
        <v>2764</v>
      </c>
      <c r="M2366" s="8" t="s">
        <v>2764</v>
      </c>
      <c r="N2366" s="8" t="s">
        <v>2764</v>
      </c>
      <c r="P2366" t="str">
        <f t="shared" si="432"/>
        <v>Colgate - Jack Ferguson</v>
      </c>
      <c r="Q2366" s="8" t="str">
        <f t="shared" si="433"/>
        <v>92</v>
      </c>
      <c r="R2366" s="8" t="str">
        <f t="shared" si="434"/>
        <v>30</v>
      </c>
      <c r="S2366" s="8" t="str">
        <f t="shared" si="435"/>
        <v>9</v>
      </c>
      <c r="T2366" s="8" t="str">
        <f t="shared" si="436"/>
        <v>1</v>
      </c>
      <c r="U2366" s="8" t="str">
        <f t="shared" si="437"/>
        <v>0</v>
      </c>
      <c r="V2366" s="8" t="str">
        <f t="shared" si="438"/>
        <v>0</v>
      </c>
      <c r="W2366" s="8" t="str">
        <f t="shared" si="439"/>
        <v>0</v>
      </c>
      <c r="X2366" s="8" t="str">
        <f t="shared" si="440"/>
        <v>0</v>
      </c>
      <c r="Y2366" s="8" t="str">
        <f t="shared" si="441"/>
        <v>0</v>
      </c>
      <c r="Z2366" s="8" t="str">
        <f t="shared" si="442"/>
        <v>0</v>
      </c>
      <c r="AA2366" s="8" t="str">
        <f t="shared" si="443"/>
        <v>0</v>
      </c>
      <c r="AD2366" t="s">
        <v>4293</v>
      </c>
      <c r="AE2366" s="3">
        <v>47</v>
      </c>
      <c r="AF2366" s="3">
        <v>13</v>
      </c>
      <c r="AG2366" s="3">
        <v>2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</row>
    <row r="2367" spans="3:41" x14ac:dyDescent="0.25">
      <c r="C2367" s="6" t="s">
        <v>7069</v>
      </c>
      <c r="D2367" s="9" t="s">
        <v>7070</v>
      </c>
      <c r="E2367" s="9" t="s">
        <v>4080</v>
      </c>
      <c r="F2367" s="9" t="s">
        <v>2922</v>
      </c>
      <c r="G2367" s="9" t="s">
        <v>2997</v>
      </c>
      <c r="H2367" s="9" t="s">
        <v>2862</v>
      </c>
      <c r="I2367" s="9" t="s">
        <v>2770</v>
      </c>
      <c r="J2367" s="9" t="s">
        <v>2763</v>
      </c>
      <c r="K2367" s="9" t="s">
        <v>2764</v>
      </c>
      <c r="L2367" s="9" t="s">
        <v>2764</v>
      </c>
      <c r="M2367" s="9" t="s">
        <v>2764</v>
      </c>
      <c r="N2367" s="9" t="s">
        <v>2764</v>
      </c>
      <c r="P2367" t="str">
        <f t="shared" si="432"/>
        <v>Marist - Ryan Funk</v>
      </c>
      <c r="Q2367" s="8" t="str">
        <f t="shared" si="433"/>
        <v>145</v>
      </c>
      <c r="R2367" s="8" t="str">
        <f t="shared" si="434"/>
        <v>49</v>
      </c>
      <c r="S2367" s="8" t="str">
        <f t="shared" si="435"/>
        <v>19</v>
      </c>
      <c r="T2367" s="8" t="str">
        <f t="shared" si="436"/>
        <v>8</v>
      </c>
      <c r="U2367" s="8" t="str">
        <f t="shared" si="437"/>
        <v>5</v>
      </c>
      <c r="V2367" s="8" t="str">
        <f t="shared" si="438"/>
        <v>1</v>
      </c>
      <c r="W2367" s="8" t="str">
        <f t="shared" si="439"/>
        <v>1</v>
      </c>
      <c r="X2367" s="8" t="str">
        <f t="shared" si="440"/>
        <v>0</v>
      </c>
      <c r="Y2367" s="8" t="str">
        <f t="shared" si="441"/>
        <v>0</v>
      </c>
      <c r="Z2367" s="8" t="str">
        <f t="shared" si="442"/>
        <v>0</v>
      </c>
      <c r="AA2367" s="8" t="str">
        <f t="shared" si="443"/>
        <v>0</v>
      </c>
      <c r="AD2367" t="s">
        <v>4295</v>
      </c>
      <c r="AE2367" s="3">
        <v>47</v>
      </c>
      <c r="AF2367" s="3">
        <v>11</v>
      </c>
      <c r="AG2367" s="3">
        <v>3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</row>
    <row r="2368" spans="3:41" x14ac:dyDescent="0.25">
      <c r="C2368" s="5" t="s">
        <v>7071</v>
      </c>
      <c r="D2368" s="8" t="s">
        <v>5456</v>
      </c>
      <c r="E2368" s="8" t="s">
        <v>3821</v>
      </c>
      <c r="F2368" s="8" t="s">
        <v>3451</v>
      </c>
      <c r="G2368" s="8" t="s">
        <v>2780</v>
      </c>
      <c r="H2368" s="8" t="s">
        <v>2764</v>
      </c>
      <c r="I2368" s="8" t="s">
        <v>2764</v>
      </c>
      <c r="J2368" s="8" t="s">
        <v>2764</v>
      </c>
      <c r="K2368" s="8" t="s">
        <v>2764</v>
      </c>
      <c r="L2368" s="8" t="s">
        <v>2764</v>
      </c>
      <c r="M2368" s="8" t="s">
        <v>2764</v>
      </c>
      <c r="N2368" s="8" t="s">
        <v>2764</v>
      </c>
      <c r="P2368" t="str">
        <f t="shared" si="432"/>
        <v>Marist - Isaiah Lamb</v>
      </c>
      <c r="Q2368" s="8" t="str">
        <f t="shared" si="433"/>
        <v>81</v>
      </c>
      <c r="R2368" s="8" t="str">
        <f t="shared" si="434"/>
        <v>20</v>
      </c>
      <c r="S2368" s="8" t="str">
        <f t="shared" si="435"/>
        <v>5</v>
      </c>
      <c r="T2368" s="8" t="str">
        <f t="shared" si="436"/>
        <v>3</v>
      </c>
      <c r="U2368" s="8" t="str">
        <f t="shared" si="437"/>
        <v>0</v>
      </c>
      <c r="V2368" s="8" t="str">
        <f t="shared" si="438"/>
        <v>0</v>
      </c>
      <c r="W2368" s="8" t="str">
        <f t="shared" si="439"/>
        <v>0</v>
      </c>
      <c r="X2368" s="8" t="str">
        <f t="shared" si="440"/>
        <v>0</v>
      </c>
      <c r="Y2368" s="8" t="str">
        <f t="shared" si="441"/>
        <v>0</v>
      </c>
      <c r="Z2368" s="8" t="str">
        <f t="shared" si="442"/>
        <v>0</v>
      </c>
      <c r="AA2368" s="8" t="str">
        <f t="shared" si="443"/>
        <v>0</v>
      </c>
      <c r="AD2368" t="s">
        <v>4307</v>
      </c>
      <c r="AE2368" s="3">
        <v>31</v>
      </c>
      <c r="AF2368" s="3">
        <v>10</v>
      </c>
      <c r="AG2368" s="3">
        <v>2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</row>
    <row r="2369" spans="3:41" x14ac:dyDescent="0.25">
      <c r="C2369" s="6" t="s">
        <v>7072</v>
      </c>
      <c r="D2369" s="9" t="s">
        <v>6846</v>
      </c>
      <c r="E2369" s="9" t="s">
        <v>3535</v>
      </c>
      <c r="F2369" s="9" t="s">
        <v>2779</v>
      </c>
      <c r="G2369" s="9" t="s">
        <v>2780</v>
      </c>
      <c r="H2369" s="9" t="s">
        <v>2764</v>
      </c>
      <c r="I2369" s="9" t="s">
        <v>2764</v>
      </c>
      <c r="J2369" s="9" t="s">
        <v>2764</v>
      </c>
      <c r="K2369" s="9" t="s">
        <v>2764</v>
      </c>
      <c r="L2369" s="9" t="s">
        <v>2764</v>
      </c>
      <c r="M2369" s="9" t="s">
        <v>2764</v>
      </c>
      <c r="N2369" s="9" t="s">
        <v>2764</v>
      </c>
      <c r="P2369" t="str">
        <f t="shared" si="432"/>
        <v>Marist - Aleksandar Dozic</v>
      </c>
      <c r="Q2369" s="8" t="str">
        <f t="shared" si="433"/>
        <v>82</v>
      </c>
      <c r="R2369" s="8" t="str">
        <f t="shared" si="434"/>
        <v>23</v>
      </c>
      <c r="S2369" s="8" t="str">
        <f t="shared" si="435"/>
        <v>8</v>
      </c>
      <c r="T2369" s="8" t="str">
        <f t="shared" si="436"/>
        <v>3</v>
      </c>
      <c r="U2369" s="8" t="str">
        <f t="shared" si="437"/>
        <v>0</v>
      </c>
      <c r="V2369" s="8" t="str">
        <f t="shared" si="438"/>
        <v>0</v>
      </c>
      <c r="W2369" s="8" t="str">
        <f t="shared" si="439"/>
        <v>0</v>
      </c>
      <c r="X2369" s="8" t="str">
        <f t="shared" si="440"/>
        <v>0</v>
      </c>
      <c r="Y2369" s="8" t="str">
        <f t="shared" si="441"/>
        <v>0</v>
      </c>
      <c r="Z2369" s="8" t="str">
        <f t="shared" si="442"/>
        <v>0</v>
      </c>
      <c r="AA2369" s="8" t="str">
        <f t="shared" si="443"/>
        <v>0</v>
      </c>
      <c r="AD2369" t="s">
        <v>4308</v>
      </c>
      <c r="AE2369" s="3">
        <v>40</v>
      </c>
      <c r="AF2369" s="3">
        <v>13</v>
      </c>
      <c r="AG2369" s="3">
        <v>3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</row>
    <row r="2370" spans="3:41" x14ac:dyDescent="0.25">
      <c r="C2370" s="5" t="s">
        <v>7073</v>
      </c>
      <c r="D2370" s="8" t="s">
        <v>10286</v>
      </c>
      <c r="E2370" s="8" t="s">
        <v>2809</v>
      </c>
      <c r="F2370" s="8" t="s">
        <v>2764</v>
      </c>
      <c r="G2370" s="8" t="s">
        <v>2764</v>
      </c>
      <c r="H2370" s="8" t="s">
        <v>2764</v>
      </c>
      <c r="I2370" s="8" t="s">
        <v>2764</v>
      </c>
      <c r="J2370" s="8" t="s">
        <v>2764</v>
      </c>
      <c r="K2370" s="8" t="s">
        <v>2764</v>
      </c>
      <c r="L2370" s="8" t="s">
        <v>2764</v>
      </c>
      <c r="M2370" s="8" t="s">
        <v>2764</v>
      </c>
      <c r="N2370" s="8" t="s">
        <v>2764</v>
      </c>
      <c r="P2370" t="str">
        <f t="shared" si="432"/>
        <v>Colgate - Dana Batt</v>
      </c>
      <c r="Q2370" s="8" t="str">
        <f t="shared" si="433"/>
        <v>20</v>
      </c>
      <c r="R2370" s="8" t="str">
        <f t="shared" si="434"/>
        <v>3</v>
      </c>
      <c r="S2370" s="8" t="str">
        <f t="shared" si="435"/>
        <v>0</v>
      </c>
      <c r="T2370" s="8" t="str">
        <f t="shared" si="436"/>
        <v>0</v>
      </c>
      <c r="U2370" s="8" t="str">
        <f t="shared" si="437"/>
        <v>0</v>
      </c>
      <c r="V2370" s="8" t="str">
        <f t="shared" si="438"/>
        <v>0</v>
      </c>
      <c r="W2370" s="8" t="str">
        <f t="shared" si="439"/>
        <v>0</v>
      </c>
      <c r="X2370" s="8" t="str">
        <f t="shared" si="440"/>
        <v>0</v>
      </c>
      <c r="Y2370" s="8" t="str">
        <f t="shared" si="441"/>
        <v>0</v>
      </c>
      <c r="Z2370" s="8" t="str">
        <f t="shared" si="442"/>
        <v>0</v>
      </c>
      <c r="AA2370" s="8" t="str">
        <f t="shared" si="443"/>
        <v>0</v>
      </c>
      <c r="AD2370" t="s">
        <v>4318</v>
      </c>
      <c r="AE2370" s="3">
        <v>22</v>
      </c>
      <c r="AF2370" s="3">
        <v>5</v>
      </c>
      <c r="AG2370" s="3">
        <v>1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</row>
    <row r="2371" spans="3:41" x14ac:dyDescent="0.25">
      <c r="C2371" s="6" t="s">
        <v>7074</v>
      </c>
      <c r="D2371" s="9" t="s">
        <v>6362</v>
      </c>
      <c r="E2371" s="9" t="s">
        <v>4736</v>
      </c>
      <c r="F2371" s="9" t="s">
        <v>3173</v>
      </c>
      <c r="G2371" s="9" t="s">
        <v>2831</v>
      </c>
      <c r="H2371" s="9" t="s">
        <v>2763</v>
      </c>
      <c r="I2371" s="9" t="s">
        <v>2764</v>
      </c>
      <c r="J2371" s="9" t="s">
        <v>2764</v>
      </c>
      <c r="K2371" s="9" t="s">
        <v>2764</v>
      </c>
      <c r="L2371" s="9" t="s">
        <v>2764</v>
      </c>
      <c r="M2371" s="9" t="s">
        <v>2764</v>
      </c>
      <c r="N2371" s="9" t="s">
        <v>2764</v>
      </c>
      <c r="P2371" t="str">
        <f t="shared" si="432"/>
        <v>Colgate - Tucker Richardson</v>
      </c>
      <c r="Q2371" s="8" t="str">
        <f t="shared" si="433"/>
        <v>95</v>
      </c>
      <c r="R2371" s="8" t="str">
        <f t="shared" si="434"/>
        <v>23</v>
      </c>
      <c r="S2371" s="8" t="str">
        <f t="shared" si="435"/>
        <v>11</v>
      </c>
      <c r="T2371" s="8" t="str">
        <f t="shared" si="436"/>
        <v>2</v>
      </c>
      <c r="U2371" s="8" t="str">
        <f t="shared" si="437"/>
        <v>1</v>
      </c>
      <c r="V2371" s="8" t="str">
        <f t="shared" si="438"/>
        <v>0</v>
      </c>
      <c r="W2371" s="8" t="str">
        <f t="shared" si="439"/>
        <v>0</v>
      </c>
      <c r="X2371" s="8" t="str">
        <f t="shared" si="440"/>
        <v>0</v>
      </c>
      <c r="Y2371" s="8" t="str">
        <f t="shared" si="441"/>
        <v>0</v>
      </c>
      <c r="Z2371" s="8" t="str">
        <f t="shared" si="442"/>
        <v>0</v>
      </c>
      <c r="AA2371" s="8" t="str">
        <f t="shared" si="443"/>
        <v>0</v>
      </c>
      <c r="AD2371" t="s">
        <v>4319</v>
      </c>
      <c r="AE2371" s="3">
        <v>35</v>
      </c>
      <c r="AF2371" s="3">
        <v>4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</row>
    <row r="2372" spans="3:41" x14ac:dyDescent="0.25">
      <c r="C2372" s="5" t="s">
        <v>7075</v>
      </c>
      <c r="D2372" s="8" t="s">
        <v>10287</v>
      </c>
      <c r="E2372" s="8" t="s">
        <v>2831</v>
      </c>
      <c r="F2372" s="8" t="s">
        <v>2764</v>
      </c>
      <c r="G2372" s="8" t="s">
        <v>2764</v>
      </c>
      <c r="H2372" s="8" t="s">
        <v>2764</v>
      </c>
      <c r="I2372" s="8" t="s">
        <v>2764</v>
      </c>
      <c r="J2372" s="8" t="s">
        <v>2764</v>
      </c>
      <c r="K2372" s="8" t="s">
        <v>2764</v>
      </c>
      <c r="L2372" s="8" t="s">
        <v>2764</v>
      </c>
      <c r="M2372" s="8" t="s">
        <v>2764</v>
      </c>
      <c r="N2372" s="8" t="s">
        <v>2764</v>
      </c>
      <c r="P2372" t="str">
        <f t="shared" si="432"/>
        <v>Marist - Tobias Sjoberg</v>
      </c>
      <c r="Q2372" s="8" t="str">
        <f t="shared" si="433"/>
        <v>7</v>
      </c>
      <c r="R2372" s="8" t="str">
        <f t="shared" si="434"/>
        <v>2</v>
      </c>
      <c r="S2372" s="8" t="str">
        <f t="shared" si="435"/>
        <v>0</v>
      </c>
      <c r="T2372" s="8" t="str">
        <f t="shared" si="436"/>
        <v>0</v>
      </c>
      <c r="U2372" s="8" t="str">
        <f t="shared" si="437"/>
        <v>0</v>
      </c>
      <c r="V2372" s="8" t="str">
        <f t="shared" si="438"/>
        <v>0</v>
      </c>
      <c r="W2372" s="8" t="str">
        <f t="shared" si="439"/>
        <v>0</v>
      </c>
      <c r="X2372" s="8" t="str">
        <f t="shared" si="440"/>
        <v>0</v>
      </c>
      <c r="Y2372" s="8" t="str">
        <f t="shared" si="441"/>
        <v>0</v>
      </c>
      <c r="Z2372" s="8" t="str">
        <f t="shared" si="442"/>
        <v>0</v>
      </c>
      <c r="AA2372" s="8" t="str">
        <f t="shared" si="443"/>
        <v>0</v>
      </c>
      <c r="AD2372" t="s">
        <v>4320</v>
      </c>
      <c r="AE2372" s="3">
        <v>38</v>
      </c>
      <c r="AF2372" s="3">
        <v>4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</row>
    <row r="2373" spans="3:41" x14ac:dyDescent="0.25">
      <c r="C2373" s="6" t="s">
        <v>7076</v>
      </c>
      <c r="D2373" s="9" t="s">
        <v>10028</v>
      </c>
      <c r="E2373" s="9" t="s">
        <v>2800</v>
      </c>
      <c r="F2373" s="9" t="s">
        <v>2764</v>
      </c>
      <c r="G2373" s="9" t="s">
        <v>2764</v>
      </c>
      <c r="H2373" s="9" t="s">
        <v>2764</v>
      </c>
      <c r="I2373" s="9" t="s">
        <v>2764</v>
      </c>
      <c r="J2373" s="9" t="s">
        <v>2764</v>
      </c>
      <c r="K2373" s="9" t="s">
        <v>2764</v>
      </c>
      <c r="L2373" s="9" t="s">
        <v>2764</v>
      </c>
      <c r="M2373" s="9" t="s">
        <v>2764</v>
      </c>
      <c r="N2373" s="9" t="s">
        <v>2764</v>
      </c>
      <c r="P2373" t="str">
        <f t="shared" si="432"/>
        <v>Marist - Matthew Herasme</v>
      </c>
      <c r="Q2373" s="8" t="str">
        <f t="shared" si="433"/>
        <v>38</v>
      </c>
      <c r="R2373" s="8" t="str">
        <f t="shared" si="434"/>
        <v>4</v>
      </c>
      <c r="S2373" s="8" t="str">
        <f t="shared" si="435"/>
        <v>0</v>
      </c>
      <c r="T2373" s="8" t="str">
        <f t="shared" si="436"/>
        <v>0</v>
      </c>
      <c r="U2373" s="8" t="str">
        <f t="shared" si="437"/>
        <v>0</v>
      </c>
      <c r="V2373" s="8" t="str">
        <f t="shared" si="438"/>
        <v>0</v>
      </c>
      <c r="W2373" s="8" t="str">
        <f t="shared" si="439"/>
        <v>0</v>
      </c>
      <c r="X2373" s="8" t="str">
        <f t="shared" si="440"/>
        <v>0</v>
      </c>
      <c r="Y2373" s="8" t="str">
        <f t="shared" si="441"/>
        <v>0</v>
      </c>
      <c r="Z2373" s="8" t="str">
        <f t="shared" si="442"/>
        <v>0</v>
      </c>
      <c r="AA2373" s="8" t="str">
        <f t="shared" si="443"/>
        <v>0</v>
      </c>
      <c r="AD2373" t="s">
        <v>4327</v>
      </c>
      <c r="AE2373" s="3">
        <v>18</v>
      </c>
      <c r="AF2373" s="3">
        <v>1</v>
      </c>
      <c r="AG2373" s="3">
        <v>1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</row>
    <row r="2374" spans="3:41" x14ac:dyDescent="0.25">
      <c r="C2374" s="5" t="s">
        <v>7077</v>
      </c>
      <c r="D2374" s="8" t="s">
        <v>10025</v>
      </c>
      <c r="E2374" s="8" t="s">
        <v>2764</v>
      </c>
      <c r="F2374" s="8" t="s">
        <v>2764</v>
      </c>
      <c r="G2374" s="8" t="s">
        <v>2764</v>
      </c>
      <c r="H2374" s="8" t="s">
        <v>2764</v>
      </c>
      <c r="I2374" s="8" t="s">
        <v>2764</v>
      </c>
      <c r="J2374" s="8" t="s">
        <v>2764</v>
      </c>
      <c r="K2374" s="8" t="s">
        <v>2764</v>
      </c>
      <c r="L2374" s="8" t="s">
        <v>2764</v>
      </c>
      <c r="M2374" s="8" t="s">
        <v>2764</v>
      </c>
      <c r="N2374" s="8" t="s">
        <v>2764</v>
      </c>
      <c r="P2374" t="str">
        <f t="shared" si="432"/>
        <v>Colgate - Hugh Baxter</v>
      </c>
      <c r="Q2374" s="8" t="str">
        <f t="shared" si="433"/>
        <v>5</v>
      </c>
      <c r="R2374" s="8" t="str">
        <f t="shared" si="434"/>
        <v>0</v>
      </c>
      <c r="S2374" s="8" t="str">
        <f t="shared" si="435"/>
        <v>0</v>
      </c>
      <c r="T2374" s="8" t="str">
        <f t="shared" si="436"/>
        <v>0</v>
      </c>
      <c r="U2374" s="8" t="str">
        <f t="shared" si="437"/>
        <v>0</v>
      </c>
      <c r="V2374" s="8" t="str">
        <f t="shared" si="438"/>
        <v>0</v>
      </c>
      <c r="W2374" s="8" t="str">
        <f t="shared" si="439"/>
        <v>0</v>
      </c>
      <c r="X2374" s="8" t="str">
        <f t="shared" si="440"/>
        <v>0</v>
      </c>
      <c r="Y2374" s="8" t="str">
        <f t="shared" si="441"/>
        <v>0</v>
      </c>
      <c r="Z2374" s="8" t="str">
        <f t="shared" si="442"/>
        <v>0</v>
      </c>
      <c r="AA2374" s="8" t="str">
        <f t="shared" si="443"/>
        <v>0</v>
      </c>
      <c r="AD2374" t="s">
        <v>4330</v>
      </c>
      <c r="AE2374" s="3">
        <v>58</v>
      </c>
      <c r="AF2374" s="3">
        <v>15</v>
      </c>
      <c r="AG2374" s="3">
        <v>4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</row>
    <row r="2375" spans="3:41" x14ac:dyDescent="0.25">
      <c r="C2375" s="6" t="s">
        <v>7078</v>
      </c>
      <c r="D2375" s="9" t="s">
        <v>7079</v>
      </c>
      <c r="E2375" s="9" t="s">
        <v>5202</v>
      </c>
      <c r="F2375" s="9" t="s">
        <v>6400</v>
      </c>
      <c r="G2375" s="9" t="s">
        <v>2837</v>
      </c>
      <c r="H2375" s="9" t="s">
        <v>2829</v>
      </c>
      <c r="I2375" s="9" t="s">
        <v>2764</v>
      </c>
      <c r="J2375" s="9" t="s">
        <v>2764</v>
      </c>
      <c r="K2375" s="9" t="s">
        <v>2764</v>
      </c>
      <c r="L2375" s="9" t="s">
        <v>2764</v>
      </c>
      <c r="M2375" s="9" t="s">
        <v>2764</v>
      </c>
      <c r="N2375" s="9" t="s">
        <v>2764</v>
      </c>
      <c r="P2375" t="str">
        <f t="shared" si="432"/>
        <v>Akron - Daniel Utomi</v>
      </c>
      <c r="Q2375" s="8" t="str">
        <f t="shared" si="433"/>
        <v>174</v>
      </c>
      <c r="R2375" s="8" t="str">
        <f t="shared" si="434"/>
        <v>58</v>
      </c>
      <c r="S2375" s="8" t="str">
        <f t="shared" si="435"/>
        <v>18</v>
      </c>
      <c r="T2375" s="8" t="str">
        <f t="shared" si="436"/>
        <v>10</v>
      </c>
      <c r="U2375" s="8" t="str">
        <f t="shared" si="437"/>
        <v>5</v>
      </c>
      <c r="V2375" s="8" t="str">
        <f t="shared" si="438"/>
        <v>0</v>
      </c>
      <c r="W2375" s="8" t="str">
        <f t="shared" si="439"/>
        <v>0</v>
      </c>
      <c r="X2375" s="8" t="str">
        <f t="shared" si="440"/>
        <v>0</v>
      </c>
      <c r="Y2375" s="8" t="str">
        <f t="shared" si="441"/>
        <v>0</v>
      </c>
      <c r="Z2375" s="8" t="str">
        <f t="shared" si="442"/>
        <v>0</v>
      </c>
      <c r="AA2375" s="8" t="str">
        <f t="shared" si="443"/>
        <v>0</v>
      </c>
      <c r="AD2375" t="s">
        <v>4335</v>
      </c>
      <c r="AE2375" s="3">
        <v>10</v>
      </c>
      <c r="AF2375" s="3">
        <v>1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</row>
    <row r="2376" spans="3:41" x14ac:dyDescent="0.25">
      <c r="C2376" s="5" t="s">
        <v>7080</v>
      </c>
      <c r="D2376" s="8" t="s">
        <v>7081</v>
      </c>
      <c r="E2376" s="8" t="s">
        <v>4165</v>
      </c>
      <c r="F2376" s="8" t="s">
        <v>3154</v>
      </c>
      <c r="G2376" s="8" t="s">
        <v>2838</v>
      </c>
      <c r="H2376" s="8" t="s">
        <v>2775</v>
      </c>
      <c r="I2376" s="8" t="s">
        <v>2764</v>
      </c>
      <c r="J2376" s="8" t="s">
        <v>2764</v>
      </c>
      <c r="K2376" s="8" t="s">
        <v>2764</v>
      </c>
      <c r="L2376" s="8" t="s">
        <v>2764</v>
      </c>
      <c r="M2376" s="8" t="s">
        <v>2764</v>
      </c>
      <c r="N2376" s="8" t="s">
        <v>2764</v>
      </c>
      <c r="P2376" t="str">
        <f t="shared" ref="P2376:P2439" si="444">C2376</f>
        <v>Akron - Loren Cristian Jackson</v>
      </c>
      <c r="Q2376" s="8" t="str">
        <f t="shared" ref="Q2376:Q2439" si="445">RIGHT(D2376,LEN(D2376)-FIND("/",D2376))</f>
        <v>164</v>
      </c>
      <c r="R2376" s="8" t="str">
        <f t="shared" ref="R2376:R2439" si="446">RIGHT(E2376,LEN(E2376)-FIND("/",E2376))</f>
        <v>50</v>
      </c>
      <c r="S2376" s="8" t="str">
        <f t="shared" ref="S2376:S2439" si="447">RIGHT(F2376,LEN(F2376)-FIND("/",F2376))</f>
        <v>13</v>
      </c>
      <c r="T2376" s="8" t="str">
        <f t="shared" ref="T2376:T2439" si="448">RIGHT(G2376,LEN(G2376)-FIND("/",G2376))</f>
        <v>5</v>
      </c>
      <c r="U2376" s="8" t="str">
        <f t="shared" ref="U2376:U2439" si="449">RIGHT(H2376,LEN(H2376)-FIND("/",H2376))</f>
        <v>2</v>
      </c>
      <c r="V2376" s="8" t="str">
        <f t="shared" ref="V2376:V2439" si="450">RIGHT(I2376,LEN(I2376)-FIND("/",I2376))</f>
        <v>0</v>
      </c>
      <c r="W2376" s="8" t="str">
        <f t="shared" ref="W2376:W2439" si="451">RIGHT(J2376,LEN(J2376)-FIND("/",J2376))</f>
        <v>0</v>
      </c>
      <c r="X2376" s="8" t="str">
        <f t="shared" ref="X2376:X2439" si="452">RIGHT(K2376,LEN(K2376)-FIND("/",K2376))</f>
        <v>0</v>
      </c>
      <c r="Y2376" s="8" t="str">
        <f t="shared" ref="Y2376:Y2439" si="453">RIGHT(L2376,LEN(L2376)-FIND("/",L2376))</f>
        <v>0</v>
      </c>
      <c r="Z2376" s="8" t="str">
        <f t="shared" ref="Z2376:Z2439" si="454">RIGHT(M2376,LEN(M2376)-FIND("/",M2376))</f>
        <v>0</v>
      </c>
      <c r="AA2376" s="8" t="str">
        <f t="shared" ref="AA2376:AA2439" si="455">RIGHT(N2376,LEN(N2376)-FIND("/",N2376))</f>
        <v>0</v>
      </c>
      <c r="AD2376" t="s">
        <v>4341</v>
      </c>
      <c r="AE2376" s="3">
        <v>72</v>
      </c>
      <c r="AF2376" s="3">
        <v>22</v>
      </c>
      <c r="AG2376" s="3">
        <v>4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</row>
    <row r="2377" spans="3:41" x14ac:dyDescent="0.25">
      <c r="C2377" s="6" t="s">
        <v>7082</v>
      </c>
      <c r="D2377" s="9" t="s">
        <v>7083</v>
      </c>
      <c r="E2377" s="9" t="s">
        <v>3955</v>
      </c>
      <c r="F2377" s="9" t="s">
        <v>3173</v>
      </c>
      <c r="G2377" s="9" t="s">
        <v>2769</v>
      </c>
      <c r="H2377" s="9" t="s">
        <v>2770</v>
      </c>
      <c r="I2377" s="9" t="s">
        <v>2763</v>
      </c>
      <c r="J2377" s="9" t="s">
        <v>2764</v>
      </c>
      <c r="K2377" s="9" t="s">
        <v>2764</v>
      </c>
      <c r="L2377" s="9" t="s">
        <v>2764</v>
      </c>
      <c r="M2377" s="9" t="s">
        <v>2764</v>
      </c>
      <c r="N2377" s="9" t="s">
        <v>2764</v>
      </c>
      <c r="P2377" t="str">
        <f t="shared" si="444"/>
        <v>Akron - Tyler Cheese</v>
      </c>
      <c r="Q2377" s="8" t="str">
        <f t="shared" si="445"/>
        <v>116</v>
      </c>
      <c r="R2377" s="8" t="str">
        <f t="shared" si="446"/>
        <v>32</v>
      </c>
      <c r="S2377" s="8" t="str">
        <f t="shared" si="447"/>
        <v>11</v>
      </c>
      <c r="T2377" s="8" t="str">
        <f t="shared" si="448"/>
        <v>3</v>
      </c>
      <c r="U2377" s="8" t="str">
        <f t="shared" si="449"/>
        <v>1</v>
      </c>
      <c r="V2377" s="8" t="str">
        <f t="shared" si="450"/>
        <v>1</v>
      </c>
      <c r="W2377" s="8" t="str">
        <f t="shared" si="451"/>
        <v>0</v>
      </c>
      <c r="X2377" s="8" t="str">
        <f t="shared" si="452"/>
        <v>0</v>
      </c>
      <c r="Y2377" s="8" t="str">
        <f t="shared" si="453"/>
        <v>0</v>
      </c>
      <c r="Z2377" s="8" t="str">
        <f t="shared" si="454"/>
        <v>0</v>
      </c>
      <c r="AA2377" s="8" t="str">
        <f t="shared" si="455"/>
        <v>0</v>
      </c>
      <c r="AD2377" t="s">
        <v>4346</v>
      </c>
      <c r="AE2377" s="3">
        <v>84</v>
      </c>
      <c r="AF2377" s="3">
        <v>16</v>
      </c>
      <c r="AG2377" s="3">
        <v>3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</row>
    <row r="2378" spans="3:41" x14ac:dyDescent="0.25">
      <c r="C2378" s="5" t="s">
        <v>7084</v>
      </c>
      <c r="D2378" s="8" t="s">
        <v>10096</v>
      </c>
      <c r="E2378" s="8" t="s">
        <v>2805</v>
      </c>
      <c r="F2378" s="8" t="s">
        <v>2770</v>
      </c>
      <c r="G2378" s="8" t="s">
        <v>2770</v>
      </c>
      <c r="H2378" s="8" t="s">
        <v>2763</v>
      </c>
      <c r="I2378" s="8" t="s">
        <v>2764</v>
      </c>
      <c r="J2378" s="8" t="s">
        <v>2764</v>
      </c>
      <c r="K2378" s="8" t="s">
        <v>2764</v>
      </c>
      <c r="L2378" s="8" t="s">
        <v>2764</v>
      </c>
      <c r="M2378" s="8" t="s">
        <v>2764</v>
      </c>
      <c r="N2378" s="8" t="s">
        <v>2764</v>
      </c>
      <c r="P2378" t="str">
        <f t="shared" si="444"/>
        <v>Akron - Jeremy Roscoe</v>
      </c>
      <c r="Q2378" s="8" t="str">
        <f t="shared" si="445"/>
        <v>36</v>
      </c>
      <c r="R2378" s="8" t="str">
        <f t="shared" si="446"/>
        <v>8</v>
      </c>
      <c r="S2378" s="8" t="str">
        <f t="shared" si="447"/>
        <v>1</v>
      </c>
      <c r="T2378" s="8" t="str">
        <f t="shared" si="448"/>
        <v>1</v>
      </c>
      <c r="U2378" s="8" t="str">
        <f t="shared" si="449"/>
        <v>1</v>
      </c>
      <c r="V2378" s="8" t="str">
        <f t="shared" si="450"/>
        <v>0</v>
      </c>
      <c r="W2378" s="8" t="str">
        <f t="shared" si="451"/>
        <v>0</v>
      </c>
      <c r="X2378" s="8" t="str">
        <f t="shared" si="452"/>
        <v>0</v>
      </c>
      <c r="Y2378" s="8" t="str">
        <f t="shared" si="453"/>
        <v>0</v>
      </c>
      <c r="Z2378" s="8" t="str">
        <f t="shared" si="454"/>
        <v>0</v>
      </c>
      <c r="AA2378" s="8" t="str">
        <f t="shared" si="455"/>
        <v>0</v>
      </c>
      <c r="AD2378" t="s">
        <v>4348</v>
      </c>
      <c r="AE2378" s="3">
        <v>42</v>
      </c>
      <c r="AF2378" s="3">
        <v>9</v>
      </c>
      <c r="AG2378" s="3">
        <v>2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</row>
    <row r="2379" spans="3:41" x14ac:dyDescent="0.25">
      <c r="C2379" s="6" t="s">
        <v>7085</v>
      </c>
      <c r="D2379" s="9" t="s">
        <v>10162</v>
      </c>
      <c r="E2379" s="9" t="s">
        <v>2873</v>
      </c>
      <c r="F2379" s="9" t="s">
        <v>2764</v>
      </c>
      <c r="G2379" s="9" t="s">
        <v>2764</v>
      </c>
      <c r="H2379" s="9" t="s">
        <v>2764</v>
      </c>
      <c r="I2379" s="9" t="s">
        <v>2764</v>
      </c>
      <c r="J2379" s="9" t="s">
        <v>2764</v>
      </c>
      <c r="K2379" s="9" t="s">
        <v>2764</v>
      </c>
      <c r="L2379" s="9" t="s">
        <v>2764</v>
      </c>
      <c r="M2379" s="9" t="s">
        <v>2764</v>
      </c>
      <c r="N2379" s="9" t="s">
        <v>2764</v>
      </c>
      <c r="P2379" t="str">
        <f t="shared" si="444"/>
        <v>Akron - Deng Riak</v>
      </c>
      <c r="Q2379" s="8" t="str">
        <f t="shared" si="445"/>
        <v>37</v>
      </c>
      <c r="R2379" s="8" t="str">
        <f t="shared" si="446"/>
        <v>4</v>
      </c>
      <c r="S2379" s="8" t="str">
        <f t="shared" si="447"/>
        <v>0</v>
      </c>
      <c r="T2379" s="8" t="str">
        <f t="shared" si="448"/>
        <v>0</v>
      </c>
      <c r="U2379" s="8" t="str">
        <f t="shared" si="449"/>
        <v>0</v>
      </c>
      <c r="V2379" s="8" t="str">
        <f t="shared" si="450"/>
        <v>0</v>
      </c>
      <c r="W2379" s="8" t="str">
        <f t="shared" si="451"/>
        <v>0</v>
      </c>
      <c r="X2379" s="8" t="str">
        <f t="shared" si="452"/>
        <v>0</v>
      </c>
      <c r="Y2379" s="8" t="str">
        <f t="shared" si="453"/>
        <v>0</v>
      </c>
      <c r="Z2379" s="8" t="str">
        <f t="shared" si="454"/>
        <v>0</v>
      </c>
      <c r="AA2379" s="8" t="str">
        <f t="shared" si="455"/>
        <v>0</v>
      </c>
      <c r="AD2379" t="s">
        <v>4362</v>
      </c>
      <c r="AE2379" s="3">
        <v>70</v>
      </c>
      <c r="AF2379" s="3">
        <v>20</v>
      </c>
      <c r="AG2379" s="3">
        <v>4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</row>
    <row r="2380" spans="3:41" x14ac:dyDescent="0.25">
      <c r="C2380" s="5" t="s">
        <v>7086</v>
      </c>
      <c r="D2380" s="8" t="s">
        <v>7087</v>
      </c>
      <c r="E2380" s="8" t="s">
        <v>3873</v>
      </c>
      <c r="F2380" s="8" t="s">
        <v>2829</v>
      </c>
      <c r="G2380" s="8" t="s">
        <v>2764</v>
      </c>
      <c r="H2380" s="8" t="s">
        <v>2764</v>
      </c>
      <c r="I2380" s="8" t="s">
        <v>2764</v>
      </c>
      <c r="J2380" s="8" t="s">
        <v>2764</v>
      </c>
      <c r="K2380" s="8" t="s">
        <v>2764</v>
      </c>
      <c r="L2380" s="8" t="s">
        <v>2764</v>
      </c>
      <c r="M2380" s="8" t="s">
        <v>2764</v>
      </c>
      <c r="N2380" s="8" t="s">
        <v>2764</v>
      </c>
      <c r="P2380" t="str">
        <f t="shared" si="444"/>
        <v>Akron - Jimond Ivey</v>
      </c>
      <c r="Q2380" s="8" t="str">
        <f t="shared" si="445"/>
        <v>123</v>
      </c>
      <c r="R2380" s="8" t="str">
        <f t="shared" si="446"/>
        <v>29</v>
      </c>
      <c r="S2380" s="8" t="str">
        <f t="shared" si="447"/>
        <v>5</v>
      </c>
      <c r="T2380" s="8" t="str">
        <f t="shared" si="448"/>
        <v>0</v>
      </c>
      <c r="U2380" s="8" t="str">
        <f t="shared" si="449"/>
        <v>0</v>
      </c>
      <c r="V2380" s="8" t="str">
        <f t="shared" si="450"/>
        <v>0</v>
      </c>
      <c r="W2380" s="8" t="str">
        <f t="shared" si="451"/>
        <v>0</v>
      </c>
      <c r="X2380" s="8" t="str">
        <f t="shared" si="452"/>
        <v>0</v>
      </c>
      <c r="Y2380" s="8" t="str">
        <f t="shared" si="453"/>
        <v>0</v>
      </c>
      <c r="Z2380" s="8" t="str">
        <f t="shared" si="454"/>
        <v>0</v>
      </c>
      <c r="AA2380" s="8" t="str">
        <f t="shared" si="455"/>
        <v>0</v>
      </c>
      <c r="AD2380" t="s">
        <v>4369</v>
      </c>
      <c r="AE2380" s="3">
        <v>42</v>
      </c>
      <c r="AF2380" s="3">
        <v>12</v>
      </c>
      <c r="AG2380" s="3">
        <v>3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</row>
    <row r="2381" spans="3:41" x14ac:dyDescent="0.25">
      <c r="C2381" s="6" t="s">
        <v>7088</v>
      </c>
      <c r="D2381" s="9" t="s">
        <v>5188</v>
      </c>
      <c r="E2381" s="9" t="s">
        <v>3821</v>
      </c>
      <c r="F2381" s="9" t="s">
        <v>2873</v>
      </c>
      <c r="G2381" s="9" t="s">
        <v>2764</v>
      </c>
      <c r="H2381" s="9" t="s">
        <v>2764</v>
      </c>
      <c r="I2381" s="9" t="s">
        <v>2764</v>
      </c>
      <c r="J2381" s="9" t="s">
        <v>2764</v>
      </c>
      <c r="K2381" s="9" t="s">
        <v>2764</v>
      </c>
      <c r="L2381" s="9" t="s">
        <v>2764</v>
      </c>
      <c r="M2381" s="9" t="s">
        <v>2764</v>
      </c>
      <c r="N2381" s="9" t="s">
        <v>2764</v>
      </c>
      <c r="P2381" t="str">
        <f t="shared" si="444"/>
        <v>Pittsburgh - AuDiese Toney</v>
      </c>
      <c r="Q2381" s="8" t="str">
        <f t="shared" si="445"/>
        <v>84</v>
      </c>
      <c r="R2381" s="8" t="str">
        <f t="shared" si="446"/>
        <v>20</v>
      </c>
      <c r="S2381" s="8" t="str">
        <f t="shared" si="447"/>
        <v>4</v>
      </c>
      <c r="T2381" s="8" t="str">
        <f t="shared" si="448"/>
        <v>0</v>
      </c>
      <c r="U2381" s="8" t="str">
        <f t="shared" si="449"/>
        <v>0</v>
      </c>
      <c r="V2381" s="8" t="str">
        <f t="shared" si="450"/>
        <v>0</v>
      </c>
      <c r="W2381" s="8" t="str">
        <f t="shared" si="451"/>
        <v>0</v>
      </c>
      <c r="X2381" s="8" t="str">
        <f t="shared" si="452"/>
        <v>0</v>
      </c>
      <c r="Y2381" s="8" t="str">
        <f t="shared" si="453"/>
        <v>0</v>
      </c>
      <c r="Z2381" s="8" t="str">
        <f t="shared" si="454"/>
        <v>0</v>
      </c>
      <c r="AA2381" s="8" t="str">
        <f t="shared" si="455"/>
        <v>0</v>
      </c>
      <c r="AD2381" t="s">
        <v>4373</v>
      </c>
      <c r="AE2381" s="3">
        <v>59</v>
      </c>
      <c r="AF2381" s="3">
        <v>12</v>
      </c>
      <c r="AG2381" s="3">
        <v>2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</row>
    <row r="2382" spans="3:41" x14ac:dyDescent="0.25">
      <c r="C2382" s="5" t="s">
        <v>7089</v>
      </c>
      <c r="D2382" s="8" t="s">
        <v>10288</v>
      </c>
      <c r="E2382" s="8" t="s">
        <v>3099</v>
      </c>
      <c r="F2382" s="8" t="s">
        <v>2764</v>
      </c>
      <c r="G2382" s="8" t="s">
        <v>2764</v>
      </c>
      <c r="H2382" s="8" t="s">
        <v>2764</v>
      </c>
      <c r="I2382" s="8" t="s">
        <v>2764</v>
      </c>
      <c r="J2382" s="8" t="s">
        <v>2764</v>
      </c>
      <c r="K2382" s="8" t="s">
        <v>2764</v>
      </c>
      <c r="L2382" s="8" t="s">
        <v>2764</v>
      </c>
      <c r="M2382" s="8" t="s">
        <v>2764</v>
      </c>
      <c r="N2382" s="8" t="s">
        <v>2764</v>
      </c>
      <c r="P2382" t="str">
        <f t="shared" si="444"/>
        <v>Pittsburgh - Malik Ellison</v>
      </c>
      <c r="Q2382" s="8" t="str">
        <f t="shared" si="445"/>
        <v>44</v>
      </c>
      <c r="R2382" s="8" t="str">
        <f t="shared" si="446"/>
        <v>9</v>
      </c>
      <c r="S2382" s="8" t="str">
        <f t="shared" si="447"/>
        <v>0</v>
      </c>
      <c r="T2382" s="8" t="str">
        <f t="shared" si="448"/>
        <v>0</v>
      </c>
      <c r="U2382" s="8" t="str">
        <f t="shared" si="449"/>
        <v>0</v>
      </c>
      <c r="V2382" s="8" t="str">
        <f t="shared" si="450"/>
        <v>0</v>
      </c>
      <c r="W2382" s="8" t="str">
        <f t="shared" si="451"/>
        <v>0</v>
      </c>
      <c r="X2382" s="8" t="str">
        <f t="shared" si="452"/>
        <v>0</v>
      </c>
      <c r="Y2382" s="8" t="str">
        <f t="shared" si="453"/>
        <v>0</v>
      </c>
      <c r="Z2382" s="8" t="str">
        <f t="shared" si="454"/>
        <v>0</v>
      </c>
      <c r="AA2382" s="8" t="str">
        <f t="shared" si="455"/>
        <v>0</v>
      </c>
      <c r="AD2382" t="s">
        <v>4383</v>
      </c>
      <c r="AE2382" s="3">
        <v>17</v>
      </c>
      <c r="AF2382" s="3">
        <v>6</v>
      </c>
      <c r="AG2382" s="3">
        <v>2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</row>
    <row r="2383" spans="3:41" x14ac:dyDescent="0.25">
      <c r="C2383" s="6" t="s">
        <v>7090</v>
      </c>
      <c r="D2383" s="9" t="s">
        <v>7091</v>
      </c>
      <c r="E2383" s="9" t="s">
        <v>3000</v>
      </c>
      <c r="F2383" s="9" t="s">
        <v>2852</v>
      </c>
      <c r="G2383" s="9" t="s">
        <v>2764</v>
      </c>
      <c r="H2383" s="9" t="s">
        <v>2764</v>
      </c>
      <c r="I2383" s="9" t="s">
        <v>2764</v>
      </c>
      <c r="J2383" s="9" t="s">
        <v>2764</v>
      </c>
      <c r="K2383" s="9" t="s">
        <v>2764</v>
      </c>
      <c r="L2383" s="9" t="s">
        <v>2764</v>
      </c>
      <c r="M2383" s="9" t="s">
        <v>2764</v>
      </c>
      <c r="N2383" s="9" t="s">
        <v>2764</v>
      </c>
      <c r="P2383" t="str">
        <f t="shared" si="444"/>
        <v>Pittsburgh - Xavier Johnson</v>
      </c>
      <c r="Q2383" s="8" t="str">
        <f t="shared" si="445"/>
        <v>144</v>
      </c>
      <c r="R2383" s="8" t="str">
        <f t="shared" si="446"/>
        <v>39</v>
      </c>
      <c r="S2383" s="8" t="str">
        <f t="shared" si="447"/>
        <v>10</v>
      </c>
      <c r="T2383" s="8" t="str">
        <f t="shared" si="448"/>
        <v>0</v>
      </c>
      <c r="U2383" s="8" t="str">
        <f t="shared" si="449"/>
        <v>0</v>
      </c>
      <c r="V2383" s="8" t="str">
        <f t="shared" si="450"/>
        <v>0</v>
      </c>
      <c r="W2383" s="8" t="str">
        <f t="shared" si="451"/>
        <v>0</v>
      </c>
      <c r="X2383" s="8" t="str">
        <f t="shared" si="452"/>
        <v>0</v>
      </c>
      <c r="Y2383" s="8" t="str">
        <f t="shared" si="453"/>
        <v>0</v>
      </c>
      <c r="Z2383" s="8" t="str">
        <f t="shared" si="454"/>
        <v>0</v>
      </c>
      <c r="AA2383" s="8" t="str">
        <f t="shared" si="455"/>
        <v>0</v>
      </c>
      <c r="AD2383" t="s">
        <v>4385</v>
      </c>
      <c r="AE2383" s="3">
        <v>12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</row>
    <row r="2384" spans="3:41" x14ac:dyDescent="0.25">
      <c r="C2384" s="5" t="s">
        <v>7092</v>
      </c>
      <c r="D2384" s="8" t="s">
        <v>7093</v>
      </c>
      <c r="E2384" s="8" t="s">
        <v>4292</v>
      </c>
      <c r="F2384" s="8" t="s">
        <v>3077</v>
      </c>
      <c r="G2384" s="8" t="s">
        <v>2915</v>
      </c>
      <c r="H2384" s="8" t="s">
        <v>2769</v>
      </c>
      <c r="I2384" s="8" t="s">
        <v>2763</v>
      </c>
      <c r="J2384" s="8" t="s">
        <v>2764</v>
      </c>
      <c r="K2384" s="8" t="s">
        <v>2764</v>
      </c>
      <c r="L2384" s="8" t="s">
        <v>2764</v>
      </c>
      <c r="M2384" s="8" t="s">
        <v>2764</v>
      </c>
      <c r="N2384" s="8" t="s">
        <v>2764</v>
      </c>
      <c r="P2384" t="str">
        <f t="shared" si="444"/>
        <v>Pittsburgh - Jared Wilson-Frame</v>
      </c>
      <c r="Q2384" s="8" t="str">
        <f t="shared" si="445"/>
        <v>171</v>
      </c>
      <c r="R2384" s="8" t="str">
        <f t="shared" si="446"/>
        <v>67</v>
      </c>
      <c r="S2384" s="8" t="str">
        <f t="shared" si="447"/>
        <v>19</v>
      </c>
      <c r="T2384" s="8" t="str">
        <f t="shared" si="448"/>
        <v>5</v>
      </c>
      <c r="U2384" s="8" t="str">
        <f t="shared" si="449"/>
        <v>3</v>
      </c>
      <c r="V2384" s="8" t="str">
        <f t="shared" si="450"/>
        <v>1</v>
      </c>
      <c r="W2384" s="8" t="str">
        <f t="shared" si="451"/>
        <v>0</v>
      </c>
      <c r="X2384" s="8" t="str">
        <f t="shared" si="452"/>
        <v>0</v>
      </c>
      <c r="Y2384" s="8" t="str">
        <f t="shared" si="453"/>
        <v>0</v>
      </c>
      <c r="Z2384" s="8" t="str">
        <f t="shared" si="454"/>
        <v>0</v>
      </c>
      <c r="AA2384" s="8" t="str">
        <f t="shared" si="455"/>
        <v>0</v>
      </c>
      <c r="AD2384" t="s">
        <v>4386</v>
      </c>
      <c r="AE2384" s="3">
        <v>48</v>
      </c>
      <c r="AF2384" s="3">
        <v>9</v>
      </c>
      <c r="AG2384" s="3">
        <v>4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</row>
    <row r="2385" spans="3:41" x14ac:dyDescent="0.25">
      <c r="C2385" s="6" t="s">
        <v>7094</v>
      </c>
      <c r="D2385" s="9" t="s">
        <v>5484</v>
      </c>
      <c r="E2385" s="9" t="s">
        <v>2967</v>
      </c>
      <c r="F2385" s="9" t="s">
        <v>2824</v>
      </c>
      <c r="G2385" s="9" t="s">
        <v>2831</v>
      </c>
      <c r="H2385" s="9" t="s">
        <v>2770</v>
      </c>
      <c r="I2385" s="9" t="s">
        <v>2763</v>
      </c>
      <c r="J2385" s="9" t="s">
        <v>2764</v>
      </c>
      <c r="K2385" s="9" t="s">
        <v>2764</v>
      </c>
      <c r="L2385" s="9" t="s">
        <v>2764</v>
      </c>
      <c r="M2385" s="9" t="s">
        <v>2764</v>
      </c>
      <c r="N2385" s="9" t="s">
        <v>2764</v>
      </c>
      <c r="P2385" t="str">
        <f t="shared" si="444"/>
        <v>Pittsburgh - Trey McGowens</v>
      </c>
      <c r="Q2385" s="8" t="str">
        <f t="shared" si="445"/>
        <v>103</v>
      </c>
      <c r="R2385" s="8" t="str">
        <f t="shared" si="446"/>
        <v>22</v>
      </c>
      <c r="S2385" s="8" t="str">
        <f t="shared" si="447"/>
        <v>7</v>
      </c>
      <c r="T2385" s="8" t="str">
        <f t="shared" si="448"/>
        <v>2</v>
      </c>
      <c r="U2385" s="8" t="str">
        <f t="shared" si="449"/>
        <v>1</v>
      </c>
      <c r="V2385" s="8" t="str">
        <f t="shared" si="450"/>
        <v>1</v>
      </c>
      <c r="W2385" s="8" t="str">
        <f t="shared" si="451"/>
        <v>0</v>
      </c>
      <c r="X2385" s="8" t="str">
        <f t="shared" si="452"/>
        <v>0</v>
      </c>
      <c r="Y2385" s="8" t="str">
        <f t="shared" si="453"/>
        <v>0</v>
      </c>
      <c r="Z2385" s="8" t="str">
        <f t="shared" si="454"/>
        <v>0</v>
      </c>
      <c r="AA2385" s="8" t="str">
        <f t="shared" si="455"/>
        <v>0</v>
      </c>
      <c r="AD2385" t="s">
        <v>4388</v>
      </c>
      <c r="AE2385" s="3">
        <v>21</v>
      </c>
      <c r="AF2385" s="3">
        <v>1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</row>
    <row r="2386" spans="3:41" x14ac:dyDescent="0.25">
      <c r="C2386" s="5" t="s">
        <v>7095</v>
      </c>
      <c r="D2386" s="8" t="s">
        <v>7096</v>
      </c>
      <c r="E2386" s="8" t="s">
        <v>3412</v>
      </c>
      <c r="F2386" s="8" t="s">
        <v>2769</v>
      </c>
      <c r="G2386" s="8" t="s">
        <v>2763</v>
      </c>
      <c r="H2386" s="8" t="s">
        <v>2764</v>
      </c>
      <c r="I2386" s="8" t="s">
        <v>2764</v>
      </c>
      <c r="J2386" s="8" t="s">
        <v>2764</v>
      </c>
      <c r="K2386" s="8" t="s">
        <v>2764</v>
      </c>
      <c r="L2386" s="8" t="s">
        <v>2764</v>
      </c>
      <c r="M2386" s="8" t="s">
        <v>2764</v>
      </c>
      <c r="N2386" s="8" t="s">
        <v>2764</v>
      </c>
      <c r="P2386" t="str">
        <f t="shared" si="444"/>
        <v>Pittsburgh - Sidy NDir</v>
      </c>
      <c r="Q2386" s="8" t="str">
        <f t="shared" si="445"/>
        <v>77</v>
      </c>
      <c r="R2386" s="8" t="str">
        <f t="shared" si="446"/>
        <v>21</v>
      </c>
      <c r="S2386" s="8" t="str">
        <f t="shared" si="447"/>
        <v>3</v>
      </c>
      <c r="T2386" s="8" t="str">
        <f t="shared" si="448"/>
        <v>1</v>
      </c>
      <c r="U2386" s="8" t="str">
        <f t="shared" si="449"/>
        <v>0</v>
      </c>
      <c r="V2386" s="8" t="str">
        <f t="shared" si="450"/>
        <v>0</v>
      </c>
      <c r="W2386" s="8" t="str">
        <f t="shared" si="451"/>
        <v>0</v>
      </c>
      <c r="X2386" s="8" t="str">
        <f t="shared" si="452"/>
        <v>0</v>
      </c>
      <c r="Y2386" s="8" t="str">
        <f t="shared" si="453"/>
        <v>0</v>
      </c>
      <c r="Z2386" s="8" t="str">
        <f t="shared" si="454"/>
        <v>0</v>
      </c>
      <c r="AA2386" s="8" t="str">
        <f t="shared" si="455"/>
        <v>0</v>
      </c>
      <c r="AD2386" t="s">
        <v>4392</v>
      </c>
      <c r="AE2386" s="3">
        <v>39</v>
      </c>
      <c r="AF2386" s="3">
        <v>11</v>
      </c>
      <c r="AG2386" s="3">
        <v>3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</row>
    <row r="2387" spans="3:41" x14ac:dyDescent="0.25">
      <c r="C2387" s="6" t="s">
        <v>7097</v>
      </c>
      <c r="D2387" s="9" t="s">
        <v>10205</v>
      </c>
      <c r="E2387" s="9" t="s">
        <v>2933</v>
      </c>
      <c r="F2387" s="9" t="s">
        <v>2959</v>
      </c>
      <c r="G2387" s="9" t="s">
        <v>2764</v>
      </c>
      <c r="H2387" s="9" t="s">
        <v>2764</v>
      </c>
      <c r="I2387" s="9" t="s">
        <v>2764</v>
      </c>
      <c r="J2387" s="9" t="s">
        <v>2764</v>
      </c>
      <c r="K2387" s="9" t="s">
        <v>2764</v>
      </c>
      <c r="L2387" s="9" t="s">
        <v>2764</v>
      </c>
      <c r="M2387" s="9" t="s">
        <v>2764</v>
      </c>
      <c r="N2387" s="9" t="s">
        <v>2764</v>
      </c>
      <c r="P2387" t="str">
        <f t="shared" si="444"/>
        <v>Pittsburgh - Khameron Davis</v>
      </c>
      <c r="Q2387" s="8" t="str">
        <f t="shared" si="445"/>
        <v>29</v>
      </c>
      <c r="R2387" s="8" t="str">
        <f t="shared" si="446"/>
        <v>6</v>
      </c>
      <c r="S2387" s="8" t="str">
        <f t="shared" si="447"/>
        <v>2</v>
      </c>
      <c r="T2387" s="8" t="str">
        <f t="shared" si="448"/>
        <v>0</v>
      </c>
      <c r="U2387" s="8" t="str">
        <f t="shared" si="449"/>
        <v>0</v>
      </c>
      <c r="V2387" s="8" t="str">
        <f t="shared" si="450"/>
        <v>0</v>
      </c>
      <c r="W2387" s="8" t="str">
        <f t="shared" si="451"/>
        <v>0</v>
      </c>
      <c r="X2387" s="8" t="str">
        <f t="shared" si="452"/>
        <v>0</v>
      </c>
      <c r="Y2387" s="8" t="str">
        <f t="shared" si="453"/>
        <v>0</v>
      </c>
      <c r="Z2387" s="8" t="str">
        <f t="shared" si="454"/>
        <v>0</v>
      </c>
      <c r="AA2387" s="8" t="str">
        <f t="shared" si="455"/>
        <v>0</v>
      </c>
      <c r="AD2387" t="s">
        <v>4407</v>
      </c>
      <c r="AE2387" s="3">
        <v>35</v>
      </c>
      <c r="AF2387" s="3">
        <v>7</v>
      </c>
      <c r="AG2387" s="3">
        <v>2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</row>
    <row r="2388" spans="3:41" x14ac:dyDescent="0.25">
      <c r="C2388" s="5" t="s">
        <v>7098</v>
      </c>
      <c r="D2388" s="8" t="s">
        <v>10108</v>
      </c>
      <c r="E2388" s="8" t="s">
        <v>2784</v>
      </c>
      <c r="F2388" s="8" t="s">
        <v>2775</v>
      </c>
      <c r="G2388" s="8" t="s">
        <v>2764</v>
      </c>
      <c r="H2388" s="8" t="s">
        <v>2764</v>
      </c>
      <c r="I2388" s="8" t="s">
        <v>2764</v>
      </c>
      <c r="J2388" s="8" t="s">
        <v>2764</v>
      </c>
      <c r="K2388" s="8" t="s">
        <v>2764</v>
      </c>
      <c r="L2388" s="8" t="s">
        <v>2764</v>
      </c>
      <c r="M2388" s="8" t="s">
        <v>2764</v>
      </c>
      <c r="N2388" s="8" t="s">
        <v>2764</v>
      </c>
      <c r="P2388" t="str">
        <f t="shared" si="444"/>
        <v>Pittsburgh - Terrell Brown</v>
      </c>
      <c r="Q2388" s="8" t="str">
        <f t="shared" si="445"/>
        <v>45</v>
      </c>
      <c r="R2388" s="8" t="str">
        <f t="shared" si="446"/>
        <v>9</v>
      </c>
      <c r="S2388" s="8" t="str">
        <f t="shared" si="447"/>
        <v>2</v>
      </c>
      <c r="T2388" s="8" t="str">
        <f t="shared" si="448"/>
        <v>0</v>
      </c>
      <c r="U2388" s="8" t="str">
        <f t="shared" si="449"/>
        <v>0</v>
      </c>
      <c r="V2388" s="8" t="str">
        <f t="shared" si="450"/>
        <v>0</v>
      </c>
      <c r="W2388" s="8" t="str">
        <f t="shared" si="451"/>
        <v>0</v>
      </c>
      <c r="X2388" s="8" t="str">
        <f t="shared" si="452"/>
        <v>0</v>
      </c>
      <c r="Y2388" s="8" t="str">
        <f t="shared" si="453"/>
        <v>0</v>
      </c>
      <c r="Z2388" s="8" t="str">
        <f t="shared" si="454"/>
        <v>0</v>
      </c>
      <c r="AA2388" s="8" t="str">
        <f t="shared" si="455"/>
        <v>0</v>
      </c>
      <c r="AD2388" t="s">
        <v>4408</v>
      </c>
      <c r="AE2388" s="3">
        <v>56</v>
      </c>
      <c r="AF2388" s="3">
        <v>9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</row>
    <row r="2389" spans="3:41" x14ac:dyDescent="0.25">
      <c r="C2389" s="6" t="s">
        <v>7099</v>
      </c>
      <c r="D2389" s="9" t="s">
        <v>10189</v>
      </c>
      <c r="E2389" s="9" t="s">
        <v>2775</v>
      </c>
      <c r="F2389" s="9" t="s">
        <v>2764</v>
      </c>
      <c r="G2389" s="9" t="s">
        <v>2764</v>
      </c>
      <c r="H2389" s="9" t="s">
        <v>2764</v>
      </c>
      <c r="I2389" s="9" t="s">
        <v>2764</v>
      </c>
      <c r="J2389" s="9" t="s">
        <v>2764</v>
      </c>
      <c r="K2389" s="9" t="s">
        <v>2764</v>
      </c>
      <c r="L2389" s="9" t="s">
        <v>2764</v>
      </c>
      <c r="M2389" s="9" t="s">
        <v>2764</v>
      </c>
      <c r="N2389" s="9" t="s">
        <v>2764</v>
      </c>
      <c r="P2389" t="str">
        <f t="shared" si="444"/>
        <v>Pittsburgh - Kene Chukwuka</v>
      </c>
      <c r="Q2389" s="8" t="str">
        <f t="shared" si="445"/>
        <v>24</v>
      </c>
      <c r="R2389" s="8" t="str">
        <f t="shared" si="446"/>
        <v>2</v>
      </c>
      <c r="S2389" s="8" t="str">
        <f t="shared" si="447"/>
        <v>0</v>
      </c>
      <c r="T2389" s="8" t="str">
        <f t="shared" si="448"/>
        <v>0</v>
      </c>
      <c r="U2389" s="8" t="str">
        <f t="shared" si="449"/>
        <v>0</v>
      </c>
      <c r="V2389" s="8" t="str">
        <f t="shared" si="450"/>
        <v>0</v>
      </c>
      <c r="W2389" s="8" t="str">
        <f t="shared" si="451"/>
        <v>0</v>
      </c>
      <c r="X2389" s="8" t="str">
        <f t="shared" si="452"/>
        <v>0</v>
      </c>
      <c r="Y2389" s="8" t="str">
        <f t="shared" si="453"/>
        <v>0</v>
      </c>
      <c r="Z2389" s="8" t="str">
        <f t="shared" si="454"/>
        <v>0</v>
      </c>
      <c r="AA2389" s="8" t="str">
        <f t="shared" si="455"/>
        <v>0</v>
      </c>
      <c r="AD2389" t="s">
        <v>4410</v>
      </c>
      <c r="AE2389" s="3">
        <v>59</v>
      </c>
      <c r="AF2389" s="3">
        <v>8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</row>
    <row r="2390" spans="3:41" x14ac:dyDescent="0.25">
      <c r="C2390" s="5" t="s">
        <v>7100</v>
      </c>
      <c r="D2390" s="8" t="s">
        <v>3796</v>
      </c>
      <c r="E2390" s="8" t="s">
        <v>3170</v>
      </c>
      <c r="F2390" s="8" t="s">
        <v>2831</v>
      </c>
      <c r="G2390" s="8" t="s">
        <v>2764</v>
      </c>
      <c r="H2390" s="8" t="s">
        <v>2764</v>
      </c>
      <c r="I2390" s="8" t="s">
        <v>2764</v>
      </c>
      <c r="J2390" s="8" t="s">
        <v>2764</v>
      </c>
      <c r="K2390" s="8" t="s">
        <v>2764</v>
      </c>
      <c r="L2390" s="8" t="s">
        <v>2764</v>
      </c>
      <c r="M2390" s="8" t="s">
        <v>2764</v>
      </c>
      <c r="N2390" s="8" t="s">
        <v>2764</v>
      </c>
      <c r="P2390" t="str">
        <f t="shared" si="444"/>
        <v>Maryland-Eastern Shore - Canaan Bartley</v>
      </c>
      <c r="Q2390" s="8" t="str">
        <f t="shared" si="445"/>
        <v>54</v>
      </c>
      <c r="R2390" s="8" t="str">
        <f t="shared" si="446"/>
        <v>9</v>
      </c>
      <c r="S2390" s="8" t="str">
        <f t="shared" si="447"/>
        <v>2</v>
      </c>
      <c r="T2390" s="8" t="str">
        <f t="shared" si="448"/>
        <v>0</v>
      </c>
      <c r="U2390" s="8" t="str">
        <f t="shared" si="449"/>
        <v>0</v>
      </c>
      <c r="V2390" s="8" t="str">
        <f t="shared" si="450"/>
        <v>0</v>
      </c>
      <c r="W2390" s="8" t="str">
        <f t="shared" si="451"/>
        <v>0</v>
      </c>
      <c r="X2390" s="8" t="str">
        <f t="shared" si="452"/>
        <v>0</v>
      </c>
      <c r="Y2390" s="8" t="str">
        <f t="shared" si="453"/>
        <v>0</v>
      </c>
      <c r="Z2390" s="8" t="str">
        <f t="shared" si="454"/>
        <v>0</v>
      </c>
      <c r="AA2390" s="8" t="str">
        <f t="shared" si="455"/>
        <v>0</v>
      </c>
      <c r="AD2390" t="s">
        <v>4411</v>
      </c>
      <c r="AE2390" s="3">
        <v>58</v>
      </c>
      <c r="AF2390" s="3">
        <v>12</v>
      </c>
      <c r="AG2390" s="3">
        <v>1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</row>
    <row r="2391" spans="3:41" x14ac:dyDescent="0.25">
      <c r="C2391" s="6" t="s">
        <v>7101</v>
      </c>
      <c r="D2391" s="9" t="s">
        <v>10104</v>
      </c>
      <c r="E2391" s="9" t="s">
        <v>2764</v>
      </c>
      <c r="F2391" s="9" t="s">
        <v>2764</v>
      </c>
      <c r="G2391" s="9" t="s">
        <v>2764</v>
      </c>
      <c r="H2391" s="9" t="s">
        <v>2764</v>
      </c>
      <c r="I2391" s="9" t="s">
        <v>2764</v>
      </c>
      <c r="J2391" s="9" t="s">
        <v>2764</v>
      </c>
      <c r="K2391" s="9" t="s">
        <v>2764</v>
      </c>
      <c r="L2391" s="9" t="s">
        <v>2764</v>
      </c>
      <c r="M2391" s="9" t="s">
        <v>2764</v>
      </c>
      <c r="N2391" s="9" t="s">
        <v>2764</v>
      </c>
      <c r="P2391" t="str">
        <f t="shared" si="444"/>
        <v>Pittsburgh - Shamiel Stevenson</v>
      </c>
      <c r="Q2391" s="8" t="str">
        <f t="shared" si="445"/>
        <v>5</v>
      </c>
      <c r="R2391" s="8" t="str">
        <f t="shared" si="446"/>
        <v>0</v>
      </c>
      <c r="S2391" s="8" t="str">
        <f t="shared" si="447"/>
        <v>0</v>
      </c>
      <c r="T2391" s="8" t="str">
        <f t="shared" si="448"/>
        <v>0</v>
      </c>
      <c r="U2391" s="8" t="str">
        <f t="shared" si="449"/>
        <v>0</v>
      </c>
      <c r="V2391" s="8" t="str">
        <f t="shared" si="450"/>
        <v>0</v>
      </c>
      <c r="W2391" s="8" t="str">
        <f t="shared" si="451"/>
        <v>0</v>
      </c>
      <c r="X2391" s="8" t="str">
        <f t="shared" si="452"/>
        <v>0</v>
      </c>
      <c r="Y2391" s="8" t="str">
        <f t="shared" si="453"/>
        <v>0</v>
      </c>
      <c r="Z2391" s="8" t="str">
        <f t="shared" si="454"/>
        <v>0</v>
      </c>
      <c r="AA2391" s="8" t="str">
        <f t="shared" si="455"/>
        <v>0</v>
      </c>
      <c r="AD2391" t="s">
        <v>4423</v>
      </c>
      <c r="AE2391" s="3">
        <v>27</v>
      </c>
      <c r="AF2391" s="3">
        <v>4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</row>
    <row r="2392" spans="3:41" x14ac:dyDescent="0.25">
      <c r="C2392" s="5" t="s">
        <v>7102</v>
      </c>
      <c r="D2392" s="8" t="s">
        <v>10180</v>
      </c>
      <c r="E2392" s="8" t="s">
        <v>2763</v>
      </c>
      <c r="F2392" s="8" t="s">
        <v>2764</v>
      </c>
      <c r="G2392" s="8" t="s">
        <v>2764</v>
      </c>
      <c r="H2392" s="8" t="s">
        <v>2764</v>
      </c>
      <c r="I2392" s="8" t="s">
        <v>2764</v>
      </c>
      <c r="J2392" s="8" t="s">
        <v>2764</v>
      </c>
      <c r="K2392" s="8" t="s">
        <v>2764</v>
      </c>
      <c r="L2392" s="8" t="s">
        <v>2764</v>
      </c>
      <c r="M2392" s="8" t="s">
        <v>2764</v>
      </c>
      <c r="N2392" s="8" t="s">
        <v>2764</v>
      </c>
      <c r="P2392" t="str">
        <f t="shared" si="444"/>
        <v>Pittsburgh - Anthony Starzynski</v>
      </c>
      <c r="Q2392" s="8" t="str">
        <f t="shared" si="445"/>
        <v>4</v>
      </c>
      <c r="R2392" s="8" t="str">
        <f t="shared" si="446"/>
        <v>1</v>
      </c>
      <c r="S2392" s="8" t="str">
        <f t="shared" si="447"/>
        <v>0</v>
      </c>
      <c r="T2392" s="8" t="str">
        <f t="shared" si="448"/>
        <v>0</v>
      </c>
      <c r="U2392" s="8" t="str">
        <f t="shared" si="449"/>
        <v>0</v>
      </c>
      <c r="V2392" s="8" t="str">
        <f t="shared" si="450"/>
        <v>0</v>
      </c>
      <c r="W2392" s="8" t="str">
        <f t="shared" si="451"/>
        <v>0</v>
      </c>
      <c r="X2392" s="8" t="str">
        <f t="shared" si="452"/>
        <v>0</v>
      </c>
      <c r="Y2392" s="8" t="str">
        <f t="shared" si="453"/>
        <v>0</v>
      </c>
      <c r="Z2392" s="8" t="str">
        <f t="shared" si="454"/>
        <v>0</v>
      </c>
      <c r="AA2392" s="8" t="str">
        <f t="shared" si="455"/>
        <v>0</v>
      </c>
      <c r="AD2392" t="s">
        <v>4435</v>
      </c>
      <c r="AE2392" s="3">
        <v>73</v>
      </c>
      <c r="AF2392" s="3">
        <v>25</v>
      </c>
      <c r="AG2392" s="3">
        <v>6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</row>
    <row r="2393" spans="3:41" x14ac:dyDescent="0.25">
      <c r="C2393" s="6" t="s">
        <v>7103</v>
      </c>
      <c r="D2393" s="9" t="s">
        <v>10204</v>
      </c>
      <c r="E2393" s="9" t="s">
        <v>2763</v>
      </c>
      <c r="F2393" s="9" t="s">
        <v>2764</v>
      </c>
      <c r="G2393" s="9" t="s">
        <v>2764</v>
      </c>
      <c r="H2393" s="9" t="s">
        <v>2764</v>
      </c>
      <c r="I2393" s="9" t="s">
        <v>2764</v>
      </c>
      <c r="J2393" s="9" t="s">
        <v>2764</v>
      </c>
      <c r="K2393" s="9" t="s">
        <v>2764</v>
      </c>
      <c r="L2393" s="9" t="s">
        <v>2764</v>
      </c>
      <c r="M2393" s="9" t="s">
        <v>2764</v>
      </c>
      <c r="N2393" s="9" t="s">
        <v>2764</v>
      </c>
      <c r="P2393" t="str">
        <f t="shared" si="444"/>
        <v>Middle Tennessee - Lawrence Mosley</v>
      </c>
      <c r="Q2393" s="8" t="str">
        <f t="shared" si="445"/>
        <v>6</v>
      </c>
      <c r="R2393" s="8" t="str">
        <f t="shared" si="446"/>
        <v>1</v>
      </c>
      <c r="S2393" s="8" t="str">
        <f t="shared" si="447"/>
        <v>0</v>
      </c>
      <c r="T2393" s="8" t="str">
        <f t="shared" si="448"/>
        <v>0</v>
      </c>
      <c r="U2393" s="8" t="str">
        <f t="shared" si="449"/>
        <v>0</v>
      </c>
      <c r="V2393" s="8" t="str">
        <f t="shared" si="450"/>
        <v>0</v>
      </c>
      <c r="W2393" s="8" t="str">
        <f t="shared" si="451"/>
        <v>0</v>
      </c>
      <c r="X2393" s="8" t="str">
        <f t="shared" si="452"/>
        <v>0</v>
      </c>
      <c r="Y2393" s="8" t="str">
        <f t="shared" si="453"/>
        <v>0</v>
      </c>
      <c r="Z2393" s="8" t="str">
        <f t="shared" si="454"/>
        <v>0</v>
      </c>
      <c r="AA2393" s="8" t="str">
        <f t="shared" si="455"/>
        <v>0</v>
      </c>
      <c r="AD2393" t="s">
        <v>4438</v>
      </c>
      <c r="AE2393" s="3">
        <v>57</v>
      </c>
      <c r="AF2393" s="3">
        <v>14</v>
      </c>
      <c r="AG2393" s="3">
        <v>4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</row>
    <row r="2394" spans="3:41" x14ac:dyDescent="0.25">
      <c r="C2394" s="5" t="s">
        <v>7104</v>
      </c>
      <c r="D2394" s="8" t="s">
        <v>2865</v>
      </c>
      <c r="E2394" s="8" t="s">
        <v>2764</v>
      </c>
      <c r="F2394" s="8" t="s">
        <v>2764</v>
      </c>
      <c r="G2394" s="8" t="s">
        <v>2764</v>
      </c>
      <c r="H2394" s="8" t="s">
        <v>2764</v>
      </c>
      <c r="I2394" s="8" t="s">
        <v>2764</v>
      </c>
      <c r="J2394" s="8" t="s">
        <v>2764</v>
      </c>
      <c r="K2394" s="8" t="s">
        <v>2764</v>
      </c>
      <c r="L2394" s="8" t="s">
        <v>2764</v>
      </c>
      <c r="M2394" s="8" t="s">
        <v>2764</v>
      </c>
      <c r="N2394" s="8" t="s">
        <v>2764</v>
      </c>
      <c r="P2394" t="str">
        <f t="shared" si="444"/>
        <v>Toledo - Matt Schaffer</v>
      </c>
      <c r="Q2394" s="8" t="str">
        <f t="shared" si="445"/>
        <v>1</v>
      </c>
      <c r="R2394" s="8" t="str">
        <f t="shared" si="446"/>
        <v>0</v>
      </c>
      <c r="S2394" s="8" t="str">
        <f t="shared" si="447"/>
        <v>0</v>
      </c>
      <c r="T2394" s="8" t="str">
        <f t="shared" si="448"/>
        <v>0</v>
      </c>
      <c r="U2394" s="8" t="str">
        <f t="shared" si="449"/>
        <v>0</v>
      </c>
      <c r="V2394" s="8" t="str">
        <f t="shared" si="450"/>
        <v>0</v>
      </c>
      <c r="W2394" s="8" t="str">
        <f t="shared" si="451"/>
        <v>0</v>
      </c>
      <c r="X2394" s="8" t="str">
        <f t="shared" si="452"/>
        <v>0</v>
      </c>
      <c r="Y2394" s="8" t="str">
        <f t="shared" si="453"/>
        <v>0</v>
      </c>
      <c r="Z2394" s="8" t="str">
        <f t="shared" si="454"/>
        <v>0</v>
      </c>
      <c r="AA2394" s="8" t="str">
        <f t="shared" si="455"/>
        <v>0</v>
      </c>
      <c r="AD2394" t="s">
        <v>4440</v>
      </c>
      <c r="AE2394" s="3">
        <v>38</v>
      </c>
      <c r="AF2394" s="3">
        <v>3</v>
      </c>
      <c r="AG2394" s="3">
        <v>2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</row>
    <row r="2395" spans="3:41" x14ac:dyDescent="0.25">
      <c r="C2395" s="6" t="s">
        <v>7105</v>
      </c>
      <c r="D2395" s="9" t="s">
        <v>10234</v>
      </c>
      <c r="E2395" s="9" t="s">
        <v>2770</v>
      </c>
      <c r="F2395" s="9" t="s">
        <v>2764</v>
      </c>
      <c r="G2395" s="9" t="s">
        <v>2764</v>
      </c>
      <c r="H2395" s="9" t="s">
        <v>2764</v>
      </c>
      <c r="I2395" s="9" t="s">
        <v>2764</v>
      </c>
      <c r="J2395" s="9" t="s">
        <v>2764</v>
      </c>
      <c r="K2395" s="9" t="s">
        <v>2764</v>
      </c>
      <c r="L2395" s="9" t="s">
        <v>2764</v>
      </c>
      <c r="M2395" s="9" t="s">
        <v>2764</v>
      </c>
      <c r="N2395" s="9" t="s">
        <v>2764</v>
      </c>
      <c r="P2395" t="str">
        <f t="shared" si="444"/>
        <v>Middle Tennessee - Darnell Butler Jr.</v>
      </c>
      <c r="Q2395" s="8" t="str">
        <f t="shared" si="445"/>
        <v>3</v>
      </c>
      <c r="R2395" s="8" t="str">
        <f t="shared" si="446"/>
        <v>1</v>
      </c>
      <c r="S2395" s="8" t="str">
        <f t="shared" si="447"/>
        <v>0</v>
      </c>
      <c r="T2395" s="8" t="str">
        <f t="shared" si="448"/>
        <v>0</v>
      </c>
      <c r="U2395" s="8" t="str">
        <f t="shared" si="449"/>
        <v>0</v>
      </c>
      <c r="V2395" s="8" t="str">
        <f t="shared" si="450"/>
        <v>0</v>
      </c>
      <c r="W2395" s="8" t="str">
        <f t="shared" si="451"/>
        <v>0</v>
      </c>
      <c r="X2395" s="8" t="str">
        <f t="shared" si="452"/>
        <v>0</v>
      </c>
      <c r="Y2395" s="8" t="str">
        <f t="shared" si="453"/>
        <v>0</v>
      </c>
      <c r="Z2395" s="8" t="str">
        <f t="shared" si="454"/>
        <v>0</v>
      </c>
      <c r="AA2395" s="8" t="str">
        <f t="shared" si="455"/>
        <v>0</v>
      </c>
      <c r="AD2395" t="s">
        <v>4441</v>
      </c>
      <c r="AE2395" s="3">
        <v>89</v>
      </c>
      <c r="AF2395" s="3">
        <v>23</v>
      </c>
      <c r="AG2395" s="3">
        <v>9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</row>
    <row r="2396" spans="3:41" x14ac:dyDescent="0.25">
      <c r="C2396" s="5" t="s">
        <v>7106</v>
      </c>
      <c r="D2396" s="8" t="s">
        <v>10234</v>
      </c>
      <c r="E2396" s="8" t="s">
        <v>2764</v>
      </c>
      <c r="F2396" s="8" t="s">
        <v>2764</v>
      </c>
      <c r="G2396" s="8" t="s">
        <v>2764</v>
      </c>
      <c r="H2396" s="8" t="s">
        <v>2764</v>
      </c>
      <c r="I2396" s="8" t="s">
        <v>2764</v>
      </c>
      <c r="J2396" s="8" t="s">
        <v>2764</v>
      </c>
      <c r="K2396" s="8" t="s">
        <v>2764</v>
      </c>
      <c r="L2396" s="8" t="s">
        <v>2764</v>
      </c>
      <c r="M2396" s="8" t="s">
        <v>2764</v>
      </c>
      <c r="N2396" s="8" t="s">
        <v>2764</v>
      </c>
      <c r="P2396" t="str">
        <f t="shared" si="444"/>
        <v>Toledo - James Gordon IV</v>
      </c>
      <c r="Q2396" s="8" t="str">
        <f t="shared" si="445"/>
        <v>3</v>
      </c>
      <c r="R2396" s="8" t="str">
        <f t="shared" si="446"/>
        <v>0</v>
      </c>
      <c r="S2396" s="8" t="str">
        <f t="shared" si="447"/>
        <v>0</v>
      </c>
      <c r="T2396" s="8" t="str">
        <f t="shared" si="448"/>
        <v>0</v>
      </c>
      <c r="U2396" s="8" t="str">
        <f t="shared" si="449"/>
        <v>0</v>
      </c>
      <c r="V2396" s="8" t="str">
        <f t="shared" si="450"/>
        <v>0</v>
      </c>
      <c r="W2396" s="8" t="str">
        <f t="shared" si="451"/>
        <v>0</v>
      </c>
      <c r="X2396" s="8" t="str">
        <f t="shared" si="452"/>
        <v>0</v>
      </c>
      <c r="Y2396" s="8" t="str">
        <f t="shared" si="453"/>
        <v>0</v>
      </c>
      <c r="Z2396" s="8" t="str">
        <f t="shared" si="454"/>
        <v>0</v>
      </c>
      <c r="AA2396" s="8" t="str">
        <f t="shared" si="455"/>
        <v>0</v>
      </c>
      <c r="AD2396" t="s">
        <v>4443</v>
      </c>
      <c r="AE2396" s="3">
        <v>46</v>
      </c>
      <c r="AF2396" s="3">
        <v>15</v>
      </c>
      <c r="AG2396" s="3">
        <v>2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</row>
    <row r="2397" spans="3:41" x14ac:dyDescent="0.25">
      <c r="C2397" s="6" t="s">
        <v>7107</v>
      </c>
      <c r="D2397" s="9" t="s">
        <v>4498</v>
      </c>
      <c r="E2397" s="9" t="s">
        <v>3275</v>
      </c>
      <c r="F2397" s="9" t="s">
        <v>2779</v>
      </c>
      <c r="G2397" s="9" t="s">
        <v>2780</v>
      </c>
      <c r="H2397" s="9" t="s">
        <v>2764</v>
      </c>
      <c r="I2397" s="9" t="s">
        <v>2764</v>
      </c>
      <c r="J2397" s="9" t="s">
        <v>2764</v>
      </c>
      <c r="K2397" s="9" t="s">
        <v>2764</v>
      </c>
      <c r="L2397" s="9" t="s">
        <v>2764</v>
      </c>
      <c r="M2397" s="9" t="s">
        <v>2764</v>
      </c>
      <c r="N2397" s="9" t="s">
        <v>2764</v>
      </c>
      <c r="P2397" t="str">
        <f t="shared" si="444"/>
        <v>North Dakota State - Rocky Kreuser</v>
      </c>
      <c r="Q2397" s="8" t="str">
        <f t="shared" si="445"/>
        <v>97</v>
      </c>
      <c r="R2397" s="8" t="str">
        <f t="shared" si="446"/>
        <v>26</v>
      </c>
      <c r="S2397" s="8" t="str">
        <f t="shared" si="447"/>
        <v>8</v>
      </c>
      <c r="T2397" s="8" t="str">
        <f t="shared" si="448"/>
        <v>3</v>
      </c>
      <c r="U2397" s="8" t="str">
        <f t="shared" si="449"/>
        <v>0</v>
      </c>
      <c r="V2397" s="8" t="str">
        <f t="shared" si="450"/>
        <v>0</v>
      </c>
      <c r="W2397" s="8" t="str">
        <f t="shared" si="451"/>
        <v>0</v>
      </c>
      <c r="X2397" s="8" t="str">
        <f t="shared" si="452"/>
        <v>0</v>
      </c>
      <c r="Y2397" s="8" t="str">
        <f t="shared" si="453"/>
        <v>0</v>
      </c>
      <c r="Z2397" s="8" t="str">
        <f t="shared" si="454"/>
        <v>0</v>
      </c>
      <c r="AA2397" s="8" t="str">
        <f t="shared" si="455"/>
        <v>0</v>
      </c>
      <c r="AD2397" t="s">
        <v>4445</v>
      </c>
      <c r="AE2397" s="3">
        <v>12</v>
      </c>
      <c r="AF2397" s="3">
        <v>2</v>
      </c>
      <c r="AG2397" s="3">
        <v>1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</row>
    <row r="2398" spans="3:41" x14ac:dyDescent="0.25">
      <c r="C2398" s="5" t="s">
        <v>7108</v>
      </c>
      <c r="D2398" s="8" t="s">
        <v>10289</v>
      </c>
      <c r="E2398" s="8" t="s">
        <v>2800</v>
      </c>
      <c r="F2398" s="8" t="s">
        <v>2764</v>
      </c>
      <c r="G2398" s="8" t="s">
        <v>2764</v>
      </c>
      <c r="H2398" s="8" t="s">
        <v>2764</v>
      </c>
      <c r="I2398" s="8" t="s">
        <v>2764</v>
      </c>
      <c r="J2398" s="8" t="s">
        <v>2764</v>
      </c>
      <c r="K2398" s="8" t="s">
        <v>2764</v>
      </c>
      <c r="L2398" s="8" t="s">
        <v>2764</v>
      </c>
      <c r="M2398" s="8" t="s">
        <v>2764</v>
      </c>
      <c r="N2398" s="8" t="s">
        <v>2764</v>
      </c>
      <c r="P2398" t="str">
        <f t="shared" si="444"/>
        <v>North Dakota State - Chris Quayle</v>
      </c>
      <c r="Q2398" s="8" t="str">
        <f t="shared" si="445"/>
        <v>32</v>
      </c>
      <c r="R2398" s="8" t="str">
        <f t="shared" si="446"/>
        <v>4</v>
      </c>
      <c r="S2398" s="8" t="str">
        <f t="shared" si="447"/>
        <v>0</v>
      </c>
      <c r="T2398" s="8" t="str">
        <f t="shared" si="448"/>
        <v>0</v>
      </c>
      <c r="U2398" s="8" t="str">
        <f t="shared" si="449"/>
        <v>0</v>
      </c>
      <c r="V2398" s="8" t="str">
        <f t="shared" si="450"/>
        <v>0</v>
      </c>
      <c r="W2398" s="8" t="str">
        <f t="shared" si="451"/>
        <v>0</v>
      </c>
      <c r="X2398" s="8" t="str">
        <f t="shared" si="452"/>
        <v>0</v>
      </c>
      <c r="Y2398" s="8" t="str">
        <f t="shared" si="453"/>
        <v>0</v>
      </c>
      <c r="Z2398" s="8" t="str">
        <f t="shared" si="454"/>
        <v>0</v>
      </c>
      <c r="AA2398" s="8" t="str">
        <f t="shared" si="455"/>
        <v>0</v>
      </c>
      <c r="AD2398" t="s">
        <v>4448</v>
      </c>
      <c r="AE2398" s="3">
        <v>37</v>
      </c>
      <c r="AF2398" s="3">
        <v>2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</row>
    <row r="2399" spans="3:41" x14ac:dyDescent="0.25">
      <c r="C2399" s="6" t="s">
        <v>7109</v>
      </c>
      <c r="D2399" s="9" t="s">
        <v>2986</v>
      </c>
      <c r="E2399" s="9" t="s">
        <v>4378</v>
      </c>
      <c r="F2399" s="9" t="s">
        <v>2831</v>
      </c>
      <c r="G2399" s="9" t="s">
        <v>2770</v>
      </c>
      <c r="H2399" s="9" t="s">
        <v>2763</v>
      </c>
      <c r="I2399" s="9" t="s">
        <v>2764</v>
      </c>
      <c r="J2399" s="9" t="s">
        <v>2764</v>
      </c>
      <c r="K2399" s="9" t="s">
        <v>2764</v>
      </c>
      <c r="L2399" s="9" t="s">
        <v>2764</v>
      </c>
      <c r="M2399" s="9" t="s">
        <v>2764</v>
      </c>
      <c r="N2399" s="9" t="s">
        <v>2764</v>
      </c>
      <c r="P2399" t="str">
        <f t="shared" si="444"/>
        <v>Missouri State - Jared Ridder</v>
      </c>
      <c r="Q2399" s="8" t="str">
        <f t="shared" si="445"/>
        <v>60</v>
      </c>
      <c r="R2399" s="8" t="str">
        <f t="shared" si="446"/>
        <v>20</v>
      </c>
      <c r="S2399" s="8" t="str">
        <f t="shared" si="447"/>
        <v>2</v>
      </c>
      <c r="T2399" s="8" t="str">
        <f t="shared" si="448"/>
        <v>1</v>
      </c>
      <c r="U2399" s="8" t="str">
        <f t="shared" si="449"/>
        <v>1</v>
      </c>
      <c r="V2399" s="8" t="str">
        <f t="shared" si="450"/>
        <v>0</v>
      </c>
      <c r="W2399" s="8" t="str">
        <f t="shared" si="451"/>
        <v>0</v>
      </c>
      <c r="X2399" s="8" t="str">
        <f t="shared" si="452"/>
        <v>0</v>
      </c>
      <c r="Y2399" s="8" t="str">
        <f t="shared" si="453"/>
        <v>0</v>
      </c>
      <c r="Z2399" s="8" t="str">
        <f t="shared" si="454"/>
        <v>0</v>
      </c>
      <c r="AA2399" s="8" t="str">
        <f t="shared" si="455"/>
        <v>0</v>
      </c>
      <c r="AD2399" t="s">
        <v>4461</v>
      </c>
      <c r="AE2399" s="3">
        <v>18</v>
      </c>
      <c r="AF2399" s="3">
        <v>3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</row>
    <row r="2400" spans="3:41" x14ac:dyDescent="0.25">
      <c r="C2400" s="5" t="s">
        <v>7110</v>
      </c>
      <c r="D2400" s="8" t="s">
        <v>3457</v>
      </c>
      <c r="E2400" s="8" t="s">
        <v>3750</v>
      </c>
      <c r="F2400" s="8" t="s">
        <v>3798</v>
      </c>
      <c r="G2400" s="8" t="s">
        <v>2763</v>
      </c>
      <c r="H2400" s="8" t="s">
        <v>2764</v>
      </c>
      <c r="I2400" s="8" t="s">
        <v>2764</v>
      </c>
      <c r="J2400" s="8" t="s">
        <v>2764</v>
      </c>
      <c r="K2400" s="8" t="s">
        <v>2764</v>
      </c>
      <c r="L2400" s="8" t="s">
        <v>2764</v>
      </c>
      <c r="M2400" s="8" t="s">
        <v>2764</v>
      </c>
      <c r="N2400" s="8" t="s">
        <v>2764</v>
      </c>
      <c r="P2400" t="str">
        <f t="shared" si="444"/>
        <v>North Dakota State - Vinnie Shahid</v>
      </c>
      <c r="Q2400" s="8" t="str">
        <f t="shared" si="445"/>
        <v>125</v>
      </c>
      <c r="R2400" s="8" t="str">
        <f t="shared" si="446"/>
        <v>42</v>
      </c>
      <c r="S2400" s="8" t="str">
        <f t="shared" si="447"/>
        <v>15</v>
      </c>
      <c r="T2400" s="8" t="str">
        <f t="shared" si="448"/>
        <v>1</v>
      </c>
      <c r="U2400" s="8" t="str">
        <f t="shared" si="449"/>
        <v>0</v>
      </c>
      <c r="V2400" s="8" t="str">
        <f t="shared" si="450"/>
        <v>0</v>
      </c>
      <c r="W2400" s="8" t="str">
        <f t="shared" si="451"/>
        <v>0</v>
      </c>
      <c r="X2400" s="8" t="str">
        <f t="shared" si="452"/>
        <v>0</v>
      </c>
      <c r="Y2400" s="8" t="str">
        <f t="shared" si="453"/>
        <v>0</v>
      </c>
      <c r="Z2400" s="8" t="str">
        <f t="shared" si="454"/>
        <v>0</v>
      </c>
      <c r="AA2400" s="8" t="str">
        <f t="shared" si="455"/>
        <v>0</v>
      </c>
      <c r="AD2400" t="s">
        <v>4466</v>
      </c>
      <c r="AE2400" s="3">
        <v>17</v>
      </c>
      <c r="AF2400" s="3">
        <v>4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</row>
    <row r="2401" spans="3:41" x14ac:dyDescent="0.25">
      <c r="C2401" s="6" t="s">
        <v>7111</v>
      </c>
      <c r="D2401" s="9" t="s">
        <v>7112</v>
      </c>
      <c r="E2401" s="9" t="s">
        <v>3542</v>
      </c>
      <c r="F2401" s="9" t="s">
        <v>2882</v>
      </c>
      <c r="G2401" s="9" t="s">
        <v>2831</v>
      </c>
      <c r="H2401" s="9" t="s">
        <v>2763</v>
      </c>
      <c r="I2401" s="9" t="s">
        <v>2764</v>
      </c>
      <c r="J2401" s="9" t="s">
        <v>2764</v>
      </c>
      <c r="K2401" s="9" t="s">
        <v>2764</v>
      </c>
      <c r="L2401" s="9" t="s">
        <v>2764</v>
      </c>
      <c r="M2401" s="9" t="s">
        <v>2764</v>
      </c>
      <c r="N2401" s="9" t="s">
        <v>2764</v>
      </c>
      <c r="P2401" t="str">
        <f t="shared" si="444"/>
        <v>North Dakota State - Jared Samuelson</v>
      </c>
      <c r="Q2401" s="8" t="str">
        <f t="shared" si="445"/>
        <v>87</v>
      </c>
      <c r="R2401" s="8" t="str">
        <f t="shared" si="446"/>
        <v>34</v>
      </c>
      <c r="S2401" s="8" t="str">
        <f t="shared" si="447"/>
        <v>12</v>
      </c>
      <c r="T2401" s="8" t="str">
        <f t="shared" si="448"/>
        <v>2</v>
      </c>
      <c r="U2401" s="8" t="str">
        <f t="shared" si="449"/>
        <v>1</v>
      </c>
      <c r="V2401" s="8" t="str">
        <f t="shared" si="450"/>
        <v>0</v>
      </c>
      <c r="W2401" s="8" t="str">
        <f t="shared" si="451"/>
        <v>0</v>
      </c>
      <c r="X2401" s="8" t="str">
        <f t="shared" si="452"/>
        <v>0</v>
      </c>
      <c r="Y2401" s="8" t="str">
        <f t="shared" si="453"/>
        <v>0</v>
      </c>
      <c r="Z2401" s="8" t="str">
        <f t="shared" si="454"/>
        <v>0</v>
      </c>
      <c r="AA2401" s="8" t="str">
        <f t="shared" si="455"/>
        <v>0</v>
      </c>
      <c r="AD2401" t="s">
        <v>4467</v>
      </c>
      <c r="AE2401" s="3">
        <v>48</v>
      </c>
      <c r="AF2401" s="3">
        <v>9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</row>
    <row r="2402" spans="3:41" x14ac:dyDescent="0.25">
      <c r="C2402" s="5" t="s">
        <v>7113</v>
      </c>
      <c r="D2402" s="8" t="s">
        <v>7114</v>
      </c>
      <c r="E2402" s="8" t="s">
        <v>3371</v>
      </c>
      <c r="F2402" s="8" t="s">
        <v>2903</v>
      </c>
      <c r="G2402" s="8" t="s">
        <v>2775</v>
      </c>
      <c r="H2402" s="8" t="s">
        <v>2764</v>
      </c>
      <c r="I2402" s="8" t="s">
        <v>2764</v>
      </c>
      <c r="J2402" s="8" t="s">
        <v>2764</v>
      </c>
      <c r="K2402" s="8" t="s">
        <v>2764</v>
      </c>
      <c r="L2402" s="8" t="s">
        <v>2764</v>
      </c>
      <c r="M2402" s="8" t="s">
        <v>2764</v>
      </c>
      <c r="N2402" s="8" t="s">
        <v>2764</v>
      </c>
      <c r="P2402" t="str">
        <f t="shared" si="444"/>
        <v>North Dakota State - Jordan Horn</v>
      </c>
      <c r="Q2402" s="8" t="str">
        <f t="shared" si="445"/>
        <v>58</v>
      </c>
      <c r="R2402" s="8" t="str">
        <f t="shared" si="446"/>
        <v>18</v>
      </c>
      <c r="S2402" s="8" t="str">
        <f t="shared" si="447"/>
        <v>4</v>
      </c>
      <c r="T2402" s="8" t="str">
        <f t="shared" si="448"/>
        <v>2</v>
      </c>
      <c r="U2402" s="8" t="str">
        <f t="shared" si="449"/>
        <v>0</v>
      </c>
      <c r="V2402" s="8" t="str">
        <f t="shared" si="450"/>
        <v>0</v>
      </c>
      <c r="W2402" s="8" t="str">
        <f t="shared" si="451"/>
        <v>0</v>
      </c>
      <c r="X2402" s="8" t="str">
        <f t="shared" si="452"/>
        <v>0</v>
      </c>
      <c r="Y2402" s="8" t="str">
        <f t="shared" si="453"/>
        <v>0</v>
      </c>
      <c r="Z2402" s="8" t="str">
        <f t="shared" si="454"/>
        <v>0</v>
      </c>
      <c r="AA2402" s="8" t="str">
        <f t="shared" si="455"/>
        <v>0</v>
      </c>
      <c r="AD2402" t="s">
        <v>4475</v>
      </c>
      <c r="AE2402" s="3">
        <v>32</v>
      </c>
      <c r="AF2402" s="3">
        <v>4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</row>
    <row r="2403" spans="3:41" x14ac:dyDescent="0.25">
      <c r="C2403" s="6" t="s">
        <v>7115</v>
      </c>
      <c r="D2403" s="9" t="s">
        <v>6688</v>
      </c>
      <c r="E2403" s="9" t="s">
        <v>5667</v>
      </c>
      <c r="F2403" s="9" t="s">
        <v>2779</v>
      </c>
      <c r="G2403" s="9" t="s">
        <v>2775</v>
      </c>
      <c r="H2403" s="9" t="s">
        <v>2764</v>
      </c>
      <c r="I2403" s="9" t="s">
        <v>2764</v>
      </c>
      <c r="J2403" s="9" t="s">
        <v>2764</v>
      </c>
      <c r="K2403" s="9" t="s">
        <v>2764</v>
      </c>
      <c r="L2403" s="9" t="s">
        <v>2764</v>
      </c>
      <c r="M2403" s="9" t="s">
        <v>2764</v>
      </c>
      <c r="N2403" s="9" t="s">
        <v>2764</v>
      </c>
      <c r="P2403" t="str">
        <f t="shared" si="444"/>
        <v>North Dakota State - Tyson Ward</v>
      </c>
      <c r="Q2403" s="8" t="str">
        <f t="shared" si="445"/>
        <v>93</v>
      </c>
      <c r="R2403" s="8" t="str">
        <f t="shared" si="446"/>
        <v>28</v>
      </c>
      <c r="S2403" s="8" t="str">
        <f t="shared" si="447"/>
        <v>8</v>
      </c>
      <c r="T2403" s="8" t="str">
        <f t="shared" si="448"/>
        <v>2</v>
      </c>
      <c r="U2403" s="8" t="str">
        <f t="shared" si="449"/>
        <v>0</v>
      </c>
      <c r="V2403" s="8" t="str">
        <f t="shared" si="450"/>
        <v>0</v>
      </c>
      <c r="W2403" s="8" t="str">
        <f t="shared" si="451"/>
        <v>0</v>
      </c>
      <c r="X2403" s="8" t="str">
        <f t="shared" si="452"/>
        <v>0</v>
      </c>
      <c r="Y2403" s="8" t="str">
        <f t="shared" si="453"/>
        <v>0</v>
      </c>
      <c r="Z2403" s="8" t="str">
        <f t="shared" si="454"/>
        <v>0</v>
      </c>
      <c r="AA2403" s="8" t="str">
        <f t="shared" si="455"/>
        <v>0</v>
      </c>
      <c r="AD2403" t="s">
        <v>4478</v>
      </c>
      <c r="AE2403" s="3">
        <v>141</v>
      </c>
      <c r="AF2403" s="3">
        <v>29</v>
      </c>
      <c r="AG2403" s="3">
        <v>6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</row>
    <row r="2404" spans="3:41" x14ac:dyDescent="0.25">
      <c r="C2404" s="5" t="s">
        <v>7116</v>
      </c>
      <c r="D2404" s="8" t="s">
        <v>7117</v>
      </c>
      <c r="E2404" s="8" t="s">
        <v>3520</v>
      </c>
      <c r="F2404" s="8" t="s">
        <v>2872</v>
      </c>
      <c r="G2404" s="8" t="s">
        <v>2800</v>
      </c>
      <c r="H2404" s="8" t="s">
        <v>2764</v>
      </c>
      <c r="I2404" s="8" t="s">
        <v>2764</v>
      </c>
      <c r="J2404" s="8" t="s">
        <v>2764</v>
      </c>
      <c r="K2404" s="8" t="s">
        <v>2764</v>
      </c>
      <c r="L2404" s="8" t="s">
        <v>2764</v>
      </c>
      <c r="M2404" s="8" t="s">
        <v>2764</v>
      </c>
      <c r="N2404" s="8" t="s">
        <v>2764</v>
      </c>
      <c r="P2404" t="str">
        <f t="shared" si="444"/>
        <v>North Dakota State - Tyree Eady</v>
      </c>
      <c r="Q2404" s="8" t="str">
        <f t="shared" si="445"/>
        <v>68</v>
      </c>
      <c r="R2404" s="8" t="str">
        <f t="shared" si="446"/>
        <v>25</v>
      </c>
      <c r="S2404" s="8" t="str">
        <f t="shared" si="447"/>
        <v>9</v>
      </c>
      <c r="T2404" s="8" t="str">
        <f t="shared" si="448"/>
        <v>4</v>
      </c>
      <c r="U2404" s="8" t="str">
        <f t="shared" si="449"/>
        <v>0</v>
      </c>
      <c r="V2404" s="8" t="str">
        <f t="shared" si="450"/>
        <v>0</v>
      </c>
      <c r="W2404" s="8" t="str">
        <f t="shared" si="451"/>
        <v>0</v>
      </c>
      <c r="X2404" s="8" t="str">
        <f t="shared" si="452"/>
        <v>0</v>
      </c>
      <c r="Y2404" s="8" t="str">
        <f t="shared" si="453"/>
        <v>0</v>
      </c>
      <c r="Z2404" s="8" t="str">
        <f t="shared" si="454"/>
        <v>0</v>
      </c>
      <c r="AA2404" s="8" t="str">
        <f t="shared" si="455"/>
        <v>0</v>
      </c>
      <c r="AD2404" t="s">
        <v>4489</v>
      </c>
      <c r="AE2404" s="3">
        <v>73</v>
      </c>
      <c r="AF2404" s="3">
        <v>19</v>
      </c>
      <c r="AG2404" s="3">
        <v>5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</row>
    <row r="2405" spans="3:41" x14ac:dyDescent="0.25">
      <c r="C2405" s="6" t="s">
        <v>7118</v>
      </c>
      <c r="D2405" s="9" t="s">
        <v>2950</v>
      </c>
      <c r="E2405" s="9" t="s">
        <v>3821</v>
      </c>
      <c r="F2405" s="9" t="s">
        <v>2915</v>
      </c>
      <c r="G2405" s="9" t="s">
        <v>2764</v>
      </c>
      <c r="H2405" s="9" t="s">
        <v>2764</v>
      </c>
      <c r="I2405" s="9" t="s">
        <v>2764</v>
      </c>
      <c r="J2405" s="9" t="s">
        <v>2764</v>
      </c>
      <c r="K2405" s="9" t="s">
        <v>2764</v>
      </c>
      <c r="L2405" s="9" t="s">
        <v>2764</v>
      </c>
      <c r="M2405" s="9" t="s">
        <v>2764</v>
      </c>
      <c r="N2405" s="9" t="s">
        <v>2764</v>
      </c>
      <c r="P2405" t="str">
        <f t="shared" si="444"/>
        <v>Missouri State - Kabir Mohammed</v>
      </c>
      <c r="Q2405" s="8" t="str">
        <f t="shared" si="445"/>
        <v>55</v>
      </c>
      <c r="R2405" s="8" t="str">
        <f t="shared" si="446"/>
        <v>20</v>
      </c>
      <c r="S2405" s="8" t="str">
        <f t="shared" si="447"/>
        <v>5</v>
      </c>
      <c r="T2405" s="8" t="str">
        <f t="shared" si="448"/>
        <v>0</v>
      </c>
      <c r="U2405" s="8" t="str">
        <f t="shared" si="449"/>
        <v>0</v>
      </c>
      <c r="V2405" s="8" t="str">
        <f t="shared" si="450"/>
        <v>0</v>
      </c>
      <c r="W2405" s="8" t="str">
        <f t="shared" si="451"/>
        <v>0</v>
      </c>
      <c r="X2405" s="8" t="str">
        <f t="shared" si="452"/>
        <v>0</v>
      </c>
      <c r="Y2405" s="8" t="str">
        <f t="shared" si="453"/>
        <v>0</v>
      </c>
      <c r="Z2405" s="8" t="str">
        <f t="shared" si="454"/>
        <v>0</v>
      </c>
      <c r="AA2405" s="8" t="str">
        <f t="shared" si="455"/>
        <v>0</v>
      </c>
      <c r="AD2405" t="s">
        <v>4491</v>
      </c>
      <c r="AE2405" s="3">
        <v>7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</row>
    <row r="2406" spans="3:41" x14ac:dyDescent="0.25">
      <c r="C2406" s="5" t="s">
        <v>7119</v>
      </c>
      <c r="D2406" s="8" t="s">
        <v>4157</v>
      </c>
      <c r="E2406" s="8" t="s">
        <v>3007</v>
      </c>
      <c r="F2406" s="8" t="s">
        <v>2831</v>
      </c>
      <c r="G2406" s="8" t="s">
        <v>2764</v>
      </c>
      <c r="H2406" s="8" t="s">
        <v>2764</v>
      </c>
      <c r="I2406" s="8" t="s">
        <v>2764</v>
      </c>
      <c r="J2406" s="8" t="s">
        <v>2764</v>
      </c>
      <c r="K2406" s="8" t="s">
        <v>2764</v>
      </c>
      <c r="L2406" s="8" t="s">
        <v>2764</v>
      </c>
      <c r="M2406" s="8" t="s">
        <v>2764</v>
      </c>
      <c r="N2406" s="8" t="s">
        <v>2764</v>
      </c>
      <c r="P2406" t="str">
        <f t="shared" si="444"/>
        <v>Penn State - Mike Watkins</v>
      </c>
      <c r="Q2406" s="8" t="str">
        <f t="shared" si="445"/>
        <v>40</v>
      </c>
      <c r="R2406" s="8" t="str">
        <f t="shared" si="446"/>
        <v>10</v>
      </c>
      <c r="S2406" s="8" t="str">
        <f t="shared" si="447"/>
        <v>2</v>
      </c>
      <c r="T2406" s="8" t="str">
        <f t="shared" si="448"/>
        <v>0</v>
      </c>
      <c r="U2406" s="8" t="str">
        <f t="shared" si="449"/>
        <v>0</v>
      </c>
      <c r="V2406" s="8" t="str">
        <f t="shared" si="450"/>
        <v>0</v>
      </c>
      <c r="W2406" s="8" t="str">
        <f t="shared" si="451"/>
        <v>0</v>
      </c>
      <c r="X2406" s="8" t="str">
        <f t="shared" si="452"/>
        <v>0</v>
      </c>
      <c r="Y2406" s="8" t="str">
        <f t="shared" si="453"/>
        <v>0</v>
      </c>
      <c r="Z2406" s="8" t="str">
        <f t="shared" si="454"/>
        <v>0</v>
      </c>
      <c r="AA2406" s="8" t="str">
        <f t="shared" si="455"/>
        <v>0</v>
      </c>
      <c r="AD2406" t="s">
        <v>4492</v>
      </c>
      <c r="AE2406" s="3">
        <v>34</v>
      </c>
      <c r="AF2406" s="3">
        <v>9</v>
      </c>
      <c r="AG2406" s="3">
        <v>2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</row>
    <row r="2407" spans="3:41" x14ac:dyDescent="0.25">
      <c r="C2407" s="6" t="s">
        <v>7120</v>
      </c>
      <c r="D2407" s="9" t="s">
        <v>10206</v>
      </c>
      <c r="E2407" s="9" t="s">
        <v>2775</v>
      </c>
      <c r="F2407" s="9" t="s">
        <v>2764</v>
      </c>
      <c r="G2407" s="9" t="s">
        <v>2764</v>
      </c>
      <c r="H2407" s="9" t="s">
        <v>2764</v>
      </c>
      <c r="I2407" s="9" t="s">
        <v>2764</v>
      </c>
      <c r="J2407" s="9" t="s">
        <v>2764</v>
      </c>
      <c r="K2407" s="9" t="s">
        <v>2764</v>
      </c>
      <c r="L2407" s="9" t="s">
        <v>2764</v>
      </c>
      <c r="M2407" s="9" t="s">
        <v>2764</v>
      </c>
      <c r="N2407" s="9" t="s">
        <v>2764</v>
      </c>
      <c r="P2407" t="str">
        <f t="shared" si="444"/>
        <v>NC State - Wyatt Walker</v>
      </c>
      <c r="Q2407" s="8" t="str">
        <f t="shared" si="445"/>
        <v>12</v>
      </c>
      <c r="R2407" s="8" t="str">
        <f t="shared" si="446"/>
        <v>2</v>
      </c>
      <c r="S2407" s="8" t="str">
        <f t="shared" si="447"/>
        <v>0</v>
      </c>
      <c r="T2407" s="8" t="str">
        <f t="shared" si="448"/>
        <v>0</v>
      </c>
      <c r="U2407" s="8" t="str">
        <f t="shared" si="449"/>
        <v>0</v>
      </c>
      <c r="V2407" s="8" t="str">
        <f t="shared" si="450"/>
        <v>0</v>
      </c>
      <c r="W2407" s="8" t="str">
        <f t="shared" si="451"/>
        <v>0</v>
      </c>
      <c r="X2407" s="8" t="str">
        <f t="shared" si="452"/>
        <v>0</v>
      </c>
      <c r="Y2407" s="8" t="str">
        <f t="shared" si="453"/>
        <v>0</v>
      </c>
      <c r="Z2407" s="8" t="str">
        <f t="shared" si="454"/>
        <v>0</v>
      </c>
      <c r="AA2407" s="8" t="str">
        <f t="shared" si="455"/>
        <v>0</v>
      </c>
      <c r="AD2407" t="s">
        <v>4506</v>
      </c>
      <c r="AE2407" s="3">
        <v>99</v>
      </c>
      <c r="AF2407" s="3">
        <v>27</v>
      </c>
      <c r="AG2407" s="3">
        <v>9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</row>
    <row r="2408" spans="3:41" x14ac:dyDescent="0.25">
      <c r="C2408" s="5" t="s">
        <v>7121</v>
      </c>
      <c r="D2408" s="8" t="s">
        <v>2939</v>
      </c>
      <c r="E2408" s="8" t="s">
        <v>2837</v>
      </c>
      <c r="F2408" s="8" t="s">
        <v>2913</v>
      </c>
      <c r="G2408" s="8" t="s">
        <v>2775</v>
      </c>
      <c r="H2408" s="8" t="s">
        <v>2764</v>
      </c>
      <c r="I2408" s="8" t="s">
        <v>2764</v>
      </c>
      <c r="J2408" s="8" t="s">
        <v>2764</v>
      </c>
      <c r="K2408" s="8" t="s">
        <v>2764</v>
      </c>
      <c r="L2408" s="8" t="s">
        <v>2764</v>
      </c>
      <c r="M2408" s="8" t="s">
        <v>2764</v>
      </c>
      <c r="N2408" s="8" t="s">
        <v>2764</v>
      </c>
      <c r="P2408" t="str">
        <f t="shared" si="444"/>
        <v>NC State - Eric Lockett</v>
      </c>
      <c r="Q2408" s="8" t="str">
        <f t="shared" si="445"/>
        <v>37</v>
      </c>
      <c r="R2408" s="8" t="str">
        <f t="shared" si="446"/>
        <v>10</v>
      </c>
      <c r="S2408" s="8" t="str">
        <f t="shared" si="447"/>
        <v>3</v>
      </c>
      <c r="T2408" s="8" t="str">
        <f t="shared" si="448"/>
        <v>2</v>
      </c>
      <c r="U2408" s="8" t="str">
        <f t="shared" si="449"/>
        <v>0</v>
      </c>
      <c r="V2408" s="8" t="str">
        <f t="shared" si="450"/>
        <v>0</v>
      </c>
      <c r="W2408" s="8" t="str">
        <f t="shared" si="451"/>
        <v>0</v>
      </c>
      <c r="X2408" s="8" t="str">
        <f t="shared" si="452"/>
        <v>0</v>
      </c>
      <c r="Y2408" s="8" t="str">
        <f t="shared" si="453"/>
        <v>0</v>
      </c>
      <c r="Z2408" s="8" t="str">
        <f t="shared" si="454"/>
        <v>0</v>
      </c>
      <c r="AA2408" s="8" t="str">
        <f t="shared" si="455"/>
        <v>0</v>
      </c>
      <c r="AD2408" t="s">
        <v>4511</v>
      </c>
      <c r="AE2408" s="3">
        <v>38</v>
      </c>
      <c r="AF2408" s="3">
        <v>11</v>
      </c>
      <c r="AG2408" s="3">
        <v>4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</row>
    <row r="2409" spans="3:41" x14ac:dyDescent="0.25">
      <c r="C2409" s="6" t="s">
        <v>7122</v>
      </c>
      <c r="D2409" s="9" t="s">
        <v>7123</v>
      </c>
      <c r="E2409" s="9" t="s">
        <v>7124</v>
      </c>
      <c r="F2409" s="9" t="s">
        <v>3220</v>
      </c>
      <c r="G2409" s="9" t="s">
        <v>2915</v>
      </c>
      <c r="H2409" s="9" t="s">
        <v>2769</v>
      </c>
      <c r="I2409" s="9" t="s">
        <v>2763</v>
      </c>
      <c r="J2409" s="9" t="s">
        <v>2764</v>
      </c>
      <c r="K2409" s="9" t="s">
        <v>2764</v>
      </c>
      <c r="L2409" s="9" t="s">
        <v>2764</v>
      </c>
      <c r="M2409" s="9" t="s">
        <v>2764</v>
      </c>
      <c r="N2409" s="9" t="s">
        <v>2764</v>
      </c>
      <c r="P2409" t="str">
        <f t="shared" si="444"/>
        <v>Nicholls - Jeremiah Jefferson</v>
      </c>
      <c r="Q2409" s="8" t="str">
        <f t="shared" si="445"/>
        <v>184</v>
      </c>
      <c r="R2409" s="8" t="str">
        <f t="shared" si="446"/>
        <v>74</v>
      </c>
      <c r="S2409" s="8" t="str">
        <f t="shared" si="447"/>
        <v>21</v>
      </c>
      <c r="T2409" s="8" t="str">
        <f t="shared" si="448"/>
        <v>5</v>
      </c>
      <c r="U2409" s="8" t="str">
        <f t="shared" si="449"/>
        <v>3</v>
      </c>
      <c r="V2409" s="8" t="str">
        <f t="shared" si="450"/>
        <v>1</v>
      </c>
      <c r="W2409" s="8" t="str">
        <f t="shared" si="451"/>
        <v>0</v>
      </c>
      <c r="X2409" s="8" t="str">
        <f t="shared" si="452"/>
        <v>0</v>
      </c>
      <c r="Y2409" s="8" t="str">
        <f t="shared" si="453"/>
        <v>0</v>
      </c>
      <c r="Z2409" s="8" t="str">
        <f t="shared" si="454"/>
        <v>0</v>
      </c>
      <c r="AA2409" s="8" t="str">
        <f t="shared" si="455"/>
        <v>0</v>
      </c>
      <c r="AD2409" t="s">
        <v>4513</v>
      </c>
      <c r="AE2409" s="3">
        <v>41</v>
      </c>
      <c r="AF2409" s="3">
        <v>12</v>
      </c>
      <c r="AG2409" s="3">
        <v>2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</row>
    <row r="2410" spans="3:41" x14ac:dyDescent="0.25">
      <c r="C2410" s="5" t="s">
        <v>7125</v>
      </c>
      <c r="D2410" s="8" t="s">
        <v>3525</v>
      </c>
      <c r="E2410" s="8" t="s">
        <v>2762</v>
      </c>
      <c r="F2410" s="8" t="s">
        <v>2913</v>
      </c>
      <c r="G2410" s="8" t="s">
        <v>2775</v>
      </c>
      <c r="H2410" s="8" t="s">
        <v>2764</v>
      </c>
      <c r="I2410" s="8" t="s">
        <v>2764</v>
      </c>
      <c r="J2410" s="8" t="s">
        <v>2764</v>
      </c>
      <c r="K2410" s="8" t="s">
        <v>2764</v>
      </c>
      <c r="L2410" s="8" t="s">
        <v>2764</v>
      </c>
      <c r="M2410" s="8" t="s">
        <v>2764</v>
      </c>
      <c r="N2410" s="8" t="s">
        <v>2764</v>
      </c>
      <c r="P2410" t="str">
        <f t="shared" si="444"/>
        <v>Nicholls - Brandon Moore Jr.</v>
      </c>
      <c r="Q2410" s="8" t="str">
        <f t="shared" si="445"/>
        <v>61</v>
      </c>
      <c r="R2410" s="8" t="str">
        <f t="shared" si="446"/>
        <v>14</v>
      </c>
      <c r="S2410" s="8" t="str">
        <f t="shared" si="447"/>
        <v>3</v>
      </c>
      <c r="T2410" s="8" t="str">
        <f t="shared" si="448"/>
        <v>2</v>
      </c>
      <c r="U2410" s="8" t="str">
        <f t="shared" si="449"/>
        <v>0</v>
      </c>
      <c r="V2410" s="8" t="str">
        <f t="shared" si="450"/>
        <v>0</v>
      </c>
      <c r="W2410" s="8" t="str">
        <f t="shared" si="451"/>
        <v>0</v>
      </c>
      <c r="X2410" s="8" t="str">
        <f t="shared" si="452"/>
        <v>0</v>
      </c>
      <c r="Y2410" s="8" t="str">
        <f t="shared" si="453"/>
        <v>0</v>
      </c>
      <c r="Z2410" s="8" t="str">
        <f t="shared" si="454"/>
        <v>0</v>
      </c>
      <c r="AA2410" s="8" t="str">
        <f t="shared" si="455"/>
        <v>0</v>
      </c>
      <c r="AD2410" t="s">
        <v>4522</v>
      </c>
      <c r="AE2410" s="3">
        <v>96</v>
      </c>
      <c r="AF2410" s="3">
        <v>37</v>
      </c>
      <c r="AG2410" s="3">
        <v>5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</row>
    <row r="2411" spans="3:41" x14ac:dyDescent="0.25">
      <c r="C2411" s="6" t="s">
        <v>7126</v>
      </c>
      <c r="D2411" s="9" t="s">
        <v>2843</v>
      </c>
      <c r="E2411" s="9" t="s">
        <v>3315</v>
      </c>
      <c r="F2411" s="9" t="s">
        <v>2837</v>
      </c>
      <c r="G2411" s="9" t="s">
        <v>2769</v>
      </c>
      <c r="H2411" s="9" t="s">
        <v>2764</v>
      </c>
      <c r="I2411" s="9" t="s">
        <v>2764</v>
      </c>
      <c r="J2411" s="9" t="s">
        <v>2764</v>
      </c>
      <c r="K2411" s="9" t="s">
        <v>2764</v>
      </c>
      <c r="L2411" s="9" t="s">
        <v>2764</v>
      </c>
      <c r="M2411" s="9" t="s">
        <v>2764</v>
      </c>
      <c r="N2411" s="9" t="s">
        <v>2764</v>
      </c>
      <c r="P2411" t="str">
        <f t="shared" si="444"/>
        <v>Nicholls - Gavin Peppers</v>
      </c>
      <c r="Q2411" s="8" t="str">
        <f t="shared" si="445"/>
        <v>94</v>
      </c>
      <c r="R2411" s="8" t="str">
        <f t="shared" si="446"/>
        <v>30</v>
      </c>
      <c r="S2411" s="8" t="str">
        <f t="shared" si="447"/>
        <v>10</v>
      </c>
      <c r="T2411" s="8" t="str">
        <f t="shared" si="448"/>
        <v>3</v>
      </c>
      <c r="U2411" s="8" t="str">
        <f t="shared" si="449"/>
        <v>0</v>
      </c>
      <c r="V2411" s="8" t="str">
        <f t="shared" si="450"/>
        <v>0</v>
      </c>
      <c r="W2411" s="8" t="str">
        <f t="shared" si="451"/>
        <v>0</v>
      </c>
      <c r="X2411" s="8" t="str">
        <f t="shared" si="452"/>
        <v>0</v>
      </c>
      <c r="Y2411" s="8" t="str">
        <f t="shared" si="453"/>
        <v>0</v>
      </c>
      <c r="Z2411" s="8" t="str">
        <f t="shared" si="454"/>
        <v>0</v>
      </c>
      <c r="AA2411" s="8" t="str">
        <f t="shared" si="455"/>
        <v>0</v>
      </c>
      <c r="AD2411" t="s">
        <v>4528</v>
      </c>
      <c r="AE2411" s="3">
        <v>43</v>
      </c>
      <c r="AF2411" s="3">
        <v>10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</row>
    <row r="2412" spans="3:41" x14ac:dyDescent="0.25">
      <c r="C2412" s="5" t="s">
        <v>7127</v>
      </c>
      <c r="D2412" s="8" t="s">
        <v>7128</v>
      </c>
      <c r="E2412" s="8" t="s">
        <v>4012</v>
      </c>
      <c r="F2412" s="8" t="s">
        <v>2784</v>
      </c>
      <c r="G2412" s="8" t="s">
        <v>2809</v>
      </c>
      <c r="H2412" s="8" t="s">
        <v>2763</v>
      </c>
      <c r="I2412" s="8" t="s">
        <v>2764</v>
      </c>
      <c r="J2412" s="8" t="s">
        <v>2764</v>
      </c>
      <c r="K2412" s="8" t="s">
        <v>2764</v>
      </c>
      <c r="L2412" s="8" t="s">
        <v>2764</v>
      </c>
      <c r="M2412" s="8" t="s">
        <v>2764</v>
      </c>
      <c r="N2412" s="8" t="s">
        <v>2764</v>
      </c>
      <c r="P2412" t="str">
        <f t="shared" si="444"/>
        <v>Nicholls - Kevin Johnson</v>
      </c>
      <c r="Q2412" s="8" t="str">
        <f t="shared" si="445"/>
        <v>125</v>
      </c>
      <c r="R2412" s="8" t="str">
        <f t="shared" si="446"/>
        <v>36</v>
      </c>
      <c r="S2412" s="8" t="str">
        <f t="shared" si="447"/>
        <v>9</v>
      </c>
      <c r="T2412" s="8" t="str">
        <f t="shared" si="448"/>
        <v>3</v>
      </c>
      <c r="U2412" s="8" t="str">
        <f t="shared" si="449"/>
        <v>1</v>
      </c>
      <c r="V2412" s="8" t="str">
        <f t="shared" si="450"/>
        <v>0</v>
      </c>
      <c r="W2412" s="8" t="str">
        <f t="shared" si="451"/>
        <v>0</v>
      </c>
      <c r="X2412" s="8" t="str">
        <f t="shared" si="452"/>
        <v>0</v>
      </c>
      <c r="Y2412" s="8" t="str">
        <f t="shared" si="453"/>
        <v>0</v>
      </c>
      <c r="Z2412" s="8" t="str">
        <f t="shared" si="454"/>
        <v>0</v>
      </c>
      <c r="AA2412" s="8" t="str">
        <f t="shared" si="455"/>
        <v>0</v>
      </c>
      <c r="AD2412" t="s">
        <v>4535</v>
      </c>
      <c r="AE2412" s="3">
        <v>63</v>
      </c>
      <c r="AF2412" s="3">
        <v>10</v>
      </c>
      <c r="AG2412" s="3">
        <v>2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</row>
    <row r="2413" spans="3:41" x14ac:dyDescent="0.25">
      <c r="C2413" s="6" t="s">
        <v>7129</v>
      </c>
      <c r="D2413" s="9" t="s">
        <v>7130</v>
      </c>
      <c r="E2413" s="9" t="s">
        <v>2804</v>
      </c>
      <c r="F2413" s="9" t="s">
        <v>3170</v>
      </c>
      <c r="G2413" s="9" t="s">
        <v>2763</v>
      </c>
      <c r="H2413" s="9" t="s">
        <v>2764</v>
      </c>
      <c r="I2413" s="9" t="s">
        <v>2764</v>
      </c>
      <c r="J2413" s="9" t="s">
        <v>2764</v>
      </c>
      <c r="K2413" s="9" t="s">
        <v>2764</v>
      </c>
      <c r="L2413" s="9" t="s">
        <v>2764</v>
      </c>
      <c r="M2413" s="9" t="s">
        <v>2764</v>
      </c>
      <c r="N2413" s="9" t="s">
        <v>2764</v>
      </c>
      <c r="P2413" t="str">
        <f t="shared" si="444"/>
        <v>Nicholls - Elvis Harvey</v>
      </c>
      <c r="Q2413" s="8" t="str">
        <f t="shared" si="445"/>
        <v>66</v>
      </c>
      <c r="R2413" s="8" t="str">
        <f t="shared" si="446"/>
        <v>27</v>
      </c>
      <c r="S2413" s="8" t="str">
        <f t="shared" si="447"/>
        <v>9</v>
      </c>
      <c r="T2413" s="8" t="str">
        <f t="shared" si="448"/>
        <v>1</v>
      </c>
      <c r="U2413" s="8" t="str">
        <f t="shared" si="449"/>
        <v>0</v>
      </c>
      <c r="V2413" s="8" t="str">
        <f t="shared" si="450"/>
        <v>0</v>
      </c>
      <c r="W2413" s="8" t="str">
        <f t="shared" si="451"/>
        <v>0</v>
      </c>
      <c r="X2413" s="8" t="str">
        <f t="shared" si="452"/>
        <v>0</v>
      </c>
      <c r="Y2413" s="8" t="str">
        <f t="shared" si="453"/>
        <v>0</v>
      </c>
      <c r="Z2413" s="8" t="str">
        <f t="shared" si="454"/>
        <v>0</v>
      </c>
      <c r="AA2413" s="8" t="str">
        <f t="shared" si="455"/>
        <v>0</v>
      </c>
      <c r="AD2413" t="s">
        <v>4536</v>
      </c>
      <c r="AE2413" s="3">
        <v>41</v>
      </c>
      <c r="AF2413" s="3">
        <v>5</v>
      </c>
      <c r="AG2413" s="3">
        <v>2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</row>
    <row r="2414" spans="3:41" x14ac:dyDescent="0.25">
      <c r="C2414" s="5" t="s">
        <v>7131</v>
      </c>
      <c r="D2414" s="8" t="s">
        <v>6988</v>
      </c>
      <c r="E2414" s="8" t="s">
        <v>5031</v>
      </c>
      <c r="F2414" s="8" t="s">
        <v>3459</v>
      </c>
      <c r="G2414" s="8" t="s">
        <v>2775</v>
      </c>
      <c r="H2414" s="8" t="s">
        <v>2764</v>
      </c>
      <c r="I2414" s="8" t="s">
        <v>2764</v>
      </c>
      <c r="J2414" s="8" t="s">
        <v>2764</v>
      </c>
      <c r="K2414" s="8" t="s">
        <v>2764</v>
      </c>
      <c r="L2414" s="8" t="s">
        <v>2764</v>
      </c>
      <c r="M2414" s="8" t="s">
        <v>2764</v>
      </c>
      <c r="N2414" s="8" t="s">
        <v>2764</v>
      </c>
      <c r="P2414" t="str">
        <f t="shared" si="444"/>
        <v>Nicholls - Danny Garrick</v>
      </c>
      <c r="Q2414" s="8" t="str">
        <f t="shared" si="445"/>
        <v>106</v>
      </c>
      <c r="R2414" s="8" t="str">
        <f t="shared" si="446"/>
        <v>39</v>
      </c>
      <c r="S2414" s="8" t="str">
        <f t="shared" si="447"/>
        <v>12</v>
      </c>
      <c r="T2414" s="8" t="str">
        <f t="shared" si="448"/>
        <v>2</v>
      </c>
      <c r="U2414" s="8" t="str">
        <f t="shared" si="449"/>
        <v>0</v>
      </c>
      <c r="V2414" s="8" t="str">
        <f t="shared" si="450"/>
        <v>0</v>
      </c>
      <c r="W2414" s="8" t="str">
        <f t="shared" si="451"/>
        <v>0</v>
      </c>
      <c r="X2414" s="8" t="str">
        <f t="shared" si="452"/>
        <v>0</v>
      </c>
      <c r="Y2414" s="8" t="str">
        <f t="shared" si="453"/>
        <v>0</v>
      </c>
      <c r="Z2414" s="8" t="str">
        <f t="shared" si="454"/>
        <v>0</v>
      </c>
      <c r="AA2414" s="8" t="str">
        <f t="shared" si="455"/>
        <v>0</v>
      </c>
      <c r="AD2414" t="s">
        <v>4540</v>
      </c>
      <c r="AE2414" s="3">
        <v>29</v>
      </c>
      <c r="AF2414" s="3">
        <v>7</v>
      </c>
      <c r="AG2414" s="3">
        <v>1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</row>
    <row r="2415" spans="3:41" x14ac:dyDescent="0.25">
      <c r="C2415" s="6" t="s">
        <v>7132</v>
      </c>
      <c r="D2415" s="9" t="s">
        <v>10135</v>
      </c>
      <c r="E2415" s="9" t="s">
        <v>2873</v>
      </c>
      <c r="F2415" s="9" t="s">
        <v>2763</v>
      </c>
      <c r="G2415" s="9" t="s">
        <v>2764</v>
      </c>
      <c r="H2415" s="9" t="s">
        <v>2764</v>
      </c>
      <c r="I2415" s="9" t="s">
        <v>2764</v>
      </c>
      <c r="J2415" s="9" t="s">
        <v>2764</v>
      </c>
      <c r="K2415" s="9" t="s">
        <v>2764</v>
      </c>
      <c r="L2415" s="9" t="s">
        <v>2764</v>
      </c>
      <c r="M2415" s="9" t="s">
        <v>2764</v>
      </c>
      <c r="N2415" s="9" t="s">
        <v>2764</v>
      </c>
      <c r="P2415" t="str">
        <f t="shared" si="444"/>
        <v>North Carolina A&amp;T - Tyrone Lyons</v>
      </c>
      <c r="Q2415" s="8" t="str">
        <f t="shared" si="445"/>
        <v>20</v>
      </c>
      <c r="R2415" s="8" t="str">
        <f t="shared" si="446"/>
        <v>4</v>
      </c>
      <c r="S2415" s="8" t="str">
        <f t="shared" si="447"/>
        <v>1</v>
      </c>
      <c r="T2415" s="8" t="str">
        <f t="shared" si="448"/>
        <v>0</v>
      </c>
      <c r="U2415" s="8" t="str">
        <f t="shared" si="449"/>
        <v>0</v>
      </c>
      <c r="V2415" s="8" t="str">
        <f t="shared" si="450"/>
        <v>0</v>
      </c>
      <c r="W2415" s="8" t="str">
        <f t="shared" si="451"/>
        <v>0</v>
      </c>
      <c r="X2415" s="8" t="str">
        <f t="shared" si="452"/>
        <v>0</v>
      </c>
      <c r="Y2415" s="8" t="str">
        <f t="shared" si="453"/>
        <v>0</v>
      </c>
      <c r="Z2415" s="8" t="str">
        <f t="shared" si="454"/>
        <v>0</v>
      </c>
      <c r="AA2415" s="8" t="str">
        <f t="shared" si="455"/>
        <v>0</v>
      </c>
      <c r="AD2415" t="s">
        <v>4541</v>
      </c>
      <c r="AE2415" s="3">
        <v>21</v>
      </c>
      <c r="AF2415" s="3">
        <v>2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</row>
    <row r="2416" spans="3:41" x14ac:dyDescent="0.25">
      <c r="C2416" s="5" t="s">
        <v>7133</v>
      </c>
      <c r="D2416" s="8" t="s">
        <v>10198</v>
      </c>
      <c r="E2416" s="8" t="s">
        <v>2763</v>
      </c>
      <c r="F2416" s="8" t="s">
        <v>2764</v>
      </c>
      <c r="G2416" s="8" t="s">
        <v>2764</v>
      </c>
      <c r="H2416" s="8" t="s">
        <v>2764</v>
      </c>
      <c r="I2416" s="8" t="s">
        <v>2764</v>
      </c>
      <c r="J2416" s="8" t="s">
        <v>2764</v>
      </c>
      <c r="K2416" s="8" t="s">
        <v>2764</v>
      </c>
      <c r="L2416" s="8" t="s">
        <v>2764</v>
      </c>
      <c r="M2416" s="8" t="s">
        <v>2764</v>
      </c>
      <c r="N2416" s="8" t="s">
        <v>2764</v>
      </c>
      <c r="P2416" t="str">
        <f t="shared" si="444"/>
        <v>North Carolina A&amp;T - Ibrahim Sylla</v>
      </c>
      <c r="Q2416" s="8" t="str">
        <f t="shared" si="445"/>
        <v>13</v>
      </c>
      <c r="R2416" s="8" t="str">
        <f t="shared" si="446"/>
        <v>1</v>
      </c>
      <c r="S2416" s="8" t="str">
        <f t="shared" si="447"/>
        <v>0</v>
      </c>
      <c r="T2416" s="8" t="str">
        <f t="shared" si="448"/>
        <v>0</v>
      </c>
      <c r="U2416" s="8" t="str">
        <f t="shared" si="449"/>
        <v>0</v>
      </c>
      <c r="V2416" s="8" t="str">
        <f t="shared" si="450"/>
        <v>0</v>
      </c>
      <c r="W2416" s="8" t="str">
        <f t="shared" si="451"/>
        <v>0</v>
      </c>
      <c r="X2416" s="8" t="str">
        <f t="shared" si="452"/>
        <v>0</v>
      </c>
      <c r="Y2416" s="8" t="str">
        <f t="shared" si="453"/>
        <v>0</v>
      </c>
      <c r="Z2416" s="8" t="str">
        <f t="shared" si="454"/>
        <v>0</v>
      </c>
      <c r="AA2416" s="8" t="str">
        <f t="shared" si="455"/>
        <v>0</v>
      </c>
      <c r="AD2416" t="s">
        <v>4542</v>
      </c>
      <c r="AE2416" s="3">
        <v>8</v>
      </c>
      <c r="AF2416" s="3">
        <v>1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</row>
    <row r="2417" spans="3:41" x14ac:dyDescent="0.25">
      <c r="C2417" s="6" t="s">
        <v>7134</v>
      </c>
      <c r="D2417" s="9" t="s">
        <v>10255</v>
      </c>
      <c r="E2417" s="9" t="s">
        <v>2838</v>
      </c>
      <c r="F2417" s="9" t="s">
        <v>2764</v>
      </c>
      <c r="G2417" s="9" t="s">
        <v>2764</v>
      </c>
      <c r="H2417" s="9" t="s">
        <v>2764</v>
      </c>
      <c r="I2417" s="9" t="s">
        <v>2764</v>
      </c>
      <c r="J2417" s="9" t="s">
        <v>2764</v>
      </c>
      <c r="K2417" s="9" t="s">
        <v>2764</v>
      </c>
      <c r="L2417" s="9" t="s">
        <v>2764</v>
      </c>
      <c r="M2417" s="9" t="s">
        <v>2764</v>
      </c>
      <c r="N2417" s="9" t="s">
        <v>2764</v>
      </c>
      <c r="P2417" t="str">
        <f t="shared" si="444"/>
        <v>Tennessee State - Emmanuel Egbuta</v>
      </c>
      <c r="Q2417" s="8" t="str">
        <f t="shared" si="445"/>
        <v>26</v>
      </c>
      <c r="R2417" s="8" t="str">
        <f t="shared" si="446"/>
        <v>5</v>
      </c>
      <c r="S2417" s="8" t="str">
        <f t="shared" si="447"/>
        <v>0</v>
      </c>
      <c r="T2417" s="8" t="str">
        <f t="shared" si="448"/>
        <v>0</v>
      </c>
      <c r="U2417" s="8" t="str">
        <f t="shared" si="449"/>
        <v>0</v>
      </c>
      <c r="V2417" s="8" t="str">
        <f t="shared" si="450"/>
        <v>0</v>
      </c>
      <c r="W2417" s="8" t="str">
        <f t="shared" si="451"/>
        <v>0</v>
      </c>
      <c r="X2417" s="8" t="str">
        <f t="shared" si="452"/>
        <v>0</v>
      </c>
      <c r="Y2417" s="8" t="str">
        <f t="shared" si="453"/>
        <v>0</v>
      </c>
      <c r="Z2417" s="8" t="str">
        <f t="shared" si="454"/>
        <v>0</v>
      </c>
      <c r="AA2417" s="8" t="str">
        <f t="shared" si="455"/>
        <v>0</v>
      </c>
      <c r="AD2417" t="s">
        <v>4544</v>
      </c>
      <c r="AE2417" s="3">
        <v>34</v>
      </c>
      <c r="AF2417" s="3">
        <v>6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</row>
    <row r="2418" spans="3:41" x14ac:dyDescent="0.25">
      <c r="C2418" s="5" t="s">
        <v>7135</v>
      </c>
      <c r="D2418" s="8" t="s">
        <v>10112</v>
      </c>
      <c r="E2418" s="8" t="s">
        <v>2805</v>
      </c>
      <c r="F2418" s="8" t="s">
        <v>2763</v>
      </c>
      <c r="G2418" s="8" t="s">
        <v>2764</v>
      </c>
      <c r="H2418" s="8" t="s">
        <v>2764</v>
      </c>
      <c r="I2418" s="8" t="s">
        <v>2764</v>
      </c>
      <c r="J2418" s="8" t="s">
        <v>2764</v>
      </c>
      <c r="K2418" s="8" t="s">
        <v>2764</v>
      </c>
      <c r="L2418" s="8" t="s">
        <v>2764</v>
      </c>
      <c r="M2418" s="8" t="s">
        <v>2764</v>
      </c>
      <c r="N2418" s="8" t="s">
        <v>2764</v>
      </c>
      <c r="P2418" t="str">
        <f t="shared" si="444"/>
        <v>San José St - Brian Rodriguez-Flores</v>
      </c>
      <c r="Q2418" s="8" t="str">
        <f t="shared" si="445"/>
        <v>37</v>
      </c>
      <c r="R2418" s="8" t="str">
        <f t="shared" si="446"/>
        <v>8</v>
      </c>
      <c r="S2418" s="8" t="str">
        <f t="shared" si="447"/>
        <v>1</v>
      </c>
      <c r="T2418" s="8" t="str">
        <f t="shared" si="448"/>
        <v>0</v>
      </c>
      <c r="U2418" s="8" t="str">
        <f t="shared" si="449"/>
        <v>0</v>
      </c>
      <c r="V2418" s="8" t="str">
        <f t="shared" si="450"/>
        <v>0</v>
      </c>
      <c r="W2418" s="8" t="str">
        <f t="shared" si="451"/>
        <v>0</v>
      </c>
      <c r="X2418" s="8" t="str">
        <f t="shared" si="452"/>
        <v>0</v>
      </c>
      <c r="Y2418" s="8" t="str">
        <f t="shared" si="453"/>
        <v>0</v>
      </c>
      <c r="Z2418" s="8" t="str">
        <f t="shared" si="454"/>
        <v>0</v>
      </c>
      <c r="AA2418" s="8" t="str">
        <f t="shared" si="455"/>
        <v>0</v>
      </c>
      <c r="AD2418" t="s">
        <v>4545</v>
      </c>
      <c r="AE2418" s="3">
        <v>10</v>
      </c>
      <c r="AF2418" s="3">
        <v>1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</row>
    <row r="2419" spans="3:41" x14ac:dyDescent="0.25">
      <c r="C2419" s="6" t="s">
        <v>7136</v>
      </c>
      <c r="D2419" s="9" t="s">
        <v>2777</v>
      </c>
      <c r="E2419" s="9" t="s">
        <v>2996</v>
      </c>
      <c r="F2419" s="9" t="s">
        <v>3147</v>
      </c>
      <c r="G2419" s="9" t="s">
        <v>2764</v>
      </c>
      <c r="H2419" s="9" t="s">
        <v>2764</v>
      </c>
      <c r="I2419" s="9" t="s">
        <v>2764</v>
      </c>
      <c r="J2419" s="9" t="s">
        <v>2764</v>
      </c>
      <c r="K2419" s="9" t="s">
        <v>2764</v>
      </c>
      <c r="L2419" s="9" t="s">
        <v>2764</v>
      </c>
      <c r="M2419" s="9" t="s">
        <v>2764</v>
      </c>
      <c r="N2419" s="9" t="s">
        <v>2764</v>
      </c>
      <c r="P2419" t="str">
        <f t="shared" si="444"/>
        <v>San José St - Brae Ivey</v>
      </c>
      <c r="Q2419" s="8" t="str">
        <f t="shared" si="445"/>
        <v>107</v>
      </c>
      <c r="R2419" s="8" t="str">
        <f t="shared" si="446"/>
        <v>34</v>
      </c>
      <c r="S2419" s="8" t="str">
        <f t="shared" si="447"/>
        <v>10</v>
      </c>
      <c r="T2419" s="8" t="str">
        <f t="shared" si="448"/>
        <v>0</v>
      </c>
      <c r="U2419" s="8" t="str">
        <f t="shared" si="449"/>
        <v>0</v>
      </c>
      <c r="V2419" s="8" t="str">
        <f t="shared" si="450"/>
        <v>0</v>
      </c>
      <c r="W2419" s="8" t="str">
        <f t="shared" si="451"/>
        <v>0</v>
      </c>
      <c r="X2419" s="8" t="str">
        <f t="shared" si="452"/>
        <v>0</v>
      </c>
      <c r="Y2419" s="8" t="str">
        <f t="shared" si="453"/>
        <v>0</v>
      </c>
      <c r="Z2419" s="8" t="str">
        <f t="shared" si="454"/>
        <v>0</v>
      </c>
      <c r="AA2419" s="8" t="str">
        <f t="shared" si="455"/>
        <v>0</v>
      </c>
      <c r="AD2419" t="s">
        <v>4557</v>
      </c>
      <c r="AE2419" s="3">
        <v>40</v>
      </c>
      <c r="AF2419" s="3">
        <v>12</v>
      </c>
      <c r="AG2419" s="3">
        <v>2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</row>
    <row r="2420" spans="3:41" x14ac:dyDescent="0.25">
      <c r="C2420" s="5" t="s">
        <v>7137</v>
      </c>
      <c r="D2420" s="8" t="s">
        <v>10160</v>
      </c>
      <c r="E2420" s="8" t="s">
        <v>2903</v>
      </c>
      <c r="F2420" s="8" t="s">
        <v>2780</v>
      </c>
      <c r="G2420" s="8" t="s">
        <v>2764</v>
      </c>
      <c r="H2420" s="8" t="s">
        <v>2764</v>
      </c>
      <c r="I2420" s="8" t="s">
        <v>2764</v>
      </c>
      <c r="J2420" s="8" t="s">
        <v>2764</v>
      </c>
      <c r="K2420" s="8" t="s">
        <v>2764</v>
      </c>
      <c r="L2420" s="8" t="s">
        <v>2764</v>
      </c>
      <c r="M2420" s="8" t="s">
        <v>2764</v>
      </c>
      <c r="N2420" s="8" t="s">
        <v>2764</v>
      </c>
      <c r="P2420" t="str">
        <f t="shared" si="444"/>
        <v>Northern Arizona - Jonathan Andre</v>
      </c>
      <c r="Q2420" s="8" t="str">
        <f t="shared" si="445"/>
        <v>21</v>
      </c>
      <c r="R2420" s="8" t="str">
        <f t="shared" si="446"/>
        <v>4</v>
      </c>
      <c r="S2420" s="8" t="str">
        <f t="shared" si="447"/>
        <v>3</v>
      </c>
      <c r="T2420" s="8" t="str">
        <f t="shared" si="448"/>
        <v>0</v>
      </c>
      <c r="U2420" s="8" t="str">
        <f t="shared" si="449"/>
        <v>0</v>
      </c>
      <c r="V2420" s="8" t="str">
        <f t="shared" si="450"/>
        <v>0</v>
      </c>
      <c r="W2420" s="8" t="str">
        <f t="shared" si="451"/>
        <v>0</v>
      </c>
      <c r="X2420" s="8" t="str">
        <f t="shared" si="452"/>
        <v>0</v>
      </c>
      <c r="Y2420" s="8" t="str">
        <f t="shared" si="453"/>
        <v>0</v>
      </c>
      <c r="Z2420" s="8" t="str">
        <f t="shared" si="454"/>
        <v>0</v>
      </c>
      <c r="AA2420" s="8" t="str">
        <f t="shared" si="455"/>
        <v>0</v>
      </c>
      <c r="AD2420" t="s">
        <v>4560</v>
      </c>
      <c r="AE2420" s="3">
        <v>21</v>
      </c>
      <c r="AF2420" s="3">
        <v>3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</row>
    <row r="2421" spans="3:41" x14ac:dyDescent="0.25">
      <c r="C2421" s="6" t="s">
        <v>7138</v>
      </c>
      <c r="D2421" s="9" t="s">
        <v>7139</v>
      </c>
      <c r="E2421" s="9" t="s">
        <v>4653</v>
      </c>
      <c r="F2421" s="9" t="s">
        <v>2847</v>
      </c>
      <c r="G2421" s="9" t="s">
        <v>2997</v>
      </c>
      <c r="H2421" s="9" t="s">
        <v>2903</v>
      </c>
      <c r="I2421" s="9" t="s">
        <v>2831</v>
      </c>
      <c r="J2421" s="9" t="s">
        <v>2763</v>
      </c>
      <c r="K2421" s="9" t="s">
        <v>2764</v>
      </c>
      <c r="L2421" s="9" t="s">
        <v>2764</v>
      </c>
      <c r="M2421" s="9" t="s">
        <v>2764</v>
      </c>
      <c r="N2421" s="9" t="s">
        <v>2764</v>
      </c>
      <c r="P2421" t="str">
        <f t="shared" si="444"/>
        <v>San José St - Noah Baumann</v>
      </c>
      <c r="Q2421" s="8" t="str">
        <f t="shared" si="445"/>
        <v>147</v>
      </c>
      <c r="R2421" s="8" t="str">
        <f t="shared" si="446"/>
        <v>53</v>
      </c>
      <c r="S2421" s="8" t="str">
        <f t="shared" si="447"/>
        <v>20</v>
      </c>
      <c r="T2421" s="8" t="str">
        <f t="shared" si="448"/>
        <v>8</v>
      </c>
      <c r="U2421" s="8" t="str">
        <f t="shared" si="449"/>
        <v>4</v>
      </c>
      <c r="V2421" s="8" t="str">
        <f t="shared" si="450"/>
        <v>2</v>
      </c>
      <c r="W2421" s="8" t="str">
        <f t="shared" si="451"/>
        <v>1</v>
      </c>
      <c r="X2421" s="8" t="str">
        <f t="shared" si="452"/>
        <v>0</v>
      </c>
      <c r="Y2421" s="8" t="str">
        <f t="shared" si="453"/>
        <v>0</v>
      </c>
      <c r="Z2421" s="8" t="str">
        <f t="shared" si="454"/>
        <v>0</v>
      </c>
      <c r="AA2421" s="8" t="str">
        <f t="shared" si="455"/>
        <v>0</v>
      </c>
      <c r="AD2421" t="s">
        <v>4561</v>
      </c>
      <c r="AE2421" s="3">
        <v>64</v>
      </c>
      <c r="AF2421" s="3">
        <v>26</v>
      </c>
      <c r="AG2421" s="3">
        <v>5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</row>
    <row r="2422" spans="3:41" x14ac:dyDescent="0.25">
      <c r="C2422" s="5" t="s">
        <v>7140</v>
      </c>
      <c r="D2422" s="8" t="s">
        <v>10133</v>
      </c>
      <c r="E2422" s="8" t="s">
        <v>2959</v>
      </c>
      <c r="F2422" s="8" t="s">
        <v>2763</v>
      </c>
      <c r="G2422" s="8" t="s">
        <v>2764</v>
      </c>
      <c r="H2422" s="8" t="s">
        <v>2764</v>
      </c>
      <c r="I2422" s="8" t="s">
        <v>2764</v>
      </c>
      <c r="J2422" s="8" t="s">
        <v>2764</v>
      </c>
      <c r="K2422" s="8" t="s">
        <v>2764</v>
      </c>
      <c r="L2422" s="8" t="s">
        <v>2764</v>
      </c>
      <c r="M2422" s="8" t="s">
        <v>2764</v>
      </c>
      <c r="N2422" s="8" t="s">
        <v>2764</v>
      </c>
      <c r="P2422" t="str">
        <f t="shared" si="444"/>
        <v>San José St - Trey Smith</v>
      </c>
      <c r="Q2422" s="8" t="str">
        <f t="shared" si="445"/>
        <v>13</v>
      </c>
      <c r="R2422" s="8" t="str">
        <f t="shared" si="446"/>
        <v>2</v>
      </c>
      <c r="S2422" s="8" t="str">
        <f t="shared" si="447"/>
        <v>1</v>
      </c>
      <c r="T2422" s="8" t="str">
        <f t="shared" si="448"/>
        <v>0</v>
      </c>
      <c r="U2422" s="8" t="str">
        <f t="shared" si="449"/>
        <v>0</v>
      </c>
      <c r="V2422" s="8" t="str">
        <f t="shared" si="450"/>
        <v>0</v>
      </c>
      <c r="W2422" s="8" t="str">
        <f t="shared" si="451"/>
        <v>0</v>
      </c>
      <c r="X2422" s="8" t="str">
        <f t="shared" si="452"/>
        <v>0</v>
      </c>
      <c r="Y2422" s="8" t="str">
        <f t="shared" si="453"/>
        <v>0</v>
      </c>
      <c r="Z2422" s="8" t="str">
        <f t="shared" si="454"/>
        <v>0</v>
      </c>
      <c r="AA2422" s="8" t="str">
        <f t="shared" si="455"/>
        <v>0</v>
      </c>
      <c r="AD2422" t="s">
        <v>4566</v>
      </c>
      <c r="AE2422" s="3">
        <v>27</v>
      </c>
      <c r="AF2422" s="3">
        <v>3</v>
      </c>
      <c r="AG2422" s="3">
        <v>1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</row>
    <row r="2423" spans="3:41" x14ac:dyDescent="0.25">
      <c r="C2423" s="6" t="s">
        <v>7141</v>
      </c>
      <c r="D2423" s="9" t="s">
        <v>10183</v>
      </c>
      <c r="E2423" s="9" t="s">
        <v>2818</v>
      </c>
      <c r="F2423" s="9" t="s">
        <v>2763</v>
      </c>
      <c r="G2423" s="9" t="s">
        <v>2764</v>
      </c>
      <c r="H2423" s="9" t="s">
        <v>2764</v>
      </c>
      <c r="I2423" s="9" t="s">
        <v>2764</v>
      </c>
      <c r="J2423" s="9" t="s">
        <v>2764</v>
      </c>
      <c r="K2423" s="9" t="s">
        <v>2764</v>
      </c>
      <c r="L2423" s="9" t="s">
        <v>2764</v>
      </c>
      <c r="M2423" s="9" t="s">
        <v>2764</v>
      </c>
      <c r="N2423" s="9" t="s">
        <v>2764</v>
      </c>
      <c r="P2423" t="str">
        <f t="shared" si="444"/>
        <v>San José St - Oumar Barry</v>
      </c>
      <c r="Q2423" s="8" t="str">
        <f t="shared" si="445"/>
        <v>34</v>
      </c>
      <c r="R2423" s="8" t="str">
        <f t="shared" si="446"/>
        <v>6</v>
      </c>
      <c r="S2423" s="8" t="str">
        <f t="shared" si="447"/>
        <v>1</v>
      </c>
      <c r="T2423" s="8" t="str">
        <f t="shared" si="448"/>
        <v>0</v>
      </c>
      <c r="U2423" s="8" t="str">
        <f t="shared" si="449"/>
        <v>0</v>
      </c>
      <c r="V2423" s="8" t="str">
        <f t="shared" si="450"/>
        <v>0</v>
      </c>
      <c r="W2423" s="8" t="str">
        <f t="shared" si="451"/>
        <v>0</v>
      </c>
      <c r="X2423" s="8" t="str">
        <f t="shared" si="452"/>
        <v>0</v>
      </c>
      <c r="Y2423" s="8" t="str">
        <f t="shared" si="453"/>
        <v>0</v>
      </c>
      <c r="Z2423" s="8" t="str">
        <f t="shared" si="454"/>
        <v>0</v>
      </c>
      <c r="AA2423" s="8" t="str">
        <f t="shared" si="455"/>
        <v>0</v>
      </c>
      <c r="AD2423" t="s">
        <v>4567</v>
      </c>
      <c r="AE2423" s="3">
        <v>8</v>
      </c>
      <c r="AF2423" s="3">
        <v>1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</row>
    <row r="2424" spans="3:41" x14ac:dyDescent="0.25">
      <c r="C2424" s="5" t="s">
        <v>7142</v>
      </c>
      <c r="D2424" s="8" t="s">
        <v>7143</v>
      </c>
      <c r="E2424" s="8" t="s">
        <v>3040</v>
      </c>
      <c r="F2424" s="8" t="s">
        <v>2829</v>
      </c>
      <c r="G2424" s="8" t="s">
        <v>2764</v>
      </c>
      <c r="H2424" s="8" t="s">
        <v>2764</v>
      </c>
      <c r="I2424" s="8" t="s">
        <v>2764</v>
      </c>
      <c r="J2424" s="8" t="s">
        <v>2764</v>
      </c>
      <c r="K2424" s="8" t="s">
        <v>2764</v>
      </c>
      <c r="L2424" s="8" t="s">
        <v>2764</v>
      </c>
      <c r="M2424" s="8" t="s">
        <v>2764</v>
      </c>
      <c r="N2424" s="8" t="s">
        <v>2764</v>
      </c>
      <c r="P2424" t="str">
        <f t="shared" si="444"/>
        <v>San José St - Craig LeCesne</v>
      </c>
      <c r="Q2424" s="8" t="str">
        <f t="shared" si="445"/>
        <v>79</v>
      </c>
      <c r="R2424" s="8" t="str">
        <f t="shared" si="446"/>
        <v>20</v>
      </c>
      <c r="S2424" s="8" t="str">
        <f t="shared" si="447"/>
        <v>5</v>
      </c>
      <c r="T2424" s="8" t="str">
        <f t="shared" si="448"/>
        <v>0</v>
      </c>
      <c r="U2424" s="8" t="str">
        <f t="shared" si="449"/>
        <v>0</v>
      </c>
      <c r="V2424" s="8" t="str">
        <f t="shared" si="450"/>
        <v>0</v>
      </c>
      <c r="W2424" s="8" t="str">
        <f t="shared" si="451"/>
        <v>0</v>
      </c>
      <c r="X2424" s="8" t="str">
        <f t="shared" si="452"/>
        <v>0</v>
      </c>
      <c r="Y2424" s="8" t="str">
        <f t="shared" si="453"/>
        <v>0</v>
      </c>
      <c r="Z2424" s="8" t="str">
        <f t="shared" si="454"/>
        <v>0</v>
      </c>
      <c r="AA2424" s="8" t="str">
        <f t="shared" si="455"/>
        <v>0</v>
      </c>
      <c r="AD2424" t="s">
        <v>4568</v>
      </c>
      <c r="AE2424" s="3">
        <v>5</v>
      </c>
      <c r="AF2424" s="3">
        <v>1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</row>
    <row r="2425" spans="3:41" x14ac:dyDescent="0.25">
      <c r="C2425" s="6" t="s">
        <v>7144</v>
      </c>
      <c r="D2425" s="9" t="s">
        <v>3608</v>
      </c>
      <c r="E2425" s="9" t="s">
        <v>3821</v>
      </c>
      <c r="F2425" s="9" t="s">
        <v>2829</v>
      </c>
      <c r="G2425" s="9" t="s">
        <v>2764</v>
      </c>
      <c r="H2425" s="9" t="s">
        <v>2764</v>
      </c>
      <c r="I2425" s="9" t="s">
        <v>2764</v>
      </c>
      <c r="J2425" s="9" t="s">
        <v>2764</v>
      </c>
      <c r="K2425" s="9" t="s">
        <v>2764</v>
      </c>
      <c r="L2425" s="9" t="s">
        <v>2764</v>
      </c>
      <c r="M2425" s="9" t="s">
        <v>2764</v>
      </c>
      <c r="N2425" s="9" t="s">
        <v>2764</v>
      </c>
      <c r="P2425" t="str">
        <f t="shared" si="444"/>
        <v>San José St - Seneca Knight</v>
      </c>
      <c r="Q2425" s="8" t="str">
        <f t="shared" si="445"/>
        <v>81</v>
      </c>
      <c r="R2425" s="8" t="str">
        <f t="shared" si="446"/>
        <v>20</v>
      </c>
      <c r="S2425" s="8" t="str">
        <f t="shared" si="447"/>
        <v>5</v>
      </c>
      <c r="T2425" s="8" t="str">
        <f t="shared" si="448"/>
        <v>0</v>
      </c>
      <c r="U2425" s="8" t="str">
        <f t="shared" si="449"/>
        <v>0</v>
      </c>
      <c r="V2425" s="8" t="str">
        <f t="shared" si="450"/>
        <v>0</v>
      </c>
      <c r="W2425" s="8" t="str">
        <f t="shared" si="451"/>
        <v>0</v>
      </c>
      <c r="X2425" s="8" t="str">
        <f t="shared" si="452"/>
        <v>0</v>
      </c>
      <c r="Y2425" s="8" t="str">
        <f t="shared" si="453"/>
        <v>0</v>
      </c>
      <c r="Z2425" s="8" t="str">
        <f t="shared" si="454"/>
        <v>0</v>
      </c>
      <c r="AA2425" s="8" t="str">
        <f t="shared" si="455"/>
        <v>0</v>
      </c>
      <c r="AD2425" t="s">
        <v>4569</v>
      </c>
      <c r="AE2425" s="3">
        <v>17</v>
      </c>
      <c r="AF2425" s="3">
        <v>3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</row>
    <row r="2426" spans="3:41" x14ac:dyDescent="0.25">
      <c r="C2426" s="5" t="s">
        <v>7145</v>
      </c>
      <c r="D2426" s="8" t="s">
        <v>10290</v>
      </c>
      <c r="E2426" s="8" t="s">
        <v>2915</v>
      </c>
      <c r="F2426" s="8" t="s">
        <v>2775</v>
      </c>
      <c r="G2426" s="8" t="s">
        <v>2764</v>
      </c>
      <c r="H2426" s="8" t="s">
        <v>2764</v>
      </c>
      <c r="I2426" s="8" t="s">
        <v>2764</v>
      </c>
      <c r="J2426" s="8" t="s">
        <v>2764</v>
      </c>
      <c r="K2426" s="8" t="s">
        <v>2764</v>
      </c>
      <c r="L2426" s="8" t="s">
        <v>2764</v>
      </c>
      <c r="M2426" s="8" t="s">
        <v>2764</v>
      </c>
      <c r="N2426" s="8" t="s">
        <v>2764</v>
      </c>
      <c r="P2426" t="str">
        <f t="shared" si="444"/>
        <v>Northern Arizona - Chris Bowling</v>
      </c>
      <c r="Q2426" s="8" t="str">
        <f t="shared" si="445"/>
        <v>34</v>
      </c>
      <c r="R2426" s="8" t="str">
        <f t="shared" si="446"/>
        <v>5</v>
      </c>
      <c r="S2426" s="8" t="str">
        <f t="shared" si="447"/>
        <v>2</v>
      </c>
      <c r="T2426" s="8" t="str">
        <f t="shared" si="448"/>
        <v>0</v>
      </c>
      <c r="U2426" s="8" t="str">
        <f t="shared" si="449"/>
        <v>0</v>
      </c>
      <c r="V2426" s="8" t="str">
        <f t="shared" si="450"/>
        <v>0</v>
      </c>
      <c r="W2426" s="8" t="str">
        <f t="shared" si="451"/>
        <v>0</v>
      </c>
      <c r="X2426" s="8" t="str">
        <f t="shared" si="452"/>
        <v>0</v>
      </c>
      <c r="Y2426" s="8" t="str">
        <f t="shared" si="453"/>
        <v>0</v>
      </c>
      <c r="Z2426" s="8" t="str">
        <f t="shared" si="454"/>
        <v>0</v>
      </c>
      <c r="AA2426" s="8" t="str">
        <f t="shared" si="455"/>
        <v>0</v>
      </c>
      <c r="AD2426" t="s">
        <v>4572</v>
      </c>
      <c r="AE2426" s="3">
        <v>18</v>
      </c>
      <c r="AF2426" s="3">
        <v>3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</row>
    <row r="2427" spans="3:41" x14ac:dyDescent="0.25">
      <c r="C2427" s="6" t="s">
        <v>7146</v>
      </c>
      <c r="D2427" s="9" t="s">
        <v>5762</v>
      </c>
      <c r="E2427" s="9" t="s">
        <v>5829</v>
      </c>
      <c r="F2427" s="9" t="s">
        <v>4001</v>
      </c>
      <c r="G2427" s="9" t="s">
        <v>2838</v>
      </c>
      <c r="H2427" s="9" t="s">
        <v>2831</v>
      </c>
      <c r="I2427" s="9" t="s">
        <v>2763</v>
      </c>
      <c r="J2427" s="9" t="s">
        <v>2764</v>
      </c>
      <c r="K2427" s="9" t="s">
        <v>2764</v>
      </c>
      <c r="L2427" s="9" t="s">
        <v>2764</v>
      </c>
      <c r="M2427" s="9" t="s">
        <v>2764</v>
      </c>
      <c r="N2427" s="9" t="s">
        <v>2764</v>
      </c>
      <c r="P2427" t="str">
        <f t="shared" si="444"/>
        <v>San José St - Michael Steadman</v>
      </c>
      <c r="Q2427" s="8" t="str">
        <f t="shared" si="445"/>
        <v>119</v>
      </c>
      <c r="R2427" s="8" t="str">
        <f t="shared" si="446"/>
        <v>42</v>
      </c>
      <c r="S2427" s="8" t="str">
        <f t="shared" si="447"/>
        <v>19</v>
      </c>
      <c r="T2427" s="8" t="str">
        <f t="shared" si="448"/>
        <v>5</v>
      </c>
      <c r="U2427" s="8" t="str">
        <f t="shared" si="449"/>
        <v>2</v>
      </c>
      <c r="V2427" s="8" t="str">
        <f t="shared" si="450"/>
        <v>1</v>
      </c>
      <c r="W2427" s="8" t="str">
        <f t="shared" si="451"/>
        <v>0</v>
      </c>
      <c r="X2427" s="8" t="str">
        <f t="shared" si="452"/>
        <v>0</v>
      </c>
      <c r="Y2427" s="8" t="str">
        <f t="shared" si="453"/>
        <v>0</v>
      </c>
      <c r="Z2427" s="8" t="str">
        <f t="shared" si="454"/>
        <v>0</v>
      </c>
      <c r="AA2427" s="8" t="str">
        <f t="shared" si="455"/>
        <v>0</v>
      </c>
      <c r="AD2427" t="s">
        <v>4573</v>
      </c>
      <c r="AE2427" s="3">
        <v>47</v>
      </c>
      <c r="AF2427" s="3">
        <v>9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</row>
    <row r="2428" spans="3:41" x14ac:dyDescent="0.25">
      <c r="C2428" s="5" t="s">
        <v>7147</v>
      </c>
      <c r="D2428" s="8" t="s">
        <v>10197</v>
      </c>
      <c r="E2428" s="8" t="s">
        <v>3170</v>
      </c>
      <c r="F2428" s="8" t="s">
        <v>2775</v>
      </c>
      <c r="G2428" s="8" t="s">
        <v>2764</v>
      </c>
      <c r="H2428" s="8" t="s">
        <v>2764</v>
      </c>
      <c r="I2428" s="8" t="s">
        <v>2764</v>
      </c>
      <c r="J2428" s="8" t="s">
        <v>2764</v>
      </c>
      <c r="K2428" s="8" t="s">
        <v>2764</v>
      </c>
      <c r="L2428" s="8" t="s">
        <v>2764</v>
      </c>
      <c r="M2428" s="8" t="s">
        <v>2764</v>
      </c>
      <c r="N2428" s="8" t="s">
        <v>2764</v>
      </c>
      <c r="P2428" t="str">
        <f t="shared" si="444"/>
        <v>Northern Arizona - Brooks DeBisschop</v>
      </c>
      <c r="Q2428" s="8" t="str">
        <f t="shared" si="445"/>
        <v>33</v>
      </c>
      <c r="R2428" s="8" t="str">
        <f t="shared" si="446"/>
        <v>9</v>
      </c>
      <c r="S2428" s="8" t="str">
        <f t="shared" si="447"/>
        <v>2</v>
      </c>
      <c r="T2428" s="8" t="str">
        <f t="shared" si="448"/>
        <v>0</v>
      </c>
      <c r="U2428" s="8" t="str">
        <f t="shared" si="449"/>
        <v>0</v>
      </c>
      <c r="V2428" s="8" t="str">
        <f t="shared" si="450"/>
        <v>0</v>
      </c>
      <c r="W2428" s="8" t="str">
        <f t="shared" si="451"/>
        <v>0</v>
      </c>
      <c r="X2428" s="8" t="str">
        <f t="shared" si="452"/>
        <v>0</v>
      </c>
      <c r="Y2428" s="8" t="str">
        <f t="shared" si="453"/>
        <v>0</v>
      </c>
      <c r="Z2428" s="8" t="str">
        <f t="shared" si="454"/>
        <v>0</v>
      </c>
      <c r="AA2428" s="8" t="str">
        <f t="shared" si="455"/>
        <v>0</v>
      </c>
      <c r="AD2428" t="s">
        <v>4575</v>
      </c>
      <c r="AE2428" s="3">
        <v>4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</row>
    <row r="2429" spans="3:41" x14ac:dyDescent="0.25">
      <c r="C2429" s="6" t="s">
        <v>7148</v>
      </c>
      <c r="D2429" s="9" t="s">
        <v>7149</v>
      </c>
      <c r="E2429" s="9" t="s">
        <v>7150</v>
      </c>
      <c r="F2429" s="9" t="s">
        <v>4422</v>
      </c>
      <c r="G2429" s="9" t="s">
        <v>3169</v>
      </c>
      <c r="H2429" s="9" t="s">
        <v>2779</v>
      </c>
      <c r="I2429" s="9" t="s">
        <v>2809</v>
      </c>
      <c r="J2429" s="9" t="s">
        <v>2775</v>
      </c>
      <c r="K2429" s="9" t="s">
        <v>2764</v>
      </c>
      <c r="L2429" s="9" t="s">
        <v>2764</v>
      </c>
      <c r="M2429" s="9" t="s">
        <v>2764</v>
      </c>
      <c r="N2429" s="9" t="s">
        <v>2764</v>
      </c>
      <c r="P2429" t="str">
        <f t="shared" si="444"/>
        <v>Detroit Mercy - Antoine Davis</v>
      </c>
      <c r="Q2429" s="8" t="str">
        <f t="shared" si="445"/>
        <v>333</v>
      </c>
      <c r="R2429" s="8" t="str">
        <f t="shared" si="446"/>
        <v>133</v>
      </c>
      <c r="S2429" s="8" t="str">
        <f t="shared" si="447"/>
        <v>49</v>
      </c>
      <c r="T2429" s="8" t="str">
        <f t="shared" si="448"/>
        <v>19</v>
      </c>
      <c r="U2429" s="8" t="str">
        <f t="shared" si="449"/>
        <v>8</v>
      </c>
      <c r="V2429" s="8" t="str">
        <f t="shared" si="450"/>
        <v>3</v>
      </c>
      <c r="W2429" s="8" t="str">
        <f t="shared" si="451"/>
        <v>2</v>
      </c>
      <c r="X2429" s="8" t="str">
        <f t="shared" si="452"/>
        <v>0</v>
      </c>
      <c r="Y2429" s="8" t="str">
        <f t="shared" si="453"/>
        <v>0</v>
      </c>
      <c r="Z2429" s="8" t="str">
        <f t="shared" si="454"/>
        <v>0</v>
      </c>
      <c r="AA2429" s="8" t="str">
        <f t="shared" si="455"/>
        <v>0</v>
      </c>
      <c r="AD2429" t="s">
        <v>4576</v>
      </c>
      <c r="AE2429" s="3">
        <v>7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</row>
    <row r="2430" spans="3:41" x14ac:dyDescent="0.25">
      <c r="C2430" s="5" t="s">
        <v>7151</v>
      </c>
      <c r="D2430" s="8" t="s">
        <v>10291</v>
      </c>
      <c r="E2430" s="8" t="s">
        <v>3170</v>
      </c>
      <c r="F2430" s="8" t="s">
        <v>2763</v>
      </c>
      <c r="G2430" s="8" t="s">
        <v>2764</v>
      </c>
      <c r="H2430" s="8" t="s">
        <v>2764</v>
      </c>
      <c r="I2430" s="8" t="s">
        <v>2764</v>
      </c>
      <c r="J2430" s="8" t="s">
        <v>2764</v>
      </c>
      <c r="K2430" s="8" t="s">
        <v>2764</v>
      </c>
      <c r="L2430" s="8" t="s">
        <v>2764</v>
      </c>
      <c r="M2430" s="8" t="s">
        <v>2764</v>
      </c>
      <c r="N2430" s="8" t="s">
        <v>2764</v>
      </c>
      <c r="P2430" t="str">
        <f t="shared" si="444"/>
        <v>Detroit Mercy - Harrison Curry</v>
      </c>
      <c r="Q2430" s="8" t="str">
        <f t="shared" si="445"/>
        <v>53</v>
      </c>
      <c r="R2430" s="8" t="str">
        <f t="shared" si="446"/>
        <v>9</v>
      </c>
      <c r="S2430" s="8" t="str">
        <f t="shared" si="447"/>
        <v>1</v>
      </c>
      <c r="T2430" s="8" t="str">
        <f t="shared" si="448"/>
        <v>0</v>
      </c>
      <c r="U2430" s="8" t="str">
        <f t="shared" si="449"/>
        <v>0</v>
      </c>
      <c r="V2430" s="8" t="str">
        <f t="shared" si="450"/>
        <v>0</v>
      </c>
      <c r="W2430" s="8" t="str">
        <f t="shared" si="451"/>
        <v>0</v>
      </c>
      <c r="X2430" s="8" t="str">
        <f t="shared" si="452"/>
        <v>0</v>
      </c>
      <c r="Y2430" s="8" t="str">
        <f t="shared" si="453"/>
        <v>0</v>
      </c>
      <c r="Z2430" s="8" t="str">
        <f t="shared" si="454"/>
        <v>0</v>
      </c>
      <c r="AA2430" s="8" t="str">
        <f t="shared" si="455"/>
        <v>0</v>
      </c>
      <c r="AD2430" t="s">
        <v>4578</v>
      </c>
      <c r="AE2430" s="3">
        <v>5</v>
      </c>
      <c r="AF2430" s="3">
        <v>1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</row>
    <row r="2431" spans="3:41" x14ac:dyDescent="0.25">
      <c r="C2431" s="6" t="s">
        <v>7152</v>
      </c>
      <c r="D2431" s="9" t="s">
        <v>7153</v>
      </c>
      <c r="E2431" s="9" t="s">
        <v>5091</v>
      </c>
      <c r="F2431" s="9" t="s">
        <v>3312</v>
      </c>
      <c r="G2431" s="9" t="s">
        <v>2795</v>
      </c>
      <c r="H2431" s="9" t="s">
        <v>2769</v>
      </c>
      <c r="I2431" s="9" t="s">
        <v>2763</v>
      </c>
      <c r="J2431" s="9" t="s">
        <v>2764</v>
      </c>
      <c r="K2431" s="9" t="s">
        <v>2764</v>
      </c>
      <c r="L2431" s="9" t="s">
        <v>2764</v>
      </c>
      <c r="M2431" s="9" t="s">
        <v>2764</v>
      </c>
      <c r="N2431" s="9" t="s">
        <v>2764</v>
      </c>
      <c r="P2431" t="str">
        <f t="shared" si="444"/>
        <v>Detroit Mercy - Josh McFolley</v>
      </c>
      <c r="Q2431" s="8" t="str">
        <f t="shared" si="445"/>
        <v>137</v>
      </c>
      <c r="R2431" s="8" t="str">
        <f t="shared" si="446"/>
        <v>47</v>
      </c>
      <c r="S2431" s="8" t="str">
        <f t="shared" si="447"/>
        <v>15</v>
      </c>
      <c r="T2431" s="8" t="str">
        <f t="shared" si="448"/>
        <v>7</v>
      </c>
      <c r="U2431" s="8" t="str">
        <f t="shared" si="449"/>
        <v>3</v>
      </c>
      <c r="V2431" s="8" t="str">
        <f t="shared" si="450"/>
        <v>1</v>
      </c>
      <c r="W2431" s="8" t="str">
        <f t="shared" si="451"/>
        <v>0</v>
      </c>
      <c r="X2431" s="8" t="str">
        <f t="shared" si="452"/>
        <v>0</v>
      </c>
      <c r="Y2431" s="8" t="str">
        <f t="shared" si="453"/>
        <v>0</v>
      </c>
      <c r="Z2431" s="8" t="str">
        <f t="shared" si="454"/>
        <v>0</v>
      </c>
      <c r="AA2431" s="8" t="str">
        <f t="shared" si="455"/>
        <v>0</v>
      </c>
      <c r="AD2431" t="s">
        <v>4579</v>
      </c>
      <c r="AE2431" s="3">
        <v>7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</row>
    <row r="2432" spans="3:41" x14ac:dyDescent="0.25">
      <c r="C2432" s="5" t="s">
        <v>7154</v>
      </c>
      <c r="D2432" s="8" t="s">
        <v>7155</v>
      </c>
      <c r="E2432" s="8" t="s">
        <v>7156</v>
      </c>
      <c r="F2432" s="8" t="s">
        <v>2919</v>
      </c>
      <c r="G2432" s="8" t="s">
        <v>2831</v>
      </c>
      <c r="H2432" s="8" t="s">
        <v>2763</v>
      </c>
      <c r="I2432" s="8" t="s">
        <v>2764</v>
      </c>
      <c r="J2432" s="8" t="s">
        <v>2764</v>
      </c>
      <c r="K2432" s="8" t="s">
        <v>2764</v>
      </c>
      <c r="L2432" s="8" t="s">
        <v>2764</v>
      </c>
      <c r="M2432" s="8" t="s">
        <v>2764</v>
      </c>
      <c r="N2432" s="8" t="s">
        <v>2764</v>
      </c>
      <c r="P2432" t="str">
        <f t="shared" si="444"/>
        <v>Detroit Mercy - Derrien King</v>
      </c>
      <c r="Q2432" s="8" t="str">
        <f t="shared" si="445"/>
        <v>155</v>
      </c>
      <c r="R2432" s="8" t="str">
        <f t="shared" si="446"/>
        <v>52</v>
      </c>
      <c r="S2432" s="8" t="str">
        <f t="shared" si="447"/>
        <v>13</v>
      </c>
      <c r="T2432" s="8" t="str">
        <f t="shared" si="448"/>
        <v>2</v>
      </c>
      <c r="U2432" s="8" t="str">
        <f t="shared" si="449"/>
        <v>1</v>
      </c>
      <c r="V2432" s="8" t="str">
        <f t="shared" si="450"/>
        <v>0</v>
      </c>
      <c r="W2432" s="8" t="str">
        <f t="shared" si="451"/>
        <v>0</v>
      </c>
      <c r="X2432" s="8" t="str">
        <f t="shared" si="452"/>
        <v>0</v>
      </c>
      <c r="Y2432" s="8" t="str">
        <f t="shared" si="453"/>
        <v>0</v>
      </c>
      <c r="Z2432" s="8" t="str">
        <f t="shared" si="454"/>
        <v>0</v>
      </c>
      <c r="AA2432" s="8" t="str">
        <f t="shared" si="455"/>
        <v>0</v>
      </c>
      <c r="AD2432" t="s">
        <v>4587</v>
      </c>
      <c r="AE2432" s="3">
        <v>56</v>
      </c>
      <c r="AF2432" s="3">
        <v>10</v>
      </c>
      <c r="AG2432" s="3">
        <v>2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</row>
    <row r="2433" spans="3:41" x14ac:dyDescent="0.25">
      <c r="C2433" s="6" t="s">
        <v>7157</v>
      </c>
      <c r="D2433" s="9" t="s">
        <v>7014</v>
      </c>
      <c r="E2433" s="9" t="s">
        <v>3004</v>
      </c>
      <c r="F2433" s="9" t="s">
        <v>2951</v>
      </c>
      <c r="G2433" s="9" t="s">
        <v>2831</v>
      </c>
      <c r="H2433" s="9" t="s">
        <v>2764</v>
      </c>
      <c r="I2433" s="9" t="s">
        <v>2764</v>
      </c>
      <c r="J2433" s="9" t="s">
        <v>2764</v>
      </c>
      <c r="K2433" s="9" t="s">
        <v>2764</v>
      </c>
      <c r="L2433" s="9" t="s">
        <v>2764</v>
      </c>
      <c r="M2433" s="9" t="s">
        <v>2764</v>
      </c>
      <c r="N2433" s="9" t="s">
        <v>2764</v>
      </c>
      <c r="P2433" t="str">
        <f t="shared" si="444"/>
        <v>Ohio - Jason Preston</v>
      </c>
      <c r="Q2433" s="8" t="str">
        <f t="shared" si="445"/>
        <v>62</v>
      </c>
      <c r="R2433" s="8" t="str">
        <f t="shared" si="446"/>
        <v>17</v>
      </c>
      <c r="S2433" s="8" t="str">
        <f t="shared" si="447"/>
        <v>6</v>
      </c>
      <c r="T2433" s="8" t="str">
        <f t="shared" si="448"/>
        <v>2</v>
      </c>
      <c r="U2433" s="8" t="str">
        <f t="shared" si="449"/>
        <v>0</v>
      </c>
      <c r="V2433" s="8" t="str">
        <f t="shared" si="450"/>
        <v>0</v>
      </c>
      <c r="W2433" s="8" t="str">
        <f t="shared" si="451"/>
        <v>0</v>
      </c>
      <c r="X2433" s="8" t="str">
        <f t="shared" si="452"/>
        <v>0</v>
      </c>
      <c r="Y2433" s="8" t="str">
        <f t="shared" si="453"/>
        <v>0</v>
      </c>
      <c r="Z2433" s="8" t="str">
        <f t="shared" si="454"/>
        <v>0</v>
      </c>
      <c r="AA2433" s="8" t="str">
        <f t="shared" si="455"/>
        <v>0</v>
      </c>
      <c r="AD2433" t="s">
        <v>4595</v>
      </c>
      <c r="AE2433" s="3">
        <v>17</v>
      </c>
      <c r="AF2433" s="3">
        <v>4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</row>
    <row r="2434" spans="3:41" x14ac:dyDescent="0.25">
      <c r="C2434" s="5" t="s">
        <v>7158</v>
      </c>
      <c r="D2434" s="8" t="s">
        <v>10075</v>
      </c>
      <c r="E2434" s="8" t="s">
        <v>2959</v>
      </c>
      <c r="F2434" s="8" t="s">
        <v>2763</v>
      </c>
      <c r="G2434" s="8" t="s">
        <v>2764</v>
      </c>
      <c r="H2434" s="8" t="s">
        <v>2764</v>
      </c>
      <c r="I2434" s="8" t="s">
        <v>2764</v>
      </c>
      <c r="J2434" s="8" t="s">
        <v>2764</v>
      </c>
      <c r="K2434" s="8" t="s">
        <v>2764</v>
      </c>
      <c r="L2434" s="8" t="s">
        <v>2764</v>
      </c>
      <c r="M2434" s="8" t="s">
        <v>2764</v>
      </c>
      <c r="N2434" s="8" t="s">
        <v>2764</v>
      </c>
      <c r="P2434" t="str">
        <f t="shared" si="444"/>
        <v>Detroit Mercy - Chris Brandon</v>
      </c>
      <c r="Q2434" s="8" t="str">
        <f t="shared" si="445"/>
        <v>9</v>
      </c>
      <c r="R2434" s="8" t="str">
        <f t="shared" si="446"/>
        <v>2</v>
      </c>
      <c r="S2434" s="8" t="str">
        <f t="shared" si="447"/>
        <v>1</v>
      </c>
      <c r="T2434" s="8" t="str">
        <f t="shared" si="448"/>
        <v>0</v>
      </c>
      <c r="U2434" s="8" t="str">
        <f t="shared" si="449"/>
        <v>0</v>
      </c>
      <c r="V2434" s="8" t="str">
        <f t="shared" si="450"/>
        <v>0</v>
      </c>
      <c r="W2434" s="8" t="str">
        <f t="shared" si="451"/>
        <v>0</v>
      </c>
      <c r="X2434" s="8" t="str">
        <f t="shared" si="452"/>
        <v>0</v>
      </c>
      <c r="Y2434" s="8" t="str">
        <f t="shared" si="453"/>
        <v>0</v>
      </c>
      <c r="Z2434" s="8" t="str">
        <f t="shared" si="454"/>
        <v>0</v>
      </c>
      <c r="AA2434" s="8" t="str">
        <f t="shared" si="455"/>
        <v>0</v>
      </c>
      <c r="AD2434" t="s">
        <v>4600</v>
      </c>
      <c r="AE2434" s="3">
        <v>104</v>
      </c>
      <c r="AF2434" s="3">
        <v>28</v>
      </c>
      <c r="AG2434" s="3">
        <v>4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</row>
    <row r="2435" spans="3:41" x14ac:dyDescent="0.25">
      <c r="C2435" s="6" t="s">
        <v>7159</v>
      </c>
      <c r="D2435" s="9" t="s">
        <v>10237</v>
      </c>
      <c r="E2435" s="9" t="s">
        <v>2764</v>
      </c>
      <c r="F2435" s="9" t="s">
        <v>2764</v>
      </c>
      <c r="G2435" s="9" t="s">
        <v>2764</v>
      </c>
      <c r="H2435" s="9" t="s">
        <v>2764</v>
      </c>
      <c r="I2435" s="9" t="s">
        <v>2764</v>
      </c>
      <c r="J2435" s="9" t="s">
        <v>2764</v>
      </c>
      <c r="K2435" s="9" t="s">
        <v>2764</v>
      </c>
      <c r="L2435" s="9" t="s">
        <v>2764</v>
      </c>
      <c r="M2435" s="9" t="s">
        <v>2764</v>
      </c>
      <c r="N2435" s="9" t="s">
        <v>2764</v>
      </c>
      <c r="P2435" t="str">
        <f t="shared" si="444"/>
        <v>Detroit Mercy - TraQuan Knight</v>
      </c>
      <c r="Q2435" s="8" t="str">
        <f t="shared" si="445"/>
        <v>12</v>
      </c>
      <c r="R2435" s="8" t="str">
        <f t="shared" si="446"/>
        <v>0</v>
      </c>
      <c r="S2435" s="8" t="str">
        <f t="shared" si="447"/>
        <v>0</v>
      </c>
      <c r="T2435" s="8" t="str">
        <f t="shared" si="448"/>
        <v>0</v>
      </c>
      <c r="U2435" s="8" t="str">
        <f t="shared" si="449"/>
        <v>0</v>
      </c>
      <c r="V2435" s="8" t="str">
        <f t="shared" si="450"/>
        <v>0</v>
      </c>
      <c r="W2435" s="8" t="str">
        <f t="shared" si="451"/>
        <v>0</v>
      </c>
      <c r="X2435" s="8" t="str">
        <f t="shared" si="452"/>
        <v>0</v>
      </c>
      <c r="Y2435" s="8" t="str">
        <f t="shared" si="453"/>
        <v>0</v>
      </c>
      <c r="Z2435" s="8" t="str">
        <f t="shared" si="454"/>
        <v>0</v>
      </c>
      <c r="AA2435" s="8" t="str">
        <f t="shared" si="455"/>
        <v>0</v>
      </c>
      <c r="AD2435" t="s">
        <v>4602</v>
      </c>
      <c r="AE2435" s="3">
        <v>33</v>
      </c>
      <c r="AF2435" s="3">
        <v>8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</row>
    <row r="2436" spans="3:41" x14ac:dyDescent="0.25">
      <c r="C2436" s="5" t="s">
        <v>7160</v>
      </c>
      <c r="D2436" s="8" t="s">
        <v>5373</v>
      </c>
      <c r="E2436" s="8" t="s">
        <v>5106</v>
      </c>
      <c r="F2436" s="8" t="s">
        <v>3141</v>
      </c>
      <c r="G2436" s="8" t="s">
        <v>2877</v>
      </c>
      <c r="H2436" s="8" t="s">
        <v>2873</v>
      </c>
      <c r="I2436" s="8" t="s">
        <v>2764</v>
      </c>
      <c r="J2436" s="8" t="s">
        <v>2764</v>
      </c>
      <c r="K2436" s="8" t="s">
        <v>2764</v>
      </c>
      <c r="L2436" s="8" t="s">
        <v>2764</v>
      </c>
      <c r="M2436" s="8" t="s">
        <v>2764</v>
      </c>
      <c r="N2436" s="8" t="s">
        <v>2764</v>
      </c>
      <c r="P2436" t="str">
        <f t="shared" si="444"/>
        <v>Omaha - Mitchell Hahn</v>
      </c>
      <c r="Q2436" s="8" t="str">
        <f t="shared" si="445"/>
        <v>150</v>
      </c>
      <c r="R2436" s="8" t="str">
        <f t="shared" si="446"/>
        <v>59</v>
      </c>
      <c r="S2436" s="8" t="str">
        <f t="shared" si="447"/>
        <v>22</v>
      </c>
      <c r="T2436" s="8" t="str">
        <f t="shared" si="448"/>
        <v>10</v>
      </c>
      <c r="U2436" s="8" t="str">
        <f t="shared" si="449"/>
        <v>4</v>
      </c>
      <c r="V2436" s="8" t="str">
        <f t="shared" si="450"/>
        <v>0</v>
      </c>
      <c r="W2436" s="8" t="str">
        <f t="shared" si="451"/>
        <v>0</v>
      </c>
      <c r="X2436" s="8" t="str">
        <f t="shared" si="452"/>
        <v>0</v>
      </c>
      <c r="Y2436" s="8" t="str">
        <f t="shared" si="453"/>
        <v>0</v>
      </c>
      <c r="Z2436" s="8" t="str">
        <f t="shared" si="454"/>
        <v>0</v>
      </c>
      <c r="AA2436" s="8" t="str">
        <f t="shared" si="455"/>
        <v>0</v>
      </c>
      <c r="AD2436" t="s">
        <v>4605</v>
      </c>
      <c r="AE2436" s="3">
        <v>63</v>
      </c>
      <c r="AF2436" s="3">
        <v>15</v>
      </c>
      <c r="AG2436" s="3">
        <v>4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</row>
    <row r="2437" spans="3:41" x14ac:dyDescent="0.25">
      <c r="C2437" s="6" t="s">
        <v>7161</v>
      </c>
      <c r="D2437" s="9" t="s">
        <v>7162</v>
      </c>
      <c r="E2437" s="9" t="s">
        <v>4751</v>
      </c>
      <c r="F2437" s="9" t="s">
        <v>2886</v>
      </c>
      <c r="G2437" s="9" t="s">
        <v>2837</v>
      </c>
      <c r="H2437" s="9" t="s">
        <v>2800</v>
      </c>
      <c r="I2437" s="9" t="s">
        <v>2764</v>
      </c>
      <c r="J2437" s="9" t="s">
        <v>2764</v>
      </c>
      <c r="K2437" s="9" t="s">
        <v>2764</v>
      </c>
      <c r="L2437" s="9" t="s">
        <v>2764</v>
      </c>
      <c r="M2437" s="9" t="s">
        <v>2764</v>
      </c>
      <c r="N2437" s="9" t="s">
        <v>2764</v>
      </c>
      <c r="P2437" t="str">
        <f t="shared" si="444"/>
        <v>Omaha - Zach Jackson</v>
      </c>
      <c r="Q2437" s="8" t="str">
        <f t="shared" si="445"/>
        <v>148</v>
      </c>
      <c r="R2437" s="8" t="str">
        <f t="shared" si="446"/>
        <v>59</v>
      </c>
      <c r="S2437" s="8" t="str">
        <f t="shared" si="447"/>
        <v>27</v>
      </c>
      <c r="T2437" s="8" t="str">
        <f t="shared" si="448"/>
        <v>10</v>
      </c>
      <c r="U2437" s="8" t="str">
        <f t="shared" si="449"/>
        <v>4</v>
      </c>
      <c r="V2437" s="8" t="str">
        <f t="shared" si="450"/>
        <v>0</v>
      </c>
      <c r="W2437" s="8" t="str">
        <f t="shared" si="451"/>
        <v>0</v>
      </c>
      <c r="X2437" s="8" t="str">
        <f t="shared" si="452"/>
        <v>0</v>
      </c>
      <c r="Y2437" s="8" t="str">
        <f t="shared" si="453"/>
        <v>0</v>
      </c>
      <c r="Z2437" s="8" t="str">
        <f t="shared" si="454"/>
        <v>0</v>
      </c>
      <c r="AA2437" s="8" t="str">
        <f t="shared" si="455"/>
        <v>0</v>
      </c>
      <c r="AD2437" t="s">
        <v>4607</v>
      </c>
      <c r="AE2437" s="3">
        <v>21</v>
      </c>
      <c r="AF2437" s="3">
        <v>4</v>
      </c>
      <c r="AG2437" s="3">
        <v>2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</row>
    <row r="2438" spans="3:41" x14ac:dyDescent="0.25">
      <c r="C2438" s="5" t="s">
        <v>7163</v>
      </c>
      <c r="D2438" s="8" t="s">
        <v>3899</v>
      </c>
      <c r="E2438" s="8" t="s">
        <v>3247</v>
      </c>
      <c r="F2438" s="8" t="s">
        <v>2829</v>
      </c>
      <c r="G2438" s="8" t="s">
        <v>2764</v>
      </c>
      <c r="H2438" s="8" t="s">
        <v>2764</v>
      </c>
      <c r="I2438" s="8" t="s">
        <v>2764</v>
      </c>
      <c r="J2438" s="8" t="s">
        <v>2764</v>
      </c>
      <c r="K2438" s="8" t="s">
        <v>2764</v>
      </c>
      <c r="L2438" s="8" t="s">
        <v>2764</v>
      </c>
      <c r="M2438" s="8" t="s">
        <v>2764</v>
      </c>
      <c r="N2438" s="8" t="s">
        <v>2764</v>
      </c>
      <c r="P2438" t="str">
        <f t="shared" si="444"/>
        <v>Idaho - Geno West</v>
      </c>
      <c r="Q2438" s="8" t="str">
        <f t="shared" si="445"/>
        <v>51</v>
      </c>
      <c r="R2438" s="8" t="str">
        <f t="shared" si="446"/>
        <v>12</v>
      </c>
      <c r="S2438" s="8" t="str">
        <f t="shared" si="447"/>
        <v>5</v>
      </c>
      <c r="T2438" s="8" t="str">
        <f t="shared" si="448"/>
        <v>0</v>
      </c>
      <c r="U2438" s="8" t="str">
        <f t="shared" si="449"/>
        <v>0</v>
      </c>
      <c r="V2438" s="8" t="str">
        <f t="shared" si="450"/>
        <v>0</v>
      </c>
      <c r="W2438" s="8" t="str">
        <f t="shared" si="451"/>
        <v>0</v>
      </c>
      <c r="X2438" s="8" t="str">
        <f t="shared" si="452"/>
        <v>0</v>
      </c>
      <c r="Y2438" s="8" t="str">
        <f t="shared" si="453"/>
        <v>0</v>
      </c>
      <c r="Z2438" s="8" t="str">
        <f t="shared" si="454"/>
        <v>0</v>
      </c>
      <c r="AA2438" s="8" t="str">
        <f t="shared" si="455"/>
        <v>0</v>
      </c>
      <c r="AD2438" t="s">
        <v>4608</v>
      </c>
      <c r="AE2438" s="3">
        <v>8</v>
      </c>
      <c r="AF2438" s="3">
        <v>1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</row>
    <row r="2439" spans="3:41" x14ac:dyDescent="0.25">
      <c r="C2439" s="6" t="s">
        <v>7164</v>
      </c>
      <c r="D2439" s="9" t="s">
        <v>7165</v>
      </c>
      <c r="E2439" s="9" t="s">
        <v>7166</v>
      </c>
      <c r="F2439" s="9" t="s">
        <v>3378</v>
      </c>
      <c r="G2439" s="9" t="s">
        <v>3060</v>
      </c>
      <c r="H2439" s="9" t="s">
        <v>2770</v>
      </c>
      <c r="I2439" s="9" t="s">
        <v>2764</v>
      </c>
      <c r="J2439" s="9" t="s">
        <v>2764</v>
      </c>
      <c r="K2439" s="9" t="s">
        <v>2764</v>
      </c>
      <c r="L2439" s="9" t="s">
        <v>2764</v>
      </c>
      <c r="M2439" s="9" t="s">
        <v>2764</v>
      </c>
      <c r="N2439" s="9" t="s">
        <v>2764</v>
      </c>
      <c r="P2439" t="str">
        <f t="shared" si="444"/>
        <v>Omaha - JT Gibson</v>
      </c>
      <c r="Q2439" s="8" t="str">
        <f t="shared" si="445"/>
        <v>159</v>
      </c>
      <c r="R2439" s="8" t="str">
        <f t="shared" si="446"/>
        <v>59</v>
      </c>
      <c r="S2439" s="8" t="str">
        <f t="shared" si="447"/>
        <v>17</v>
      </c>
      <c r="T2439" s="8" t="str">
        <f t="shared" si="448"/>
        <v>7</v>
      </c>
      <c r="U2439" s="8" t="str">
        <f t="shared" si="449"/>
        <v>1</v>
      </c>
      <c r="V2439" s="8" t="str">
        <f t="shared" si="450"/>
        <v>0</v>
      </c>
      <c r="W2439" s="8" t="str">
        <f t="shared" si="451"/>
        <v>0</v>
      </c>
      <c r="X2439" s="8" t="str">
        <f t="shared" si="452"/>
        <v>0</v>
      </c>
      <c r="Y2439" s="8" t="str">
        <f t="shared" si="453"/>
        <v>0</v>
      </c>
      <c r="Z2439" s="8" t="str">
        <f t="shared" si="454"/>
        <v>0</v>
      </c>
      <c r="AA2439" s="8" t="str">
        <f t="shared" si="455"/>
        <v>0</v>
      </c>
      <c r="AD2439" t="s">
        <v>4609</v>
      </c>
      <c r="AE2439" s="3">
        <v>7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</row>
    <row r="2440" spans="3:41" x14ac:dyDescent="0.25">
      <c r="C2440" s="5" t="s">
        <v>7167</v>
      </c>
      <c r="D2440" s="8" t="s">
        <v>4128</v>
      </c>
      <c r="E2440" s="8" t="s">
        <v>2779</v>
      </c>
      <c r="F2440" s="8" t="s">
        <v>2764</v>
      </c>
      <c r="G2440" s="8" t="s">
        <v>2764</v>
      </c>
      <c r="H2440" s="8" t="s">
        <v>2764</v>
      </c>
      <c r="I2440" s="8" t="s">
        <v>2764</v>
      </c>
      <c r="J2440" s="8" t="s">
        <v>2764</v>
      </c>
      <c r="K2440" s="8" t="s">
        <v>2764</v>
      </c>
      <c r="L2440" s="8" t="s">
        <v>2764</v>
      </c>
      <c r="M2440" s="8" t="s">
        <v>2764</v>
      </c>
      <c r="N2440" s="8" t="s">
        <v>2764</v>
      </c>
      <c r="P2440" t="str">
        <f t="shared" ref="P2440:P2503" si="456">C2440</f>
        <v>Omaha - Brett Barney</v>
      </c>
      <c r="Q2440" s="8" t="str">
        <f t="shared" ref="Q2440:Q2503" si="457">RIGHT(D2440,LEN(D2440)-FIND("/",D2440))</f>
        <v>41</v>
      </c>
      <c r="R2440" s="8" t="str">
        <f t="shared" ref="R2440:R2503" si="458">RIGHT(E2440,LEN(E2440)-FIND("/",E2440))</f>
        <v>8</v>
      </c>
      <c r="S2440" s="8" t="str">
        <f t="shared" ref="S2440:S2503" si="459">RIGHT(F2440,LEN(F2440)-FIND("/",F2440))</f>
        <v>0</v>
      </c>
      <c r="T2440" s="8" t="str">
        <f t="shared" ref="T2440:T2503" si="460">RIGHT(G2440,LEN(G2440)-FIND("/",G2440))</f>
        <v>0</v>
      </c>
      <c r="U2440" s="8" t="str">
        <f t="shared" ref="U2440:U2503" si="461">RIGHT(H2440,LEN(H2440)-FIND("/",H2440))</f>
        <v>0</v>
      </c>
      <c r="V2440" s="8" t="str">
        <f t="shared" ref="V2440:V2503" si="462">RIGHT(I2440,LEN(I2440)-FIND("/",I2440))</f>
        <v>0</v>
      </c>
      <c r="W2440" s="8" t="str">
        <f t="shared" ref="W2440:W2503" si="463">RIGHT(J2440,LEN(J2440)-FIND("/",J2440))</f>
        <v>0</v>
      </c>
      <c r="X2440" s="8" t="str">
        <f t="shared" ref="X2440:X2503" si="464">RIGHT(K2440,LEN(K2440)-FIND("/",K2440))</f>
        <v>0</v>
      </c>
      <c r="Y2440" s="8" t="str">
        <f t="shared" ref="Y2440:Y2503" si="465">RIGHT(L2440,LEN(L2440)-FIND("/",L2440))</f>
        <v>0</v>
      </c>
      <c r="Z2440" s="8" t="str">
        <f t="shared" ref="Z2440:Z2503" si="466">RIGHT(M2440,LEN(M2440)-FIND("/",M2440))</f>
        <v>0</v>
      </c>
      <c r="AA2440" s="8" t="str">
        <f t="shared" ref="AA2440:AA2503" si="467">RIGHT(N2440,LEN(N2440)-FIND("/",N2440))</f>
        <v>0</v>
      </c>
      <c r="AD2440" t="s">
        <v>4610</v>
      </c>
      <c r="AE2440" s="3">
        <v>3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</row>
    <row r="2441" spans="3:41" x14ac:dyDescent="0.25">
      <c r="C2441" s="6" t="s">
        <v>7168</v>
      </c>
      <c r="D2441" s="9" t="s">
        <v>6502</v>
      </c>
      <c r="E2441" s="9" t="s">
        <v>3286</v>
      </c>
      <c r="F2441" s="9" t="s">
        <v>2862</v>
      </c>
      <c r="G2441" s="9" t="s">
        <v>2770</v>
      </c>
      <c r="H2441" s="9" t="s">
        <v>2770</v>
      </c>
      <c r="I2441" s="9" t="s">
        <v>2770</v>
      </c>
      <c r="J2441" s="9" t="s">
        <v>2764</v>
      </c>
      <c r="K2441" s="9" t="s">
        <v>2764</v>
      </c>
      <c r="L2441" s="9" t="s">
        <v>2764</v>
      </c>
      <c r="M2441" s="9" t="s">
        <v>2764</v>
      </c>
      <c r="N2441" s="9" t="s">
        <v>2764</v>
      </c>
      <c r="P2441" t="str">
        <f t="shared" si="456"/>
        <v>Omaha - Ayo Akinwole</v>
      </c>
      <c r="Q2441" s="8" t="str">
        <f t="shared" si="457"/>
        <v>48</v>
      </c>
      <c r="R2441" s="8" t="str">
        <f t="shared" si="458"/>
        <v>15</v>
      </c>
      <c r="S2441" s="8" t="str">
        <f t="shared" si="459"/>
        <v>5</v>
      </c>
      <c r="T2441" s="8" t="str">
        <f t="shared" si="460"/>
        <v>1</v>
      </c>
      <c r="U2441" s="8" t="str">
        <f t="shared" si="461"/>
        <v>1</v>
      </c>
      <c r="V2441" s="8" t="str">
        <f t="shared" si="462"/>
        <v>1</v>
      </c>
      <c r="W2441" s="8" t="str">
        <f t="shared" si="463"/>
        <v>0</v>
      </c>
      <c r="X2441" s="8" t="str">
        <f t="shared" si="464"/>
        <v>0</v>
      </c>
      <c r="Y2441" s="8" t="str">
        <f t="shared" si="465"/>
        <v>0</v>
      </c>
      <c r="Z2441" s="8" t="str">
        <f t="shared" si="466"/>
        <v>0</v>
      </c>
      <c r="AA2441" s="8" t="str">
        <f t="shared" si="467"/>
        <v>0</v>
      </c>
      <c r="AD2441" t="s">
        <v>4625</v>
      </c>
      <c r="AE2441" s="3">
        <v>19</v>
      </c>
      <c r="AF2441" s="3">
        <v>5</v>
      </c>
      <c r="AG2441" s="3">
        <v>2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</row>
    <row r="2442" spans="3:41" x14ac:dyDescent="0.25">
      <c r="C2442" s="5" t="s">
        <v>7169</v>
      </c>
      <c r="D2442" s="8" t="s">
        <v>7170</v>
      </c>
      <c r="E2442" s="8" t="s">
        <v>4827</v>
      </c>
      <c r="F2442" s="8" t="s">
        <v>2951</v>
      </c>
      <c r="G2442" s="8" t="s">
        <v>2764</v>
      </c>
      <c r="H2442" s="8" t="s">
        <v>2764</v>
      </c>
      <c r="I2442" s="8" t="s">
        <v>2764</v>
      </c>
      <c r="J2442" s="8" t="s">
        <v>2764</v>
      </c>
      <c r="K2442" s="8" t="s">
        <v>2764</v>
      </c>
      <c r="L2442" s="8" t="s">
        <v>2764</v>
      </c>
      <c r="M2442" s="8" t="s">
        <v>2764</v>
      </c>
      <c r="N2442" s="8" t="s">
        <v>2764</v>
      </c>
      <c r="P2442" t="str">
        <f t="shared" si="456"/>
        <v>Omaha - Matt Pile</v>
      </c>
      <c r="Q2442" s="8" t="str">
        <f t="shared" si="457"/>
        <v>40</v>
      </c>
      <c r="R2442" s="8" t="str">
        <f t="shared" si="458"/>
        <v>15</v>
      </c>
      <c r="S2442" s="8" t="str">
        <f t="shared" si="459"/>
        <v>6</v>
      </c>
      <c r="T2442" s="8" t="str">
        <f t="shared" si="460"/>
        <v>0</v>
      </c>
      <c r="U2442" s="8" t="str">
        <f t="shared" si="461"/>
        <v>0</v>
      </c>
      <c r="V2442" s="8" t="str">
        <f t="shared" si="462"/>
        <v>0</v>
      </c>
      <c r="W2442" s="8" t="str">
        <f t="shared" si="463"/>
        <v>0</v>
      </c>
      <c r="X2442" s="8" t="str">
        <f t="shared" si="464"/>
        <v>0</v>
      </c>
      <c r="Y2442" s="8" t="str">
        <f t="shared" si="465"/>
        <v>0</v>
      </c>
      <c r="Z2442" s="8" t="str">
        <f t="shared" si="466"/>
        <v>0</v>
      </c>
      <c r="AA2442" s="8" t="str">
        <f t="shared" si="467"/>
        <v>0</v>
      </c>
      <c r="AD2442" t="s">
        <v>4631</v>
      </c>
      <c r="AE2442" s="3">
        <v>20</v>
      </c>
      <c r="AF2442" s="3">
        <v>8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</row>
    <row r="2443" spans="3:41" x14ac:dyDescent="0.25">
      <c r="C2443" s="6" t="s">
        <v>7171</v>
      </c>
      <c r="D2443" s="9" t="s">
        <v>10292</v>
      </c>
      <c r="E2443" s="9" t="s">
        <v>2769</v>
      </c>
      <c r="F2443" s="9" t="s">
        <v>2764</v>
      </c>
      <c r="G2443" s="9" t="s">
        <v>2764</v>
      </c>
      <c r="H2443" s="9" t="s">
        <v>2764</v>
      </c>
      <c r="I2443" s="9" t="s">
        <v>2764</v>
      </c>
      <c r="J2443" s="9" t="s">
        <v>2764</v>
      </c>
      <c r="K2443" s="9" t="s">
        <v>2764</v>
      </c>
      <c r="L2443" s="9" t="s">
        <v>2764</v>
      </c>
      <c r="M2443" s="9" t="s">
        <v>2764</v>
      </c>
      <c r="N2443" s="9" t="s">
        <v>2764</v>
      </c>
      <c r="P2443" t="str">
        <f t="shared" si="456"/>
        <v>Omaha - Zach Thornhill</v>
      </c>
      <c r="Q2443" s="8" t="str">
        <f t="shared" si="457"/>
        <v>12</v>
      </c>
      <c r="R2443" s="8" t="str">
        <f t="shared" si="458"/>
        <v>3</v>
      </c>
      <c r="S2443" s="8" t="str">
        <f t="shared" si="459"/>
        <v>0</v>
      </c>
      <c r="T2443" s="8" t="str">
        <f t="shared" si="460"/>
        <v>0</v>
      </c>
      <c r="U2443" s="8" t="str">
        <f t="shared" si="461"/>
        <v>0</v>
      </c>
      <c r="V2443" s="8" t="str">
        <f t="shared" si="462"/>
        <v>0</v>
      </c>
      <c r="W2443" s="8" t="str">
        <f t="shared" si="463"/>
        <v>0</v>
      </c>
      <c r="X2443" s="8" t="str">
        <f t="shared" si="464"/>
        <v>0</v>
      </c>
      <c r="Y2443" s="8" t="str">
        <f t="shared" si="465"/>
        <v>0</v>
      </c>
      <c r="Z2443" s="8" t="str">
        <f t="shared" si="466"/>
        <v>0</v>
      </c>
      <c r="AA2443" s="8" t="str">
        <f t="shared" si="467"/>
        <v>0</v>
      </c>
      <c r="AD2443" t="s">
        <v>4632</v>
      </c>
      <c r="AE2443" s="3">
        <v>35</v>
      </c>
      <c r="AF2443" s="3">
        <v>5</v>
      </c>
      <c r="AG2443" s="3">
        <v>2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</row>
    <row r="2444" spans="3:41" x14ac:dyDescent="0.25">
      <c r="C2444" s="5" t="s">
        <v>7172</v>
      </c>
      <c r="D2444" s="8" t="s">
        <v>2929</v>
      </c>
      <c r="E2444" s="8" t="s">
        <v>5621</v>
      </c>
      <c r="F2444" s="8" t="s">
        <v>4081</v>
      </c>
      <c r="G2444" s="8" t="s">
        <v>2795</v>
      </c>
      <c r="H2444" s="8" t="s">
        <v>2775</v>
      </c>
      <c r="I2444" s="8" t="s">
        <v>2764</v>
      </c>
      <c r="J2444" s="8" t="s">
        <v>2764</v>
      </c>
      <c r="K2444" s="8" t="s">
        <v>2764</v>
      </c>
      <c r="L2444" s="8" t="s">
        <v>2764</v>
      </c>
      <c r="M2444" s="8" t="s">
        <v>2764</v>
      </c>
      <c r="N2444" s="8" t="s">
        <v>2764</v>
      </c>
      <c r="P2444" t="str">
        <f t="shared" si="456"/>
        <v>Omaha - KJ Robinson</v>
      </c>
      <c r="Q2444" s="8" t="str">
        <f t="shared" si="457"/>
        <v>110</v>
      </c>
      <c r="R2444" s="8" t="str">
        <f t="shared" si="458"/>
        <v>33</v>
      </c>
      <c r="S2444" s="8" t="str">
        <f t="shared" si="459"/>
        <v>14</v>
      </c>
      <c r="T2444" s="8" t="str">
        <f t="shared" si="460"/>
        <v>7</v>
      </c>
      <c r="U2444" s="8" t="str">
        <f t="shared" si="461"/>
        <v>2</v>
      </c>
      <c r="V2444" s="8" t="str">
        <f t="shared" si="462"/>
        <v>0</v>
      </c>
      <c r="W2444" s="8" t="str">
        <f t="shared" si="463"/>
        <v>0</v>
      </c>
      <c r="X2444" s="8" t="str">
        <f t="shared" si="464"/>
        <v>0</v>
      </c>
      <c r="Y2444" s="8" t="str">
        <f t="shared" si="465"/>
        <v>0</v>
      </c>
      <c r="Z2444" s="8" t="str">
        <f t="shared" si="466"/>
        <v>0</v>
      </c>
      <c r="AA2444" s="8" t="str">
        <f t="shared" si="467"/>
        <v>0</v>
      </c>
      <c r="AD2444" t="s">
        <v>4636</v>
      </c>
      <c r="AE2444" s="3">
        <v>36</v>
      </c>
      <c r="AF2444" s="3">
        <v>8</v>
      </c>
      <c r="AG2444" s="3">
        <v>2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</row>
    <row r="2445" spans="3:41" x14ac:dyDescent="0.25">
      <c r="C2445" s="6" t="s">
        <v>7173</v>
      </c>
      <c r="D2445" s="9" t="s">
        <v>10151</v>
      </c>
      <c r="E2445" s="9" t="s">
        <v>2763</v>
      </c>
      <c r="F2445" s="9" t="s">
        <v>2764</v>
      </c>
      <c r="G2445" s="9" t="s">
        <v>2764</v>
      </c>
      <c r="H2445" s="9" t="s">
        <v>2764</v>
      </c>
      <c r="I2445" s="9" t="s">
        <v>2764</v>
      </c>
      <c r="J2445" s="9" t="s">
        <v>2764</v>
      </c>
      <c r="K2445" s="9" t="s">
        <v>2764</v>
      </c>
      <c r="L2445" s="9" t="s">
        <v>2764</v>
      </c>
      <c r="M2445" s="9" t="s">
        <v>2764</v>
      </c>
      <c r="N2445" s="9" t="s">
        <v>2764</v>
      </c>
      <c r="P2445" t="str">
        <f t="shared" si="456"/>
        <v>Idaho - Marquell Fraser</v>
      </c>
      <c r="Q2445" s="8" t="str">
        <f t="shared" si="457"/>
        <v>6</v>
      </c>
      <c r="R2445" s="8" t="str">
        <f t="shared" si="458"/>
        <v>1</v>
      </c>
      <c r="S2445" s="8" t="str">
        <f t="shared" si="459"/>
        <v>0</v>
      </c>
      <c r="T2445" s="8" t="str">
        <f t="shared" si="460"/>
        <v>0</v>
      </c>
      <c r="U2445" s="8" t="str">
        <f t="shared" si="461"/>
        <v>0</v>
      </c>
      <c r="V2445" s="8" t="str">
        <f t="shared" si="462"/>
        <v>0</v>
      </c>
      <c r="W2445" s="8" t="str">
        <f t="shared" si="463"/>
        <v>0</v>
      </c>
      <c r="X2445" s="8" t="str">
        <f t="shared" si="464"/>
        <v>0</v>
      </c>
      <c r="Y2445" s="8" t="str">
        <f t="shared" si="465"/>
        <v>0</v>
      </c>
      <c r="Z2445" s="8" t="str">
        <f t="shared" si="466"/>
        <v>0</v>
      </c>
      <c r="AA2445" s="8" t="str">
        <f t="shared" si="467"/>
        <v>0</v>
      </c>
      <c r="AD2445" t="s">
        <v>4637</v>
      </c>
      <c r="AE2445" s="3">
        <v>43</v>
      </c>
      <c r="AF2445" s="3">
        <v>7</v>
      </c>
      <c r="AG2445" s="3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</row>
    <row r="2446" spans="3:41" x14ac:dyDescent="0.25">
      <c r="C2446" s="5" t="s">
        <v>7174</v>
      </c>
      <c r="D2446" s="8" t="s">
        <v>4128</v>
      </c>
      <c r="E2446" s="8" t="s">
        <v>3147</v>
      </c>
      <c r="F2446" s="8" t="s">
        <v>2764</v>
      </c>
      <c r="G2446" s="8" t="s">
        <v>2764</v>
      </c>
      <c r="H2446" s="8" t="s">
        <v>2764</v>
      </c>
      <c r="I2446" s="8" t="s">
        <v>2764</v>
      </c>
      <c r="J2446" s="8" t="s">
        <v>2764</v>
      </c>
      <c r="K2446" s="8" t="s">
        <v>2764</v>
      </c>
      <c r="L2446" s="8" t="s">
        <v>2764</v>
      </c>
      <c r="M2446" s="8" t="s">
        <v>2764</v>
      </c>
      <c r="N2446" s="8" t="s">
        <v>2764</v>
      </c>
      <c r="P2446" t="str">
        <f t="shared" si="456"/>
        <v>Omaha - Wanjang Tut</v>
      </c>
      <c r="Q2446" s="8" t="str">
        <f t="shared" si="457"/>
        <v>41</v>
      </c>
      <c r="R2446" s="8" t="str">
        <f t="shared" si="458"/>
        <v>10</v>
      </c>
      <c r="S2446" s="8" t="str">
        <f t="shared" si="459"/>
        <v>0</v>
      </c>
      <c r="T2446" s="8" t="str">
        <f t="shared" si="460"/>
        <v>0</v>
      </c>
      <c r="U2446" s="8" t="str">
        <f t="shared" si="461"/>
        <v>0</v>
      </c>
      <c r="V2446" s="8" t="str">
        <f t="shared" si="462"/>
        <v>0</v>
      </c>
      <c r="W2446" s="8" t="str">
        <f t="shared" si="463"/>
        <v>0</v>
      </c>
      <c r="X2446" s="8" t="str">
        <f t="shared" si="464"/>
        <v>0</v>
      </c>
      <c r="Y2446" s="8" t="str">
        <f t="shared" si="465"/>
        <v>0</v>
      </c>
      <c r="Z2446" s="8" t="str">
        <f t="shared" si="466"/>
        <v>0</v>
      </c>
      <c r="AA2446" s="8" t="str">
        <f t="shared" si="467"/>
        <v>0</v>
      </c>
      <c r="AD2446" t="s">
        <v>4646</v>
      </c>
      <c r="AE2446" s="3">
        <v>19</v>
      </c>
      <c r="AF2446" s="3">
        <v>2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</row>
    <row r="2447" spans="3:41" x14ac:dyDescent="0.25">
      <c r="C2447" s="6" t="s">
        <v>7175</v>
      </c>
      <c r="D2447" s="9" t="s">
        <v>4747</v>
      </c>
      <c r="E2447" s="9" t="s">
        <v>5745</v>
      </c>
      <c r="F2447" s="9" t="s">
        <v>3384</v>
      </c>
      <c r="G2447" s="9" t="s">
        <v>2878</v>
      </c>
      <c r="H2447" s="9" t="s">
        <v>2775</v>
      </c>
      <c r="I2447" s="9" t="s">
        <v>2764</v>
      </c>
      <c r="J2447" s="9" t="s">
        <v>2764</v>
      </c>
      <c r="K2447" s="9" t="s">
        <v>2764</v>
      </c>
      <c r="L2447" s="9" t="s">
        <v>2764</v>
      </c>
      <c r="M2447" s="9" t="s">
        <v>2764</v>
      </c>
      <c r="N2447" s="9" t="s">
        <v>2764</v>
      </c>
      <c r="P2447" t="str">
        <f t="shared" si="456"/>
        <v>Oral Roberts - D.J. Weaver</v>
      </c>
      <c r="Q2447" s="8" t="str">
        <f t="shared" si="457"/>
        <v>85</v>
      </c>
      <c r="R2447" s="8" t="str">
        <f t="shared" si="458"/>
        <v>23</v>
      </c>
      <c r="S2447" s="8" t="str">
        <f t="shared" si="459"/>
        <v>13</v>
      </c>
      <c r="T2447" s="8" t="str">
        <f t="shared" si="460"/>
        <v>4</v>
      </c>
      <c r="U2447" s="8" t="str">
        <f t="shared" si="461"/>
        <v>2</v>
      </c>
      <c r="V2447" s="8" t="str">
        <f t="shared" si="462"/>
        <v>0</v>
      </c>
      <c r="W2447" s="8" t="str">
        <f t="shared" si="463"/>
        <v>0</v>
      </c>
      <c r="X2447" s="8" t="str">
        <f t="shared" si="464"/>
        <v>0</v>
      </c>
      <c r="Y2447" s="8" t="str">
        <f t="shared" si="465"/>
        <v>0</v>
      </c>
      <c r="Z2447" s="8" t="str">
        <f t="shared" si="466"/>
        <v>0</v>
      </c>
      <c r="AA2447" s="8" t="str">
        <f t="shared" si="467"/>
        <v>0</v>
      </c>
      <c r="AD2447" t="s">
        <v>4649</v>
      </c>
      <c r="AE2447" s="3">
        <v>4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</row>
    <row r="2448" spans="3:41" x14ac:dyDescent="0.25">
      <c r="C2448" s="5" t="s">
        <v>7176</v>
      </c>
      <c r="D2448" s="8" t="s">
        <v>10183</v>
      </c>
      <c r="E2448" s="8" t="s">
        <v>2784</v>
      </c>
      <c r="F2448" s="8" t="s">
        <v>2809</v>
      </c>
      <c r="G2448" s="8" t="s">
        <v>2831</v>
      </c>
      <c r="H2448" s="8" t="s">
        <v>2763</v>
      </c>
      <c r="I2448" s="8" t="s">
        <v>2764</v>
      </c>
      <c r="J2448" s="8" t="s">
        <v>2764</v>
      </c>
      <c r="K2448" s="8" t="s">
        <v>2764</v>
      </c>
      <c r="L2448" s="8" t="s">
        <v>2764</v>
      </c>
      <c r="M2448" s="8" t="s">
        <v>2764</v>
      </c>
      <c r="N2448" s="8" t="s">
        <v>2764</v>
      </c>
      <c r="P2448" t="str">
        <f t="shared" si="456"/>
        <v>Oral Roberts - Francis Lacis</v>
      </c>
      <c r="Q2448" s="8" t="str">
        <f t="shared" si="457"/>
        <v>34</v>
      </c>
      <c r="R2448" s="8" t="str">
        <f t="shared" si="458"/>
        <v>9</v>
      </c>
      <c r="S2448" s="8" t="str">
        <f t="shared" si="459"/>
        <v>3</v>
      </c>
      <c r="T2448" s="8" t="str">
        <f t="shared" si="460"/>
        <v>2</v>
      </c>
      <c r="U2448" s="8" t="str">
        <f t="shared" si="461"/>
        <v>1</v>
      </c>
      <c r="V2448" s="8" t="str">
        <f t="shared" si="462"/>
        <v>0</v>
      </c>
      <c r="W2448" s="8" t="str">
        <f t="shared" si="463"/>
        <v>0</v>
      </c>
      <c r="X2448" s="8" t="str">
        <f t="shared" si="464"/>
        <v>0</v>
      </c>
      <c r="Y2448" s="8" t="str">
        <f t="shared" si="465"/>
        <v>0</v>
      </c>
      <c r="Z2448" s="8" t="str">
        <f t="shared" si="466"/>
        <v>0</v>
      </c>
      <c r="AA2448" s="8" t="str">
        <f t="shared" si="467"/>
        <v>0</v>
      </c>
      <c r="AD2448" t="s">
        <v>4650</v>
      </c>
      <c r="AE2448" s="3">
        <v>46</v>
      </c>
      <c r="AF2448" s="3">
        <v>8</v>
      </c>
      <c r="AG2448" s="3">
        <v>1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</row>
    <row r="2449" spans="3:41" x14ac:dyDescent="0.25">
      <c r="C2449" s="6" t="s">
        <v>7177</v>
      </c>
      <c r="D2449" s="9" t="s">
        <v>5186</v>
      </c>
      <c r="E2449" s="9" t="s">
        <v>3210</v>
      </c>
      <c r="F2449" s="9" t="s">
        <v>2940</v>
      </c>
      <c r="G2449" s="9" t="s">
        <v>2780</v>
      </c>
      <c r="H2449" s="9" t="s">
        <v>2764</v>
      </c>
      <c r="I2449" s="9" t="s">
        <v>2764</v>
      </c>
      <c r="J2449" s="9" t="s">
        <v>2764</v>
      </c>
      <c r="K2449" s="9" t="s">
        <v>2764</v>
      </c>
      <c r="L2449" s="9" t="s">
        <v>2764</v>
      </c>
      <c r="M2449" s="9" t="s">
        <v>2764</v>
      </c>
      <c r="N2449" s="9" t="s">
        <v>2764</v>
      </c>
      <c r="P2449" t="str">
        <f t="shared" si="456"/>
        <v>Oral Roberts - Emmanuel Nzekwesi</v>
      </c>
      <c r="Q2449" s="8" t="str">
        <f t="shared" si="457"/>
        <v>72</v>
      </c>
      <c r="R2449" s="8" t="str">
        <f t="shared" si="458"/>
        <v>28</v>
      </c>
      <c r="S2449" s="8" t="str">
        <f t="shared" si="459"/>
        <v>10</v>
      </c>
      <c r="T2449" s="8" t="str">
        <f t="shared" si="460"/>
        <v>3</v>
      </c>
      <c r="U2449" s="8" t="str">
        <f t="shared" si="461"/>
        <v>0</v>
      </c>
      <c r="V2449" s="8" t="str">
        <f t="shared" si="462"/>
        <v>0</v>
      </c>
      <c r="W2449" s="8" t="str">
        <f t="shared" si="463"/>
        <v>0</v>
      </c>
      <c r="X2449" s="8" t="str">
        <f t="shared" si="464"/>
        <v>0</v>
      </c>
      <c r="Y2449" s="8" t="str">
        <f t="shared" si="465"/>
        <v>0</v>
      </c>
      <c r="Z2449" s="8" t="str">
        <f t="shared" si="466"/>
        <v>0</v>
      </c>
      <c r="AA2449" s="8" t="str">
        <f t="shared" si="467"/>
        <v>0</v>
      </c>
      <c r="AD2449" t="s">
        <v>4655</v>
      </c>
      <c r="AE2449" s="3">
        <v>16</v>
      </c>
      <c r="AF2449" s="3">
        <v>2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</row>
    <row r="2450" spans="3:41" x14ac:dyDescent="0.25">
      <c r="C2450" s="5" t="s">
        <v>7178</v>
      </c>
      <c r="D2450" s="8" t="s">
        <v>10038</v>
      </c>
      <c r="E2450" s="8" t="s">
        <v>2873</v>
      </c>
      <c r="F2450" s="8" t="s">
        <v>2770</v>
      </c>
      <c r="G2450" s="8" t="s">
        <v>2764</v>
      </c>
      <c r="H2450" s="8" t="s">
        <v>2764</v>
      </c>
      <c r="I2450" s="8" t="s">
        <v>2764</v>
      </c>
      <c r="J2450" s="8" t="s">
        <v>2764</v>
      </c>
      <c r="K2450" s="8" t="s">
        <v>2764</v>
      </c>
      <c r="L2450" s="8" t="s">
        <v>2764</v>
      </c>
      <c r="M2450" s="8" t="s">
        <v>2764</v>
      </c>
      <c r="N2450" s="8" t="s">
        <v>2764</v>
      </c>
      <c r="P2450" t="str">
        <f t="shared" si="456"/>
        <v>Oral Roberts - Kerwin Smith</v>
      </c>
      <c r="Q2450" s="8" t="str">
        <f t="shared" si="457"/>
        <v>22</v>
      </c>
      <c r="R2450" s="8" t="str">
        <f t="shared" si="458"/>
        <v>4</v>
      </c>
      <c r="S2450" s="8" t="str">
        <f t="shared" si="459"/>
        <v>1</v>
      </c>
      <c r="T2450" s="8" t="str">
        <f t="shared" si="460"/>
        <v>0</v>
      </c>
      <c r="U2450" s="8" t="str">
        <f t="shared" si="461"/>
        <v>0</v>
      </c>
      <c r="V2450" s="8" t="str">
        <f t="shared" si="462"/>
        <v>0</v>
      </c>
      <c r="W2450" s="8" t="str">
        <f t="shared" si="463"/>
        <v>0</v>
      </c>
      <c r="X2450" s="8" t="str">
        <f t="shared" si="464"/>
        <v>0</v>
      </c>
      <c r="Y2450" s="8" t="str">
        <f t="shared" si="465"/>
        <v>0</v>
      </c>
      <c r="Z2450" s="8" t="str">
        <f t="shared" si="466"/>
        <v>0</v>
      </c>
      <c r="AA2450" s="8" t="str">
        <f t="shared" si="467"/>
        <v>0</v>
      </c>
      <c r="AD2450" t="s">
        <v>4662</v>
      </c>
      <c r="AE2450" s="3">
        <v>7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</row>
    <row r="2451" spans="3:41" x14ac:dyDescent="0.25">
      <c r="C2451" s="6" t="s">
        <v>7179</v>
      </c>
      <c r="D2451" s="9" t="s">
        <v>7180</v>
      </c>
      <c r="E2451" s="9" t="s">
        <v>3055</v>
      </c>
      <c r="F2451" s="9" t="s">
        <v>2769</v>
      </c>
      <c r="G2451" s="9" t="s">
        <v>2763</v>
      </c>
      <c r="H2451" s="9" t="s">
        <v>2764</v>
      </c>
      <c r="I2451" s="9" t="s">
        <v>2764</v>
      </c>
      <c r="J2451" s="9" t="s">
        <v>2764</v>
      </c>
      <c r="K2451" s="9" t="s">
        <v>2764</v>
      </c>
      <c r="L2451" s="9" t="s">
        <v>2764</v>
      </c>
      <c r="M2451" s="9" t="s">
        <v>2764</v>
      </c>
      <c r="N2451" s="9" t="s">
        <v>2764</v>
      </c>
      <c r="P2451" t="str">
        <f t="shared" si="456"/>
        <v>Oral Roberts - Aidan Saunders</v>
      </c>
      <c r="Q2451" s="8" t="str">
        <f t="shared" si="457"/>
        <v>67</v>
      </c>
      <c r="R2451" s="8" t="str">
        <f t="shared" si="458"/>
        <v>16</v>
      </c>
      <c r="S2451" s="8" t="str">
        <f t="shared" si="459"/>
        <v>3</v>
      </c>
      <c r="T2451" s="8" t="str">
        <f t="shared" si="460"/>
        <v>1</v>
      </c>
      <c r="U2451" s="8" t="str">
        <f t="shared" si="461"/>
        <v>0</v>
      </c>
      <c r="V2451" s="8" t="str">
        <f t="shared" si="462"/>
        <v>0</v>
      </c>
      <c r="W2451" s="8" t="str">
        <f t="shared" si="463"/>
        <v>0</v>
      </c>
      <c r="X2451" s="8" t="str">
        <f t="shared" si="464"/>
        <v>0</v>
      </c>
      <c r="Y2451" s="8" t="str">
        <f t="shared" si="465"/>
        <v>0</v>
      </c>
      <c r="Z2451" s="8" t="str">
        <f t="shared" si="466"/>
        <v>0</v>
      </c>
      <c r="AA2451" s="8" t="str">
        <f t="shared" si="467"/>
        <v>0</v>
      </c>
      <c r="AD2451" t="s">
        <v>4667</v>
      </c>
      <c r="AE2451" s="3">
        <v>94</v>
      </c>
      <c r="AF2451" s="3">
        <v>21</v>
      </c>
      <c r="AG2451" s="3">
        <v>5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</row>
    <row r="2452" spans="3:41" x14ac:dyDescent="0.25">
      <c r="C2452" s="5" t="s">
        <v>7181</v>
      </c>
      <c r="D2452" s="8" t="s">
        <v>3531</v>
      </c>
      <c r="E2452" s="8" t="s">
        <v>3476</v>
      </c>
      <c r="F2452" s="8" t="s">
        <v>2774</v>
      </c>
      <c r="G2452" s="8" t="s">
        <v>2763</v>
      </c>
      <c r="H2452" s="8" t="s">
        <v>2764</v>
      </c>
      <c r="I2452" s="8" t="s">
        <v>2764</v>
      </c>
      <c r="J2452" s="8" t="s">
        <v>2764</v>
      </c>
      <c r="K2452" s="8" t="s">
        <v>2764</v>
      </c>
      <c r="L2452" s="8" t="s">
        <v>2764</v>
      </c>
      <c r="M2452" s="8" t="s">
        <v>2764</v>
      </c>
      <c r="N2452" s="8" t="s">
        <v>2764</v>
      </c>
      <c r="P2452" t="str">
        <f t="shared" si="456"/>
        <v>Oral Roberts - Sam Kearns</v>
      </c>
      <c r="Q2452" s="8" t="str">
        <f t="shared" si="457"/>
        <v>62</v>
      </c>
      <c r="R2452" s="8" t="str">
        <f t="shared" si="458"/>
        <v>21</v>
      </c>
      <c r="S2452" s="8" t="str">
        <f t="shared" si="459"/>
        <v>8</v>
      </c>
      <c r="T2452" s="8" t="str">
        <f t="shared" si="460"/>
        <v>1</v>
      </c>
      <c r="U2452" s="8" t="str">
        <f t="shared" si="461"/>
        <v>0</v>
      </c>
      <c r="V2452" s="8" t="str">
        <f t="shared" si="462"/>
        <v>0</v>
      </c>
      <c r="W2452" s="8" t="str">
        <f t="shared" si="463"/>
        <v>0</v>
      </c>
      <c r="X2452" s="8" t="str">
        <f t="shared" si="464"/>
        <v>0</v>
      </c>
      <c r="Y2452" s="8" t="str">
        <f t="shared" si="465"/>
        <v>0</v>
      </c>
      <c r="Z2452" s="8" t="str">
        <f t="shared" si="466"/>
        <v>0</v>
      </c>
      <c r="AA2452" s="8" t="str">
        <f t="shared" si="467"/>
        <v>0</v>
      </c>
      <c r="AD2452" t="s">
        <v>4671</v>
      </c>
      <c r="AE2452" s="3">
        <v>37</v>
      </c>
      <c r="AF2452" s="3">
        <v>5</v>
      </c>
      <c r="AG2452" s="3">
        <v>1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</row>
    <row r="2453" spans="3:41" x14ac:dyDescent="0.25">
      <c r="C2453" s="6" t="s">
        <v>7182</v>
      </c>
      <c r="D2453" s="9" t="s">
        <v>10152</v>
      </c>
      <c r="E2453" s="9" t="s">
        <v>2913</v>
      </c>
      <c r="F2453" s="9" t="s">
        <v>2770</v>
      </c>
      <c r="G2453" s="9" t="s">
        <v>2764</v>
      </c>
      <c r="H2453" s="9" t="s">
        <v>2764</v>
      </c>
      <c r="I2453" s="9" t="s">
        <v>2764</v>
      </c>
      <c r="J2453" s="9" t="s">
        <v>2764</v>
      </c>
      <c r="K2453" s="9" t="s">
        <v>2764</v>
      </c>
      <c r="L2453" s="9" t="s">
        <v>2764</v>
      </c>
      <c r="M2453" s="9" t="s">
        <v>2764</v>
      </c>
      <c r="N2453" s="9" t="s">
        <v>2764</v>
      </c>
      <c r="P2453" t="str">
        <f t="shared" si="456"/>
        <v>Oral Roberts - Chris Miller</v>
      </c>
      <c r="Q2453" s="8" t="str">
        <f t="shared" si="457"/>
        <v>15</v>
      </c>
      <c r="R2453" s="8" t="str">
        <f t="shared" si="458"/>
        <v>3</v>
      </c>
      <c r="S2453" s="8" t="str">
        <f t="shared" si="459"/>
        <v>1</v>
      </c>
      <c r="T2453" s="8" t="str">
        <f t="shared" si="460"/>
        <v>0</v>
      </c>
      <c r="U2453" s="8" t="str">
        <f t="shared" si="461"/>
        <v>0</v>
      </c>
      <c r="V2453" s="8" t="str">
        <f t="shared" si="462"/>
        <v>0</v>
      </c>
      <c r="W2453" s="8" t="str">
        <f t="shared" si="463"/>
        <v>0</v>
      </c>
      <c r="X2453" s="8" t="str">
        <f t="shared" si="464"/>
        <v>0</v>
      </c>
      <c r="Y2453" s="8" t="str">
        <f t="shared" si="465"/>
        <v>0</v>
      </c>
      <c r="Z2453" s="8" t="str">
        <f t="shared" si="466"/>
        <v>0</v>
      </c>
      <c r="AA2453" s="8" t="str">
        <f t="shared" si="467"/>
        <v>0</v>
      </c>
      <c r="AD2453" t="s">
        <v>4693</v>
      </c>
      <c r="AE2453" s="3">
        <v>34</v>
      </c>
      <c r="AF2453" s="3">
        <v>8</v>
      </c>
      <c r="AG2453" s="3">
        <v>2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</row>
    <row r="2454" spans="3:41" x14ac:dyDescent="0.25">
      <c r="C2454" s="5" t="s">
        <v>7183</v>
      </c>
      <c r="D2454" s="8" t="s">
        <v>7184</v>
      </c>
      <c r="E2454" s="8" t="s">
        <v>4583</v>
      </c>
      <c r="F2454" s="8" t="s">
        <v>2873</v>
      </c>
      <c r="G2454" s="8" t="s">
        <v>2763</v>
      </c>
      <c r="H2454" s="8" t="s">
        <v>2764</v>
      </c>
      <c r="I2454" s="8" t="s">
        <v>2764</v>
      </c>
      <c r="J2454" s="8" t="s">
        <v>2764</v>
      </c>
      <c r="K2454" s="8" t="s">
        <v>2764</v>
      </c>
      <c r="L2454" s="8" t="s">
        <v>2764</v>
      </c>
      <c r="M2454" s="8" t="s">
        <v>2764</v>
      </c>
      <c r="N2454" s="8" t="s">
        <v>2764</v>
      </c>
      <c r="P2454" t="str">
        <f t="shared" si="456"/>
        <v>Oral Roberts - Kaelen Malone</v>
      </c>
      <c r="Q2454" s="8" t="str">
        <f t="shared" si="457"/>
        <v>76</v>
      </c>
      <c r="R2454" s="8" t="str">
        <f t="shared" si="458"/>
        <v>24</v>
      </c>
      <c r="S2454" s="8" t="str">
        <f t="shared" si="459"/>
        <v>4</v>
      </c>
      <c r="T2454" s="8" t="str">
        <f t="shared" si="460"/>
        <v>1</v>
      </c>
      <c r="U2454" s="8" t="str">
        <f t="shared" si="461"/>
        <v>0</v>
      </c>
      <c r="V2454" s="8" t="str">
        <f t="shared" si="462"/>
        <v>0</v>
      </c>
      <c r="W2454" s="8" t="str">
        <f t="shared" si="463"/>
        <v>0</v>
      </c>
      <c r="X2454" s="8" t="str">
        <f t="shared" si="464"/>
        <v>0</v>
      </c>
      <c r="Y2454" s="8" t="str">
        <f t="shared" si="465"/>
        <v>0</v>
      </c>
      <c r="Z2454" s="8" t="str">
        <f t="shared" si="466"/>
        <v>0</v>
      </c>
      <c r="AA2454" s="8" t="str">
        <f t="shared" si="467"/>
        <v>0</v>
      </c>
      <c r="AD2454" t="s">
        <v>4694</v>
      </c>
      <c r="AE2454" s="3">
        <v>46</v>
      </c>
      <c r="AF2454" s="3">
        <v>11</v>
      </c>
      <c r="AG2454" s="3">
        <v>2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</row>
    <row r="2455" spans="3:41" x14ac:dyDescent="0.25">
      <c r="C2455" s="6" t="s">
        <v>7185</v>
      </c>
      <c r="D2455" s="9" t="s">
        <v>4393</v>
      </c>
      <c r="E2455" s="9" t="s">
        <v>2890</v>
      </c>
      <c r="F2455" s="9" t="s">
        <v>3513</v>
      </c>
      <c r="G2455" s="9" t="s">
        <v>2873</v>
      </c>
      <c r="H2455" s="9" t="s">
        <v>2763</v>
      </c>
      <c r="I2455" s="9" t="s">
        <v>2764</v>
      </c>
      <c r="J2455" s="9" t="s">
        <v>2764</v>
      </c>
      <c r="K2455" s="9" t="s">
        <v>2764</v>
      </c>
      <c r="L2455" s="9" t="s">
        <v>2764</v>
      </c>
      <c r="M2455" s="9" t="s">
        <v>2764</v>
      </c>
      <c r="N2455" s="9" t="s">
        <v>2764</v>
      </c>
      <c r="P2455" t="str">
        <f t="shared" si="456"/>
        <v>Oral Roberts - Kevin Obanor</v>
      </c>
      <c r="Q2455" s="8" t="str">
        <f t="shared" si="457"/>
        <v>39</v>
      </c>
      <c r="R2455" s="8" t="str">
        <f t="shared" si="458"/>
        <v>14</v>
      </c>
      <c r="S2455" s="8" t="str">
        <f t="shared" si="459"/>
        <v>6</v>
      </c>
      <c r="T2455" s="8" t="str">
        <f t="shared" si="460"/>
        <v>4</v>
      </c>
      <c r="U2455" s="8" t="str">
        <f t="shared" si="461"/>
        <v>1</v>
      </c>
      <c r="V2455" s="8" t="str">
        <f t="shared" si="462"/>
        <v>0</v>
      </c>
      <c r="W2455" s="8" t="str">
        <f t="shared" si="463"/>
        <v>0</v>
      </c>
      <c r="X2455" s="8" t="str">
        <f t="shared" si="464"/>
        <v>0</v>
      </c>
      <c r="Y2455" s="8" t="str">
        <f t="shared" si="465"/>
        <v>0</v>
      </c>
      <c r="Z2455" s="8" t="str">
        <f t="shared" si="466"/>
        <v>0</v>
      </c>
      <c r="AA2455" s="8" t="str">
        <f t="shared" si="467"/>
        <v>0</v>
      </c>
      <c r="AD2455" t="s">
        <v>4696</v>
      </c>
      <c r="AE2455" s="3">
        <v>31</v>
      </c>
      <c r="AF2455" s="3">
        <v>8</v>
      </c>
      <c r="AG2455" s="3">
        <v>2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</row>
    <row r="2456" spans="3:41" x14ac:dyDescent="0.25">
      <c r="C2456" s="5" t="s">
        <v>7186</v>
      </c>
      <c r="D2456" s="8" t="s">
        <v>5310</v>
      </c>
      <c r="E2456" s="8" t="s">
        <v>2936</v>
      </c>
      <c r="F2456" s="8" t="s">
        <v>3154</v>
      </c>
      <c r="G2456" s="8" t="s">
        <v>3451</v>
      </c>
      <c r="H2456" s="8" t="s">
        <v>2809</v>
      </c>
      <c r="I2456" s="8" t="s">
        <v>2775</v>
      </c>
      <c r="J2456" s="8" t="s">
        <v>2764</v>
      </c>
      <c r="K2456" s="8" t="s">
        <v>2764</v>
      </c>
      <c r="L2456" s="8" t="s">
        <v>2764</v>
      </c>
      <c r="M2456" s="8" t="s">
        <v>2764</v>
      </c>
      <c r="N2456" s="8" t="s">
        <v>2764</v>
      </c>
      <c r="P2456" t="str">
        <f t="shared" si="456"/>
        <v>Southern Utah - Cameron Oluyitan</v>
      </c>
      <c r="Q2456" s="8" t="str">
        <f t="shared" si="457"/>
        <v>121</v>
      </c>
      <c r="R2456" s="8" t="str">
        <f t="shared" si="458"/>
        <v>35</v>
      </c>
      <c r="S2456" s="8" t="str">
        <f t="shared" si="459"/>
        <v>13</v>
      </c>
      <c r="T2456" s="8" t="str">
        <f t="shared" si="460"/>
        <v>5</v>
      </c>
      <c r="U2456" s="8" t="str">
        <f t="shared" si="461"/>
        <v>3</v>
      </c>
      <c r="V2456" s="8" t="str">
        <f t="shared" si="462"/>
        <v>2</v>
      </c>
      <c r="W2456" s="8" t="str">
        <f t="shared" si="463"/>
        <v>0</v>
      </c>
      <c r="X2456" s="8" t="str">
        <f t="shared" si="464"/>
        <v>0</v>
      </c>
      <c r="Y2456" s="8" t="str">
        <f t="shared" si="465"/>
        <v>0</v>
      </c>
      <c r="Z2456" s="8" t="str">
        <f t="shared" si="466"/>
        <v>0</v>
      </c>
      <c r="AA2456" s="8" t="str">
        <f t="shared" si="467"/>
        <v>0</v>
      </c>
      <c r="AD2456" t="s">
        <v>4709</v>
      </c>
      <c r="AE2456" s="3">
        <v>72</v>
      </c>
      <c r="AF2456" s="3">
        <v>19</v>
      </c>
      <c r="AG2456" s="3">
        <v>3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</row>
    <row r="2457" spans="3:41" x14ac:dyDescent="0.25">
      <c r="C2457" s="6" t="s">
        <v>7187</v>
      </c>
      <c r="D2457" s="9" t="s">
        <v>7155</v>
      </c>
      <c r="E2457" s="9" t="s">
        <v>5353</v>
      </c>
      <c r="F2457" s="9" t="s">
        <v>3286</v>
      </c>
      <c r="G2457" s="9" t="s">
        <v>2769</v>
      </c>
      <c r="H2457" s="9" t="s">
        <v>2763</v>
      </c>
      <c r="I2457" s="9" t="s">
        <v>2764</v>
      </c>
      <c r="J2457" s="9" t="s">
        <v>2764</v>
      </c>
      <c r="K2457" s="9" t="s">
        <v>2764</v>
      </c>
      <c r="L2457" s="9" t="s">
        <v>2764</v>
      </c>
      <c r="M2457" s="9" t="s">
        <v>2764</v>
      </c>
      <c r="N2457" s="9" t="s">
        <v>2764</v>
      </c>
      <c r="P2457" t="str">
        <f t="shared" si="456"/>
        <v>Pepperdine - Eric Cooper Jr.</v>
      </c>
      <c r="Q2457" s="8" t="str">
        <f t="shared" si="457"/>
        <v>155</v>
      </c>
      <c r="R2457" s="8" t="str">
        <f t="shared" si="458"/>
        <v>49</v>
      </c>
      <c r="S2457" s="8" t="str">
        <f t="shared" si="459"/>
        <v>15</v>
      </c>
      <c r="T2457" s="8" t="str">
        <f t="shared" si="460"/>
        <v>3</v>
      </c>
      <c r="U2457" s="8" t="str">
        <f t="shared" si="461"/>
        <v>1</v>
      </c>
      <c r="V2457" s="8" t="str">
        <f t="shared" si="462"/>
        <v>0</v>
      </c>
      <c r="W2457" s="8" t="str">
        <f t="shared" si="463"/>
        <v>0</v>
      </c>
      <c r="X2457" s="8" t="str">
        <f t="shared" si="464"/>
        <v>0</v>
      </c>
      <c r="Y2457" s="8" t="str">
        <f t="shared" si="465"/>
        <v>0</v>
      </c>
      <c r="Z2457" s="8" t="str">
        <f t="shared" si="466"/>
        <v>0</v>
      </c>
      <c r="AA2457" s="8" t="str">
        <f t="shared" si="467"/>
        <v>0</v>
      </c>
      <c r="AD2457" t="s">
        <v>4710</v>
      </c>
      <c r="AE2457" s="3">
        <v>61</v>
      </c>
      <c r="AF2457" s="3">
        <v>14</v>
      </c>
      <c r="AG2457" s="3">
        <v>2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</row>
    <row r="2458" spans="3:41" x14ac:dyDescent="0.25">
      <c r="C2458" s="5" t="s">
        <v>7188</v>
      </c>
      <c r="D2458" s="8" t="s">
        <v>5491</v>
      </c>
      <c r="E2458" s="8" t="s">
        <v>3191</v>
      </c>
      <c r="F2458" s="8" t="s">
        <v>3051</v>
      </c>
      <c r="G2458" s="8" t="s">
        <v>3158</v>
      </c>
      <c r="H2458" s="8" t="s">
        <v>2769</v>
      </c>
      <c r="I2458" s="8" t="s">
        <v>2763</v>
      </c>
      <c r="J2458" s="8" t="s">
        <v>2764</v>
      </c>
      <c r="K2458" s="8" t="s">
        <v>2764</v>
      </c>
      <c r="L2458" s="8" t="s">
        <v>2764</v>
      </c>
      <c r="M2458" s="8" t="s">
        <v>2764</v>
      </c>
      <c r="N2458" s="8" t="s">
        <v>2764</v>
      </c>
      <c r="P2458" t="str">
        <f t="shared" si="456"/>
        <v>Southern Utah - Dre Marin</v>
      </c>
      <c r="Q2458" s="8" t="str">
        <f t="shared" si="457"/>
        <v>81</v>
      </c>
      <c r="R2458" s="8" t="str">
        <f t="shared" si="458"/>
        <v>24</v>
      </c>
      <c r="S2458" s="8" t="str">
        <f t="shared" si="459"/>
        <v>12</v>
      </c>
      <c r="T2458" s="8" t="str">
        <f t="shared" si="460"/>
        <v>6</v>
      </c>
      <c r="U2458" s="8" t="str">
        <f t="shared" si="461"/>
        <v>3</v>
      </c>
      <c r="V2458" s="8" t="str">
        <f t="shared" si="462"/>
        <v>1</v>
      </c>
      <c r="W2458" s="8" t="str">
        <f t="shared" si="463"/>
        <v>0</v>
      </c>
      <c r="X2458" s="8" t="str">
        <f t="shared" si="464"/>
        <v>0</v>
      </c>
      <c r="Y2458" s="8" t="str">
        <f t="shared" si="465"/>
        <v>0</v>
      </c>
      <c r="Z2458" s="8" t="str">
        <f t="shared" si="466"/>
        <v>0</v>
      </c>
      <c r="AA2458" s="8" t="str">
        <f t="shared" si="467"/>
        <v>0</v>
      </c>
      <c r="AD2458" t="s">
        <v>4716</v>
      </c>
      <c r="AE2458" s="3">
        <v>43</v>
      </c>
      <c r="AF2458" s="3">
        <v>7</v>
      </c>
      <c r="AG2458" s="3">
        <v>1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</row>
    <row r="2459" spans="3:41" x14ac:dyDescent="0.25">
      <c r="C2459" s="6" t="s">
        <v>7189</v>
      </c>
      <c r="D2459" s="9" t="s">
        <v>3503</v>
      </c>
      <c r="E2459" s="9" t="s">
        <v>3645</v>
      </c>
      <c r="F2459" s="9" t="s">
        <v>3173</v>
      </c>
      <c r="G2459" s="9" t="s">
        <v>2831</v>
      </c>
      <c r="H2459" s="9" t="s">
        <v>2763</v>
      </c>
      <c r="I2459" s="9" t="s">
        <v>2764</v>
      </c>
      <c r="J2459" s="9" t="s">
        <v>2764</v>
      </c>
      <c r="K2459" s="9" t="s">
        <v>2764</v>
      </c>
      <c r="L2459" s="9" t="s">
        <v>2764</v>
      </c>
      <c r="M2459" s="9" t="s">
        <v>2764</v>
      </c>
      <c r="N2459" s="9" t="s">
        <v>2764</v>
      </c>
      <c r="P2459" t="str">
        <f t="shared" si="456"/>
        <v>Pepperdine - Kessler Edwards</v>
      </c>
      <c r="Q2459" s="8" t="str">
        <f t="shared" si="457"/>
        <v>119</v>
      </c>
      <c r="R2459" s="8" t="str">
        <f t="shared" si="458"/>
        <v>37</v>
      </c>
      <c r="S2459" s="8" t="str">
        <f t="shared" si="459"/>
        <v>11</v>
      </c>
      <c r="T2459" s="8" t="str">
        <f t="shared" si="460"/>
        <v>2</v>
      </c>
      <c r="U2459" s="8" t="str">
        <f t="shared" si="461"/>
        <v>1</v>
      </c>
      <c r="V2459" s="8" t="str">
        <f t="shared" si="462"/>
        <v>0</v>
      </c>
      <c r="W2459" s="8" t="str">
        <f t="shared" si="463"/>
        <v>0</v>
      </c>
      <c r="X2459" s="8" t="str">
        <f t="shared" si="464"/>
        <v>0</v>
      </c>
      <c r="Y2459" s="8" t="str">
        <f t="shared" si="465"/>
        <v>0</v>
      </c>
      <c r="Z2459" s="8" t="str">
        <f t="shared" si="466"/>
        <v>0</v>
      </c>
      <c r="AA2459" s="8" t="str">
        <f t="shared" si="467"/>
        <v>0</v>
      </c>
      <c r="AD2459" t="s">
        <v>4719</v>
      </c>
      <c r="AE2459" s="3">
        <v>38</v>
      </c>
      <c r="AF2459" s="3">
        <v>7</v>
      </c>
      <c r="AG2459" s="3">
        <v>2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</row>
    <row r="2460" spans="3:41" x14ac:dyDescent="0.25">
      <c r="C2460" s="5" t="s">
        <v>7190</v>
      </c>
      <c r="D2460" s="8" t="s">
        <v>2924</v>
      </c>
      <c r="E2460" s="8" t="s">
        <v>3873</v>
      </c>
      <c r="F2460" s="8" t="s">
        <v>2878</v>
      </c>
      <c r="G2460" s="8" t="s">
        <v>2763</v>
      </c>
      <c r="H2460" s="8" t="s">
        <v>2764</v>
      </c>
      <c r="I2460" s="8" t="s">
        <v>2764</v>
      </c>
      <c r="J2460" s="8" t="s">
        <v>2764</v>
      </c>
      <c r="K2460" s="8" t="s">
        <v>2764</v>
      </c>
      <c r="L2460" s="8" t="s">
        <v>2764</v>
      </c>
      <c r="M2460" s="8" t="s">
        <v>2764</v>
      </c>
      <c r="N2460" s="8" t="s">
        <v>2764</v>
      </c>
      <c r="P2460" t="str">
        <f t="shared" si="456"/>
        <v>Pepperdine - Jade Smith</v>
      </c>
      <c r="Q2460" s="8" t="str">
        <f t="shared" si="457"/>
        <v>93</v>
      </c>
      <c r="R2460" s="8" t="str">
        <f t="shared" si="458"/>
        <v>29</v>
      </c>
      <c r="S2460" s="8" t="str">
        <f t="shared" si="459"/>
        <v>4</v>
      </c>
      <c r="T2460" s="8" t="str">
        <f t="shared" si="460"/>
        <v>1</v>
      </c>
      <c r="U2460" s="8" t="str">
        <f t="shared" si="461"/>
        <v>0</v>
      </c>
      <c r="V2460" s="8" t="str">
        <f t="shared" si="462"/>
        <v>0</v>
      </c>
      <c r="W2460" s="8" t="str">
        <f t="shared" si="463"/>
        <v>0</v>
      </c>
      <c r="X2460" s="8" t="str">
        <f t="shared" si="464"/>
        <v>0</v>
      </c>
      <c r="Y2460" s="8" t="str">
        <f t="shared" si="465"/>
        <v>0</v>
      </c>
      <c r="Z2460" s="8" t="str">
        <f t="shared" si="466"/>
        <v>0</v>
      </c>
      <c r="AA2460" s="8" t="str">
        <f t="shared" si="467"/>
        <v>0</v>
      </c>
      <c r="AD2460" t="s">
        <v>4722</v>
      </c>
      <c r="AE2460" s="3">
        <v>10</v>
      </c>
      <c r="AF2460" s="3">
        <v>2</v>
      </c>
      <c r="AG2460" s="3">
        <v>1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</row>
    <row r="2461" spans="3:41" x14ac:dyDescent="0.25">
      <c r="C2461" s="6" t="s">
        <v>7191</v>
      </c>
      <c r="D2461" s="9" t="s">
        <v>2777</v>
      </c>
      <c r="E2461" s="9" t="s">
        <v>6918</v>
      </c>
      <c r="F2461" s="9" t="s">
        <v>2894</v>
      </c>
      <c r="G2461" s="9" t="s">
        <v>2838</v>
      </c>
      <c r="H2461" s="9" t="s">
        <v>2763</v>
      </c>
      <c r="I2461" s="9" t="s">
        <v>2764</v>
      </c>
      <c r="J2461" s="9" t="s">
        <v>2764</v>
      </c>
      <c r="K2461" s="9" t="s">
        <v>2764</v>
      </c>
      <c r="L2461" s="9" t="s">
        <v>2764</v>
      </c>
      <c r="M2461" s="9" t="s">
        <v>2764</v>
      </c>
      <c r="N2461" s="9" t="s">
        <v>2764</v>
      </c>
      <c r="P2461" t="str">
        <f t="shared" si="456"/>
        <v>Southern Utah - Jacob Calloway</v>
      </c>
      <c r="Q2461" s="8" t="str">
        <f t="shared" si="457"/>
        <v>107</v>
      </c>
      <c r="R2461" s="8" t="str">
        <f t="shared" si="458"/>
        <v>33</v>
      </c>
      <c r="S2461" s="8" t="str">
        <f t="shared" si="459"/>
        <v>17</v>
      </c>
      <c r="T2461" s="8" t="str">
        <f t="shared" si="460"/>
        <v>5</v>
      </c>
      <c r="U2461" s="8" t="str">
        <f t="shared" si="461"/>
        <v>1</v>
      </c>
      <c r="V2461" s="8" t="str">
        <f t="shared" si="462"/>
        <v>0</v>
      </c>
      <c r="W2461" s="8" t="str">
        <f t="shared" si="463"/>
        <v>0</v>
      </c>
      <c r="X2461" s="8" t="str">
        <f t="shared" si="464"/>
        <v>0</v>
      </c>
      <c r="Y2461" s="8" t="str">
        <f t="shared" si="465"/>
        <v>0</v>
      </c>
      <c r="Z2461" s="8" t="str">
        <f t="shared" si="466"/>
        <v>0</v>
      </c>
      <c r="AA2461" s="8" t="str">
        <f t="shared" si="467"/>
        <v>0</v>
      </c>
      <c r="AD2461" t="s">
        <v>4723</v>
      </c>
      <c r="AE2461" s="3">
        <v>50</v>
      </c>
      <c r="AF2461" s="3">
        <v>13</v>
      </c>
      <c r="AG2461" s="3">
        <v>4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</row>
    <row r="2462" spans="3:41" x14ac:dyDescent="0.25">
      <c r="C2462" s="5" t="s">
        <v>7192</v>
      </c>
      <c r="D2462" s="8" t="s">
        <v>7193</v>
      </c>
      <c r="E2462" s="8" t="s">
        <v>6149</v>
      </c>
      <c r="F2462" s="8" t="s">
        <v>3286</v>
      </c>
      <c r="G2462" s="8" t="s">
        <v>2838</v>
      </c>
      <c r="H2462" s="8" t="s">
        <v>2831</v>
      </c>
      <c r="I2462" s="8" t="s">
        <v>2763</v>
      </c>
      <c r="J2462" s="8" t="s">
        <v>2764</v>
      </c>
      <c r="K2462" s="8" t="s">
        <v>2764</v>
      </c>
      <c r="L2462" s="8" t="s">
        <v>2764</v>
      </c>
      <c r="M2462" s="8" t="s">
        <v>2764</v>
      </c>
      <c r="N2462" s="8" t="s">
        <v>2764</v>
      </c>
      <c r="P2462" t="str">
        <f t="shared" si="456"/>
        <v>Pepperdine - Colbey Ross</v>
      </c>
      <c r="Q2462" s="8" t="str">
        <f t="shared" si="457"/>
        <v>167</v>
      </c>
      <c r="R2462" s="8" t="str">
        <f t="shared" si="458"/>
        <v>59</v>
      </c>
      <c r="S2462" s="8" t="str">
        <f t="shared" si="459"/>
        <v>15</v>
      </c>
      <c r="T2462" s="8" t="str">
        <f t="shared" si="460"/>
        <v>5</v>
      </c>
      <c r="U2462" s="8" t="str">
        <f t="shared" si="461"/>
        <v>2</v>
      </c>
      <c r="V2462" s="8" t="str">
        <f t="shared" si="462"/>
        <v>1</v>
      </c>
      <c r="W2462" s="8" t="str">
        <f t="shared" si="463"/>
        <v>0</v>
      </c>
      <c r="X2462" s="8" t="str">
        <f t="shared" si="464"/>
        <v>0</v>
      </c>
      <c r="Y2462" s="8" t="str">
        <f t="shared" si="465"/>
        <v>0</v>
      </c>
      <c r="Z2462" s="8" t="str">
        <f t="shared" si="466"/>
        <v>0</v>
      </c>
      <c r="AA2462" s="8" t="str">
        <f t="shared" si="467"/>
        <v>0</v>
      </c>
      <c r="AD2462" t="s">
        <v>4724</v>
      </c>
      <c r="AE2462" s="3">
        <v>12</v>
      </c>
      <c r="AF2462" s="3">
        <v>2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</row>
    <row r="2463" spans="3:41" x14ac:dyDescent="0.25">
      <c r="C2463" s="6" t="s">
        <v>7194</v>
      </c>
      <c r="D2463" s="9" t="s">
        <v>2942</v>
      </c>
      <c r="E2463" s="9" t="s">
        <v>5908</v>
      </c>
      <c r="F2463" s="9" t="s">
        <v>3247</v>
      </c>
      <c r="G2463" s="9" t="s">
        <v>2933</v>
      </c>
      <c r="H2463" s="9" t="s">
        <v>2831</v>
      </c>
      <c r="I2463" s="9" t="s">
        <v>2763</v>
      </c>
      <c r="J2463" s="9" t="s">
        <v>2764</v>
      </c>
      <c r="K2463" s="9" t="s">
        <v>2764</v>
      </c>
      <c r="L2463" s="9" t="s">
        <v>2764</v>
      </c>
      <c r="M2463" s="9" t="s">
        <v>2764</v>
      </c>
      <c r="N2463" s="9" t="s">
        <v>2764</v>
      </c>
      <c r="P2463" t="str">
        <f t="shared" si="456"/>
        <v>Southern Utah - Brandon Better</v>
      </c>
      <c r="Q2463" s="8" t="str">
        <f t="shared" si="457"/>
        <v>163</v>
      </c>
      <c r="R2463" s="8" t="str">
        <f t="shared" si="458"/>
        <v>56</v>
      </c>
      <c r="S2463" s="8" t="str">
        <f t="shared" si="459"/>
        <v>12</v>
      </c>
      <c r="T2463" s="8" t="str">
        <f t="shared" si="460"/>
        <v>6</v>
      </c>
      <c r="U2463" s="8" t="str">
        <f t="shared" si="461"/>
        <v>2</v>
      </c>
      <c r="V2463" s="8" t="str">
        <f t="shared" si="462"/>
        <v>1</v>
      </c>
      <c r="W2463" s="8" t="str">
        <f t="shared" si="463"/>
        <v>0</v>
      </c>
      <c r="X2463" s="8" t="str">
        <f t="shared" si="464"/>
        <v>0</v>
      </c>
      <c r="Y2463" s="8" t="str">
        <f t="shared" si="465"/>
        <v>0</v>
      </c>
      <c r="Z2463" s="8" t="str">
        <f t="shared" si="466"/>
        <v>0</v>
      </c>
      <c r="AA2463" s="8" t="str">
        <f t="shared" si="467"/>
        <v>0</v>
      </c>
      <c r="AD2463" t="s">
        <v>4726</v>
      </c>
      <c r="AE2463" s="3">
        <v>13</v>
      </c>
      <c r="AF2463" s="3">
        <v>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</row>
    <row r="2464" spans="3:41" x14ac:dyDescent="0.25">
      <c r="C2464" s="5" t="s">
        <v>7195</v>
      </c>
      <c r="D2464" s="8" t="s">
        <v>7196</v>
      </c>
      <c r="E2464" s="8" t="s">
        <v>2818</v>
      </c>
      <c r="F2464" s="8" t="s">
        <v>2763</v>
      </c>
      <c r="G2464" s="8" t="s">
        <v>2764</v>
      </c>
      <c r="H2464" s="8" t="s">
        <v>2764</v>
      </c>
      <c r="I2464" s="8" t="s">
        <v>2764</v>
      </c>
      <c r="J2464" s="8" t="s">
        <v>2764</v>
      </c>
      <c r="K2464" s="8" t="s">
        <v>2764</v>
      </c>
      <c r="L2464" s="8" t="s">
        <v>2764</v>
      </c>
      <c r="M2464" s="8" t="s">
        <v>2764</v>
      </c>
      <c r="N2464" s="8" t="s">
        <v>2764</v>
      </c>
      <c r="P2464" t="str">
        <f t="shared" si="456"/>
        <v>Southern Utah - Ivan Madunic</v>
      </c>
      <c r="Q2464" s="8" t="str">
        <f t="shared" si="457"/>
        <v>43</v>
      </c>
      <c r="R2464" s="8" t="str">
        <f t="shared" si="458"/>
        <v>6</v>
      </c>
      <c r="S2464" s="8" t="str">
        <f t="shared" si="459"/>
        <v>1</v>
      </c>
      <c r="T2464" s="8" t="str">
        <f t="shared" si="460"/>
        <v>0</v>
      </c>
      <c r="U2464" s="8" t="str">
        <f t="shared" si="461"/>
        <v>0</v>
      </c>
      <c r="V2464" s="8" t="str">
        <f t="shared" si="462"/>
        <v>0</v>
      </c>
      <c r="W2464" s="8" t="str">
        <f t="shared" si="463"/>
        <v>0</v>
      </c>
      <c r="X2464" s="8" t="str">
        <f t="shared" si="464"/>
        <v>0</v>
      </c>
      <c r="Y2464" s="8" t="str">
        <f t="shared" si="465"/>
        <v>0</v>
      </c>
      <c r="Z2464" s="8" t="str">
        <f t="shared" si="466"/>
        <v>0</v>
      </c>
      <c r="AA2464" s="8" t="str">
        <f t="shared" si="467"/>
        <v>0</v>
      </c>
      <c r="AD2464" t="s">
        <v>4737</v>
      </c>
      <c r="AE2464" s="3">
        <v>19</v>
      </c>
      <c r="AF2464" s="3">
        <v>4</v>
      </c>
      <c r="AG2464" s="3">
        <v>1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</row>
    <row r="2465" spans="3:41" x14ac:dyDescent="0.25">
      <c r="C2465" s="6" t="s">
        <v>7197</v>
      </c>
      <c r="D2465" s="9" t="s">
        <v>7198</v>
      </c>
      <c r="E2465" s="9" t="s">
        <v>3420</v>
      </c>
      <c r="F2465" s="9" t="s">
        <v>2784</v>
      </c>
      <c r="G2465" s="9" t="s">
        <v>2809</v>
      </c>
      <c r="H2465" s="9" t="s">
        <v>2831</v>
      </c>
      <c r="I2465" s="9" t="s">
        <v>2764</v>
      </c>
      <c r="J2465" s="9" t="s">
        <v>2764</v>
      </c>
      <c r="K2465" s="9" t="s">
        <v>2764</v>
      </c>
      <c r="L2465" s="9" t="s">
        <v>2764</v>
      </c>
      <c r="M2465" s="9" t="s">
        <v>2764</v>
      </c>
      <c r="N2465" s="9" t="s">
        <v>2764</v>
      </c>
      <c r="P2465" t="str">
        <f t="shared" si="456"/>
        <v>Pepperdine - Darnell Dunn</v>
      </c>
      <c r="Q2465" s="8" t="str">
        <f t="shared" si="457"/>
        <v>78</v>
      </c>
      <c r="R2465" s="8" t="str">
        <f t="shared" si="458"/>
        <v>28</v>
      </c>
      <c r="S2465" s="8" t="str">
        <f t="shared" si="459"/>
        <v>9</v>
      </c>
      <c r="T2465" s="8" t="str">
        <f t="shared" si="460"/>
        <v>3</v>
      </c>
      <c r="U2465" s="8" t="str">
        <f t="shared" si="461"/>
        <v>2</v>
      </c>
      <c r="V2465" s="8" t="str">
        <f t="shared" si="462"/>
        <v>0</v>
      </c>
      <c r="W2465" s="8" t="str">
        <f t="shared" si="463"/>
        <v>0</v>
      </c>
      <c r="X2465" s="8" t="str">
        <f t="shared" si="464"/>
        <v>0</v>
      </c>
      <c r="Y2465" s="8" t="str">
        <f t="shared" si="465"/>
        <v>0</v>
      </c>
      <c r="Z2465" s="8" t="str">
        <f t="shared" si="466"/>
        <v>0</v>
      </c>
      <c r="AA2465" s="8" t="str">
        <f t="shared" si="467"/>
        <v>0</v>
      </c>
      <c r="AD2465" t="s">
        <v>4745</v>
      </c>
      <c r="AE2465" s="3">
        <v>24</v>
      </c>
      <c r="AF2465" s="3">
        <v>5</v>
      </c>
      <c r="AG2465" s="3">
        <v>2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</row>
    <row r="2466" spans="3:41" x14ac:dyDescent="0.25">
      <c r="C2466" s="5" t="s">
        <v>7199</v>
      </c>
      <c r="D2466" s="8" t="s">
        <v>5236</v>
      </c>
      <c r="E2466" s="8" t="s">
        <v>2919</v>
      </c>
      <c r="F2466" s="8" t="s">
        <v>2775</v>
      </c>
      <c r="G2466" s="8" t="s">
        <v>2764</v>
      </c>
      <c r="H2466" s="8" t="s">
        <v>2764</v>
      </c>
      <c r="I2466" s="8" t="s">
        <v>2764</v>
      </c>
      <c r="J2466" s="8" t="s">
        <v>2764</v>
      </c>
      <c r="K2466" s="8" t="s">
        <v>2764</v>
      </c>
      <c r="L2466" s="8" t="s">
        <v>2764</v>
      </c>
      <c r="M2466" s="8" t="s">
        <v>2764</v>
      </c>
      <c r="N2466" s="8" t="s">
        <v>2764</v>
      </c>
      <c r="P2466" t="str">
        <f t="shared" si="456"/>
        <v>Southern Utah - Harrison Butler</v>
      </c>
      <c r="Q2466" s="8" t="str">
        <f t="shared" si="457"/>
        <v>57</v>
      </c>
      <c r="R2466" s="8" t="str">
        <f t="shared" si="458"/>
        <v>13</v>
      </c>
      <c r="S2466" s="8" t="str">
        <f t="shared" si="459"/>
        <v>2</v>
      </c>
      <c r="T2466" s="8" t="str">
        <f t="shared" si="460"/>
        <v>0</v>
      </c>
      <c r="U2466" s="8" t="str">
        <f t="shared" si="461"/>
        <v>0</v>
      </c>
      <c r="V2466" s="8" t="str">
        <f t="shared" si="462"/>
        <v>0</v>
      </c>
      <c r="W2466" s="8" t="str">
        <f t="shared" si="463"/>
        <v>0</v>
      </c>
      <c r="X2466" s="8" t="str">
        <f t="shared" si="464"/>
        <v>0</v>
      </c>
      <c r="Y2466" s="8" t="str">
        <f t="shared" si="465"/>
        <v>0</v>
      </c>
      <c r="Z2466" s="8" t="str">
        <f t="shared" si="466"/>
        <v>0</v>
      </c>
      <c r="AA2466" s="8" t="str">
        <f t="shared" si="467"/>
        <v>0</v>
      </c>
      <c r="AD2466" t="s">
        <v>4746</v>
      </c>
      <c r="AE2466" s="3">
        <v>85</v>
      </c>
      <c r="AF2466" s="3">
        <v>22</v>
      </c>
      <c r="AG2466" s="3">
        <v>3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</row>
    <row r="2467" spans="3:41" x14ac:dyDescent="0.25">
      <c r="C2467" s="6" t="s">
        <v>7200</v>
      </c>
      <c r="D2467" s="9" t="s">
        <v>3246</v>
      </c>
      <c r="E2467" s="9" t="s">
        <v>2951</v>
      </c>
      <c r="F2467" s="9" t="s">
        <v>2775</v>
      </c>
      <c r="G2467" s="9" t="s">
        <v>2764</v>
      </c>
      <c r="H2467" s="9" t="s">
        <v>2764</v>
      </c>
      <c r="I2467" s="9" t="s">
        <v>2764</v>
      </c>
      <c r="J2467" s="9" t="s">
        <v>2764</v>
      </c>
      <c r="K2467" s="9" t="s">
        <v>2764</v>
      </c>
      <c r="L2467" s="9" t="s">
        <v>2764</v>
      </c>
      <c r="M2467" s="9" t="s">
        <v>2764</v>
      </c>
      <c r="N2467" s="9" t="s">
        <v>2764</v>
      </c>
      <c r="P2467" t="str">
        <f t="shared" si="456"/>
        <v>Pepperdine - Andre Ball</v>
      </c>
      <c r="Q2467" s="8" t="str">
        <f t="shared" si="457"/>
        <v>45</v>
      </c>
      <c r="R2467" s="8" t="str">
        <f t="shared" si="458"/>
        <v>6</v>
      </c>
      <c r="S2467" s="8" t="str">
        <f t="shared" si="459"/>
        <v>2</v>
      </c>
      <c r="T2467" s="8" t="str">
        <f t="shared" si="460"/>
        <v>0</v>
      </c>
      <c r="U2467" s="8" t="str">
        <f t="shared" si="461"/>
        <v>0</v>
      </c>
      <c r="V2467" s="8" t="str">
        <f t="shared" si="462"/>
        <v>0</v>
      </c>
      <c r="W2467" s="8" t="str">
        <f t="shared" si="463"/>
        <v>0</v>
      </c>
      <c r="X2467" s="8" t="str">
        <f t="shared" si="464"/>
        <v>0</v>
      </c>
      <c r="Y2467" s="8" t="str">
        <f t="shared" si="465"/>
        <v>0</v>
      </c>
      <c r="Z2467" s="8" t="str">
        <f t="shared" si="466"/>
        <v>0</v>
      </c>
      <c r="AA2467" s="8" t="str">
        <f t="shared" si="467"/>
        <v>0</v>
      </c>
      <c r="AD2467" t="s">
        <v>4755</v>
      </c>
      <c r="AE2467" s="3">
        <v>24</v>
      </c>
      <c r="AF2467" s="3">
        <v>3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</row>
    <row r="2468" spans="3:41" x14ac:dyDescent="0.25">
      <c r="C2468" s="5" t="s">
        <v>7201</v>
      </c>
      <c r="D2468" s="8" t="s">
        <v>4118</v>
      </c>
      <c r="E2468" s="8" t="s">
        <v>2847</v>
      </c>
      <c r="F2468" s="8" t="s">
        <v>2838</v>
      </c>
      <c r="G2468" s="8" t="s">
        <v>2770</v>
      </c>
      <c r="H2468" s="8" t="s">
        <v>2770</v>
      </c>
      <c r="I2468" s="8" t="s">
        <v>2763</v>
      </c>
      <c r="J2468" s="8" t="s">
        <v>2764</v>
      </c>
      <c r="K2468" s="8" t="s">
        <v>2764</v>
      </c>
      <c r="L2468" s="8" t="s">
        <v>2764</v>
      </c>
      <c r="M2468" s="8" t="s">
        <v>2764</v>
      </c>
      <c r="N2468" s="8" t="s">
        <v>2764</v>
      </c>
      <c r="P2468" t="str">
        <f t="shared" si="456"/>
        <v>Southern Utah - Andre Adams</v>
      </c>
      <c r="Q2468" s="8" t="str">
        <f t="shared" si="457"/>
        <v>57</v>
      </c>
      <c r="R2468" s="8" t="str">
        <f t="shared" si="458"/>
        <v>20</v>
      </c>
      <c r="S2468" s="8" t="str">
        <f t="shared" si="459"/>
        <v>5</v>
      </c>
      <c r="T2468" s="8" t="str">
        <f t="shared" si="460"/>
        <v>1</v>
      </c>
      <c r="U2468" s="8" t="str">
        <f t="shared" si="461"/>
        <v>1</v>
      </c>
      <c r="V2468" s="8" t="str">
        <f t="shared" si="462"/>
        <v>1</v>
      </c>
      <c r="W2468" s="8" t="str">
        <f t="shared" si="463"/>
        <v>0</v>
      </c>
      <c r="X2468" s="8" t="str">
        <f t="shared" si="464"/>
        <v>0</v>
      </c>
      <c r="Y2468" s="8" t="str">
        <f t="shared" si="465"/>
        <v>0</v>
      </c>
      <c r="Z2468" s="8" t="str">
        <f t="shared" si="466"/>
        <v>0</v>
      </c>
      <c r="AA2468" s="8" t="str">
        <f t="shared" si="467"/>
        <v>0</v>
      </c>
      <c r="AD2468" t="s">
        <v>4768</v>
      </c>
      <c r="AE2468" s="3">
        <v>47</v>
      </c>
      <c r="AF2468" s="3">
        <v>7</v>
      </c>
      <c r="AG2468" s="3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</row>
    <row r="2469" spans="3:41" x14ac:dyDescent="0.25">
      <c r="C2469" s="6" t="s">
        <v>7202</v>
      </c>
      <c r="D2469" s="9" t="s">
        <v>10151</v>
      </c>
      <c r="E2469" s="9" t="s">
        <v>2763</v>
      </c>
      <c r="F2469" s="9" t="s">
        <v>2764</v>
      </c>
      <c r="G2469" s="9" t="s">
        <v>2764</v>
      </c>
      <c r="H2469" s="9" t="s">
        <v>2764</v>
      </c>
      <c r="I2469" s="9" t="s">
        <v>2764</v>
      </c>
      <c r="J2469" s="9" t="s">
        <v>2764</v>
      </c>
      <c r="K2469" s="9" t="s">
        <v>2764</v>
      </c>
      <c r="L2469" s="9" t="s">
        <v>2764</v>
      </c>
      <c r="M2469" s="9" t="s">
        <v>2764</v>
      </c>
      <c r="N2469" s="9" t="s">
        <v>2764</v>
      </c>
      <c r="P2469" t="str">
        <f t="shared" si="456"/>
        <v>Southern Utah - Josh Cornish</v>
      </c>
      <c r="Q2469" s="8" t="str">
        <f t="shared" si="457"/>
        <v>6</v>
      </c>
      <c r="R2469" s="8" t="str">
        <f t="shared" si="458"/>
        <v>1</v>
      </c>
      <c r="S2469" s="8" t="str">
        <f t="shared" si="459"/>
        <v>0</v>
      </c>
      <c r="T2469" s="8" t="str">
        <f t="shared" si="460"/>
        <v>0</v>
      </c>
      <c r="U2469" s="8" t="str">
        <f t="shared" si="461"/>
        <v>0</v>
      </c>
      <c r="V2469" s="8" t="str">
        <f t="shared" si="462"/>
        <v>0</v>
      </c>
      <c r="W2469" s="8" t="str">
        <f t="shared" si="463"/>
        <v>0</v>
      </c>
      <c r="X2469" s="8" t="str">
        <f t="shared" si="464"/>
        <v>0</v>
      </c>
      <c r="Y2469" s="8" t="str">
        <f t="shared" si="465"/>
        <v>0</v>
      </c>
      <c r="Z2469" s="8" t="str">
        <f t="shared" si="466"/>
        <v>0</v>
      </c>
      <c r="AA2469" s="8" t="str">
        <f t="shared" si="467"/>
        <v>0</v>
      </c>
      <c r="AD2469" t="s">
        <v>4778</v>
      </c>
      <c r="AE2469" s="3">
        <v>44</v>
      </c>
      <c r="AF2469" s="3">
        <v>13</v>
      </c>
      <c r="AG2469" s="3">
        <v>3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</row>
    <row r="2470" spans="3:41" x14ac:dyDescent="0.25">
      <c r="C2470" s="5" t="s">
        <v>7203</v>
      </c>
      <c r="D2470" s="8" t="s">
        <v>10147</v>
      </c>
      <c r="E2470" s="8" t="s">
        <v>2780</v>
      </c>
      <c r="F2470" s="8" t="s">
        <v>2764</v>
      </c>
      <c r="G2470" s="8" t="s">
        <v>2764</v>
      </c>
      <c r="H2470" s="8" t="s">
        <v>2764</v>
      </c>
      <c r="I2470" s="8" t="s">
        <v>2764</v>
      </c>
      <c r="J2470" s="8" t="s">
        <v>2764</v>
      </c>
      <c r="K2470" s="8" t="s">
        <v>2764</v>
      </c>
      <c r="L2470" s="8" t="s">
        <v>2764</v>
      </c>
      <c r="M2470" s="8" t="s">
        <v>2764</v>
      </c>
      <c r="N2470" s="8" t="s">
        <v>2764</v>
      </c>
      <c r="P2470" t="str">
        <f t="shared" si="456"/>
        <v>Southern Utah - Dato Aphkhazava</v>
      </c>
      <c r="Q2470" s="8" t="str">
        <f t="shared" si="457"/>
        <v>8</v>
      </c>
      <c r="R2470" s="8" t="str">
        <f t="shared" si="458"/>
        <v>3</v>
      </c>
      <c r="S2470" s="8" t="str">
        <f t="shared" si="459"/>
        <v>0</v>
      </c>
      <c r="T2470" s="8" t="str">
        <f t="shared" si="460"/>
        <v>0</v>
      </c>
      <c r="U2470" s="8" t="str">
        <f t="shared" si="461"/>
        <v>0</v>
      </c>
      <c r="V2470" s="8" t="str">
        <f t="shared" si="462"/>
        <v>0</v>
      </c>
      <c r="W2470" s="8" t="str">
        <f t="shared" si="463"/>
        <v>0</v>
      </c>
      <c r="X2470" s="8" t="str">
        <f t="shared" si="464"/>
        <v>0</v>
      </c>
      <c r="Y2470" s="8" t="str">
        <f t="shared" si="465"/>
        <v>0</v>
      </c>
      <c r="Z2470" s="8" t="str">
        <f t="shared" si="466"/>
        <v>0</v>
      </c>
      <c r="AA2470" s="8" t="str">
        <f t="shared" si="467"/>
        <v>0</v>
      </c>
      <c r="AD2470" t="s">
        <v>4779</v>
      </c>
      <c r="AE2470" s="3">
        <v>23</v>
      </c>
      <c r="AF2470" s="3">
        <v>5</v>
      </c>
      <c r="AG2470" s="3">
        <v>1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</row>
    <row r="2471" spans="3:41" x14ac:dyDescent="0.25">
      <c r="C2471" s="6" t="s">
        <v>7204</v>
      </c>
      <c r="D2471" s="9" t="s">
        <v>10178</v>
      </c>
      <c r="E2471" s="9" t="s">
        <v>2878</v>
      </c>
      <c r="F2471" s="9" t="s">
        <v>2764</v>
      </c>
      <c r="G2471" s="9" t="s">
        <v>2764</v>
      </c>
      <c r="H2471" s="9" t="s">
        <v>2764</v>
      </c>
      <c r="I2471" s="9" t="s">
        <v>2764</v>
      </c>
      <c r="J2471" s="9" t="s">
        <v>2764</v>
      </c>
      <c r="K2471" s="9" t="s">
        <v>2764</v>
      </c>
      <c r="L2471" s="9" t="s">
        <v>2764</v>
      </c>
      <c r="M2471" s="9" t="s">
        <v>2764</v>
      </c>
      <c r="N2471" s="9" t="s">
        <v>2764</v>
      </c>
      <c r="P2471" t="str">
        <f t="shared" si="456"/>
        <v>Southern Utah - Maizen Fausett</v>
      </c>
      <c r="Q2471" s="8" t="str">
        <f t="shared" si="457"/>
        <v>43</v>
      </c>
      <c r="R2471" s="8" t="str">
        <f t="shared" si="458"/>
        <v>4</v>
      </c>
      <c r="S2471" s="8" t="str">
        <f t="shared" si="459"/>
        <v>0</v>
      </c>
      <c r="T2471" s="8" t="str">
        <f t="shared" si="460"/>
        <v>0</v>
      </c>
      <c r="U2471" s="8" t="str">
        <f t="shared" si="461"/>
        <v>0</v>
      </c>
      <c r="V2471" s="8" t="str">
        <f t="shared" si="462"/>
        <v>0</v>
      </c>
      <c r="W2471" s="8" t="str">
        <f t="shared" si="463"/>
        <v>0</v>
      </c>
      <c r="X2471" s="8" t="str">
        <f t="shared" si="464"/>
        <v>0</v>
      </c>
      <c r="Y2471" s="8" t="str">
        <f t="shared" si="465"/>
        <v>0</v>
      </c>
      <c r="Z2471" s="8" t="str">
        <f t="shared" si="466"/>
        <v>0</v>
      </c>
      <c r="AA2471" s="8" t="str">
        <f t="shared" si="467"/>
        <v>0</v>
      </c>
      <c r="AD2471" t="s">
        <v>4783</v>
      </c>
      <c r="AE2471" s="3">
        <v>42</v>
      </c>
      <c r="AF2471" s="3">
        <v>7</v>
      </c>
      <c r="AG2471" s="3">
        <v>2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</row>
    <row r="2472" spans="3:41" x14ac:dyDescent="0.25">
      <c r="C2472" s="5" t="s">
        <v>7205</v>
      </c>
      <c r="D2472" s="8" t="s">
        <v>4412</v>
      </c>
      <c r="E2472" s="8" t="s">
        <v>3154</v>
      </c>
      <c r="F2472" s="8" t="s">
        <v>2763</v>
      </c>
      <c r="G2472" s="8" t="s">
        <v>2764</v>
      </c>
      <c r="H2472" s="8" t="s">
        <v>2764</v>
      </c>
      <c r="I2472" s="8" t="s">
        <v>2764</v>
      </c>
      <c r="J2472" s="8" t="s">
        <v>2764</v>
      </c>
      <c r="K2472" s="8" t="s">
        <v>2764</v>
      </c>
      <c r="L2472" s="8" t="s">
        <v>2764</v>
      </c>
      <c r="M2472" s="8" t="s">
        <v>2764</v>
      </c>
      <c r="N2472" s="8" t="s">
        <v>2764</v>
      </c>
      <c r="P2472" t="str">
        <f t="shared" si="456"/>
        <v>Pepperdine - Darryl Polk Jr.</v>
      </c>
      <c r="Q2472" s="8" t="str">
        <f t="shared" si="457"/>
        <v>58</v>
      </c>
      <c r="R2472" s="8" t="str">
        <f t="shared" si="458"/>
        <v>13</v>
      </c>
      <c r="S2472" s="8" t="str">
        <f t="shared" si="459"/>
        <v>1</v>
      </c>
      <c r="T2472" s="8" t="str">
        <f t="shared" si="460"/>
        <v>0</v>
      </c>
      <c r="U2472" s="8" t="str">
        <f t="shared" si="461"/>
        <v>0</v>
      </c>
      <c r="V2472" s="8" t="str">
        <f t="shared" si="462"/>
        <v>0</v>
      </c>
      <c r="W2472" s="8" t="str">
        <f t="shared" si="463"/>
        <v>0</v>
      </c>
      <c r="X2472" s="8" t="str">
        <f t="shared" si="464"/>
        <v>0</v>
      </c>
      <c r="Y2472" s="8" t="str">
        <f t="shared" si="465"/>
        <v>0</v>
      </c>
      <c r="Z2472" s="8" t="str">
        <f t="shared" si="466"/>
        <v>0</v>
      </c>
      <c r="AA2472" s="8" t="str">
        <f t="shared" si="467"/>
        <v>0</v>
      </c>
      <c r="AD2472" t="s">
        <v>4784</v>
      </c>
      <c r="AE2472" s="3">
        <v>29</v>
      </c>
      <c r="AF2472" s="3">
        <v>9</v>
      </c>
      <c r="AG2472" s="3">
        <v>2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</row>
    <row r="2473" spans="3:41" x14ac:dyDescent="0.25">
      <c r="C2473" s="6" t="s">
        <v>7206</v>
      </c>
      <c r="D2473" s="9" t="s">
        <v>3478</v>
      </c>
      <c r="E2473" s="9" t="s">
        <v>4495</v>
      </c>
      <c r="F2473" s="9" t="s">
        <v>3200</v>
      </c>
      <c r="G2473" s="9" t="s">
        <v>2873</v>
      </c>
      <c r="H2473" s="9" t="s">
        <v>2763</v>
      </c>
      <c r="I2473" s="9" t="s">
        <v>2764</v>
      </c>
      <c r="J2473" s="9" t="s">
        <v>2764</v>
      </c>
      <c r="K2473" s="9" t="s">
        <v>2764</v>
      </c>
      <c r="L2473" s="9" t="s">
        <v>2764</v>
      </c>
      <c r="M2473" s="9" t="s">
        <v>2764</v>
      </c>
      <c r="N2473" s="9" t="s">
        <v>2764</v>
      </c>
      <c r="P2473" t="str">
        <f t="shared" si="456"/>
        <v>Notre Dame - D.J. Harvey</v>
      </c>
      <c r="Q2473" s="8" t="str">
        <f t="shared" si="457"/>
        <v>128</v>
      </c>
      <c r="R2473" s="8" t="str">
        <f t="shared" si="458"/>
        <v>46</v>
      </c>
      <c r="S2473" s="8" t="str">
        <f t="shared" si="459"/>
        <v>14</v>
      </c>
      <c r="T2473" s="8" t="str">
        <f t="shared" si="460"/>
        <v>4</v>
      </c>
      <c r="U2473" s="8" t="str">
        <f t="shared" si="461"/>
        <v>1</v>
      </c>
      <c r="V2473" s="8" t="str">
        <f t="shared" si="462"/>
        <v>0</v>
      </c>
      <c r="W2473" s="8" t="str">
        <f t="shared" si="463"/>
        <v>0</v>
      </c>
      <c r="X2473" s="8" t="str">
        <f t="shared" si="464"/>
        <v>0</v>
      </c>
      <c r="Y2473" s="8" t="str">
        <f t="shared" si="465"/>
        <v>0</v>
      </c>
      <c r="Z2473" s="8" t="str">
        <f t="shared" si="466"/>
        <v>0</v>
      </c>
      <c r="AA2473" s="8" t="str">
        <f t="shared" si="467"/>
        <v>0</v>
      </c>
      <c r="AD2473" t="s">
        <v>4786</v>
      </c>
      <c r="AE2473" s="3">
        <v>28</v>
      </c>
      <c r="AF2473" s="3">
        <v>2</v>
      </c>
      <c r="AG2473" s="3">
        <v>1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</row>
    <row r="2474" spans="3:41" x14ac:dyDescent="0.25">
      <c r="C2474" s="5" t="s">
        <v>7207</v>
      </c>
      <c r="D2474" s="8" t="s">
        <v>7208</v>
      </c>
      <c r="E2474" s="8" t="s">
        <v>7209</v>
      </c>
      <c r="F2474" s="8" t="s">
        <v>3126</v>
      </c>
      <c r="G2474" s="8" t="s">
        <v>2878</v>
      </c>
      <c r="H2474" s="8" t="s">
        <v>2770</v>
      </c>
      <c r="I2474" s="8" t="s">
        <v>2763</v>
      </c>
      <c r="J2474" s="8" t="s">
        <v>2764</v>
      </c>
      <c r="K2474" s="8" t="s">
        <v>2764</v>
      </c>
      <c r="L2474" s="8" t="s">
        <v>2764</v>
      </c>
      <c r="M2474" s="8" t="s">
        <v>2764</v>
      </c>
      <c r="N2474" s="8" t="s">
        <v>2764</v>
      </c>
      <c r="P2474" t="str">
        <f t="shared" si="456"/>
        <v>Notre Dame - TJ Gibbs</v>
      </c>
      <c r="Q2474" s="8" t="str">
        <f t="shared" si="457"/>
        <v>206</v>
      </c>
      <c r="R2474" s="8" t="str">
        <f t="shared" si="458"/>
        <v>62</v>
      </c>
      <c r="S2474" s="8" t="str">
        <f t="shared" si="459"/>
        <v>18</v>
      </c>
      <c r="T2474" s="8" t="str">
        <f t="shared" si="460"/>
        <v>4</v>
      </c>
      <c r="U2474" s="8" t="str">
        <f t="shared" si="461"/>
        <v>1</v>
      </c>
      <c r="V2474" s="8" t="str">
        <f t="shared" si="462"/>
        <v>1</v>
      </c>
      <c r="W2474" s="8" t="str">
        <f t="shared" si="463"/>
        <v>0</v>
      </c>
      <c r="X2474" s="8" t="str">
        <f t="shared" si="464"/>
        <v>0</v>
      </c>
      <c r="Y2474" s="8" t="str">
        <f t="shared" si="465"/>
        <v>0</v>
      </c>
      <c r="Z2474" s="8" t="str">
        <f t="shared" si="466"/>
        <v>0</v>
      </c>
      <c r="AA2474" s="8" t="str">
        <f t="shared" si="467"/>
        <v>0</v>
      </c>
      <c r="AD2474" t="s">
        <v>4789</v>
      </c>
      <c r="AE2474" s="3">
        <v>34</v>
      </c>
      <c r="AF2474" s="3">
        <v>8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</row>
    <row r="2475" spans="3:41" x14ac:dyDescent="0.25">
      <c r="C2475" s="6" t="s">
        <v>7210</v>
      </c>
      <c r="D2475" s="9" t="s">
        <v>4393</v>
      </c>
      <c r="E2475" s="9" t="s">
        <v>3007</v>
      </c>
      <c r="F2475" s="9" t="s">
        <v>2763</v>
      </c>
      <c r="G2475" s="9" t="s">
        <v>2764</v>
      </c>
      <c r="H2475" s="9" t="s">
        <v>2764</v>
      </c>
      <c r="I2475" s="9" t="s">
        <v>2764</v>
      </c>
      <c r="J2475" s="9" t="s">
        <v>2764</v>
      </c>
      <c r="K2475" s="9" t="s">
        <v>2764</v>
      </c>
      <c r="L2475" s="9" t="s">
        <v>2764</v>
      </c>
      <c r="M2475" s="9" t="s">
        <v>2764</v>
      </c>
      <c r="N2475" s="9" t="s">
        <v>2764</v>
      </c>
      <c r="P2475" t="str">
        <f t="shared" si="456"/>
        <v>Notre Dame - Juwan Durham</v>
      </c>
      <c r="Q2475" s="8" t="str">
        <f t="shared" si="457"/>
        <v>39</v>
      </c>
      <c r="R2475" s="8" t="str">
        <f t="shared" si="458"/>
        <v>10</v>
      </c>
      <c r="S2475" s="8" t="str">
        <f t="shared" si="459"/>
        <v>1</v>
      </c>
      <c r="T2475" s="8" t="str">
        <f t="shared" si="460"/>
        <v>0</v>
      </c>
      <c r="U2475" s="8" t="str">
        <f t="shared" si="461"/>
        <v>0</v>
      </c>
      <c r="V2475" s="8" t="str">
        <f t="shared" si="462"/>
        <v>0</v>
      </c>
      <c r="W2475" s="8" t="str">
        <f t="shared" si="463"/>
        <v>0</v>
      </c>
      <c r="X2475" s="8" t="str">
        <f t="shared" si="464"/>
        <v>0</v>
      </c>
      <c r="Y2475" s="8" t="str">
        <f t="shared" si="465"/>
        <v>0</v>
      </c>
      <c r="Z2475" s="8" t="str">
        <f t="shared" si="466"/>
        <v>0</v>
      </c>
      <c r="AA2475" s="8" t="str">
        <f t="shared" si="467"/>
        <v>0</v>
      </c>
      <c r="AD2475" t="s">
        <v>4804</v>
      </c>
      <c r="AE2475" s="3">
        <v>101</v>
      </c>
      <c r="AF2475" s="3">
        <v>27</v>
      </c>
      <c r="AG2475" s="3">
        <v>3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</row>
    <row r="2476" spans="3:41" x14ac:dyDescent="0.25">
      <c r="C2476" s="5" t="s">
        <v>7211</v>
      </c>
      <c r="D2476" s="8" t="s">
        <v>10135</v>
      </c>
      <c r="E2476" s="8" t="s">
        <v>2779</v>
      </c>
      <c r="F2476" s="8" t="s">
        <v>2809</v>
      </c>
      <c r="G2476" s="8" t="s">
        <v>2770</v>
      </c>
      <c r="H2476" s="8" t="s">
        <v>2764</v>
      </c>
      <c r="I2476" s="8" t="s">
        <v>2764</v>
      </c>
      <c r="J2476" s="8" t="s">
        <v>2764</v>
      </c>
      <c r="K2476" s="8" t="s">
        <v>2764</v>
      </c>
      <c r="L2476" s="8" t="s">
        <v>2764</v>
      </c>
      <c r="M2476" s="8" t="s">
        <v>2764</v>
      </c>
      <c r="N2476" s="8" t="s">
        <v>2764</v>
      </c>
      <c r="P2476" t="str">
        <f t="shared" si="456"/>
        <v>Notre Dame - Rex Pflueger</v>
      </c>
      <c r="Q2476" s="8" t="str">
        <f t="shared" si="457"/>
        <v>20</v>
      </c>
      <c r="R2476" s="8" t="str">
        <f t="shared" si="458"/>
        <v>8</v>
      </c>
      <c r="S2476" s="8" t="str">
        <f t="shared" si="459"/>
        <v>3</v>
      </c>
      <c r="T2476" s="8" t="str">
        <f t="shared" si="460"/>
        <v>1</v>
      </c>
      <c r="U2476" s="8" t="str">
        <f t="shared" si="461"/>
        <v>0</v>
      </c>
      <c r="V2476" s="8" t="str">
        <f t="shared" si="462"/>
        <v>0</v>
      </c>
      <c r="W2476" s="8" t="str">
        <f t="shared" si="463"/>
        <v>0</v>
      </c>
      <c r="X2476" s="8" t="str">
        <f t="shared" si="464"/>
        <v>0</v>
      </c>
      <c r="Y2476" s="8" t="str">
        <f t="shared" si="465"/>
        <v>0</v>
      </c>
      <c r="Z2476" s="8" t="str">
        <f t="shared" si="466"/>
        <v>0</v>
      </c>
      <c r="AA2476" s="8" t="str">
        <f t="shared" si="467"/>
        <v>0</v>
      </c>
      <c r="AD2476" t="s">
        <v>4809</v>
      </c>
      <c r="AE2476" s="3">
        <v>43</v>
      </c>
      <c r="AF2476" s="3">
        <v>13</v>
      </c>
      <c r="AG2476" s="3">
        <v>1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</row>
    <row r="2477" spans="3:41" x14ac:dyDescent="0.25">
      <c r="C2477" s="6" t="s">
        <v>7212</v>
      </c>
      <c r="D2477" s="9" t="s">
        <v>7213</v>
      </c>
      <c r="E2477" s="9" t="s">
        <v>6060</v>
      </c>
      <c r="F2477" s="9" t="s">
        <v>2805</v>
      </c>
      <c r="G2477" s="9" t="s">
        <v>2770</v>
      </c>
      <c r="H2477" s="9" t="s">
        <v>2763</v>
      </c>
      <c r="I2477" s="9" t="s">
        <v>2764</v>
      </c>
      <c r="J2477" s="9" t="s">
        <v>2764</v>
      </c>
      <c r="K2477" s="9" t="s">
        <v>2764</v>
      </c>
      <c r="L2477" s="9" t="s">
        <v>2764</v>
      </c>
      <c r="M2477" s="9" t="s">
        <v>2764</v>
      </c>
      <c r="N2477" s="9" t="s">
        <v>2764</v>
      </c>
      <c r="P2477" t="str">
        <f t="shared" si="456"/>
        <v>Notre Dame - Prentiss Hubb</v>
      </c>
      <c r="Q2477" s="8" t="str">
        <f t="shared" si="457"/>
        <v>160</v>
      </c>
      <c r="R2477" s="8" t="str">
        <f t="shared" si="458"/>
        <v>38</v>
      </c>
      <c r="S2477" s="8" t="str">
        <f t="shared" si="459"/>
        <v>8</v>
      </c>
      <c r="T2477" s="8" t="str">
        <f t="shared" si="460"/>
        <v>1</v>
      </c>
      <c r="U2477" s="8" t="str">
        <f t="shared" si="461"/>
        <v>1</v>
      </c>
      <c r="V2477" s="8" t="str">
        <f t="shared" si="462"/>
        <v>0</v>
      </c>
      <c r="W2477" s="8" t="str">
        <f t="shared" si="463"/>
        <v>0</v>
      </c>
      <c r="X2477" s="8" t="str">
        <f t="shared" si="464"/>
        <v>0</v>
      </c>
      <c r="Y2477" s="8" t="str">
        <f t="shared" si="465"/>
        <v>0</v>
      </c>
      <c r="Z2477" s="8" t="str">
        <f t="shared" si="466"/>
        <v>0</v>
      </c>
      <c r="AA2477" s="8" t="str">
        <f t="shared" si="467"/>
        <v>0</v>
      </c>
      <c r="AD2477" t="s">
        <v>4810</v>
      </c>
      <c r="AE2477" s="3">
        <v>29</v>
      </c>
      <c r="AF2477" s="3">
        <v>6</v>
      </c>
      <c r="AG2477" s="3">
        <v>1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</row>
    <row r="2478" spans="3:41" x14ac:dyDescent="0.25">
      <c r="C2478" s="5" t="s">
        <v>7214</v>
      </c>
      <c r="D2478" s="8" t="s">
        <v>6047</v>
      </c>
      <c r="E2478" s="8" t="s">
        <v>3773</v>
      </c>
      <c r="F2478" s="8" t="s">
        <v>2824</v>
      </c>
      <c r="G2478" s="8" t="s">
        <v>2831</v>
      </c>
      <c r="H2478" s="8" t="s">
        <v>2763</v>
      </c>
      <c r="I2478" s="8" t="s">
        <v>2764</v>
      </c>
      <c r="J2478" s="8" t="s">
        <v>2764</v>
      </c>
      <c r="K2478" s="8" t="s">
        <v>2764</v>
      </c>
      <c r="L2478" s="8" t="s">
        <v>2764</v>
      </c>
      <c r="M2478" s="8" t="s">
        <v>2764</v>
      </c>
      <c r="N2478" s="8" t="s">
        <v>2764</v>
      </c>
      <c r="P2478" t="str">
        <f t="shared" si="456"/>
        <v>Notre Dame - Dane Goodwin</v>
      </c>
      <c r="Q2478" s="8" t="str">
        <f t="shared" si="457"/>
        <v>95</v>
      </c>
      <c r="R2478" s="8" t="str">
        <f t="shared" si="458"/>
        <v>25</v>
      </c>
      <c r="S2478" s="8" t="str">
        <f t="shared" si="459"/>
        <v>7</v>
      </c>
      <c r="T2478" s="8" t="str">
        <f t="shared" si="460"/>
        <v>2</v>
      </c>
      <c r="U2478" s="8" t="str">
        <f t="shared" si="461"/>
        <v>1</v>
      </c>
      <c r="V2478" s="8" t="str">
        <f t="shared" si="462"/>
        <v>0</v>
      </c>
      <c r="W2478" s="8" t="str">
        <f t="shared" si="463"/>
        <v>0</v>
      </c>
      <c r="X2478" s="8" t="str">
        <f t="shared" si="464"/>
        <v>0</v>
      </c>
      <c r="Y2478" s="8" t="str">
        <f t="shared" si="465"/>
        <v>0</v>
      </c>
      <c r="Z2478" s="8" t="str">
        <f t="shared" si="466"/>
        <v>0</v>
      </c>
      <c r="AA2478" s="8" t="str">
        <f t="shared" si="467"/>
        <v>0</v>
      </c>
      <c r="AD2478" t="s">
        <v>4815</v>
      </c>
      <c r="AE2478" s="3">
        <v>57</v>
      </c>
      <c r="AF2478" s="3">
        <v>11</v>
      </c>
      <c r="AG2478" s="3">
        <v>5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</row>
    <row r="2479" spans="3:41" x14ac:dyDescent="0.25">
      <c r="C2479" s="6" t="s">
        <v>7215</v>
      </c>
      <c r="D2479" s="9" t="s">
        <v>7216</v>
      </c>
      <c r="E2479" s="9" t="s">
        <v>6064</v>
      </c>
      <c r="F2479" s="9" t="s">
        <v>2919</v>
      </c>
      <c r="G2479" s="9" t="s">
        <v>2959</v>
      </c>
      <c r="H2479" s="9" t="s">
        <v>2770</v>
      </c>
      <c r="I2479" s="9" t="s">
        <v>2763</v>
      </c>
      <c r="J2479" s="9" t="s">
        <v>2764</v>
      </c>
      <c r="K2479" s="9" t="s">
        <v>2764</v>
      </c>
      <c r="L2479" s="9" t="s">
        <v>2764</v>
      </c>
      <c r="M2479" s="9" t="s">
        <v>2764</v>
      </c>
      <c r="N2479" s="9" t="s">
        <v>2764</v>
      </c>
      <c r="P2479" t="str">
        <f t="shared" si="456"/>
        <v>Notre Dame - John Mooney</v>
      </c>
      <c r="Q2479" s="8" t="str">
        <f t="shared" si="457"/>
        <v>150</v>
      </c>
      <c r="R2479" s="8" t="str">
        <f t="shared" si="458"/>
        <v>44</v>
      </c>
      <c r="S2479" s="8" t="str">
        <f t="shared" si="459"/>
        <v>13</v>
      </c>
      <c r="T2479" s="8" t="str">
        <f t="shared" si="460"/>
        <v>2</v>
      </c>
      <c r="U2479" s="8" t="str">
        <f t="shared" si="461"/>
        <v>1</v>
      </c>
      <c r="V2479" s="8" t="str">
        <f t="shared" si="462"/>
        <v>1</v>
      </c>
      <c r="W2479" s="8" t="str">
        <f t="shared" si="463"/>
        <v>0</v>
      </c>
      <c r="X2479" s="8" t="str">
        <f t="shared" si="464"/>
        <v>0</v>
      </c>
      <c r="Y2479" s="8" t="str">
        <f t="shared" si="465"/>
        <v>0</v>
      </c>
      <c r="Z2479" s="8" t="str">
        <f t="shared" si="466"/>
        <v>0</v>
      </c>
      <c r="AA2479" s="8" t="str">
        <f t="shared" si="467"/>
        <v>0</v>
      </c>
      <c r="AD2479" t="s">
        <v>4828</v>
      </c>
      <c r="AE2479" s="3">
        <v>24</v>
      </c>
      <c r="AF2479" s="3">
        <v>3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</row>
    <row r="2480" spans="3:41" x14ac:dyDescent="0.25">
      <c r="C2480" s="5" t="s">
        <v>7217</v>
      </c>
      <c r="D2480" s="8" t="s">
        <v>2993</v>
      </c>
      <c r="E2480" s="8" t="s">
        <v>3384</v>
      </c>
      <c r="F2480" s="8" t="s">
        <v>2788</v>
      </c>
      <c r="G2480" s="8" t="s">
        <v>2764</v>
      </c>
      <c r="H2480" s="8" t="s">
        <v>2764</v>
      </c>
      <c r="I2480" s="8" t="s">
        <v>2764</v>
      </c>
      <c r="J2480" s="8" t="s">
        <v>2764</v>
      </c>
      <c r="K2480" s="8" t="s">
        <v>2764</v>
      </c>
      <c r="L2480" s="8" t="s">
        <v>2764</v>
      </c>
      <c r="M2480" s="8" t="s">
        <v>2764</v>
      </c>
      <c r="N2480" s="8" t="s">
        <v>2764</v>
      </c>
      <c r="P2480" t="str">
        <f t="shared" si="456"/>
        <v>Austin Peay - Antwuan Butler</v>
      </c>
      <c r="Q2480" s="8" t="str">
        <f t="shared" si="457"/>
        <v>39</v>
      </c>
      <c r="R2480" s="8" t="str">
        <f t="shared" si="458"/>
        <v>13</v>
      </c>
      <c r="S2480" s="8" t="str">
        <f t="shared" si="459"/>
        <v>6</v>
      </c>
      <c r="T2480" s="8" t="str">
        <f t="shared" si="460"/>
        <v>0</v>
      </c>
      <c r="U2480" s="8" t="str">
        <f t="shared" si="461"/>
        <v>0</v>
      </c>
      <c r="V2480" s="8" t="str">
        <f t="shared" si="462"/>
        <v>0</v>
      </c>
      <c r="W2480" s="8" t="str">
        <f t="shared" si="463"/>
        <v>0</v>
      </c>
      <c r="X2480" s="8" t="str">
        <f t="shared" si="464"/>
        <v>0</v>
      </c>
      <c r="Y2480" s="8" t="str">
        <f t="shared" si="465"/>
        <v>0</v>
      </c>
      <c r="Z2480" s="8" t="str">
        <f t="shared" si="466"/>
        <v>0</v>
      </c>
      <c r="AA2480" s="8" t="str">
        <f t="shared" si="467"/>
        <v>0</v>
      </c>
      <c r="AD2480" t="s">
        <v>4837</v>
      </c>
      <c r="AE2480" s="3">
        <v>41</v>
      </c>
      <c r="AF2480" s="3">
        <v>6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</row>
    <row r="2481" spans="3:41" x14ac:dyDescent="0.25">
      <c r="C2481" s="6" t="s">
        <v>7218</v>
      </c>
      <c r="D2481" s="9" t="s">
        <v>7219</v>
      </c>
      <c r="E2481" s="9" t="s">
        <v>3459</v>
      </c>
      <c r="F2481" s="9" t="s">
        <v>2775</v>
      </c>
      <c r="G2481" s="9" t="s">
        <v>2764</v>
      </c>
      <c r="H2481" s="9" t="s">
        <v>2764</v>
      </c>
      <c r="I2481" s="9" t="s">
        <v>2764</v>
      </c>
      <c r="J2481" s="9" t="s">
        <v>2764</v>
      </c>
      <c r="K2481" s="9" t="s">
        <v>2764</v>
      </c>
      <c r="L2481" s="9" t="s">
        <v>2764</v>
      </c>
      <c r="M2481" s="9" t="s">
        <v>2764</v>
      </c>
      <c r="N2481" s="9" t="s">
        <v>2764</v>
      </c>
      <c r="P2481" t="str">
        <f t="shared" si="456"/>
        <v>Austin Peay - Jabari McGhee</v>
      </c>
      <c r="Q2481" s="8" t="str">
        <f t="shared" si="457"/>
        <v>52</v>
      </c>
      <c r="R2481" s="8" t="str">
        <f t="shared" si="458"/>
        <v>12</v>
      </c>
      <c r="S2481" s="8" t="str">
        <f t="shared" si="459"/>
        <v>2</v>
      </c>
      <c r="T2481" s="8" t="str">
        <f t="shared" si="460"/>
        <v>0</v>
      </c>
      <c r="U2481" s="8" t="str">
        <f t="shared" si="461"/>
        <v>0</v>
      </c>
      <c r="V2481" s="8" t="str">
        <f t="shared" si="462"/>
        <v>0</v>
      </c>
      <c r="W2481" s="8" t="str">
        <f t="shared" si="463"/>
        <v>0</v>
      </c>
      <c r="X2481" s="8" t="str">
        <f t="shared" si="464"/>
        <v>0</v>
      </c>
      <c r="Y2481" s="8" t="str">
        <f t="shared" si="465"/>
        <v>0</v>
      </c>
      <c r="Z2481" s="8" t="str">
        <f t="shared" si="466"/>
        <v>0</v>
      </c>
      <c r="AA2481" s="8" t="str">
        <f t="shared" si="467"/>
        <v>0</v>
      </c>
      <c r="AD2481" t="s">
        <v>4840</v>
      </c>
      <c r="AE2481" s="3">
        <v>75</v>
      </c>
      <c r="AF2481" s="3">
        <v>19</v>
      </c>
      <c r="AG2481" s="3">
        <v>3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</row>
    <row r="2482" spans="3:41" x14ac:dyDescent="0.25">
      <c r="C2482" s="5" t="s">
        <v>7220</v>
      </c>
      <c r="D2482" s="8" t="s">
        <v>6203</v>
      </c>
      <c r="E2482" s="8" t="s">
        <v>3773</v>
      </c>
      <c r="F2482" s="8" t="s">
        <v>2933</v>
      </c>
      <c r="G2482" s="8" t="s">
        <v>2770</v>
      </c>
      <c r="H2482" s="8" t="s">
        <v>2763</v>
      </c>
      <c r="I2482" s="8" t="s">
        <v>2764</v>
      </c>
      <c r="J2482" s="8" t="s">
        <v>2764</v>
      </c>
      <c r="K2482" s="8" t="s">
        <v>2764</v>
      </c>
      <c r="L2482" s="8" t="s">
        <v>2764</v>
      </c>
      <c r="M2482" s="8" t="s">
        <v>2764</v>
      </c>
      <c r="N2482" s="8" t="s">
        <v>2764</v>
      </c>
      <c r="P2482" t="str">
        <f t="shared" si="456"/>
        <v>Clemson - Clyde Trapp</v>
      </c>
      <c r="Q2482" s="8" t="str">
        <f t="shared" si="457"/>
        <v>93</v>
      </c>
      <c r="R2482" s="8" t="str">
        <f t="shared" si="458"/>
        <v>25</v>
      </c>
      <c r="S2482" s="8" t="str">
        <f t="shared" si="459"/>
        <v>6</v>
      </c>
      <c r="T2482" s="8" t="str">
        <f t="shared" si="460"/>
        <v>1</v>
      </c>
      <c r="U2482" s="8" t="str">
        <f t="shared" si="461"/>
        <v>1</v>
      </c>
      <c r="V2482" s="8" t="str">
        <f t="shared" si="462"/>
        <v>0</v>
      </c>
      <c r="W2482" s="8" t="str">
        <f t="shared" si="463"/>
        <v>0</v>
      </c>
      <c r="X2482" s="8" t="str">
        <f t="shared" si="464"/>
        <v>0</v>
      </c>
      <c r="Y2482" s="8" t="str">
        <f t="shared" si="465"/>
        <v>0</v>
      </c>
      <c r="Z2482" s="8" t="str">
        <f t="shared" si="466"/>
        <v>0</v>
      </c>
      <c r="AA2482" s="8" t="str">
        <f t="shared" si="467"/>
        <v>0</v>
      </c>
      <c r="AD2482" t="s">
        <v>4844</v>
      </c>
      <c r="AE2482" s="3">
        <v>10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</row>
    <row r="2483" spans="3:41" x14ac:dyDescent="0.25">
      <c r="C2483" s="6" t="s">
        <v>7221</v>
      </c>
      <c r="D2483" s="9" t="s">
        <v>3595</v>
      </c>
      <c r="E2483" s="9" t="s">
        <v>3119</v>
      </c>
      <c r="F2483" s="9" t="s">
        <v>2887</v>
      </c>
      <c r="G2483" s="9" t="s">
        <v>2862</v>
      </c>
      <c r="H2483" s="9" t="s">
        <v>2763</v>
      </c>
      <c r="I2483" s="9" t="s">
        <v>2764</v>
      </c>
      <c r="J2483" s="9" t="s">
        <v>2764</v>
      </c>
      <c r="K2483" s="9" t="s">
        <v>2764</v>
      </c>
      <c r="L2483" s="9" t="s">
        <v>2764</v>
      </c>
      <c r="M2483" s="9" t="s">
        <v>2764</v>
      </c>
      <c r="N2483" s="9" t="s">
        <v>2764</v>
      </c>
      <c r="P2483" t="str">
        <f t="shared" si="456"/>
        <v>Clemson - Aamir Simms</v>
      </c>
      <c r="Q2483" s="8" t="str">
        <f t="shared" si="457"/>
        <v>118</v>
      </c>
      <c r="R2483" s="8" t="str">
        <f t="shared" si="458"/>
        <v>41</v>
      </c>
      <c r="S2483" s="8" t="str">
        <f t="shared" si="459"/>
        <v>11</v>
      </c>
      <c r="T2483" s="8" t="str">
        <f t="shared" si="460"/>
        <v>5</v>
      </c>
      <c r="U2483" s="8" t="str">
        <f t="shared" si="461"/>
        <v>1</v>
      </c>
      <c r="V2483" s="8" t="str">
        <f t="shared" si="462"/>
        <v>0</v>
      </c>
      <c r="W2483" s="8" t="str">
        <f t="shared" si="463"/>
        <v>0</v>
      </c>
      <c r="X2483" s="8" t="str">
        <f t="shared" si="464"/>
        <v>0</v>
      </c>
      <c r="Y2483" s="8" t="str">
        <f t="shared" si="465"/>
        <v>0</v>
      </c>
      <c r="Z2483" s="8" t="str">
        <f t="shared" si="466"/>
        <v>0</v>
      </c>
      <c r="AA2483" s="8" t="str">
        <f t="shared" si="467"/>
        <v>0</v>
      </c>
      <c r="AD2483" t="s">
        <v>4856</v>
      </c>
      <c r="AE2483" s="3">
        <v>3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</row>
    <row r="2484" spans="3:41" x14ac:dyDescent="0.25">
      <c r="C2484" s="5" t="s">
        <v>7222</v>
      </c>
      <c r="D2484" s="8" t="s">
        <v>7223</v>
      </c>
      <c r="E2484" s="8" t="s">
        <v>2937</v>
      </c>
      <c r="F2484" s="8" t="s">
        <v>3158</v>
      </c>
      <c r="G2484" s="8" t="s">
        <v>2769</v>
      </c>
      <c r="H2484" s="8" t="s">
        <v>2764</v>
      </c>
      <c r="I2484" s="8" t="s">
        <v>2764</v>
      </c>
      <c r="J2484" s="8" t="s">
        <v>2764</v>
      </c>
      <c r="K2484" s="8" t="s">
        <v>2764</v>
      </c>
      <c r="L2484" s="8" t="s">
        <v>2764</v>
      </c>
      <c r="M2484" s="8" t="s">
        <v>2764</v>
      </c>
      <c r="N2484" s="8" t="s">
        <v>2764</v>
      </c>
      <c r="P2484" t="str">
        <f t="shared" si="456"/>
        <v>Radford - Mawdo Sallah</v>
      </c>
      <c r="Q2484" s="8" t="str">
        <f t="shared" si="457"/>
        <v>40</v>
      </c>
      <c r="R2484" s="8" t="str">
        <f t="shared" si="458"/>
        <v>14</v>
      </c>
      <c r="S2484" s="8" t="str">
        <f t="shared" si="459"/>
        <v>6</v>
      </c>
      <c r="T2484" s="8" t="str">
        <f t="shared" si="460"/>
        <v>3</v>
      </c>
      <c r="U2484" s="8" t="str">
        <f t="shared" si="461"/>
        <v>0</v>
      </c>
      <c r="V2484" s="8" t="str">
        <f t="shared" si="462"/>
        <v>0</v>
      </c>
      <c r="W2484" s="8" t="str">
        <f t="shared" si="463"/>
        <v>0</v>
      </c>
      <c r="X2484" s="8" t="str">
        <f t="shared" si="464"/>
        <v>0</v>
      </c>
      <c r="Y2484" s="8" t="str">
        <f t="shared" si="465"/>
        <v>0</v>
      </c>
      <c r="Z2484" s="8" t="str">
        <f t="shared" si="466"/>
        <v>0</v>
      </c>
      <c r="AA2484" s="8" t="str">
        <f t="shared" si="467"/>
        <v>0</v>
      </c>
      <c r="AD2484" t="s">
        <v>4859</v>
      </c>
      <c r="AE2484" s="3">
        <v>75</v>
      </c>
      <c r="AF2484" s="3">
        <v>19</v>
      </c>
      <c r="AG2484" s="3">
        <v>3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</row>
    <row r="2485" spans="3:41" x14ac:dyDescent="0.25">
      <c r="C2485" s="6" t="s">
        <v>7224</v>
      </c>
      <c r="D2485" s="9" t="s">
        <v>6577</v>
      </c>
      <c r="E2485" s="9" t="s">
        <v>3984</v>
      </c>
      <c r="F2485" s="9" t="s">
        <v>2951</v>
      </c>
      <c r="G2485" s="9" t="s">
        <v>2809</v>
      </c>
      <c r="H2485" s="9" t="s">
        <v>2770</v>
      </c>
      <c r="I2485" s="9" t="s">
        <v>2763</v>
      </c>
      <c r="J2485" s="9" t="s">
        <v>2764</v>
      </c>
      <c r="K2485" s="9" t="s">
        <v>2764</v>
      </c>
      <c r="L2485" s="9" t="s">
        <v>2764</v>
      </c>
      <c r="M2485" s="9" t="s">
        <v>2764</v>
      </c>
      <c r="N2485" s="9" t="s">
        <v>2764</v>
      </c>
      <c r="P2485" t="str">
        <f t="shared" si="456"/>
        <v>Radford - Ed Polite Jr.</v>
      </c>
      <c r="Q2485" s="8" t="str">
        <f t="shared" si="457"/>
        <v>100</v>
      </c>
      <c r="R2485" s="8" t="str">
        <f t="shared" si="458"/>
        <v>26</v>
      </c>
      <c r="S2485" s="8" t="str">
        <f t="shared" si="459"/>
        <v>6</v>
      </c>
      <c r="T2485" s="8" t="str">
        <f t="shared" si="460"/>
        <v>3</v>
      </c>
      <c r="U2485" s="8" t="str">
        <f t="shared" si="461"/>
        <v>1</v>
      </c>
      <c r="V2485" s="8" t="str">
        <f t="shared" si="462"/>
        <v>1</v>
      </c>
      <c r="W2485" s="8" t="str">
        <f t="shared" si="463"/>
        <v>0</v>
      </c>
      <c r="X2485" s="8" t="str">
        <f t="shared" si="464"/>
        <v>0</v>
      </c>
      <c r="Y2485" s="8" t="str">
        <f t="shared" si="465"/>
        <v>0</v>
      </c>
      <c r="Z2485" s="8" t="str">
        <f t="shared" si="466"/>
        <v>0</v>
      </c>
      <c r="AA2485" s="8" t="str">
        <f t="shared" si="467"/>
        <v>0</v>
      </c>
      <c r="AD2485" t="s">
        <v>4861</v>
      </c>
      <c r="AE2485" s="3">
        <v>36</v>
      </c>
      <c r="AF2485" s="3">
        <v>7</v>
      </c>
      <c r="AG2485" s="3">
        <v>1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</row>
    <row r="2486" spans="3:41" x14ac:dyDescent="0.25">
      <c r="C2486" s="5" t="s">
        <v>7225</v>
      </c>
      <c r="D2486" s="8" t="s">
        <v>7226</v>
      </c>
      <c r="E2486" s="8" t="s">
        <v>3859</v>
      </c>
      <c r="F2486" s="8" t="s">
        <v>2887</v>
      </c>
      <c r="G2486" s="8" t="s">
        <v>2878</v>
      </c>
      <c r="H2486" s="8" t="s">
        <v>2763</v>
      </c>
      <c r="I2486" s="8" t="s">
        <v>2764</v>
      </c>
      <c r="J2486" s="8" t="s">
        <v>2764</v>
      </c>
      <c r="K2486" s="8" t="s">
        <v>2764</v>
      </c>
      <c r="L2486" s="8" t="s">
        <v>2764</v>
      </c>
      <c r="M2486" s="8" t="s">
        <v>2764</v>
      </c>
      <c r="N2486" s="8" t="s">
        <v>2764</v>
      </c>
      <c r="P2486" t="str">
        <f t="shared" si="456"/>
        <v>Radford - Caleb Tanner</v>
      </c>
      <c r="Q2486" s="8" t="str">
        <f t="shared" si="457"/>
        <v>102</v>
      </c>
      <c r="R2486" s="8" t="str">
        <f t="shared" si="458"/>
        <v>38</v>
      </c>
      <c r="S2486" s="8" t="str">
        <f t="shared" si="459"/>
        <v>11</v>
      </c>
      <c r="T2486" s="8" t="str">
        <f t="shared" si="460"/>
        <v>4</v>
      </c>
      <c r="U2486" s="8" t="str">
        <f t="shared" si="461"/>
        <v>1</v>
      </c>
      <c r="V2486" s="8" t="str">
        <f t="shared" si="462"/>
        <v>0</v>
      </c>
      <c r="W2486" s="8" t="str">
        <f t="shared" si="463"/>
        <v>0</v>
      </c>
      <c r="X2486" s="8" t="str">
        <f t="shared" si="464"/>
        <v>0</v>
      </c>
      <c r="Y2486" s="8" t="str">
        <f t="shared" si="465"/>
        <v>0</v>
      </c>
      <c r="Z2486" s="8" t="str">
        <f t="shared" si="466"/>
        <v>0</v>
      </c>
      <c r="AA2486" s="8" t="str">
        <f t="shared" si="467"/>
        <v>0</v>
      </c>
      <c r="AD2486" t="s">
        <v>4866</v>
      </c>
      <c r="AE2486" s="3">
        <v>9</v>
      </c>
      <c r="AF2486" s="3">
        <v>1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</row>
    <row r="2487" spans="3:41" x14ac:dyDescent="0.25">
      <c r="C2487" s="6" t="s">
        <v>7227</v>
      </c>
      <c r="D2487" s="9" t="s">
        <v>4980</v>
      </c>
      <c r="E2487" s="9" t="s">
        <v>3574</v>
      </c>
      <c r="F2487" s="9" t="s">
        <v>2838</v>
      </c>
      <c r="G2487" s="9" t="s">
        <v>2763</v>
      </c>
      <c r="H2487" s="9" t="s">
        <v>2764</v>
      </c>
      <c r="I2487" s="9" t="s">
        <v>2764</v>
      </c>
      <c r="J2487" s="9" t="s">
        <v>2764</v>
      </c>
      <c r="K2487" s="9" t="s">
        <v>2764</v>
      </c>
      <c r="L2487" s="9" t="s">
        <v>2764</v>
      </c>
      <c r="M2487" s="9" t="s">
        <v>2764</v>
      </c>
      <c r="N2487" s="9" t="s">
        <v>2764</v>
      </c>
      <c r="P2487" t="str">
        <f t="shared" si="456"/>
        <v>Clemson - David Skara</v>
      </c>
      <c r="Q2487" s="8" t="str">
        <f t="shared" si="457"/>
        <v>90</v>
      </c>
      <c r="R2487" s="8" t="str">
        <f t="shared" si="458"/>
        <v>25</v>
      </c>
      <c r="S2487" s="8" t="str">
        <f t="shared" si="459"/>
        <v>5</v>
      </c>
      <c r="T2487" s="8" t="str">
        <f t="shared" si="460"/>
        <v>1</v>
      </c>
      <c r="U2487" s="8" t="str">
        <f t="shared" si="461"/>
        <v>0</v>
      </c>
      <c r="V2487" s="8" t="str">
        <f t="shared" si="462"/>
        <v>0</v>
      </c>
      <c r="W2487" s="8" t="str">
        <f t="shared" si="463"/>
        <v>0</v>
      </c>
      <c r="X2487" s="8" t="str">
        <f t="shared" si="464"/>
        <v>0</v>
      </c>
      <c r="Y2487" s="8" t="str">
        <f t="shared" si="465"/>
        <v>0</v>
      </c>
      <c r="Z2487" s="8" t="str">
        <f t="shared" si="466"/>
        <v>0</v>
      </c>
      <c r="AA2487" s="8" t="str">
        <f t="shared" si="467"/>
        <v>0</v>
      </c>
      <c r="AD2487" t="s">
        <v>4875</v>
      </c>
      <c r="AE2487" s="3">
        <v>18</v>
      </c>
      <c r="AF2487" s="3">
        <v>2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</row>
    <row r="2488" spans="3:41" x14ac:dyDescent="0.25">
      <c r="C2488" s="5" t="s">
        <v>7228</v>
      </c>
      <c r="D2488" s="8" t="s">
        <v>7229</v>
      </c>
      <c r="E2488" s="8" t="s">
        <v>4640</v>
      </c>
      <c r="F2488" s="8" t="s">
        <v>2940</v>
      </c>
      <c r="G2488" s="8" t="s">
        <v>2769</v>
      </c>
      <c r="H2488" s="8" t="s">
        <v>2764</v>
      </c>
      <c r="I2488" s="8" t="s">
        <v>2764</v>
      </c>
      <c r="J2488" s="8" t="s">
        <v>2764</v>
      </c>
      <c r="K2488" s="8" t="s">
        <v>2764</v>
      </c>
      <c r="L2488" s="8" t="s">
        <v>2764</v>
      </c>
      <c r="M2488" s="8" t="s">
        <v>2764</v>
      </c>
      <c r="N2488" s="8" t="s">
        <v>2764</v>
      </c>
      <c r="P2488" t="str">
        <f t="shared" si="456"/>
        <v>Radford - Carlik Jones</v>
      </c>
      <c r="Q2488" s="8" t="str">
        <f t="shared" si="457"/>
        <v>137</v>
      </c>
      <c r="R2488" s="8" t="str">
        <f t="shared" si="458"/>
        <v>41</v>
      </c>
      <c r="S2488" s="8" t="str">
        <f t="shared" si="459"/>
        <v>10</v>
      </c>
      <c r="T2488" s="8" t="str">
        <f t="shared" si="460"/>
        <v>3</v>
      </c>
      <c r="U2488" s="8" t="str">
        <f t="shared" si="461"/>
        <v>0</v>
      </c>
      <c r="V2488" s="8" t="str">
        <f t="shared" si="462"/>
        <v>0</v>
      </c>
      <c r="W2488" s="8" t="str">
        <f t="shared" si="463"/>
        <v>0</v>
      </c>
      <c r="X2488" s="8" t="str">
        <f t="shared" si="464"/>
        <v>0</v>
      </c>
      <c r="Y2488" s="8" t="str">
        <f t="shared" si="465"/>
        <v>0</v>
      </c>
      <c r="Z2488" s="8" t="str">
        <f t="shared" si="466"/>
        <v>0</v>
      </c>
      <c r="AA2488" s="8" t="str">
        <f t="shared" si="467"/>
        <v>0</v>
      </c>
      <c r="AD2488" t="s">
        <v>4876</v>
      </c>
      <c r="AE2488" s="3">
        <v>24</v>
      </c>
      <c r="AF2488" s="3">
        <v>2</v>
      </c>
      <c r="AG2488" s="3">
        <v>1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</row>
    <row r="2489" spans="3:41" x14ac:dyDescent="0.25">
      <c r="C2489" s="6" t="s">
        <v>7230</v>
      </c>
      <c r="D2489" s="9" t="s">
        <v>10293</v>
      </c>
      <c r="E2489" s="9" t="s">
        <v>2805</v>
      </c>
      <c r="F2489" s="9" t="s">
        <v>2764</v>
      </c>
      <c r="G2489" s="9" t="s">
        <v>2764</v>
      </c>
      <c r="H2489" s="9" t="s">
        <v>2764</v>
      </c>
      <c r="I2489" s="9" t="s">
        <v>2764</v>
      </c>
      <c r="J2489" s="9" t="s">
        <v>2764</v>
      </c>
      <c r="K2489" s="9" t="s">
        <v>2764</v>
      </c>
      <c r="L2489" s="9" t="s">
        <v>2764</v>
      </c>
      <c r="M2489" s="9" t="s">
        <v>2764</v>
      </c>
      <c r="N2489" s="9" t="s">
        <v>2764</v>
      </c>
      <c r="P2489" t="str">
        <f t="shared" si="456"/>
        <v>Radford - Devonnte Holland</v>
      </c>
      <c r="Q2489" s="8" t="str">
        <f t="shared" si="457"/>
        <v>43</v>
      </c>
      <c r="R2489" s="8" t="str">
        <f t="shared" si="458"/>
        <v>8</v>
      </c>
      <c r="S2489" s="8" t="str">
        <f t="shared" si="459"/>
        <v>0</v>
      </c>
      <c r="T2489" s="8" t="str">
        <f t="shared" si="460"/>
        <v>0</v>
      </c>
      <c r="U2489" s="8" t="str">
        <f t="shared" si="461"/>
        <v>0</v>
      </c>
      <c r="V2489" s="8" t="str">
        <f t="shared" si="462"/>
        <v>0</v>
      </c>
      <c r="W2489" s="8" t="str">
        <f t="shared" si="463"/>
        <v>0</v>
      </c>
      <c r="X2489" s="8" t="str">
        <f t="shared" si="464"/>
        <v>0</v>
      </c>
      <c r="Y2489" s="8" t="str">
        <f t="shared" si="465"/>
        <v>0</v>
      </c>
      <c r="Z2489" s="8" t="str">
        <f t="shared" si="466"/>
        <v>0</v>
      </c>
      <c r="AA2489" s="8" t="str">
        <f t="shared" si="467"/>
        <v>0</v>
      </c>
      <c r="AD2489" t="s">
        <v>4883</v>
      </c>
      <c r="AE2489" s="3">
        <v>43</v>
      </c>
      <c r="AF2489" s="3">
        <v>10</v>
      </c>
      <c r="AG2489" s="3">
        <v>2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</row>
    <row r="2490" spans="3:41" x14ac:dyDescent="0.25">
      <c r="C2490" s="5" t="s">
        <v>7231</v>
      </c>
      <c r="D2490" s="8" t="s">
        <v>7232</v>
      </c>
      <c r="E2490" s="8" t="s">
        <v>3523</v>
      </c>
      <c r="F2490" s="8" t="s">
        <v>2764</v>
      </c>
      <c r="G2490" s="8" t="s">
        <v>2764</v>
      </c>
      <c r="H2490" s="8" t="s">
        <v>2764</v>
      </c>
      <c r="I2490" s="8" t="s">
        <v>2764</v>
      </c>
      <c r="J2490" s="8" t="s">
        <v>2764</v>
      </c>
      <c r="K2490" s="8" t="s">
        <v>2764</v>
      </c>
      <c r="L2490" s="8" t="s">
        <v>2764</v>
      </c>
      <c r="M2490" s="8" t="s">
        <v>2764</v>
      </c>
      <c r="N2490" s="8" t="s">
        <v>2764</v>
      </c>
      <c r="P2490" t="str">
        <f t="shared" si="456"/>
        <v>Clemson - John Newman III</v>
      </c>
      <c r="Q2490" s="8" t="str">
        <f t="shared" si="457"/>
        <v>45</v>
      </c>
      <c r="R2490" s="8" t="str">
        <f t="shared" si="458"/>
        <v>11</v>
      </c>
      <c r="S2490" s="8" t="str">
        <f t="shared" si="459"/>
        <v>0</v>
      </c>
      <c r="T2490" s="8" t="str">
        <f t="shared" si="460"/>
        <v>0</v>
      </c>
      <c r="U2490" s="8" t="str">
        <f t="shared" si="461"/>
        <v>0</v>
      </c>
      <c r="V2490" s="8" t="str">
        <f t="shared" si="462"/>
        <v>0</v>
      </c>
      <c r="W2490" s="8" t="str">
        <f t="shared" si="463"/>
        <v>0</v>
      </c>
      <c r="X2490" s="8" t="str">
        <f t="shared" si="464"/>
        <v>0</v>
      </c>
      <c r="Y2490" s="8" t="str">
        <f t="shared" si="465"/>
        <v>0</v>
      </c>
      <c r="Z2490" s="8" t="str">
        <f t="shared" si="466"/>
        <v>0</v>
      </c>
      <c r="AA2490" s="8" t="str">
        <f t="shared" si="467"/>
        <v>0</v>
      </c>
      <c r="AD2490" t="s">
        <v>4894</v>
      </c>
      <c r="AE2490" s="3">
        <v>9</v>
      </c>
      <c r="AF2490" s="3">
        <v>1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</row>
    <row r="2491" spans="3:41" x14ac:dyDescent="0.25">
      <c r="C2491" s="6" t="s">
        <v>7233</v>
      </c>
      <c r="D2491" s="9" t="s">
        <v>3813</v>
      </c>
      <c r="E2491" s="9" t="s">
        <v>6064</v>
      </c>
      <c r="F2491" s="9" t="s">
        <v>2877</v>
      </c>
      <c r="G2491" s="9" t="s">
        <v>2903</v>
      </c>
      <c r="H2491" s="9" t="s">
        <v>2913</v>
      </c>
      <c r="I2491" s="9" t="s">
        <v>2775</v>
      </c>
      <c r="J2491" s="9" t="s">
        <v>2764</v>
      </c>
      <c r="K2491" s="9" t="s">
        <v>2764</v>
      </c>
      <c r="L2491" s="9" t="s">
        <v>2764</v>
      </c>
      <c r="M2491" s="9" t="s">
        <v>2764</v>
      </c>
      <c r="N2491" s="9" t="s">
        <v>2764</v>
      </c>
      <c r="P2491" t="str">
        <f t="shared" si="456"/>
        <v>Radford - Donald Hicks</v>
      </c>
      <c r="Q2491" s="8" t="str">
        <f t="shared" si="457"/>
        <v>124</v>
      </c>
      <c r="R2491" s="8" t="str">
        <f t="shared" si="458"/>
        <v>44</v>
      </c>
      <c r="S2491" s="8" t="str">
        <f t="shared" si="459"/>
        <v>10</v>
      </c>
      <c r="T2491" s="8" t="str">
        <f t="shared" si="460"/>
        <v>4</v>
      </c>
      <c r="U2491" s="8" t="str">
        <f t="shared" si="461"/>
        <v>3</v>
      </c>
      <c r="V2491" s="8" t="str">
        <f t="shared" si="462"/>
        <v>2</v>
      </c>
      <c r="W2491" s="8" t="str">
        <f t="shared" si="463"/>
        <v>0</v>
      </c>
      <c r="X2491" s="8" t="str">
        <f t="shared" si="464"/>
        <v>0</v>
      </c>
      <c r="Y2491" s="8" t="str">
        <f t="shared" si="465"/>
        <v>0</v>
      </c>
      <c r="Z2491" s="8" t="str">
        <f t="shared" si="466"/>
        <v>0</v>
      </c>
      <c r="AA2491" s="8" t="str">
        <f t="shared" si="467"/>
        <v>0</v>
      </c>
      <c r="AD2491" t="s">
        <v>4895</v>
      </c>
      <c r="AE2491" s="3">
        <v>16</v>
      </c>
      <c r="AF2491" s="3">
        <v>1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</row>
    <row r="2492" spans="3:41" x14ac:dyDescent="0.25">
      <c r="C2492" s="5" t="s">
        <v>7234</v>
      </c>
      <c r="D2492" s="8" t="s">
        <v>10294</v>
      </c>
      <c r="E2492" s="8" t="s">
        <v>2838</v>
      </c>
      <c r="F2492" s="8" t="s">
        <v>2831</v>
      </c>
      <c r="G2492" s="8" t="s">
        <v>2763</v>
      </c>
      <c r="H2492" s="8" t="s">
        <v>2764</v>
      </c>
      <c r="I2492" s="8" t="s">
        <v>2764</v>
      </c>
      <c r="J2492" s="8" t="s">
        <v>2764</v>
      </c>
      <c r="K2492" s="8" t="s">
        <v>2764</v>
      </c>
      <c r="L2492" s="8" t="s">
        <v>2764</v>
      </c>
      <c r="M2492" s="8" t="s">
        <v>2764</v>
      </c>
      <c r="N2492" s="8" t="s">
        <v>2764</v>
      </c>
      <c r="P2492" t="str">
        <f t="shared" si="456"/>
        <v>Clemson - Hunter Tyson</v>
      </c>
      <c r="Q2492" s="8" t="str">
        <f t="shared" si="457"/>
        <v>45</v>
      </c>
      <c r="R2492" s="8" t="str">
        <f t="shared" si="458"/>
        <v>5</v>
      </c>
      <c r="S2492" s="8" t="str">
        <f t="shared" si="459"/>
        <v>2</v>
      </c>
      <c r="T2492" s="8" t="str">
        <f t="shared" si="460"/>
        <v>1</v>
      </c>
      <c r="U2492" s="8" t="str">
        <f t="shared" si="461"/>
        <v>0</v>
      </c>
      <c r="V2492" s="8" t="str">
        <f t="shared" si="462"/>
        <v>0</v>
      </c>
      <c r="W2492" s="8" t="str">
        <f t="shared" si="463"/>
        <v>0</v>
      </c>
      <c r="X2492" s="8" t="str">
        <f t="shared" si="464"/>
        <v>0</v>
      </c>
      <c r="Y2492" s="8" t="str">
        <f t="shared" si="465"/>
        <v>0</v>
      </c>
      <c r="Z2492" s="8" t="str">
        <f t="shared" si="466"/>
        <v>0</v>
      </c>
      <c r="AA2492" s="8" t="str">
        <f t="shared" si="467"/>
        <v>0</v>
      </c>
      <c r="AD2492" t="s">
        <v>4896</v>
      </c>
      <c r="AE2492" s="3">
        <v>8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</row>
    <row r="2493" spans="3:41" x14ac:dyDescent="0.25">
      <c r="C2493" s="6" t="s">
        <v>7235</v>
      </c>
      <c r="D2493" s="9" t="s">
        <v>10196</v>
      </c>
      <c r="E2493" s="9" t="s">
        <v>2769</v>
      </c>
      <c r="F2493" s="9" t="s">
        <v>2763</v>
      </c>
      <c r="G2493" s="9" t="s">
        <v>2764</v>
      </c>
      <c r="H2493" s="9" t="s">
        <v>2764</v>
      </c>
      <c r="I2493" s="9" t="s">
        <v>2764</v>
      </c>
      <c r="J2493" s="9" t="s">
        <v>2764</v>
      </c>
      <c r="K2493" s="9" t="s">
        <v>2764</v>
      </c>
      <c r="L2493" s="9" t="s">
        <v>2764</v>
      </c>
      <c r="M2493" s="9" t="s">
        <v>2764</v>
      </c>
      <c r="N2493" s="9" t="s">
        <v>2764</v>
      </c>
      <c r="P2493" t="str">
        <f t="shared" si="456"/>
        <v>Radford - Leroy Butts IV</v>
      </c>
      <c r="Q2493" s="8" t="str">
        <f t="shared" si="457"/>
        <v>22</v>
      </c>
      <c r="R2493" s="8" t="str">
        <f t="shared" si="458"/>
        <v>3</v>
      </c>
      <c r="S2493" s="8" t="str">
        <f t="shared" si="459"/>
        <v>1</v>
      </c>
      <c r="T2493" s="8" t="str">
        <f t="shared" si="460"/>
        <v>0</v>
      </c>
      <c r="U2493" s="8" t="str">
        <f t="shared" si="461"/>
        <v>0</v>
      </c>
      <c r="V2493" s="8" t="str">
        <f t="shared" si="462"/>
        <v>0</v>
      </c>
      <c r="W2493" s="8" t="str">
        <f t="shared" si="463"/>
        <v>0</v>
      </c>
      <c r="X2493" s="8" t="str">
        <f t="shared" si="464"/>
        <v>0</v>
      </c>
      <c r="Y2493" s="8" t="str">
        <f t="shared" si="465"/>
        <v>0</v>
      </c>
      <c r="Z2493" s="8" t="str">
        <f t="shared" si="466"/>
        <v>0</v>
      </c>
      <c r="AA2493" s="8" t="str">
        <f t="shared" si="467"/>
        <v>0</v>
      </c>
      <c r="AD2493" t="s">
        <v>4919</v>
      </c>
      <c r="AE2493" s="3">
        <v>64</v>
      </c>
      <c r="AF2493" s="3">
        <v>17</v>
      </c>
      <c r="AG2493" s="3">
        <v>5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</row>
    <row r="2494" spans="3:41" x14ac:dyDescent="0.25">
      <c r="C2494" s="5" t="s">
        <v>7236</v>
      </c>
      <c r="D2494" s="8" t="s">
        <v>7237</v>
      </c>
      <c r="E2494" s="8" t="s">
        <v>5353</v>
      </c>
      <c r="F2494" s="8" t="s">
        <v>2890</v>
      </c>
      <c r="G2494" s="8" t="s">
        <v>2951</v>
      </c>
      <c r="H2494" s="8" t="s">
        <v>2809</v>
      </c>
      <c r="I2494" s="8" t="s">
        <v>2959</v>
      </c>
      <c r="J2494" s="8" t="s">
        <v>2775</v>
      </c>
      <c r="K2494" s="8" t="s">
        <v>2764</v>
      </c>
      <c r="L2494" s="8" t="s">
        <v>2764</v>
      </c>
      <c r="M2494" s="8" t="s">
        <v>2764</v>
      </c>
      <c r="N2494" s="8" t="s">
        <v>2764</v>
      </c>
      <c r="P2494" t="str">
        <f t="shared" si="456"/>
        <v>Clemson - Shelton Mitchell</v>
      </c>
      <c r="Q2494" s="8" t="str">
        <f t="shared" si="457"/>
        <v>174</v>
      </c>
      <c r="R2494" s="8" t="str">
        <f t="shared" si="458"/>
        <v>49</v>
      </c>
      <c r="S2494" s="8" t="str">
        <f t="shared" si="459"/>
        <v>14</v>
      </c>
      <c r="T2494" s="8" t="str">
        <f t="shared" si="460"/>
        <v>6</v>
      </c>
      <c r="U2494" s="8" t="str">
        <f t="shared" si="461"/>
        <v>3</v>
      </c>
      <c r="V2494" s="8" t="str">
        <f t="shared" si="462"/>
        <v>2</v>
      </c>
      <c r="W2494" s="8" t="str">
        <f t="shared" si="463"/>
        <v>2</v>
      </c>
      <c r="X2494" s="8" t="str">
        <f t="shared" si="464"/>
        <v>0</v>
      </c>
      <c r="Y2494" s="8" t="str">
        <f t="shared" si="465"/>
        <v>0</v>
      </c>
      <c r="Z2494" s="8" t="str">
        <f t="shared" si="466"/>
        <v>0</v>
      </c>
      <c r="AA2494" s="8" t="str">
        <f t="shared" si="467"/>
        <v>0</v>
      </c>
      <c r="AD2494" t="s">
        <v>4924</v>
      </c>
      <c r="AE2494" s="3">
        <v>71</v>
      </c>
      <c r="AF2494" s="3">
        <v>13</v>
      </c>
      <c r="AG2494" s="3">
        <v>2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</row>
    <row r="2495" spans="3:41" x14ac:dyDescent="0.25">
      <c r="C2495" s="6" t="s">
        <v>7238</v>
      </c>
      <c r="D2495" s="9" t="s">
        <v>7239</v>
      </c>
      <c r="E2495" s="9" t="s">
        <v>4433</v>
      </c>
      <c r="F2495" s="9" t="s">
        <v>3011</v>
      </c>
      <c r="G2495" s="9" t="s">
        <v>2951</v>
      </c>
      <c r="H2495" s="9" t="s">
        <v>2831</v>
      </c>
      <c r="I2495" s="9" t="s">
        <v>2763</v>
      </c>
      <c r="J2495" s="9" t="s">
        <v>2764</v>
      </c>
      <c r="K2495" s="9" t="s">
        <v>2764</v>
      </c>
      <c r="L2495" s="9" t="s">
        <v>2764</v>
      </c>
      <c r="M2495" s="9" t="s">
        <v>2764</v>
      </c>
      <c r="N2495" s="9" t="s">
        <v>2764</v>
      </c>
      <c r="P2495" t="str">
        <f t="shared" si="456"/>
        <v>Radford - Travis Fields Jr.</v>
      </c>
      <c r="Q2495" s="8" t="str">
        <f t="shared" si="457"/>
        <v>146</v>
      </c>
      <c r="R2495" s="8" t="str">
        <f t="shared" si="458"/>
        <v>50</v>
      </c>
      <c r="S2495" s="8" t="str">
        <f t="shared" si="459"/>
        <v>15</v>
      </c>
      <c r="T2495" s="8" t="str">
        <f t="shared" si="460"/>
        <v>6</v>
      </c>
      <c r="U2495" s="8" t="str">
        <f t="shared" si="461"/>
        <v>2</v>
      </c>
      <c r="V2495" s="8" t="str">
        <f t="shared" si="462"/>
        <v>1</v>
      </c>
      <c r="W2495" s="8" t="str">
        <f t="shared" si="463"/>
        <v>0</v>
      </c>
      <c r="X2495" s="8" t="str">
        <f t="shared" si="464"/>
        <v>0</v>
      </c>
      <c r="Y2495" s="8" t="str">
        <f t="shared" si="465"/>
        <v>0</v>
      </c>
      <c r="Z2495" s="8" t="str">
        <f t="shared" si="466"/>
        <v>0</v>
      </c>
      <c r="AA2495" s="8" t="str">
        <f t="shared" si="467"/>
        <v>0</v>
      </c>
      <c r="AD2495" t="s">
        <v>4926</v>
      </c>
      <c r="AE2495" s="3">
        <v>76</v>
      </c>
      <c r="AF2495" s="3">
        <v>10</v>
      </c>
      <c r="AG2495" s="3">
        <v>1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</row>
    <row r="2496" spans="3:41" x14ac:dyDescent="0.25">
      <c r="C2496" s="5" t="s">
        <v>7240</v>
      </c>
      <c r="D2496" s="8" t="s">
        <v>5103</v>
      </c>
      <c r="E2496" s="8" t="s">
        <v>3371</v>
      </c>
      <c r="F2496" s="8" t="s">
        <v>2780</v>
      </c>
      <c r="G2496" s="8" t="s">
        <v>2764</v>
      </c>
      <c r="H2496" s="8" t="s">
        <v>2764</v>
      </c>
      <c r="I2496" s="8" t="s">
        <v>2764</v>
      </c>
      <c r="J2496" s="8" t="s">
        <v>2764</v>
      </c>
      <c r="K2496" s="8" t="s">
        <v>2764</v>
      </c>
      <c r="L2496" s="8" t="s">
        <v>2764</v>
      </c>
      <c r="M2496" s="8" t="s">
        <v>2764</v>
      </c>
      <c r="N2496" s="8" t="s">
        <v>2764</v>
      </c>
      <c r="P2496" t="str">
        <f t="shared" si="456"/>
        <v>Clemson - Elijah Thomas</v>
      </c>
      <c r="Q2496" s="8" t="str">
        <f t="shared" si="457"/>
        <v>62</v>
      </c>
      <c r="R2496" s="8" t="str">
        <f t="shared" si="458"/>
        <v>18</v>
      </c>
      <c r="S2496" s="8" t="str">
        <f t="shared" si="459"/>
        <v>3</v>
      </c>
      <c r="T2496" s="8" t="str">
        <f t="shared" si="460"/>
        <v>0</v>
      </c>
      <c r="U2496" s="8" t="str">
        <f t="shared" si="461"/>
        <v>0</v>
      </c>
      <c r="V2496" s="8" t="str">
        <f t="shared" si="462"/>
        <v>0</v>
      </c>
      <c r="W2496" s="8" t="str">
        <f t="shared" si="463"/>
        <v>0</v>
      </c>
      <c r="X2496" s="8" t="str">
        <f t="shared" si="464"/>
        <v>0</v>
      </c>
      <c r="Y2496" s="8" t="str">
        <f t="shared" si="465"/>
        <v>0</v>
      </c>
      <c r="Z2496" s="8" t="str">
        <f t="shared" si="466"/>
        <v>0</v>
      </c>
      <c r="AA2496" s="8" t="str">
        <f t="shared" si="467"/>
        <v>0</v>
      </c>
      <c r="AD2496" t="s">
        <v>4928</v>
      </c>
      <c r="AE2496" s="3">
        <v>32</v>
      </c>
      <c r="AF2496" s="3">
        <v>7</v>
      </c>
      <c r="AG2496" s="3">
        <v>2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</row>
    <row r="2497" spans="3:41" x14ac:dyDescent="0.25">
      <c r="C2497" s="6" t="s">
        <v>7241</v>
      </c>
      <c r="D2497" s="9" t="s">
        <v>4964</v>
      </c>
      <c r="E2497" s="9" t="s">
        <v>3384</v>
      </c>
      <c r="F2497" s="9" t="s">
        <v>2873</v>
      </c>
      <c r="G2497" s="9" t="s">
        <v>2763</v>
      </c>
      <c r="H2497" s="9" t="s">
        <v>2764</v>
      </c>
      <c r="I2497" s="9" t="s">
        <v>2764</v>
      </c>
      <c r="J2497" s="9" t="s">
        <v>2764</v>
      </c>
      <c r="K2497" s="9" t="s">
        <v>2764</v>
      </c>
      <c r="L2497" s="9" t="s">
        <v>2764</v>
      </c>
      <c r="M2497" s="9" t="s">
        <v>2764</v>
      </c>
      <c r="N2497" s="9" t="s">
        <v>2764</v>
      </c>
      <c r="P2497" t="str">
        <f t="shared" si="456"/>
        <v>Robert Morris - Cameron Wilbon</v>
      </c>
      <c r="Q2497" s="8" t="str">
        <f t="shared" si="457"/>
        <v>44</v>
      </c>
      <c r="R2497" s="8" t="str">
        <f t="shared" si="458"/>
        <v>13</v>
      </c>
      <c r="S2497" s="8" t="str">
        <f t="shared" si="459"/>
        <v>4</v>
      </c>
      <c r="T2497" s="8" t="str">
        <f t="shared" si="460"/>
        <v>1</v>
      </c>
      <c r="U2497" s="8" t="str">
        <f t="shared" si="461"/>
        <v>0</v>
      </c>
      <c r="V2497" s="8" t="str">
        <f t="shared" si="462"/>
        <v>0</v>
      </c>
      <c r="W2497" s="8" t="str">
        <f t="shared" si="463"/>
        <v>0</v>
      </c>
      <c r="X2497" s="8" t="str">
        <f t="shared" si="464"/>
        <v>0</v>
      </c>
      <c r="Y2497" s="8" t="str">
        <f t="shared" si="465"/>
        <v>0</v>
      </c>
      <c r="Z2497" s="8" t="str">
        <f t="shared" si="466"/>
        <v>0</v>
      </c>
      <c r="AA2497" s="8" t="str">
        <f t="shared" si="467"/>
        <v>0</v>
      </c>
      <c r="AD2497" t="s">
        <v>4946</v>
      </c>
      <c r="AE2497" s="3">
        <v>43</v>
      </c>
      <c r="AF2497" s="3">
        <v>12</v>
      </c>
      <c r="AG2497" s="3">
        <v>4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</row>
    <row r="2498" spans="3:41" x14ac:dyDescent="0.25">
      <c r="C2498" s="5" t="s">
        <v>7242</v>
      </c>
      <c r="D2498" s="8" t="s">
        <v>10114</v>
      </c>
      <c r="E2498" s="8" t="s">
        <v>2915</v>
      </c>
      <c r="F2498" s="8" t="s">
        <v>2763</v>
      </c>
      <c r="G2498" s="8" t="s">
        <v>2764</v>
      </c>
      <c r="H2498" s="8" t="s">
        <v>2764</v>
      </c>
      <c r="I2498" s="8" t="s">
        <v>2764</v>
      </c>
      <c r="J2498" s="8" t="s">
        <v>2764</v>
      </c>
      <c r="K2498" s="8" t="s">
        <v>2764</v>
      </c>
      <c r="L2498" s="8" t="s">
        <v>2764</v>
      </c>
      <c r="M2498" s="8" t="s">
        <v>2764</v>
      </c>
      <c r="N2498" s="8" t="s">
        <v>2764</v>
      </c>
      <c r="P2498" t="str">
        <f t="shared" si="456"/>
        <v>Robert Morris - Sayveon McEwen</v>
      </c>
      <c r="Q2498" s="8" t="str">
        <f t="shared" si="457"/>
        <v>28</v>
      </c>
      <c r="R2498" s="8" t="str">
        <f t="shared" si="458"/>
        <v>5</v>
      </c>
      <c r="S2498" s="8" t="str">
        <f t="shared" si="459"/>
        <v>1</v>
      </c>
      <c r="T2498" s="8" t="str">
        <f t="shared" si="460"/>
        <v>0</v>
      </c>
      <c r="U2498" s="8" t="str">
        <f t="shared" si="461"/>
        <v>0</v>
      </c>
      <c r="V2498" s="8" t="str">
        <f t="shared" si="462"/>
        <v>0</v>
      </c>
      <c r="W2498" s="8" t="str">
        <f t="shared" si="463"/>
        <v>0</v>
      </c>
      <c r="X2498" s="8" t="str">
        <f t="shared" si="464"/>
        <v>0</v>
      </c>
      <c r="Y2498" s="8" t="str">
        <f t="shared" si="465"/>
        <v>0</v>
      </c>
      <c r="Z2498" s="8" t="str">
        <f t="shared" si="466"/>
        <v>0</v>
      </c>
      <c r="AA2498" s="8" t="str">
        <f t="shared" si="467"/>
        <v>0</v>
      </c>
      <c r="AD2498" t="s">
        <v>4954</v>
      </c>
      <c r="AE2498" s="3">
        <v>82</v>
      </c>
      <c r="AF2498" s="3">
        <v>20</v>
      </c>
      <c r="AG2498" s="3">
        <v>1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</row>
    <row r="2499" spans="3:41" x14ac:dyDescent="0.25">
      <c r="C2499" s="6" t="s">
        <v>7243</v>
      </c>
      <c r="D2499" s="9" t="s">
        <v>7244</v>
      </c>
      <c r="E2499" s="9" t="s">
        <v>3207</v>
      </c>
      <c r="F2499" s="9" t="s">
        <v>2800</v>
      </c>
      <c r="G2499" s="9" t="s">
        <v>2764</v>
      </c>
      <c r="H2499" s="9" t="s">
        <v>2764</v>
      </c>
      <c r="I2499" s="9" t="s">
        <v>2764</v>
      </c>
      <c r="J2499" s="9" t="s">
        <v>2764</v>
      </c>
      <c r="K2499" s="9" t="s">
        <v>2764</v>
      </c>
      <c r="L2499" s="9" t="s">
        <v>2764</v>
      </c>
      <c r="M2499" s="9" t="s">
        <v>2764</v>
      </c>
      <c r="N2499" s="9" t="s">
        <v>2764</v>
      </c>
      <c r="P2499" t="str">
        <f t="shared" si="456"/>
        <v>Rider - Frederick Scott</v>
      </c>
      <c r="Q2499" s="8" t="str">
        <f t="shared" si="457"/>
        <v>76</v>
      </c>
      <c r="R2499" s="8" t="str">
        <f t="shared" si="458"/>
        <v>21</v>
      </c>
      <c r="S2499" s="8" t="str">
        <f t="shared" si="459"/>
        <v>4</v>
      </c>
      <c r="T2499" s="8" t="str">
        <f t="shared" si="460"/>
        <v>0</v>
      </c>
      <c r="U2499" s="8" t="str">
        <f t="shared" si="461"/>
        <v>0</v>
      </c>
      <c r="V2499" s="8" t="str">
        <f t="shared" si="462"/>
        <v>0</v>
      </c>
      <c r="W2499" s="8" t="str">
        <f t="shared" si="463"/>
        <v>0</v>
      </c>
      <c r="X2499" s="8" t="str">
        <f t="shared" si="464"/>
        <v>0</v>
      </c>
      <c r="Y2499" s="8" t="str">
        <f t="shared" si="465"/>
        <v>0</v>
      </c>
      <c r="Z2499" s="8" t="str">
        <f t="shared" si="466"/>
        <v>0</v>
      </c>
      <c r="AA2499" s="8" t="str">
        <f t="shared" si="467"/>
        <v>0</v>
      </c>
      <c r="AD2499" t="s">
        <v>4956</v>
      </c>
      <c r="AE2499" s="3">
        <v>22</v>
      </c>
      <c r="AF2499" s="3">
        <v>3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</row>
    <row r="2500" spans="3:41" x14ac:dyDescent="0.25">
      <c r="C2500" s="5" t="s">
        <v>7245</v>
      </c>
      <c r="D2500" s="8" t="s">
        <v>7246</v>
      </c>
      <c r="E2500" s="8" t="s">
        <v>3597</v>
      </c>
      <c r="F2500" s="8" t="s">
        <v>2878</v>
      </c>
      <c r="G2500" s="8" t="s">
        <v>2959</v>
      </c>
      <c r="H2500" s="8" t="s">
        <v>2831</v>
      </c>
      <c r="I2500" s="8" t="s">
        <v>2763</v>
      </c>
      <c r="J2500" s="8" t="s">
        <v>2764</v>
      </c>
      <c r="K2500" s="8" t="s">
        <v>2764</v>
      </c>
      <c r="L2500" s="8" t="s">
        <v>2764</v>
      </c>
      <c r="M2500" s="8" t="s">
        <v>2764</v>
      </c>
      <c r="N2500" s="8" t="s">
        <v>2764</v>
      </c>
      <c r="P2500" t="str">
        <f t="shared" si="456"/>
        <v>Rider - Tyere Marshall</v>
      </c>
      <c r="Q2500" s="8" t="str">
        <f t="shared" si="457"/>
        <v>50</v>
      </c>
      <c r="R2500" s="8" t="str">
        <f t="shared" si="458"/>
        <v>12</v>
      </c>
      <c r="S2500" s="8" t="str">
        <f t="shared" si="459"/>
        <v>4</v>
      </c>
      <c r="T2500" s="8" t="str">
        <f t="shared" si="460"/>
        <v>2</v>
      </c>
      <c r="U2500" s="8" t="str">
        <f t="shared" si="461"/>
        <v>2</v>
      </c>
      <c r="V2500" s="8" t="str">
        <f t="shared" si="462"/>
        <v>1</v>
      </c>
      <c r="W2500" s="8" t="str">
        <f t="shared" si="463"/>
        <v>0</v>
      </c>
      <c r="X2500" s="8" t="str">
        <f t="shared" si="464"/>
        <v>0</v>
      </c>
      <c r="Y2500" s="8" t="str">
        <f t="shared" si="465"/>
        <v>0</v>
      </c>
      <c r="Z2500" s="8" t="str">
        <f t="shared" si="466"/>
        <v>0</v>
      </c>
      <c r="AA2500" s="8" t="str">
        <f t="shared" si="467"/>
        <v>0</v>
      </c>
      <c r="AD2500" t="s">
        <v>4957</v>
      </c>
      <c r="AE2500" s="3">
        <v>24</v>
      </c>
      <c r="AF2500" s="3">
        <v>2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</row>
    <row r="2501" spans="3:41" x14ac:dyDescent="0.25">
      <c r="C2501" s="6" t="s">
        <v>7247</v>
      </c>
      <c r="D2501" s="9" t="s">
        <v>7248</v>
      </c>
      <c r="E2501" s="9" t="s">
        <v>7249</v>
      </c>
      <c r="F2501" s="9" t="s">
        <v>2769</v>
      </c>
      <c r="G2501" s="9" t="s">
        <v>2770</v>
      </c>
      <c r="H2501" s="9" t="s">
        <v>2764</v>
      </c>
      <c r="I2501" s="9" t="s">
        <v>2764</v>
      </c>
      <c r="J2501" s="9" t="s">
        <v>2764</v>
      </c>
      <c r="K2501" s="9" t="s">
        <v>2764</v>
      </c>
      <c r="L2501" s="9" t="s">
        <v>2764</v>
      </c>
      <c r="M2501" s="9" t="s">
        <v>2764</v>
      </c>
      <c r="N2501" s="9" t="s">
        <v>2764</v>
      </c>
      <c r="P2501" t="str">
        <f t="shared" si="456"/>
        <v>Rutgers - Eugene Omoruyi</v>
      </c>
      <c r="Q2501" s="8" t="str">
        <f t="shared" si="457"/>
        <v>121</v>
      </c>
      <c r="R2501" s="8" t="str">
        <f t="shared" si="458"/>
        <v>31</v>
      </c>
      <c r="S2501" s="8" t="str">
        <f t="shared" si="459"/>
        <v>3</v>
      </c>
      <c r="T2501" s="8" t="str">
        <f t="shared" si="460"/>
        <v>1</v>
      </c>
      <c r="U2501" s="8" t="str">
        <f t="shared" si="461"/>
        <v>0</v>
      </c>
      <c r="V2501" s="8" t="str">
        <f t="shared" si="462"/>
        <v>0</v>
      </c>
      <c r="W2501" s="8" t="str">
        <f t="shared" si="463"/>
        <v>0</v>
      </c>
      <c r="X2501" s="8" t="str">
        <f t="shared" si="464"/>
        <v>0</v>
      </c>
      <c r="Y2501" s="8" t="str">
        <f t="shared" si="465"/>
        <v>0</v>
      </c>
      <c r="Z2501" s="8" t="str">
        <f t="shared" si="466"/>
        <v>0</v>
      </c>
      <c r="AA2501" s="8" t="str">
        <f t="shared" si="467"/>
        <v>0</v>
      </c>
      <c r="AD2501" t="s">
        <v>4958</v>
      </c>
      <c r="AE2501" s="3">
        <v>39</v>
      </c>
      <c r="AF2501" s="3">
        <v>6</v>
      </c>
      <c r="AG2501" s="3">
        <v>1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</row>
    <row r="2502" spans="3:41" x14ac:dyDescent="0.25">
      <c r="C2502" s="5" t="s">
        <v>7250</v>
      </c>
      <c r="D2502" s="8" t="s">
        <v>7251</v>
      </c>
      <c r="E2502" s="8" t="s">
        <v>7252</v>
      </c>
      <c r="F2502" s="8" t="s">
        <v>5229</v>
      </c>
      <c r="G2502" s="8" t="s">
        <v>2769</v>
      </c>
      <c r="H2502" s="8" t="s">
        <v>2770</v>
      </c>
      <c r="I2502" s="8" t="s">
        <v>2764</v>
      </c>
      <c r="J2502" s="8" t="s">
        <v>2764</v>
      </c>
      <c r="K2502" s="8" t="s">
        <v>2764</v>
      </c>
      <c r="L2502" s="8" t="s">
        <v>2764</v>
      </c>
      <c r="M2502" s="8" t="s">
        <v>2764</v>
      </c>
      <c r="N2502" s="8" t="s">
        <v>2764</v>
      </c>
      <c r="P2502" t="str">
        <f t="shared" si="456"/>
        <v>Rutgers - Geo Baker</v>
      </c>
      <c r="Q2502" s="8" t="str">
        <f t="shared" si="457"/>
        <v>202</v>
      </c>
      <c r="R2502" s="8" t="str">
        <f t="shared" si="458"/>
        <v>66</v>
      </c>
      <c r="S2502" s="8" t="str">
        <f t="shared" si="459"/>
        <v>17</v>
      </c>
      <c r="T2502" s="8" t="str">
        <f t="shared" si="460"/>
        <v>3</v>
      </c>
      <c r="U2502" s="8" t="str">
        <f t="shared" si="461"/>
        <v>1</v>
      </c>
      <c r="V2502" s="8" t="str">
        <f t="shared" si="462"/>
        <v>0</v>
      </c>
      <c r="W2502" s="8" t="str">
        <f t="shared" si="463"/>
        <v>0</v>
      </c>
      <c r="X2502" s="8" t="str">
        <f t="shared" si="464"/>
        <v>0</v>
      </c>
      <c r="Y2502" s="8" t="str">
        <f t="shared" si="465"/>
        <v>0</v>
      </c>
      <c r="Z2502" s="8" t="str">
        <f t="shared" si="466"/>
        <v>0</v>
      </c>
      <c r="AA2502" s="8" t="str">
        <f t="shared" si="467"/>
        <v>0</v>
      </c>
      <c r="AD2502" t="s">
        <v>4959</v>
      </c>
      <c r="AE2502" s="3">
        <v>47</v>
      </c>
      <c r="AF2502" s="3">
        <v>11</v>
      </c>
      <c r="AG2502" s="3">
        <v>1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</row>
    <row r="2503" spans="3:41" x14ac:dyDescent="0.25">
      <c r="C2503" s="6" t="s">
        <v>7253</v>
      </c>
      <c r="D2503" s="9" t="s">
        <v>10295</v>
      </c>
      <c r="E2503" s="9" t="s">
        <v>2873</v>
      </c>
      <c r="F2503" s="9" t="s">
        <v>2764</v>
      </c>
      <c r="G2503" s="9" t="s">
        <v>2764</v>
      </c>
      <c r="H2503" s="9" t="s">
        <v>2764</v>
      </c>
      <c r="I2503" s="9" t="s">
        <v>2764</v>
      </c>
      <c r="J2503" s="9" t="s">
        <v>2764</v>
      </c>
      <c r="K2503" s="9" t="s">
        <v>2764</v>
      </c>
      <c r="L2503" s="9" t="s">
        <v>2764</v>
      </c>
      <c r="M2503" s="9" t="s">
        <v>2764</v>
      </c>
      <c r="N2503" s="9" t="s">
        <v>2764</v>
      </c>
      <c r="P2503" t="str">
        <f t="shared" si="456"/>
        <v>Rutgers - Shaquille Doorson</v>
      </c>
      <c r="Q2503" s="8" t="str">
        <f t="shared" si="457"/>
        <v>17</v>
      </c>
      <c r="R2503" s="8" t="str">
        <f t="shared" si="458"/>
        <v>4</v>
      </c>
      <c r="S2503" s="8" t="str">
        <f t="shared" si="459"/>
        <v>0</v>
      </c>
      <c r="T2503" s="8" t="str">
        <f t="shared" si="460"/>
        <v>0</v>
      </c>
      <c r="U2503" s="8" t="str">
        <f t="shared" si="461"/>
        <v>0</v>
      </c>
      <c r="V2503" s="8" t="str">
        <f t="shared" si="462"/>
        <v>0</v>
      </c>
      <c r="W2503" s="8" t="str">
        <f t="shared" si="463"/>
        <v>0</v>
      </c>
      <c r="X2503" s="8" t="str">
        <f t="shared" si="464"/>
        <v>0</v>
      </c>
      <c r="Y2503" s="8" t="str">
        <f t="shared" si="465"/>
        <v>0</v>
      </c>
      <c r="Z2503" s="8" t="str">
        <f t="shared" si="466"/>
        <v>0</v>
      </c>
      <c r="AA2503" s="8" t="str">
        <f t="shared" si="467"/>
        <v>0</v>
      </c>
      <c r="AD2503" t="s">
        <v>4961</v>
      </c>
      <c r="AE2503" s="3">
        <v>49</v>
      </c>
      <c r="AF2503" s="3">
        <v>12</v>
      </c>
      <c r="AG2503" s="3">
        <v>1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</row>
    <row r="2504" spans="3:41" x14ac:dyDescent="0.25">
      <c r="C2504" s="5" t="s">
        <v>7254</v>
      </c>
      <c r="D2504" s="8" t="s">
        <v>7255</v>
      </c>
      <c r="E2504" s="8" t="s">
        <v>3471</v>
      </c>
      <c r="F2504" s="8" t="s">
        <v>2873</v>
      </c>
      <c r="G2504" s="8" t="s">
        <v>2763</v>
      </c>
      <c r="H2504" s="8" t="s">
        <v>2764</v>
      </c>
      <c r="I2504" s="8" t="s">
        <v>2764</v>
      </c>
      <c r="J2504" s="8" t="s">
        <v>2764</v>
      </c>
      <c r="K2504" s="8" t="s">
        <v>2764</v>
      </c>
      <c r="L2504" s="8" t="s">
        <v>2764</v>
      </c>
      <c r="M2504" s="8" t="s">
        <v>2764</v>
      </c>
      <c r="N2504" s="8" t="s">
        <v>2764</v>
      </c>
      <c r="P2504" t="str">
        <f t="shared" ref="P2504:P2567" si="468">C2504</f>
        <v>Rutgers - Montez Mathis</v>
      </c>
      <c r="Q2504" s="8" t="str">
        <f t="shared" ref="Q2504:Q2567" si="469">RIGHT(D2504,LEN(D2504)-FIND("/",D2504))</f>
        <v>105</v>
      </c>
      <c r="R2504" s="8" t="str">
        <f t="shared" ref="R2504:R2567" si="470">RIGHT(E2504,LEN(E2504)-FIND("/",E2504))</f>
        <v>23</v>
      </c>
      <c r="S2504" s="8" t="str">
        <f t="shared" ref="S2504:S2567" si="471">RIGHT(F2504,LEN(F2504)-FIND("/",F2504))</f>
        <v>4</v>
      </c>
      <c r="T2504" s="8" t="str">
        <f t="shared" ref="T2504:T2567" si="472">RIGHT(G2504,LEN(G2504)-FIND("/",G2504))</f>
        <v>1</v>
      </c>
      <c r="U2504" s="8" t="str">
        <f t="shared" ref="U2504:U2567" si="473">RIGHT(H2504,LEN(H2504)-FIND("/",H2504))</f>
        <v>0</v>
      </c>
      <c r="V2504" s="8" t="str">
        <f t="shared" ref="V2504:V2567" si="474">RIGHT(I2504,LEN(I2504)-FIND("/",I2504))</f>
        <v>0</v>
      </c>
      <c r="W2504" s="8" t="str">
        <f t="shared" ref="W2504:W2567" si="475">RIGHT(J2504,LEN(J2504)-FIND("/",J2504))</f>
        <v>0</v>
      </c>
      <c r="X2504" s="8" t="str">
        <f t="shared" ref="X2504:X2567" si="476">RIGHT(K2504,LEN(K2504)-FIND("/",K2504))</f>
        <v>0</v>
      </c>
      <c r="Y2504" s="8" t="str">
        <f t="shared" ref="Y2504:Y2567" si="477">RIGHT(L2504,LEN(L2504)-FIND("/",L2504))</f>
        <v>0</v>
      </c>
      <c r="Z2504" s="8" t="str">
        <f t="shared" ref="Z2504:Z2567" si="478">RIGHT(M2504,LEN(M2504)-FIND("/",M2504))</f>
        <v>0</v>
      </c>
      <c r="AA2504" s="8" t="str">
        <f t="shared" ref="AA2504:AA2567" si="479">RIGHT(N2504,LEN(N2504)-FIND("/",N2504))</f>
        <v>0</v>
      </c>
      <c r="AD2504" t="s">
        <v>4965</v>
      </c>
      <c r="AE2504" s="3">
        <v>5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</row>
    <row r="2505" spans="3:41" x14ac:dyDescent="0.25">
      <c r="C2505" s="6" t="s">
        <v>7256</v>
      </c>
      <c r="D2505" s="9" t="s">
        <v>7257</v>
      </c>
      <c r="E2505" s="9" t="s">
        <v>3020</v>
      </c>
      <c r="F2505" s="9" t="s">
        <v>2838</v>
      </c>
      <c r="G2505" s="9" t="s">
        <v>2775</v>
      </c>
      <c r="H2505" s="9" t="s">
        <v>2764</v>
      </c>
      <c r="I2505" s="9" t="s">
        <v>2764</v>
      </c>
      <c r="J2505" s="9" t="s">
        <v>2764</v>
      </c>
      <c r="K2505" s="9" t="s">
        <v>2764</v>
      </c>
      <c r="L2505" s="9" t="s">
        <v>2764</v>
      </c>
      <c r="M2505" s="9" t="s">
        <v>2764</v>
      </c>
      <c r="N2505" s="9" t="s">
        <v>2764</v>
      </c>
      <c r="P2505" t="str">
        <f t="shared" si="468"/>
        <v>Rutgers - Ron Harper Jr.</v>
      </c>
      <c r="Q2505" s="8" t="str">
        <f t="shared" si="469"/>
        <v>99</v>
      </c>
      <c r="R2505" s="8" t="str">
        <f t="shared" si="470"/>
        <v>29</v>
      </c>
      <c r="S2505" s="8" t="str">
        <f t="shared" si="471"/>
        <v>5</v>
      </c>
      <c r="T2505" s="8" t="str">
        <f t="shared" si="472"/>
        <v>2</v>
      </c>
      <c r="U2505" s="8" t="str">
        <f t="shared" si="473"/>
        <v>0</v>
      </c>
      <c r="V2505" s="8" t="str">
        <f t="shared" si="474"/>
        <v>0</v>
      </c>
      <c r="W2505" s="8" t="str">
        <f t="shared" si="475"/>
        <v>0</v>
      </c>
      <c r="X2505" s="8" t="str">
        <f t="shared" si="476"/>
        <v>0</v>
      </c>
      <c r="Y2505" s="8" t="str">
        <f t="shared" si="477"/>
        <v>0</v>
      </c>
      <c r="Z2505" s="8" t="str">
        <f t="shared" si="478"/>
        <v>0</v>
      </c>
      <c r="AA2505" s="8" t="str">
        <f t="shared" si="479"/>
        <v>0</v>
      </c>
      <c r="AD2505" t="s">
        <v>4972</v>
      </c>
      <c r="AE2505" s="3">
        <v>32</v>
      </c>
      <c r="AF2505" s="3">
        <v>12</v>
      </c>
      <c r="AG2505" s="3">
        <v>2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</row>
    <row r="2506" spans="3:41" x14ac:dyDescent="0.25">
      <c r="C2506" s="5" t="s">
        <v>7258</v>
      </c>
      <c r="D2506" s="8" t="s">
        <v>2855</v>
      </c>
      <c r="E2506" s="8" t="s">
        <v>3102</v>
      </c>
      <c r="F2506" s="8" t="s">
        <v>2951</v>
      </c>
      <c r="G2506" s="8" t="s">
        <v>2763</v>
      </c>
      <c r="H2506" s="8" t="s">
        <v>2764</v>
      </c>
      <c r="I2506" s="8" t="s">
        <v>2764</v>
      </c>
      <c r="J2506" s="8" t="s">
        <v>2764</v>
      </c>
      <c r="K2506" s="8" t="s">
        <v>2764</v>
      </c>
      <c r="L2506" s="8" t="s">
        <v>2764</v>
      </c>
      <c r="M2506" s="8" t="s">
        <v>2764</v>
      </c>
      <c r="N2506" s="8" t="s">
        <v>2764</v>
      </c>
      <c r="P2506" t="str">
        <f t="shared" si="468"/>
        <v>Rutgers - Peter Kiss</v>
      </c>
      <c r="Q2506" s="8" t="str">
        <f t="shared" si="469"/>
        <v>94</v>
      </c>
      <c r="R2506" s="8" t="str">
        <f t="shared" si="470"/>
        <v>25</v>
      </c>
      <c r="S2506" s="8" t="str">
        <f t="shared" si="471"/>
        <v>6</v>
      </c>
      <c r="T2506" s="8" t="str">
        <f t="shared" si="472"/>
        <v>1</v>
      </c>
      <c r="U2506" s="8" t="str">
        <f t="shared" si="473"/>
        <v>0</v>
      </c>
      <c r="V2506" s="8" t="str">
        <f t="shared" si="474"/>
        <v>0</v>
      </c>
      <c r="W2506" s="8" t="str">
        <f t="shared" si="475"/>
        <v>0</v>
      </c>
      <c r="X2506" s="8" t="str">
        <f t="shared" si="476"/>
        <v>0</v>
      </c>
      <c r="Y2506" s="8" t="str">
        <f t="shared" si="477"/>
        <v>0</v>
      </c>
      <c r="Z2506" s="8" t="str">
        <f t="shared" si="478"/>
        <v>0</v>
      </c>
      <c r="AA2506" s="8" t="str">
        <f t="shared" si="479"/>
        <v>0</v>
      </c>
      <c r="AD2506" t="s">
        <v>4983</v>
      </c>
      <c r="AE2506" s="3">
        <v>33</v>
      </c>
      <c r="AF2506" s="3">
        <v>6</v>
      </c>
      <c r="AG2506" s="3">
        <v>1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</row>
    <row r="2507" spans="3:41" x14ac:dyDescent="0.25">
      <c r="C2507" s="6" t="s">
        <v>7259</v>
      </c>
      <c r="D2507" s="9" t="s">
        <v>6253</v>
      </c>
      <c r="E2507" s="9" t="s">
        <v>3074</v>
      </c>
      <c r="F2507" s="9" t="s">
        <v>2873</v>
      </c>
      <c r="G2507" s="9" t="s">
        <v>2770</v>
      </c>
      <c r="H2507" s="9" t="s">
        <v>2770</v>
      </c>
      <c r="I2507" s="9" t="s">
        <v>2770</v>
      </c>
      <c r="J2507" s="9" t="s">
        <v>2763</v>
      </c>
      <c r="K2507" s="9" t="s">
        <v>2764</v>
      </c>
      <c r="L2507" s="9" t="s">
        <v>2764</v>
      </c>
      <c r="M2507" s="9" t="s">
        <v>2764</v>
      </c>
      <c r="N2507" s="9" t="s">
        <v>2764</v>
      </c>
      <c r="P2507" t="str">
        <f t="shared" si="468"/>
        <v>Rutgers - Caleb McConnell</v>
      </c>
      <c r="Q2507" s="8" t="str">
        <f t="shared" si="469"/>
        <v>78</v>
      </c>
      <c r="R2507" s="8" t="str">
        <f t="shared" si="470"/>
        <v>20</v>
      </c>
      <c r="S2507" s="8" t="str">
        <f t="shared" si="471"/>
        <v>4</v>
      </c>
      <c r="T2507" s="8" t="str">
        <f t="shared" si="472"/>
        <v>1</v>
      </c>
      <c r="U2507" s="8" t="str">
        <f t="shared" si="473"/>
        <v>1</v>
      </c>
      <c r="V2507" s="8" t="str">
        <f t="shared" si="474"/>
        <v>1</v>
      </c>
      <c r="W2507" s="8" t="str">
        <f t="shared" si="475"/>
        <v>1</v>
      </c>
      <c r="X2507" s="8" t="str">
        <f t="shared" si="476"/>
        <v>0</v>
      </c>
      <c r="Y2507" s="8" t="str">
        <f t="shared" si="477"/>
        <v>0</v>
      </c>
      <c r="Z2507" s="8" t="str">
        <f t="shared" si="478"/>
        <v>0</v>
      </c>
      <c r="AA2507" s="8" t="str">
        <f t="shared" si="479"/>
        <v>0</v>
      </c>
      <c r="AD2507" t="s">
        <v>4986</v>
      </c>
      <c r="AE2507" s="3">
        <v>7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</row>
    <row r="2508" spans="3:41" x14ac:dyDescent="0.25">
      <c r="C2508" s="5" t="s">
        <v>7260</v>
      </c>
      <c r="D2508" s="8" t="s">
        <v>5177</v>
      </c>
      <c r="E2508" s="8" t="s">
        <v>2816</v>
      </c>
      <c r="F2508" s="8" t="s">
        <v>2809</v>
      </c>
      <c r="G2508" s="8" t="s">
        <v>2775</v>
      </c>
      <c r="H2508" s="8" t="s">
        <v>2764</v>
      </c>
      <c r="I2508" s="8" t="s">
        <v>2764</v>
      </c>
      <c r="J2508" s="8" t="s">
        <v>2764</v>
      </c>
      <c r="K2508" s="8" t="s">
        <v>2764</v>
      </c>
      <c r="L2508" s="8" t="s">
        <v>2764</v>
      </c>
      <c r="M2508" s="8" t="s">
        <v>2764</v>
      </c>
      <c r="N2508" s="8" t="s">
        <v>2764</v>
      </c>
      <c r="P2508" t="str">
        <f t="shared" si="468"/>
        <v>Rutgers - Issa Thiam</v>
      </c>
      <c r="Q2508" s="8" t="str">
        <f t="shared" si="469"/>
        <v>62</v>
      </c>
      <c r="R2508" s="8" t="str">
        <f t="shared" si="470"/>
        <v>13</v>
      </c>
      <c r="S2508" s="8" t="str">
        <f t="shared" si="471"/>
        <v>3</v>
      </c>
      <c r="T2508" s="8" t="str">
        <f t="shared" si="472"/>
        <v>2</v>
      </c>
      <c r="U2508" s="8" t="str">
        <f t="shared" si="473"/>
        <v>0</v>
      </c>
      <c r="V2508" s="8" t="str">
        <f t="shared" si="474"/>
        <v>0</v>
      </c>
      <c r="W2508" s="8" t="str">
        <f t="shared" si="475"/>
        <v>0</v>
      </c>
      <c r="X2508" s="8" t="str">
        <f t="shared" si="476"/>
        <v>0</v>
      </c>
      <c r="Y2508" s="8" t="str">
        <f t="shared" si="477"/>
        <v>0</v>
      </c>
      <c r="Z2508" s="8" t="str">
        <f t="shared" si="478"/>
        <v>0</v>
      </c>
      <c r="AA2508" s="8" t="str">
        <f t="shared" si="479"/>
        <v>0</v>
      </c>
      <c r="AD2508" t="s">
        <v>4987</v>
      </c>
      <c r="AE2508" s="3">
        <v>66</v>
      </c>
      <c r="AF2508" s="3">
        <v>17</v>
      </c>
      <c r="AG2508" s="3">
        <v>3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</row>
    <row r="2509" spans="3:41" x14ac:dyDescent="0.25">
      <c r="C2509" s="6" t="s">
        <v>7261</v>
      </c>
      <c r="D2509" s="9" t="s">
        <v>10186</v>
      </c>
      <c r="E2509" s="9" t="s">
        <v>2770</v>
      </c>
      <c r="F2509" s="9" t="s">
        <v>2764</v>
      </c>
      <c r="G2509" s="9" t="s">
        <v>2764</v>
      </c>
      <c r="H2509" s="9" t="s">
        <v>2764</v>
      </c>
      <c r="I2509" s="9" t="s">
        <v>2764</v>
      </c>
      <c r="J2509" s="9" t="s">
        <v>2764</v>
      </c>
      <c r="K2509" s="9" t="s">
        <v>2764</v>
      </c>
      <c r="L2509" s="9" t="s">
        <v>2764</v>
      </c>
      <c r="M2509" s="9" t="s">
        <v>2764</v>
      </c>
      <c r="N2509" s="9" t="s">
        <v>2764</v>
      </c>
      <c r="P2509" t="str">
        <f t="shared" si="468"/>
        <v>Seton Hall - Romaro Gill</v>
      </c>
      <c r="Q2509" s="8" t="str">
        <f t="shared" si="469"/>
        <v>12</v>
      </c>
      <c r="R2509" s="8" t="str">
        <f t="shared" si="470"/>
        <v>1</v>
      </c>
      <c r="S2509" s="8" t="str">
        <f t="shared" si="471"/>
        <v>0</v>
      </c>
      <c r="T2509" s="8" t="str">
        <f t="shared" si="472"/>
        <v>0</v>
      </c>
      <c r="U2509" s="8" t="str">
        <f t="shared" si="473"/>
        <v>0</v>
      </c>
      <c r="V2509" s="8" t="str">
        <f t="shared" si="474"/>
        <v>0</v>
      </c>
      <c r="W2509" s="8" t="str">
        <f t="shared" si="475"/>
        <v>0</v>
      </c>
      <c r="X2509" s="8" t="str">
        <f t="shared" si="476"/>
        <v>0</v>
      </c>
      <c r="Y2509" s="8" t="str">
        <f t="shared" si="477"/>
        <v>0</v>
      </c>
      <c r="Z2509" s="8" t="str">
        <f t="shared" si="478"/>
        <v>0</v>
      </c>
      <c r="AA2509" s="8" t="str">
        <f t="shared" si="479"/>
        <v>0</v>
      </c>
      <c r="AD2509" t="s">
        <v>4989</v>
      </c>
      <c r="AE2509" s="3">
        <v>52</v>
      </c>
      <c r="AF2509" s="3">
        <v>17</v>
      </c>
      <c r="AG2509" s="3">
        <v>4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</row>
    <row r="2510" spans="3:41" x14ac:dyDescent="0.25">
      <c r="C2510" s="5" t="s">
        <v>7262</v>
      </c>
      <c r="D2510" s="8" t="s">
        <v>7263</v>
      </c>
      <c r="E2510" s="8" t="s">
        <v>7264</v>
      </c>
      <c r="F2510" s="8" t="s">
        <v>2784</v>
      </c>
      <c r="G2510" s="8" t="s">
        <v>2775</v>
      </c>
      <c r="H2510" s="8" t="s">
        <v>2764</v>
      </c>
      <c r="I2510" s="8" t="s">
        <v>2764</v>
      </c>
      <c r="J2510" s="8" t="s">
        <v>2764</v>
      </c>
      <c r="K2510" s="8" t="s">
        <v>2764</v>
      </c>
      <c r="L2510" s="8" t="s">
        <v>2764</v>
      </c>
      <c r="M2510" s="8" t="s">
        <v>2764</v>
      </c>
      <c r="N2510" s="8" t="s">
        <v>2764</v>
      </c>
      <c r="P2510" t="str">
        <f t="shared" si="468"/>
        <v>St. Francis (BKN) - Glenn Sanabria</v>
      </c>
      <c r="Q2510" s="8" t="str">
        <f t="shared" si="469"/>
        <v>161</v>
      </c>
      <c r="R2510" s="8" t="str">
        <f t="shared" si="470"/>
        <v>49</v>
      </c>
      <c r="S2510" s="8" t="str">
        <f t="shared" si="471"/>
        <v>9</v>
      </c>
      <c r="T2510" s="8" t="str">
        <f t="shared" si="472"/>
        <v>2</v>
      </c>
      <c r="U2510" s="8" t="str">
        <f t="shared" si="473"/>
        <v>0</v>
      </c>
      <c r="V2510" s="8" t="str">
        <f t="shared" si="474"/>
        <v>0</v>
      </c>
      <c r="W2510" s="8" t="str">
        <f t="shared" si="475"/>
        <v>0</v>
      </c>
      <c r="X2510" s="8" t="str">
        <f t="shared" si="476"/>
        <v>0</v>
      </c>
      <c r="Y2510" s="8" t="str">
        <f t="shared" si="477"/>
        <v>0</v>
      </c>
      <c r="Z2510" s="8" t="str">
        <f t="shared" si="478"/>
        <v>0</v>
      </c>
      <c r="AA2510" s="8" t="str">
        <f t="shared" si="479"/>
        <v>0</v>
      </c>
      <c r="AD2510" t="s">
        <v>4991</v>
      </c>
      <c r="AE2510" s="3">
        <v>75</v>
      </c>
      <c r="AF2510" s="3">
        <v>23</v>
      </c>
      <c r="AG2510" s="3">
        <v>5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</row>
    <row r="2511" spans="3:41" x14ac:dyDescent="0.25">
      <c r="C2511" s="6" t="s">
        <v>7265</v>
      </c>
      <c r="D2511" s="9" t="s">
        <v>7266</v>
      </c>
      <c r="E2511" s="9" t="s">
        <v>2791</v>
      </c>
      <c r="F2511" s="9" t="s">
        <v>2763</v>
      </c>
      <c r="G2511" s="9" t="s">
        <v>2764</v>
      </c>
      <c r="H2511" s="9" t="s">
        <v>2764</v>
      </c>
      <c r="I2511" s="9" t="s">
        <v>2764</v>
      </c>
      <c r="J2511" s="9" t="s">
        <v>2764</v>
      </c>
      <c r="K2511" s="9" t="s">
        <v>2764</v>
      </c>
      <c r="L2511" s="9" t="s">
        <v>2764</v>
      </c>
      <c r="M2511" s="9" t="s">
        <v>2764</v>
      </c>
      <c r="N2511" s="9" t="s">
        <v>2764</v>
      </c>
      <c r="P2511" t="str">
        <f t="shared" si="468"/>
        <v>St. Francis (BKN) - Yaradyah Evans</v>
      </c>
      <c r="Q2511" s="8" t="str">
        <f t="shared" si="469"/>
        <v>68</v>
      </c>
      <c r="R2511" s="8" t="str">
        <f t="shared" si="470"/>
        <v>11</v>
      </c>
      <c r="S2511" s="8" t="str">
        <f t="shared" si="471"/>
        <v>1</v>
      </c>
      <c r="T2511" s="8" t="str">
        <f t="shared" si="472"/>
        <v>0</v>
      </c>
      <c r="U2511" s="8" t="str">
        <f t="shared" si="473"/>
        <v>0</v>
      </c>
      <c r="V2511" s="8" t="str">
        <f t="shared" si="474"/>
        <v>0</v>
      </c>
      <c r="W2511" s="8" t="str">
        <f t="shared" si="475"/>
        <v>0</v>
      </c>
      <c r="X2511" s="8" t="str">
        <f t="shared" si="476"/>
        <v>0</v>
      </c>
      <c r="Y2511" s="8" t="str">
        <f t="shared" si="477"/>
        <v>0</v>
      </c>
      <c r="Z2511" s="8" t="str">
        <f t="shared" si="478"/>
        <v>0</v>
      </c>
      <c r="AA2511" s="8" t="str">
        <f t="shared" si="479"/>
        <v>0</v>
      </c>
      <c r="AD2511" t="s">
        <v>5003</v>
      </c>
      <c r="AE2511" s="3">
        <v>35</v>
      </c>
      <c r="AF2511" s="3">
        <v>6</v>
      </c>
      <c r="AG2511" s="3">
        <v>1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</row>
    <row r="2512" spans="3:41" x14ac:dyDescent="0.25">
      <c r="C2512" s="5" t="s">
        <v>7267</v>
      </c>
      <c r="D2512" s="8" t="s">
        <v>7244</v>
      </c>
      <c r="E2512" s="8" t="s">
        <v>4001</v>
      </c>
      <c r="F2512" s="8" t="s">
        <v>2862</v>
      </c>
      <c r="G2512" s="8" t="s">
        <v>2763</v>
      </c>
      <c r="H2512" s="8" t="s">
        <v>2764</v>
      </c>
      <c r="I2512" s="8" t="s">
        <v>2764</v>
      </c>
      <c r="J2512" s="8" t="s">
        <v>2764</v>
      </c>
      <c r="K2512" s="8" t="s">
        <v>2764</v>
      </c>
      <c r="L2512" s="8" t="s">
        <v>2764</v>
      </c>
      <c r="M2512" s="8" t="s">
        <v>2764</v>
      </c>
      <c r="N2512" s="8" t="s">
        <v>2764</v>
      </c>
      <c r="P2512" t="str">
        <f t="shared" si="468"/>
        <v>St. Francis (BKN) - Deniz Celen</v>
      </c>
      <c r="Q2512" s="8" t="str">
        <f t="shared" si="469"/>
        <v>76</v>
      </c>
      <c r="R2512" s="8" t="str">
        <f t="shared" si="470"/>
        <v>19</v>
      </c>
      <c r="S2512" s="8" t="str">
        <f t="shared" si="471"/>
        <v>5</v>
      </c>
      <c r="T2512" s="8" t="str">
        <f t="shared" si="472"/>
        <v>1</v>
      </c>
      <c r="U2512" s="8" t="str">
        <f t="shared" si="473"/>
        <v>0</v>
      </c>
      <c r="V2512" s="8" t="str">
        <f t="shared" si="474"/>
        <v>0</v>
      </c>
      <c r="W2512" s="8" t="str">
        <f t="shared" si="475"/>
        <v>0</v>
      </c>
      <c r="X2512" s="8" t="str">
        <f t="shared" si="476"/>
        <v>0</v>
      </c>
      <c r="Y2512" s="8" t="str">
        <f t="shared" si="477"/>
        <v>0</v>
      </c>
      <c r="Z2512" s="8" t="str">
        <f t="shared" si="478"/>
        <v>0</v>
      </c>
      <c r="AA2512" s="8" t="str">
        <f t="shared" si="479"/>
        <v>0</v>
      </c>
      <c r="AD2512" t="s">
        <v>5004</v>
      </c>
      <c r="AE2512" s="3">
        <v>94</v>
      </c>
      <c r="AF2512" s="3">
        <v>34</v>
      </c>
      <c r="AG2512" s="3">
        <v>8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</row>
    <row r="2513" spans="3:41" x14ac:dyDescent="0.25">
      <c r="C2513" s="6" t="s">
        <v>7268</v>
      </c>
      <c r="D2513" s="9" t="s">
        <v>7269</v>
      </c>
      <c r="E2513" s="9" t="s">
        <v>3603</v>
      </c>
      <c r="F2513" s="9" t="s">
        <v>3635</v>
      </c>
      <c r="G2513" s="9" t="s">
        <v>2951</v>
      </c>
      <c r="H2513" s="9" t="s">
        <v>2769</v>
      </c>
      <c r="I2513" s="9" t="s">
        <v>2763</v>
      </c>
      <c r="J2513" s="9" t="s">
        <v>2764</v>
      </c>
      <c r="K2513" s="9" t="s">
        <v>2764</v>
      </c>
      <c r="L2513" s="9" t="s">
        <v>2764</v>
      </c>
      <c r="M2513" s="9" t="s">
        <v>2764</v>
      </c>
      <c r="N2513" s="9" t="s">
        <v>2764</v>
      </c>
      <c r="P2513" t="str">
        <f t="shared" si="468"/>
        <v>St. Francis (BKN) - Jalen Jordan</v>
      </c>
      <c r="Q2513" s="8" t="str">
        <f t="shared" si="469"/>
        <v>172</v>
      </c>
      <c r="R2513" s="8" t="str">
        <f t="shared" si="470"/>
        <v>66</v>
      </c>
      <c r="S2513" s="8" t="str">
        <f t="shared" si="471"/>
        <v>23</v>
      </c>
      <c r="T2513" s="8" t="str">
        <f t="shared" si="472"/>
        <v>6</v>
      </c>
      <c r="U2513" s="8" t="str">
        <f t="shared" si="473"/>
        <v>3</v>
      </c>
      <c r="V2513" s="8" t="str">
        <f t="shared" si="474"/>
        <v>1</v>
      </c>
      <c r="W2513" s="8" t="str">
        <f t="shared" si="475"/>
        <v>0</v>
      </c>
      <c r="X2513" s="8" t="str">
        <f t="shared" si="476"/>
        <v>0</v>
      </c>
      <c r="Y2513" s="8" t="str">
        <f t="shared" si="477"/>
        <v>0</v>
      </c>
      <c r="Z2513" s="8" t="str">
        <f t="shared" si="478"/>
        <v>0</v>
      </c>
      <c r="AA2513" s="8" t="str">
        <f t="shared" si="479"/>
        <v>0</v>
      </c>
      <c r="AD2513" t="s">
        <v>5018</v>
      </c>
      <c r="AE2513" s="3">
        <v>13</v>
      </c>
      <c r="AF2513" s="3">
        <v>1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</row>
    <row r="2514" spans="3:41" x14ac:dyDescent="0.25">
      <c r="C2514" s="5" t="s">
        <v>7270</v>
      </c>
      <c r="D2514" s="8" t="s">
        <v>10177</v>
      </c>
      <c r="E2514" s="8" t="s">
        <v>3276</v>
      </c>
      <c r="F2514" s="8" t="s">
        <v>2764</v>
      </c>
      <c r="G2514" s="8" t="s">
        <v>2764</v>
      </c>
      <c r="H2514" s="8" t="s">
        <v>2764</v>
      </c>
      <c r="I2514" s="8" t="s">
        <v>2764</v>
      </c>
      <c r="J2514" s="8" t="s">
        <v>2764</v>
      </c>
      <c r="K2514" s="8" t="s">
        <v>2764</v>
      </c>
      <c r="L2514" s="8" t="s">
        <v>2764</v>
      </c>
      <c r="M2514" s="8" t="s">
        <v>2764</v>
      </c>
      <c r="N2514" s="8" t="s">
        <v>2764</v>
      </c>
      <c r="P2514" t="str">
        <f t="shared" si="468"/>
        <v>St. Francis (BKN) - Cori Johnson</v>
      </c>
      <c r="Q2514" s="8" t="str">
        <f t="shared" si="469"/>
        <v>35</v>
      </c>
      <c r="R2514" s="8" t="str">
        <f t="shared" si="470"/>
        <v>7</v>
      </c>
      <c r="S2514" s="8" t="str">
        <f t="shared" si="471"/>
        <v>0</v>
      </c>
      <c r="T2514" s="8" t="str">
        <f t="shared" si="472"/>
        <v>0</v>
      </c>
      <c r="U2514" s="8" t="str">
        <f t="shared" si="473"/>
        <v>0</v>
      </c>
      <c r="V2514" s="8" t="str">
        <f t="shared" si="474"/>
        <v>0</v>
      </c>
      <c r="W2514" s="8" t="str">
        <f t="shared" si="475"/>
        <v>0</v>
      </c>
      <c r="X2514" s="8" t="str">
        <f t="shared" si="476"/>
        <v>0</v>
      </c>
      <c r="Y2514" s="8" t="str">
        <f t="shared" si="477"/>
        <v>0</v>
      </c>
      <c r="Z2514" s="8" t="str">
        <f t="shared" si="478"/>
        <v>0</v>
      </c>
      <c r="AA2514" s="8" t="str">
        <f t="shared" si="479"/>
        <v>0</v>
      </c>
      <c r="AD2514" t="s">
        <v>5019</v>
      </c>
      <c r="AE2514" s="3">
        <v>68</v>
      </c>
      <c r="AF2514" s="3">
        <v>15</v>
      </c>
      <c r="AG2514" s="3">
        <v>3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</row>
    <row r="2515" spans="3:41" x14ac:dyDescent="0.25">
      <c r="C2515" s="6" t="s">
        <v>7271</v>
      </c>
      <c r="D2515" s="9" t="s">
        <v>6475</v>
      </c>
      <c r="E2515" s="9" t="s">
        <v>2987</v>
      </c>
      <c r="F2515" s="9" t="s">
        <v>2809</v>
      </c>
      <c r="G2515" s="9" t="s">
        <v>2775</v>
      </c>
      <c r="H2515" s="9" t="s">
        <v>2764</v>
      </c>
      <c r="I2515" s="9" t="s">
        <v>2764</v>
      </c>
      <c r="J2515" s="9" t="s">
        <v>2764</v>
      </c>
      <c r="K2515" s="9" t="s">
        <v>2764</v>
      </c>
      <c r="L2515" s="9" t="s">
        <v>2764</v>
      </c>
      <c r="M2515" s="9" t="s">
        <v>2764</v>
      </c>
      <c r="N2515" s="9" t="s">
        <v>2764</v>
      </c>
      <c r="P2515" t="str">
        <f t="shared" si="468"/>
        <v>St. Francis (BKN) - Keon Williams</v>
      </c>
      <c r="Q2515" s="8" t="str">
        <f t="shared" si="469"/>
        <v>59</v>
      </c>
      <c r="R2515" s="8" t="str">
        <f t="shared" si="470"/>
        <v>15</v>
      </c>
      <c r="S2515" s="8" t="str">
        <f t="shared" si="471"/>
        <v>3</v>
      </c>
      <c r="T2515" s="8" t="str">
        <f t="shared" si="472"/>
        <v>2</v>
      </c>
      <c r="U2515" s="8" t="str">
        <f t="shared" si="473"/>
        <v>0</v>
      </c>
      <c r="V2515" s="8" t="str">
        <f t="shared" si="474"/>
        <v>0</v>
      </c>
      <c r="W2515" s="8" t="str">
        <f t="shared" si="475"/>
        <v>0</v>
      </c>
      <c r="X2515" s="8" t="str">
        <f t="shared" si="476"/>
        <v>0</v>
      </c>
      <c r="Y2515" s="8" t="str">
        <f t="shared" si="477"/>
        <v>0</v>
      </c>
      <c r="Z2515" s="8" t="str">
        <f t="shared" si="478"/>
        <v>0</v>
      </c>
      <c r="AA2515" s="8" t="str">
        <f t="shared" si="479"/>
        <v>0</v>
      </c>
      <c r="AD2515" t="s">
        <v>5027</v>
      </c>
      <c r="AE2515" s="3">
        <v>86</v>
      </c>
      <c r="AF2515" s="3">
        <v>25</v>
      </c>
      <c r="AG2515" s="3">
        <v>4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</row>
    <row r="2516" spans="3:41" x14ac:dyDescent="0.25">
      <c r="C2516" s="5" t="s">
        <v>7272</v>
      </c>
      <c r="D2516" s="8" t="s">
        <v>7273</v>
      </c>
      <c r="E2516" s="8" t="s">
        <v>5224</v>
      </c>
      <c r="F2516" s="8" t="s">
        <v>2799</v>
      </c>
      <c r="G2516" s="8" t="s">
        <v>2838</v>
      </c>
      <c r="H2516" s="8" t="s">
        <v>2763</v>
      </c>
      <c r="I2516" s="8" t="s">
        <v>2764</v>
      </c>
      <c r="J2516" s="8" t="s">
        <v>2764</v>
      </c>
      <c r="K2516" s="8" t="s">
        <v>2764</v>
      </c>
      <c r="L2516" s="8" t="s">
        <v>2764</v>
      </c>
      <c r="M2516" s="8" t="s">
        <v>2764</v>
      </c>
      <c r="N2516" s="8" t="s">
        <v>2764</v>
      </c>
      <c r="P2516" t="str">
        <f t="shared" si="468"/>
        <v>St. Francis (BKN) - Chauncey Hawkins</v>
      </c>
      <c r="Q2516" s="8" t="str">
        <f t="shared" si="469"/>
        <v>127</v>
      </c>
      <c r="R2516" s="8" t="str">
        <f t="shared" si="470"/>
        <v>38</v>
      </c>
      <c r="S2516" s="8" t="str">
        <f t="shared" si="471"/>
        <v>10</v>
      </c>
      <c r="T2516" s="8" t="str">
        <f t="shared" si="472"/>
        <v>5</v>
      </c>
      <c r="U2516" s="8" t="str">
        <f t="shared" si="473"/>
        <v>1</v>
      </c>
      <c r="V2516" s="8" t="str">
        <f t="shared" si="474"/>
        <v>0</v>
      </c>
      <c r="W2516" s="8" t="str">
        <f t="shared" si="475"/>
        <v>0</v>
      </c>
      <c r="X2516" s="8" t="str">
        <f t="shared" si="476"/>
        <v>0</v>
      </c>
      <c r="Y2516" s="8" t="str">
        <f t="shared" si="477"/>
        <v>0</v>
      </c>
      <c r="Z2516" s="8" t="str">
        <f t="shared" si="478"/>
        <v>0</v>
      </c>
      <c r="AA2516" s="8" t="str">
        <f t="shared" si="479"/>
        <v>0</v>
      </c>
      <c r="AD2516" t="s">
        <v>5036</v>
      </c>
      <c r="AE2516" s="3">
        <v>25</v>
      </c>
      <c r="AF2516" s="3">
        <v>4</v>
      </c>
      <c r="AG2516" s="3">
        <v>1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</row>
    <row r="2517" spans="3:41" x14ac:dyDescent="0.25">
      <c r="C2517" s="6" t="s">
        <v>7274</v>
      </c>
      <c r="D2517" s="9" t="s">
        <v>2840</v>
      </c>
      <c r="E2517" s="9" t="s">
        <v>2764</v>
      </c>
      <c r="F2517" s="9" t="s">
        <v>2764</v>
      </c>
      <c r="G2517" s="9" t="s">
        <v>2764</v>
      </c>
      <c r="H2517" s="9" t="s">
        <v>2764</v>
      </c>
      <c r="I2517" s="9" t="s">
        <v>2764</v>
      </c>
      <c r="J2517" s="9" t="s">
        <v>2764</v>
      </c>
      <c r="K2517" s="9" t="s">
        <v>2764</v>
      </c>
      <c r="L2517" s="9" t="s">
        <v>2764</v>
      </c>
      <c r="M2517" s="9" t="s">
        <v>2764</v>
      </c>
      <c r="N2517" s="9" t="s">
        <v>2764</v>
      </c>
      <c r="P2517" t="str">
        <f t="shared" si="468"/>
        <v>SE Missouri St - Donnie Lewis</v>
      </c>
      <c r="Q2517" s="8" t="str">
        <f t="shared" si="469"/>
        <v>2</v>
      </c>
      <c r="R2517" s="8" t="str">
        <f t="shared" si="470"/>
        <v>0</v>
      </c>
      <c r="S2517" s="8" t="str">
        <f t="shared" si="471"/>
        <v>0</v>
      </c>
      <c r="T2517" s="8" t="str">
        <f t="shared" si="472"/>
        <v>0</v>
      </c>
      <c r="U2517" s="8" t="str">
        <f t="shared" si="473"/>
        <v>0</v>
      </c>
      <c r="V2517" s="8" t="str">
        <f t="shared" si="474"/>
        <v>0</v>
      </c>
      <c r="W2517" s="8" t="str">
        <f t="shared" si="475"/>
        <v>0</v>
      </c>
      <c r="X2517" s="8" t="str">
        <f t="shared" si="476"/>
        <v>0</v>
      </c>
      <c r="Y2517" s="8" t="str">
        <f t="shared" si="477"/>
        <v>0</v>
      </c>
      <c r="Z2517" s="8" t="str">
        <f t="shared" si="478"/>
        <v>0</v>
      </c>
      <c r="AA2517" s="8" t="str">
        <f t="shared" si="479"/>
        <v>0</v>
      </c>
      <c r="AD2517" t="s">
        <v>5049</v>
      </c>
      <c r="AE2517" s="3">
        <v>23</v>
      </c>
      <c r="AF2517" s="3">
        <v>1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</row>
    <row r="2518" spans="3:41" x14ac:dyDescent="0.25">
      <c r="C2518" s="5" t="s">
        <v>7275</v>
      </c>
      <c r="D2518" s="8" t="s">
        <v>7276</v>
      </c>
      <c r="E2518" s="8" t="s">
        <v>3074</v>
      </c>
      <c r="F2518" s="8" t="s">
        <v>2818</v>
      </c>
      <c r="G2518" s="8" t="s">
        <v>2763</v>
      </c>
      <c r="H2518" s="8" t="s">
        <v>2764</v>
      </c>
      <c r="I2518" s="8" t="s">
        <v>2764</v>
      </c>
      <c r="J2518" s="8" t="s">
        <v>2764</v>
      </c>
      <c r="K2518" s="8" t="s">
        <v>2764</v>
      </c>
      <c r="L2518" s="8" t="s">
        <v>2764</v>
      </c>
      <c r="M2518" s="8" t="s">
        <v>2764</v>
      </c>
      <c r="N2518" s="8" t="s">
        <v>2764</v>
      </c>
      <c r="P2518" t="str">
        <f t="shared" si="468"/>
        <v>Georgetown - Trey Mourning</v>
      </c>
      <c r="Q2518" s="8" t="str">
        <f t="shared" si="469"/>
        <v>66</v>
      </c>
      <c r="R2518" s="8" t="str">
        <f t="shared" si="470"/>
        <v>20</v>
      </c>
      <c r="S2518" s="8" t="str">
        <f t="shared" si="471"/>
        <v>6</v>
      </c>
      <c r="T2518" s="8" t="str">
        <f t="shared" si="472"/>
        <v>1</v>
      </c>
      <c r="U2518" s="8" t="str">
        <f t="shared" si="473"/>
        <v>0</v>
      </c>
      <c r="V2518" s="8" t="str">
        <f t="shared" si="474"/>
        <v>0</v>
      </c>
      <c r="W2518" s="8" t="str">
        <f t="shared" si="475"/>
        <v>0</v>
      </c>
      <c r="X2518" s="8" t="str">
        <f t="shared" si="476"/>
        <v>0</v>
      </c>
      <c r="Y2518" s="8" t="str">
        <f t="shared" si="477"/>
        <v>0</v>
      </c>
      <c r="Z2518" s="8" t="str">
        <f t="shared" si="478"/>
        <v>0</v>
      </c>
      <c r="AA2518" s="8" t="str">
        <f t="shared" si="479"/>
        <v>0</v>
      </c>
      <c r="AD2518" t="s">
        <v>5059</v>
      </c>
      <c r="AE2518" s="3">
        <v>6</v>
      </c>
      <c r="AF2518" s="3">
        <v>1</v>
      </c>
      <c r="AG2518" s="3">
        <v>1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</row>
    <row r="2519" spans="3:41" x14ac:dyDescent="0.25">
      <c r="C2519" s="6" t="s">
        <v>7277</v>
      </c>
      <c r="D2519" s="9" t="s">
        <v>10239</v>
      </c>
      <c r="E2519" s="9" t="s">
        <v>2940</v>
      </c>
      <c r="F2519" s="9" t="s">
        <v>2780</v>
      </c>
      <c r="G2519" s="9" t="s">
        <v>2764</v>
      </c>
      <c r="H2519" s="9" t="s">
        <v>2764</v>
      </c>
      <c r="I2519" s="9" t="s">
        <v>2764</v>
      </c>
      <c r="J2519" s="9" t="s">
        <v>2764</v>
      </c>
      <c r="K2519" s="9" t="s">
        <v>2764</v>
      </c>
      <c r="L2519" s="9" t="s">
        <v>2764</v>
      </c>
      <c r="M2519" s="9" t="s">
        <v>2764</v>
      </c>
      <c r="N2519" s="9" t="s">
        <v>2764</v>
      </c>
      <c r="P2519" t="str">
        <f t="shared" si="468"/>
        <v>SMU - Jarrey Foster</v>
      </c>
      <c r="Q2519" s="8" t="str">
        <f t="shared" si="469"/>
        <v>48</v>
      </c>
      <c r="R2519" s="8" t="str">
        <f t="shared" si="470"/>
        <v>10</v>
      </c>
      <c r="S2519" s="8" t="str">
        <f t="shared" si="471"/>
        <v>3</v>
      </c>
      <c r="T2519" s="8" t="str">
        <f t="shared" si="472"/>
        <v>0</v>
      </c>
      <c r="U2519" s="8" t="str">
        <f t="shared" si="473"/>
        <v>0</v>
      </c>
      <c r="V2519" s="8" t="str">
        <f t="shared" si="474"/>
        <v>0</v>
      </c>
      <c r="W2519" s="8" t="str">
        <f t="shared" si="475"/>
        <v>0</v>
      </c>
      <c r="X2519" s="8" t="str">
        <f t="shared" si="476"/>
        <v>0</v>
      </c>
      <c r="Y2519" s="8" t="str">
        <f t="shared" si="477"/>
        <v>0</v>
      </c>
      <c r="Z2519" s="8" t="str">
        <f t="shared" si="478"/>
        <v>0</v>
      </c>
      <c r="AA2519" s="8" t="str">
        <f t="shared" si="479"/>
        <v>0</v>
      </c>
      <c r="AD2519" t="s">
        <v>5067</v>
      </c>
      <c r="AE2519" s="3">
        <v>67</v>
      </c>
      <c r="AF2519" s="3">
        <v>20</v>
      </c>
      <c r="AG2519" s="3">
        <v>4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</row>
    <row r="2520" spans="3:41" x14ac:dyDescent="0.25">
      <c r="C2520" s="5" t="s">
        <v>7278</v>
      </c>
      <c r="D2520" s="8" t="s">
        <v>7279</v>
      </c>
      <c r="E2520" s="8" t="s">
        <v>5196</v>
      </c>
      <c r="F2520" s="8" t="s">
        <v>2882</v>
      </c>
      <c r="G2520" s="8" t="s">
        <v>2903</v>
      </c>
      <c r="H2520" s="8" t="s">
        <v>2769</v>
      </c>
      <c r="I2520" s="8" t="s">
        <v>2763</v>
      </c>
      <c r="J2520" s="8" t="s">
        <v>2764</v>
      </c>
      <c r="K2520" s="8" t="s">
        <v>2764</v>
      </c>
      <c r="L2520" s="8" t="s">
        <v>2764</v>
      </c>
      <c r="M2520" s="8" t="s">
        <v>2764</v>
      </c>
      <c r="N2520" s="8" t="s">
        <v>2764</v>
      </c>
      <c r="P2520" t="str">
        <f t="shared" si="468"/>
        <v>Georgetown - Mac McClung</v>
      </c>
      <c r="Q2520" s="8" t="str">
        <f t="shared" si="469"/>
        <v>118</v>
      </c>
      <c r="R2520" s="8" t="str">
        <f t="shared" si="470"/>
        <v>36</v>
      </c>
      <c r="S2520" s="8" t="str">
        <f t="shared" si="471"/>
        <v>12</v>
      </c>
      <c r="T2520" s="8" t="str">
        <f t="shared" si="472"/>
        <v>4</v>
      </c>
      <c r="U2520" s="8" t="str">
        <f t="shared" si="473"/>
        <v>3</v>
      </c>
      <c r="V2520" s="8" t="str">
        <f t="shared" si="474"/>
        <v>1</v>
      </c>
      <c r="W2520" s="8" t="str">
        <f t="shared" si="475"/>
        <v>0</v>
      </c>
      <c r="X2520" s="8" t="str">
        <f t="shared" si="476"/>
        <v>0</v>
      </c>
      <c r="Y2520" s="8" t="str">
        <f t="shared" si="477"/>
        <v>0</v>
      </c>
      <c r="Z2520" s="8" t="str">
        <f t="shared" si="478"/>
        <v>0</v>
      </c>
      <c r="AA2520" s="8" t="str">
        <f t="shared" si="479"/>
        <v>0</v>
      </c>
      <c r="AD2520" t="s">
        <v>5071</v>
      </c>
      <c r="AE2520" s="3">
        <v>41</v>
      </c>
      <c r="AF2520" s="3">
        <v>8</v>
      </c>
      <c r="AG2520" s="3">
        <v>2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</row>
    <row r="2521" spans="3:41" x14ac:dyDescent="0.25">
      <c r="C2521" s="6" t="s">
        <v>7280</v>
      </c>
      <c r="D2521" s="9" t="s">
        <v>7281</v>
      </c>
      <c r="E2521" s="9" t="s">
        <v>6797</v>
      </c>
      <c r="F2521" s="9" t="s">
        <v>3526</v>
      </c>
      <c r="G2521" s="9" t="s">
        <v>2763</v>
      </c>
      <c r="H2521" s="9" t="s">
        <v>2764</v>
      </c>
      <c r="I2521" s="9" t="s">
        <v>2764</v>
      </c>
      <c r="J2521" s="9" t="s">
        <v>2764</v>
      </c>
      <c r="K2521" s="9" t="s">
        <v>2764</v>
      </c>
      <c r="L2521" s="9" t="s">
        <v>2764</v>
      </c>
      <c r="M2521" s="9" t="s">
        <v>2764</v>
      </c>
      <c r="N2521" s="9" t="s">
        <v>2764</v>
      </c>
      <c r="P2521" t="str">
        <f t="shared" si="468"/>
        <v>SMU - Ethan Chargois</v>
      </c>
      <c r="Q2521" s="8" t="str">
        <f t="shared" si="469"/>
        <v>141</v>
      </c>
      <c r="R2521" s="8" t="str">
        <f t="shared" si="470"/>
        <v>45</v>
      </c>
      <c r="S2521" s="8" t="str">
        <f t="shared" si="471"/>
        <v>15</v>
      </c>
      <c r="T2521" s="8" t="str">
        <f t="shared" si="472"/>
        <v>1</v>
      </c>
      <c r="U2521" s="8" t="str">
        <f t="shared" si="473"/>
        <v>0</v>
      </c>
      <c r="V2521" s="8" t="str">
        <f t="shared" si="474"/>
        <v>0</v>
      </c>
      <c r="W2521" s="8" t="str">
        <f t="shared" si="475"/>
        <v>0</v>
      </c>
      <c r="X2521" s="8" t="str">
        <f t="shared" si="476"/>
        <v>0</v>
      </c>
      <c r="Y2521" s="8" t="str">
        <f t="shared" si="477"/>
        <v>0</v>
      </c>
      <c r="Z2521" s="8" t="str">
        <f t="shared" si="478"/>
        <v>0</v>
      </c>
      <c r="AA2521" s="8" t="str">
        <f t="shared" si="479"/>
        <v>0</v>
      </c>
      <c r="AD2521" t="s">
        <v>5072</v>
      </c>
      <c r="AE2521" s="3">
        <v>59</v>
      </c>
      <c r="AF2521" s="3">
        <v>8</v>
      </c>
      <c r="AG2521" s="3">
        <v>3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</row>
    <row r="2522" spans="3:41" x14ac:dyDescent="0.25">
      <c r="C2522" s="5" t="s">
        <v>7282</v>
      </c>
      <c r="D2522" s="8" t="s">
        <v>7283</v>
      </c>
      <c r="E2522" s="8" t="s">
        <v>5853</v>
      </c>
      <c r="F2522" s="8" t="s">
        <v>2881</v>
      </c>
      <c r="G2522" s="8" t="s">
        <v>3597</v>
      </c>
      <c r="H2522" s="8" t="s">
        <v>2915</v>
      </c>
      <c r="I2522" s="8" t="s">
        <v>2831</v>
      </c>
      <c r="J2522" s="8" t="s">
        <v>2763</v>
      </c>
      <c r="K2522" s="8" t="s">
        <v>2764</v>
      </c>
      <c r="L2522" s="8" t="s">
        <v>2764</v>
      </c>
      <c r="M2522" s="8" t="s">
        <v>2764</v>
      </c>
      <c r="N2522" s="8" t="s">
        <v>2764</v>
      </c>
      <c r="P2522" t="str">
        <f t="shared" si="468"/>
        <v>Georgetown - Jessie Govan</v>
      </c>
      <c r="Q2522" s="8" t="str">
        <f t="shared" si="469"/>
        <v>187</v>
      </c>
      <c r="R2522" s="8" t="str">
        <f t="shared" si="470"/>
        <v>72</v>
      </c>
      <c r="S2522" s="8" t="str">
        <f t="shared" si="471"/>
        <v>22</v>
      </c>
      <c r="T2522" s="8" t="str">
        <f t="shared" si="472"/>
        <v>12</v>
      </c>
      <c r="U2522" s="8" t="str">
        <f t="shared" si="473"/>
        <v>5</v>
      </c>
      <c r="V2522" s="8" t="str">
        <f t="shared" si="474"/>
        <v>2</v>
      </c>
      <c r="W2522" s="8" t="str">
        <f t="shared" si="475"/>
        <v>1</v>
      </c>
      <c r="X2522" s="8" t="str">
        <f t="shared" si="476"/>
        <v>0</v>
      </c>
      <c r="Y2522" s="8" t="str">
        <f t="shared" si="477"/>
        <v>0</v>
      </c>
      <c r="Z2522" s="8" t="str">
        <f t="shared" si="478"/>
        <v>0</v>
      </c>
      <c r="AA2522" s="8" t="str">
        <f t="shared" si="479"/>
        <v>0</v>
      </c>
      <c r="AD2522" t="s">
        <v>5074</v>
      </c>
      <c r="AE2522" s="3">
        <v>34</v>
      </c>
      <c r="AF2522" s="3">
        <v>7</v>
      </c>
      <c r="AG2522" s="3">
        <v>2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</row>
    <row r="2523" spans="3:41" x14ac:dyDescent="0.25">
      <c r="C2523" s="6" t="s">
        <v>7284</v>
      </c>
      <c r="D2523" s="9" t="s">
        <v>7285</v>
      </c>
      <c r="E2523" s="9" t="s">
        <v>3645</v>
      </c>
      <c r="F2523" s="9" t="s">
        <v>2882</v>
      </c>
      <c r="G2523" s="9" t="s">
        <v>2903</v>
      </c>
      <c r="H2523" s="9" t="s">
        <v>2769</v>
      </c>
      <c r="I2523" s="9" t="s">
        <v>2770</v>
      </c>
      <c r="J2523" s="9" t="s">
        <v>2764</v>
      </c>
      <c r="K2523" s="9" t="s">
        <v>2764</v>
      </c>
      <c r="L2523" s="9" t="s">
        <v>2764</v>
      </c>
      <c r="M2523" s="9" t="s">
        <v>2764</v>
      </c>
      <c r="N2523" s="9" t="s">
        <v>2764</v>
      </c>
      <c r="P2523" t="str">
        <f t="shared" si="468"/>
        <v>SMU - Isiaha Mike</v>
      </c>
      <c r="Q2523" s="8" t="str">
        <f t="shared" si="469"/>
        <v>132</v>
      </c>
      <c r="R2523" s="8" t="str">
        <f t="shared" si="470"/>
        <v>37</v>
      </c>
      <c r="S2523" s="8" t="str">
        <f t="shared" si="471"/>
        <v>12</v>
      </c>
      <c r="T2523" s="8" t="str">
        <f t="shared" si="472"/>
        <v>4</v>
      </c>
      <c r="U2523" s="8" t="str">
        <f t="shared" si="473"/>
        <v>3</v>
      </c>
      <c r="V2523" s="8" t="str">
        <f t="shared" si="474"/>
        <v>1</v>
      </c>
      <c r="W2523" s="8" t="str">
        <f t="shared" si="475"/>
        <v>0</v>
      </c>
      <c r="X2523" s="8" t="str">
        <f t="shared" si="476"/>
        <v>0</v>
      </c>
      <c r="Y2523" s="8" t="str">
        <f t="shared" si="477"/>
        <v>0</v>
      </c>
      <c r="Z2523" s="8" t="str">
        <f t="shared" si="478"/>
        <v>0</v>
      </c>
      <c r="AA2523" s="8" t="str">
        <f t="shared" si="479"/>
        <v>0</v>
      </c>
      <c r="AD2523" t="s">
        <v>5075</v>
      </c>
      <c r="AE2523" s="3">
        <v>7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</row>
    <row r="2524" spans="3:41" x14ac:dyDescent="0.25">
      <c r="C2524" s="5" t="s">
        <v>7286</v>
      </c>
      <c r="D2524" s="8" t="s">
        <v>10266</v>
      </c>
      <c r="E2524" s="8" t="s">
        <v>2769</v>
      </c>
      <c r="F2524" s="8" t="s">
        <v>2770</v>
      </c>
      <c r="G2524" s="8" t="s">
        <v>2764</v>
      </c>
      <c r="H2524" s="8" t="s">
        <v>2764</v>
      </c>
      <c r="I2524" s="8" t="s">
        <v>2764</v>
      </c>
      <c r="J2524" s="8" t="s">
        <v>2764</v>
      </c>
      <c r="K2524" s="8" t="s">
        <v>2764</v>
      </c>
      <c r="L2524" s="8" t="s">
        <v>2764</v>
      </c>
      <c r="M2524" s="8" t="s">
        <v>2764</v>
      </c>
      <c r="N2524" s="8" t="s">
        <v>2764</v>
      </c>
      <c r="P2524" t="str">
        <f t="shared" si="468"/>
        <v>Georgetown - Kaleb Johnson</v>
      </c>
      <c r="Q2524" s="8" t="str">
        <f t="shared" si="469"/>
        <v>19</v>
      </c>
      <c r="R2524" s="8" t="str">
        <f t="shared" si="470"/>
        <v>3</v>
      </c>
      <c r="S2524" s="8" t="str">
        <f t="shared" si="471"/>
        <v>1</v>
      </c>
      <c r="T2524" s="8" t="str">
        <f t="shared" si="472"/>
        <v>0</v>
      </c>
      <c r="U2524" s="8" t="str">
        <f t="shared" si="473"/>
        <v>0</v>
      </c>
      <c r="V2524" s="8" t="str">
        <f t="shared" si="474"/>
        <v>0</v>
      </c>
      <c r="W2524" s="8" t="str">
        <f t="shared" si="475"/>
        <v>0</v>
      </c>
      <c r="X2524" s="8" t="str">
        <f t="shared" si="476"/>
        <v>0</v>
      </c>
      <c r="Y2524" s="8" t="str">
        <f t="shared" si="477"/>
        <v>0</v>
      </c>
      <c r="Z2524" s="8" t="str">
        <f t="shared" si="478"/>
        <v>0</v>
      </c>
      <c r="AA2524" s="8" t="str">
        <f t="shared" si="479"/>
        <v>0</v>
      </c>
      <c r="AD2524" t="s">
        <v>5076</v>
      </c>
      <c r="AE2524" s="3">
        <v>12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</row>
    <row r="2525" spans="3:41" x14ac:dyDescent="0.25">
      <c r="C2525" s="6" t="s">
        <v>7287</v>
      </c>
      <c r="D2525" s="9" t="s">
        <v>7288</v>
      </c>
      <c r="E2525" s="9" t="s">
        <v>7289</v>
      </c>
      <c r="F2525" s="9" t="s">
        <v>4170</v>
      </c>
      <c r="G2525" s="9" t="s">
        <v>2877</v>
      </c>
      <c r="H2525" s="9" t="s">
        <v>2769</v>
      </c>
      <c r="I2525" s="9" t="s">
        <v>2763</v>
      </c>
      <c r="J2525" s="9" t="s">
        <v>2764</v>
      </c>
      <c r="K2525" s="9" t="s">
        <v>2764</v>
      </c>
      <c r="L2525" s="9" t="s">
        <v>2764</v>
      </c>
      <c r="M2525" s="9" t="s">
        <v>2764</v>
      </c>
      <c r="N2525" s="9" t="s">
        <v>2764</v>
      </c>
      <c r="P2525" t="str">
        <f t="shared" si="468"/>
        <v>SMU - Jahmal McMurray</v>
      </c>
      <c r="Q2525" s="8" t="str">
        <f t="shared" si="469"/>
        <v>240</v>
      </c>
      <c r="R2525" s="8" t="str">
        <f t="shared" si="470"/>
        <v>99</v>
      </c>
      <c r="S2525" s="8" t="str">
        <f t="shared" si="471"/>
        <v>38</v>
      </c>
      <c r="T2525" s="8" t="str">
        <f t="shared" si="472"/>
        <v>10</v>
      </c>
      <c r="U2525" s="8" t="str">
        <f t="shared" si="473"/>
        <v>3</v>
      </c>
      <c r="V2525" s="8" t="str">
        <f t="shared" si="474"/>
        <v>1</v>
      </c>
      <c r="W2525" s="8" t="str">
        <f t="shared" si="475"/>
        <v>0</v>
      </c>
      <c r="X2525" s="8" t="str">
        <f t="shared" si="476"/>
        <v>0</v>
      </c>
      <c r="Y2525" s="8" t="str">
        <f t="shared" si="477"/>
        <v>0</v>
      </c>
      <c r="Z2525" s="8" t="str">
        <f t="shared" si="478"/>
        <v>0</v>
      </c>
      <c r="AA2525" s="8" t="str">
        <f t="shared" si="479"/>
        <v>0</v>
      </c>
      <c r="AD2525" t="s">
        <v>5094</v>
      </c>
      <c r="AE2525" s="3">
        <v>40</v>
      </c>
      <c r="AF2525" s="3">
        <v>8</v>
      </c>
      <c r="AG2525" s="3">
        <v>2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</row>
    <row r="2526" spans="3:41" x14ac:dyDescent="0.25">
      <c r="C2526" s="5" t="s">
        <v>7290</v>
      </c>
      <c r="D2526" s="8" t="s">
        <v>3713</v>
      </c>
      <c r="E2526" s="8" t="s">
        <v>4473</v>
      </c>
      <c r="F2526" s="8" t="s">
        <v>2878</v>
      </c>
      <c r="G2526" s="8" t="s">
        <v>2831</v>
      </c>
      <c r="H2526" s="8" t="s">
        <v>2763</v>
      </c>
      <c r="I2526" s="8" t="s">
        <v>2764</v>
      </c>
      <c r="J2526" s="8" t="s">
        <v>2764</v>
      </c>
      <c r="K2526" s="8" t="s">
        <v>2764</v>
      </c>
      <c r="L2526" s="8" t="s">
        <v>2764</v>
      </c>
      <c r="M2526" s="8" t="s">
        <v>2764</v>
      </c>
      <c r="N2526" s="8" t="s">
        <v>2764</v>
      </c>
      <c r="P2526" t="str">
        <f t="shared" si="468"/>
        <v>SMU - Nat Dixon</v>
      </c>
      <c r="Q2526" s="8" t="str">
        <f t="shared" si="469"/>
        <v>83</v>
      </c>
      <c r="R2526" s="8" t="str">
        <f t="shared" si="470"/>
        <v>23</v>
      </c>
      <c r="S2526" s="8" t="str">
        <f t="shared" si="471"/>
        <v>4</v>
      </c>
      <c r="T2526" s="8" t="str">
        <f t="shared" si="472"/>
        <v>2</v>
      </c>
      <c r="U2526" s="8" t="str">
        <f t="shared" si="473"/>
        <v>1</v>
      </c>
      <c r="V2526" s="8" t="str">
        <f t="shared" si="474"/>
        <v>0</v>
      </c>
      <c r="W2526" s="8" t="str">
        <f t="shared" si="475"/>
        <v>0</v>
      </c>
      <c r="X2526" s="8" t="str">
        <f t="shared" si="476"/>
        <v>0</v>
      </c>
      <c r="Y2526" s="8" t="str">
        <f t="shared" si="477"/>
        <v>0</v>
      </c>
      <c r="Z2526" s="8" t="str">
        <f t="shared" si="478"/>
        <v>0</v>
      </c>
      <c r="AA2526" s="8" t="str">
        <f t="shared" si="479"/>
        <v>0</v>
      </c>
      <c r="AD2526" t="s">
        <v>5096</v>
      </c>
      <c r="AE2526" s="3">
        <v>35</v>
      </c>
      <c r="AF2526" s="3">
        <v>7</v>
      </c>
      <c r="AG2526" s="3">
        <v>1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</row>
    <row r="2527" spans="3:41" x14ac:dyDescent="0.25">
      <c r="C2527" s="6" t="s">
        <v>7291</v>
      </c>
      <c r="D2527" s="9" t="s">
        <v>7292</v>
      </c>
      <c r="E2527" s="9" t="s">
        <v>7293</v>
      </c>
      <c r="F2527" s="9" t="s">
        <v>2947</v>
      </c>
      <c r="G2527" s="9" t="s">
        <v>2824</v>
      </c>
      <c r="H2527" s="9" t="s">
        <v>2959</v>
      </c>
      <c r="I2527" s="9" t="s">
        <v>2775</v>
      </c>
      <c r="J2527" s="9" t="s">
        <v>2764</v>
      </c>
      <c r="K2527" s="9" t="s">
        <v>2764</v>
      </c>
      <c r="L2527" s="9" t="s">
        <v>2764</v>
      </c>
      <c r="M2527" s="9" t="s">
        <v>2764</v>
      </c>
      <c r="N2527" s="9" t="s">
        <v>2764</v>
      </c>
      <c r="P2527" t="str">
        <f t="shared" si="468"/>
        <v>Georgetown - James Akinjo</v>
      </c>
      <c r="Q2527" s="8" t="str">
        <f t="shared" si="469"/>
        <v>173</v>
      </c>
      <c r="R2527" s="8" t="str">
        <f t="shared" si="470"/>
        <v>56</v>
      </c>
      <c r="S2527" s="8" t="str">
        <f t="shared" si="471"/>
        <v>18</v>
      </c>
      <c r="T2527" s="8" t="str">
        <f t="shared" si="472"/>
        <v>7</v>
      </c>
      <c r="U2527" s="8" t="str">
        <f t="shared" si="473"/>
        <v>2</v>
      </c>
      <c r="V2527" s="8" t="str">
        <f t="shared" si="474"/>
        <v>2</v>
      </c>
      <c r="W2527" s="8" t="str">
        <f t="shared" si="475"/>
        <v>0</v>
      </c>
      <c r="X2527" s="8" t="str">
        <f t="shared" si="476"/>
        <v>0</v>
      </c>
      <c r="Y2527" s="8" t="str">
        <f t="shared" si="477"/>
        <v>0</v>
      </c>
      <c r="Z2527" s="8" t="str">
        <f t="shared" si="478"/>
        <v>0</v>
      </c>
      <c r="AA2527" s="8" t="str">
        <f t="shared" si="479"/>
        <v>0</v>
      </c>
      <c r="AD2527" t="s">
        <v>5097</v>
      </c>
      <c r="AE2527" s="3">
        <v>25</v>
      </c>
      <c r="AF2527" s="3">
        <v>6</v>
      </c>
      <c r="AG2527" s="3">
        <v>4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</row>
    <row r="2528" spans="3:41" x14ac:dyDescent="0.25">
      <c r="C2528" s="5" t="s">
        <v>7294</v>
      </c>
      <c r="D2528" s="8" t="s">
        <v>4564</v>
      </c>
      <c r="E2528" s="8" t="s">
        <v>7295</v>
      </c>
      <c r="F2528" s="8" t="s">
        <v>2974</v>
      </c>
      <c r="G2528" s="8" t="s">
        <v>2831</v>
      </c>
      <c r="H2528" s="8" t="s">
        <v>2770</v>
      </c>
      <c r="I2528" s="8" t="s">
        <v>2763</v>
      </c>
      <c r="J2528" s="8" t="s">
        <v>2764</v>
      </c>
      <c r="K2528" s="8" t="s">
        <v>2764</v>
      </c>
      <c r="L2528" s="8" t="s">
        <v>2764</v>
      </c>
      <c r="M2528" s="8" t="s">
        <v>2764</v>
      </c>
      <c r="N2528" s="8" t="s">
        <v>2764</v>
      </c>
      <c r="P2528" t="str">
        <f t="shared" si="468"/>
        <v>Georgetown - Greg Malinowski</v>
      </c>
      <c r="Q2528" s="8" t="str">
        <f t="shared" si="469"/>
        <v>69</v>
      </c>
      <c r="R2528" s="8" t="str">
        <f t="shared" si="470"/>
        <v>20</v>
      </c>
      <c r="S2528" s="8" t="str">
        <f t="shared" si="471"/>
        <v>9</v>
      </c>
      <c r="T2528" s="8" t="str">
        <f t="shared" si="472"/>
        <v>2</v>
      </c>
      <c r="U2528" s="8" t="str">
        <f t="shared" si="473"/>
        <v>1</v>
      </c>
      <c r="V2528" s="8" t="str">
        <f t="shared" si="474"/>
        <v>1</v>
      </c>
      <c r="W2528" s="8" t="str">
        <f t="shared" si="475"/>
        <v>0</v>
      </c>
      <c r="X2528" s="8" t="str">
        <f t="shared" si="476"/>
        <v>0</v>
      </c>
      <c r="Y2528" s="8" t="str">
        <f t="shared" si="477"/>
        <v>0</v>
      </c>
      <c r="Z2528" s="8" t="str">
        <f t="shared" si="478"/>
        <v>0</v>
      </c>
      <c r="AA2528" s="8" t="str">
        <f t="shared" si="479"/>
        <v>0</v>
      </c>
      <c r="AD2528" t="s">
        <v>5098</v>
      </c>
      <c r="AE2528" s="3">
        <v>37</v>
      </c>
      <c r="AF2528" s="3">
        <v>8</v>
      </c>
      <c r="AG2528" s="3">
        <v>1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</row>
    <row r="2529" spans="3:41" x14ac:dyDescent="0.25">
      <c r="C2529" s="6" t="s">
        <v>7296</v>
      </c>
      <c r="D2529" s="9" t="s">
        <v>7297</v>
      </c>
      <c r="E2529" s="9" t="s">
        <v>4021</v>
      </c>
      <c r="F2529" s="9" t="s">
        <v>3169</v>
      </c>
      <c r="G2529" s="9" t="s">
        <v>2872</v>
      </c>
      <c r="H2529" s="9" t="s">
        <v>2903</v>
      </c>
      <c r="I2529" s="9" t="s">
        <v>2913</v>
      </c>
      <c r="J2529" s="9" t="s">
        <v>2769</v>
      </c>
      <c r="K2529" s="9" t="s">
        <v>2770</v>
      </c>
      <c r="L2529" s="9" t="s">
        <v>2770</v>
      </c>
      <c r="M2529" s="9" t="s">
        <v>2764</v>
      </c>
      <c r="N2529" s="9" t="s">
        <v>2764</v>
      </c>
      <c r="P2529" t="str">
        <f t="shared" si="468"/>
        <v>SMU - Jimmy Whitt Jr.</v>
      </c>
      <c r="Q2529" s="8" t="str">
        <f t="shared" si="469"/>
        <v>144</v>
      </c>
      <c r="R2529" s="8" t="str">
        <f t="shared" si="470"/>
        <v>57</v>
      </c>
      <c r="S2529" s="8" t="str">
        <f t="shared" si="471"/>
        <v>19</v>
      </c>
      <c r="T2529" s="8" t="str">
        <f t="shared" si="472"/>
        <v>9</v>
      </c>
      <c r="U2529" s="8" t="str">
        <f t="shared" si="473"/>
        <v>4</v>
      </c>
      <c r="V2529" s="8" t="str">
        <f t="shared" si="474"/>
        <v>3</v>
      </c>
      <c r="W2529" s="8" t="str">
        <f t="shared" si="475"/>
        <v>3</v>
      </c>
      <c r="X2529" s="8" t="str">
        <f t="shared" si="476"/>
        <v>1</v>
      </c>
      <c r="Y2529" s="8" t="str">
        <f t="shared" si="477"/>
        <v>1</v>
      </c>
      <c r="Z2529" s="8" t="str">
        <f t="shared" si="478"/>
        <v>0</v>
      </c>
      <c r="AA2529" s="8" t="str">
        <f t="shared" si="479"/>
        <v>0</v>
      </c>
      <c r="AD2529" t="s">
        <v>5121</v>
      </c>
      <c r="AE2529" s="3">
        <v>42</v>
      </c>
      <c r="AF2529" s="3">
        <v>8</v>
      </c>
      <c r="AG2529" s="3">
        <v>2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</row>
    <row r="2530" spans="3:41" x14ac:dyDescent="0.25">
      <c r="C2530" s="5" t="s">
        <v>7298</v>
      </c>
      <c r="D2530" s="8" t="s">
        <v>6142</v>
      </c>
      <c r="E2530" s="8" t="s">
        <v>3574</v>
      </c>
      <c r="F2530" s="8" t="s">
        <v>2878</v>
      </c>
      <c r="G2530" s="8" t="s">
        <v>2763</v>
      </c>
      <c r="H2530" s="8" t="s">
        <v>2764</v>
      </c>
      <c r="I2530" s="8" t="s">
        <v>2764</v>
      </c>
      <c r="J2530" s="8" t="s">
        <v>2764</v>
      </c>
      <c r="K2530" s="8" t="s">
        <v>2764</v>
      </c>
      <c r="L2530" s="8" t="s">
        <v>2764</v>
      </c>
      <c r="M2530" s="8" t="s">
        <v>2764</v>
      </c>
      <c r="N2530" s="8" t="s">
        <v>2764</v>
      </c>
      <c r="P2530" t="str">
        <f t="shared" si="468"/>
        <v>Georgetown - Jahvon Blair</v>
      </c>
      <c r="Q2530" s="8" t="str">
        <f t="shared" si="469"/>
        <v>78</v>
      </c>
      <c r="R2530" s="8" t="str">
        <f t="shared" si="470"/>
        <v>25</v>
      </c>
      <c r="S2530" s="8" t="str">
        <f t="shared" si="471"/>
        <v>4</v>
      </c>
      <c r="T2530" s="8" t="str">
        <f t="shared" si="472"/>
        <v>1</v>
      </c>
      <c r="U2530" s="8" t="str">
        <f t="shared" si="473"/>
        <v>0</v>
      </c>
      <c r="V2530" s="8" t="str">
        <f t="shared" si="474"/>
        <v>0</v>
      </c>
      <c r="W2530" s="8" t="str">
        <f t="shared" si="475"/>
        <v>0</v>
      </c>
      <c r="X2530" s="8" t="str">
        <f t="shared" si="476"/>
        <v>0</v>
      </c>
      <c r="Y2530" s="8" t="str">
        <f t="shared" si="477"/>
        <v>0</v>
      </c>
      <c r="Z2530" s="8" t="str">
        <f t="shared" si="478"/>
        <v>0</v>
      </c>
      <c r="AA2530" s="8" t="str">
        <f t="shared" si="479"/>
        <v>0</v>
      </c>
      <c r="AD2530" t="s">
        <v>5124</v>
      </c>
      <c r="AE2530" s="3">
        <v>50</v>
      </c>
      <c r="AF2530" s="3">
        <v>10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</row>
    <row r="2531" spans="3:41" x14ac:dyDescent="0.25">
      <c r="C2531" s="6" t="s">
        <v>7299</v>
      </c>
      <c r="D2531" s="9" t="s">
        <v>7300</v>
      </c>
      <c r="E2531" s="9" t="s">
        <v>2779</v>
      </c>
      <c r="F2531" s="9" t="s">
        <v>2775</v>
      </c>
      <c r="G2531" s="9" t="s">
        <v>2764</v>
      </c>
      <c r="H2531" s="9" t="s">
        <v>2764</v>
      </c>
      <c r="I2531" s="9" t="s">
        <v>2764</v>
      </c>
      <c r="J2531" s="9" t="s">
        <v>2764</v>
      </c>
      <c r="K2531" s="9" t="s">
        <v>2764</v>
      </c>
      <c r="L2531" s="9" t="s">
        <v>2764</v>
      </c>
      <c r="M2531" s="9" t="s">
        <v>2764</v>
      </c>
      <c r="N2531" s="9" t="s">
        <v>2764</v>
      </c>
      <c r="P2531" t="str">
        <f t="shared" si="468"/>
        <v>Georgetown - Josh LeBlanc</v>
      </c>
      <c r="Q2531" s="8" t="str">
        <f t="shared" si="469"/>
        <v>45</v>
      </c>
      <c r="R2531" s="8" t="str">
        <f t="shared" si="470"/>
        <v>8</v>
      </c>
      <c r="S2531" s="8" t="str">
        <f t="shared" si="471"/>
        <v>2</v>
      </c>
      <c r="T2531" s="8" t="str">
        <f t="shared" si="472"/>
        <v>0</v>
      </c>
      <c r="U2531" s="8" t="str">
        <f t="shared" si="473"/>
        <v>0</v>
      </c>
      <c r="V2531" s="8" t="str">
        <f t="shared" si="474"/>
        <v>0</v>
      </c>
      <c r="W2531" s="8" t="str">
        <f t="shared" si="475"/>
        <v>0</v>
      </c>
      <c r="X2531" s="8" t="str">
        <f t="shared" si="476"/>
        <v>0</v>
      </c>
      <c r="Y2531" s="8" t="str">
        <f t="shared" si="477"/>
        <v>0</v>
      </c>
      <c r="Z2531" s="8" t="str">
        <f t="shared" si="478"/>
        <v>0</v>
      </c>
      <c r="AA2531" s="8" t="str">
        <f t="shared" si="479"/>
        <v>0</v>
      </c>
      <c r="AD2531" t="s">
        <v>5128</v>
      </c>
      <c r="AE2531" s="3">
        <v>58</v>
      </c>
      <c r="AF2531" s="3">
        <v>11</v>
      </c>
      <c r="AG2531" s="3">
        <v>1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</row>
    <row r="2532" spans="3:41" x14ac:dyDescent="0.25">
      <c r="C2532" s="5" t="s">
        <v>7301</v>
      </c>
      <c r="D2532" s="8" t="s">
        <v>3827</v>
      </c>
      <c r="E2532" s="8" t="s">
        <v>2940</v>
      </c>
      <c r="F2532" s="8" t="s">
        <v>2770</v>
      </c>
      <c r="G2532" s="8" t="s">
        <v>2764</v>
      </c>
      <c r="H2532" s="8" t="s">
        <v>2764</v>
      </c>
      <c r="I2532" s="8" t="s">
        <v>2764</v>
      </c>
      <c r="J2532" s="8" t="s">
        <v>2764</v>
      </c>
      <c r="K2532" s="8" t="s">
        <v>2764</v>
      </c>
      <c r="L2532" s="8" t="s">
        <v>2764</v>
      </c>
      <c r="M2532" s="8" t="s">
        <v>2764</v>
      </c>
      <c r="N2532" s="8" t="s">
        <v>2764</v>
      </c>
      <c r="P2532" t="str">
        <f t="shared" si="468"/>
        <v>SMU - Feron Hunt</v>
      </c>
      <c r="Q2532" s="8" t="str">
        <f t="shared" si="469"/>
        <v>45</v>
      </c>
      <c r="R2532" s="8" t="str">
        <f t="shared" si="470"/>
        <v>10</v>
      </c>
      <c r="S2532" s="8" t="str">
        <f t="shared" si="471"/>
        <v>1</v>
      </c>
      <c r="T2532" s="8" t="str">
        <f t="shared" si="472"/>
        <v>0</v>
      </c>
      <c r="U2532" s="8" t="str">
        <f t="shared" si="473"/>
        <v>0</v>
      </c>
      <c r="V2532" s="8" t="str">
        <f t="shared" si="474"/>
        <v>0</v>
      </c>
      <c r="W2532" s="8" t="str">
        <f t="shared" si="475"/>
        <v>0</v>
      </c>
      <c r="X2532" s="8" t="str">
        <f t="shared" si="476"/>
        <v>0</v>
      </c>
      <c r="Y2532" s="8" t="str">
        <f t="shared" si="477"/>
        <v>0</v>
      </c>
      <c r="Z2532" s="8" t="str">
        <f t="shared" si="478"/>
        <v>0</v>
      </c>
      <c r="AA2532" s="8" t="str">
        <f t="shared" si="479"/>
        <v>0</v>
      </c>
      <c r="AD2532" t="s">
        <v>5130</v>
      </c>
      <c r="AE2532" s="3">
        <v>58</v>
      </c>
      <c r="AF2532" s="3">
        <v>19</v>
      </c>
      <c r="AG2532" s="3">
        <v>2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</row>
    <row r="2533" spans="3:41" x14ac:dyDescent="0.25">
      <c r="C2533" s="6" t="s">
        <v>7302</v>
      </c>
      <c r="D2533" s="9" t="s">
        <v>10054</v>
      </c>
      <c r="E2533" s="9" t="s">
        <v>2959</v>
      </c>
      <c r="F2533" s="9" t="s">
        <v>2763</v>
      </c>
      <c r="G2533" s="9" t="s">
        <v>2764</v>
      </c>
      <c r="H2533" s="9" t="s">
        <v>2764</v>
      </c>
      <c r="I2533" s="9" t="s">
        <v>2764</v>
      </c>
      <c r="J2533" s="9" t="s">
        <v>2764</v>
      </c>
      <c r="K2533" s="9" t="s">
        <v>2764</v>
      </c>
      <c r="L2533" s="9" t="s">
        <v>2764</v>
      </c>
      <c r="M2533" s="9" t="s">
        <v>2764</v>
      </c>
      <c r="N2533" s="9" t="s">
        <v>2764</v>
      </c>
      <c r="P2533" t="str">
        <f t="shared" si="468"/>
        <v>South Carolina Upstate - Nevin Zink</v>
      </c>
      <c r="Q2533" s="8" t="str">
        <f t="shared" si="469"/>
        <v>18</v>
      </c>
      <c r="R2533" s="8" t="str">
        <f t="shared" si="470"/>
        <v>2</v>
      </c>
      <c r="S2533" s="8" t="str">
        <f t="shared" si="471"/>
        <v>1</v>
      </c>
      <c r="T2533" s="8" t="str">
        <f t="shared" si="472"/>
        <v>0</v>
      </c>
      <c r="U2533" s="8" t="str">
        <f t="shared" si="473"/>
        <v>0</v>
      </c>
      <c r="V2533" s="8" t="str">
        <f t="shared" si="474"/>
        <v>0</v>
      </c>
      <c r="W2533" s="8" t="str">
        <f t="shared" si="475"/>
        <v>0</v>
      </c>
      <c r="X2533" s="8" t="str">
        <f t="shared" si="476"/>
        <v>0</v>
      </c>
      <c r="Y2533" s="8" t="str">
        <f t="shared" si="477"/>
        <v>0</v>
      </c>
      <c r="Z2533" s="8" t="str">
        <f t="shared" si="478"/>
        <v>0</v>
      </c>
      <c r="AA2533" s="8" t="str">
        <f t="shared" si="479"/>
        <v>0</v>
      </c>
      <c r="AD2533" t="s">
        <v>5131</v>
      </c>
      <c r="AE2533" s="3">
        <v>48</v>
      </c>
      <c r="AF2533" s="3">
        <v>17</v>
      </c>
      <c r="AG2533" s="3">
        <v>2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</row>
    <row r="2534" spans="3:41" x14ac:dyDescent="0.25">
      <c r="C2534" s="5" t="s">
        <v>7303</v>
      </c>
      <c r="D2534" s="8" t="s">
        <v>7304</v>
      </c>
      <c r="E2534" s="8" t="s">
        <v>2967</v>
      </c>
      <c r="F2534" s="8" t="s">
        <v>3060</v>
      </c>
      <c r="G2534" s="8" t="s">
        <v>2764</v>
      </c>
      <c r="H2534" s="8" t="s">
        <v>2764</v>
      </c>
      <c r="I2534" s="8" t="s">
        <v>2764</v>
      </c>
      <c r="J2534" s="8" t="s">
        <v>2764</v>
      </c>
      <c r="K2534" s="8" t="s">
        <v>2764</v>
      </c>
      <c r="L2534" s="8" t="s">
        <v>2764</v>
      </c>
      <c r="M2534" s="8" t="s">
        <v>2764</v>
      </c>
      <c r="N2534" s="8" t="s">
        <v>2764</v>
      </c>
      <c r="P2534" t="str">
        <f t="shared" si="468"/>
        <v>South Carolina Upstate - Dalvin White</v>
      </c>
      <c r="Q2534" s="8" t="str">
        <f t="shared" si="469"/>
        <v>60</v>
      </c>
      <c r="R2534" s="8" t="str">
        <f t="shared" si="470"/>
        <v>22</v>
      </c>
      <c r="S2534" s="8" t="str">
        <f t="shared" si="471"/>
        <v>7</v>
      </c>
      <c r="T2534" s="8" t="str">
        <f t="shared" si="472"/>
        <v>0</v>
      </c>
      <c r="U2534" s="8" t="str">
        <f t="shared" si="473"/>
        <v>0</v>
      </c>
      <c r="V2534" s="8" t="str">
        <f t="shared" si="474"/>
        <v>0</v>
      </c>
      <c r="W2534" s="8" t="str">
        <f t="shared" si="475"/>
        <v>0</v>
      </c>
      <c r="X2534" s="8" t="str">
        <f t="shared" si="476"/>
        <v>0</v>
      </c>
      <c r="Y2534" s="8" t="str">
        <f t="shared" si="477"/>
        <v>0</v>
      </c>
      <c r="Z2534" s="8" t="str">
        <f t="shared" si="478"/>
        <v>0</v>
      </c>
      <c r="AA2534" s="8" t="str">
        <f t="shared" si="479"/>
        <v>0</v>
      </c>
      <c r="AD2534" t="s">
        <v>5133</v>
      </c>
      <c r="AE2534" s="3">
        <v>48</v>
      </c>
      <c r="AF2534" s="3">
        <v>6</v>
      </c>
      <c r="AG2534" s="3">
        <v>2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</row>
    <row r="2535" spans="3:41" x14ac:dyDescent="0.25">
      <c r="C2535" s="6" t="s">
        <v>7305</v>
      </c>
      <c r="D2535" s="9" t="s">
        <v>10089</v>
      </c>
      <c r="E2535" s="9" t="s">
        <v>2764</v>
      </c>
      <c r="F2535" s="9" t="s">
        <v>2764</v>
      </c>
      <c r="G2535" s="9" t="s">
        <v>2764</v>
      </c>
      <c r="H2535" s="9" t="s">
        <v>2764</v>
      </c>
      <c r="I2535" s="9" t="s">
        <v>2764</v>
      </c>
      <c r="J2535" s="9" t="s">
        <v>2764</v>
      </c>
      <c r="K2535" s="9" t="s">
        <v>2764</v>
      </c>
      <c r="L2535" s="9" t="s">
        <v>2764</v>
      </c>
      <c r="M2535" s="9" t="s">
        <v>2764</v>
      </c>
      <c r="N2535" s="9" t="s">
        <v>2764</v>
      </c>
      <c r="P2535" t="str">
        <f t="shared" si="468"/>
        <v>South Carolina Upstate - Jordan Furlough</v>
      </c>
      <c r="Q2535" s="8" t="str">
        <f t="shared" si="469"/>
        <v>4</v>
      </c>
      <c r="R2535" s="8" t="str">
        <f t="shared" si="470"/>
        <v>0</v>
      </c>
      <c r="S2535" s="8" t="str">
        <f t="shared" si="471"/>
        <v>0</v>
      </c>
      <c r="T2535" s="8" t="str">
        <f t="shared" si="472"/>
        <v>0</v>
      </c>
      <c r="U2535" s="8" t="str">
        <f t="shared" si="473"/>
        <v>0</v>
      </c>
      <c r="V2535" s="8" t="str">
        <f t="shared" si="474"/>
        <v>0</v>
      </c>
      <c r="W2535" s="8" t="str">
        <f t="shared" si="475"/>
        <v>0</v>
      </c>
      <c r="X2535" s="8" t="str">
        <f t="shared" si="476"/>
        <v>0</v>
      </c>
      <c r="Y2535" s="8" t="str">
        <f t="shared" si="477"/>
        <v>0</v>
      </c>
      <c r="Z2535" s="8" t="str">
        <f t="shared" si="478"/>
        <v>0</v>
      </c>
      <c r="AA2535" s="8" t="str">
        <f t="shared" si="479"/>
        <v>0</v>
      </c>
      <c r="AD2535" t="s">
        <v>5134</v>
      </c>
      <c r="AE2535" s="3">
        <v>70</v>
      </c>
      <c r="AF2535" s="3">
        <v>16</v>
      </c>
      <c r="AG2535" s="3">
        <v>2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</row>
    <row r="2536" spans="3:41" x14ac:dyDescent="0.25">
      <c r="C2536" s="5" t="s">
        <v>7306</v>
      </c>
      <c r="D2536" s="8" t="s">
        <v>10241</v>
      </c>
      <c r="E2536" s="8" t="s">
        <v>2800</v>
      </c>
      <c r="F2536" s="8" t="s">
        <v>2764</v>
      </c>
      <c r="G2536" s="8" t="s">
        <v>2764</v>
      </c>
      <c r="H2536" s="8" t="s">
        <v>2764</v>
      </c>
      <c r="I2536" s="8" t="s">
        <v>2764</v>
      </c>
      <c r="J2536" s="8" t="s">
        <v>2764</v>
      </c>
      <c r="K2536" s="8" t="s">
        <v>2764</v>
      </c>
      <c r="L2536" s="8" t="s">
        <v>2764</v>
      </c>
      <c r="M2536" s="8" t="s">
        <v>2764</v>
      </c>
      <c r="N2536" s="8" t="s">
        <v>2764</v>
      </c>
      <c r="P2536" t="str">
        <f t="shared" si="468"/>
        <v>Nevada - Nisre Zouzoua</v>
      </c>
      <c r="Q2536" s="8" t="str">
        <f t="shared" si="469"/>
        <v>31</v>
      </c>
      <c r="R2536" s="8" t="str">
        <f t="shared" si="470"/>
        <v>4</v>
      </c>
      <c r="S2536" s="8" t="str">
        <f t="shared" si="471"/>
        <v>0</v>
      </c>
      <c r="T2536" s="8" t="str">
        <f t="shared" si="472"/>
        <v>0</v>
      </c>
      <c r="U2536" s="8" t="str">
        <f t="shared" si="473"/>
        <v>0</v>
      </c>
      <c r="V2536" s="8" t="str">
        <f t="shared" si="474"/>
        <v>0</v>
      </c>
      <c r="W2536" s="8" t="str">
        <f t="shared" si="475"/>
        <v>0</v>
      </c>
      <c r="X2536" s="8" t="str">
        <f t="shared" si="476"/>
        <v>0</v>
      </c>
      <c r="Y2536" s="8" t="str">
        <f t="shared" si="477"/>
        <v>0</v>
      </c>
      <c r="Z2536" s="8" t="str">
        <f t="shared" si="478"/>
        <v>0</v>
      </c>
      <c r="AA2536" s="8" t="str">
        <f t="shared" si="479"/>
        <v>0</v>
      </c>
      <c r="AD2536" t="s">
        <v>5137</v>
      </c>
      <c r="AE2536" s="3">
        <v>3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</row>
    <row r="2537" spans="3:41" x14ac:dyDescent="0.25">
      <c r="C2537" s="6" t="s">
        <v>7307</v>
      </c>
      <c r="D2537" s="9" t="s">
        <v>10174</v>
      </c>
      <c r="E2537" s="9" t="s">
        <v>2764</v>
      </c>
      <c r="F2537" s="9" t="s">
        <v>2764</v>
      </c>
      <c r="G2537" s="9" t="s">
        <v>2764</v>
      </c>
      <c r="H2537" s="9" t="s">
        <v>2764</v>
      </c>
      <c r="I2537" s="9" t="s">
        <v>2764</v>
      </c>
      <c r="J2537" s="9" t="s">
        <v>2764</v>
      </c>
      <c r="K2537" s="9" t="s">
        <v>2764</v>
      </c>
      <c r="L2537" s="9" t="s">
        <v>2764</v>
      </c>
      <c r="M2537" s="9" t="s">
        <v>2764</v>
      </c>
      <c r="N2537" s="9" t="s">
        <v>2764</v>
      </c>
      <c r="P2537" t="str">
        <f t="shared" si="468"/>
        <v>South Dakota State - Matt Dentlinger</v>
      </c>
      <c r="Q2537" s="8" t="str">
        <f t="shared" si="469"/>
        <v>7</v>
      </c>
      <c r="R2537" s="8" t="str">
        <f t="shared" si="470"/>
        <v>0</v>
      </c>
      <c r="S2537" s="8" t="str">
        <f t="shared" si="471"/>
        <v>0</v>
      </c>
      <c r="T2537" s="8" t="str">
        <f t="shared" si="472"/>
        <v>0</v>
      </c>
      <c r="U2537" s="8" t="str">
        <f t="shared" si="473"/>
        <v>0</v>
      </c>
      <c r="V2537" s="8" t="str">
        <f t="shared" si="474"/>
        <v>0</v>
      </c>
      <c r="W2537" s="8" t="str">
        <f t="shared" si="475"/>
        <v>0</v>
      </c>
      <c r="X2537" s="8" t="str">
        <f t="shared" si="476"/>
        <v>0</v>
      </c>
      <c r="Y2537" s="8" t="str">
        <f t="shared" si="477"/>
        <v>0</v>
      </c>
      <c r="Z2537" s="8" t="str">
        <f t="shared" si="478"/>
        <v>0</v>
      </c>
      <c r="AA2537" s="8" t="str">
        <f t="shared" si="479"/>
        <v>0</v>
      </c>
      <c r="AD2537" t="s">
        <v>5142</v>
      </c>
      <c r="AE2537" s="3">
        <v>56</v>
      </c>
      <c r="AF2537" s="3">
        <v>18</v>
      </c>
      <c r="AG2537" s="3">
        <v>2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</row>
    <row r="2538" spans="3:41" x14ac:dyDescent="0.25">
      <c r="C2538" s="5" t="s">
        <v>7308</v>
      </c>
      <c r="D2538" s="8" t="s">
        <v>4144</v>
      </c>
      <c r="E2538" s="8" t="s">
        <v>3265</v>
      </c>
      <c r="F2538" s="8" t="s">
        <v>2770</v>
      </c>
      <c r="G2538" s="8" t="s">
        <v>2770</v>
      </c>
      <c r="H2538" s="8" t="s">
        <v>2764</v>
      </c>
      <c r="I2538" s="8" t="s">
        <v>2764</v>
      </c>
      <c r="J2538" s="8" t="s">
        <v>2764</v>
      </c>
      <c r="K2538" s="8" t="s">
        <v>2764</v>
      </c>
      <c r="L2538" s="8" t="s">
        <v>2764</v>
      </c>
      <c r="M2538" s="8" t="s">
        <v>2764</v>
      </c>
      <c r="N2538" s="8" t="s">
        <v>2764</v>
      </c>
      <c r="P2538" t="str">
        <f t="shared" si="468"/>
        <v>Nevada - Jordan Brown</v>
      </c>
      <c r="Q2538" s="8" t="str">
        <f t="shared" si="469"/>
        <v>34</v>
      </c>
      <c r="R2538" s="8" t="str">
        <f t="shared" si="470"/>
        <v>9</v>
      </c>
      <c r="S2538" s="8" t="str">
        <f t="shared" si="471"/>
        <v>1</v>
      </c>
      <c r="T2538" s="8" t="str">
        <f t="shared" si="472"/>
        <v>1</v>
      </c>
      <c r="U2538" s="8" t="str">
        <f t="shared" si="473"/>
        <v>0</v>
      </c>
      <c r="V2538" s="8" t="str">
        <f t="shared" si="474"/>
        <v>0</v>
      </c>
      <c r="W2538" s="8" t="str">
        <f t="shared" si="475"/>
        <v>0</v>
      </c>
      <c r="X2538" s="8" t="str">
        <f t="shared" si="476"/>
        <v>0</v>
      </c>
      <c r="Y2538" s="8" t="str">
        <f t="shared" si="477"/>
        <v>0</v>
      </c>
      <c r="Z2538" s="8" t="str">
        <f t="shared" si="478"/>
        <v>0</v>
      </c>
      <c r="AA2538" s="8" t="str">
        <f t="shared" si="479"/>
        <v>0</v>
      </c>
      <c r="AD2538" t="s">
        <v>5158</v>
      </c>
      <c r="AE2538" s="3">
        <v>55</v>
      </c>
      <c r="AF2538" s="3">
        <v>10</v>
      </c>
      <c r="AG2538" s="3">
        <v>1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</row>
    <row r="2539" spans="3:41" x14ac:dyDescent="0.25">
      <c r="C2539" s="6" t="s">
        <v>7309</v>
      </c>
      <c r="D2539" s="9" t="s">
        <v>5912</v>
      </c>
      <c r="E2539" s="9" t="s">
        <v>4081</v>
      </c>
      <c r="F2539" s="9" t="s">
        <v>2901</v>
      </c>
      <c r="G2539" s="9" t="s">
        <v>2775</v>
      </c>
      <c r="H2539" s="9" t="s">
        <v>2764</v>
      </c>
      <c r="I2539" s="9" t="s">
        <v>2764</v>
      </c>
      <c r="J2539" s="9" t="s">
        <v>2764</v>
      </c>
      <c r="K2539" s="9" t="s">
        <v>2764</v>
      </c>
      <c r="L2539" s="9" t="s">
        <v>2764</v>
      </c>
      <c r="M2539" s="9" t="s">
        <v>2764</v>
      </c>
      <c r="N2539" s="9" t="s">
        <v>2764</v>
      </c>
      <c r="P2539" t="str">
        <f t="shared" si="468"/>
        <v>Southern - Jayden Saddler</v>
      </c>
      <c r="Q2539" s="8" t="str">
        <f t="shared" si="469"/>
        <v>53</v>
      </c>
      <c r="R2539" s="8" t="str">
        <f t="shared" si="470"/>
        <v>14</v>
      </c>
      <c r="S2539" s="8" t="str">
        <f t="shared" si="471"/>
        <v>8</v>
      </c>
      <c r="T2539" s="8" t="str">
        <f t="shared" si="472"/>
        <v>2</v>
      </c>
      <c r="U2539" s="8" t="str">
        <f t="shared" si="473"/>
        <v>0</v>
      </c>
      <c r="V2539" s="8" t="str">
        <f t="shared" si="474"/>
        <v>0</v>
      </c>
      <c r="W2539" s="8" t="str">
        <f t="shared" si="475"/>
        <v>0</v>
      </c>
      <c r="X2539" s="8" t="str">
        <f t="shared" si="476"/>
        <v>0</v>
      </c>
      <c r="Y2539" s="8" t="str">
        <f t="shared" si="477"/>
        <v>0</v>
      </c>
      <c r="Z2539" s="8" t="str">
        <f t="shared" si="478"/>
        <v>0</v>
      </c>
      <c r="AA2539" s="8" t="str">
        <f t="shared" si="479"/>
        <v>0</v>
      </c>
      <c r="AD2539" t="s">
        <v>5163</v>
      </c>
      <c r="AE2539" s="3">
        <v>9</v>
      </c>
      <c r="AF2539" s="3">
        <v>1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</row>
    <row r="2540" spans="3:41" x14ac:dyDescent="0.25">
      <c r="C2540" s="5" t="s">
        <v>7310</v>
      </c>
      <c r="D2540" s="8" t="s">
        <v>7311</v>
      </c>
      <c r="E2540" s="8" t="s">
        <v>2922</v>
      </c>
      <c r="F2540" s="8" t="s">
        <v>2824</v>
      </c>
      <c r="G2540" s="8" t="s">
        <v>2775</v>
      </c>
      <c r="H2540" s="8" t="s">
        <v>2764</v>
      </c>
      <c r="I2540" s="8" t="s">
        <v>2764</v>
      </c>
      <c r="J2540" s="8" t="s">
        <v>2764</v>
      </c>
      <c r="K2540" s="8" t="s">
        <v>2764</v>
      </c>
      <c r="L2540" s="8" t="s">
        <v>2764</v>
      </c>
      <c r="M2540" s="8" t="s">
        <v>2764</v>
      </c>
      <c r="N2540" s="8" t="s">
        <v>2764</v>
      </c>
      <c r="P2540" t="str">
        <f t="shared" si="468"/>
        <v>Southern - Aaron Ray</v>
      </c>
      <c r="Q2540" s="8" t="str">
        <f t="shared" si="469"/>
        <v>85</v>
      </c>
      <c r="R2540" s="8" t="str">
        <f t="shared" si="470"/>
        <v>19</v>
      </c>
      <c r="S2540" s="8" t="str">
        <f t="shared" si="471"/>
        <v>7</v>
      </c>
      <c r="T2540" s="8" t="str">
        <f t="shared" si="472"/>
        <v>2</v>
      </c>
      <c r="U2540" s="8" t="str">
        <f t="shared" si="473"/>
        <v>0</v>
      </c>
      <c r="V2540" s="8" t="str">
        <f t="shared" si="474"/>
        <v>0</v>
      </c>
      <c r="W2540" s="8" t="str">
        <f t="shared" si="475"/>
        <v>0</v>
      </c>
      <c r="X2540" s="8" t="str">
        <f t="shared" si="476"/>
        <v>0</v>
      </c>
      <c r="Y2540" s="8" t="str">
        <f t="shared" si="477"/>
        <v>0</v>
      </c>
      <c r="Z2540" s="8" t="str">
        <f t="shared" si="478"/>
        <v>0</v>
      </c>
      <c r="AA2540" s="8" t="str">
        <f t="shared" si="479"/>
        <v>0</v>
      </c>
      <c r="AD2540" t="s">
        <v>5167</v>
      </c>
      <c r="AE2540" s="3">
        <v>90</v>
      </c>
      <c r="AF2540" s="3">
        <v>20</v>
      </c>
      <c r="AG2540" s="3">
        <v>4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</row>
    <row r="2541" spans="3:41" x14ac:dyDescent="0.25">
      <c r="C2541" s="6" t="s">
        <v>7312</v>
      </c>
      <c r="D2541" s="9" t="s">
        <v>7313</v>
      </c>
      <c r="E2541" s="9" t="s">
        <v>5402</v>
      </c>
      <c r="F2541" s="9" t="s">
        <v>3154</v>
      </c>
      <c r="G2541" s="9" t="s">
        <v>2878</v>
      </c>
      <c r="H2541" s="9" t="s">
        <v>2775</v>
      </c>
      <c r="I2541" s="9" t="s">
        <v>2764</v>
      </c>
      <c r="J2541" s="9" t="s">
        <v>2764</v>
      </c>
      <c r="K2541" s="9" t="s">
        <v>2764</v>
      </c>
      <c r="L2541" s="9" t="s">
        <v>2764</v>
      </c>
      <c r="M2541" s="9" t="s">
        <v>2764</v>
      </c>
      <c r="N2541" s="9" t="s">
        <v>2764</v>
      </c>
      <c r="P2541" t="str">
        <f t="shared" si="468"/>
        <v>Southern Miss - Cortez Edwards</v>
      </c>
      <c r="Q2541" s="8" t="str">
        <f t="shared" si="469"/>
        <v>138</v>
      </c>
      <c r="R2541" s="8" t="str">
        <f t="shared" si="470"/>
        <v>50</v>
      </c>
      <c r="S2541" s="8" t="str">
        <f t="shared" si="471"/>
        <v>13</v>
      </c>
      <c r="T2541" s="8" t="str">
        <f t="shared" si="472"/>
        <v>4</v>
      </c>
      <c r="U2541" s="8" t="str">
        <f t="shared" si="473"/>
        <v>2</v>
      </c>
      <c r="V2541" s="8" t="str">
        <f t="shared" si="474"/>
        <v>0</v>
      </c>
      <c r="W2541" s="8" t="str">
        <f t="shared" si="475"/>
        <v>0</v>
      </c>
      <c r="X2541" s="8" t="str">
        <f t="shared" si="476"/>
        <v>0</v>
      </c>
      <c r="Y2541" s="8" t="str">
        <f t="shared" si="477"/>
        <v>0</v>
      </c>
      <c r="Z2541" s="8" t="str">
        <f t="shared" si="478"/>
        <v>0</v>
      </c>
      <c r="AA2541" s="8" t="str">
        <f t="shared" si="479"/>
        <v>0</v>
      </c>
      <c r="AD2541" t="s">
        <v>5172</v>
      </c>
      <c r="AE2541" s="3">
        <v>33</v>
      </c>
      <c r="AF2541" s="3">
        <v>9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</row>
    <row r="2542" spans="3:41" x14ac:dyDescent="0.25">
      <c r="C2542" s="5" t="s">
        <v>7314</v>
      </c>
      <c r="D2542" s="8" t="s">
        <v>6591</v>
      </c>
      <c r="E2542" s="8" t="s">
        <v>3154</v>
      </c>
      <c r="F2542" s="8" t="s">
        <v>2915</v>
      </c>
      <c r="G2542" s="8" t="s">
        <v>2769</v>
      </c>
      <c r="H2542" s="8" t="s">
        <v>2763</v>
      </c>
      <c r="I2542" s="8" t="s">
        <v>2764</v>
      </c>
      <c r="J2542" s="8" t="s">
        <v>2764</v>
      </c>
      <c r="K2542" s="8" t="s">
        <v>2764</v>
      </c>
      <c r="L2542" s="8" t="s">
        <v>2764</v>
      </c>
      <c r="M2542" s="8" t="s">
        <v>2764</v>
      </c>
      <c r="N2542" s="8" t="s">
        <v>2764</v>
      </c>
      <c r="P2542" t="str">
        <f t="shared" si="468"/>
        <v>Southern Miss - Dominic Magee</v>
      </c>
      <c r="Q2542" s="8" t="str">
        <f t="shared" si="469"/>
        <v>58</v>
      </c>
      <c r="R2542" s="8" t="str">
        <f t="shared" si="470"/>
        <v>13</v>
      </c>
      <c r="S2542" s="8" t="str">
        <f t="shared" si="471"/>
        <v>5</v>
      </c>
      <c r="T2542" s="8" t="str">
        <f t="shared" si="472"/>
        <v>3</v>
      </c>
      <c r="U2542" s="8" t="str">
        <f t="shared" si="473"/>
        <v>1</v>
      </c>
      <c r="V2542" s="8" t="str">
        <f t="shared" si="474"/>
        <v>0</v>
      </c>
      <c r="W2542" s="8" t="str">
        <f t="shared" si="475"/>
        <v>0</v>
      </c>
      <c r="X2542" s="8" t="str">
        <f t="shared" si="476"/>
        <v>0</v>
      </c>
      <c r="Y2542" s="8" t="str">
        <f t="shared" si="477"/>
        <v>0</v>
      </c>
      <c r="Z2542" s="8" t="str">
        <f t="shared" si="478"/>
        <v>0</v>
      </c>
      <c r="AA2542" s="8" t="str">
        <f t="shared" si="479"/>
        <v>0</v>
      </c>
      <c r="AD2542" t="s">
        <v>5173</v>
      </c>
      <c r="AE2542" s="3">
        <v>39</v>
      </c>
      <c r="AF2542" s="3">
        <v>6</v>
      </c>
      <c r="AG2542" s="3">
        <v>1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</row>
    <row r="2543" spans="3:41" x14ac:dyDescent="0.25">
      <c r="C2543" s="6" t="s">
        <v>7315</v>
      </c>
      <c r="D2543" s="9" t="s">
        <v>7316</v>
      </c>
      <c r="E2543" s="9" t="s">
        <v>3650</v>
      </c>
      <c r="F2543" s="9" t="s">
        <v>3348</v>
      </c>
      <c r="G2543" s="9" t="s">
        <v>2915</v>
      </c>
      <c r="H2543" s="9" t="s">
        <v>2780</v>
      </c>
      <c r="I2543" s="9" t="s">
        <v>2764</v>
      </c>
      <c r="J2543" s="9" t="s">
        <v>2764</v>
      </c>
      <c r="K2543" s="9" t="s">
        <v>2764</v>
      </c>
      <c r="L2543" s="9" t="s">
        <v>2764</v>
      </c>
      <c r="M2543" s="9" t="s">
        <v>2764</v>
      </c>
      <c r="N2543" s="9" t="s">
        <v>2764</v>
      </c>
      <c r="P2543" t="str">
        <f t="shared" si="468"/>
        <v>Southern Miss - Tyree Griffin</v>
      </c>
      <c r="Q2543" s="8" t="str">
        <f t="shared" si="469"/>
        <v>163</v>
      </c>
      <c r="R2543" s="8" t="str">
        <f t="shared" si="470"/>
        <v>53</v>
      </c>
      <c r="S2543" s="8" t="str">
        <f t="shared" si="471"/>
        <v>17</v>
      </c>
      <c r="T2543" s="8" t="str">
        <f t="shared" si="472"/>
        <v>5</v>
      </c>
      <c r="U2543" s="8" t="str">
        <f t="shared" si="473"/>
        <v>3</v>
      </c>
      <c r="V2543" s="8" t="str">
        <f t="shared" si="474"/>
        <v>0</v>
      </c>
      <c r="W2543" s="8" t="str">
        <f t="shared" si="475"/>
        <v>0</v>
      </c>
      <c r="X2543" s="8" t="str">
        <f t="shared" si="476"/>
        <v>0</v>
      </c>
      <c r="Y2543" s="8" t="str">
        <f t="shared" si="477"/>
        <v>0</v>
      </c>
      <c r="Z2543" s="8" t="str">
        <f t="shared" si="478"/>
        <v>0</v>
      </c>
      <c r="AA2543" s="8" t="str">
        <f t="shared" si="479"/>
        <v>0</v>
      </c>
      <c r="AD2543" t="s">
        <v>5175</v>
      </c>
      <c r="AE2543" s="3">
        <v>43</v>
      </c>
      <c r="AF2543" s="3">
        <v>8</v>
      </c>
      <c r="AG2543" s="3">
        <v>1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</row>
    <row r="2544" spans="3:41" x14ac:dyDescent="0.25">
      <c r="C2544" s="5" t="s">
        <v>7317</v>
      </c>
      <c r="D2544" s="8" t="s">
        <v>7318</v>
      </c>
      <c r="E2544" s="8" t="s">
        <v>3736</v>
      </c>
      <c r="F2544" s="8" t="s">
        <v>2974</v>
      </c>
      <c r="G2544" s="8" t="s">
        <v>2809</v>
      </c>
      <c r="H2544" s="8" t="s">
        <v>2775</v>
      </c>
      <c r="I2544" s="8" t="s">
        <v>2764</v>
      </c>
      <c r="J2544" s="8" t="s">
        <v>2764</v>
      </c>
      <c r="K2544" s="8" t="s">
        <v>2764</v>
      </c>
      <c r="L2544" s="8" t="s">
        <v>2764</v>
      </c>
      <c r="M2544" s="8" t="s">
        <v>2764</v>
      </c>
      <c r="N2544" s="8" t="s">
        <v>2764</v>
      </c>
      <c r="P2544" t="str">
        <f t="shared" si="468"/>
        <v>Southern Miss - Leonard Harper-Baker</v>
      </c>
      <c r="Q2544" s="8" t="str">
        <f t="shared" si="469"/>
        <v>66</v>
      </c>
      <c r="R2544" s="8" t="str">
        <f t="shared" si="470"/>
        <v>25</v>
      </c>
      <c r="S2544" s="8" t="str">
        <f t="shared" si="471"/>
        <v>9</v>
      </c>
      <c r="T2544" s="8" t="str">
        <f t="shared" si="472"/>
        <v>3</v>
      </c>
      <c r="U2544" s="8" t="str">
        <f t="shared" si="473"/>
        <v>2</v>
      </c>
      <c r="V2544" s="8" t="str">
        <f t="shared" si="474"/>
        <v>0</v>
      </c>
      <c r="W2544" s="8" t="str">
        <f t="shared" si="475"/>
        <v>0</v>
      </c>
      <c r="X2544" s="8" t="str">
        <f t="shared" si="476"/>
        <v>0</v>
      </c>
      <c r="Y2544" s="8" t="str">
        <f t="shared" si="477"/>
        <v>0</v>
      </c>
      <c r="Z2544" s="8" t="str">
        <f t="shared" si="478"/>
        <v>0</v>
      </c>
      <c r="AA2544" s="8" t="str">
        <f t="shared" si="479"/>
        <v>0</v>
      </c>
      <c r="AD2544" t="s">
        <v>5184</v>
      </c>
      <c r="AE2544" s="3">
        <v>66</v>
      </c>
      <c r="AF2544" s="3">
        <v>14</v>
      </c>
      <c r="AG2544" s="3">
        <v>3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</row>
    <row r="2545" spans="3:41" x14ac:dyDescent="0.25">
      <c r="C2545" s="6" t="s">
        <v>7319</v>
      </c>
      <c r="D2545" s="9" t="s">
        <v>7320</v>
      </c>
      <c r="E2545" s="9" t="s">
        <v>3705</v>
      </c>
      <c r="F2545" s="9" t="s">
        <v>2824</v>
      </c>
      <c r="G2545" s="9" t="s">
        <v>2764</v>
      </c>
      <c r="H2545" s="9" t="s">
        <v>2764</v>
      </c>
      <c r="I2545" s="9" t="s">
        <v>2764</v>
      </c>
      <c r="J2545" s="9" t="s">
        <v>2764</v>
      </c>
      <c r="K2545" s="9" t="s">
        <v>2764</v>
      </c>
      <c r="L2545" s="9" t="s">
        <v>2764</v>
      </c>
      <c r="M2545" s="9" t="s">
        <v>2764</v>
      </c>
      <c r="N2545" s="9" t="s">
        <v>2764</v>
      </c>
      <c r="P2545" t="str">
        <f t="shared" si="468"/>
        <v>Southern Miss - Kevin Holland</v>
      </c>
      <c r="Q2545" s="8" t="str">
        <f t="shared" si="469"/>
        <v>61</v>
      </c>
      <c r="R2545" s="8" t="str">
        <f t="shared" si="470"/>
        <v>26</v>
      </c>
      <c r="S2545" s="8" t="str">
        <f t="shared" si="471"/>
        <v>7</v>
      </c>
      <c r="T2545" s="8" t="str">
        <f t="shared" si="472"/>
        <v>0</v>
      </c>
      <c r="U2545" s="8" t="str">
        <f t="shared" si="473"/>
        <v>0</v>
      </c>
      <c r="V2545" s="8" t="str">
        <f t="shared" si="474"/>
        <v>0</v>
      </c>
      <c r="W2545" s="8" t="str">
        <f t="shared" si="475"/>
        <v>0</v>
      </c>
      <c r="X2545" s="8" t="str">
        <f t="shared" si="476"/>
        <v>0</v>
      </c>
      <c r="Y2545" s="8" t="str">
        <f t="shared" si="477"/>
        <v>0</v>
      </c>
      <c r="Z2545" s="8" t="str">
        <f t="shared" si="478"/>
        <v>0</v>
      </c>
      <c r="AA2545" s="8" t="str">
        <f t="shared" si="479"/>
        <v>0</v>
      </c>
      <c r="AD2545" t="s">
        <v>5185</v>
      </c>
      <c r="AE2545" s="3">
        <v>72</v>
      </c>
      <c r="AF2545" s="3">
        <v>19</v>
      </c>
      <c r="AG2545" s="3">
        <v>5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</row>
    <row r="2546" spans="3:41" x14ac:dyDescent="0.25">
      <c r="C2546" s="5" t="s">
        <v>7321</v>
      </c>
      <c r="D2546" s="8" t="s">
        <v>7322</v>
      </c>
      <c r="E2546" s="8" t="s">
        <v>4377</v>
      </c>
      <c r="F2546" s="8" t="s">
        <v>4782</v>
      </c>
      <c r="G2546" s="8" t="s">
        <v>2997</v>
      </c>
      <c r="H2546" s="8" t="s">
        <v>2862</v>
      </c>
      <c r="I2546" s="8" t="s">
        <v>2770</v>
      </c>
      <c r="J2546" s="8" t="s">
        <v>2763</v>
      </c>
      <c r="K2546" s="8" t="s">
        <v>2764</v>
      </c>
      <c r="L2546" s="8" t="s">
        <v>2764</v>
      </c>
      <c r="M2546" s="8" t="s">
        <v>2764</v>
      </c>
      <c r="N2546" s="8" t="s">
        <v>2764</v>
      </c>
      <c r="P2546" t="str">
        <f t="shared" si="468"/>
        <v>Southern Miss - LaDavius Draine</v>
      </c>
      <c r="Q2546" s="8" t="str">
        <f t="shared" si="469"/>
        <v>116</v>
      </c>
      <c r="R2546" s="8" t="str">
        <f t="shared" si="470"/>
        <v>46</v>
      </c>
      <c r="S2546" s="8" t="str">
        <f t="shared" si="471"/>
        <v>16</v>
      </c>
      <c r="T2546" s="8" t="str">
        <f t="shared" si="472"/>
        <v>8</v>
      </c>
      <c r="U2546" s="8" t="str">
        <f t="shared" si="473"/>
        <v>5</v>
      </c>
      <c r="V2546" s="8" t="str">
        <f t="shared" si="474"/>
        <v>1</v>
      </c>
      <c r="W2546" s="8" t="str">
        <f t="shared" si="475"/>
        <v>1</v>
      </c>
      <c r="X2546" s="8" t="str">
        <f t="shared" si="476"/>
        <v>0</v>
      </c>
      <c r="Y2546" s="8" t="str">
        <f t="shared" si="477"/>
        <v>0</v>
      </c>
      <c r="Z2546" s="8" t="str">
        <f t="shared" si="478"/>
        <v>0</v>
      </c>
      <c r="AA2546" s="8" t="str">
        <f t="shared" si="479"/>
        <v>0</v>
      </c>
      <c r="AD2546" t="s">
        <v>5190</v>
      </c>
      <c r="AE2546" s="3">
        <v>27</v>
      </c>
      <c r="AF2546" s="3">
        <v>2</v>
      </c>
      <c r="AG2546" s="3">
        <v>1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</row>
    <row r="2547" spans="3:41" x14ac:dyDescent="0.25">
      <c r="C2547" s="6" t="s">
        <v>7323</v>
      </c>
      <c r="D2547" s="9" t="s">
        <v>7324</v>
      </c>
      <c r="E2547" s="9" t="s">
        <v>3476</v>
      </c>
      <c r="F2547" s="9" t="s">
        <v>2795</v>
      </c>
      <c r="G2547" s="9" t="s">
        <v>2770</v>
      </c>
      <c r="H2547" s="9" t="s">
        <v>2770</v>
      </c>
      <c r="I2547" s="9" t="s">
        <v>2763</v>
      </c>
      <c r="J2547" s="9" t="s">
        <v>2764</v>
      </c>
      <c r="K2547" s="9" t="s">
        <v>2764</v>
      </c>
      <c r="L2547" s="9" t="s">
        <v>2764</v>
      </c>
      <c r="M2547" s="9" t="s">
        <v>2764</v>
      </c>
      <c r="N2547" s="9" t="s">
        <v>2764</v>
      </c>
      <c r="P2547" t="str">
        <f t="shared" si="468"/>
        <v>Southern Miss - Tim Rowe</v>
      </c>
      <c r="Q2547" s="8" t="str">
        <f t="shared" si="469"/>
        <v>49</v>
      </c>
      <c r="R2547" s="8" t="str">
        <f t="shared" si="470"/>
        <v>21</v>
      </c>
      <c r="S2547" s="8" t="str">
        <f t="shared" si="471"/>
        <v>7</v>
      </c>
      <c r="T2547" s="8" t="str">
        <f t="shared" si="472"/>
        <v>1</v>
      </c>
      <c r="U2547" s="8" t="str">
        <f t="shared" si="473"/>
        <v>1</v>
      </c>
      <c r="V2547" s="8" t="str">
        <f t="shared" si="474"/>
        <v>1</v>
      </c>
      <c r="W2547" s="8" t="str">
        <f t="shared" si="475"/>
        <v>0</v>
      </c>
      <c r="X2547" s="8" t="str">
        <f t="shared" si="476"/>
        <v>0</v>
      </c>
      <c r="Y2547" s="8" t="str">
        <f t="shared" si="477"/>
        <v>0</v>
      </c>
      <c r="Z2547" s="8" t="str">
        <f t="shared" si="478"/>
        <v>0</v>
      </c>
      <c r="AA2547" s="8" t="str">
        <f t="shared" si="479"/>
        <v>0</v>
      </c>
      <c r="AD2547" t="s">
        <v>5191</v>
      </c>
      <c r="AE2547" s="3">
        <v>24</v>
      </c>
      <c r="AF2547" s="3">
        <v>4</v>
      </c>
      <c r="AG2547" s="3">
        <v>1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</row>
    <row r="2548" spans="3:41" x14ac:dyDescent="0.25">
      <c r="C2548" s="5" t="s">
        <v>7325</v>
      </c>
      <c r="D2548" s="8" t="s">
        <v>7326</v>
      </c>
      <c r="E2548" s="8" t="s">
        <v>3463</v>
      </c>
      <c r="F2548" s="8" t="s">
        <v>2795</v>
      </c>
      <c r="G2548" s="8" t="s">
        <v>2831</v>
      </c>
      <c r="H2548" s="8" t="s">
        <v>2763</v>
      </c>
      <c r="I2548" s="8" t="s">
        <v>2764</v>
      </c>
      <c r="J2548" s="8" t="s">
        <v>2764</v>
      </c>
      <c r="K2548" s="8" t="s">
        <v>2764</v>
      </c>
      <c r="L2548" s="8" t="s">
        <v>2764</v>
      </c>
      <c r="M2548" s="8" t="s">
        <v>2764</v>
      </c>
      <c r="N2548" s="8" t="s">
        <v>2764</v>
      </c>
      <c r="P2548" t="str">
        <f t="shared" si="468"/>
        <v>Southern Miss - Gabe Watson</v>
      </c>
      <c r="Q2548" s="8" t="str">
        <f t="shared" si="469"/>
        <v>67</v>
      </c>
      <c r="R2548" s="8" t="str">
        <f t="shared" si="470"/>
        <v>23</v>
      </c>
      <c r="S2548" s="8" t="str">
        <f t="shared" si="471"/>
        <v>7</v>
      </c>
      <c r="T2548" s="8" t="str">
        <f t="shared" si="472"/>
        <v>2</v>
      </c>
      <c r="U2548" s="8" t="str">
        <f t="shared" si="473"/>
        <v>1</v>
      </c>
      <c r="V2548" s="8" t="str">
        <f t="shared" si="474"/>
        <v>0</v>
      </c>
      <c r="W2548" s="8" t="str">
        <f t="shared" si="475"/>
        <v>0</v>
      </c>
      <c r="X2548" s="8" t="str">
        <f t="shared" si="476"/>
        <v>0</v>
      </c>
      <c r="Y2548" s="8" t="str">
        <f t="shared" si="477"/>
        <v>0</v>
      </c>
      <c r="Z2548" s="8" t="str">
        <f t="shared" si="478"/>
        <v>0</v>
      </c>
      <c r="AA2548" s="8" t="str">
        <f t="shared" si="479"/>
        <v>0</v>
      </c>
      <c r="AD2548" t="s">
        <v>5203</v>
      </c>
      <c r="AE2548" s="3">
        <v>4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</row>
    <row r="2549" spans="3:41" x14ac:dyDescent="0.25">
      <c r="C2549" s="6" t="s">
        <v>7327</v>
      </c>
      <c r="D2549" s="9" t="s">
        <v>10148</v>
      </c>
      <c r="E2549" s="9" t="s">
        <v>2775</v>
      </c>
      <c r="F2549" s="9" t="s">
        <v>2764</v>
      </c>
      <c r="G2549" s="9" t="s">
        <v>2764</v>
      </c>
      <c r="H2549" s="9" t="s">
        <v>2764</v>
      </c>
      <c r="I2549" s="9" t="s">
        <v>2764</v>
      </c>
      <c r="J2549" s="9" t="s">
        <v>2764</v>
      </c>
      <c r="K2549" s="9" t="s">
        <v>2764</v>
      </c>
      <c r="L2549" s="9" t="s">
        <v>2764</v>
      </c>
      <c r="M2549" s="9" t="s">
        <v>2764</v>
      </c>
      <c r="N2549" s="9" t="s">
        <v>2764</v>
      </c>
      <c r="P2549" t="str">
        <f t="shared" si="468"/>
        <v>St. Leo - Yalen Reed</v>
      </c>
      <c r="Q2549" s="8" t="str">
        <f t="shared" si="469"/>
        <v>9</v>
      </c>
      <c r="R2549" s="8" t="str">
        <f t="shared" si="470"/>
        <v>2</v>
      </c>
      <c r="S2549" s="8" t="str">
        <f t="shared" si="471"/>
        <v>0</v>
      </c>
      <c r="T2549" s="8" t="str">
        <f t="shared" si="472"/>
        <v>0</v>
      </c>
      <c r="U2549" s="8" t="str">
        <f t="shared" si="473"/>
        <v>0</v>
      </c>
      <c r="V2549" s="8" t="str">
        <f t="shared" si="474"/>
        <v>0</v>
      </c>
      <c r="W2549" s="8" t="str">
        <f t="shared" si="475"/>
        <v>0</v>
      </c>
      <c r="X2549" s="8" t="str">
        <f t="shared" si="476"/>
        <v>0</v>
      </c>
      <c r="Y2549" s="8" t="str">
        <f t="shared" si="477"/>
        <v>0</v>
      </c>
      <c r="Z2549" s="8" t="str">
        <f t="shared" si="478"/>
        <v>0</v>
      </c>
      <c r="AA2549" s="8" t="str">
        <f t="shared" si="479"/>
        <v>0</v>
      </c>
      <c r="AD2549" t="s">
        <v>5204</v>
      </c>
      <c r="AE2549" s="3">
        <v>47</v>
      </c>
      <c r="AF2549" s="3">
        <v>4</v>
      </c>
      <c r="AG2549" s="3">
        <v>2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</row>
    <row r="2550" spans="3:41" x14ac:dyDescent="0.25">
      <c r="C2550" s="5" t="s">
        <v>7328</v>
      </c>
      <c r="D2550" s="8" t="s">
        <v>7329</v>
      </c>
      <c r="E2550" s="8" t="s">
        <v>4037</v>
      </c>
      <c r="F2550" s="8" t="s">
        <v>2837</v>
      </c>
      <c r="G2550" s="8" t="s">
        <v>2873</v>
      </c>
      <c r="H2550" s="8" t="s">
        <v>2763</v>
      </c>
      <c r="I2550" s="8" t="s">
        <v>2764</v>
      </c>
      <c r="J2550" s="8" t="s">
        <v>2764</v>
      </c>
      <c r="K2550" s="8" t="s">
        <v>2764</v>
      </c>
      <c r="L2550" s="8" t="s">
        <v>2764</v>
      </c>
      <c r="M2550" s="8" t="s">
        <v>2764</v>
      </c>
      <c r="N2550" s="8" t="s">
        <v>2764</v>
      </c>
      <c r="P2550" t="str">
        <f t="shared" si="468"/>
        <v>Hampton - Akim Mitchell</v>
      </c>
      <c r="Q2550" s="8" t="str">
        <f t="shared" si="469"/>
        <v>80</v>
      </c>
      <c r="R2550" s="8" t="str">
        <f t="shared" si="470"/>
        <v>31</v>
      </c>
      <c r="S2550" s="8" t="str">
        <f t="shared" si="471"/>
        <v>10</v>
      </c>
      <c r="T2550" s="8" t="str">
        <f t="shared" si="472"/>
        <v>4</v>
      </c>
      <c r="U2550" s="8" t="str">
        <f t="shared" si="473"/>
        <v>1</v>
      </c>
      <c r="V2550" s="8" t="str">
        <f t="shared" si="474"/>
        <v>0</v>
      </c>
      <c r="W2550" s="8" t="str">
        <f t="shared" si="475"/>
        <v>0</v>
      </c>
      <c r="X2550" s="8" t="str">
        <f t="shared" si="476"/>
        <v>0</v>
      </c>
      <c r="Y2550" s="8" t="str">
        <f t="shared" si="477"/>
        <v>0</v>
      </c>
      <c r="Z2550" s="8" t="str">
        <f t="shared" si="478"/>
        <v>0</v>
      </c>
      <c r="AA2550" s="8" t="str">
        <f t="shared" si="479"/>
        <v>0</v>
      </c>
      <c r="AD2550" t="s">
        <v>5216</v>
      </c>
      <c r="AE2550" s="3">
        <v>52</v>
      </c>
      <c r="AF2550" s="3">
        <v>11</v>
      </c>
      <c r="AG2550" s="3">
        <v>2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</row>
    <row r="2551" spans="3:41" x14ac:dyDescent="0.25">
      <c r="C2551" s="6" t="s">
        <v>7330</v>
      </c>
      <c r="D2551" s="9" t="s">
        <v>10061</v>
      </c>
      <c r="E2551" s="9" t="s">
        <v>2763</v>
      </c>
      <c r="F2551" s="9" t="s">
        <v>2764</v>
      </c>
      <c r="G2551" s="9" t="s">
        <v>2764</v>
      </c>
      <c r="H2551" s="9" t="s">
        <v>2764</v>
      </c>
      <c r="I2551" s="9" t="s">
        <v>2764</v>
      </c>
      <c r="J2551" s="9" t="s">
        <v>2764</v>
      </c>
      <c r="K2551" s="9" t="s">
        <v>2764</v>
      </c>
      <c r="L2551" s="9" t="s">
        <v>2764</v>
      </c>
      <c r="M2551" s="9" t="s">
        <v>2764</v>
      </c>
      <c r="N2551" s="9" t="s">
        <v>2764</v>
      </c>
      <c r="P2551" t="str">
        <f t="shared" si="468"/>
        <v>St. Leo - Daniel Duarte</v>
      </c>
      <c r="Q2551" s="8" t="str">
        <f t="shared" si="469"/>
        <v>7</v>
      </c>
      <c r="R2551" s="8" t="str">
        <f t="shared" si="470"/>
        <v>1</v>
      </c>
      <c r="S2551" s="8" t="str">
        <f t="shared" si="471"/>
        <v>0</v>
      </c>
      <c r="T2551" s="8" t="str">
        <f t="shared" si="472"/>
        <v>0</v>
      </c>
      <c r="U2551" s="8" t="str">
        <f t="shared" si="473"/>
        <v>0</v>
      </c>
      <c r="V2551" s="8" t="str">
        <f t="shared" si="474"/>
        <v>0</v>
      </c>
      <c r="W2551" s="8" t="str">
        <f t="shared" si="475"/>
        <v>0</v>
      </c>
      <c r="X2551" s="8" t="str">
        <f t="shared" si="476"/>
        <v>0</v>
      </c>
      <c r="Y2551" s="8" t="str">
        <f t="shared" si="477"/>
        <v>0</v>
      </c>
      <c r="Z2551" s="8" t="str">
        <f t="shared" si="478"/>
        <v>0</v>
      </c>
      <c r="AA2551" s="8" t="str">
        <f t="shared" si="479"/>
        <v>0</v>
      </c>
      <c r="AD2551" t="s">
        <v>5222</v>
      </c>
      <c r="AE2551" s="3">
        <v>6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</row>
    <row r="2552" spans="3:41" x14ac:dyDescent="0.25">
      <c r="C2552" s="5" t="s">
        <v>7331</v>
      </c>
      <c r="D2552" s="8" t="s">
        <v>10174</v>
      </c>
      <c r="E2552" s="8" t="s">
        <v>2763</v>
      </c>
      <c r="F2552" s="8" t="s">
        <v>2764</v>
      </c>
      <c r="G2552" s="8" t="s">
        <v>2764</v>
      </c>
      <c r="H2552" s="8" t="s">
        <v>2764</v>
      </c>
      <c r="I2552" s="8" t="s">
        <v>2764</v>
      </c>
      <c r="J2552" s="8" t="s">
        <v>2764</v>
      </c>
      <c r="K2552" s="8" t="s">
        <v>2764</v>
      </c>
      <c r="L2552" s="8" t="s">
        <v>2764</v>
      </c>
      <c r="M2552" s="8" t="s">
        <v>2764</v>
      </c>
      <c r="N2552" s="8" t="s">
        <v>2764</v>
      </c>
      <c r="P2552" t="str">
        <f t="shared" si="468"/>
        <v>St. Leo - Kyran McClure</v>
      </c>
      <c r="Q2552" s="8" t="str">
        <f t="shared" si="469"/>
        <v>7</v>
      </c>
      <c r="R2552" s="8" t="str">
        <f t="shared" si="470"/>
        <v>1</v>
      </c>
      <c r="S2552" s="8" t="str">
        <f t="shared" si="471"/>
        <v>0</v>
      </c>
      <c r="T2552" s="8" t="str">
        <f t="shared" si="472"/>
        <v>0</v>
      </c>
      <c r="U2552" s="8" t="str">
        <f t="shared" si="473"/>
        <v>0</v>
      </c>
      <c r="V2552" s="8" t="str">
        <f t="shared" si="474"/>
        <v>0</v>
      </c>
      <c r="W2552" s="8" t="str">
        <f t="shared" si="475"/>
        <v>0</v>
      </c>
      <c r="X2552" s="8" t="str">
        <f t="shared" si="476"/>
        <v>0</v>
      </c>
      <c r="Y2552" s="8" t="str">
        <f t="shared" si="477"/>
        <v>0</v>
      </c>
      <c r="Z2552" s="8" t="str">
        <f t="shared" si="478"/>
        <v>0</v>
      </c>
      <c r="AA2552" s="8" t="str">
        <f t="shared" si="479"/>
        <v>0</v>
      </c>
      <c r="AD2552" t="s">
        <v>5225</v>
      </c>
      <c r="AE2552" s="3">
        <v>48</v>
      </c>
      <c r="AF2552" s="3">
        <v>9</v>
      </c>
      <c r="AG2552" s="3">
        <v>4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</row>
    <row r="2553" spans="3:41" x14ac:dyDescent="0.25">
      <c r="C2553" s="6" t="s">
        <v>7332</v>
      </c>
      <c r="D2553" s="9" t="s">
        <v>7333</v>
      </c>
      <c r="E2553" s="9" t="s">
        <v>3714</v>
      </c>
      <c r="F2553" s="9" t="s">
        <v>2951</v>
      </c>
      <c r="G2553" s="9" t="s">
        <v>2775</v>
      </c>
      <c r="H2553" s="9" t="s">
        <v>2764</v>
      </c>
      <c r="I2553" s="9" t="s">
        <v>2764</v>
      </c>
      <c r="J2553" s="9" t="s">
        <v>2764</v>
      </c>
      <c r="K2553" s="9" t="s">
        <v>2764</v>
      </c>
      <c r="L2553" s="9" t="s">
        <v>2764</v>
      </c>
      <c r="M2553" s="9" t="s">
        <v>2764</v>
      </c>
      <c r="N2553" s="9" t="s">
        <v>2764</v>
      </c>
      <c r="P2553" t="str">
        <f t="shared" si="468"/>
        <v>Hampton - Greg Heckstall</v>
      </c>
      <c r="Q2553" s="8" t="str">
        <f t="shared" si="469"/>
        <v>88</v>
      </c>
      <c r="R2553" s="8" t="str">
        <f t="shared" si="470"/>
        <v>24</v>
      </c>
      <c r="S2553" s="8" t="str">
        <f t="shared" si="471"/>
        <v>6</v>
      </c>
      <c r="T2553" s="8" t="str">
        <f t="shared" si="472"/>
        <v>2</v>
      </c>
      <c r="U2553" s="8" t="str">
        <f t="shared" si="473"/>
        <v>0</v>
      </c>
      <c r="V2553" s="8" t="str">
        <f t="shared" si="474"/>
        <v>0</v>
      </c>
      <c r="W2553" s="8" t="str">
        <f t="shared" si="475"/>
        <v>0</v>
      </c>
      <c r="X2553" s="8" t="str">
        <f t="shared" si="476"/>
        <v>0</v>
      </c>
      <c r="Y2553" s="8" t="str">
        <f t="shared" si="477"/>
        <v>0</v>
      </c>
      <c r="Z2553" s="8" t="str">
        <f t="shared" si="478"/>
        <v>0</v>
      </c>
      <c r="AA2553" s="8" t="str">
        <f t="shared" si="479"/>
        <v>0</v>
      </c>
      <c r="AD2553" t="s">
        <v>5234</v>
      </c>
      <c r="AE2553" s="3">
        <v>21</v>
      </c>
      <c r="AF2553" s="3">
        <v>6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</row>
    <row r="2554" spans="3:41" x14ac:dyDescent="0.25">
      <c r="C2554" s="5" t="s">
        <v>7334</v>
      </c>
      <c r="D2554" s="8" t="s">
        <v>10092</v>
      </c>
      <c r="E2554" s="8" t="s">
        <v>2775</v>
      </c>
      <c r="F2554" s="8" t="s">
        <v>2764</v>
      </c>
      <c r="G2554" s="8" t="s">
        <v>2764</v>
      </c>
      <c r="H2554" s="8" t="s">
        <v>2764</v>
      </c>
      <c r="I2554" s="8" t="s">
        <v>2764</v>
      </c>
      <c r="J2554" s="8" t="s">
        <v>2764</v>
      </c>
      <c r="K2554" s="8" t="s">
        <v>2764</v>
      </c>
      <c r="L2554" s="8" t="s">
        <v>2764</v>
      </c>
      <c r="M2554" s="8" t="s">
        <v>2764</v>
      </c>
      <c r="N2554" s="8" t="s">
        <v>2764</v>
      </c>
      <c r="P2554" t="str">
        <f t="shared" si="468"/>
        <v>St. Leo - Isaiah Hill</v>
      </c>
      <c r="Q2554" s="8" t="str">
        <f t="shared" si="469"/>
        <v>5</v>
      </c>
      <c r="R2554" s="8" t="str">
        <f t="shared" si="470"/>
        <v>2</v>
      </c>
      <c r="S2554" s="8" t="str">
        <f t="shared" si="471"/>
        <v>0</v>
      </c>
      <c r="T2554" s="8" t="str">
        <f t="shared" si="472"/>
        <v>0</v>
      </c>
      <c r="U2554" s="8" t="str">
        <f t="shared" si="473"/>
        <v>0</v>
      </c>
      <c r="V2554" s="8" t="str">
        <f t="shared" si="474"/>
        <v>0</v>
      </c>
      <c r="W2554" s="8" t="str">
        <f t="shared" si="475"/>
        <v>0</v>
      </c>
      <c r="X2554" s="8" t="str">
        <f t="shared" si="476"/>
        <v>0</v>
      </c>
      <c r="Y2554" s="8" t="str">
        <f t="shared" si="477"/>
        <v>0</v>
      </c>
      <c r="Z2554" s="8" t="str">
        <f t="shared" si="478"/>
        <v>0</v>
      </c>
      <c r="AA2554" s="8" t="str">
        <f t="shared" si="479"/>
        <v>0</v>
      </c>
      <c r="AD2554" t="s">
        <v>5241</v>
      </c>
      <c r="AE2554" s="3">
        <v>69</v>
      </c>
      <c r="AF2554" s="3">
        <v>20</v>
      </c>
      <c r="AG2554" s="3">
        <v>4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</row>
    <row r="2555" spans="3:41" x14ac:dyDescent="0.25">
      <c r="C2555" s="6" t="s">
        <v>7335</v>
      </c>
      <c r="D2555" s="9" t="s">
        <v>10024</v>
      </c>
      <c r="E2555" s="9" t="s">
        <v>2763</v>
      </c>
      <c r="F2555" s="9" t="s">
        <v>2764</v>
      </c>
      <c r="G2555" s="9" t="s">
        <v>2764</v>
      </c>
      <c r="H2555" s="9" t="s">
        <v>2764</v>
      </c>
      <c r="I2555" s="9" t="s">
        <v>2764</v>
      </c>
      <c r="J2555" s="9" t="s">
        <v>2764</v>
      </c>
      <c r="K2555" s="9" t="s">
        <v>2764</v>
      </c>
      <c r="L2555" s="9" t="s">
        <v>2764</v>
      </c>
      <c r="M2555" s="9" t="s">
        <v>2764</v>
      </c>
      <c r="N2555" s="9" t="s">
        <v>2764</v>
      </c>
      <c r="P2555" t="str">
        <f t="shared" si="468"/>
        <v>St. Leo - Junior Searcy</v>
      </c>
      <c r="Q2555" s="8" t="str">
        <f t="shared" si="469"/>
        <v>6</v>
      </c>
      <c r="R2555" s="8" t="str">
        <f t="shared" si="470"/>
        <v>1</v>
      </c>
      <c r="S2555" s="8" t="str">
        <f t="shared" si="471"/>
        <v>0</v>
      </c>
      <c r="T2555" s="8" t="str">
        <f t="shared" si="472"/>
        <v>0</v>
      </c>
      <c r="U2555" s="8" t="str">
        <f t="shared" si="473"/>
        <v>0</v>
      </c>
      <c r="V2555" s="8" t="str">
        <f t="shared" si="474"/>
        <v>0</v>
      </c>
      <c r="W2555" s="8" t="str">
        <f t="shared" si="475"/>
        <v>0</v>
      </c>
      <c r="X2555" s="8" t="str">
        <f t="shared" si="476"/>
        <v>0</v>
      </c>
      <c r="Y2555" s="8" t="str">
        <f t="shared" si="477"/>
        <v>0</v>
      </c>
      <c r="Z2555" s="8" t="str">
        <f t="shared" si="478"/>
        <v>0</v>
      </c>
      <c r="AA2555" s="8" t="str">
        <f t="shared" si="479"/>
        <v>0</v>
      </c>
      <c r="AD2555" t="s">
        <v>5242</v>
      </c>
      <c r="AE2555" s="3">
        <v>4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</row>
    <row r="2556" spans="3:41" x14ac:dyDescent="0.25">
      <c r="C2556" s="5" t="s">
        <v>7336</v>
      </c>
      <c r="D2556" s="8" t="s">
        <v>7337</v>
      </c>
      <c r="E2556" s="8" t="s">
        <v>3147</v>
      </c>
      <c r="F2556" s="8" t="s">
        <v>2770</v>
      </c>
      <c r="G2556" s="8" t="s">
        <v>2770</v>
      </c>
      <c r="H2556" s="8" t="s">
        <v>2770</v>
      </c>
      <c r="I2556" s="8" t="s">
        <v>2763</v>
      </c>
      <c r="J2556" s="8" t="s">
        <v>2764</v>
      </c>
      <c r="K2556" s="8" t="s">
        <v>2764</v>
      </c>
      <c r="L2556" s="8" t="s">
        <v>2764</v>
      </c>
      <c r="M2556" s="8" t="s">
        <v>2764</v>
      </c>
      <c r="N2556" s="8" t="s">
        <v>2764</v>
      </c>
      <c r="P2556" t="str">
        <f t="shared" si="468"/>
        <v>Hampton - Dondre Griffin</v>
      </c>
      <c r="Q2556" s="8" t="str">
        <f t="shared" si="469"/>
        <v>37</v>
      </c>
      <c r="R2556" s="8" t="str">
        <f t="shared" si="470"/>
        <v>10</v>
      </c>
      <c r="S2556" s="8" t="str">
        <f t="shared" si="471"/>
        <v>1</v>
      </c>
      <c r="T2556" s="8" t="str">
        <f t="shared" si="472"/>
        <v>1</v>
      </c>
      <c r="U2556" s="8" t="str">
        <f t="shared" si="473"/>
        <v>1</v>
      </c>
      <c r="V2556" s="8" t="str">
        <f t="shared" si="474"/>
        <v>1</v>
      </c>
      <c r="W2556" s="8" t="str">
        <f t="shared" si="475"/>
        <v>0</v>
      </c>
      <c r="X2556" s="8" t="str">
        <f t="shared" si="476"/>
        <v>0</v>
      </c>
      <c r="Y2556" s="8" t="str">
        <f t="shared" si="477"/>
        <v>0</v>
      </c>
      <c r="Z2556" s="8" t="str">
        <f t="shared" si="478"/>
        <v>0</v>
      </c>
      <c r="AA2556" s="8" t="str">
        <f t="shared" si="479"/>
        <v>0</v>
      </c>
      <c r="AD2556" t="s">
        <v>5243</v>
      </c>
      <c r="AE2556" s="3">
        <v>13</v>
      </c>
      <c r="AF2556" s="3">
        <v>2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</row>
    <row r="2557" spans="3:41" x14ac:dyDescent="0.25">
      <c r="C2557" s="6" t="s">
        <v>7338</v>
      </c>
      <c r="D2557" s="9" t="s">
        <v>7339</v>
      </c>
      <c r="E2557" s="9" t="s">
        <v>7340</v>
      </c>
      <c r="F2557" s="9" t="s">
        <v>5673</v>
      </c>
      <c r="G2557" s="9" t="s">
        <v>2809</v>
      </c>
      <c r="H2557" s="9" t="s">
        <v>2775</v>
      </c>
      <c r="I2557" s="9" t="s">
        <v>2764</v>
      </c>
      <c r="J2557" s="9" t="s">
        <v>2764</v>
      </c>
      <c r="K2557" s="9" t="s">
        <v>2764</v>
      </c>
      <c r="L2557" s="9" t="s">
        <v>2764</v>
      </c>
      <c r="M2557" s="9" t="s">
        <v>2764</v>
      </c>
      <c r="N2557" s="9" t="s">
        <v>2764</v>
      </c>
      <c r="P2557" t="str">
        <f t="shared" si="468"/>
        <v>Hampton - Jermaine Marrow</v>
      </c>
      <c r="Q2557" s="8" t="str">
        <f t="shared" si="469"/>
        <v>241</v>
      </c>
      <c r="R2557" s="8" t="str">
        <f t="shared" si="470"/>
        <v>79</v>
      </c>
      <c r="S2557" s="8" t="str">
        <f t="shared" si="471"/>
        <v>29</v>
      </c>
      <c r="T2557" s="8" t="str">
        <f t="shared" si="472"/>
        <v>3</v>
      </c>
      <c r="U2557" s="8" t="str">
        <f t="shared" si="473"/>
        <v>2</v>
      </c>
      <c r="V2557" s="8" t="str">
        <f t="shared" si="474"/>
        <v>0</v>
      </c>
      <c r="W2557" s="8" t="str">
        <f t="shared" si="475"/>
        <v>0</v>
      </c>
      <c r="X2557" s="8" t="str">
        <f t="shared" si="476"/>
        <v>0</v>
      </c>
      <c r="Y2557" s="8" t="str">
        <f t="shared" si="477"/>
        <v>0</v>
      </c>
      <c r="Z2557" s="8" t="str">
        <f t="shared" si="478"/>
        <v>0</v>
      </c>
      <c r="AA2557" s="8" t="str">
        <f t="shared" si="479"/>
        <v>0</v>
      </c>
      <c r="AD2557" t="s">
        <v>5244</v>
      </c>
      <c r="AE2557" s="3">
        <v>29</v>
      </c>
      <c r="AF2557" s="3">
        <v>5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</row>
    <row r="2558" spans="3:41" x14ac:dyDescent="0.25">
      <c r="C2558" s="5" t="s">
        <v>7341</v>
      </c>
      <c r="D2558" s="8" t="s">
        <v>3039</v>
      </c>
      <c r="E2558" s="8" t="s">
        <v>2828</v>
      </c>
      <c r="F2558" s="8" t="s">
        <v>2878</v>
      </c>
      <c r="G2558" s="8" t="s">
        <v>2775</v>
      </c>
      <c r="H2558" s="8" t="s">
        <v>2764</v>
      </c>
      <c r="I2558" s="8" t="s">
        <v>2764</v>
      </c>
      <c r="J2558" s="8" t="s">
        <v>2764</v>
      </c>
      <c r="K2558" s="8" t="s">
        <v>2764</v>
      </c>
      <c r="L2558" s="8" t="s">
        <v>2764</v>
      </c>
      <c r="M2558" s="8" t="s">
        <v>2764</v>
      </c>
      <c r="N2558" s="8" t="s">
        <v>2764</v>
      </c>
      <c r="P2558" t="str">
        <f t="shared" si="468"/>
        <v>Hampton - Lysander Bracey</v>
      </c>
      <c r="Q2558" s="8" t="str">
        <f t="shared" si="469"/>
        <v>83</v>
      </c>
      <c r="R2558" s="8" t="str">
        <f t="shared" si="470"/>
        <v>19</v>
      </c>
      <c r="S2558" s="8" t="str">
        <f t="shared" si="471"/>
        <v>4</v>
      </c>
      <c r="T2558" s="8" t="str">
        <f t="shared" si="472"/>
        <v>2</v>
      </c>
      <c r="U2558" s="8" t="str">
        <f t="shared" si="473"/>
        <v>0</v>
      </c>
      <c r="V2558" s="8" t="str">
        <f t="shared" si="474"/>
        <v>0</v>
      </c>
      <c r="W2558" s="8" t="str">
        <f t="shared" si="475"/>
        <v>0</v>
      </c>
      <c r="X2558" s="8" t="str">
        <f t="shared" si="476"/>
        <v>0</v>
      </c>
      <c r="Y2558" s="8" t="str">
        <f t="shared" si="477"/>
        <v>0</v>
      </c>
      <c r="Z2558" s="8" t="str">
        <f t="shared" si="478"/>
        <v>0</v>
      </c>
      <c r="AA2558" s="8" t="str">
        <f t="shared" si="479"/>
        <v>0</v>
      </c>
      <c r="AD2558" t="s">
        <v>5245</v>
      </c>
      <c r="AE2558" s="3">
        <v>6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</row>
    <row r="2559" spans="3:41" x14ac:dyDescent="0.25">
      <c r="C2559" s="6" t="s">
        <v>7342</v>
      </c>
      <c r="D2559" s="9" t="s">
        <v>10283</v>
      </c>
      <c r="E2559" s="9" t="s">
        <v>3158</v>
      </c>
      <c r="F2559" s="9" t="s">
        <v>2763</v>
      </c>
      <c r="G2559" s="9" t="s">
        <v>2764</v>
      </c>
      <c r="H2559" s="9" t="s">
        <v>2764</v>
      </c>
      <c r="I2559" s="9" t="s">
        <v>2764</v>
      </c>
      <c r="J2559" s="9" t="s">
        <v>2764</v>
      </c>
      <c r="K2559" s="9" t="s">
        <v>2764</v>
      </c>
      <c r="L2559" s="9" t="s">
        <v>2764</v>
      </c>
      <c r="M2559" s="9" t="s">
        <v>2764</v>
      </c>
      <c r="N2559" s="9" t="s">
        <v>2764</v>
      </c>
      <c r="P2559" t="str">
        <f t="shared" si="468"/>
        <v>Hampton - Benjamin Stanley</v>
      </c>
      <c r="Q2559" s="8" t="str">
        <f t="shared" si="469"/>
        <v>20</v>
      </c>
      <c r="R2559" s="8" t="str">
        <f t="shared" si="470"/>
        <v>6</v>
      </c>
      <c r="S2559" s="8" t="str">
        <f t="shared" si="471"/>
        <v>1</v>
      </c>
      <c r="T2559" s="8" t="str">
        <f t="shared" si="472"/>
        <v>0</v>
      </c>
      <c r="U2559" s="8" t="str">
        <f t="shared" si="473"/>
        <v>0</v>
      </c>
      <c r="V2559" s="8" t="str">
        <f t="shared" si="474"/>
        <v>0</v>
      </c>
      <c r="W2559" s="8" t="str">
        <f t="shared" si="475"/>
        <v>0</v>
      </c>
      <c r="X2559" s="8" t="str">
        <f t="shared" si="476"/>
        <v>0</v>
      </c>
      <c r="Y2559" s="8" t="str">
        <f t="shared" si="477"/>
        <v>0</v>
      </c>
      <c r="Z2559" s="8" t="str">
        <f t="shared" si="478"/>
        <v>0</v>
      </c>
      <c r="AA2559" s="8" t="str">
        <f t="shared" si="479"/>
        <v>0</v>
      </c>
      <c r="AD2559" t="s">
        <v>5259</v>
      </c>
      <c r="AE2559" s="3">
        <v>99</v>
      </c>
      <c r="AF2559" s="3">
        <v>32</v>
      </c>
      <c r="AG2559" s="3">
        <v>9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</row>
    <row r="2560" spans="3:41" x14ac:dyDescent="0.25">
      <c r="C2560" s="5" t="s">
        <v>7343</v>
      </c>
      <c r="D2560" s="8" t="s">
        <v>5769</v>
      </c>
      <c r="E2560" s="8" t="s">
        <v>2764</v>
      </c>
      <c r="F2560" s="8" t="s">
        <v>2764</v>
      </c>
      <c r="G2560" s="8" t="s">
        <v>2764</v>
      </c>
      <c r="H2560" s="8" t="s">
        <v>2764</v>
      </c>
      <c r="I2560" s="8" t="s">
        <v>2764</v>
      </c>
      <c r="J2560" s="8" t="s">
        <v>2764</v>
      </c>
      <c r="K2560" s="8" t="s">
        <v>2764</v>
      </c>
      <c r="L2560" s="8" t="s">
        <v>2764</v>
      </c>
      <c r="M2560" s="8" t="s">
        <v>2764</v>
      </c>
      <c r="N2560" s="8" t="s">
        <v>2764</v>
      </c>
      <c r="P2560" t="str">
        <f t="shared" si="468"/>
        <v>St. Leo - Tyler Carter</v>
      </c>
      <c r="Q2560" s="8" t="str">
        <f t="shared" si="469"/>
        <v>5</v>
      </c>
      <c r="R2560" s="8" t="str">
        <f t="shared" si="470"/>
        <v>0</v>
      </c>
      <c r="S2560" s="8" t="str">
        <f t="shared" si="471"/>
        <v>0</v>
      </c>
      <c r="T2560" s="8" t="str">
        <f t="shared" si="472"/>
        <v>0</v>
      </c>
      <c r="U2560" s="8" t="str">
        <f t="shared" si="473"/>
        <v>0</v>
      </c>
      <c r="V2560" s="8" t="str">
        <f t="shared" si="474"/>
        <v>0</v>
      </c>
      <c r="W2560" s="8" t="str">
        <f t="shared" si="475"/>
        <v>0</v>
      </c>
      <c r="X2560" s="8" t="str">
        <f t="shared" si="476"/>
        <v>0</v>
      </c>
      <c r="Y2560" s="8" t="str">
        <f t="shared" si="477"/>
        <v>0</v>
      </c>
      <c r="Z2560" s="8" t="str">
        <f t="shared" si="478"/>
        <v>0</v>
      </c>
      <c r="AA2560" s="8" t="str">
        <f t="shared" si="479"/>
        <v>0</v>
      </c>
      <c r="AD2560" t="s">
        <v>5261</v>
      </c>
      <c r="AE2560" s="3">
        <v>22</v>
      </c>
      <c r="AF2560" s="3">
        <v>4</v>
      </c>
      <c r="AG2560" s="3">
        <v>1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</row>
    <row r="2561" spans="3:41" x14ac:dyDescent="0.25">
      <c r="C2561" s="6" t="s">
        <v>7344</v>
      </c>
      <c r="D2561" s="9" t="s">
        <v>7345</v>
      </c>
      <c r="E2561" s="9" t="s">
        <v>3183</v>
      </c>
      <c r="F2561" s="9" t="s">
        <v>3714</v>
      </c>
      <c r="G2561" s="9" t="s">
        <v>3060</v>
      </c>
      <c r="H2561" s="9" t="s">
        <v>2763</v>
      </c>
      <c r="I2561" s="9" t="s">
        <v>2764</v>
      </c>
      <c r="J2561" s="9" t="s">
        <v>2764</v>
      </c>
      <c r="K2561" s="9" t="s">
        <v>2764</v>
      </c>
      <c r="L2561" s="9" t="s">
        <v>2764</v>
      </c>
      <c r="M2561" s="9" t="s">
        <v>2764</v>
      </c>
      <c r="N2561" s="9" t="s">
        <v>2764</v>
      </c>
      <c r="P2561" t="str">
        <f t="shared" si="468"/>
        <v>Hampton - Kalin Fisher</v>
      </c>
      <c r="Q2561" s="8" t="str">
        <f t="shared" si="469"/>
        <v>213</v>
      </c>
      <c r="R2561" s="8" t="str">
        <f t="shared" si="470"/>
        <v>69</v>
      </c>
      <c r="S2561" s="8" t="str">
        <f t="shared" si="471"/>
        <v>24</v>
      </c>
      <c r="T2561" s="8" t="str">
        <f t="shared" si="472"/>
        <v>7</v>
      </c>
      <c r="U2561" s="8" t="str">
        <f t="shared" si="473"/>
        <v>1</v>
      </c>
      <c r="V2561" s="8" t="str">
        <f t="shared" si="474"/>
        <v>0</v>
      </c>
      <c r="W2561" s="8" t="str">
        <f t="shared" si="475"/>
        <v>0</v>
      </c>
      <c r="X2561" s="8" t="str">
        <f t="shared" si="476"/>
        <v>0</v>
      </c>
      <c r="Y2561" s="8" t="str">
        <f t="shared" si="477"/>
        <v>0</v>
      </c>
      <c r="Z2561" s="8" t="str">
        <f t="shared" si="478"/>
        <v>0</v>
      </c>
      <c r="AA2561" s="8" t="str">
        <f t="shared" si="479"/>
        <v>0</v>
      </c>
      <c r="AD2561" t="s">
        <v>5262</v>
      </c>
      <c r="AE2561" s="3">
        <v>12</v>
      </c>
      <c r="AF2561" s="3">
        <v>1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</row>
    <row r="2562" spans="3:41" x14ac:dyDescent="0.25">
      <c r="C2562" s="5" t="s">
        <v>7346</v>
      </c>
      <c r="D2562" s="8" t="s">
        <v>10104</v>
      </c>
      <c r="E2562" s="8" t="s">
        <v>2763</v>
      </c>
      <c r="F2562" s="8" t="s">
        <v>2764</v>
      </c>
      <c r="G2562" s="8" t="s">
        <v>2764</v>
      </c>
      <c r="H2562" s="8" t="s">
        <v>2764</v>
      </c>
      <c r="I2562" s="8" t="s">
        <v>2764</v>
      </c>
      <c r="J2562" s="8" t="s">
        <v>2764</v>
      </c>
      <c r="K2562" s="8" t="s">
        <v>2764</v>
      </c>
      <c r="L2562" s="8" t="s">
        <v>2764</v>
      </c>
      <c r="M2562" s="8" t="s">
        <v>2764</v>
      </c>
      <c r="N2562" s="8" t="s">
        <v>2764</v>
      </c>
      <c r="P2562" t="str">
        <f t="shared" si="468"/>
        <v>St. Leo - Ty Forman</v>
      </c>
      <c r="Q2562" s="8" t="str">
        <f t="shared" si="469"/>
        <v>5</v>
      </c>
      <c r="R2562" s="8" t="str">
        <f t="shared" si="470"/>
        <v>1</v>
      </c>
      <c r="S2562" s="8" t="str">
        <f t="shared" si="471"/>
        <v>0</v>
      </c>
      <c r="T2562" s="8" t="str">
        <f t="shared" si="472"/>
        <v>0</v>
      </c>
      <c r="U2562" s="8" t="str">
        <f t="shared" si="473"/>
        <v>0</v>
      </c>
      <c r="V2562" s="8" t="str">
        <f t="shared" si="474"/>
        <v>0</v>
      </c>
      <c r="W2562" s="8" t="str">
        <f t="shared" si="475"/>
        <v>0</v>
      </c>
      <c r="X2562" s="8" t="str">
        <f t="shared" si="476"/>
        <v>0</v>
      </c>
      <c r="Y2562" s="8" t="str">
        <f t="shared" si="477"/>
        <v>0</v>
      </c>
      <c r="Z2562" s="8" t="str">
        <f t="shared" si="478"/>
        <v>0</v>
      </c>
      <c r="AA2562" s="8" t="str">
        <f t="shared" si="479"/>
        <v>0</v>
      </c>
      <c r="AD2562" t="s">
        <v>5263</v>
      </c>
      <c r="AE2562" s="3">
        <v>36</v>
      </c>
      <c r="AF2562" s="3">
        <v>5</v>
      </c>
      <c r="AG2562" s="3">
        <v>2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</row>
    <row r="2563" spans="3:41" x14ac:dyDescent="0.25">
      <c r="C2563" s="6" t="s">
        <v>7347</v>
      </c>
      <c r="D2563" s="9" t="s">
        <v>10170</v>
      </c>
      <c r="E2563" s="9" t="s">
        <v>2831</v>
      </c>
      <c r="F2563" s="9" t="s">
        <v>2763</v>
      </c>
      <c r="G2563" s="9" t="s">
        <v>2764</v>
      </c>
      <c r="H2563" s="9" t="s">
        <v>2764</v>
      </c>
      <c r="I2563" s="9" t="s">
        <v>2764</v>
      </c>
      <c r="J2563" s="9" t="s">
        <v>2764</v>
      </c>
      <c r="K2563" s="9" t="s">
        <v>2764</v>
      </c>
      <c r="L2563" s="9" t="s">
        <v>2764</v>
      </c>
      <c r="M2563" s="9" t="s">
        <v>2764</v>
      </c>
      <c r="N2563" s="9" t="s">
        <v>2764</v>
      </c>
      <c r="P2563" t="str">
        <f t="shared" si="468"/>
        <v>Hampton - Trey Carver</v>
      </c>
      <c r="Q2563" s="8" t="str">
        <f t="shared" si="469"/>
        <v>27</v>
      </c>
      <c r="R2563" s="8" t="str">
        <f t="shared" si="470"/>
        <v>2</v>
      </c>
      <c r="S2563" s="8" t="str">
        <f t="shared" si="471"/>
        <v>1</v>
      </c>
      <c r="T2563" s="8" t="str">
        <f t="shared" si="472"/>
        <v>0</v>
      </c>
      <c r="U2563" s="8" t="str">
        <f t="shared" si="473"/>
        <v>0</v>
      </c>
      <c r="V2563" s="8" t="str">
        <f t="shared" si="474"/>
        <v>0</v>
      </c>
      <c r="W2563" s="8" t="str">
        <f t="shared" si="475"/>
        <v>0</v>
      </c>
      <c r="X2563" s="8" t="str">
        <f t="shared" si="476"/>
        <v>0</v>
      </c>
      <c r="Y2563" s="8" t="str">
        <f t="shared" si="477"/>
        <v>0</v>
      </c>
      <c r="Z2563" s="8" t="str">
        <f t="shared" si="478"/>
        <v>0</v>
      </c>
      <c r="AA2563" s="8" t="str">
        <f t="shared" si="479"/>
        <v>0</v>
      </c>
      <c r="AD2563" t="s">
        <v>5266</v>
      </c>
      <c r="AE2563" s="3">
        <v>45</v>
      </c>
      <c r="AF2563" s="3">
        <v>9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</row>
    <row r="2564" spans="3:41" x14ac:dyDescent="0.25">
      <c r="C2564" s="5" t="s">
        <v>7348</v>
      </c>
      <c r="D2564" s="8" t="s">
        <v>10089</v>
      </c>
      <c r="E2564" s="8" t="s">
        <v>2764</v>
      </c>
      <c r="F2564" s="8" t="s">
        <v>2764</v>
      </c>
      <c r="G2564" s="8" t="s">
        <v>2764</v>
      </c>
      <c r="H2564" s="8" t="s">
        <v>2764</v>
      </c>
      <c r="I2564" s="8" t="s">
        <v>2764</v>
      </c>
      <c r="J2564" s="8" t="s">
        <v>2764</v>
      </c>
      <c r="K2564" s="8" t="s">
        <v>2764</v>
      </c>
      <c r="L2564" s="8" t="s">
        <v>2764</v>
      </c>
      <c r="M2564" s="8" t="s">
        <v>2764</v>
      </c>
      <c r="N2564" s="8" t="s">
        <v>2764</v>
      </c>
      <c r="P2564" t="str">
        <f t="shared" si="468"/>
        <v>Hampton - Eugene Marshall III</v>
      </c>
      <c r="Q2564" s="8" t="str">
        <f t="shared" si="469"/>
        <v>4</v>
      </c>
      <c r="R2564" s="8" t="str">
        <f t="shared" si="470"/>
        <v>0</v>
      </c>
      <c r="S2564" s="8" t="str">
        <f t="shared" si="471"/>
        <v>0</v>
      </c>
      <c r="T2564" s="8" t="str">
        <f t="shared" si="472"/>
        <v>0</v>
      </c>
      <c r="U2564" s="8" t="str">
        <f t="shared" si="473"/>
        <v>0</v>
      </c>
      <c r="V2564" s="8" t="str">
        <f t="shared" si="474"/>
        <v>0</v>
      </c>
      <c r="W2564" s="8" t="str">
        <f t="shared" si="475"/>
        <v>0</v>
      </c>
      <c r="X2564" s="8" t="str">
        <f t="shared" si="476"/>
        <v>0</v>
      </c>
      <c r="Y2564" s="8" t="str">
        <f t="shared" si="477"/>
        <v>0</v>
      </c>
      <c r="Z2564" s="8" t="str">
        <f t="shared" si="478"/>
        <v>0</v>
      </c>
      <c r="AA2564" s="8" t="str">
        <f t="shared" si="479"/>
        <v>0</v>
      </c>
      <c r="AD2564" t="s">
        <v>5270</v>
      </c>
      <c r="AE2564" s="3">
        <v>11</v>
      </c>
      <c r="AF2564" s="3">
        <v>2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</row>
    <row r="2565" spans="3:41" x14ac:dyDescent="0.25">
      <c r="C2565" s="6" t="s">
        <v>7349</v>
      </c>
      <c r="D2565" s="9" t="s">
        <v>5342</v>
      </c>
      <c r="E2565" s="9" t="s">
        <v>3169</v>
      </c>
      <c r="F2565" s="9" t="s">
        <v>2838</v>
      </c>
      <c r="G2565" s="9" t="s">
        <v>2831</v>
      </c>
      <c r="H2565" s="9" t="s">
        <v>2764</v>
      </c>
      <c r="I2565" s="9" t="s">
        <v>2764</v>
      </c>
      <c r="J2565" s="9" t="s">
        <v>2764</v>
      </c>
      <c r="K2565" s="9" t="s">
        <v>2764</v>
      </c>
      <c r="L2565" s="9" t="s">
        <v>2764</v>
      </c>
      <c r="M2565" s="9" t="s">
        <v>2764</v>
      </c>
      <c r="N2565" s="9" t="s">
        <v>2764</v>
      </c>
      <c r="P2565" t="str">
        <f t="shared" si="468"/>
        <v>Hampton - Trevond Barnes</v>
      </c>
      <c r="Q2565" s="8" t="str">
        <f t="shared" si="469"/>
        <v>59</v>
      </c>
      <c r="R2565" s="8" t="str">
        <f t="shared" si="470"/>
        <v>19</v>
      </c>
      <c r="S2565" s="8" t="str">
        <f t="shared" si="471"/>
        <v>5</v>
      </c>
      <c r="T2565" s="8" t="str">
        <f t="shared" si="472"/>
        <v>2</v>
      </c>
      <c r="U2565" s="8" t="str">
        <f t="shared" si="473"/>
        <v>0</v>
      </c>
      <c r="V2565" s="8" t="str">
        <f t="shared" si="474"/>
        <v>0</v>
      </c>
      <c r="W2565" s="8" t="str">
        <f t="shared" si="475"/>
        <v>0</v>
      </c>
      <c r="X2565" s="8" t="str">
        <f t="shared" si="476"/>
        <v>0</v>
      </c>
      <c r="Y2565" s="8" t="str">
        <f t="shared" si="477"/>
        <v>0</v>
      </c>
      <c r="Z2565" s="8" t="str">
        <f t="shared" si="478"/>
        <v>0</v>
      </c>
      <c r="AA2565" s="8" t="str">
        <f t="shared" si="479"/>
        <v>0</v>
      </c>
      <c r="AD2565" t="s">
        <v>5272</v>
      </c>
      <c r="AE2565" s="3">
        <v>56</v>
      </c>
      <c r="AF2565" s="3">
        <v>16</v>
      </c>
      <c r="AG2565" s="3">
        <v>4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</row>
    <row r="2566" spans="3:41" x14ac:dyDescent="0.25">
      <c r="C2566" s="5" t="s">
        <v>7350</v>
      </c>
      <c r="D2566" s="8" t="s">
        <v>10066</v>
      </c>
      <c r="E2566" s="8" t="s">
        <v>2769</v>
      </c>
      <c r="F2566" s="8" t="s">
        <v>2770</v>
      </c>
      <c r="G2566" s="8" t="s">
        <v>2770</v>
      </c>
      <c r="H2566" s="8" t="s">
        <v>2763</v>
      </c>
      <c r="I2566" s="8" t="s">
        <v>2764</v>
      </c>
      <c r="J2566" s="8" t="s">
        <v>2764</v>
      </c>
      <c r="K2566" s="8" t="s">
        <v>2764</v>
      </c>
      <c r="L2566" s="8" t="s">
        <v>2764</v>
      </c>
      <c r="M2566" s="8" t="s">
        <v>2764</v>
      </c>
      <c r="N2566" s="8" t="s">
        <v>2764</v>
      </c>
      <c r="P2566" t="str">
        <f t="shared" si="468"/>
        <v>St. Leo - Rusty Moorer</v>
      </c>
      <c r="Q2566" s="8" t="str">
        <f t="shared" si="469"/>
        <v>7</v>
      </c>
      <c r="R2566" s="8" t="str">
        <f t="shared" si="470"/>
        <v>3</v>
      </c>
      <c r="S2566" s="8" t="str">
        <f t="shared" si="471"/>
        <v>1</v>
      </c>
      <c r="T2566" s="8" t="str">
        <f t="shared" si="472"/>
        <v>1</v>
      </c>
      <c r="U2566" s="8" t="str">
        <f t="shared" si="473"/>
        <v>1</v>
      </c>
      <c r="V2566" s="8" t="str">
        <f t="shared" si="474"/>
        <v>0</v>
      </c>
      <c r="W2566" s="8" t="str">
        <f t="shared" si="475"/>
        <v>0</v>
      </c>
      <c r="X2566" s="8" t="str">
        <f t="shared" si="476"/>
        <v>0</v>
      </c>
      <c r="Y2566" s="8" t="str">
        <f t="shared" si="477"/>
        <v>0</v>
      </c>
      <c r="Z2566" s="8" t="str">
        <f t="shared" si="478"/>
        <v>0</v>
      </c>
      <c r="AA2566" s="8" t="str">
        <f t="shared" si="479"/>
        <v>0</v>
      </c>
      <c r="AD2566" t="s">
        <v>5275</v>
      </c>
      <c r="AE2566" s="3">
        <v>15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</row>
    <row r="2567" spans="3:41" x14ac:dyDescent="0.25">
      <c r="C2567" s="6" t="s">
        <v>7351</v>
      </c>
      <c r="D2567" s="9" t="s">
        <v>10151</v>
      </c>
      <c r="E2567" s="9" t="s">
        <v>2764</v>
      </c>
      <c r="F2567" s="9" t="s">
        <v>2764</v>
      </c>
      <c r="G2567" s="9" t="s">
        <v>2764</v>
      </c>
      <c r="H2567" s="9" t="s">
        <v>2764</v>
      </c>
      <c r="I2567" s="9" t="s">
        <v>2764</v>
      </c>
      <c r="J2567" s="9" t="s">
        <v>2764</v>
      </c>
      <c r="K2567" s="9" t="s">
        <v>2764</v>
      </c>
      <c r="L2567" s="9" t="s">
        <v>2764</v>
      </c>
      <c r="M2567" s="9" t="s">
        <v>2764</v>
      </c>
      <c r="N2567" s="9" t="s">
        <v>2764</v>
      </c>
      <c r="P2567" t="str">
        <f t="shared" si="468"/>
        <v>St. Leo - Gintaras Bartaskas</v>
      </c>
      <c r="Q2567" s="8" t="str">
        <f t="shared" si="469"/>
        <v>6</v>
      </c>
      <c r="R2567" s="8" t="str">
        <f t="shared" si="470"/>
        <v>0</v>
      </c>
      <c r="S2567" s="8" t="str">
        <f t="shared" si="471"/>
        <v>0</v>
      </c>
      <c r="T2567" s="8" t="str">
        <f t="shared" si="472"/>
        <v>0</v>
      </c>
      <c r="U2567" s="8" t="str">
        <f t="shared" si="473"/>
        <v>0</v>
      </c>
      <c r="V2567" s="8" t="str">
        <f t="shared" si="474"/>
        <v>0</v>
      </c>
      <c r="W2567" s="8" t="str">
        <f t="shared" si="475"/>
        <v>0</v>
      </c>
      <c r="X2567" s="8" t="str">
        <f t="shared" si="476"/>
        <v>0</v>
      </c>
      <c r="Y2567" s="8" t="str">
        <f t="shared" si="477"/>
        <v>0</v>
      </c>
      <c r="Z2567" s="8" t="str">
        <f t="shared" si="478"/>
        <v>0</v>
      </c>
      <c r="AA2567" s="8" t="str">
        <f t="shared" si="479"/>
        <v>0</v>
      </c>
      <c r="AD2567" t="s">
        <v>5295</v>
      </c>
      <c r="AE2567" s="3">
        <v>29</v>
      </c>
      <c r="AF2567" s="3">
        <v>14</v>
      </c>
      <c r="AG2567" s="3">
        <v>1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</row>
    <row r="2568" spans="3:41" x14ac:dyDescent="0.25">
      <c r="C2568" s="5" t="s">
        <v>7352</v>
      </c>
      <c r="D2568" s="8" t="s">
        <v>10099</v>
      </c>
      <c r="E2568" s="8" t="s">
        <v>2764</v>
      </c>
      <c r="F2568" s="8" t="s">
        <v>2764</v>
      </c>
      <c r="G2568" s="8" t="s">
        <v>2764</v>
      </c>
      <c r="H2568" s="8" t="s">
        <v>2764</v>
      </c>
      <c r="I2568" s="8" t="s">
        <v>2764</v>
      </c>
      <c r="J2568" s="8" t="s">
        <v>2764</v>
      </c>
      <c r="K2568" s="8" t="s">
        <v>2764</v>
      </c>
      <c r="L2568" s="8" t="s">
        <v>2764</v>
      </c>
      <c r="M2568" s="8" t="s">
        <v>2764</v>
      </c>
      <c r="N2568" s="8" t="s">
        <v>2764</v>
      </c>
      <c r="P2568" t="str">
        <f t="shared" ref="P2568:P2631" si="480">C2568</f>
        <v>St. Leo - Pape Ngom</v>
      </c>
      <c r="Q2568" s="8" t="str">
        <f t="shared" ref="Q2568:Q2631" si="481">RIGHT(D2568,LEN(D2568)-FIND("/",D2568))</f>
        <v>2</v>
      </c>
      <c r="R2568" s="8" t="str">
        <f t="shared" ref="R2568:R2631" si="482">RIGHT(E2568,LEN(E2568)-FIND("/",E2568))</f>
        <v>0</v>
      </c>
      <c r="S2568" s="8" t="str">
        <f t="shared" ref="S2568:S2631" si="483">RIGHT(F2568,LEN(F2568)-FIND("/",F2568))</f>
        <v>0</v>
      </c>
      <c r="T2568" s="8" t="str">
        <f t="shared" ref="T2568:T2631" si="484">RIGHT(G2568,LEN(G2568)-FIND("/",G2568))</f>
        <v>0</v>
      </c>
      <c r="U2568" s="8" t="str">
        <f t="shared" ref="U2568:U2631" si="485">RIGHT(H2568,LEN(H2568)-FIND("/",H2568))</f>
        <v>0</v>
      </c>
      <c r="V2568" s="8" t="str">
        <f t="shared" ref="V2568:V2631" si="486">RIGHT(I2568,LEN(I2568)-FIND("/",I2568))</f>
        <v>0</v>
      </c>
      <c r="W2568" s="8" t="str">
        <f t="shared" ref="W2568:W2631" si="487">RIGHT(J2568,LEN(J2568)-FIND("/",J2568))</f>
        <v>0</v>
      </c>
      <c r="X2568" s="8" t="str">
        <f t="shared" ref="X2568:X2631" si="488">RIGHT(K2568,LEN(K2568)-FIND("/",K2568))</f>
        <v>0</v>
      </c>
      <c r="Y2568" s="8" t="str">
        <f t="shared" ref="Y2568:Y2631" si="489">RIGHT(L2568,LEN(L2568)-FIND("/",L2568))</f>
        <v>0</v>
      </c>
      <c r="Z2568" s="8" t="str">
        <f t="shared" ref="Z2568:Z2631" si="490">RIGHT(M2568,LEN(M2568)-FIND("/",M2568))</f>
        <v>0</v>
      </c>
      <c r="AA2568" s="8" t="str">
        <f t="shared" ref="AA2568:AA2631" si="491">RIGHT(N2568,LEN(N2568)-FIND("/",N2568))</f>
        <v>0</v>
      </c>
      <c r="AD2568" t="s">
        <v>5314</v>
      </c>
      <c r="AE2568" s="3">
        <v>28</v>
      </c>
      <c r="AF2568" s="3">
        <v>6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</row>
    <row r="2569" spans="3:41" x14ac:dyDescent="0.25">
      <c r="C2569" s="6" t="s">
        <v>7353</v>
      </c>
      <c r="D2569" s="9" t="s">
        <v>2865</v>
      </c>
      <c r="E2569" s="9" t="s">
        <v>2764</v>
      </c>
      <c r="F2569" s="9" t="s">
        <v>2764</v>
      </c>
      <c r="G2569" s="9" t="s">
        <v>2764</v>
      </c>
      <c r="H2569" s="9" t="s">
        <v>2764</v>
      </c>
      <c r="I2569" s="9" t="s">
        <v>2764</v>
      </c>
      <c r="J2569" s="9" t="s">
        <v>2764</v>
      </c>
      <c r="K2569" s="9" t="s">
        <v>2764</v>
      </c>
      <c r="L2569" s="9" t="s">
        <v>2764</v>
      </c>
      <c r="M2569" s="9" t="s">
        <v>2764</v>
      </c>
      <c r="N2569" s="9" t="s">
        <v>2764</v>
      </c>
      <c r="P2569" t="str">
        <f t="shared" si="480"/>
        <v>St. Leo - Jake Montgomery</v>
      </c>
      <c r="Q2569" s="8" t="str">
        <f t="shared" si="481"/>
        <v>1</v>
      </c>
      <c r="R2569" s="8" t="str">
        <f t="shared" si="482"/>
        <v>0</v>
      </c>
      <c r="S2569" s="8" t="str">
        <f t="shared" si="483"/>
        <v>0</v>
      </c>
      <c r="T2569" s="8" t="str">
        <f t="shared" si="484"/>
        <v>0</v>
      </c>
      <c r="U2569" s="8" t="str">
        <f t="shared" si="485"/>
        <v>0</v>
      </c>
      <c r="V2569" s="8" t="str">
        <f t="shared" si="486"/>
        <v>0</v>
      </c>
      <c r="W2569" s="8" t="str">
        <f t="shared" si="487"/>
        <v>0</v>
      </c>
      <c r="X2569" s="8" t="str">
        <f t="shared" si="488"/>
        <v>0</v>
      </c>
      <c r="Y2569" s="8" t="str">
        <f t="shared" si="489"/>
        <v>0</v>
      </c>
      <c r="Z2569" s="8" t="str">
        <f t="shared" si="490"/>
        <v>0</v>
      </c>
      <c r="AA2569" s="8" t="str">
        <f t="shared" si="491"/>
        <v>0</v>
      </c>
      <c r="AD2569" t="s">
        <v>5321</v>
      </c>
      <c r="AE2569" s="3">
        <v>58</v>
      </c>
      <c r="AF2569" s="3">
        <v>3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</row>
    <row r="2570" spans="3:41" x14ac:dyDescent="0.25">
      <c r="C2570" s="5" t="s">
        <v>7354</v>
      </c>
      <c r="D2570" s="8" t="s">
        <v>10210</v>
      </c>
      <c r="E2570" s="8" t="s">
        <v>2933</v>
      </c>
      <c r="F2570" s="8" t="s">
        <v>2775</v>
      </c>
      <c r="G2570" s="8" t="s">
        <v>2764</v>
      </c>
      <c r="H2570" s="8" t="s">
        <v>2764</v>
      </c>
      <c r="I2570" s="8" t="s">
        <v>2764</v>
      </c>
      <c r="J2570" s="8" t="s">
        <v>2764</v>
      </c>
      <c r="K2570" s="8" t="s">
        <v>2764</v>
      </c>
      <c r="L2570" s="8" t="s">
        <v>2764</v>
      </c>
      <c r="M2570" s="8" t="s">
        <v>2764</v>
      </c>
      <c r="N2570" s="8" t="s">
        <v>2764</v>
      </c>
      <c r="P2570" t="str">
        <f t="shared" si="480"/>
        <v>Tennessee - Yves Pons</v>
      </c>
      <c r="Q2570" s="8" t="str">
        <f t="shared" si="481"/>
        <v>28</v>
      </c>
      <c r="R2570" s="8" t="str">
        <f t="shared" si="482"/>
        <v>6</v>
      </c>
      <c r="S2570" s="8" t="str">
        <f t="shared" si="483"/>
        <v>2</v>
      </c>
      <c r="T2570" s="8" t="str">
        <f t="shared" si="484"/>
        <v>0</v>
      </c>
      <c r="U2570" s="8" t="str">
        <f t="shared" si="485"/>
        <v>0</v>
      </c>
      <c r="V2570" s="8" t="str">
        <f t="shared" si="486"/>
        <v>0</v>
      </c>
      <c r="W2570" s="8" t="str">
        <f t="shared" si="487"/>
        <v>0</v>
      </c>
      <c r="X2570" s="8" t="str">
        <f t="shared" si="488"/>
        <v>0</v>
      </c>
      <c r="Y2570" s="8" t="str">
        <f t="shared" si="489"/>
        <v>0</v>
      </c>
      <c r="Z2570" s="8" t="str">
        <f t="shared" si="490"/>
        <v>0</v>
      </c>
      <c r="AA2570" s="8" t="str">
        <f t="shared" si="491"/>
        <v>0</v>
      </c>
      <c r="AD2570" t="s">
        <v>5322</v>
      </c>
      <c r="AE2570" s="3">
        <v>29</v>
      </c>
      <c r="AF2570" s="3">
        <v>7</v>
      </c>
      <c r="AG2570" s="3">
        <v>1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</row>
    <row r="2571" spans="3:41" x14ac:dyDescent="0.25">
      <c r="C2571" s="6" t="s">
        <v>7355</v>
      </c>
      <c r="D2571" s="9" t="s">
        <v>7356</v>
      </c>
      <c r="E2571" s="9" t="s">
        <v>7357</v>
      </c>
      <c r="F2571" s="9" t="s">
        <v>5196</v>
      </c>
      <c r="G2571" s="9" t="s">
        <v>2877</v>
      </c>
      <c r="H2571" s="9" t="s">
        <v>2780</v>
      </c>
      <c r="I2571" s="9" t="s">
        <v>2764</v>
      </c>
      <c r="J2571" s="9" t="s">
        <v>2764</v>
      </c>
      <c r="K2571" s="9" t="s">
        <v>2764</v>
      </c>
      <c r="L2571" s="9" t="s">
        <v>2764</v>
      </c>
      <c r="M2571" s="9" t="s">
        <v>2764</v>
      </c>
      <c r="N2571" s="9" t="s">
        <v>2764</v>
      </c>
      <c r="P2571" t="str">
        <f t="shared" si="480"/>
        <v>Tennessee - Admiral Schofield</v>
      </c>
      <c r="Q2571" s="8" t="str">
        <f t="shared" si="481"/>
        <v>227</v>
      </c>
      <c r="R2571" s="8" t="str">
        <f t="shared" si="482"/>
        <v>83</v>
      </c>
      <c r="S2571" s="8" t="str">
        <f t="shared" si="483"/>
        <v>36</v>
      </c>
      <c r="T2571" s="8" t="str">
        <f t="shared" si="484"/>
        <v>10</v>
      </c>
      <c r="U2571" s="8" t="str">
        <f t="shared" si="485"/>
        <v>3</v>
      </c>
      <c r="V2571" s="8" t="str">
        <f t="shared" si="486"/>
        <v>0</v>
      </c>
      <c r="W2571" s="8" t="str">
        <f t="shared" si="487"/>
        <v>0</v>
      </c>
      <c r="X2571" s="8" t="str">
        <f t="shared" si="488"/>
        <v>0</v>
      </c>
      <c r="Y2571" s="8" t="str">
        <f t="shared" si="489"/>
        <v>0</v>
      </c>
      <c r="Z2571" s="8" t="str">
        <f t="shared" si="490"/>
        <v>0</v>
      </c>
      <c r="AA2571" s="8" t="str">
        <f t="shared" si="491"/>
        <v>0</v>
      </c>
      <c r="AD2571" t="s">
        <v>5323</v>
      </c>
      <c r="AE2571" s="3">
        <v>38</v>
      </c>
      <c r="AF2571" s="3">
        <v>7</v>
      </c>
      <c r="AG2571" s="3">
        <v>2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</row>
    <row r="2572" spans="3:41" x14ac:dyDescent="0.25">
      <c r="C2572" s="5" t="s">
        <v>7358</v>
      </c>
      <c r="D2572" s="8" t="s">
        <v>7359</v>
      </c>
      <c r="E2572" s="8" t="s">
        <v>6022</v>
      </c>
      <c r="F2572" s="8" t="s">
        <v>2798</v>
      </c>
      <c r="G2572" s="8" t="s">
        <v>2887</v>
      </c>
      <c r="H2572" s="8" t="s">
        <v>2873</v>
      </c>
      <c r="I2572" s="8" t="s">
        <v>2770</v>
      </c>
      <c r="J2572" s="8" t="s">
        <v>2764</v>
      </c>
      <c r="K2572" s="8" t="s">
        <v>2764</v>
      </c>
      <c r="L2572" s="8" t="s">
        <v>2764</v>
      </c>
      <c r="M2572" s="8" t="s">
        <v>2764</v>
      </c>
      <c r="N2572" s="8" t="s">
        <v>2764</v>
      </c>
      <c r="P2572" t="str">
        <f t="shared" si="480"/>
        <v>Tennessee - Grant Williams</v>
      </c>
      <c r="Q2572" s="8" t="str">
        <f t="shared" si="481"/>
        <v>144</v>
      </c>
      <c r="R2572" s="8" t="str">
        <f t="shared" si="482"/>
        <v>61</v>
      </c>
      <c r="S2572" s="8" t="str">
        <f t="shared" si="483"/>
        <v>26</v>
      </c>
      <c r="T2572" s="8" t="str">
        <f t="shared" si="484"/>
        <v>11</v>
      </c>
      <c r="U2572" s="8" t="str">
        <f t="shared" si="485"/>
        <v>4</v>
      </c>
      <c r="V2572" s="8" t="str">
        <f t="shared" si="486"/>
        <v>1</v>
      </c>
      <c r="W2572" s="8" t="str">
        <f t="shared" si="487"/>
        <v>0</v>
      </c>
      <c r="X2572" s="8" t="str">
        <f t="shared" si="488"/>
        <v>0</v>
      </c>
      <c r="Y2572" s="8" t="str">
        <f t="shared" si="489"/>
        <v>0</v>
      </c>
      <c r="Z2572" s="8" t="str">
        <f t="shared" si="490"/>
        <v>0</v>
      </c>
      <c r="AA2572" s="8" t="str">
        <f t="shared" si="491"/>
        <v>0</v>
      </c>
      <c r="AD2572" t="s">
        <v>5324</v>
      </c>
      <c r="AE2572" s="3">
        <v>60</v>
      </c>
      <c r="AF2572" s="3">
        <v>14</v>
      </c>
      <c r="AG2572" s="3">
        <v>6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</row>
    <row r="2573" spans="3:41" x14ac:dyDescent="0.25">
      <c r="C2573" s="6" t="s">
        <v>7360</v>
      </c>
      <c r="D2573" s="9" t="s">
        <v>7361</v>
      </c>
      <c r="E2573" s="9" t="s">
        <v>3971</v>
      </c>
      <c r="F2573" s="9" t="s">
        <v>7362</v>
      </c>
      <c r="G2573" s="9" t="s">
        <v>3332</v>
      </c>
      <c r="H2573" s="9" t="s">
        <v>2779</v>
      </c>
      <c r="I2573" s="9" t="s">
        <v>2831</v>
      </c>
      <c r="J2573" s="9" t="s">
        <v>2764</v>
      </c>
      <c r="K2573" s="9" t="s">
        <v>2764</v>
      </c>
      <c r="L2573" s="9" t="s">
        <v>2764</v>
      </c>
      <c r="M2573" s="9" t="s">
        <v>2764</v>
      </c>
      <c r="N2573" s="9" t="s">
        <v>2764</v>
      </c>
      <c r="P2573" t="str">
        <f t="shared" si="480"/>
        <v>Tennessee - Jordan Bone</v>
      </c>
      <c r="Q2573" s="8" t="str">
        <f t="shared" si="481"/>
        <v>180</v>
      </c>
      <c r="R2573" s="8" t="str">
        <f t="shared" si="482"/>
        <v>69</v>
      </c>
      <c r="S2573" s="8" t="str">
        <f t="shared" si="483"/>
        <v>19</v>
      </c>
      <c r="T2573" s="8" t="str">
        <f t="shared" si="484"/>
        <v>12</v>
      </c>
      <c r="U2573" s="8" t="str">
        <f t="shared" si="485"/>
        <v>8</v>
      </c>
      <c r="V2573" s="8" t="str">
        <f t="shared" si="486"/>
        <v>2</v>
      </c>
      <c r="W2573" s="8" t="str">
        <f t="shared" si="487"/>
        <v>0</v>
      </c>
      <c r="X2573" s="8" t="str">
        <f t="shared" si="488"/>
        <v>0</v>
      </c>
      <c r="Y2573" s="8" t="str">
        <f t="shared" si="489"/>
        <v>0</v>
      </c>
      <c r="Z2573" s="8" t="str">
        <f t="shared" si="490"/>
        <v>0</v>
      </c>
      <c r="AA2573" s="8" t="str">
        <f t="shared" si="491"/>
        <v>0</v>
      </c>
      <c r="AD2573" t="s">
        <v>5326</v>
      </c>
      <c r="AE2573" s="3">
        <v>81</v>
      </c>
      <c r="AF2573" s="3">
        <v>20</v>
      </c>
      <c r="AG2573" s="3">
        <v>2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</row>
    <row r="2574" spans="3:41" x14ac:dyDescent="0.25">
      <c r="C2574" s="5" t="s">
        <v>7363</v>
      </c>
      <c r="D2574" s="8" t="s">
        <v>10296</v>
      </c>
      <c r="E2574" s="8" t="s">
        <v>2809</v>
      </c>
      <c r="F2574" s="8" t="s">
        <v>2763</v>
      </c>
      <c r="G2574" s="8" t="s">
        <v>2764</v>
      </c>
      <c r="H2574" s="8" t="s">
        <v>2764</v>
      </c>
      <c r="I2574" s="8" t="s">
        <v>2764</v>
      </c>
      <c r="J2574" s="8" t="s">
        <v>2764</v>
      </c>
      <c r="K2574" s="8" t="s">
        <v>2764</v>
      </c>
      <c r="L2574" s="8" t="s">
        <v>2764</v>
      </c>
      <c r="M2574" s="8" t="s">
        <v>2764</v>
      </c>
      <c r="N2574" s="8" t="s">
        <v>2764</v>
      </c>
      <c r="P2574" t="str">
        <f t="shared" si="480"/>
        <v>Tennessee - Jalen Johnson</v>
      </c>
      <c r="Q2574" s="8" t="str">
        <f t="shared" si="481"/>
        <v>17</v>
      </c>
      <c r="R2574" s="8" t="str">
        <f t="shared" si="482"/>
        <v>3</v>
      </c>
      <c r="S2574" s="8" t="str">
        <f t="shared" si="483"/>
        <v>1</v>
      </c>
      <c r="T2574" s="8" t="str">
        <f t="shared" si="484"/>
        <v>0</v>
      </c>
      <c r="U2574" s="8" t="str">
        <f t="shared" si="485"/>
        <v>0</v>
      </c>
      <c r="V2574" s="8" t="str">
        <f t="shared" si="486"/>
        <v>0</v>
      </c>
      <c r="W2574" s="8" t="str">
        <f t="shared" si="487"/>
        <v>0</v>
      </c>
      <c r="X2574" s="8" t="str">
        <f t="shared" si="488"/>
        <v>0</v>
      </c>
      <c r="Y2574" s="8" t="str">
        <f t="shared" si="489"/>
        <v>0</v>
      </c>
      <c r="Z2574" s="8" t="str">
        <f t="shared" si="490"/>
        <v>0</v>
      </c>
      <c r="AA2574" s="8" t="str">
        <f t="shared" si="491"/>
        <v>0</v>
      </c>
      <c r="AD2574" t="s">
        <v>5329</v>
      </c>
      <c r="AE2574" s="3">
        <v>87</v>
      </c>
      <c r="AF2574" s="3">
        <v>23</v>
      </c>
      <c r="AG2574" s="3">
        <v>3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</row>
    <row r="2575" spans="3:41" x14ac:dyDescent="0.25">
      <c r="C2575" s="6" t="s">
        <v>7364</v>
      </c>
      <c r="D2575" s="9" t="s">
        <v>7365</v>
      </c>
      <c r="E2575" s="9" t="s">
        <v>3004</v>
      </c>
      <c r="F2575" s="9" t="s">
        <v>3159</v>
      </c>
      <c r="G2575" s="9" t="s">
        <v>2878</v>
      </c>
      <c r="H2575" s="9" t="s">
        <v>2764</v>
      </c>
      <c r="I2575" s="9" t="s">
        <v>2764</v>
      </c>
      <c r="J2575" s="9" t="s">
        <v>2764</v>
      </c>
      <c r="K2575" s="9" t="s">
        <v>2764</v>
      </c>
      <c r="L2575" s="9" t="s">
        <v>2764</v>
      </c>
      <c r="M2575" s="9" t="s">
        <v>2764</v>
      </c>
      <c r="N2575" s="9" t="s">
        <v>2764</v>
      </c>
      <c r="P2575" t="str">
        <f t="shared" si="480"/>
        <v>Tennessee - Kyle Alexander</v>
      </c>
      <c r="Q2575" s="8" t="str">
        <f t="shared" si="481"/>
        <v>49</v>
      </c>
      <c r="R2575" s="8" t="str">
        <f t="shared" si="482"/>
        <v>17</v>
      </c>
      <c r="S2575" s="8" t="str">
        <f t="shared" si="483"/>
        <v>4</v>
      </c>
      <c r="T2575" s="8" t="str">
        <f t="shared" si="484"/>
        <v>4</v>
      </c>
      <c r="U2575" s="8" t="str">
        <f t="shared" si="485"/>
        <v>0</v>
      </c>
      <c r="V2575" s="8" t="str">
        <f t="shared" si="486"/>
        <v>0</v>
      </c>
      <c r="W2575" s="8" t="str">
        <f t="shared" si="487"/>
        <v>0</v>
      </c>
      <c r="X2575" s="8" t="str">
        <f t="shared" si="488"/>
        <v>0</v>
      </c>
      <c r="Y2575" s="8" t="str">
        <f t="shared" si="489"/>
        <v>0</v>
      </c>
      <c r="Z2575" s="8" t="str">
        <f t="shared" si="490"/>
        <v>0</v>
      </c>
      <c r="AA2575" s="8" t="str">
        <f t="shared" si="491"/>
        <v>0</v>
      </c>
      <c r="AD2575" t="s">
        <v>5331</v>
      </c>
      <c r="AE2575" s="3">
        <v>24</v>
      </c>
      <c r="AF2575" s="3">
        <v>2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</row>
    <row r="2576" spans="3:41" x14ac:dyDescent="0.25">
      <c r="C2576" s="5" t="s">
        <v>7366</v>
      </c>
      <c r="D2576" s="8" t="s">
        <v>7367</v>
      </c>
      <c r="E2576" s="8" t="s">
        <v>7368</v>
      </c>
      <c r="F2576" s="8" t="s">
        <v>3332</v>
      </c>
      <c r="G2576" s="8" t="s">
        <v>2774</v>
      </c>
      <c r="H2576" s="8" t="s">
        <v>2831</v>
      </c>
      <c r="I2576" s="8" t="s">
        <v>2763</v>
      </c>
      <c r="J2576" s="8" t="s">
        <v>2764</v>
      </c>
      <c r="K2576" s="8" t="s">
        <v>2764</v>
      </c>
      <c r="L2576" s="8" t="s">
        <v>2764</v>
      </c>
      <c r="M2576" s="8" t="s">
        <v>2764</v>
      </c>
      <c r="N2576" s="8" t="s">
        <v>2764</v>
      </c>
      <c r="P2576" t="str">
        <f t="shared" si="480"/>
        <v>Tennessee - Jordan Bowden</v>
      </c>
      <c r="Q2576" s="8" t="str">
        <f t="shared" si="481"/>
        <v>125</v>
      </c>
      <c r="R2576" s="8" t="str">
        <f t="shared" si="482"/>
        <v>49</v>
      </c>
      <c r="S2576" s="8" t="str">
        <f t="shared" si="483"/>
        <v>12</v>
      </c>
      <c r="T2576" s="8" t="str">
        <f t="shared" si="484"/>
        <v>8</v>
      </c>
      <c r="U2576" s="8" t="str">
        <f t="shared" si="485"/>
        <v>2</v>
      </c>
      <c r="V2576" s="8" t="str">
        <f t="shared" si="486"/>
        <v>1</v>
      </c>
      <c r="W2576" s="8" t="str">
        <f t="shared" si="487"/>
        <v>0</v>
      </c>
      <c r="X2576" s="8" t="str">
        <f t="shared" si="488"/>
        <v>0</v>
      </c>
      <c r="Y2576" s="8" t="str">
        <f t="shared" si="489"/>
        <v>0</v>
      </c>
      <c r="Z2576" s="8" t="str">
        <f t="shared" si="490"/>
        <v>0</v>
      </c>
      <c r="AA2576" s="8" t="str">
        <f t="shared" si="491"/>
        <v>0</v>
      </c>
      <c r="AD2576" t="s">
        <v>5343</v>
      </c>
      <c r="AE2576" s="3">
        <v>69</v>
      </c>
      <c r="AF2576" s="3">
        <v>14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</row>
    <row r="2577" spans="3:41" x14ac:dyDescent="0.25">
      <c r="C2577" s="6" t="s">
        <v>7369</v>
      </c>
      <c r="D2577" s="9" t="s">
        <v>7370</v>
      </c>
      <c r="E2577" s="9" t="s">
        <v>6628</v>
      </c>
      <c r="F2577" s="9" t="s">
        <v>3459</v>
      </c>
      <c r="G2577" s="9" t="s">
        <v>2775</v>
      </c>
      <c r="H2577" s="9" t="s">
        <v>2764</v>
      </c>
      <c r="I2577" s="9" t="s">
        <v>2764</v>
      </c>
      <c r="J2577" s="9" t="s">
        <v>2764</v>
      </c>
      <c r="K2577" s="9" t="s">
        <v>2764</v>
      </c>
      <c r="L2577" s="9" t="s">
        <v>2764</v>
      </c>
      <c r="M2577" s="9" t="s">
        <v>2764</v>
      </c>
      <c r="N2577" s="9" t="s">
        <v>2764</v>
      </c>
      <c r="P2577" t="str">
        <f t="shared" si="480"/>
        <v>Texas A&amp;M - TJ Starks</v>
      </c>
      <c r="Q2577" s="8" t="str">
        <f t="shared" si="481"/>
        <v>143</v>
      </c>
      <c r="R2577" s="8" t="str">
        <f t="shared" si="482"/>
        <v>29</v>
      </c>
      <c r="S2577" s="8" t="str">
        <f t="shared" si="483"/>
        <v>12</v>
      </c>
      <c r="T2577" s="8" t="str">
        <f t="shared" si="484"/>
        <v>2</v>
      </c>
      <c r="U2577" s="8" t="str">
        <f t="shared" si="485"/>
        <v>0</v>
      </c>
      <c r="V2577" s="8" t="str">
        <f t="shared" si="486"/>
        <v>0</v>
      </c>
      <c r="W2577" s="8" t="str">
        <f t="shared" si="487"/>
        <v>0</v>
      </c>
      <c r="X2577" s="8" t="str">
        <f t="shared" si="488"/>
        <v>0</v>
      </c>
      <c r="Y2577" s="8" t="str">
        <f t="shared" si="489"/>
        <v>0</v>
      </c>
      <c r="Z2577" s="8" t="str">
        <f t="shared" si="490"/>
        <v>0</v>
      </c>
      <c r="AA2577" s="8" t="str">
        <f t="shared" si="491"/>
        <v>0</v>
      </c>
      <c r="AD2577" t="s">
        <v>5350</v>
      </c>
      <c r="AE2577" s="3">
        <v>36</v>
      </c>
      <c r="AF2577" s="3">
        <v>5</v>
      </c>
      <c r="AG2577" s="3">
        <v>3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</row>
    <row r="2578" spans="3:41" x14ac:dyDescent="0.25">
      <c r="C2578" s="5" t="s">
        <v>7371</v>
      </c>
      <c r="D2578" s="8" t="s">
        <v>7372</v>
      </c>
      <c r="E2578" s="8" t="s">
        <v>3040</v>
      </c>
      <c r="F2578" s="8" t="s">
        <v>2795</v>
      </c>
      <c r="G2578" s="8" t="s">
        <v>2780</v>
      </c>
      <c r="H2578" s="8" t="s">
        <v>2764</v>
      </c>
      <c r="I2578" s="8" t="s">
        <v>2764</v>
      </c>
      <c r="J2578" s="8" t="s">
        <v>2764</v>
      </c>
      <c r="K2578" s="8" t="s">
        <v>2764</v>
      </c>
      <c r="L2578" s="8" t="s">
        <v>2764</v>
      </c>
      <c r="M2578" s="8" t="s">
        <v>2764</v>
      </c>
      <c r="N2578" s="8" t="s">
        <v>2764</v>
      </c>
      <c r="P2578" t="str">
        <f t="shared" si="480"/>
        <v>Texas A&amp;M - Jay Jay Chandler</v>
      </c>
      <c r="Q2578" s="8" t="str">
        <f t="shared" si="481"/>
        <v>88</v>
      </c>
      <c r="R2578" s="8" t="str">
        <f t="shared" si="482"/>
        <v>20</v>
      </c>
      <c r="S2578" s="8" t="str">
        <f t="shared" si="483"/>
        <v>7</v>
      </c>
      <c r="T2578" s="8" t="str">
        <f t="shared" si="484"/>
        <v>3</v>
      </c>
      <c r="U2578" s="8" t="str">
        <f t="shared" si="485"/>
        <v>0</v>
      </c>
      <c r="V2578" s="8" t="str">
        <f t="shared" si="486"/>
        <v>0</v>
      </c>
      <c r="W2578" s="8" t="str">
        <f t="shared" si="487"/>
        <v>0</v>
      </c>
      <c r="X2578" s="8" t="str">
        <f t="shared" si="488"/>
        <v>0</v>
      </c>
      <c r="Y2578" s="8" t="str">
        <f t="shared" si="489"/>
        <v>0</v>
      </c>
      <c r="Z2578" s="8" t="str">
        <f t="shared" si="490"/>
        <v>0</v>
      </c>
      <c r="AA2578" s="8" t="str">
        <f t="shared" si="491"/>
        <v>0</v>
      </c>
      <c r="AD2578" t="s">
        <v>5356</v>
      </c>
      <c r="AE2578" s="3">
        <v>19</v>
      </c>
      <c r="AF2578" s="3">
        <v>3</v>
      </c>
      <c r="AG2578" s="3">
        <v>1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</row>
    <row r="2579" spans="3:41" x14ac:dyDescent="0.25">
      <c r="C2579" s="6" t="s">
        <v>7373</v>
      </c>
      <c r="D2579" s="9" t="s">
        <v>6914</v>
      </c>
      <c r="E2579" s="9" t="s">
        <v>3728</v>
      </c>
      <c r="F2579" s="9" t="s">
        <v>2824</v>
      </c>
      <c r="G2579" s="9" t="s">
        <v>2959</v>
      </c>
      <c r="H2579" s="9" t="s">
        <v>2770</v>
      </c>
      <c r="I2579" s="9" t="s">
        <v>2770</v>
      </c>
      <c r="J2579" s="9" t="s">
        <v>2763</v>
      </c>
      <c r="K2579" s="9" t="s">
        <v>2764</v>
      </c>
      <c r="L2579" s="9" t="s">
        <v>2764</v>
      </c>
      <c r="M2579" s="9" t="s">
        <v>2764</v>
      </c>
      <c r="N2579" s="9" t="s">
        <v>2764</v>
      </c>
      <c r="P2579" t="str">
        <f t="shared" si="480"/>
        <v>Texas A&amp;M - Brandon Mahan</v>
      </c>
      <c r="Q2579" s="8" t="str">
        <f t="shared" si="481"/>
        <v>91</v>
      </c>
      <c r="R2579" s="8" t="str">
        <f t="shared" si="482"/>
        <v>24</v>
      </c>
      <c r="S2579" s="8" t="str">
        <f t="shared" si="483"/>
        <v>7</v>
      </c>
      <c r="T2579" s="8" t="str">
        <f t="shared" si="484"/>
        <v>2</v>
      </c>
      <c r="U2579" s="8" t="str">
        <f t="shared" si="485"/>
        <v>1</v>
      </c>
      <c r="V2579" s="8" t="str">
        <f t="shared" si="486"/>
        <v>1</v>
      </c>
      <c r="W2579" s="8" t="str">
        <f t="shared" si="487"/>
        <v>1</v>
      </c>
      <c r="X2579" s="8" t="str">
        <f t="shared" si="488"/>
        <v>0</v>
      </c>
      <c r="Y2579" s="8" t="str">
        <f t="shared" si="489"/>
        <v>0</v>
      </c>
      <c r="Z2579" s="8" t="str">
        <f t="shared" si="490"/>
        <v>0</v>
      </c>
      <c r="AA2579" s="8" t="str">
        <f t="shared" si="491"/>
        <v>0</v>
      </c>
      <c r="AD2579" t="s">
        <v>5357</v>
      </c>
      <c r="AE2579" s="3">
        <v>4</v>
      </c>
      <c r="AF2579" s="3">
        <v>1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</row>
    <row r="2580" spans="3:41" x14ac:dyDescent="0.25">
      <c r="C2580" s="5" t="s">
        <v>7374</v>
      </c>
      <c r="D2580" s="8" t="s">
        <v>3488</v>
      </c>
      <c r="E2580" s="8" t="s">
        <v>6554</v>
      </c>
      <c r="F2580" s="8" t="s">
        <v>3381</v>
      </c>
      <c r="G2580" s="8" t="s">
        <v>2818</v>
      </c>
      <c r="H2580" s="8" t="s">
        <v>2763</v>
      </c>
      <c r="I2580" s="8" t="s">
        <v>2764</v>
      </c>
      <c r="J2580" s="8" t="s">
        <v>2764</v>
      </c>
      <c r="K2580" s="8" t="s">
        <v>2764</v>
      </c>
      <c r="L2580" s="8" t="s">
        <v>2764</v>
      </c>
      <c r="M2580" s="8" t="s">
        <v>2764</v>
      </c>
      <c r="N2580" s="8" t="s">
        <v>2764</v>
      </c>
      <c r="P2580" t="str">
        <f t="shared" si="480"/>
        <v>Texas A&amp;M - Wendell Mitchell</v>
      </c>
      <c r="Q2580" s="8" t="str">
        <f t="shared" si="481"/>
        <v>163</v>
      </c>
      <c r="R2580" s="8" t="str">
        <f t="shared" si="482"/>
        <v>49</v>
      </c>
      <c r="S2580" s="8" t="str">
        <f t="shared" si="483"/>
        <v>16</v>
      </c>
      <c r="T2580" s="8" t="str">
        <f t="shared" si="484"/>
        <v>6</v>
      </c>
      <c r="U2580" s="8" t="str">
        <f t="shared" si="485"/>
        <v>1</v>
      </c>
      <c r="V2580" s="8" t="str">
        <f t="shared" si="486"/>
        <v>0</v>
      </c>
      <c r="W2580" s="8" t="str">
        <f t="shared" si="487"/>
        <v>0</v>
      </c>
      <c r="X2580" s="8" t="str">
        <f t="shared" si="488"/>
        <v>0</v>
      </c>
      <c r="Y2580" s="8" t="str">
        <f t="shared" si="489"/>
        <v>0</v>
      </c>
      <c r="Z2580" s="8" t="str">
        <f t="shared" si="490"/>
        <v>0</v>
      </c>
      <c r="AA2580" s="8" t="str">
        <f t="shared" si="491"/>
        <v>0</v>
      </c>
      <c r="AD2580" t="s">
        <v>5362</v>
      </c>
      <c r="AE2580" s="3">
        <v>8</v>
      </c>
      <c r="AF2580" s="3">
        <v>2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</row>
    <row r="2581" spans="3:41" x14ac:dyDescent="0.25">
      <c r="C2581" s="6" t="s">
        <v>7375</v>
      </c>
      <c r="D2581" s="9" t="s">
        <v>7376</v>
      </c>
      <c r="E2581" s="9" t="s">
        <v>3666</v>
      </c>
      <c r="F2581" s="9" t="s">
        <v>2894</v>
      </c>
      <c r="G2581" s="9" t="s">
        <v>2903</v>
      </c>
      <c r="H2581" s="9" t="s">
        <v>2831</v>
      </c>
      <c r="I2581" s="9" t="s">
        <v>2770</v>
      </c>
      <c r="J2581" s="9" t="s">
        <v>2763</v>
      </c>
      <c r="K2581" s="9" t="s">
        <v>2764</v>
      </c>
      <c r="L2581" s="9" t="s">
        <v>2764</v>
      </c>
      <c r="M2581" s="9" t="s">
        <v>2764</v>
      </c>
      <c r="N2581" s="9" t="s">
        <v>2764</v>
      </c>
      <c r="P2581" t="str">
        <f t="shared" si="480"/>
        <v>Texas A&amp;M - Savion Flagg</v>
      </c>
      <c r="Q2581" s="8" t="str">
        <f t="shared" si="481"/>
        <v>154</v>
      </c>
      <c r="R2581" s="8" t="str">
        <f t="shared" si="482"/>
        <v>46</v>
      </c>
      <c r="S2581" s="8" t="str">
        <f t="shared" si="483"/>
        <v>17</v>
      </c>
      <c r="T2581" s="8" t="str">
        <f t="shared" si="484"/>
        <v>4</v>
      </c>
      <c r="U2581" s="8" t="str">
        <f t="shared" si="485"/>
        <v>2</v>
      </c>
      <c r="V2581" s="8" t="str">
        <f t="shared" si="486"/>
        <v>1</v>
      </c>
      <c r="W2581" s="8" t="str">
        <f t="shared" si="487"/>
        <v>1</v>
      </c>
      <c r="X2581" s="8" t="str">
        <f t="shared" si="488"/>
        <v>0</v>
      </c>
      <c r="Y2581" s="8" t="str">
        <f t="shared" si="489"/>
        <v>0</v>
      </c>
      <c r="Z2581" s="8" t="str">
        <f t="shared" si="490"/>
        <v>0</v>
      </c>
      <c r="AA2581" s="8" t="str">
        <f t="shared" si="491"/>
        <v>0</v>
      </c>
      <c r="AD2581" t="s">
        <v>5365</v>
      </c>
      <c r="AE2581" s="3">
        <v>165</v>
      </c>
      <c r="AF2581" s="3">
        <v>41</v>
      </c>
      <c r="AG2581" s="3">
        <v>10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</row>
    <row r="2582" spans="3:41" x14ac:dyDescent="0.25">
      <c r="C2582" s="5" t="s">
        <v>7377</v>
      </c>
      <c r="D2582" s="8" t="s">
        <v>10200</v>
      </c>
      <c r="E2582" s="8" t="s">
        <v>2769</v>
      </c>
      <c r="F2582" s="8" t="s">
        <v>2763</v>
      </c>
      <c r="G2582" s="8" t="s">
        <v>2764</v>
      </c>
      <c r="H2582" s="8" t="s">
        <v>2764</v>
      </c>
      <c r="I2582" s="8" t="s">
        <v>2764</v>
      </c>
      <c r="J2582" s="8" t="s">
        <v>2764</v>
      </c>
      <c r="K2582" s="8" t="s">
        <v>2764</v>
      </c>
      <c r="L2582" s="8" t="s">
        <v>2764</v>
      </c>
      <c r="M2582" s="8" t="s">
        <v>2764</v>
      </c>
      <c r="N2582" s="8" t="s">
        <v>2764</v>
      </c>
      <c r="P2582" t="str">
        <f t="shared" si="480"/>
        <v>Texas A&amp;M - John Walker III</v>
      </c>
      <c r="Q2582" s="8" t="str">
        <f t="shared" si="481"/>
        <v>35</v>
      </c>
      <c r="R2582" s="8" t="str">
        <f t="shared" si="482"/>
        <v>3</v>
      </c>
      <c r="S2582" s="8" t="str">
        <f t="shared" si="483"/>
        <v>1</v>
      </c>
      <c r="T2582" s="8" t="str">
        <f t="shared" si="484"/>
        <v>0</v>
      </c>
      <c r="U2582" s="8" t="str">
        <f t="shared" si="485"/>
        <v>0</v>
      </c>
      <c r="V2582" s="8" t="str">
        <f t="shared" si="486"/>
        <v>0</v>
      </c>
      <c r="W2582" s="8" t="str">
        <f t="shared" si="487"/>
        <v>0</v>
      </c>
      <c r="X2582" s="8" t="str">
        <f t="shared" si="488"/>
        <v>0</v>
      </c>
      <c r="Y2582" s="8" t="str">
        <f t="shared" si="489"/>
        <v>0</v>
      </c>
      <c r="Z2582" s="8" t="str">
        <f t="shared" si="490"/>
        <v>0</v>
      </c>
      <c r="AA2582" s="8" t="str">
        <f t="shared" si="491"/>
        <v>0</v>
      </c>
      <c r="AD2582" t="s">
        <v>5375</v>
      </c>
      <c r="AE2582" s="3">
        <v>60</v>
      </c>
      <c r="AF2582" s="3">
        <v>13</v>
      </c>
      <c r="AG2582" s="3">
        <v>3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</row>
    <row r="2583" spans="3:41" x14ac:dyDescent="0.25">
      <c r="C2583" s="6" t="s">
        <v>7378</v>
      </c>
      <c r="D2583" s="9" t="s">
        <v>10240</v>
      </c>
      <c r="E2583" s="9" t="s">
        <v>2769</v>
      </c>
      <c r="F2583" s="9" t="s">
        <v>2763</v>
      </c>
      <c r="G2583" s="9" t="s">
        <v>2764</v>
      </c>
      <c r="H2583" s="9" t="s">
        <v>2764</v>
      </c>
      <c r="I2583" s="9" t="s">
        <v>2764</v>
      </c>
      <c r="J2583" s="9" t="s">
        <v>2764</v>
      </c>
      <c r="K2583" s="9" t="s">
        <v>2764</v>
      </c>
      <c r="L2583" s="9" t="s">
        <v>2764</v>
      </c>
      <c r="M2583" s="9" t="s">
        <v>2764</v>
      </c>
      <c r="N2583" s="9" t="s">
        <v>2764</v>
      </c>
      <c r="P2583" t="str">
        <f t="shared" si="480"/>
        <v>UT Rio Grande Valley - Ndene Gueye</v>
      </c>
      <c r="Q2583" s="8" t="str">
        <f t="shared" si="481"/>
        <v>26</v>
      </c>
      <c r="R2583" s="8" t="str">
        <f t="shared" si="482"/>
        <v>3</v>
      </c>
      <c r="S2583" s="8" t="str">
        <f t="shared" si="483"/>
        <v>1</v>
      </c>
      <c r="T2583" s="8" t="str">
        <f t="shared" si="484"/>
        <v>0</v>
      </c>
      <c r="U2583" s="8" t="str">
        <f t="shared" si="485"/>
        <v>0</v>
      </c>
      <c r="V2583" s="8" t="str">
        <f t="shared" si="486"/>
        <v>0</v>
      </c>
      <c r="W2583" s="8" t="str">
        <f t="shared" si="487"/>
        <v>0</v>
      </c>
      <c r="X2583" s="8" t="str">
        <f t="shared" si="488"/>
        <v>0</v>
      </c>
      <c r="Y2583" s="8" t="str">
        <f t="shared" si="489"/>
        <v>0</v>
      </c>
      <c r="Z2583" s="8" t="str">
        <f t="shared" si="490"/>
        <v>0</v>
      </c>
      <c r="AA2583" s="8" t="str">
        <f t="shared" si="491"/>
        <v>0</v>
      </c>
      <c r="AD2583" t="s">
        <v>5386</v>
      </c>
      <c r="AE2583" s="3">
        <v>14</v>
      </c>
      <c r="AF2583" s="3">
        <v>2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</row>
    <row r="2584" spans="3:41" x14ac:dyDescent="0.25">
      <c r="C2584" s="5" t="s">
        <v>7379</v>
      </c>
      <c r="D2584" s="8" t="s">
        <v>4953</v>
      </c>
      <c r="E2584" s="8" t="s">
        <v>3343</v>
      </c>
      <c r="F2584" s="8" t="s">
        <v>3011</v>
      </c>
      <c r="G2584" s="8" t="s">
        <v>2769</v>
      </c>
      <c r="H2584" s="8" t="s">
        <v>2763</v>
      </c>
      <c r="I2584" s="8" t="s">
        <v>2764</v>
      </c>
      <c r="J2584" s="8" t="s">
        <v>2764</v>
      </c>
      <c r="K2584" s="8" t="s">
        <v>2764</v>
      </c>
      <c r="L2584" s="8" t="s">
        <v>2764</v>
      </c>
      <c r="M2584" s="8" t="s">
        <v>2764</v>
      </c>
      <c r="N2584" s="8" t="s">
        <v>2764</v>
      </c>
      <c r="P2584" t="str">
        <f t="shared" si="480"/>
        <v>UT Rio Grande Valley - Terry Winn III</v>
      </c>
      <c r="Q2584" s="8" t="str">
        <f t="shared" si="481"/>
        <v>121</v>
      </c>
      <c r="R2584" s="8" t="str">
        <f t="shared" si="482"/>
        <v>41</v>
      </c>
      <c r="S2584" s="8" t="str">
        <f t="shared" si="483"/>
        <v>15</v>
      </c>
      <c r="T2584" s="8" t="str">
        <f t="shared" si="484"/>
        <v>3</v>
      </c>
      <c r="U2584" s="8" t="str">
        <f t="shared" si="485"/>
        <v>1</v>
      </c>
      <c r="V2584" s="8" t="str">
        <f t="shared" si="486"/>
        <v>0</v>
      </c>
      <c r="W2584" s="8" t="str">
        <f t="shared" si="487"/>
        <v>0</v>
      </c>
      <c r="X2584" s="8" t="str">
        <f t="shared" si="488"/>
        <v>0</v>
      </c>
      <c r="Y2584" s="8" t="str">
        <f t="shared" si="489"/>
        <v>0</v>
      </c>
      <c r="Z2584" s="8" t="str">
        <f t="shared" si="490"/>
        <v>0</v>
      </c>
      <c r="AA2584" s="8" t="str">
        <f t="shared" si="491"/>
        <v>0</v>
      </c>
      <c r="AD2584" t="s">
        <v>5387</v>
      </c>
      <c r="AE2584" s="3">
        <v>29</v>
      </c>
      <c r="AF2584" s="3">
        <v>4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</row>
    <row r="2585" spans="3:41" x14ac:dyDescent="0.25">
      <c r="C2585" s="6" t="s">
        <v>7380</v>
      </c>
      <c r="D2585" s="9" t="s">
        <v>10184</v>
      </c>
      <c r="E2585" s="9" t="s">
        <v>2795</v>
      </c>
      <c r="F2585" s="9" t="s">
        <v>2763</v>
      </c>
      <c r="G2585" s="9" t="s">
        <v>2764</v>
      </c>
      <c r="H2585" s="9" t="s">
        <v>2764</v>
      </c>
      <c r="I2585" s="9" t="s">
        <v>2764</v>
      </c>
      <c r="J2585" s="9" t="s">
        <v>2764</v>
      </c>
      <c r="K2585" s="9" t="s">
        <v>2764</v>
      </c>
      <c r="L2585" s="9" t="s">
        <v>2764</v>
      </c>
      <c r="M2585" s="9" t="s">
        <v>2764</v>
      </c>
      <c r="N2585" s="9" t="s">
        <v>2764</v>
      </c>
      <c r="P2585" t="str">
        <f t="shared" si="480"/>
        <v>UT Rio Grande Valley - Solomon Hainna</v>
      </c>
      <c r="Q2585" s="8" t="str">
        <f t="shared" si="481"/>
        <v>38</v>
      </c>
      <c r="R2585" s="8" t="str">
        <f t="shared" si="482"/>
        <v>7</v>
      </c>
      <c r="S2585" s="8" t="str">
        <f t="shared" si="483"/>
        <v>1</v>
      </c>
      <c r="T2585" s="8" t="str">
        <f t="shared" si="484"/>
        <v>0</v>
      </c>
      <c r="U2585" s="8" t="str">
        <f t="shared" si="485"/>
        <v>0</v>
      </c>
      <c r="V2585" s="8" t="str">
        <f t="shared" si="486"/>
        <v>0</v>
      </c>
      <c r="W2585" s="8" t="str">
        <f t="shared" si="487"/>
        <v>0</v>
      </c>
      <c r="X2585" s="8" t="str">
        <f t="shared" si="488"/>
        <v>0</v>
      </c>
      <c r="Y2585" s="8" t="str">
        <f t="shared" si="489"/>
        <v>0</v>
      </c>
      <c r="Z2585" s="8" t="str">
        <f t="shared" si="490"/>
        <v>0</v>
      </c>
      <c r="AA2585" s="8" t="str">
        <f t="shared" si="491"/>
        <v>0</v>
      </c>
      <c r="AD2585" t="s">
        <v>5388</v>
      </c>
      <c r="AE2585" s="3">
        <v>34</v>
      </c>
      <c r="AF2585" s="3">
        <v>6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</row>
    <row r="2586" spans="3:41" x14ac:dyDescent="0.25">
      <c r="C2586" s="5" t="s">
        <v>7381</v>
      </c>
      <c r="D2586" s="8" t="s">
        <v>7382</v>
      </c>
      <c r="E2586" s="8" t="s">
        <v>7383</v>
      </c>
      <c r="F2586" s="8" t="s">
        <v>2774</v>
      </c>
      <c r="G2586" s="8" t="s">
        <v>2770</v>
      </c>
      <c r="H2586" s="8" t="s">
        <v>2770</v>
      </c>
      <c r="I2586" s="8" t="s">
        <v>2764</v>
      </c>
      <c r="J2586" s="8" t="s">
        <v>2764</v>
      </c>
      <c r="K2586" s="8" t="s">
        <v>2764</v>
      </c>
      <c r="L2586" s="8" t="s">
        <v>2764</v>
      </c>
      <c r="M2586" s="8" t="s">
        <v>2764</v>
      </c>
      <c r="N2586" s="8" t="s">
        <v>2764</v>
      </c>
      <c r="P2586" t="str">
        <f t="shared" si="480"/>
        <v>UC Santa Barbara - JaQuori McLaughlin</v>
      </c>
      <c r="Q2586" s="8" t="str">
        <f t="shared" si="481"/>
        <v>141</v>
      </c>
      <c r="R2586" s="8" t="str">
        <f t="shared" si="482"/>
        <v>41</v>
      </c>
      <c r="S2586" s="8" t="str">
        <f t="shared" si="483"/>
        <v>8</v>
      </c>
      <c r="T2586" s="8" t="str">
        <f t="shared" si="484"/>
        <v>1</v>
      </c>
      <c r="U2586" s="8" t="str">
        <f t="shared" si="485"/>
        <v>1</v>
      </c>
      <c r="V2586" s="8" t="str">
        <f t="shared" si="486"/>
        <v>0</v>
      </c>
      <c r="W2586" s="8" t="str">
        <f t="shared" si="487"/>
        <v>0</v>
      </c>
      <c r="X2586" s="8" t="str">
        <f t="shared" si="488"/>
        <v>0</v>
      </c>
      <c r="Y2586" s="8" t="str">
        <f t="shared" si="489"/>
        <v>0</v>
      </c>
      <c r="Z2586" s="8" t="str">
        <f t="shared" si="490"/>
        <v>0</v>
      </c>
      <c r="AA2586" s="8" t="str">
        <f t="shared" si="491"/>
        <v>0</v>
      </c>
      <c r="AD2586" t="s">
        <v>5393</v>
      </c>
      <c r="AE2586" s="3">
        <v>41</v>
      </c>
      <c r="AF2586" s="3">
        <v>10</v>
      </c>
      <c r="AG2586" s="3">
        <v>2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</row>
    <row r="2587" spans="3:41" x14ac:dyDescent="0.25">
      <c r="C2587" s="6" t="s">
        <v>7384</v>
      </c>
      <c r="D2587" s="9" t="s">
        <v>7385</v>
      </c>
      <c r="E2587" s="9" t="s">
        <v>4170</v>
      </c>
      <c r="F2587" s="9" t="s">
        <v>2837</v>
      </c>
      <c r="G2587" s="9" t="s">
        <v>2775</v>
      </c>
      <c r="H2587" s="9" t="s">
        <v>2764</v>
      </c>
      <c r="I2587" s="9" t="s">
        <v>2764</v>
      </c>
      <c r="J2587" s="9" t="s">
        <v>2764</v>
      </c>
      <c r="K2587" s="9" t="s">
        <v>2764</v>
      </c>
      <c r="L2587" s="9" t="s">
        <v>2764</v>
      </c>
      <c r="M2587" s="9" t="s">
        <v>2764</v>
      </c>
      <c r="N2587" s="9" t="s">
        <v>2764</v>
      </c>
      <c r="P2587" t="str">
        <f t="shared" si="480"/>
        <v>UC Santa Barbara - Devearl Ramsey</v>
      </c>
      <c r="Q2587" s="8" t="str">
        <f t="shared" si="481"/>
        <v>104</v>
      </c>
      <c r="R2587" s="8" t="str">
        <f t="shared" si="482"/>
        <v>38</v>
      </c>
      <c r="S2587" s="8" t="str">
        <f t="shared" si="483"/>
        <v>10</v>
      </c>
      <c r="T2587" s="8" t="str">
        <f t="shared" si="484"/>
        <v>2</v>
      </c>
      <c r="U2587" s="8" t="str">
        <f t="shared" si="485"/>
        <v>0</v>
      </c>
      <c r="V2587" s="8" t="str">
        <f t="shared" si="486"/>
        <v>0</v>
      </c>
      <c r="W2587" s="8" t="str">
        <f t="shared" si="487"/>
        <v>0</v>
      </c>
      <c r="X2587" s="8" t="str">
        <f t="shared" si="488"/>
        <v>0</v>
      </c>
      <c r="Y2587" s="8" t="str">
        <f t="shared" si="489"/>
        <v>0</v>
      </c>
      <c r="Z2587" s="8" t="str">
        <f t="shared" si="490"/>
        <v>0</v>
      </c>
      <c r="AA2587" s="8" t="str">
        <f t="shared" si="491"/>
        <v>0</v>
      </c>
      <c r="AD2587" t="s">
        <v>5396</v>
      </c>
      <c r="AE2587" s="3">
        <v>14</v>
      </c>
      <c r="AF2587" s="3">
        <v>6</v>
      </c>
      <c r="AG2587" s="3">
        <v>3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</row>
    <row r="2588" spans="3:41" x14ac:dyDescent="0.25">
      <c r="C2588" s="5" t="s">
        <v>7386</v>
      </c>
      <c r="D2588" s="8" t="s">
        <v>7387</v>
      </c>
      <c r="E2588" s="8" t="s">
        <v>3515</v>
      </c>
      <c r="F2588" s="8" t="s">
        <v>3154</v>
      </c>
      <c r="G2588" s="8" t="s">
        <v>2873</v>
      </c>
      <c r="H2588" s="8" t="s">
        <v>2763</v>
      </c>
      <c r="I2588" s="8" t="s">
        <v>2764</v>
      </c>
      <c r="J2588" s="8" t="s">
        <v>2764</v>
      </c>
      <c r="K2588" s="8" t="s">
        <v>2764</v>
      </c>
      <c r="L2588" s="8" t="s">
        <v>2764</v>
      </c>
      <c r="M2588" s="8" t="s">
        <v>2764</v>
      </c>
      <c r="N2588" s="8" t="s">
        <v>2764</v>
      </c>
      <c r="P2588" t="str">
        <f t="shared" si="480"/>
        <v>UC Santa Barbara - ArMond Davis</v>
      </c>
      <c r="Q2588" s="8" t="str">
        <f t="shared" si="481"/>
        <v>150</v>
      </c>
      <c r="R2588" s="8" t="str">
        <f t="shared" si="482"/>
        <v>55</v>
      </c>
      <c r="S2588" s="8" t="str">
        <f t="shared" si="483"/>
        <v>13</v>
      </c>
      <c r="T2588" s="8" t="str">
        <f t="shared" si="484"/>
        <v>4</v>
      </c>
      <c r="U2588" s="8" t="str">
        <f t="shared" si="485"/>
        <v>1</v>
      </c>
      <c r="V2588" s="8" t="str">
        <f t="shared" si="486"/>
        <v>0</v>
      </c>
      <c r="W2588" s="8" t="str">
        <f t="shared" si="487"/>
        <v>0</v>
      </c>
      <c r="X2588" s="8" t="str">
        <f t="shared" si="488"/>
        <v>0</v>
      </c>
      <c r="Y2588" s="8" t="str">
        <f t="shared" si="489"/>
        <v>0</v>
      </c>
      <c r="Z2588" s="8" t="str">
        <f t="shared" si="490"/>
        <v>0</v>
      </c>
      <c r="AA2588" s="8" t="str">
        <f t="shared" si="491"/>
        <v>0</v>
      </c>
      <c r="AD2588" t="s">
        <v>5406</v>
      </c>
      <c r="AE2588" s="3">
        <v>18</v>
      </c>
      <c r="AF2588" s="3">
        <v>1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</row>
    <row r="2589" spans="3:41" x14ac:dyDescent="0.25">
      <c r="C2589" s="6" t="s">
        <v>7388</v>
      </c>
      <c r="D2589" s="9" t="s">
        <v>10078</v>
      </c>
      <c r="E2589" s="9" t="s">
        <v>2818</v>
      </c>
      <c r="F2589" s="9" t="s">
        <v>2763</v>
      </c>
      <c r="G2589" s="9" t="s">
        <v>2764</v>
      </c>
      <c r="H2589" s="9" t="s">
        <v>2764</v>
      </c>
      <c r="I2589" s="9" t="s">
        <v>2764</v>
      </c>
      <c r="J2589" s="9" t="s">
        <v>2764</v>
      </c>
      <c r="K2589" s="9" t="s">
        <v>2764</v>
      </c>
      <c r="L2589" s="9" t="s">
        <v>2764</v>
      </c>
      <c r="M2589" s="9" t="s">
        <v>2764</v>
      </c>
      <c r="N2589" s="9" t="s">
        <v>2764</v>
      </c>
      <c r="P2589" t="str">
        <f t="shared" si="480"/>
        <v>Rice - Quentin Millora-Brown</v>
      </c>
      <c r="Q2589" s="8" t="str">
        <f t="shared" si="481"/>
        <v>38</v>
      </c>
      <c r="R2589" s="8" t="str">
        <f t="shared" si="482"/>
        <v>6</v>
      </c>
      <c r="S2589" s="8" t="str">
        <f t="shared" si="483"/>
        <v>1</v>
      </c>
      <c r="T2589" s="8" t="str">
        <f t="shared" si="484"/>
        <v>0</v>
      </c>
      <c r="U2589" s="8" t="str">
        <f t="shared" si="485"/>
        <v>0</v>
      </c>
      <c r="V2589" s="8" t="str">
        <f t="shared" si="486"/>
        <v>0</v>
      </c>
      <c r="W2589" s="8" t="str">
        <f t="shared" si="487"/>
        <v>0</v>
      </c>
      <c r="X2589" s="8" t="str">
        <f t="shared" si="488"/>
        <v>0</v>
      </c>
      <c r="Y2589" s="8" t="str">
        <f t="shared" si="489"/>
        <v>0</v>
      </c>
      <c r="Z2589" s="8" t="str">
        <f t="shared" si="490"/>
        <v>0</v>
      </c>
      <c r="AA2589" s="8" t="str">
        <f t="shared" si="491"/>
        <v>0</v>
      </c>
      <c r="AD2589" t="s">
        <v>5407</v>
      </c>
      <c r="AE2589" s="3">
        <v>52</v>
      </c>
      <c r="AF2589" s="3">
        <v>11</v>
      </c>
      <c r="AG2589" s="3">
        <v>2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</row>
    <row r="2590" spans="3:41" x14ac:dyDescent="0.25">
      <c r="C2590" s="5" t="s">
        <v>7389</v>
      </c>
      <c r="D2590" s="8" t="s">
        <v>7390</v>
      </c>
      <c r="E2590" s="8" t="s">
        <v>4040</v>
      </c>
      <c r="F2590" s="8" t="s">
        <v>2779</v>
      </c>
      <c r="G2590" s="8" t="s">
        <v>2775</v>
      </c>
      <c r="H2590" s="8" t="s">
        <v>2764</v>
      </c>
      <c r="I2590" s="8" t="s">
        <v>2764</v>
      </c>
      <c r="J2590" s="8" t="s">
        <v>2764</v>
      </c>
      <c r="K2590" s="8" t="s">
        <v>2764</v>
      </c>
      <c r="L2590" s="8" t="s">
        <v>2764</v>
      </c>
      <c r="M2590" s="8" t="s">
        <v>2764</v>
      </c>
      <c r="N2590" s="8" t="s">
        <v>2764</v>
      </c>
      <c r="P2590" t="str">
        <f t="shared" si="480"/>
        <v>UC Santa Barbara - Max Heidegger</v>
      </c>
      <c r="Q2590" s="8" t="str">
        <f t="shared" si="481"/>
        <v>132</v>
      </c>
      <c r="R2590" s="8" t="str">
        <f t="shared" si="482"/>
        <v>32</v>
      </c>
      <c r="S2590" s="8" t="str">
        <f t="shared" si="483"/>
        <v>8</v>
      </c>
      <c r="T2590" s="8" t="str">
        <f t="shared" si="484"/>
        <v>2</v>
      </c>
      <c r="U2590" s="8" t="str">
        <f t="shared" si="485"/>
        <v>0</v>
      </c>
      <c r="V2590" s="8" t="str">
        <f t="shared" si="486"/>
        <v>0</v>
      </c>
      <c r="W2590" s="8" t="str">
        <f t="shared" si="487"/>
        <v>0</v>
      </c>
      <c r="X2590" s="8" t="str">
        <f t="shared" si="488"/>
        <v>0</v>
      </c>
      <c r="Y2590" s="8" t="str">
        <f t="shared" si="489"/>
        <v>0</v>
      </c>
      <c r="Z2590" s="8" t="str">
        <f t="shared" si="490"/>
        <v>0</v>
      </c>
      <c r="AA2590" s="8" t="str">
        <f t="shared" si="491"/>
        <v>0</v>
      </c>
      <c r="AD2590" t="s">
        <v>5409</v>
      </c>
      <c r="AE2590" s="3">
        <v>13</v>
      </c>
      <c r="AF2590" s="3">
        <v>3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</row>
    <row r="2591" spans="3:41" x14ac:dyDescent="0.25">
      <c r="C2591" s="6" t="s">
        <v>7391</v>
      </c>
      <c r="D2591" s="9" t="s">
        <v>10072</v>
      </c>
      <c r="E2591" s="9" t="s">
        <v>2878</v>
      </c>
      <c r="F2591" s="9" t="s">
        <v>2763</v>
      </c>
      <c r="G2591" s="9" t="s">
        <v>2764</v>
      </c>
      <c r="H2591" s="9" t="s">
        <v>2764</v>
      </c>
      <c r="I2591" s="9" t="s">
        <v>2764</v>
      </c>
      <c r="J2591" s="9" t="s">
        <v>2764</v>
      </c>
      <c r="K2591" s="9" t="s">
        <v>2764</v>
      </c>
      <c r="L2591" s="9" t="s">
        <v>2764</v>
      </c>
      <c r="M2591" s="9" t="s">
        <v>2764</v>
      </c>
      <c r="N2591" s="9" t="s">
        <v>2764</v>
      </c>
      <c r="P2591" t="str">
        <f t="shared" si="480"/>
        <v>UC Santa Barbara - Robinson Idehen</v>
      </c>
      <c r="Q2591" s="8" t="str">
        <f t="shared" si="481"/>
        <v>16</v>
      </c>
      <c r="R2591" s="8" t="str">
        <f t="shared" si="482"/>
        <v>4</v>
      </c>
      <c r="S2591" s="8" t="str">
        <f t="shared" si="483"/>
        <v>1</v>
      </c>
      <c r="T2591" s="8" t="str">
        <f t="shared" si="484"/>
        <v>0</v>
      </c>
      <c r="U2591" s="8" t="str">
        <f t="shared" si="485"/>
        <v>0</v>
      </c>
      <c r="V2591" s="8" t="str">
        <f t="shared" si="486"/>
        <v>0</v>
      </c>
      <c r="W2591" s="8" t="str">
        <f t="shared" si="487"/>
        <v>0</v>
      </c>
      <c r="X2591" s="8" t="str">
        <f t="shared" si="488"/>
        <v>0</v>
      </c>
      <c r="Y2591" s="8" t="str">
        <f t="shared" si="489"/>
        <v>0</v>
      </c>
      <c r="Z2591" s="8" t="str">
        <f t="shared" si="490"/>
        <v>0</v>
      </c>
      <c r="AA2591" s="8" t="str">
        <f t="shared" si="491"/>
        <v>0</v>
      </c>
      <c r="AD2591" t="s">
        <v>5411</v>
      </c>
      <c r="AE2591" s="3">
        <v>61</v>
      </c>
      <c r="AF2591" s="3">
        <v>16</v>
      </c>
      <c r="AG2591" s="3">
        <v>5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</row>
    <row r="2592" spans="3:41" x14ac:dyDescent="0.25">
      <c r="C2592" s="5" t="s">
        <v>7392</v>
      </c>
      <c r="D2592" s="8" t="s">
        <v>10075</v>
      </c>
      <c r="E2592" s="8" t="s">
        <v>2763</v>
      </c>
      <c r="F2592" s="8" t="s">
        <v>2764</v>
      </c>
      <c r="G2592" s="8" t="s">
        <v>2764</v>
      </c>
      <c r="H2592" s="8" t="s">
        <v>2764</v>
      </c>
      <c r="I2592" s="8" t="s">
        <v>2764</v>
      </c>
      <c r="J2592" s="8" t="s">
        <v>2764</v>
      </c>
      <c r="K2592" s="8" t="s">
        <v>2764</v>
      </c>
      <c r="L2592" s="8" t="s">
        <v>2764</v>
      </c>
      <c r="M2592" s="8" t="s">
        <v>2764</v>
      </c>
      <c r="N2592" s="8" t="s">
        <v>2764</v>
      </c>
      <c r="P2592" t="str">
        <f t="shared" si="480"/>
        <v>UC Santa Barbara - Christian Terrell</v>
      </c>
      <c r="Q2592" s="8" t="str">
        <f t="shared" si="481"/>
        <v>9</v>
      </c>
      <c r="R2592" s="8" t="str">
        <f t="shared" si="482"/>
        <v>1</v>
      </c>
      <c r="S2592" s="8" t="str">
        <f t="shared" si="483"/>
        <v>0</v>
      </c>
      <c r="T2592" s="8" t="str">
        <f t="shared" si="484"/>
        <v>0</v>
      </c>
      <c r="U2592" s="8" t="str">
        <f t="shared" si="485"/>
        <v>0</v>
      </c>
      <c r="V2592" s="8" t="str">
        <f t="shared" si="486"/>
        <v>0</v>
      </c>
      <c r="W2592" s="8" t="str">
        <f t="shared" si="487"/>
        <v>0</v>
      </c>
      <c r="X2592" s="8" t="str">
        <f t="shared" si="488"/>
        <v>0</v>
      </c>
      <c r="Y2592" s="8" t="str">
        <f t="shared" si="489"/>
        <v>0</v>
      </c>
      <c r="Z2592" s="8" t="str">
        <f t="shared" si="490"/>
        <v>0</v>
      </c>
      <c r="AA2592" s="8" t="str">
        <f t="shared" si="491"/>
        <v>0</v>
      </c>
      <c r="AD2592" t="s">
        <v>5412</v>
      </c>
      <c r="AE2592" s="3">
        <v>8</v>
      </c>
      <c r="AF2592" s="3">
        <v>3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</row>
    <row r="2593" spans="3:41" x14ac:dyDescent="0.25">
      <c r="C2593" s="6" t="s">
        <v>7393</v>
      </c>
      <c r="D2593" s="9" t="s">
        <v>10194</v>
      </c>
      <c r="E2593" s="9" t="s">
        <v>3911</v>
      </c>
      <c r="F2593" s="9" t="s">
        <v>2768</v>
      </c>
      <c r="G2593" s="9" t="s">
        <v>2780</v>
      </c>
      <c r="H2593" s="9" t="s">
        <v>2764</v>
      </c>
      <c r="I2593" s="9" t="s">
        <v>2764</v>
      </c>
      <c r="J2593" s="9" t="s">
        <v>2764</v>
      </c>
      <c r="K2593" s="9" t="s">
        <v>2764</v>
      </c>
      <c r="L2593" s="9" t="s">
        <v>2764</v>
      </c>
      <c r="M2593" s="9" t="s">
        <v>2764</v>
      </c>
      <c r="N2593" s="9" t="s">
        <v>2764</v>
      </c>
      <c r="P2593" t="str">
        <f t="shared" si="480"/>
        <v>UC Santa Barbara - Jay Nagle</v>
      </c>
      <c r="Q2593" s="8" t="str">
        <f t="shared" si="481"/>
        <v>32</v>
      </c>
      <c r="R2593" s="8" t="str">
        <f t="shared" si="482"/>
        <v>9</v>
      </c>
      <c r="S2593" s="8" t="str">
        <f t="shared" si="483"/>
        <v>7</v>
      </c>
      <c r="T2593" s="8" t="str">
        <f t="shared" si="484"/>
        <v>3</v>
      </c>
      <c r="U2593" s="8" t="str">
        <f t="shared" si="485"/>
        <v>0</v>
      </c>
      <c r="V2593" s="8" t="str">
        <f t="shared" si="486"/>
        <v>0</v>
      </c>
      <c r="W2593" s="8" t="str">
        <f t="shared" si="487"/>
        <v>0</v>
      </c>
      <c r="X2593" s="8" t="str">
        <f t="shared" si="488"/>
        <v>0</v>
      </c>
      <c r="Y2593" s="8" t="str">
        <f t="shared" si="489"/>
        <v>0</v>
      </c>
      <c r="Z2593" s="8" t="str">
        <f t="shared" si="490"/>
        <v>0</v>
      </c>
      <c r="AA2593" s="8" t="str">
        <f t="shared" si="491"/>
        <v>0</v>
      </c>
      <c r="AD2593" t="s">
        <v>5413</v>
      </c>
      <c r="AE2593" s="3">
        <v>33</v>
      </c>
      <c r="AF2593" s="3">
        <v>5</v>
      </c>
      <c r="AG2593" s="3">
        <v>1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</row>
    <row r="2594" spans="3:41" x14ac:dyDescent="0.25">
      <c r="C2594" s="5" t="s">
        <v>7394</v>
      </c>
      <c r="D2594" s="8" t="s">
        <v>6253</v>
      </c>
      <c r="E2594" s="8" t="s">
        <v>3705</v>
      </c>
      <c r="F2594" s="8" t="s">
        <v>3513</v>
      </c>
      <c r="G2594" s="8" t="s">
        <v>2873</v>
      </c>
      <c r="H2594" s="8" t="s">
        <v>2770</v>
      </c>
      <c r="I2594" s="8" t="s">
        <v>2764</v>
      </c>
      <c r="J2594" s="8" t="s">
        <v>2764</v>
      </c>
      <c r="K2594" s="8" t="s">
        <v>2764</v>
      </c>
      <c r="L2594" s="8" t="s">
        <v>2764</v>
      </c>
      <c r="M2594" s="8" t="s">
        <v>2764</v>
      </c>
      <c r="N2594" s="8" t="s">
        <v>2764</v>
      </c>
      <c r="P2594" t="str">
        <f t="shared" si="480"/>
        <v>UC Santa Barbara - Amadou Sow</v>
      </c>
      <c r="Q2594" s="8" t="str">
        <f t="shared" si="481"/>
        <v>78</v>
      </c>
      <c r="R2594" s="8" t="str">
        <f t="shared" si="482"/>
        <v>26</v>
      </c>
      <c r="S2594" s="8" t="str">
        <f t="shared" si="483"/>
        <v>6</v>
      </c>
      <c r="T2594" s="8" t="str">
        <f t="shared" si="484"/>
        <v>4</v>
      </c>
      <c r="U2594" s="8" t="str">
        <f t="shared" si="485"/>
        <v>1</v>
      </c>
      <c r="V2594" s="8" t="str">
        <f t="shared" si="486"/>
        <v>0</v>
      </c>
      <c r="W2594" s="8" t="str">
        <f t="shared" si="487"/>
        <v>0</v>
      </c>
      <c r="X2594" s="8" t="str">
        <f t="shared" si="488"/>
        <v>0</v>
      </c>
      <c r="Y2594" s="8" t="str">
        <f t="shared" si="489"/>
        <v>0</v>
      </c>
      <c r="Z2594" s="8" t="str">
        <f t="shared" si="490"/>
        <v>0</v>
      </c>
      <c r="AA2594" s="8" t="str">
        <f t="shared" si="491"/>
        <v>0</v>
      </c>
      <c r="AD2594" t="s">
        <v>5418</v>
      </c>
      <c r="AE2594" s="3">
        <v>34</v>
      </c>
      <c r="AF2594" s="3">
        <v>4</v>
      </c>
      <c r="AG2594" s="3">
        <v>1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</row>
    <row r="2595" spans="3:41" x14ac:dyDescent="0.25">
      <c r="C2595" s="6" t="s">
        <v>7395</v>
      </c>
      <c r="D2595" s="9" t="s">
        <v>10297</v>
      </c>
      <c r="E2595" s="9" t="s">
        <v>2915</v>
      </c>
      <c r="F2595" s="9" t="s">
        <v>2770</v>
      </c>
      <c r="G2595" s="9" t="s">
        <v>2763</v>
      </c>
      <c r="H2595" s="9" t="s">
        <v>2764</v>
      </c>
      <c r="I2595" s="9" t="s">
        <v>2764</v>
      </c>
      <c r="J2595" s="9" t="s">
        <v>2764</v>
      </c>
      <c r="K2595" s="9" t="s">
        <v>2764</v>
      </c>
      <c r="L2595" s="9" t="s">
        <v>2764</v>
      </c>
      <c r="M2595" s="9" t="s">
        <v>2764</v>
      </c>
      <c r="N2595" s="9" t="s">
        <v>2764</v>
      </c>
      <c r="P2595" t="str">
        <f t="shared" si="480"/>
        <v>UC Santa Barbara - Jarriesse Blackmon</v>
      </c>
      <c r="Q2595" s="8" t="str">
        <f t="shared" si="481"/>
        <v>29</v>
      </c>
      <c r="R2595" s="8" t="str">
        <f t="shared" si="482"/>
        <v>5</v>
      </c>
      <c r="S2595" s="8" t="str">
        <f t="shared" si="483"/>
        <v>1</v>
      </c>
      <c r="T2595" s="8" t="str">
        <f t="shared" si="484"/>
        <v>1</v>
      </c>
      <c r="U2595" s="8" t="str">
        <f t="shared" si="485"/>
        <v>0</v>
      </c>
      <c r="V2595" s="8" t="str">
        <f t="shared" si="486"/>
        <v>0</v>
      </c>
      <c r="W2595" s="8" t="str">
        <f t="shared" si="487"/>
        <v>0</v>
      </c>
      <c r="X2595" s="8" t="str">
        <f t="shared" si="488"/>
        <v>0</v>
      </c>
      <c r="Y2595" s="8" t="str">
        <f t="shared" si="489"/>
        <v>0</v>
      </c>
      <c r="Z2595" s="8" t="str">
        <f t="shared" si="490"/>
        <v>0</v>
      </c>
      <c r="AA2595" s="8" t="str">
        <f t="shared" si="491"/>
        <v>0</v>
      </c>
      <c r="AD2595" t="s">
        <v>5419</v>
      </c>
      <c r="AE2595" s="3">
        <v>56</v>
      </c>
      <c r="AF2595" s="3">
        <v>11</v>
      </c>
      <c r="AG2595" s="3">
        <v>2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</row>
    <row r="2596" spans="3:41" x14ac:dyDescent="0.25">
      <c r="C2596" s="5" t="s">
        <v>7396</v>
      </c>
      <c r="D2596" s="8" t="s">
        <v>10168</v>
      </c>
      <c r="E2596" s="8" t="s">
        <v>2763</v>
      </c>
      <c r="F2596" s="8" t="s">
        <v>2764</v>
      </c>
      <c r="G2596" s="8" t="s">
        <v>2764</v>
      </c>
      <c r="H2596" s="8" t="s">
        <v>2764</v>
      </c>
      <c r="I2596" s="8" t="s">
        <v>2764</v>
      </c>
      <c r="J2596" s="8" t="s">
        <v>2764</v>
      </c>
      <c r="K2596" s="8" t="s">
        <v>2764</v>
      </c>
      <c r="L2596" s="8" t="s">
        <v>2764</v>
      </c>
      <c r="M2596" s="8" t="s">
        <v>2764</v>
      </c>
      <c r="N2596" s="8" t="s">
        <v>2764</v>
      </c>
      <c r="P2596" t="str">
        <f t="shared" si="480"/>
        <v>UC Santa Barbara - Ami Lakoju</v>
      </c>
      <c r="Q2596" s="8" t="str">
        <f t="shared" si="481"/>
        <v>13</v>
      </c>
      <c r="R2596" s="8" t="str">
        <f t="shared" si="482"/>
        <v>1</v>
      </c>
      <c r="S2596" s="8" t="str">
        <f t="shared" si="483"/>
        <v>0</v>
      </c>
      <c r="T2596" s="8" t="str">
        <f t="shared" si="484"/>
        <v>0</v>
      </c>
      <c r="U2596" s="8" t="str">
        <f t="shared" si="485"/>
        <v>0</v>
      </c>
      <c r="V2596" s="8" t="str">
        <f t="shared" si="486"/>
        <v>0</v>
      </c>
      <c r="W2596" s="8" t="str">
        <f t="shared" si="487"/>
        <v>0</v>
      </c>
      <c r="X2596" s="8" t="str">
        <f t="shared" si="488"/>
        <v>0</v>
      </c>
      <c r="Y2596" s="8" t="str">
        <f t="shared" si="489"/>
        <v>0</v>
      </c>
      <c r="Z2596" s="8" t="str">
        <f t="shared" si="490"/>
        <v>0</v>
      </c>
      <c r="AA2596" s="8" t="str">
        <f t="shared" si="491"/>
        <v>0</v>
      </c>
      <c r="AD2596" t="s">
        <v>5423</v>
      </c>
      <c r="AE2596" s="3">
        <v>71</v>
      </c>
      <c r="AF2596" s="3">
        <v>19</v>
      </c>
      <c r="AG2596" s="3">
        <v>2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</row>
    <row r="2597" spans="3:41" x14ac:dyDescent="0.25">
      <c r="C2597" s="6" t="s">
        <v>7397</v>
      </c>
      <c r="D2597" s="9" t="s">
        <v>7398</v>
      </c>
      <c r="E2597" s="9" t="s">
        <v>7399</v>
      </c>
      <c r="F2597" s="9" t="s">
        <v>3286</v>
      </c>
      <c r="G2597" s="9" t="s">
        <v>3159</v>
      </c>
      <c r="H2597" s="9" t="s">
        <v>2780</v>
      </c>
      <c r="I2597" s="9" t="s">
        <v>2764</v>
      </c>
      <c r="J2597" s="9" t="s">
        <v>2764</v>
      </c>
      <c r="K2597" s="9" t="s">
        <v>2764</v>
      </c>
      <c r="L2597" s="9" t="s">
        <v>2764</v>
      </c>
      <c r="M2597" s="9" t="s">
        <v>2764</v>
      </c>
      <c r="N2597" s="9" t="s">
        <v>2764</v>
      </c>
      <c r="P2597" t="str">
        <f t="shared" si="480"/>
        <v>Wofford - Storm Murphy</v>
      </c>
      <c r="Q2597" s="8" t="str">
        <f t="shared" si="481"/>
        <v>88</v>
      </c>
      <c r="R2597" s="8" t="str">
        <f t="shared" si="482"/>
        <v>32</v>
      </c>
      <c r="S2597" s="8" t="str">
        <f t="shared" si="483"/>
        <v>15</v>
      </c>
      <c r="T2597" s="8" t="str">
        <f t="shared" si="484"/>
        <v>4</v>
      </c>
      <c r="U2597" s="8" t="str">
        <f t="shared" si="485"/>
        <v>3</v>
      </c>
      <c r="V2597" s="8" t="str">
        <f t="shared" si="486"/>
        <v>0</v>
      </c>
      <c r="W2597" s="8" t="str">
        <f t="shared" si="487"/>
        <v>0</v>
      </c>
      <c r="X2597" s="8" t="str">
        <f t="shared" si="488"/>
        <v>0</v>
      </c>
      <c r="Y2597" s="8" t="str">
        <f t="shared" si="489"/>
        <v>0</v>
      </c>
      <c r="Z2597" s="8" t="str">
        <f t="shared" si="490"/>
        <v>0</v>
      </c>
      <c r="AA2597" s="8" t="str">
        <f t="shared" si="491"/>
        <v>0</v>
      </c>
      <c r="AD2597" t="s">
        <v>5425</v>
      </c>
      <c r="AE2597" s="3">
        <v>11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</row>
    <row r="2598" spans="3:41" x14ac:dyDescent="0.25">
      <c r="C2598" s="5" t="s">
        <v>7400</v>
      </c>
      <c r="D2598" s="8" t="s">
        <v>10232</v>
      </c>
      <c r="E2598" s="8" t="s">
        <v>2818</v>
      </c>
      <c r="F2598" s="8" t="s">
        <v>2764</v>
      </c>
      <c r="G2598" s="8" t="s">
        <v>2764</v>
      </c>
      <c r="H2598" s="8" t="s">
        <v>2764</v>
      </c>
      <c r="I2598" s="8" t="s">
        <v>2764</v>
      </c>
      <c r="J2598" s="8" t="s">
        <v>2764</v>
      </c>
      <c r="K2598" s="8" t="s">
        <v>2764</v>
      </c>
      <c r="L2598" s="8" t="s">
        <v>2764</v>
      </c>
      <c r="M2598" s="8" t="s">
        <v>2764</v>
      </c>
      <c r="N2598" s="8" t="s">
        <v>2764</v>
      </c>
      <c r="P2598" t="str">
        <f t="shared" si="480"/>
        <v>Wofford - Donovan Theme-Love</v>
      </c>
      <c r="Q2598" s="8" t="str">
        <f t="shared" si="481"/>
        <v>26</v>
      </c>
      <c r="R2598" s="8" t="str">
        <f t="shared" si="482"/>
        <v>6</v>
      </c>
      <c r="S2598" s="8" t="str">
        <f t="shared" si="483"/>
        <v>0</v>
      </c>
      <c r="T2598" s="8" t="str">
        <f t="shared" si="484"/>
        <v>0</v>
      </c>
      <c r="U2598" s="8" t="str">
        <f t="shared" si="485"/>
        <v>0</v>
      </c>
      <c r="V2598" s="8" t="str">
        <f t="shared" si="486"/>
        <v>0</v>
      </c>
      <c r="W2598" s="8" t="str">
        <f t="shared" si="487"/>
        <v>0</v>
      </c>
      <c r="X2598" s="8" t="str">
        <f t="shared" si="488"/>
        <v>0</v>
      </c>
      <c r="Y2598" s="8" t="str">
        <f t="shared" si="489"/>
        <v>0</v>
      </c>
      <c r="Z2598" s="8" t="str">
        <f t="shared" si="490"/>
        <v>0</v>
      </c>
      <c r="AA2598" s="8" t="str">
        <f t="shared" si="491"/>
        <v>0</v>
      </c>
      <c r="AD2598" t="s">
        <v>5426</v>
      </c>
      <c r="AE2598" s="3">
        <v>56</v>
      </c>
      <c r="AF2598" s="3">
        <v>4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</row>
    <row r="2599" spans="3:41" x14ac:dyDescent="0.25">
      <c r="C2599" s="6" t="s">
        <v>7401</v>
      </c>
      <c r="D2599" s="9" t="s">
        <v>10293</v>
      </c>
      <c r="E2599" s="9" t="s">
        <v>2951</v>
      </c>
      <c r="F2599" s="9" t="s">
        <v>2831</v>
      </c>
      <c r="G2599" s="9" t="s">
        <v>2764</v>
      </c>
      <c r="H2599" s="9" t="s">
        <v>2764</v>
      </c>
      <c r="I2599" s="9" t="s">
        <v>2764</v>
      </c>
      <c r="J2599" s="9" t="s">
        <v>2764</v>
      </c>
      <c r="K2599" s="9" t="s">
        <v>2764</v>
      </c>
      <c r="L2599" s="9" t="s">
        <v>2764</v>
      </c>
      <c r="M2599" s="9" t="s">
        <v>2764</v>
      </c>
      <c r="N2599" s="9" t="s">
        <v>2764</v>
      </c>
      <c r="P2599" t="str">
        <f t="shared" si="480"/>
        <v>Wofford - Ryan Larson</v>
      </c>
      <c r="Q2599" s="8" t="str">
        <f t="shared" si="481"/>
        <v>43</v>
      </c>
      <c r="R2599" s="8" t="str">
        <f t="shared" si="482"/>
        <v>6</v>
      </c>
      <c r="S2599" s="8" t="str">
        <f t="shared" si="483"/>
        <v>2</v>
      </c>
      <c r="T2599" s="8" t="str">
        <f t="shared" si="484"/>
        <v>0</v>
      </c>
      <c r="U2599" s="8" t="str">
        <f t="shared" si="485"/>
        <v>0</v>
      </c>
      <c r="V2599" s="8" t="str">
        <f t="shared" si="486"/>
        <v>0</v>
      </c>
      <c r="W2599" s="8" t="str">
        <f t="shared" si="487"/>
        <v>0</v>
      </c>
      <c r="X2599" s="8" t="str">
        <f t="shared" si="488"/>
        <v>0</v>
      </c>
      <c r="Y2599" s="8" t="str">
        <f t="shared" si="489"/>
        <v>0</v>
      </c>
      <c r="Z2599" s="8" t="str">
        <f t="shared" si="490"/>
        <v>0</v>
      </c>
      <c r="AA2599" s="8" t="str">
        <f t="shared" si="491"/>
        <v>0</v>
      </c>
      <c r="AD2599" t="s">
        <v>5427</v>
      </c>
      <c r="AE2599" s="3">
        <v>20</v>
      </c>
      <c r="AF2599" s="3">
        <v>1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</row>
    <row r="2600" spans="3:41" x14ac:dyDescent="0.25">
      <c r="C2600" s="5" t="s">
        <v>7402</v>
      </c>
      <c r="D2600" s="8" t="s">
        <v>10104</v>
      </c>
      <c r="E2600" s="8" t="s">
        <v>2770</v>
      </c>
      <c r="F2600" s="8" t="s">
        <v>2764</v>
      </c>
      <c r="G2600" s="8" t="s">
        <v>2764</v>
      </c>
      <c r="H2600" s="8" t="s">
        <v>2764</v>
      </c>
      <c r="I2600" s="8" t="s">
        <v>2764</v>
      </c>
      <c r="J2600" s="8" t="s">
        <v>2764</v>
      </c>
      <c r="K2600" s="8" t="s">
        <v>2764</v>
      </c>
      <c r="L2600" s="8" t="s">
        <v>2764</v>
      </c>
      <c r="M2600" s="8" t="s">
        <v>2764</v>
      </c>
      <c r="N2600" s="8" t="s">
        <v>2764</v>
      </c>
      <c r="P2600" t="str">
        <f t="shared" si="480"/>
        <v>UNC Wilmington - Matt Elmore</v>
      </c>
      <c r="Q2600" s="8" t="str">
        <f t="shared" si="481"/>
        <v>5</v>
      </c>
      <c r="R2600" s="8" t="str">
        <f t="shared" si="482"/>
        <v>1</v>
      </c>
      <c r="S2600" s="8" t="str">
        <f t="shared" si="483"/>
        <v>0</v>
      </c>
      <c r="T2600" s="8" t="str">
        <f t="shared" si="484"/>
        <v>0</v>
      </c>
      <c r="U2600" s="8" t="str">
        <f t="shared" si="485"/>
        <v>0</v>
      </c>
      <c r="V2600" s="8" t="str">
        <f t="shared" si="486"/>
        <v>0</v>
      </c>
      <c r="W2600" s="8" t="str">
        <f t="shared" si="487"/>
        <v>0</v>
      </c>
      <c r="X2600" s="8" t="str">
        <f t="shared" si="488"/>
        <v>0</v>
      </c>
      <c r="Y2600" s="8" t="str">
        <f t="shared" si="489"/>
        <v>0</v>
      </c>
      <c r="Z2600" s="8" t="str">
        <f t="shared" si="490"/>
        <v>0</v>
      </c>
      <c r="AA2600" s="8" t="str">
        <f t="shared" si="491"/>
        <v>0</v>
      </c>
      <c r="AD2600" t="s">
        <v>5442</v>
      </c>
      <c r="AE2600" s="3">
        <v>31</v>
      </c>
      <c r="AF2600" s="3">
        <v>7</v>
      </c>
      <c r="AG2600" s="3">
        <v>3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</row>
    <row r="2601" spans="3:41" x14ac:dyDescent="0.25">
      <c r="C2601" s="6" t="s">
        <v>7403</v>
      </c>
      <c r="D2601" s="9" t="s">
        <v>5769</v>
      </c>
      <c r="E2601" s="9" t="s">
        <v>2764</v>
      </c>
      <c r="F2601" s="9" t="s">
        <v>2764</v>
      </c>
      <c r="G2601" s="9" t="s">
        <v>2764</v>
      </c>
      <c r="H2601" s="9" t="s">
        <v>2764</v>
      </c>
      <c r="I2601" s="9" t="s">
        <v>2764</v>
      </c>
      <c r="J2601" s="9" t="s">
        <v>2764</v>
      </c>
      <c r="K2601" s="9" t="s">
        <v>2764</v>
      </c>
      <c r="L2601" s="9" t="s">
        <v>2764</v>
      </c>
      <c r="M2601" s="9" t="s">
        <v>2764</v>
      </c>
      <c r="N2601" s="9" t="s">
        <v>2764</v>
      </c>
      <c r="P2601" t="str">
        <f t="shared" si="480"/>
        <v>Furman - Brady Schuck</v>
      </c>
      <c r="Q2601" s="8" t="str">
        <f t="shared" si="481"/>
        <v>5</v>
      </c>
      <c r="R2601" s="8" t="str">
        <f t="shared" si="482"/>
        <v>0</v>
      </c>
      <c r="S2601" s="8" t="str">
        <f t="shared" si="483"/>
        <v>0</v>
      </c>
      <c r="T2601" s="8" t="str">
        <f t="shared" si="484"/>
        <v>0</v>
      </c>
      <c r="U2601" s="8" t="str">
        <f t="shared" si="485"/>
        <v>0</v>
      </c>
      <c r="V2601" s="8" t="str">
        <f t="shared" si="486"/>
        <v>0</v>
      </c>
      <c r="W2601" s="8" t="str">
        <f t="shared" si="487"/>
        <v>0</v>
      </c>
      <c r="X2601" s="8" t="str">
        <f t="shared" si="488"/>
        <v>0</v>
      </c>
      <c r="Y2601" s="8" t="str">
        <f t="shared" si="489"/>
        <v>0</v>
      </c>
      <c r="Z2601" s="8" t="str">
        <f t="shared" si="490"/>
        <v>0</v>
      </c>
      <c r="AA2601" s="8" t="str">
        <f t="shared" si="491"/>
        <v>0</v>
      </c>
      <c r="AD2601" t="s">
        <v>5452</v>
      </c>
      <c r="AE2601" s="3">
        <v>27</v>
      </c>
      <c r="AF2601" s="3">
        <v>11</v>
      </c>
      <c r="AG2601" s="3">
        <v>2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</row>
    <row r="2602" spans="3:41" x14ac:dyDescent="0.25">
      <c r="C2602" s="5" t="s">
        <v>7404</v>
      </c>
      <c r="D2602" s="8" t="s">
        <v>3918</v>
      </c>
      <c r="E2602" s="8" t="s">
        <v>2764</v>
      </c>
      <c r="F2602" s="8" t="s">
        <v>2764</v>
      </c>
      <c r="G2602" s="8" t="s">
        <v>2764</v>
      </c>
      <c r="H2602" s="8" t="s">
        <v>2764</v>
      </c>
      <c r="I2602" s="8" t="s">
        <v>2764</v>
      </c>
      <c r="J2602" s="8" t="s">
        <v>2764</v>
      </c>
      <c r="K2602" s="8" t="s">
        <v>2764</v>
      </c>
      <c r="L2602" s="8" t="s">
        <v>2764</v>
      </c>
      <c r="M2602" s="8" t="s">
        <v>2764</v>
      </c>
      <c r="N2602" s="8" t="s">
        <v>2764</v>
      </c>
      <c r="P2602" t="str">
        <f t="shared" si="480"/>
        <v>UNC Wilmington - Trey Kalina</v>
      </c>
      <c r="Q2602" s="8" t="str">
        <f t="shared" si="481"/>
        <v>3</v>
      </c>
      <c r="R2602" s="8" t="str">
        <f t="shared" si="482"/>
        <v>0</v>
      </c>
      <c r="S2602" s="8" t="str">
        <f t="shared" si="483"/>
        <v>0</v>
      </c>
      <c r="T2602" s="8" t="str">
        <f t="shared" si="484"/>
        <v>0</v>
      </c>
      <c r="U2602" s="8" t="str">
        <f t="shared" si="485"/>
        <v>0</v>
      </c>
      <c r="V2602" s="8" t="str">
        <f t="shared" si="486"/>
        <v>0</v>
      </c>
      <c r="W2602" s="8" t="str">
        <f t="shared" si="487"/>
        <v>0</v>
      </c>
      <c r="X2602" s="8" t="str">
        <f t="shared" si="488"/>
        <v>0</v>
      </c>
      <c r="Y2602" s="8" t="str">
        <f t="shared" si="489"/>
        <v>0</v>
      </c>
      <c r="Z2602" s="8" t="str">
        <f t="shared" si="490"/>
        <v>0</v>
      </c>
      <c r="AA2602" s="8" t="str">
        <f t="shared" si="491"/>
        <v>0</v>
      </c>
      <c r="AD2602" t="s">
        <v>5455</v>
      </c>
      <c r="AE2602" s="3">
        <v>81</v>
      </c>
      <c r="AF2602" s="3">
        <v>22</v>
      </c>
      <c r="AG2602" s="3">
        <v>3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</row>
    <row r="2603" spans="3:41" x14ac:dyDescent="0.25">
      <c r="C2603" s="6" t="s">
        <v>7405</v>
      </c>
      <c r="D2603" s="9" t="s">
        <v>10075</v>
      </c>
      <c r="E2603" s="9" t="s">
        <v>2764</v>
      </c>
      <c r="F2603" s="9" t="s">
        <v>2764</v>
      </c>
      <c r="G2603" s="9" t="s">
        <v>2764</v>
      </c>
      <c r="H2603" s="9" t="s">
        <v>2764</v>
      </c>
      <c r="I2603" s="9" t="s">
        <v>2764</v>
      </c>
      <c r="J2603" s="9" t="s">
        <v>2764</v>
      </c>
      <c r="K2603" s="9" t="s">
        <v>2764</v>
      </c>
      <c r="L2603" s="9" t="s">
        <v>2764</v>
      </c>
      <c r="M2603" s="9" t="s">
        <v>2764</v>
      </c>
      <c r="N2603" s="9" t="s">
        <v>2764</v>
      </c>
      <c r="P2603" t="str">
        <f t="shared" si="480"/>
        <v>Furman - Jalen Slawson</v>
      </c>
      <c r="Q2603" s="8" t="str">
        <f t="shared" si="481"/>
        <v>9</v>
      </c>
      <c r="R2603" s="8" t="str">
        <f t="shared" si="482"/>
        <v>0</v>
      </c>
      <c r="S2603" s="8" t="str">
        <f t="shared" si="483"/>
        <v>0</v>
      </c>
      <c r="T2603" s="8" t="str">
        <f t="shared" si="484"/>
        <v>0</v>
      </c>
      <c r="U2603" s="8" t="str">
        <f t="shared" si="485"/>
        <v>0</v>
      </c>
      <c r="V2603" s="8" t="str">
        <f t="shared" si="486"/>
        <v>0</v>
      </c>
      <c r="W2603" s="8" t="str">
        <f t="shared" si="487"/>
        <v>0</v>
      </c>
      <c r="X2603" s="8" t="str">
        <f t="shared" si="488"/>
        <v>0</v>
      </c>
      <c r="Y2603" s="8" t="str">
        <f t="shared" si="489"/>
        <v>0</v>
      </c>
      <c r="Z2603" s="8" t="str">
        <f t="shared" si="490"/>
        <v>0</v>
      </c>
      <c r="AA2603" s="8" t="str">
        <f t="shared" si="491"/>
        <v>0</v>
      </c>
      <c r="AD2603" t="s">
        <v>5463</v>
      </c>
      <c r="AE2603" s="3">
        <v>20</v>
      </c>
      <c r="AF2603" s="3">
        <v>2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</row>
    <row r="2604" spans="3:41" x14ac:dyDescent="0.25">
      <c r="C2604" s="5" t="s">
        <v>7406</v>
      </c>
      <c r="D2604" s="8" t="s">
        <v>3483</v>
      </c>
      <c r="E2604" s="8" t="s">
        <v>6754</v>
      </c>
      <c r="F2604" s="8" t="s">
        <v>2919</v>
      </c>
      <c r="G2604" s="8" t="s">
        <v>2959</v>
      </c>
      <c r="H2604" s="8" t="s">
        <v>2831</v>
      </c>
      <c r="I2604" s="8" t="s">
        <v>2763</v>
      </c>
      <c r="J2604" s="8" t="s">
        <v>2764</v>
      </c>
      <c r="K2604" s="8" t="s">
        <v>2764</v>
      </c>
      <c r="L2604" s="8" t="s">
        <v>2764</v>
      </c>
      <c r="M2604" s="8" t="s">
        <v>2764</v>
      </c>
      <c r="N2604" s="8" t="s">
        <v>2764</v>
      </c>
      <c r="P2604" t="str">
        <f t="shared" si="480"/>
        <v>Oklahoma - Brady Manek</v>
      </c>
      <c r="Q2604" s="8" t="str">
        <f t="shared" si="481"/>
        <v>133</v>
      </c>
      <c r="R2604" s="8" t="str">
        <f t="shared" si="482"/>
        <v>47</v>
      </c>
      <c r="S2604" s="8" t="str">
        <f t="shared" si="483"/>
        <v>13</v>
      </c>
      <c r="T2604" s="8" t="str">
        <f t="shared" si="484"/>
        <v>2</v>
      </c>
      <c r="U2604" s="8" t="str">
        <f t="shared" si="485"/>
        <v>2</v>
      </c>
      <c r="V2604" s="8" t="str">
        <f t="shared" si="486"/>
        <v>1</v>
      </c>
      <c r="W2604" s="8" t="str">
        <f t="shared" si="487"/>
        <v>0</v>
      </c>
      <c r="X2604" s="8" t="str">
        <f t="shared" si="488"/>
        <v>0</v>
      </c>
      <c r="Y2604" s="8" t="str">
        <f t="shared" si="489"/>
        <v>0</v>
      </c>
      <c r="Z2604" s="8" t="str">
        <f t="shared" si="490"/>
        <v>0</v>
      </c>
      <c r="AA2604" s="8" t="str">
        <f t="shared" si="491"/>
        <v>0</v>
      </c>
      <c r="AD2604" t="s">
        <v>5464</v>
      </c>
      <c r="AE2604" s="3">
        <v>38</v>
      </c>
      <c r="AF2604" s="3">
        <v>8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</row>
    <row r="2605" spans="3:41" x14ac:dyDescent="0.25">
      <c r="C2605" s="6" t="s">
        <v>7407</v>
      </c>
      <c r="D2605" s="9" t="s">
        <v>7408</v>
      </c>
      <c r="E2605" s="9" t="s">
        <v>3074</v>
      </c>
      <c r="F2605" s="9" t="s">
        <v>2818</v>
      </c>
      <c r="G2605" s="9" t="s">
        <v>2764</v>
      </c>
      <c r="H2605" s="9" t="s">
        <v>2764</v>
      </c>
      <c r="I2605" s="9" t="s">
        <v>2764</v>
      </c>
      <c r="J2605" s="9" t="s">
        <v>2764</v>
      </c>
      <c r="K2605" s="9" t="s">
        <v>2764</v>
      </c>
      <c r="L2605" s="9" t="s">
        <v>2764</v>
      </c>
      <c r="M2605" s="9" t="s">
        <v>2764</v>
      </c>
      <c r="N2605" s="9" t="s">
        <v>2764</v>
      </c>
      <c r="P2605" t="str">
        <f t="shared" si="480"/>
        <v>USC - Elijah Weaver</v>
      </c>
      <c r="Q2605" s="8" t="str">
        <f t="shared" si="481"/>
        <v>65</v>
      </c>
      <c r="R2605" s="8" t="str">
        <f t="shared" si="482"/>
        <v>20</v>
      </c>
      <c r="S2605" s="8" t="str">
        <f t="shared" si="483"/>
        <v>6</v>
      </c>
      <c r="T2605" s="8" t="str">
        <f t="shared" si="484"/>
        <v>0</v>
      </c>
      <c r="U2605" s="8" t="str">
        <f t="shared" si="485"/>
        <v>0</v>
      </c>
      <c r="V2605" s="8" t="str">
        <f t="shared" si="486"/>
        <v>0</v>
      </c>
      <c r="W2605" s="8" t="str">
        <f t="shared" si="487"/>
        <v>0</v>
      </c>
      <c r="X2605" s="8" t="str">
        <f t="shared" si="488"/>
        <v>0</v>
      </c>
      <c r="Y2605" s="8" t="str">
        <f t="shared" si="489"/>
        <v>0</v>
      </c>
      <c r="Z2605" s="8" t="str">
        <f t="shared" si="490"/>
        <v>0</v>
      </c>
      <c r="AA2605" s="8" t="str">
        <f t="shared" si="491"/>
        <v>0</v>
      </c>
      <c r="AD2605" t="s">
        <v>5465</v>
      </c>
      <c r="AE2605" s="3">
        <v>15</v>
      </c>
      <c r="AF2605" s="3">
        <v>3</v>
      </c>
      <c r="AG2605" s="3">
        <v>1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</row>
    <row r="2606" spans="3:41" x14ac:dyDescent="0.25">
      <c r="C2606" s="5" t="s">
        <v>7409</v>
      </c>
      <c r="D2606" s="8" t="s">
        <v>7410</v>
      </c>
      <c r="E2606" s="8" t="s">
        <v>3315</v>
      </c>
      <c r="F2606" s="8" t="s">
        <v>3170</v>
      </c>
      <c r="G2606" s="8" t="s">
        <v>2831</v>
      </c>
      <c r="H2606" s="8" t="s">
        <v>2770</v>
      </c>
      <c r="I2606" s="8" t="s">
        <v>2763</v>
      </c>
      <c r="J2606" s="8" t="s">
        <v>2764</v>
      </c>
      <c r="K2606" s="8" t="s">
        <v>2764</v>
      </c>
      <c r="L2606" s="8" t="s">
        <v>2764</v>
      </c>
      <c r="M2606" s="8" t="s">
        <v>2764</v>
      </c>
      <c r="N2606" s="8" t="s">
        <v>2764</v>
      </c>
      <c r="P2606" t="str">
        <f t="shared" si="480"/>
        <v>Oklahoma - Aaron Calixte</v>
      </c>
      <c r="Q2606" s="8" t="str">
        <f t="shared" si="481"/>
        <v>99</v>
      </c>
      <c r="R2606" s="8" t="str">
        <f t="shared" si="482"/>
        <v>30</v>
      </c>
      <c r="S2606" s="8" t="str">
        <f t="shared" si="483"/>
        <v>9</v>
      </c>
      <c r="T2606" s="8" t="str">
        <f t="shared" si="484"/>
        <v>2</v>
      </c>
      <c r="U2606" s="8" t="str">
        <f t="shared" si="485"/>
        <v>1</v>
      </c>
      <c r="V2606" s="8" t="str">
        <f t="shared" si="486"/>
        <v>1</v>
      </c>
      <c r="W2606" s="8" t="str">
        <f t="shared" si="487"/>
        <v>0</v>
      </c>
      <c r="X2606" s="8" t="str">
        <f t="shared" si="488"/>
        <v>0</v>
      </c>
      <c r="Y2606" s="8" t="str">
        <f t="shared" si="489"/>
        <v>0</v>
      </c>
      <c r="Z2606" s="8" t="str">
        <f t="shared" si="490"/>
        <v>0</v>
      </c>
      <c r="AA2606" s="8" t="str">
        <f t="shared" si="491"/>
        <v>0</v>
      </c>
      <c r="AD2606" t="s">
        <v>5466</v>
      </c>
      <c r="AE2606" s="3">
        <v>18</v>
      </c>
      <c r="AF2606" s="3">
        <v>3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</row>
    <row r="2607" spans="3:41" x14ac:dyDescent="0.25">
      <c r="C2607" s="6" t="s">
        <v>7411</v>
      </c>
      <c r="D2607" s="9" t="s">
        <v>7412</v>
      </c>
      <c r="E2607" s="9" t="s">
        <v>3082</v>
      </c>
      <c r="F2607" s="9" t="s">
        <v>3244</v>
      </c>
      <c r="G2607" s="9" t="s">
        <v>2873</v>
      </c>
      <c r="H2607" s="9" t="s">
        <v>2763</v>
      </c>
      <c r="I2607" s="9" t="s">
        <v>2764</v>
      </c>
      <c r="J2607" s="9" t="s">
        <v>2764</v>
      </c>
      <c r="K2607" s="9" t="s">
        <v>2764</v>
      </c>
      <c r="L2607" s="9" t="s">
        <v>2764</v>
      </c>
      <c r="M2607" s="9" t="s">
        <v>2764</v>
      </c>
      <c r="N2607" s="9" t="s">
        <v>2764</v>
      </c>
      <c r="P2607" t="str">
        <f t="shared" si="480"/>
        <v>Oklahoma - Christian James</v>
      </c>
      <c r="Q2607" s="8" t="str">
        <f t="shared" si="481"/>
        <v>192</v>
      </c>
      <c r="R2607" s="8" t="str">
        <f t="shared" si="482"/>
        <v>64</v>
      </c>
      <c r="S2607" s="8" t="str">
        <f t="shared" si="483"/>
        <v>18</v>
      </c>
      <c r="T2607" s="8" t="str">
        <f t="shared" si="484"/>
        <v>4</v>
      </c>
      <c r="U2607" s="8" t="str">
        <f t="shared" si="485"/>
        <v>1</v>
      </c>
      <c r="V2607" s="8" t="str">
        <f t="shared" si="486"/>
        <v>0</v>
      </c>
      <c r="W2607" s="8" t="str">
        <f t="shared" si="487"/>
        <v>0</v>
      </c>
      <c r="X2607" s="8" t="str">
        <f t="shared" si="488"/>
        <v>0</v>
      </c>
      <c r="Y2607" s="8" t="str">
        <f t="shared" si="489"/>
        <v>0</v>
      </c>
      <c r="Z2607" s="8" t="str">
        <f t="shared" si="490"/>
        <v>0</v>
      </c>
      <c r="AA2607" s="8" t="str">
        <f t="shared" si="491"/>
        <v>0</v>
      </c>
      <c r="AD2607" t="s">
        <v>5468</v>
      </c>
      <c r="AE2607" s="3">
        <v>27</v>
      </c>
      <c r="AF2607" s="3">
        <v>7</v>
      </c>
      <c r="AG2607" s="3">
        <v>1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</row>
    <row r="2608" spans="3:41" x14ac:dyDescent="0.25">
      <c r="C2608" s="5" t="s">
        <v>7413</v>
      </c>
      <c r="D2608" s="8" t="s">
        <v>10173</v>
      </c>
      <c r="E2608" s="8" t="s">
        <v>2838</v>
      </c>
      <c r="F2608" s="8" t="s">
        <v>2770</v>
      </c>
      <c r="G2608" s="8" t="s">
        <v>2763</v>
      </c>
      <c r="H2608" s="8" t="s">
        <v>2764</v>
      </c>
      <c r="I2608" s="8" t="s">
        <v>2764</v>
      </c>
      <c r="J2608" s="8" t="s">
        <v>2764</v>
      </c>
      <c r="K2608" s="8" t="s">
        <v>2764</v>
      </c>
      <c r="L2608" s="8" t="s">
        <v>2764</v>
      </c>
      <c r="M2608" s="8" t="s">
        <v>2764</v>
      </c>
      <c r="N2608" s="8" t="s">
        <v>2764</v>
      </c>
      <c r="P2608" t="str">
        <f t="shared" si="480"/>
        <v>USC - JRaan Brooks</v>
      </c>
      <c r="Q2608" s="8" t="str">
        <f t="shared" si="481"/>
        <v>31</v>
      </c>
      <c r="R2608" s="8" t="str">
        <f t="shared" si="482"/>
        <v>5</v>
      </c>
      <c r="S2608" s="8" t="str">
        <f t="shared" si="483"/>
        <v>1</v>
      </c>
      <c r="T2608" s="8" t="str">
        <f t="shared" si="484"/>
        <v>1</v>
      </c>
      <c r="U2608" s="8" t="str">
        <f t="shared" si="485"/>
        <v>0</v>
      </c>
      <c r="V2608" s="8" t="str">
        <f t="shared" si="486"/>
        <v>0</v>
      </c>
      <c r="W2608" s="8" t="str">
        <f t="shared" si="487"/>
        <v>0</v>
      </c>
      <c r="X2608" s="8" t="str">
        <f t="shared" si="488"/>
        <v>0</v>
      </c>
      <c r="Y2608" s="8" t="str">
        <f t="shared" si="489"/>
        <v>0</v>
      </c>
      <c r="Z2608" s="8" t="str">
        <f t="shared" si="490"/>
        <v>0</v>
      </c>
      <c r="AA2608" s="8" t="str">
        <f t="shared" si="491"/>
        <v>0</v>
      </c>
      <c r="AD2608" t="s">
        <v>5469</v>
      </c>
      <c r="AE2608" s="3">
        <v>26</v>
      </c>
      <c r="AF2608" s="3">
        <v>4</v>
      </c>
      <c r="AG2608" s="3">
        <v>1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</row>
    <row r="2609" spans="3:41" x14ac:dyDescent="0.25">
      <c r="C2609" s="6" t="s">
        <v>7414</v>
      </c>
      <c r="D2609" s="9" t="s">
        <v>3935</v>
      </c>
      <c r="E2609" s="9" t="s">
        <v>2882</v>
      </c>
      <c r="F2609" s="9" t="s">
        <v>2769</v>
      </c>
      <c r="G2609" s="9" t="s">
        <v>2770</v>
      </c>
      <c r="H2609" s="9" t="s">
        <v>2763</v>
      </c>
      <c r="I2609" s="9" t="s">
        <v>2764</v>
      </c>
      <c r="J2609" s="9" t="s">
        <v>2764</v>
      </c>
      <c r="K2609" s="9" t="s">
        <v>2764</v>
      </c>
      <c r="L2609" s="9" t="s">
        <v>2764</v>
      </c>
      <c r="M2609" s="9" t="s">
        <v>2764</v>
      </c>
      <c r="N2609" s="9" t="s">
        <v>2764</v>
      </c>
      <c r="P2609" t="str">
        <f t="shared" si="480"/>
        <v>Oklahoma - Jamuni McNeace</v>
      </c>
      <c r="Q2609" s="8" t="str">
        <f t="shared" si="481"/>
        <v>41</v>
      </c>
      <c r="R2609" s="8" t="str">
        <f t="shared" si="482"/>
        <v>12</v>
      </c>
      <c r="S2609" s="8" t="str">
        <f t="shared" si="483"/>
        <v>3</v>
      </c>
      <c r="T2609" s="8" t="str">
        <f t="shared" si="484"/>
        <v>1</v>
      </c>
      <c r="U2609" s="8" t="str">
        <f t="shared" si="485"/>
        <v>1</v>
      </c>
      <c r="V2609" s="8" t="str">
        <f t="shared" si="486"/>
        <v>0</v>
      </c>
      <c r="W2609" s="8" t="str">
        <f t="shared" si="487"/>
        <v>0</v>
      </c>
      <c r="X2609" s="8" t="str">
        <f t="shared" si="488"/>
        <v>0</v>
      </c>
      <c r="Y2609" s="8" t="str">
        <f t="shared" si="489"/>
        <v>0</v>
      </c>
      <c r="Z2609" s="8" t="str">
        <f t="shared" si="490"/>
        <v>0</v>
      </c>
      <c r="AA2609" s="8" t="str">
        <f t="shared" si="491"/>
        <v>0</v>
      </c>
      <c r="AD2609" t="s">
        <v>5475</v>
      </c>
      <c r="AE2609" s="3">
        <v>38</v>
      </c>
      <c r="AF2609" s="3">
        <v>8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</row>
    <row r="2610" spans="3:41" x14ac:dyDescent="0.25">
      <c r="C2610" s="5" t="s">
        <v>7415</v>
      </c>
      <c r="D2610" s="8" t="s">
        <v>7416</v>
      </c>
      <c r="E2610" s="8" t="s">
        <v>2972</v>
      </c>
      <c r="F2610" s="8" t="s">
        <v>2788</v>
      </c>
      <c r="G2610" s="8" t="s">
        <v>2764</v>
      </c>
      <c r="H2610" s="8" t="s">
        <v>2764</v>
      </c>
      <c r="I2610" s="8" t="s">
        <v>2764</v>
      </c>
      <c r="J2610" s="8" t="s">
        <v>2764</v>
      </c>
      <c r="K2610" s="8" t="s">
        <v>2764</v>
      </c>
      <c r="L2610" s="8" t="s">
        <v>2764</v>
      </c>
      <c r="M2610" s="8" t="s">
        <v>2764</v>
      </c>
      <c r="N2610" s="8" t="s">
        <v>2764</v>
      </c>
      <c r="P2610" t="str">
        <f t="shared" si="480"/>
        <v>Oklahoma - Miles Reynolds</v>
      </c>
      <c r="Q2610" s="8" t="str">
        <f t="shared" si="481"/>
        <v>67</v>
      </c>
      <c r="R2610" s="8" t="str">
        <f t="shared" si="482"/>
        <v>17</v>
      </c>
      <c r="S2610" s="8" t="str">
        <f t="shared" si="483"/>
        <v>6</v>
      </c>
      <c r="T2610" s="8" t="str">
        <f t="shared" si="484"/>
        <v>0</v>
      </c>
      <c r="U2610" s="8" t="str">
        <f t="shared" si="485"/>
        <v>0</v>
      </c>
      <c r="V2610" s="8" t="str">
        <f t="shared" si="486"/>
        <v>0</v>
      </c>
      <c r="W2610" s="8" t="str">
        <f t="shared" si="487"/>
        <v>0</v>
      </c>
      <c r="X2610" s="8" t="str">
        <f t="shared" si="488"/>
        <v>0</v>
      </c>
      <c r="Y2610" s="8" t="str">
        <f t="shared" si="489"/>
        <v>0</v>
      </c>
      <c r="Z2610" s="8" t="str">
        <f t="shared" si="490"/>
        <v>0</v>
      </c>
      <c r="AA2610" s="8" t="str">
        <f t="shared" si="491"/>
        <v>0</v>
      </c>
      <c r="AD2610" t="s">
        <v>5492</v>
      </c>
      <c r="AE2610" s="3">
        <v>28</v>
      </c>
      <c r="AF2610" s="3">
        <v>8</v>
      </c>
      <c r="AG2610" s="3">
        <v>1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</row>
    <row r="2611" spans="3:41" x14ac:dyDescent="0.25">
      <c r="C2611" s="6" t="s">
        <v>7417</v>
      </c>
      <c r="D2611" s="9" t="s">
        <v>4331</v>
      </c>
      <c r="E2611" s="9" t="s">
        <v>3597</v>
      </c>
      <c r="F2611" s="9" t="s">
        <v>2769</v>
      </c>
      <c r="G2611" s="9" t="s">
        <v>2763</v>
      </c>
      <c r="H2611" s="9" t="s">
        <v>2764</v>
      </c>
      <c r="I2611" s="9" t="s">
        <v>2764</v>
      </c>
      <c r="J2611" s="9" t="s">
        <v>2764</v>
      </c>
      <c r="K2611" s="9" t="s">
        <v>2764</v>
      </c>
      <c r="L2611" s="9" t="s">
        <v>2764</v>
      </c>
      <c r="M2611" s="9" t="s">
        <v>2764</v>
      </c>
      <c r="N2611" s="9" t="s">
        <v>2764</v>
      </c>
      <c r="P2611" t="str">
        <f t="shared" si="480"/>
        <v>Oklahoma - Matt Freeman</v>
      </c>
      <c r="Q2611" s="8" t="str">
        <f t="shared" si="481"/>
        <v>58</v>
      </c>
      <c r="R2611" s="8" t="str">
        <f t="shared" si="482"/>
        <v>12</v>
      </c>
      <c r="S2611" s="8" t="str">
        <f t="shared" si="483"/>
        <v>3</v>
      </c>
      <c r="T2611" s="8" t="str">
        <f t="shared" si="484"/>
        <v>1</v>
      </c>
      <c r="U2611" s="8" t="str">
        <f t="shared" si="485"/>
        <v>0</v>
      </c>
      <c r="V2611" s="8" t="str">
        <f t="shared" si="486"/>
        <v>0</v>
      </c>
      <c r="W2611" s="8" t="str">
        <f t="shared" si="487"/>
        <v>0</v>
      </c>
      <c r="X2611" s="8" t="str">
        <f t="shared" si="488"/>
        <v>0</v>
      </c>
      <c r="Y2611" s="8" t="str">
        <f t="shared" si="489"/>
        <v>0</v>
      </c>
      <c r="Z2611" s="8" t="str">
        <f t="shared" si="490"/>
        <v>0</v>
      </c>
      <c r="AA2611" s="8" t="str">
        <f t="shared" si="491"/>
        <v>0</v>
      </c>
      <c r="AD2611" t="s">
        <v>5493</v>
      </c>
      <c r="AE2611" s="3">
        <v>38</v>
      </c>
      <c r="AF2611" s="3">
        <v>10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</row>
    <row r="2612" spans="3:41" x14ac:dyDescent="0.25">
      <c r="C2612" s="5" t="s">
        <v>7418</v>
      </c>
      <c r="D2612" s="8" t="s">
        <v>10200</v>
      </c>
      <c r="E2612" s="8" t="s">
        <v>2862</v>
      </c>
      <c r="F2612" s="8" t="s">
        <v>2763</v>
      </c>
      <c r="G2612" s="8" t="s">
        <v>2764</v>
      </c>
      <c r="H2612" s="8" t="s">
        <v>2764</v>
      </c>
      <c r="I2612" s="8" t="s">
        <v>2764</v>
      </c>
      <c r="J2612" s="8" t="s">
        <v>2764</v>
      </c>
      <c r="K2612" s="8" t="s">
        <v>2764</v>
      </c>
      <c r="L2612" s="8" t="s">
        <v>2764</v>
      </c>
      <c r="M2612" s="8" t="s">
        <v>2764</v>
      </c>
      <c r="N2612" s="8" t="s">
        <v>2764</v>
      </c>
      <c r="P2612" t="str">
        <f t="shared" si="480"/>
        <v>Oklahoma - Rashard Odomes</v>
      </c>
      <c r="Q2612" s="8" t="str">
        <f t="shared" si="481"/>
        <v>35</v>
      </c>
      <c r="R2612" s="8" t="str">
        <f t="shared" si="482"/>
        <v>5</v>
      </c>
      <c r="S2612" s="8" t="str">
        <f t="shared" si="483"/>
        <v>1</v>
      </c>
      <c r="T2612" s="8" t="str">
        <f t="shared" si="484"/>
        <v>0</v>
      </c>
      <c r="U2612" s="8" t="str">
        <f t="shared" si="485"/>
        <v>0</v>
      </c>
      <c r="V2612" s="8" t="str">
        <f t="shared" si="486"/>
        <v>0</v>
      </c>
      <c r="W2612" s="8" t="str">
        <f t="shared" si="487"/>
        <v>0</v>
      </c>
      <c r="X2612" s="8" t="str">
        <f t="shared" si="488"/>
        <v>0</v>
      </c>
      <c r="Y2612" s="8" t="str">
        <f t="shared" si="489"/>
        <v>0</v>
      </c>
      <c r="Z2612" s="8" t="str">
        <f t="shared" si="490"/>
        <v>0</v>
      </c>
      <c r="AA2612" s="8" t="str">
        <f t="shared" si="491"/>
        <v>0</v>
      </c>
      <c r="AD2612" t="s">
        <v>5496</v>
      </c>
      <c r="AE2612" s="3">
        <v>38</v>
      </c>
      <c r="AF2612" s="3">
        <v>7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</row>
    <row r="2613" spans="3:41" x14ac:dyDescent="0.25">
      <c r="C2613" s="6" t="s">
        <v>7419</v>
      </c>
      <c r="D2613" s="9" t="s">
        <v>7420</v>
      </c>
      <c r="E2613" s="9" t="s">
        <v>2957</v>
      </c>
      <c r="F2613" s="9" t="s">
        <v>3597</v>
      </c>
      <c r="G2613" s="9" t="s">
        <v>2915</v>
      </c>
      <c r="H2613" s="9" t="s">
        <v>2763</v>
      </c>
      <c r="I2613" s="9" t="s">
        <v>2764</v>
      </c>
      <c r="J2613" s="9" t="s">
        <v>2764</v>
      </c>
      <c r="K2613" s="9" t="s">
        <v>2764</v>
      </c>
      <c r="L2613" s="9" t="s">
        <v>2764</v>
      </c>
      <c r="M2613" s="9" t="s">
        <v>2764</v>
      </c>
      <c r="N2613" s="9" t="s">
        <v>2764</v>
      </c>
      <c r="P2613" t="str">
        <f t="shared" si="480"/>
        <v>Oklahoma - Kristian Doolittle</v>
      </c>
      <c r="Q2613" s="8" t="str">
        <f t="shared" si="481"/>
        <v>102</v>
      </c>
      <c r="R2613" s="8" t="str">
        <f t="shared" si="482"/>
        <v>41</v>
      </c>
      <c r="S2613" s="8" t="str">
        <f t="shared" si="483"/>
        <v>12</v>
      </c>
      <c r="T2613" s="8" t="str">
        <f t="shared" si="484"/>
        <v>5</v>
      </c>
      <c r="U2613" s="8" t="str">
        <f t="shared" si="485"/>
        <v>1</v>
      </c>
      <c r="V2613" s="8" t="str">
        <f t="shared" si="486"/>
        <v>0</v>
      </c>
      <c r="W2613" s="8" t="str">
        <f t="shared" si="487"/>
        <v>0</v>
      </c>
      <c r="X2613" s="8" t="str">
        <f t="shared" si="488"/>
        <v>0</v>
      </c>
      <c r="Y2613" s="8" t="str">
        <f t="shared" si="489"/>
        <v>0</v>
      </c>
      <c r="Z2613" s="8" t="str">
        <f t="shared" si="490"/>
        <v>0</v>
      </c>
      <c r="AA2613" s="8" t="str">
        <f t="shared" si="491"/>
        <v>0</v>
      </c>
      <c r="AD2613" t="s">
        <v>5506</v>
      </c>
      <c r="AE2613" s="3">
        <v>41</v>
      </c>
      <c r="AF2613" s="3">
        <v>11</v>
      </c>
      <c r="AG2613" s="3">
        <v>4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</row>
    <row r="2614" spans="3:41" x14ac:dyDescent="0.25">
      <c r="C2614" s="5" t="s">
        <v>7421</v>
      </c>
      <c r="D2614" s="8" t="s">
        <v>10223</v>
      </c>
      <c r="E2614" s="8" t="s">
        <v>2763</v>
      </c>
      <c r="F2614" s="8" t="s">
        <v>2764</v>
      </c>
      <c r="G2614" s="8" t="s">
        <v>2764</v>
      </c>
      <c r="H2614" s="8" t="s">
        <v>2764</v>
      </c>
      <c r="I2614" s="8" t="s">
        <v>2764</v>
      </c>
      <c r="J2614" s="8" t="s">
        <v>2764</v>
      </c>
      <c r="K2614" s="8" t="s">
        <v>2764</v>
      </c>
      <c r="L2614" s="8" t="s">
        <v>2764</v>
      </c>
      <c r="M2614" s="8" t="s">
        <v>2764</v>
      </c>
      <c r="N2614" s="8" t="s">
        <v>2764</v>
      </c>
      <c r="P2614" t="str">
        <f t="shared" si="480"/>
        <v>Utah - Jayce Johnson</v>
      </c>
      <c r="Q2614" s="8" t="str">
        <f t="shared" si="481"/>
        <v>15</v>
      </c>
      <c r="R2614" s="8" t="str">
        <f t="shared" si="482"/>
        <v>1</v>
      </c>
      <c r="S2614" s="8" t="str">
        <f t="shared" si="483"/>
        <v>0</v>
      </c>
      <c r="T2614" s="8" t="str">
        <f t="shared" si="484"/>
        <v>0</v>
      </c>
      <c r="U2614" s="8" t="str">
        <f t="shared" si="485"/>
        <v>0</v>
      </c>
      <c r="V2614" s="8" t="str">
        <f t="shared" si="486"/>
        <v>0</v>
      </c>
      <c r="W2614" s="8" t="str">
        <f t="shared" si="487"/>
        <v>0</v>
      </c>
      <c r="X2614" s="8" t="str">
        <f t="shared" si="488"/>
        <v>0</v>
      </c>
      <c r="Y2614" s="8" t="str">
        <f t="shared" si="489"/>
        <v>0</v>
      </c>
      <c r="Z2614" s="8" t="str">
        <f t="shared" si="490"/>
        <v>0</v>
      </c>
      <c r="AA2614" s="8" t="str">
        <f t="shared" si="491"/>
        <v>0</v>
      </c>
      <c r="AD2614" t="s">
        <v>5518</v>
      </c>
      <c r="AE2614" s="3">
        <v>14</v>
      </c>
      <c r="AF2614" s="3">
        <v>2</v>
      </c>
      <c r="AG2614" s="3">
        <v>1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</row>
    <row r="2615" spans="3:41" x14ac:dyDescent="0.25">
      <c r="C2615" s="6" t="s">
        <v>7422</v>
      </c>
      <c r="D2615" s="9" t="s">
        <v>10098</v>
      </c>
      <c r="E2615" s="9" t="s">
        <v>2809</v>
      </c>
      <c r="F2615" s="9" t="s">
        <v>2764</v>
      </c>
      <c r="G2615" s="9" t="s">
        <v>2764</v>
      </c>
      <c r="H2615" s="9" t="s">
        <v>2764</v>
      </c>
      <c r="I2615" s="9" t="s">
        <v>2764</v>
      </c>
      <c r="J2615" s="9" t="s">
        <v>2764</v>
      </c>
      <c r="K2615" s="9" t="s">
        <v>2764</v>
      </c>
      <c r="L2615" s="9" t="s">
        <v>2764</v>
      </c>
      <c r="M2615" s="9" t="s">
        <v>2764</v>
      </c>
      <c r="N2615" s="9" t="s">
        <v>2764</v>
      </c>
      <c r="P2615" t="str">
        <f t="shared" si="480"/>
        <v>Utah - Brandon Morley</v>
      </c>
      <c r="Q2615" s="8" t="str">
        <f t="shared" si="481"/>
        <v>19</v>
      </c>
      <c r="R2615" s="8" t="str">
        <f t="shared" si="482"/>
        <v>3</v>
      </c>
      <c r="S2615" s="8" t="str">
        <f t="shared" si="483"/>
        <v>0</v>
      </c>
      <c r="T2615" s="8" t="str">
        <f t="shared" si="484"/>
        <v>0</v>
      </c>
      <c r="U2615" s="8" t="str">
        <f t="shared" si="485"/>
        <v>0</v>
      </c>
      <c r="V2615" s="8" t="str">
        <f t="shared" si="486"/>
        <v>0</v>
      </c>
      <c r="W2615" s="8" t="str">
        <f t="shared" si="487"/>
        <v>0</v>
      </c>
      <c r="X2615" s="8" t="str">
        <f t="shared" si="488"/>
        <v>0</v>
      </c>
      <c r="Y2615" s="8" t="str">
        <f t="shared" si="489"/>
        <v>0</v>
      </c>
      <c r="Z2615" s="8" t="str">
        <f t="shared" si="490"/>
        <v>0</v>
      </c>
      <c r="AA2615" s="8" t="str">
        <f t="shared" si="491"/>
        <v>0</v>
      </c>
      <c r="AD2615" t="s">
        <v>5525</v>
      </c>
      <c r="AE2615" s="3">
        <v>9</v>
      </c>
      <c r="AF2615" s="3">
        <v>2</v>
      </c>
      <c r="AG2615" s="3">
        <v>1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</row>
    <row r="2616" spans="3:41" x14ac:dyDescent="0.25">
      <c r="C2616" s="5" t="s">
        <v>7423</v>
      </c>
      <c r="D2616" s="8" t="s">
        <v>10174</v>
      </c>
      <c r="E2616" s="8" t="s">
        <v>2831</v>
      </c>
      <c r="F2616" s="8" t="s">
        <v>2764</v>
      </c>
      <c r="G2616" s="8" t="s">
        <v>2764</v>
      </c>
      <c r="H2616" s="8" t="s">
        <v>2764</v>
      </c>
      <c r="I2616" s="8" t="s">
        <v>2764</v>
      </c>
      <c r="J2616" s="8" t="s">
        <v>2764</v>
      </c>
      <c r="K2616" s="8" t="s">
        <v>2764</v>
      </c>
      <c r="L2616" s="8" t="s">
        <v>2764</v>
      </c>
      <c r="M2616" s="8" t="s">
        <v>2764</v>
      </c>
      <c r="N2616" s="8" t="s">
        <v>2764</v>
      </c>
      <c r="P2616" t="str">
        <f t="shared" si="480"/>
        <v>Kentucky - Jemarl Baker</v>
      </c>
      <c r="Q2616" s="8" t="str">
        <f t="shared" si="481"/>
        <v>7</v>
      </c>
      <c r="R2616" s="8" t="str">
        <f t="shared" si="482"/>
        <v>2</v>
      </c>
      <c r="S2616" s="8" t="str">
        <f t="shared" si="483"/>
        <v>0</v>
      </c>
      <c r="T2616" s="8" t="str">
        <f t="shared" si="484"/>
        <v>0</v>
      </c>
      <c r="U2616" s="8" t="str">
        <f t="shared" si="485"/>
        <v>0</v>
      </c>
      <c r="V2616" s="8" t="str">
        <f t="shared" si="486"/>
        <v>0</v>
      </c>
      <c r="W2616" s="8" t="str">
        <f t="shared" si="487"/>
        <v>0</v>
      </c>
      <c r="X2616" s="8" t="str">
        <f t="shared" si="488"/>
        <v>0</v>
      </c>
      <c r="Y2616" s="8" t="str">
        <f t="shared" si="489"/>
        <v>0</v>
      </c>
      <c r="Z2616" s="8" t="str">
        <f t="shared" si="490"/>
        <v>0</v>
      </c>
      <c r="AA2616" s="8" t="str">
        <f t="shared" si="491"/>
        <v>0</v>
      </c>
      <c r="AD2616" t="s">
        <v>5530</v>
      </c>
      <c r="AE2616" s="3">
        <v>43</v>
      </c>
      <c r="AF2616" s="3">
        <v>12</v>
      </c>
      <c r="AG2616" s="3">
        <v>1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</row>
    <row r="2617" spans="3:41" x14ac:dyDescent="0.25">
      <c r="C2617" s="6" t="s">
        <v>7424</v>
      </c>
      <c r="D2617" s="9" t="s">
        <v>7300</v>
      </c>
      <c r="E2617" s="9" t="s">
        <v>3247</v>
      </c>
      <c r="F2617" s="9" t="s">
        <v>2809</v>
      </c>
      <c r="G2617" s="9" t="s">
        <v>2831</v>
      </c>
      <c r="H2617" s="9" t="s">
        <v>2764</v>
      </c>
      <c r="I2617" s="9" t="s">
        <v>2764</v>
      </c>
      <c r="J2617" s="9" t="s">
        <v>2764</v>
      </c>
      <c r="K2617" s="9" t="s">
        <v>2764</v>
      </c>
      <c r="L2617" s="9" t="s">
        <v>2764</v>
      </c>
      <c r="M2617" s="9" t="s">
        <v>2764</v>
      </c>
      <c r="N2617" s="9" t="s">
        <v>2764</v>
      </c>
      <c r="P2617" t="str">
        <f t="shared" si="480"/>
        <v>Utah - Timmy Allen</v>
      </c>
      <c r="Q2617" s="8" t="str">
        <f t="shared" si="481"/>
        <v>45</v>
      </c>
      <c r="R2617" s="8" t="str">
        <f t="shared" si="482"/>
        <v>12</v>
      </c>
      <c r="S2617" s="8" t="str">
        <f t="shared" si="483"/>
        <v>3</v>
      </c>
      <c r="T2617" s="8" t="str">
        <f t="shared" si="484"/>
        <v>2</v>
      </c>
      <c r="U2617" s="8" t="str">
        <f t="shared" si="485"/>
        <v>0</v>
      </c>
      <c r="V2617" s="8" t="str">
        <f t="shared" si="486"/>
        <v>0</v>
      </c>
      <c r="W2617" s="8" t="str">
        <f t="shared" si="487"/>
        <v>0</v>
      </c>
      <c r="X2617" s="8" t="str">
        <f t="shared" si="488"/>
        <v>0</v>
      </c>
      <c r="Y2617" s="8" t="str">
        <f t="shared" si="489"/>
        <v>0</v>
      </c>
      <c r="Z2617" s="8" t="str">
        <f t="shared" si="490"/>
        <v>0</v>
      </c>
      <c r="AA2617" s="8" t="str">
        <f t="shared" si="491"/>
        <v>0</v>
      </c>
      <c r="AD2617" t="s">
        <v>5536</v>
      </c>
      <c r="AE2617" s="3">
        <v>10</v>
      </c>
      <c r="AF2617" s="3">
        <v>2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</row>
    <row r="2618" spans="3:41" x14ac:dyDescent="0.25">
      <c r="C2618" s="5" t="s">
        <v>7425</v>
      </c>
      <c r="D2618" s="8" t="s">
        <v>10119</v>
      </c>
      <c r="E2618" s="8" t="s">
        <v>2878</v>
      </c>
      <c r="F2618" s="8" t="s">
        <v>2770</v>
      </c>
      <c r="G2618" s="8" t="s">
        <v>2764</v>
      </c>
      <c r="H2618" s="8" t="s">
        <v>2764</v>
      </c>
      <c r="I2618" s="8" t="s">
        <v>2764</v>
      </c>
      <c r="J2618" s="8" t="s">
        <v>2764</v>
      </c>
      <c r="K2618" s="8" t="s">
        <v>2764</v>
      </c>
      <c r="L2618" s="8" t="s">
        <v>2764</v>
      </c>
      <c r="M2618" s="8" t="s">
        <v>2764</v>
      </c>
      <c r="N2618" s="8" t="s">
        <v>2764</v>
      </c>
      <c r="P2618" t="str">
        <f t="shared" si="480"/>
        <v>Utah Valley - Baylee Steele</v>
      </c>
      <c r="Q2618" s="8" t="str">
        <f t="shared" si="481"/>
        <v>30</v>
      </c>
      <c r="R2618" s="8" t="str">
        <f t="shared" si="482"/>
        <v>4</v>
      </c>
      <c r="S2618" s="8" t="str">
        <f t="shared" si="483"/>
        <v>1</v>
      </c>
      <c r="T2618" s="8" t="str">
        <f t="shared" si="484"/>
        <v>0</v>
      </c>
      <c r="U2618" s="8" t="str">
        <f t="shared" si="485"/>
        <v>0</v>
      </c>
      <c r="V2618" s="8" t="str">
        <f t="shared" si="486"/>
        <v>0</v>
      </c>
      <c r="W2618" s="8" t="str">
        <f t="shared" si="487"/>
        <v>0</v>
      </c>
      <c r="X2618" s="8" t="str">
        <f t="shared" si="488"/>
        <v>0</v>
      </c>
      <c r="Y2618" s="8" t="str">
        <f t="shared" si="489"/>
        <v>0</v>
      </c>
      <c r="Z2618" s="8" t="str">
        <f t="shared" si="490"/>
        <v>0</v>
      </c>
      <c r="AA2618" s="8" t="str">
        <f t="shared" si="491"/>
        <v>0</v>
      </c>
      <c r="AD2618" t="s">
        <v>5543</v>
      </c>
      <c r="AE2618" s="3">
        <v>31</v>
      </c>
      <c r="AF2618" s="3">
        <v>6</v>
      </c>
      <c r="AG2618" s="3">
        <v>1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</row>
    <row r="2619" spans="3:41" x14ac:dyDescent="0.25">
      <c r="C2619" s="6" t="s">
        <v>7426</v>
      </c>
      <c r="D2619" s="9" t="s">
        <v>10298</v>
      </c>
      <c r="E2619" s="9" t="s">
        <v>2831</v>
      </c>
      <c r="F2619" s="9" t="s">
        <v>2770</v>
      </c>
      <c r="G2619" s="9" t="s">
        <v>2764</v>
      </c>
      <c r="H2619" s="9" t="s">
        <v>2764</v>
      </c>
      <c r="I2619" s="9" t="s">
        <v>2764</v>
      </c>
      <c r="J2619" s="9" t="s">
        <v>2764</v>
      </c>
      <c r="K2619" s="9" t="s">
        <v>2764</v>
      </c>
      <c r="L2619" s="9" t="s">
        <v>2764</v>
      </c>
      <c r="M2619" s="9" t="s">
        <v>2764</v>
      </c>
      <c r="N2619" s="9" t="s">
        <v>2764</v>
      </c>
      <c r="P2619" t="str">
        <f t="shared" si="480"/>
        <v>Weber State - Donatas Kupsas</v>
      </c>
      <c r="Q2619" s="8" t="str">
        <f t="shared" si="481"/>
        <v>21</v>
      </c>
      <c r="R2619" s="8" t="str">
        <f t="shared" si="482"/>
        <v>2</v>
      </c>
      <c r="S2619" s="8" t="str">
        <f t="shared" si="483"/>
        <v>1</v>
      </c>
      <c r="T2619" s="8" t="str">
        <f t="shared" si="484"/>
        <v>0</v>
      </c>
      <c r="U2619" s="8" t="str">
        <f t="shared" si="485"/>
        <v>0</v>
      </c>
      <c r="V2619" s="8" t="str">
        <f t="shared" si="486"/>
        <v>0</v>
      </c>
      <c r="W2619" s="8" t="str">
        <f t="shared" si="487"/>
        <v>0</v>
      </c>
      <c r="X2619" s="8" t="str">
        <f t="shared" si="488"/>
        <v>0</v>
      </c>
      <c r="Y2619" s="8" t="str">
        <f t="shared" si="489"/>
        <v>0</v>
      </c>
      <c r="Z2619" s="8" t="str">
        <f t="shared" si="490"/>
        <v>0</v>
      </c>
      <c r="AA2619" s="8" t="str">
        <f t="shared" si="491"/>
        <v>0</v>
      </c>
      <c r="AD2619" t="s">
        <v>5547</v>
      </c>
      <c r="AE2619" s="3">
        <v>35</v>
      </c>
      <c r="AF2619" s="3">
        <v>8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</row>
    <row r="2620" spans="3:41" x14ac:dyDescent="0.25">
      <c r="C2620" s="5" t="s">
        <v>7427</v>
      </c>
      <c r="D2620" s="8" t="s">
        <v>7428</v>
      </c>
      <c r="E2620" s="8" t="s">
        <v>7429</v>
      </c>
      <c r="F2620" s="8" t="s">
        <v>7430</v>
      </c>
      <c r="G2620" s="8" t="s">
        <v>2937</v>
      </c>
      <c r="H2620" s="8" t="s">
        <v>2824</v>
      </c>
      <c r="I2620" s="8" t="s">
        <v>2775</v>
      </c>
      <c r="J2620" s="8" t="s">
        <v>2764</v>
      </c>
      <c r="K2620" s="8" t="s">
        <v>2764</v>
      </c>
      <c r="L2620" s="8" t="s">
        <v>2764</v>
      </c>
      <c r="M2620" s="8" t="s">
        <v>2764</v>
      </c>
      <c r="N2620" s="8" t="s">
        <v>2764</v>
      </c>
      <c r="P2620" t="str">
        <f t="shared" si="480"/>
        <v>Arkansas - Isaiah Joe</v>
      </c>
      <c r="Q2620" s="8" t="str">
        <f t="shared" si="481"/>
        <v>197</v>
      </c>
      <c r="R2620" s="8" t="str">
        <f t="shared" si="482"/>
        <v>67</v>
      </c>
      <c r="S2620" s="8" t="str">
        <f t="shared" si="483"/>
        <v>20</v>
      </c>
      <c r="T2620" s="8" t="str">
        <f t="shared" si="484"/>
        <v>14</v>
      </c>
      <c r="U2620" s="8" t="str">
        <f t="shared" si="485"/>
        <v>7</v>
      </c>
      <c r="V2620" s="8" t="str">
        <f t="shared" si="486"/>
        <v>2</v>
      </c>
      <c r="W2620" s="8" t="str">
        <f t="shared" si="487"/>
        <v>0</v>
      </c>
      <c r="X2620" s="8" t="str">
        <f t="shared" si="488"/>
        <v>0</v>
      </c>
      <c r="Y2620" s="8" t="str">
        <f t="shared" si="489"/>
        <v>0</v>
      </c>
      <c r="Z2620" s="8" t="str">
        <f t="shared" si="490"/>
        <v>0</v>
      </c>
      <c r="AA2620" s="8" t="str">
        <f t="shared" si="491"/>
        <v>0</v>
      </c>
      <c r="AD2620" t="s">
        <v>5567</v>
      </c>
      <c r="AE2620" s="3">
        <v>77</v>
      </c>
      <c r="AF2620" s="3">
        <v>16</v>
      </c>
      <c r="AG2620" s="3">
        <v>6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</row>
    <row r="2621" spans="3:41" x14ac:dyDescent="0.25">
      <c r="C2621" s="6" t="s">
        <v>7431</v>
      </c>
      <c r="D2621" s="9" t="s">
        <v>4925</v>
      </c>
      <c r="E2621" s="9" t="s">
        <v>2987</v>
      </c>
      <c r="F2621" s="9" t="s">
        <v>2763</v>
      </c>
      <c r="G2621" s="9" t="s">
        <v>2764</v>
      </c>
      <c r="H2621" s="9" t="s">
        <v>2764</v>
      </c>
      <c r="I2621" s="9" t="s">
        <v>2764</v>
      </c>
      <c r="J2621" s="9" t="s">
        <v>2764</v>
      </c>
      <c r="K2621" s="9" t="s">
        <v>2764</v>
      </c>
      <c r="L2621" s="9" t="s">
        <v>2764</v>
      </c>
      <c r="M2621" s="9" t="s">
        <v>2764</v>
      </c>
      <c r="N2621" s="9" t="s">
        <v>2764</v>
      </c>
      <c r="P2621" t="str">
        <f t="shared" si="480"/>
        <v>Arkansas - Adrio Bailey</v>
      </c>
      <c r="Q2621" s="8" t="str">
        <f t="shared" si="481"/>
        <v>71</v>
      </c>
      <c r="R2621" s="8" t="str">
        <f t="shared" si="482"/>
        <v>15</v>
      </c>
      <c r="S2621" s="8" t="str">
        <f t="shared" si="483"/>
        <v>1</v>
      </c>
      <c r="T2621" s="8" t="str">
        <f t="shared" si="484"/>
        <v>0</v>
      </c>
      <c r="U2621" s="8" t="str">
        <f t="shared" si="485"/>
        <v>0</v>
      </c>
      <c r="V2621" s="8" t="str">
        <f t="shared" si="486"/>
        <v>0</v>
      </c>
      <c r="W2621" s="8" t="str">
        <f t="shared" si="487"/>
        <v>0</v>
      </c>
      <c r="X2621" s="8" t="str">
        <f t="shared" si="488"/>
        <v>0</v>
      </c>
      <c r="Y2621" s="8" t="str">
        <f t="shared" si="489"/>
        <v>0</v>
      </c>
      <c r="Z2621" s="8" t="str">
        <f t="shared" si="490"/>
        <v>0</v>
      </c>
      <c r="AA2621" s="8" t="str">
        <f t="shared" si="491"/>
        <v>0</v>
      </c>
      <c r="AD2621" t="s">
        <v>5571</v>
      </c>
      <c r="AE2621" s="3">
        <v>28</v>
      </c>
      <c r="AF2621" s="3">
        <v>3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</row>
    <row r="2622" spans="3:41" x14ac:dyDescent="0.25">
      <c r="C2622" s="5" t="s">
        <v>7432</v>
      </c>
      <c r="D2622" s="8" t="s">
        <v>7433</v>
      </c>
      <c r="E2622" s="8" t="s">
        <v>3984</v>
      </c>
      <c r="F2622" s="8" t="s">
        <v>2818</v>
      </c>
      <c r="G2622" s="8" t="s">
        <v>2763</v>
      </c>
      <c r="H2622" s="8" t="s">
        <v>2764</v>
      </c>
      <c r="I2622" s="8" t="s">
        <v>2764</v>
      </c>
      <c r="J2622" s="8" t="s">
        <v>2764</v>
      </c>
      <c r="K2622" s="8" t="s">
        <v>2764</v>
      </c>
      <c r="L2622" s="8" t="s">
        <v>2764</v>
      </c>
      <c r="M2622" s="8" t="s">
        <v>2764</v>
      </c>
      <c r="N2622" s="8" t="s">
        <v>2764</v>
      </c>
      <c r="P2622" t="str">
        <f t="shared" si="480"/>
        <v>Arkansas - Jalen Harris</v>
      </c>
      <c r="Q2622" s="8" t="str">
        <f t="shared" si="481"/>
        <v>126</v>
      </c>
      <c r="R2622" s="8" t="str">
        <f t="shared" si="482"/>
        <v>26</v>
      </c>
      <c r="S2622" s="8" t="str">
        <f t="shared" si="483"/>
        <v>6</v>
      </c>
      <c r="T2622" s="8" t="str">
        <f t="shared" si="484"/>
        <v>1</v>
      </c>
      <c r="U2622" s="8" t="str">
        <f t="shared" si="485"/>
        <v>0</v>
      </c>
      <c r="V2622" s="8" t="str">
        <f t="shared" si="486"/>
        <v>0</v>
      </c>
      <c r="W2622" s="8" t="str">
        <f t="shared" si="487"/>
        <v>0</v>
      </c>
      <c r="X2622" s="8" t="str">
        <f t="shared" si="488"/>
        <v>0</v>
      </c>
      <c r="Y2622" s="8" t="str">
        <f t="shared" si="489"/>
        <v>0</v>
      </c>
      <c r="Z2622" s="8" t="str">
        <f t="shared" si="490"/>
        <v>0</v>
      </c>
      <c r="AA2622" s="8" t="str">
        <f t="shared" si="491"/>
        <v>0</v>
      </c>
      <c r="AD2622" t="s">
        <v>5572</v>
      </c>
      <c r="AE2622" s="3">
        <v>30</v>
      </c>
      <c r="AF2622" s="3">
        <v>5</v>
      </c>
      <c r="AG2622" s="3">
        <v>1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</row>
    <row r="2623" spans="3:41" x14ac:dyDescent="0.25">
      <c r="C2623" s="6" t="s">
        <v>7434</v>
      </c>
      <c r="D2623" s="9" t="s">
        <v>7435</v>
      </c>
      <c r="E2623" s="9" t="s">
        <v>3004</v>
      </c>
      <c r="F2623" s="9" t="s">
        <v>3060</v>
      </c>
      <c r="G2623" s="9" t="s">
        <v>2764</v>
      </c>
      <c r="H2623" s="9" t="s">
        <v>2764</v>
      </c>
      <c r="I2623" s="9" t="s">
        <v>2764</v>
      </c>
      <c r="J2623" s="9" t="s">
        <v>2764</v>
      </c>
      <c r="K2623" s="9" t="s">
        <v>2764</v>
      </c>
      <c r="L2623" s="9" t="s">
        <v>2764</v>
      </c>
      <c r="M2623" s="9" t="s">
        <v>2764</v>
      </c>
      <c r="N2623" s="9" t="s">
        <v>2764</v>
      </c>
      <c r="P2623" t="str">
        <f t="shared" si="480"/>
        <v>Arkansas - Desi Sills</v>
      </c>
      <c r="Q2623" s="8" t="str">
        <f t="shared" si="481"/>
        <v>61</v>
      </c>
      <c r="R2623" s="8" t="str">
        <f t="shared" si="482"/>
        <v>17</v>
      </c>
      <c r="S2623" s="8" t="str">
        <f t="shared" si="483"/>
        <v>7</v>
      </c>
      <c r="T2623" s="8" t="str">
        <f t="shared" si="484"/>
        <v>0</v>
      </c>
      <c r="U2623" s="8" t="str">
        <f t="shared" si="485"/>
        <v>0</v>
      </c>
      <c r="V2623" s="8" t="str">
        <f t="shared" si="486"/>
        <v>0</v>
      </c>
      <c r="W2623" s="8" t="str">
        <f t="shared" si="487"/>
        <v>0</v>
      </c>
      <c r="X2623" s="8" t="str">
        <f t="shared" si="488"/>
        <v>0</v>
      </c>
      <c r="Y2623" s="8" t="str">
        <f t="shared" si="489"/>
        <v>0</v>
      </c>
      <c r="Z2623" s="8" t="str">
        <f t="shared" si="490"/>
        <v>0</v>
      </c>
      <c r="AA2623" s="8" t="str">
        <f t="shared" si="491"/>
        <v>0</v>
      </c>
      <c r="AD2623" t="s">
        <v>5580</v>
      </c>
      <c r="AE2623" s="3">
        <v>6</v>
      </c>
      <c r="AF2623" s="3">
        <v>2</v>
      </c>
      <c r="AG2623" s="3">
        <v>1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</row>
    <row r="2624" spans="3:41" x14ac:dyDescent="0.25">
      <c r="C2624" s="5" t="s">
        <v>7436</v>
      </c>
      <c r="D2624" s="8" t="s">
        <v>5977</v>
      </c>
      <c r="E2624" s="8" t="s">
        <v>3029</v>
      </c>
      <c r="F2624" s="8" t="s">
        <v>2898</v>
      </c>
      <c r="G2624" s="8" t="s">
        <v>3276</v>
      </c>
      <c r="H2624" s="8" t="s">
        <v>2764</v>
      </c>
      <c r="I2624" s="8" t="s">
        <v>2764</v>
      </c>
      <c r="J2624" s="8" t="s">
        <v>2764</v>
      </c>
      <c r="K2624" s="8" t="s">
        <v>2764</v>
      </c>
      <c r="L2624" s="8" t="s">
        <v>2764</v>
      </c>
      <c r="M2624" s="8" t="s">
        <v>2764</v>
      </c>
      <c r="N2624" s="8" t="s">
        <v>2764</v>
      </c>
      <c r="P2624" t="str">
        <f t="shared" si="480"/>
        <v>Arkansas - Mason Jones</v>
      </c>
      <c r="Q2624" s="8" t="str">
        <f t="shared" si="481"/>
        <v>175</v>
      </c>
      <c r="R2624" s="8" t="str">
        <f t="shared" si="482"/>
        <v>51</v>
      </c>
      <c r="S2624" s="8" t="str">
        <f t="shared" si="483"/>
        <v>14</v>
      </c>
      <c r="T2624" s="8" t="str">
        <f t="shared" si="484"/>
        <v>7</v>
      </c>
      <c r="U2624" s="8" t="str">
        <f t="shared" si="485"/>
        <v>0</v>
      </c>
      <c r="V2624" s="8" t="str">
        <f t="shared" si="486"/>
        <v>0</v>
      </c>
      <c r="W2624" s="8" t="str">
        <f t="shared" si="487"/>
        <v>0</v>
      </c>
      <c r="X2624" s="8" t="str">
        <f t="shared" si="488"/>
        <v>0</v>
      </c>
      <c r="Y2624" s="8" t="str">
        <f t="shared" si="489"/>
        <v>0</v>
      </c>
      <c r="Z2624" s="8" t="str">
        <f t="shared" si="490"/>
        <v>0</v>
      </c>
      <c r="AA2624" s="8" t="str">
        <f t="shared" si="491"/>
        <v>0</v>
      </c>
      <c r="AD2624" t="s">
        <v>5581</v>
      </c>
      <c r="AE2624" s="3">
        <v>6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</row>
    <row r="2625" spans="3:41" x14ac:dyDescent="0.25">
      <c r="C2625" s="6" t="s">
        <v>7437</v>
      </c>
      <c r="D2625" s="9" t="s">
        <v>7438</v>
      </c>
      <c r="E2625" s="9" t="s">
        <v>2862</v>
      </c>
      <c r="F2625" s="9" t="s">
        <v>2764</v>
      </c>
      <c r="G2625" s="9" t="s">
        <v>2764</v>
      </c>
      <c r="H2625" s="9" t="s">
        <v>2764</v>
      </c>
      <c r="I2625" s="9" t="s">
        <v>2764</v>
      </c>
      <c r="J2625" s="9" t="s">
        <v>2764</v>
      </c>
      <c r="K2625" s="9" t="s">
        <v>2764</v>
      </c>
      <c r="L2625" s="9" t="s">
        <v>2764</v>
      </c>
      <c r="M2625" s="9" t="s">
        <v>2764</v>
      </c>
      <c r="N2625" s="9" t="s">
        <v>2764</v>
      </c>
      <c r="P2625" t="str">
        <f t="shared" si="480"/>
        <v>Arkansas - Reggie Chaney</v>
      </c>
      <c r="Q2625" s="8" t="str">
        <f t="shared" si="481"/>
        <v>49</v>
      </c>
      <c r="R2625" s="8" t="str">
        <f t="shared" si="482"/>
        <v>5</v>
      </c>
      <c r="S2625" s="8" t="str">
        <f t="shared" si="483"/>
        <v>0</v>
      </c>
      <c r="T2625" s="8" t="str">
        <f t="shared" si="484"/>
        <v>0</v>
      </c>
      <c r="U2625" s="8" t="str">
        <f t="shared" si="485"/>
        <v>0</v>
      </c>
      <c r="V2625" s="8" t="str">
        <f t="shared" si="486"/>
        <v>0</v>
      </c>
      <c r="W2625" s="8" t="str">
        <f t="shared" si="487"/>
        <v>0</v>
      </c>
      <c r="X2625" s="8" t="str">
        <f t="shared" si="488"/>
        <v>0</v>
      </c>
      <c r="Y2625" s="8" t="str">
        <f t="shared" si="489"/>
        <v>0</v>
      </c>
      <c r="Z2625" s="8" t="str">
        <f t="shared" si="490"/>
        <v>0</v>
      </c>
      <c r="AA2625" s="8" t="str">
        <f t="shared" si="491"/>
        <v>0</v>
      </c>
      <c r="AD2625" t="s">
        <v>5584</v>
      </c>
      <c r="AE2625" s="3">
        <v>5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</row>
    <row r="2626" spans="3:41" x14ac:dyDescent="0.25">
      <c r="C2626" s="5" t="s">
        <v>7439</v>
      </c>
      <c r="D2626" s="8" t="s">
        <v>7440</v>
      </c>
      <c r="E2626" s="8" t="s">
        <v>2847</v>
      </c>
      <c r="F2626" s="8" t="s">
        <v>2824</v>
      </c>
      <c r="G2626" s="8" t="s">
        <v>2775</v>
      </c>
      <c r="H2626" s="8" t="s">
        <v>2764</v>
      </c>
      <c r="I2626" s="8" t="s">
        <v>2764</v>
      </c>
      <c r="J2626" s="8" t="s">
        <v>2764</v>
      </c>
      <c r="K2626" s="8" t="s">
        <v>2764</v>
      </c>
      <c r="L2626" s="8" t="s">
        <v>2764</v>
      </c>
      <c r="M2626" s="8" t="s">
        <v>2764</v>
      </c>
      <c r="N2626" s="8" t="s">
        <v>2764</v>
      </c>
      <c r="P2626" t="str">
        <f t="shared" si="480"/>
        <v>Arkansas - Keyshawn Embery-Simpson</v>
      </c>
      <c r="Q2626" s="8" t="str">
        <f t="shared" si="481"/>
        <v>83</v>
      </c>
      <c r="R2626" s="8" t="str">
        <f t="shared" si="482"/>
        <v>20</v>
      </c>
      <c r="S2626" s="8" t="str">
        <f t="shared" si="483"/>
        <v>7</v>
      </c>
      <c r="T2626" s="8" t="str">
        <f t="shared" si="484"/>
        <v>2</v>
      </c>
      <c r="U2626" s="8" t="str">
        <f t="shared" si="485"/>
        <v>0</v>
      </c>
      <c r="V2626" s="8" t="str">
        <f t="shared" si="486"/>
        <v>0</v>
      </c>
      <c r="W2626" s="8" t="str">
        <f t="shared" si="487"/>
        <v>0</v>
      </c>
      <c r="X2626" s="8" t="str">
        <f t="shared" si="488"/>
        <v>0</v>
      </c>
      <c r="Y2626" s="8" t="str">
        <f t="shared" si="489"/>
        <v>0</v>
      </c>
      <c r="Z2626" s="8" t="str">
        <f t="shared" si="490"/>
        <v>0</v>
      </c>
      <c r="AA2626" s="8" t="str">
        <f t="shared" si="491"/>
        <v>0</v>
      </c>
      <c r="AD2626" t="s">
        <v>5585</v>
      </c>
      <c r="AE2626" s="3">
        <v>29</v>
      </c>
      <c r="AF2626" s="3">
        <v>3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</row>
    <row r="2627" spans="3:41" x14ac:dyDescent="0.25">
      <c r="C2627" s="6" t="s">
        <v>7441</v>
      </c>
      <c r="D2627" s="9" t="s">
        <v>6819</v>
      </c>
      <c r="E2627" s="9" t="s">
        <v>2852</v>
      </c>
      <c r="F2627" s="9" t="s">
        <v>2764</v>
      </c>
      <c r="G2627" s="9" t="s">
        <v>2764</v>
      </c>
      <c r="H2627" s="9" t="s">
        <v>2764</v>
      </c>
      <c r="I2627" s="9" t="s">
        <v>2764</v>
      </c>
      <c r="J2627" s="9" t="s">
        <v>2764</v>
      </c>
      <c r="K2627" s="9" t="s">
        <v>2764</v>
      </c>
      <c r="L2627" s="9" t="s">
        <v>2764</v>
      </c>
      <c r="M2627" s="9" t="s">
        <v>2764</v>
      </c>
      <c r="N2627" s="9" t="s">
        <v>2764</v>
      </c>
      <c r="P2627" t="str">
        <f t="shared" si="480"/>
        <v>Arkansas - Gabe Osabuohien</v>
      </c>
      <c r="Q2627" s="8" t="str">
        <f t="shared" si="481"/>
        <v>53</v>
      </c>
      <c r="R2627" s="8" t="str">
        <f t="shared" si="482"/>
        <v>10</v>
      </c>
      <c r="S2627" s="8" t="str">
        <f t="shared" si="483"/>
        <v>0</v>
      </c>
      <c r="T2627" s="8" t="str">
        <f t="shared" si="484"/>
        <v>0</v>
      </c>
      <c r="U2627" s="8" t="str">
        <f t="shared" si="485"/>
        <v>0</v>
      </c>
      <c r="V2627" s="8" t="str">
        <f t="shared" si="486"/>
        <v>0</v>
      </c>
      <c r="W2627" s="8" t="str">
        <f t="shared" si="487"/>
        <v>0</v>
      </c>
      <c r="X2627" s="8" t="str">
        <f t="shared" si="488"/>
        <v>0</v>
      </c>
      <c r="Y2627" s="8" t="str">
        <f t="shared" si="489"/>
        <v>0</v>
      </c>
      <c r="Z2627" s="8" t="str">
        <f t="shared" si="490"/>
        <v>0</v>
      </c>
      <c r="AA2627" s="8" t="str">
        <f t="shared" si="491"/>
        <v>0</v>
      </c>
      <c r="AD2627" t="s">
        <v>5586</v>
      </c>
      <c r="AE2627" s="3">
        <v>5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</row>
    <row r="2628" spans="3:41" x14ac:dyDescent="0.25">
      <c r="C2628" s="5" t="s">
        <v>7442</v>
      </c>
      <c r="D2628" s="8" t="s">
        <v>10278</v>
      </c>
      <c r="E2628" s="8" t="s">
        <v>2775</v>
      </c>
      <c r="F2628" s="8" t="s">
        <v>2764</v>
      </c>
      <c r="G2628" s="8" t="s">
        <v>2764</v>
      </c>
      <c r="H2628" s="8" t="s">
        <v>2764</v>
      </c>
      <c r="I2628" s="8" t="s">
        <v>2764</v>
      </c>
      <c r="J2628" s="8" t="s">
        <v>2764</v>
      </c>
      <c r="K2628" s="8" t="s">
        <v>2764</v>
      </c>
      <c r="L2628" s="8" t="s">
        <v>2764</v>
      </c>
      <c r="M2628" s="8" t="s">
        <v>2764</v>
      </c>
      <c r="N2628" s="8" t="s">
        <v>2764</v>
      </c>
      <c r="P2628" t="str">
        <f t="shared" si="480"/>
        <v>UTSA - Adrian Rodriguez</v>
      </c>
      <c r="Q2628" s="8" t="str">
        <f t="shared" si="481"/>
        <v>11</v>
      </c>
      <c r="R2628" s="8" t="str">
        <f t="shared" si="482"/>
        <v>2</v>
      </c>
      <c r="S2628" s="8" t="str">
        <f t="shared" si="483"/>
        <v>0</v>
      </c>
      <c r="T2628" s="8" t="str">
        <f t="shared" si="484"/>
        <v>0</v>
      </c>
      <c r="U2628" s="8" t="str">
        <f t="shared" si="485"/>
        <v>0</v>
      </c>
      <c r="V2628" s="8" t="str">
        <f t="shared" si="486"/>
        <v>0</v>
      </c>
      <c r="W2628" s="8" t="str">
        <f t="shared" si="487"/>
        <v>0</v>
      </c>
      <c r="X2628" s="8" t="str">
        <f t="shared" si="488"/>
        <v>0</v>
      </c>
      <c r="Y2628" s="8" t="str">
        <f t="shared" si="489"/>
        <v>0</v>
      </c>
      <c r="Z2628" s="8" t="str">
        <f t="shared" si="490"/>
        <v>0</v>
      </c>
      <c r="AA2628" s="8" t="str">
        <f t="shared" si="491"/>
        <v>0</v>
      </c>
      <c r="AD2628" t="s">
        <v>5594</v>
      </c>
      <c r="AE2628" s="3">
        <v>66</v>
      </c>
      <c r="AF2628" s="3">
        <v>12</v>
      </c>
      <c r="AG2628" s="3">
        <v>2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</row>
    <row r="2629" spans="3:41" x14ac:dyDescent="0.25">
      <c r="C2629" s="6" t="s">
        <v>7443</v>
      </c>
      <c r="D2629" s="9" t="s">
        <v>7444</v>
      </c>
      <c r="E2629" s="9" t="s">
        <v>2887</v>
      </c>
      <c r="F2629" s="9" t="s">
        <v>2763</v>
      </c>
      <c r="G2629" s="9" t="s">
        <v>2764</v>
      </c>
      <c r="H2629" s="9" t="s">
        <v>2764</v>
      </c>
      <c r="I2629" s="9" t="s">
        <v>2764</v>
      </c>
      <c r="J2629" s="9" t="s">
        <v>2764</v>
      </c>
      <c r="K2629" s="9" t="s">
        <v>2764</v>
      </c>
      <c r="L2629" s="9" t="s">
        <v>2764</v>
      </c>
      <c r="M2629" s="9" t="s">
        <v>2764</v>
      </c>
      <c r="N2629" s="9" t="s">
        <v>2764</v>
      </c>
      <c r="P2629" t="str">
        <f t="shared" si="480"/>
        <v>Kansas - K.J. Lawson</v>
      </c>
      <c r="Q2629" s="8" t="str">
        <f t="shared" si="481"/>
        <v>58</v>
      </c>
      <c r="R2629" s="8" t="str">
        <f t="shared" si="482"/>
        <v>11</v>
      </c>
      <c r="S2629" s="8" t="str">
        <f t="shared" si="483"/>
        <v>1</v>
      </c>
      <c r="T2629" s="8" t="str">
        <f t="shared" si="484"/>
        <v>0</v>
      </c>
      <c r="U2629" s="8" t="str">
        <f t="shared" si="485"/>
        <v>0</v>
      </c>
      <c r="V2629" s="8" t="str">
        <f t="shared" si="486"/>
        <v>0</v>
      </c>
      <c r="W2629" s="8" t="str">
        <f t="shared" si="487"/>
        <v>0</v>
      </c>
      <c r="X2629" s="8" t="str">
        <f t="shared" si="488"/>
        <v>0</v>
      </c>
      <c r="Y2629" s="8" t="str">
        <f t="shared" si="489"/>
        <v>0</v>
      </c>
      <c r="Z2629" s="8" t="str">
        <f t="shared" si="490"/>
        <v>0</v>
      </c>
      <c r="AA2629" s="8" t="str">
        <f t="shared" si="491"/>
        <v>0</v>
      </c>
      <c r="AD2629" t="s">
        <v>5603</v>
      </c>
      <c r="AE2629" s="3">
        <v>35</v>
      </c>
      <c r="AF2629" s="3">
        <v>6</v>
      </c>
      <c r="AG2629" s="3">
        <v>2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</row>
    <row r="2630" spans="3:41" x14ac:dyDescent="0.25">
      <c r="C2630" s="5" t="s">
        <v>7445</v>
      </c>
      <c r="D2630" s="8" t="s">
        <v>7446</v>
      </c>
      <c r="E2630" s="8" t="s">
        <v>3105</v>
      </c>
      <c r="F2630" s="8" t="s">
        <v>2791</v>
      </c>
      <c r="G2630" s="8" t="s">
        <v>2763</v>
      </c>
      <c r="H2630" s="8" t="s">
        <v>2764</v>
      </c>
      <c r="I2630" s="8" t="s">
        <v>2764</v>
      </c>
      <c r="J2630" s="8" t="s">
        <v>2764</v>
      </c>
      <c r="K2630" s="8" t="s">
        <v>2764</v>
      </c>
      <c r="L2630" s="8" t="s">
        <v>2764</v>
      </c>
      <c r="M2630" s="8" t="s">
        <v>2764</v>
      </c>
      <c r="N2630" s="8" t="s">
        <v>2764</v>
      </c>
      <c r="P2630" t="str">
        <f t="shared" si="480"/>
        <v>Washington - Matisse Thybulle</v>
      </c>
      <c r="Q2630" s="8" t="str">
        <f t="shared" si="481"/>
        <v>133</v>
      </c>
      <c r="R2630" s="8" t="str">
        <f t="shared" si="482"/>
        <v>33</v>
      </c>
      <c r="S2630" s="8" t="str">
        <f t="shared" si="483"/>
        <v>11</v>
      </c>
      <c r="T2630" s="8" t="str">
        <f t="shared" si="484"/>
        <v>1</v>
      </c>
      <c r="U2630" s="8" t="str">
        <f t="shared" si="485"/>
        <v>0</v>
      </c>
      <c r="V2630" s="8" t="str">
        <f t="shared" si="486"/>
        <v>0</v>
      </c>
      <c r="W2630" s="8" t="str">
        <f t="shared" si="487"/>
        <v>0</v>
      </c>
      <c r="X2630" s="8" t="str">
        <f t="shared" si="488"/>
        <v>0</v>
      </c>
      <c r="Y2630" s="8" t="str">
        <f t="shared" si="489"/>
        <v>0</v>
      </c>
      <c r="Z2630" s="8" t="str">
        <f t="shared" si="490"/>
        <v>0</v>
      </c>
      <c r="AA2630" s="8" t="str">
        <f t="shared" si="491"/>
        <v>0</v>
      </c>
      <c r="AD2630" t="s">
        <v>5607</v>
      </c>
      <c r="AE2630" s="3">
        <v>90</v>
      </c>
      <c r="AF2630" s="3">
        <v>21</v>
      </c>
      <c r="AG2630" s="3">
        <v>5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</row>
    <row r="2631" spans="3:41" x14ac:dyDescent="0.25">
      <c r="C2631" s="6" t="s">
        <v>7447</v>
      </c>
      <c r="D2631" s="9" t="s">
        <v>7448</v>
      </c>
      <c r="E2631" s="9" t="s">
        <v>7449</v>
      </c>
      <c r="F2631" s="9" t="s">
        <v>4352</v>
      </c>
      <c r="G2631" s="9" t="s">
        <v>2872</v>
      </c>
      <c r="H2631" s="9" t="s">
        <v>2873</v>
      </c>
      <c r="I2631" s="9" t="s">
        <v>2764</v>
      </c>
      <c r="J2631" s="9" t="s">
        <v>2764</v>
      </c>
      <c r="K2631" s="9" t="s">
        <v>2764</v>
      </c>
      <c r="L2631" s="9" t="s">
        <v>2764</v>
      </c>
      <c r="M2631" s="9" t="s">
        <v>2764</v>
      </c>
      <c r="N2631" s="9" t="s">
        <v>2764</v>
      </c>
      <c r="P2631" t="str">
        <f t="shared" si="480"/>
        <v>Washington - Jaylen Nowell</v>
      </c>
      <c r="Q2631" s="8" t="str">
        <f t="shared" si="481"/>
        <v>181</v>
      </c>
      <c r="R2631" s="8" t="str">
        <f t="shared" si="482"/>
        <v>64</v>
      </c>
      <c r="S2631" s="8" t="str">
        <f t="shared" si="483"/>
        <v>30</v>
      </c>
      <c r="T2631" s="8" t="str">
        <f t="shared" si="484"/>
        <v>9</v>
      </c>
      <c r="U2631" s="8" t="str">
        <f t="shared" si="485"/>
        <v>4</v>
      </c>
      <c r="V2631" s="8" t="str">
        <f t="shared" si="486"/>
        <v>0</v>
      </c>
      <c r="W2631" s="8" t="str">
        <f t="shared" si="487"/>
        <v>0</v>
      </c>
      <c r="X2631" s="8" t="str">
        <f t="shared" si="488"/>
        <v>0</v>
      </c>
      <c r="Y2631" s="8" t="str">
        <f t="shared" si="489"/>
        <v>0</v>
      </c>
      <c r="Z2631" s="8" t="str">
        <f t="shared" si="490"/>
        <v>0</v>
      </c>
      <c r="AA2631" s="8" t="str">
        <f t="shared" si="491"/>
        <v>0</v>
      </c>
      <c r="AD2631" t="s">
        <v>5609</v>
      </c>
      <c r="AE2631" s="3">
        <v>117</v>
      </c>
      <c r="AF2631" s="3">
        <v>26</v>
      </c>
      <c r="AG2631" s="3">
        <v>4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</row>
    <row r="2632" spans="3:41" x14ac:dyDescent="0.25">
      <c r="C2632" s="5" t="s">
        <v>7450</v>
      </c>
      <c r="D2632" s="8" t="s">
        <v>7451</v>
      </c>
      <c r="E2632" s="8" t="s">
        <v>7452</v>
      </c>
      <c r="F2632" s="8" t="s">
        <v>4001</v>
      </c>
      <c r="G2632" s="8" t="s">
        <v>2878</v>
      </c>
      <c r="H2632" s="8" t="s">
        <v>2775</v>
      </c>
      <c r="I2632" s="8" t="s">
        <v>2764</v>
      </c>
      <c r="J2632" s="8" t="s">
        <v>2764</v>
      </c>
      <c r="K2632" s="8" t="s">
        <v>2764</v>
      </c>
      <c r="L2632" s="8" t="s">
        <v>2764</v>
      </c>
      <c r="M2632" s="8" t="s">
        <v>2764</v>
      </c>
      <c r="N2632" s="8" t="s">
        <v>2764</v>
      </c>
      <c r="P2632" t="str">
        <f t="shared" ref="P2632:P2695" si="492">C2632</f>
        <v>Washington - David Crisp</v>
      </c>
      <c r="Q2632" s="8" t="str">
        <f t="shared" ref="Q2632:Q2695" si="493">RIGHT(D2632,LEN(D2632)-FIND("/",D2632))</f>
        <v>166</v>
      </c>
      <c r="R2632" s="8" t="str">
        <f t="shared" ref="R2632:R2695" si="494">RIGHT(E2632,LEN(E2632)-FIND("/",E2632))</f>
        <v>60</v>
      </c>
      <c r="S2632" s="8" t="str">
        <f t="shared" ref="S2632:S2695" si="495">RIGHT(F2632,LEN(F2632)-FIND("/",F2632))</f>
        <v>19</v>
      </c>
      <c r="T2632" s="8" t="str">
        <f t="shared" ref="T2632:T2695" si="496">RIGHT(G2632,LEN(G2632)-FIND("/",G2632))</f>
        <v>4</v>
      </c>
      <c r="U2632" s="8" t="str">
        <f t="shared" ref="U2632:U2695" si="497">RIGHT(H2632,LEN(H2632)-FIND("/",H2632))</f>
        <v>2</v>
      </c>
      <c r="V2632" s="8" t="str">
        <f t="shared" ref="V2632:V2695" si="498">RIGHT(I2632,LEN(I2632)-FIND("/",I2632))</f>
        <v>0</v>
      </c>
      <c r="W2632" s="8" t="str">
        <f t="shared" ref="W2632:W2695" si="499">RIGHT(J2632,LEN(J2632)-FIND("/",J2632))</f>
        <v>0</v>
      </c>
      <c r="X2632" s="8" t="str">
        <f t="shared" ref="X2632:X2695" si="500">RIGHT(K2632,LEN(K2632)-FIND("/",K2632))</f>
        <v>0</v>
      </c>
      <c r="Y2632" s="8" t="str">
        <f t="shared" ref="Y2632:Y2695" si="501">RIGHT(L2632,LEN(L2632)-FIND("/",L2632))</f>
        <v>0</v>
      </c>
      <c r="Z2632" s="8" t="str">
        <f t="shared" ref="Z2632:Z2695" si="502">RIGHT(M2632,LEN(M2632)-FIND("/",M2632))</f>
        <v>0</v>
      </c>
      <c r="AA2632" s="8" t="str">
        <f t="shared" ref="AA2632:AA2695" si="503">RIGHT(N2632,LEN(N2632)-FIND("/",N2632))</f>
        <v>0</v>
      </c>
      <c r="AD2632" t="s">
        <v>5625</v>
      </c>
      <c r="AE2632" s="3">
        <v>25</v>
      </c>
      <c r="AF2632" s="3">
        <v>6</v>
      </c>
      <c r="AG2632" s="3">
        <v>2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</row>
    <row r="2633" spans="3:41" x14ac:dyDescent="0.25">
      <c r="C2633" s="6" t="s">
        <v>7453</v>
      </c>
      <c r="D2633" s="9" t="s">
        <v>7454</v>
      </c>
      <c r="E2633" s="9" t="s">
        <v>4836</v>
      </c>
      <c r="F2633" s="9" t="s">
        <v>2940</v>
      </c>
      <c r="G2633" s="9" t="s">
        <v>2769</v>
      </c>
      <c r="H2633" s="9" t="s">
        <v>2770</v>
      </c>
      <c r="I2633" s="9" t="s">
        <v>2763</v>
      </c>
      <c r="J2633" s="9" t="s">
        <v>2764</v>
      </c>
      <c r="K2633" s="9" t="s">
        <v>2764</v>
      </c>
      <c r="L2633" s="9" t="s">
        <v>2764</v>
      </c>
      <c r="M2633" s="9" t="s">
        <v>2764</v>
      </c>
      <c r="N2633" s="9" t="s">
        <v>2764</v>
      </c>
      <c r="P2633" t="str">
        <f t="shared" si="492"/>
        <v>Washington - Dominic Green</v>
      </c>
      <c r="Q2633" s="8" t="str">
        <f t="shared" si="493"/>
        <v>130</v>
      </c>
      <c r="R2633" s="8" t="str">
        <f t="shared" si="494"/>
        <v>45</v>
      </c>
      <c r="S2633" s="8" t="str">
        <f t="shared" si="495"/>
        <v>10</v>
      </c>
      <c r="T2633" s="8" t="str">
        <f t="shared" si="496"/>
        <v>3</v>
      </c>
      <c r="U2633" s="8" t="str">
        <f t="shared" si="497"/>
        <v>1</v>
      </c>
      <c r="V2633" s="8" t="str">
        <f t="shared" si="498"/>
        <v>1</v>
      </c>
      <c r="W2633" s="8" t="str">
        <f t="shared" si="499"/>
        <v>0</v>
      </c>
      <c r="X2633" s="8" t="str">
        <f t="shared" si="500"/>
        <v>0</v>
      </c>
      <c r="Y2633" s="8" t="str">
        <f t="shared" si="501"/>
        <v>0</v>
      </c>
      <c r="Z2633" s="8" t="str">
        <f t="shared" si="502"/>
        <v>0</v>
      </c>
      <c r="AA2633" s="8" t="str">
        <f t="shared" si="503"/>
        <v>0</v>
      </c>
      <c r="AD2633" t="s">
        <v>5629</v>
      </c>
      <c r="AE2633" s="3">
        <v>2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</row>
    <row r="2634" spans="3:41" x14ac:dyDescent="0.25">
      <c r="C2634" s="5" t="s">
        <v>7455</v>
      </c>
      <c r="D2634" s="8" t="s">
        <v>7456</v>
      </c>
      <c r="E2634" s="8" t="s">
        <v>5642</v>
      </c>
      <c r="F2634" s="8" t="s">
        <v>2903</v>
      </c>
      <c r="G2634" s="8" t="s">
        <v>2831</v>
      </c>
      <c r="H2634" s="8" t="s">
        <v>2763</v>
      </c>
      <c r="I2634" s="8" t="s">
        <v>2764</v>
      </c>
      <c r="J2634" s="8" t="s">
        <v>2764</v>
      </c>
      <c r="K2634" s="8" t="s">
        <v>2764</v>
      </c>
      <c r="L2634" s="8" t="s">
        <v>2764</v>
      </c>
      <c r="M2634" s="8" t="s">
        <v>2764</v>
      </c>
      <c r="N2634" s="8" t="s">
        <v>2764</v>
      </c>
      <c r="P2634" t="str">
        <f t="shared" si="492"/>
        <v>Washington - Nahziah Carter</v>
      </c>
      <c r="Q2634" s="8" t="str">
        <f t="shared" si="493"/>
        <v>99</v>
      </c>
      <c r="R2634" s="8" t="str">
        <f t="shared" si="494"/>
        <v>33</v>
      </c>
      <c r="S2634" s="8" t="str">
        <f t="shared" si="495"/>
        <v>4</v>
      </c>
      <c r="T2634" s="8" t="str">
        <f t="shared" si="496"/>
        <v>2</v>
      </c>
      <c r="U2634" s="8" t="str">
        <f t="shared" si="497"/>
        <v>1</v>
      </c>
      <c r="V2634" s="8" t="str">
        <f t="shared" si="498"/>
        <v>0</v>
      </c>
      <c r="W2634" s="8" t="str">
        <f t="shared" si="499"/>
        <v>0</v>
      </c>
      <c r="X2634" s="8" t="str">
        <f t="shared" si="500"/>
        <v>0</v>
      </c>
      <c r="Y2634" s="8" t="str">
        <f t="shared" si="501"/>
        <v>0</v>
      </c>
      <c r="Z2634" s="8" t="str">
        <f t="shared" si="502"/>
        <v>0</v>
      </c>
      <c r="AA2634" s="8" t="str">
        <f t="shared" si="503"/>
        <v>0</v>
      </c>
      <c r="AD2634" t="s">
        <v>5630</v>
      </c>
      <c r="AE2634" s="3">
        <v>49</v>
      </c>
      <c r="AF2634" s="3">
        <v>10</v>
      </c>
      <c r="AG2634" s="3">
        <v>2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</row>
    <row r="2635" spans="3:41" x14ac:dyDescent="0.25">
      <c r="C2635" s="6" t="s">
        <v>7457</v>
      </c>
      <c r="D2635" s="9" t="s">
        <v>7458</v>
      </c>
      <c r="E2635" s="9" t="s">
        <v>3173</v>
      </c>
      <c r="F2635" s="9" t="s">
        <v>2763</v>
      </c>
      <c r="G2635" s="9" t="s">
        <v>2764</v>
      </c>
      <c r="H2635" s="9" t="s">
        <v>2764</v>
      </c>
      <c r="I2635" s="9" t="s">
        <v>2764</v>
      </c>
      <c r="J2635" s="9" t="s">
        <v>2764</v>
      </c>
      <c r="K2635" s="9" t="s">
        <v>2764</v>
      </c>
      <c r="L2635" s="9" t="s">
        <v>2764</v>
      </c>
      <c r="M2635" s="9" t="s">
        <v>2764</v>
      </c>
      <c r="N2635" s="9" t="s">
        <v>2764</v>
      </c>
      <c r="P2635" t="str">
        <f t="shared" si="492"/>
        <v>Washington - Noah Dickerson</v>
      </c>
      <c r="Q2635" s="8" t="str">
        <f t="shared" si="493"/>
        <v>63</v>
      </c>
      <c r="R2635" s="8" t="str">
        <f t="shared" si="494"/>
        <v>11</v>
      </c>
      <c r="S2635" s="8" t="str">
        <f t="shared" si="495"/>
        <v>1</v>
      </c>
      <c r="T2635" s="8" t="str">
        <f t="shared" si="496"/>
        <v>0</v>
      </c>
      <c r="U2635" s="8" t="str">
        <f t="shared" si="497"/>
        <v>0</v>
      </c>
      <c r="V2635" s="8" t="str">
        <f t="shared" si="498"/>
        <v>0</v>
      </c>
      <c r="W2635" s="8" t="str">
        <f t="shared" si="499"/>
        <v>0</v>
      </c>
      <c r="X2635" s="8" t="str">
        <f t="shared" si="500"/>
        <v>0</v>
      </c>
      <c r="Y2635" s="8" t="str">
        <f t="shared" si="501"/>
        <v>0</v>
      </c>
      <c r="Z2635" s="8" t="str">
        <f t="shared" si="502"/>
        <v>0</v>
      </c>
      <c r="AA2635" s="8" t="str">
        <f t="shared" si="503"/>
        <v>0</v>
      </c>
      <c r="AD2635" t="s">
        <v>5632</v>
      </c>
      <c r="AE2635" s="3">
        <v>33</v>
      </c>
      <c r="AF2635" s="3">
        <v>7</v>
      </c>
      <c r="AG2635" s="3">
        <v>1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</row>
    <row r="2636" spans="3:41" x14ac:dyDescent="0.25">
      <c r="C2636" s="5" t="s">
        <v>7459</v>
      </c>
      <c r="D2636" s="8" t="s">
        <v>3406</v>
      </c>
      <c r="E2636" s="8" t="s">
        <v>2813</v>
      </c>
      <c r="F2636" s="8" t="s">
        <v>2780</v>
      </c>
      <c r="G2636" s="8" t="s">
        <v>2764</v>
      </c>
      <c r="H2636" s="8" t="s">
        <v>2764</v>
      </c>
      <c r="I2636" s="8" t="s">
        <v>2764</v>
      </c>
      <c r="J2636" s="8" t="s">
        <v>2764</v>
      </c>
      <c r="K2636" s="8" t="s">
        <v>2764</v>
      </c>
      <c r="L2636" s="8" t="s">
        <v>2764</v>
      </c>
      <c r="M2636" s="8" t="s">
        <v>2764</v>
      </c>
      <c r="N2636" s="8" t="s">
        <v>2764</v>
      </c>
      <c r="P2636" t="str">
        <f t="shared" si="492"/>
        <v>Washington - Hameir Wright</v>
      </c>
      <c r="Q2636" s="8" t="str">
        <f t="shared" si="493"/>
        <v>63</v>
      </c>
      <c r="R2636" s="8" t="str">
        <f t="shared" si="494"/>
        <v>11</v>
      </c>
      <c r="S2636" s="8" t="str">
        <f t="shared" si="495"/>
        <v>3</v>
      </c>
      <c r="T2636" s="8" t="str">
        <f t="shared" si="496"/>
        <v>0</v>
      </c>
      <c r="U2636" s="8" t="str">
        <f t="shared" si="497"/>
        <v>0</v>
      </c>
      <c r="V2636" s="8" t="str">
        <f t="shared" si="498"/>
        <v>0</v>
      </c>
      <c r="W2636" s="8" t="str">
        <f t="shared" si="499"/>
        <v>0</v>
      </c>
      <c r="X2636" s="8" t="str">
        <f t="shared" si="500"/>
        <v>0</v>
      </c>
      <c r="Y2636" s="8" t="str">
        <f t="shared" si="501"/>
        <v>0</v>
      </c>
      <c r="Z2636" s="8" t="str">
        <f t="shared" si="502"/>
        <v>0</v>
      </c>
      <c r="AA2636" s="8" t="str">
        <f t="shared" si="503"/>
        <v>0</v>
      </c>
      <c r="AD2636" t="s">
        <v>5634</v>
      </c>
      <c r="AE2636" s="3">
        <v>20</v>
      </c>
      <c r="AF2636" s="3">
        <v>3</v>
      </c>
      <c r="AG2636" s="3">
        <v>1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</row>
    <row r="2637" spans="3:41" x14ac:dyDescent="0.25">
      <c r="C2637" s="6" t="s">
        <v>7460</v>
      </c>
      <c r="D2637" s="9" t="s">
        <v>10151</v>
      </c>
      <c r="E2637" s="9" t="s">
        <v>2770</v>
      </c>
      <c r="F2637" s="9" t="s">
        <v>2763</v>
      </c>
      <c r="G2637" s="9" t="s">
        <v>2764</v>
      </c>
      <c r="H2637" s="9" t="s">
        <v>2764</v>
      </c>
      <c r="I2637" s="9" t="s">
        <v>2764</v>
      </c>
      <c r="J2637" s="9" t="s">
        <v>2764</v>
      </c>
      <c r="K2637" s="9" t="s">
        <v>2764</v>
      </c>
      <c r="L2637" s="9" t="s">
        <v>2764</v>
      </c>
      <c r="M2637" s="9" t="s">
        <v>2764</v>
      </c>
      <c r="N2637" s="9" t="s">
        <v>2764</v>
      </c>
      <c r="P2637" t="str">
        <f t="shared" si="492"/>
        <v>High Point - Sam Berlin</v>
      </c>
      <c r="Q2637" s="8" t="str">
        <f t="shared" si="493"/>
        <v>6</v>
      </c>
      <c r="R2637" s="8" t="str">
        <f t="shared" si="494"/>
        <v>1</v>
      </c>
      <c r="S2637" s="8" t="str">
        <f t="shared" si="495"/>
        <v>1</v>
      </c>
      <c r="T2637" s="8" t="str">
        <f t="shared" si="496"/>
        <v>0</v>
      </c>
      <c r="U2637" s="8" t="str">
        <f t="shared" si="497"/>
        <v>0</v>
      </c>
      <c r="V2637" s="8" t="str">
        <f t="shared" si="498"/>
        <v>0</v>
      </c>
      <c r="W2637" s="8" t="str">
        <f t="shared" si="499"/>
        <v>0</v>
      </c>
      <c r="X2637" s="8" t="str">
        <f t="shared" si="500"/>
        <v>0</v>
      </c>
      <c r="Y2637" s="8" t="str">
        <f t="shared" si="501"/>
        <v>0</v>
      </c>
      <c r="Z2637" s="8" t="str">
        <f t="shared" si="502"/>
        <v>0</v>
      </c>
      <c r="AA2637" s="8" t="str">
        <f t="shared" si="503"/>
        <v>0</v>
      </c>
      <c r="AD2637" t="s">
        <v>5635</v>
      </c>
      <c r="AE2637" s="3">
        <v>62</v>
      </c>
      <c r="AF2637" s="3">
        <v>20</v>
      </c>
      <c r="AG2637" s="3">
        <v>2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</row>
    <row r="2638" spans="3:41" x14ac:dyDescent="0.25">
      <c r="C2638" s="5" t="s">
        <v>7461</v>
      </c>
      <c r="D2638" s="8" t="s">
        <v>10232</v>
      </c>
      <c r="E2638" s="8" t="s">
        <v>3060</v>
      </c>
      <c r="F2638" s="8" t="s">
        <v>2763</v>
      </c>
      <c r="G2638" s="8" t="s">
        <v>2764</v>
      </c>
      <c r="H2638" s="8" t="s">
        <v>2764</v>
      </c>
      <c r="I2638" s="8" t="s">
        <v>2764</v>
      </c>
      <c r="J2638" s="8" t="s">
        <v>2764</v>
      </c>
      <c r="K2638" s="8" t="s">
        <v>2764</v>
      </c>
      <c r="L2638" s="8" t="s">
        <v>2764</v>
      </c>
      <c r="M2638" s="8" t="s">
        <v>2764</v>
      </c>
      <c r="N2638" s="8" t="s">
        <v>2764</v>
      </c>
      <c r="P2638" t="str">
        <f t="shared" si="492"/>
        <v>High Point - Dexter Gooding</v>
      </c>
      <c r="Q2638" s="8" t="str">
        <f t="shared" si="493"/>
        <v>26</v>
      </c>
      <c r="R2638" s="8" t="str">
        <f t="shared" si="494"/>
        <v>7</v>
      </c>
      <c r="S2638" s="8" t="str">
        <f t="shared" si="495"/>
        <v>1</v>
      </c>
      <c r="T2638" s="8" t="str">
        <f t="shared" si="496"/>
        <v>0</v>
      </c>
      <c r="U2638" s="8" t="str">
        <f t="shared" si="497"/>
        <v>0</v>
      </c>
      <c r="V2638" s="8" t="str">
        <f t="shared" si="498"/>
        <v>0</v>
      </c>
      <c r="W2638" s="8" t="str">
        <f t="shared" si="499"/>
        <v>0</v>
      </c>
      <c r="X2638" s="8" t="str">
        <f t="shared" si="500"/>
        <v>0</v>
      </c>
      <c r="Y2638" s="8" t="str">
        <f t="shared" si="501"/>
        <v>0</v>
      </c>
      <c r="Z2638" s="8" t="str">
        <f t="shared" si="502"/>
        <v>0</v>
      </c>
      <c r="AA2638" s="8" t="str">
        <f t="shared" si="503"/>
        <v>0</v>
      </c>
      <c r="AD2638" t="s">
        <v>5645</v>
      </c>
      <c r="AE2638" s="3">
        <v>49</v>
      </c>
      <c r="AF2638" s="3">
        <v>11</v>
      </c>
      <c r="AG2638" s="3">
        <v>3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</row>
    <row r="2639" spans="3:41" x14ac:dyDescent="0.25">
      <c r="C2639" s="6" t="s">
        <v>7462</v>
      </c>
      <c r="D2639" s="9" t="s">
        <v>10046</v>
      </c>
      <c r="E2639" s="9" t="s">
        <v>2763</v>
      </c>
      <c r="F2639" s="9" t="s">
        <v>2764</v>
      </c>
      <c r="G2639" s="9" t="s">
        <v>2764</v>
      </c>
      <c r="H2639" s="9" t="s">
        <v>2764</v>
      </c>
      <c r="I2639" s="9" t="s">
        <v>2764</v>
      </c>
      <c r="J2639" s="9" t="s">
        <v>2764</v>
      </c>
      <c r="K2639" s="9" t="s">
        <v>2764</v>
      </c>
      <c r="L2639" s="9" t="s">
        <v>2764</v>
      </c>
      <c r="M2639" s="9" t="s">
        <v>2764</v>
      </c>
      <c r="N2639" s="9" t="s">
        <v>2764</v>
      </c>
      <c r="P2639" t="str">
        <f t="shared" si="492"/>
        <v>High Point - Tim Cameron</v>
      </c>
      <c r="Q2639" s="8" t="str">
        <f t="shared" si="493"/>
        <v>23</v>
      </c>
      <c r="R2639" s="8" t="str">
        <f t="shared" si="494"/>
        <v>1</v>
      </c>
      <c r="S2639" s="8" t="str">
        <f t="shared" si="495"/>
        <v>0</v>
      </c>
      <c r="T2639" s="8" t="str">
        <f t="shared" si="496"/>
        <v>0</v>
      </c>
      <c r="U2639" s="8" t="str">
        <f t="shared" si="497"/>
        <v>0</v>
      </c>
      <c r="V2639" s="8" t="str">
        <f t="shared" si="498"/>
        <v>0</v>
      </c>
      <c r="W2639" s="8" t="str">
        <f t="shared" si="499"/>
        <v>0</v>
      </c>
      <c r="X2639" s="8" t="str">
        <f t="shared" si="500"/>
        <v>0</v>
      </c>
      <c r="Y2639" s="8" t="str">
        <f t="shared" si="501"/>
        <v>0</v>
      </c>
      <c r="Z2639" s="8" t="str">
        <f t="shared" si="502"/>
        <v>0</v>
      </c>
      <c r="AA2639" s="8" t="str">
        <f t="shared" si="503"/>
        <v>0</v>
      </c>
      <c r="AD2639" t="s">
        <v>5650</v>
      </c>
      <c r="AE2639" s="3">
        <v>99</v>
      </c>
      <c r="AF2639" s="3">
        <v>36</v>
      </c>
      <c r="AG2639" s="3">
        <v>12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</row>
    <row r="2640" spans="3:41" x14ac:dyDescent="0.25">
      <c r="C2640" s="5" t="s">
        <v>7463</v>
      </c>
      <c r="D2640" s="8" t="s">
        <v>4964</v>
      </c>
      <c r="E2640" s="8" t="s">
        <v>3286</v>
      </c>
      <c r="F2640" s="8" t="s">
        <v>2809</v>
      </c>
      <c r="G2640" s="8" t="s">
        <v>2831</v>
      </c>
      <c r="H2640" s="8" t="s">
        <v>2770</v>
      </c>
      <c r="I2640" s="8" t="s">
        <v>2763</v>
      </c>
      <c r="J2640" s="8" t="s">
        <v>2764</v>
      </c>
      <c r="K2640" s="8" t="s">
        <v>2764</v>
      </c>
      <c r="L2640" s="8" t="s">
        <v>2764</v>
      </c>
      <c r="M2640" s="8" t="s">
        <v>2764</v>
      </c>
      <c r="N2640" s="8" t="s">
        <v>2764</v>
      </c>
      <c r="P2640" t="str">
        <f t="shared" si="492"/>
        <v>IUPUI - Nick Rogers</v>
      </c>
      <c r="Q2640" s="8" t="str">
        <f t="shared" si="493"/>
        <v>44</v>
      </c>
      <c r="R2640" s="8" t="str">
        <f t="shared" si="494"/>
        <v>15</v>
      </c>
      <c r="S2640" s="8" t="str">
        <f t="shared" si="495"/>
        <v>3</v>
      </c>
      <c r="T2640" s="8" t="str">
        <f t="shared" si="496"/>
        <v>2</v>
      </c>
      <c r="U2640" s="8" t="str">
        <f t="shared" si="497"/>
        <v>1</v>
      </c>
      <c r="V2640" s="8" t="str">
        <f t="shared" si="498"/>
        <v>1</v>
      </c>
      <c r="W2640" s="8" t="str">
        <f t="shared" si="499"/>
        <v>0</v>
      </c>
      <c r="X2640" s="8" t="str">
        <f t="shared" si="500"/>
        <v>0</v>
      </c>
      <c r="Y2640" s="8" t="str">
        <f t="shared" si="501"/>
        <v>0</v>
      </c>
      <c r="Z2640" s="8" t="str">
        <f t="shared" si="502"/>
        <v>0</v>
      </c>
      <c r="AA2640" s="8" t="str">
        <f t="shared" si="503"/>
        <v>0</v>
      </c>
      <c r="AD2640" t="s">
        <v>5655</v>
      </c>
      <c r="AE2640" s="3">
        <v>31</v>
      </c>
      <c r="AF2640" s="3">
        <v>5</v>
      </c>
      <c r="AG2640" s="3">
        <v>1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</row>
    <row r="2641" spans="3:41" x14ac:dyDescent="0.25">
      <c r="C2641" s="6" t="s">
        <v>7464</v>
      </c>
      <c r="D2641" s="9" t="s">
        <v>4785</v>
      </c>
      <c r="E2641" s="9" t="s">
        <v>2784</v>
      </c>
      <c r="F2641" s="9" t="s">
        <v>2769</v>
      </c>
      <c r="G2641" s="9" t="s">
        <v>2763</v>
      </c>
      <c r="H2641" s="9" t="s">
        <v>2764</v>
      </c>
      <c r="I2641" s="9" t="s">
        <v>2764</v>
      </c>
      <c r="J2641" s="9" t="s">
        <v>2764</v>
      </c>
      <c r="K2641" s="9" t="s">
        <v>2764</v>
      </c>
      <c r="L2641" s="9" t="s">
        <v>2764</v>
      </c>
      <c r="M2641" s="9" t="s">
        <v>2764</v>
      </c>
      <c r="N2641" s="9" t="s">
        <v>2764</v>
      </c>
      <c r="P2641" t="str">
        <f t="shared" si="492"/>
        <v>IUPUI - Ahmed Ismail</v>
      </c>
      <c r="Q2641" s="8" t="str">
        <f t="shared" si="493"/>
        <v>29</v>
      </c>
      <c r="R2641" s="8" t="str">
        <f t="shared" si="494"/>
        <v>9</v>
      </c>
      <c r="S2641" s="8" t="str">
        <f t="shared" si="495"/>
        <v>3</v>
      </c>
      <c r="T2641" s="8" t="str">
        <f t="shared" si="496"/>
        <v>1</v>
      </c>
      <c r="U2641" s="8" t="str">
        <f t="shared" si="497"/>
        <v>0</v>
      </c>
      <c r="V2641" s="8" t="str">
        <f t="shared" si="498"/>
        <v>0</v>
      </c>
      <c r="W2641" s="8" t="str">
        <f t="shared" si="499"/>
        <v>0</v>
      </c>
      <c r="X2641" s="8" t="str">
        <f t="shared" si="500"/>
        <v>0</v>
      </c>
      <c r="Y2641" s="8" t="str">
        <f t="shared" si="501"/>
        <v>0</v>
      </c>
      <c r="Z2641" s="8" t="str">
        <f t="shared" si="502"/>
        <v>0</v>
      </c>
      <c r="AA2641" s="8" t="str">
        <f t="shared" si="503"/>
        <v>0</v>
      </c>
      <c r="AD2641" t="s">
        <v>5656</v>
      </c>
      <c r="AE2641" s="3">
        <v>26</v>
      </c>
      <c r="AF2641" s="3">
        <v>9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</row>
    <row r="2642" spans="3:41" x14ac:dyDescent="0.25">
      <c r="C2642" s="5" t="s">
        <v>7465</v>
      </c>
      <c r="D2642" s="8" t="s">
        <v>7466</v>
      </c>
      <c r="E2642" s="8" t="s">
        <v>2847</v>
      </c>
      <c r="F2642" s="8" t="s">
        <v>2951</v>
      </c>
      <c r="G2642" s="8" t="s">
        <v>2775</v>
      </c>
      <c r="H2642" s="8" t="s">
        <v>2764</v>
      </c>
      <c r="I2642" s="8" t="s">
        <v>2764</v>
      </c>
      <c r="J2642" s="8" t="s">
        <v>2764</v>
      </c>
      <c r="K2642" s="8" t="s">
        <v>2764</v>
      </c>
      <c r="L2642" s="8" t="s">
        <v>2764</v>
      </c>
      <c r="M2642" s="8" t="s">
        <v>2764</v>
      </c>
      <c r="N2642" s="8" t="s">
        <v>2764</v>
      </c>
      <c r="P2642" t="str">
        <f t="shared" si="492"/>
        <v>Western Michigan - William Boyer-Richard</v>
      </c>
      <c r="Q2642" s="8" t="str">
        <f t="shared" si="493"/>
        <v>52</v>
      </c>
      <c r="R2642" s="8" t="str">
        <f t="shared" si="494"/>
        <v>20</v>
      </c>
      <c r="S2642" s="8" t="str">
        <f t="shared" si="495"/>
        <v>6</v>
      </c>
      <c r="T2642" s="8" t="str">
        <f t="shared" si="496"/>
        <v>2</v>
      </c>
      <c r="U2642" s="8" t="str">
        <f t="shared" si="497"/>
        <v>0</v>
      </c>
      <c r="V2642" s="8" t="str">
        <f t="shared" si="498"/>
        <v>0</v>
      </c>
      <c r="W2642" s="8" t="str">
        <f t="shared" si="499"/>
        <v>0</v>
      </c>
      <c r="X2642" s="8" t="str">
        <f t="shared" si="500"/>
        <v>0</v>
      </c>
      <c r="Y2642" s="8" t="str">
        <f t="shared" si="501"/>
        <v>0</v>
      </c>
      <c r="Z2642" s="8" t="str">
        <f t="shared" si="502"/>
        <v>0</v>
      </c>
      <c r="AA2642" s="8" t="str">
        <f t="shared" si="503"/>
        <v>0</v>
      </c>
      <c r="AD2642" t="s">
        <v>5657</v>
      </c>
      <c r="AE2642" s="3">
        <v>37</v>
      </c>
      <c r="AF2642" s="3">
        <v>10</v>
      </c>
      <c r="AG2642" s="3">
        <v>2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</row>
    <row r="2643" spans="3:41" x14ac:dyDescent="0.25">
      <c r="C2643" s="6" t="s">
        <v>7467</v>
      </c>
      <c r="D2643" s="9" t="s">
        <v>10174</v>
      </c>
      <c r="E2643" s="9" t="s">
        <v>2763</v>
      </c>
      <c r="F2643" s="9" t="s">
        <v>2764</v>
      </c>
      <c r="G2643" s="9" t="s">
        <v>2764</v>
      </c>
      <c r="H2643" s="9" t="s">
        <v>2764</v>
      </c>
      <c r="I2643" s="9" t="s">
        <v>2764</v>
      </c>
      <c r="J2643" s="9" t="s">
        <v>2764</v>
      </c>
      <c r="K2643" s="9" t="s">
        <v>2764</v>
      </c>
      <c r="L2643" s="9" t="s">
        <v>2764</v>
      </c>
      <c r="M2643" s="9" t="s">
        <v>2764</v>
      </c>
      <c r="N2643" s="9" t="s">
        <v>2764</v>
      </c>
      <c r="P2643" t="str">
        <f t="shared" si="492"/>
        <v>Western Michigan - TJ Clifford</v>
      </c>
      <c r="Q2643" s="8" t="str">
        <f t="shared" si="493"/>
        <v>7</v>
      </c>
      <c r="R2643" s="8" t="str">
        <f t="shared" si="494"/>
        <v>1</v>
      </c>
      <c r="S2643" s="8" t="str">
        <f t="shared" si="495"/>
        <v>0</v>
      </c>
      <c r="T2643" s="8" t="str">
        <f t="shared" si="496"/>
        <v>0</v>
      </c>
      <c r="U2643" s="8" t="str">
        <f t="shared" si="497"/>
        <v>0</v>
      </c>
      <c r="V2643" s="8" t="str">
        <f t="shared" si="498"/>
        <v>0</v>
      </c>
      <c r="W2643" s="8" t="str">
        <f t="shared" si="499"/>
        <v>0</v>
      </c>
      <c r="X2643" s="8" t="str">
        <f t="shared" si="500"/>
        <v>0</v>
      </c>
      <c r="Y2643" s="8" t="str">
        <f t="shared" si="501"/>
        <v>0</v>
      </c>
      <c r="Z2643" s="8" t="str">
        <f t="shared" si="502"/>
        <v>0</v>
      </c>
      <c r="AA2643" s="8" t="str">
        <f t="shared" si="503"/>
        <v>0</v>
      </c>
      <c r="AD2643" t="s">
        <v>5661</v>
      </c>
      <c r="AE2643" s="3">
        <v>4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</row>
    <row r="2644" spans="3:41" x14ac:dyDescent="0.25">
      <c r="C2644" s="5" t="s">
        <v>7468</v>
      </c>
      <c r="D2644" s="8" t="s">
        <v>3940</v>
      </c>
      <c r="E2644" s="8" t="s">
        <v>3519</v>
      </c>
      <c r="F2644" s="8" t="s">
        <v>5905</v>
      </c>
      <c r="G2644" s="8" t="s">
        <v>3109</v>
      </c>
      <c r="H2644" s="8" t="s">
        <v>2809</v>
      </c>
      <c r="I2644" s="8" t="s">
        <v>2831</v>
      </c>
      <c r="J2644" s="8" t="s">
        <v>2763</v>
      </c>
      <c r="K2644" s="8" t="s">
        <v>2764</v>
      </c>
      <c r="L2644" s="8" t="s">
        <v>2764</v>
      </c>
      <c r="M2644" s="8" t="s">
        <v>2764</v>
      </c>
      <c r="N2644" s="8" t="s">
        <v>2764</v>
      </c>
      <c r="P2644" t="str">
        <f t="shared" si="492"/>
        <v>Binghamton - Sam Sessoms</v>
      </c>
      <c r="Q2644" s="8" t="str">
        <f t="shared" si="493"/>
        <v>188</v>
      </c>
      <c r="R2644" s="8" t="str">
        <f t="shared" si="494"/>
        <v>64</v>
      </c>
      <c r="S2644" s="8" t="str">
        <f t="shared" si="495"/>
        <v>25</v>
      </c>
      <c r="T2644" s="8" t="str">
        <f t="shared" si="496"/>
        <v>12</v>
      </c>
      <c r="U2644" s="8" t="str">
        <f t="shared" si="497"/>
        <v>3</v>
      </c>
      <c r="V2644" s="8" t="str">
        <f t="shared" si="498"/>
        <v>2</v>
      </c>
      <c r="W2644" s="8" t="str">
        <f t="shared" si="499"/>
        <v>1</v>
      </c>
      <c r="X2644" s="8" t="str">
        <f t="shared" si="500"/>
        <v>0</v>
      </c>
      <c r="Y2644" s="8" t="str">
        <f t="shared" si="501"/>
        <v>0</v>
      </c>
      <c r="Z2644" s="8" t="str">
        <f t="shared" si="502"/>
        <v>0</v>
      </c>
      <c r="AA2644" s="8" t="str">
        <f t="shared" si="503"/>
        <v>0</v>
      </c>
      <c r="AD2644" t="s">
        <v>5676</v>
      </c>
      <c r="AE2644" s="3">
        <v>7</v>
      </c>
      <c r="AF2644" s="3">
        <v>1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</row>
    <row r="2645" spans="3:41" x14ac:dyDescent="0.25">
      <c r="C2645" s="6" t="s">
        <v>7469</v>
      </c>
      <c r="D2645" s="9" t="s">
        <v>7470</v>
      </c>
      <c r="E2645" s="9" t="s">
        <v>4653</v>
      </c>
      <c r="F2645" s="9" t="s">
        <v>3371</v>
      </c>
      <c r="G2645" s="9" t="s">
        <v>2779</v>
      </c>
      <c r="H2645" s="9" t="s">
        <v>2913</v>
      </c>
      <c r="I2645" s="9" t="s">
        <v>2959</v>
      </c>
      <c r="J2645" s="9" t="s">
        <v>2770</v>
      </c>
      <c r="K2645" s="9" t="s">
        <v>2770</v>
      </c>
      <c r="L2645" s="9" t="s">
        <v>2764</v>
      </c>
      <c r="M2645" s="9" t="s">
        <v>2764</v>
      </c>
      <c r="N2645" s="9" t="s">
        <v>2764</v>
      </c>
      <c r="P2645" t="str">
        <f t="shared" si="492"/>
        <v>Binghamton - J.C. Show</v>
      </c>
      <c r="Q2645" s="8" t="str">
        <f t="shared" si="493"/>
        <v>168</v>
      </c>
      <c r="R2645" s="8" t="str">
        <f t="shared" si="494"/>
        <v>53</v>
      </c>
      <c r="S2645" s="8" t="str">
        <f t="shared" si="495"/>
        <v>18</v>
      </c>
      <c r="T2645" s="8" t="str">
        <f t="shared" si="496"/>
        <v>8</v>
      </c>
      <c r="U2645" s="8" t="str">
        <f t="shared" si="497"/>
        <v>3</v>
      </c>
      <c r="V2645" s="8" t="str">
        <f t="shared" si="498"/>
        <v>2</v>
      </c>
      <c r="W2645" s="8" t="str">
        <f t="shared" si="499"/>
        <v>1</v>
      </c>
      <c r="X2645" s="8" t="str">
        <f t="shared" si="500"/>
        <v>1</v>
      </c>
      <c r="Y2645" s="8" t="str">
        <f t="shared" si="501"/>
        <v>0</v>
      </c>
      <c r="Z2645" s="8" t="str">
        <f t="shared" si="502"/>
        <v>0</v>
      </c>
      <c r="AA2645" s="8" t="str">
        <f t="shared" si="503"/>
        <v>0</v>
      </c>
      <c r="AD2645" t="s">
        <v>5677</v>
      </c>
      <c r="AE2645" s="3">
        <v>31</v>
      </c>
      <c r="AF2645" s="3">
        <v>5</v>
      </c>
      <c r="AG2645" s="3">
        <v>1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</row>
    <row r="2646" spans="3:41" x14ac:dyDescent="0.25">
      <c r="C2646" s="5" t="s">
        <v>7471</v>
      </c>
      <c r="D2646" s="8" t="s">
        <v>7472</v>
      </c>
      <c r="E2646" s="8" t="s">
        <v>3381</v>
      </c>
      <c r="F2646" s="8" t="s">
        <v>2800</v>
      </c>
      <c r="G2646" s="8" t="s">
        <v>2764</v>
      </c>
      <c r="H2646" s="8" t="s">
        <v>2764</v>
      </c>
      <c r="I2646" s="8" t="s">
        <v>2764</v>
      </c>
      <c r="J2646" s="8" t="s">
        <v>2764</v>
      </c>
      <c r="K2646" s="8" t="s">
        <v>2764</v>
      </c>
      <c r="L2646" s="8" t="s">
        <v>2764</v>
      </c>
      <c r="M2646" s="8" t="s">
        <v>2764</v>
      </c>
      <c r="N2646" s="8" t="s">
        <v>2764</v>
      </c>
      <c r="P2646" t="str">
        <f t="shared" si="492"/>
        <v>Youngstown State - Naz Bohannon</v>
      </c>
      <c r="Q2646" s="8" t="str">
        <f t="shared" si="493"/>
        <v>76</v>
      </c>
      <c r="R2646" s="8" t="str">
        <f t="shared" si="494"/>
        <v>16</v>
      </c>
      <c r="S2646" s="8" t="str">
        <f t="shared" si="495"/>
        <v>4</v>
      </c>
      <c r="T2646" s="8" t="str">
        <f t="shared" si="496"/>
        <v>0</v>
      </c>
      <c r="U2646" s="8" t="str">
        <f t="shared" si="497"/>
        <v>0</v>
      </c>
      <c r="V2646" s="8" t="str">
        <f t="shared" si="498"/>
        <v>0</v>
      </c>
      <c r="W2646" s="8" t="str">
        <f t="shared" si="499"/>
        <v>0</v>
      </c>
      <c r="X2646" s="8" t="str">
        <f t="shared" si="500"/>
        <v>0</v>
      </c>
      <c r="Y2646" s="8" t="str">
        <f t="shared" si="501"/>
        <v>0</v>
      </c>
      <c r="Z2646" s="8" t="str">
        <f t="shared" si="502"/>
        <v>0</v>
      </c>
      <c r="AA2646" s="8" t="str">
        <f t="shared" si="503"/>
        <v>0</v>
      </c>
      <c r="AD2646" t="s">
        <v>5679</v>
      </c>
      <c r="AE2646" s="3">
        <v>82</v>
      </c>
      <c r="AF2646" s="3">
        <v>19</v>
      </c>
      <c r="AG2646" s="3">
        <v>2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</row>
    <row r="2647" spans="3:41" x14ac:dyDescent="0.25">
      <c r="C2647" s="6" t="s">
        <v>7473</v>
      </c>
      <c r="D2647" s="9" t="s">
        <v>7474</v>
      </c>
      <c r="E2647" s="9" t="s">
        <v>3312</v>
      </c>
      <c r="F2647" s="9" t="s">
        <v>2818</v>
      </c>
      <c r="G2647" s="9" t="s">
        <v>2763</v>
      </c>
      <c r="H2647" s="9" t="s">
        <v>2764</v>
      </c>
      <c r="I2647" s="9" t="s">
        <v>2764</v>
      </c>
      <c r="J2647" s="9" t="s">
        <v>2764</v>
      </c>
      <c r="K2647" s="9" t="s">
        <v>2764</v>
      </c>
      <c r="L2647" s="9" t="s">
        <v>2764</v>
      </c>
      <c r="M2647" s="9" t="s">
        <v>2764</v>
      </c>
      <c r="N2647" s="9" t="s">
        <v>2764</v>
      </c>
      <c r="P2647" t="str">
        <f t="shared" si="492"/>
        <v>Binghamton - Everson Davis</v>
      </c>
      <c r="Q2647" s="8" t="str">
        <f t="shared" si="493"/>
        <v>66</v>
      </c>
      <c r="R2647" s="8" t="str">
        <f t="shared" si="494"/>
        <v>15</v>
      </c>
      <c r="S2647" s="8" t="str">
        <f t="shared" si="495"/>
        <v>6</v>
      </c>
      <c r="T2647" s="8" t="str">
        <f t="shared" si="496"/>
        <v>1</v>
      </c>
      <c r="U2647" s="8" t="str">
        <f t="shared" si="497"/>
        <v>0</v>
      </c>
      <c r="V2647" s="8" t="str">
        <f t="shared" si="498"/>
        <v>0</v>
      </c>
      <c r="W2647" s="8" t="str">
        <f t="shared" si="499"/>
        <v>0</v>
      </c>
      <c r="X2647" s="8" t="str">
        <f t="shared" si="500"/>
        <v>0</v>
      </c>
      <c r="Y2647" s="8" t="str">
        <f t="shared" si="501"/>
        <v>0</v>
      </c>
      <c r="Z2647" s="8" t="str">
        <f t="shared" si="502"/>
        <v>0</v>
      </c>
      <c r="AA2647" s="8" t="str">
        <f t="shared" si="503"/>
        <v>0</v>
      </c>
      <c r="AD2647" t="s">
        <v>5680</v>
      </c>
      <c r="AE2647" s="3">
        <v>3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</row>
    <row r="2648" spans="3:41" x14ac:dyDescent="0.25">
      <c r="C2648" s="5" t="s">
        <v>7475</v>
      </c>
      <c r="D2648" s="8" t="s">
        <v>7476</v>
      </c>
      <c r="E2648" s="8" t="s">
        <v>4080</v>
      </c>
      <c r="F2648" s="8" t="s">
        <v>4001</v>
      </c>
      <c r="G2648" s="8" t="s">
        <v>2951</v>
      </c>
      <c r="H2648" s="8" t="s">
        <v>2775</v>
      </c>
      <c r="I2648" s="8" t="s">
        <v>2764</v>
      </c>
      <c r="J2648" s="8" t="s">
        <v>2764</v>
      </c>
      <c r="K2648" s="8" t="s">
        <v>2764</v>
      </c>
      <c r="L2648" s="8" t="s">
        <v>2764</v>
      </c>
      <c r="M2648" s="8" t="s">
        <v>2764</v>
      </c>
      <c r="N2648" s="8" t="s">
        <v>2764</v>
      </c>
      <c r="P2648" t="str">
        <f t="shared" si="492"/>
        <v>Binghamton - Caleb Stewart</v>
      </c>
      <c r="Q2648" s="8" t="str">
        <f t="shared" si="493"/>
        <v>159</v>
      </c>
      <c r="R2648" s="8" t="str">
        <f t="shared" si="494"/>
        <v>49</v>
      </c>
      <c r="S2648" s="8" t="str">
        <f t="shared" si="495"/>
        <v>19</v>
      </c>
      <c r="T2648" s="8" t="str">
        <f t="shared" si="496"/>
        <v>6</v>
      </c>
      <c r="U2648" s="8" t="str">
        <f t="shared" si="497"/>
        <v>2</v>
      </c>
      <c r="V2648" s="8" t="str">
        <f t="shared" si="498"/>
        <v>0</v>
      </c>
      <c r="W2648" s="8" t="str">
        <f t="shared" si="499"/>
        <v>0</v>
      </c>
      <c r="X2648" s="8" t="str">
        <f t="shared" si="500"/>
        <v>0</v>
      </c>
      <c r="Y2648" s="8" t="str">
        <f t="shared" si="501"/>
        <v>0</v>
      </c>
      <c r="Z2648" s="8" t="str">
        <f t="shared" si="502"/>
        <v>0</v>
      </c>
      <c r="AA2648" s="8" t="str">
        <f t="shared" si="503"/>
        <v>0</v>
      </c>
      <c r="AD2648" t="s">
        <v>5681</v>
      </c>
      <c r="AE2648" s="3">
        <v>26</v>
      </c>
      <c r="AF2648" s="3">
        <v>6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</row>
    <row r="2649" spans="3:41" x14ac:dyDescent="0.25">
      <c r="C2649" s="6" t="s">
        <v>7477</v>
      </c>
      <c r="D2649" s="9" t="s">
        <v>10061</v>
      </c>
      <c r="E2649" s="9" t="s">
        <v>2763</v>
      </c>
      <c r="F2649" s="9" t="s">
        <v>2764</v>
      </c>
      <c r="G2649" s="9" t="s">
        <v>2764</v>
      </c>
      <c r="H2649" s="9" t="s">
        <v>2764</v>
      </c>
      <c r="I2649" s="9" t="s">
        <v>2764</v>
      </c>
      <c r="J2649" s="9" t="s">
        <v>2764</v>
      </c>
      <c r="K2649" s="9" t="s">
        <v>2764</v>
      </c>
      <c r="L2649" s="9" t="s">
        <v>2764</v>
      </c>
      <c r="M2649" s="9" t="s">
        <v>2764</v>
      </c>
      <c r="N2649" s="9" t="s">
        <v>2764</v>
      </c>
      <c r="P2649" t="str">
        <f t="shared" si="492"/>
        <v>Binghamton - Calistus Anyichie</v>
      </c>
      <c r="Q2649" s="8" t="str">
        <f t="shared" si="493"/>
        <v>7</v>
      </c>
      <c r="R2649" s="8" t="str">
        <f t="shared" si="494"/>
        <v>1</v>
      </c>
      <c r="S2649" s="8" t="str">
        <f t="shared" si="495"/>
        <v>0</v>
      </c>
      <c r="T2649" s="8" t="str">
        <f t="shared" si="496"/>
        <v>0</v>
      </c>
      <c r="U2649" s="8" t="str">
        <f t="shared" si="497"/>
        <v>0</v>
      </c>
      <c r="V2649" s="8" t="str">
        <f t="shared" si="498"/>
        <v>0</v>
      </c>
      <c r="W2649" s="8" t="str">
        <f t="shared" si="499"/>
        <v>0</v>
      </c>
      <c r="X2649" s="8" t="str">
        <f t="shared" si="500"/>
        <v>0</v>
      </c>
      <c r="Y2649" s="8" t="str">
        <f t="shared" si="501"/>
        <v>0</v>
      </c>
      <c r="Z2649" s="8" t="str">
        <f t="shared" si="502"/>
        <v>0</v>
      </c>
      <c r="AA2649" s="8" t="str">
        <f t="shared" si="503"/>
        <v>0</v>
      </c>
      <c r="AD2649" t="s">
        <v>5698</v>
      </c>
      <c r="AE2649" s="3">
        <v>10</v>
      </c>
      <c r="AF2649" s="3">
        <v>2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</row>
    <row r="2650" spans="3:41" x14ac:dyDescent="0.25">
      <c r="C2650" s="5" t="s">
        <v>7478</v>
      </c>
      <c r="D2650" s="8" t="s">
        <v>7479</v>
      </c>
      <c r="E2650" s="8" t="s">
        <v>3099</v>
      </c>
      <c r="F2650" s="8" t="s">
        <v>2764</v>
      </c>
      <c r="G2650" s="8" t="s">
        <v>2764</v>
      </c>
      <c r="H2650" s="8" t="s">
        <v>2764</v>
      </c>
      <c r="I2650" s="8" t="s">
        <v>2764</v>
      </c>
      <c r="J2650" s="8" t="s">
        <v>2764</v>
      </c>
      <c r="K2650" s="8" t="s">
        <v>2764</v>
      </c>
      <c r="L2650" s="8" t="s">
        <v>2764</v>
      </c>
      <c r="M2650" s="8" t="s">
        <v>2764</v>
      </c>
      <c r="N2650" s="8" t="s">
        <v>2764</v>
      </c>
      <c r="P2650" t="str">
        <f t="shared" si="492"/>
        <v>Binghamton - Richard Caldwell Jr.</v>
      </c>
      <c r="Q2650" s="8" t="str">
        <f t="shared" si="493"/>
        <v>62</v>
      </c>
      <c r="R2650" s="8" t="str">
        <f t="shared" si="494"/>
        <v>9</v>
      </c>
      <c r="S2650" s="8" t="str">
        <f t="shared" si="495"/>
        <v>0</v>
      </c>
      <c r="T2650" s="8" t="str">
        <f t="shared" si="496"/>
        <v>0</v>
      </c>
      <c r="U2650" s="8" t="str">
        <f t="shared" si="497"/>
        <v>0</v>
      </c>
      <c r="V2650" s="8" t="str">
        <f t="shared" si="498"/>
        <v>0</v>
      </c>
      <c r="W2650" s="8" t="str">
        <f t="shared" si="499"/>
        <v>0</v>
      </c>
      <c r="X2650" s="8" t="str">
        <f t="shared" si="500"/>
        <v>0</v>
      </c>
      <c r="Y2650" s="8" t="str">
        <f t="shared" si="501"/>
        <v>0</v>
      </c>
      <c r="Z2650" s="8" t="str">
        <f t="shared" si="502"/>
        <v>0</v>
      </c>
      <c r="AA2650" s="8" t="str">
        <f t="shared" si="503"/>
        <v>0</v>
      </c>
      <c r="AD2650" t="s">
        <v>5699</v>
      </c>
      <c r="AE2650" s="3">
        <v>55</v>
      </c>
      <c r="AF2650" s="3">
        <v>9</v>
      </c>
      <c r="AG2650" s="3">
        <v>1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</row>
    <row r="2651" spans="3:41" x14ac:dyDescent="0.25">
      <c r="C2651" s="6" t="s">
        <v>7480</v>
      </c>
      <c r="D2651" s="9" t="s">
        <v>10299</v>
      </c>
      <c r="E2651" s="9" t="s">
        <v>2933</v>
      </c>
      <c r="F2651" s="9" t="s">
        <v>2770</v>
      </c>
      <c r="G2651" s="9" t="s">
        <v>2763</v>
      </c>
      <c r="H2651" s="9" t="s">
        <v>2764</v>
      </c>
      <c r="I2651" s="9" t="s">
        <v>2764</v>
      </c>
      <c r="J2651" s="9" t="s">
        <v>2764</v>
      </c>
      <c r="K2651" s="9" t="s">
        <v>2764</v>
      </c>
      <c r="L2651" s="9" t="s">
        <v>2764</v>
      </c>
      <c r="M2651" s="9" t="s">
        <v>2764</v>
      </c>
      <c r="N2651" s="9" t="s">
        <v>2764</v>
      </c>
      <c r="P2651" t="str">
        <f t="shared" si="492"/>
        <v>Youngstown State - Noe Anabir</v>
      </c>
      <c r="Q2651" s="8" t="str">
        <f t="shared" si="493"/>
        <v>22</v>
      </c>
      <c r="R2651" s="8" t="str">
        <f t="shared" si="494"/>
        <v>6</v>
      </c>
      <c r="S2651" s="8" t="str">
        <f t="shared" si="495"/>
        <v>1</v>
      </c>
      <c r="T2651" s="8" t="str">
        <f t="shared" si="496"/>
        <v>1</v>
      </c>
      <c r="U2651" s="8" t="str">
        <f t="shared" si="497"/>
        <v>0</v>
      </c>
      <c r="V2651" s="8" t="str">
        <f t="shared" si="498"/>
        <v>0</v>
      </c>
      <c r="W2651" s="8" t="str">
        <f t="shared" si="499"/>
        <v>0</v>
      </c>
      <c r="X2651" s="8" t="str">
        <f t="shared" si="500"/>
        <v>0</v>
      </c>
      <c r="Y2651" s="8" t="str">
        <f t="shared" si="501"/>
        <v>0</v>
      </c>
      <c r="Z2651" s="8" t="str">
        <f t="shared" si="502"/>
        <v>0</v>
      </c>
      <c r="AA2651" s="8" t="str">
        <f t="shared" si="503"/>
        <v>0</v>
      </c>
      <c r="AD2651" t="s">
        <v>5701</v>
      </c>
      <c r="AE2651" s="3">
        <v>36</v>
      </c>
      <c r="AF2651" s="3">
        <v>10</v>
      </c>
      <c r="AG2651" s="3">
        <v>2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</row>
    <row r="2652" spans="3:41" x14ac:dyDescent="0.25">
      <c r="C2652" s="5" t="s">
        <v>7481</v>
      </c>
      <c r="D2652" s="8" t="s">
        <v>6251</v>
      </c>
      <c r="E2652" s="8" t="s">
        <v>5905</v>
      </c>
      <c r="F2652" s="8" t="s">
        <v>2816</v>
      </c>
      <c r="G2652" s="8" t="s">
        <v>2769</v>
      </c>
      <c r="H2652" s="8" t="s">
        <v>2764</v>
      </c>
      <c r="I2652" s="8" t="s">
        <v>2764</v>
      </c>
      <c r="J2652" s="8" t="s">
        <v>2764</v>
      </c>
      <c r="K2652" s="8" t="s">
        <v>2764</v>
      </c>
      <c r="L2652" s="8" t="s">
        <v>2764</v>
      </c>
      <c r="M2652" s="8" t="s">
        <v>2764</v>
      </c>
      <c r="N2652" s="8" t="s">
        <v>2764</v>
      </c>
      <c r="P2652" t="str">
        <f t="shared" si="492"/>
        <v>Canisius - Scott Hitchon</v>
      </c>
      <c r="Q2652" s="8" t="str">
        <f t="shared" si="493"/>
        <v>75</v>
      </c>
      <c r="R2652" s="8" t="str">
        <f t="shared" si="494"/>
        <v>25</v>
      </c>
      <c r="S2652" s="8" t="str">
        <f t="shared" si="495"/>
        <v>13</v>
      </c>
      <c r="T2652" s="8" t="str">
        <f t="shared" si="496"/>
        <v>3</v>
      </c>
      <c r="U2652" s="8" t="str">
        <f t="shared" si="497"/>
        <v>0</v>
      </c>
      <c r="V2652" s="8" t="str">
        <f t="shared" si="498"/>
        <v>0</v>
      </c>
      <c r="W2652" s="8" t="str">
        <f t="shared" si="499"/>
        <v>0</v>
      </c>
      <c r="X2652" s="8" t="str">
        <f t="shared" si="500"/>
        <v>0</v>
      </c>
      <c r="Y2652" s="8" t="str">
        <f t="shared" si="501"/>
        <v>0</v>
      </c>
      <c r="Z2652" s="8" t="str">
        <f t="shared" si="502"/>
        <v>0</v>
      </c>
      <c r="AA2652" s="8" t="str">
        <f t="shared" si="503"/>
        <v>0</v>
      </c>
      <c r="AD2652" t="s">
        <v>5702</v>
      </c>
      <c r="AE2652" s="3">
        <v>43</v>
      </c>
      <c r="AF2652" s="3">
        <v>11</v>
      </c>
      <c r="AG2652" s="3">
        <v>2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</row>
    <row r="2653" spans="3:41" x14ac:dyDescent="0.25">
      <c r="C2653" s="6" t="s">
        <v>7482</v>
      </c>
      <c r="D2653" s="9" t="s">
        <v>7483</v>
      </c>
      <c r="E2653" s="9" t="s">
        <v>7484</v>
      </c>
      <c r="F2653" s="9" t="s">
        <v>2779</v>
      </c>
      <c r="G2653" s="9" t="s">
        <v>2809</v>
      </c>
      <c r="H2653" s="9" t="s">
        <v>2763</v>
      </c>
      <c r="I2653" s="9" t="s">
        <v>2764</v>
      </c>
      <c r="J2653" s="9" t="s">
        <v>2764</v>
      </c>
      <c r="K2653" s="9" t="s">
        <v>2764</v>
      </c>
      <c r="L2653" s="9" t="s">
        <v>2764</v>
      </c>
      <c r="M2653" s="9" t="s">
        <v>2764</v>
      </c>
      <c r="N2653" s="9" t="s">
        <v>2764</v>
      </c>
      <c r="P2653" t="str">
        <f t="shared" si="492"/>
        <v>Canisius - Malik Johnson</v>
      </c>
      <c r="Q2653" s="8" t="str">
        <f t="shared" si="493"/>
        <v>134</v>
      </c>
      <c r="R2653" s="8" t="str">
        <f t="shared" si="494"/>
        <v>39</v>
      </c>
      <c r="S2653" s="8" t="str">
        <f t="shared" si="495"/>
        <v>8</v>
      </c>
      <c r="T2653" s="8" t="str">
        <f t="shared" si="496"/>
        <v>3</v>
      </c>
      <c r="U2653" s="8" t="str">
        <f t="shared" si="497"/>
        <v>1</v>
      </c>
      <c r="V2653" s="8" t="str">
        <f t="shared" si="498"/>
        <v>0</v>
      </c>
      <c r="W2653" s="8" t="str">
        <f t="shared" si="499"/>
        <v>0</v>
      </c>
      <c r="X2653" s="8" t="str">
        <f t="shared" si="500"/>
        <v>0</v>
      </c>
      <c r="Y2653" s="8" t="str">
        <f t="shared" si="501"/>
        <v>0</v>
      </c>
      <c r="Z2653" s="8" t="str">
        <f t="shared" si="502"/>
        <v>0</v>
      </c>
      <c r="AA2653" s="8" t="str">
        <f t="shared" si="503"/>
        <v>0</v>
      </c>
      <c r="AD2653" t="s">
        <v>5703</v>
      </c>
      <c r="AE2653" s="3">
        <v>46</v>
      </c>
      <c r="AF2653" s="3">
        <v>11</v>
      </c>
      <c r="AG2653" s="3">
        <v>1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</row>
    <row r="2654" spans="3:41" x14ac:dyDescent="0.25">
      <c r="C2654" s="5" t="s">
        <v>7485</v>
      </c>
      <c r="D2654" s="8" t="s">
        <v>7486</v>
      </c>
      <c r="E2654" s="8" t="s">
        <v>7487</v>
      </c>
      <c r="F2654" s="8" t="s">
        <v>3030</v>
      </c>
      <c r="G2654" s="8" t="s">
        <v>2878</v>
      </c>
      <c r="H2654" s="8" t="s">
        <v>2775</v>
      </c>
      <c r="I2654" s="8" t="s">
        <v>2764</v>
      </c>
      <c r="J2654" s="8" t="s">
        <v>2764</v>
      </c>
      <c r="K2654" s="8" t="s">
        <v>2764</v>
      </c>
      <c r="L2654" s="8" t="s">
        <v>2764</v>
      </c>
      <c r="M2654" s="8" t="s">
        <v>2764</v>
      </c>
      <c r="N2654" s="8" t="s">
        <v>2764</v>
      </c>
      <c r="P2654" t="str">
        <f t="shared" si="492"/>
        <v>Canisius - Takal Molson</v>
      </c>
      <c r="Q2654" s="8" t="str">
        <f t="shared" si="493"/>
        <v>198</v>
      </c>
      <c r="R2654" s="8" t="str">
        <f t="shared" si="494"/>
        <v>57</v>
      </c>
      <c r="S2654" s="8" t="str">
        <f t="shared" si="495"/>
        <v>17</v>
      </c>
      <c r="T2654" s="8" t="str">
        <f t="shared" si="496"/>
        <v>4</v>
      </c>
      <c r="U2654" s="8" t="str">
        <f t="shared" si="497"/>
        <v>2</v>
      </c>
      <c r="V2654" s="8" t="str">
        <f t="shared" si="498"/>
        <v>0</v>
      </c>
      <c r="W2654" s="8" t="str">
        <f t="shared" si="499"/>
        <v>0</v>
      </c>
      <c r="X2654" s="8" t="str">
        <f t="shared" si="500"/>
        <v>0</v>
      </c>
      <c r="Y2654" s="8" t="str">
        <f t="shared" si="501"/>
        <v>0</v>
      </c>
      <c r="Z2654" s="8" t="str">
        <f t="shared" si="502"/>
        <v>0</v>
      </c>
      <c r="AA2654" s="8" t="str">
        <f t="shared" si="503"/>
        <v>0</v>
      </c>
      <c r="AD2654" t="s">
        <v>5705</v>
      </c>
      <c r="AE2654" s="3">
        <v>31</v>
      </c>
      <c r="AF2654" s="3">
        <v>11</v>
      </c>
      <c r="AG2654" s="3">
        <v>4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</row>
    <row r="2655" spans="3:41" x14ac:dyDescent="0.25">
      <c r="C2655" s="6" t="s">
        <v>7488</v>
      </c>
      <c r="D2655" s="9" t="s">
        <v>7489</v>
      </c>
      <c r="E2655" s="9" t="s">
        <v>3725</v>
      </c>
      <c r="F2655" s="9" t="s">
        <v>2831</v>
      </c>
      <c r="G2655" s="9" t="s">
        <v>2764</v>
      </c>
      <c r="H2655" s="9" t="s">
        <v>2764</v>
      </c>
      <c r="I2655" s="9" t="s">
        <v>2764</v>
      </c>
      <c r="J2655" s="9" t="s">
        <v>2764</v>
      </c>
      <c r="K2655" s="9" t="s">
        <v>2764</v>
      </c>
      <c r="L2655" s="9" t="s">
        <v>2764</v>
      </c>
      <c r="M2655" s="9" t="s">
        <v>2764</v>
      </c>
      <c r="N2655" s="9" t="s">
        <v>2764</v>
      </c>
      <c r="P2655" t="str">
        <f t="shared" si="492"/>
        <v>Canisius - Jordan Henderson</v>
      </c>
      <c r="Q2655" s="8" t="str">
        <f t="shared" si="493"/>
        <v>46</v>
      </c>
      <c r="R2655" s="8" t="str">
        <f t="shared" si="494"/>
        <v>14</v>
      </c>
      <c r="S2655" s="8" t="str">
        <f t="shared" si="495"/>
        <v>2</v>
      </c>
      <c r="T2655" s="8" t="str">
        <f t="shared" si="496"/>
        <v>0</v>
      </c>
      <c r="U2655" s="8" t="str">
        <f t="shared" si="497"/>
        <v>0</v>
      </c>
      <c r="V2655" s="8" t="str">
        <f t="shared" si="498"/>
        <v>0</v>
      </c>
      <c r="W2655" s="8" t="str">
        <f t="shared" si="499"/>
        <v>0</v>
      </c>
      <c r="X2655" s="8" t="str">
        <f t="shared" si="500"/>
        <v>0</v>
      </c>
      <c r="Y2655" s="8" t="str">
        <f t="shared" si="501"/>
        <v>0</v>
      </c>
      <c r="Z2655" s="8" t="str">
        <f t="shared" si="502"/>
        <v>0</v>
      </c>
      <c r="AA2655" s="8" t="str">
        <f t="shared" si="503"/>
        <v>0</v>
      </c>
      <c r="AD2655" t="s">
        <v>5707</v>
      </c>
      <c r="AE2655" s="3">
        <v>14</v>
      </c>
      <c r="AF2655" s="3">
        <v>1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</row>
    <row r="2656" spans="3:41" x14ac:dyDescent="0.25">
      <c r="C2656" s="5" t="s">
        <v>7490</v>
      </c>
      <c r="D2656" s="8" t="s">
        <v>7491</v>
      </c>
      <c r="E2656" s="8" t="s">
        <v>4084</v>
      </c>
      <c r="F2656" s="8" t="s">
        <v>2887</v>
      </c>
      <c r="G2656" s="8" t="s">
        <v>2878</v>
      </c>
      <c r="H2656" s="8" t="s">
        <v>2763</v>
      </c>
      <c r="I2656" s="8" t="s">
        <v>2764</v>
      </c>
      <c r="J2656" s="8" t="s">
        <v>2764</v>
      </c>
      <c r="K2656" s="8" t="s">
        <v>2764</v>
      </c>
      <c r="L2656" s="8" t="s">
        <v>2764</v>
      </c>
      <c r="M2656" s="8" t="s">
        <v>2764</v>
      </c>
      <c r="N2656" s="8" t="s">
        <v>2764</v>
      </c>
      <c r="P2656" t="str">
        <f t="shared" si="492"/>
        <v>Canisius - Jibreel Faulkner</v>
      </c>
      <c r="Q2656" s="8" t="str">
        <f t="shared" si="493"/>
        <v>87</v>
      </c>
      <c r="R2656" s="8" t="str">
        <f t="shared" si="494"/>
        <v>31</v>
      </c>
      <c r="S2656" s="8" t="str">
        <f t="shared" si="495"/>
        <v>11</v>
      </c>
      <c r="T2656" s="8" t="str">
        <f t="shared" si="496"/>
        <v>4</v>
      </c>
      <c r="U2656" s="8" t="str">
        <f t="shared" si="497"/>
        <v>1</v>
      </c>
      <c r="V2656" s="8" t="str">
        <f t="shared" si="498"/>
        <v>0</v>
      </c>
      <c r="W2656" s="8" t="str">
        <f t="shared" si="499"/>
        <v>0</v>
      </c>
      <c r="X2656" s="8" t="str">
        <f t="shared" si="500"/>
        <v>0</v>
      </c>
      <c r="Y2656" s="8" t="str">
        <f t="shared" si="501"/>
        <v>0</v>
      </c>
      <c r="Z2656" s="8" t="str">
        <f t="shared" si="502"/>
        <v>0</v>
      </c>
      <c r="AA2656" s="8" t="str">
        <f t="shared" si="503"/>
        <v>0</v>
      </c>
      <c r="AD2656" t="s">
        <v>5708</v>
      </c>
      <c r="AE2656" s="3">
        <v>20</v>
      </c>
      <c r="AF2656" s="3">
        <v>4</v>
      </c>
      <c r="AG2656" s="3">
        <v>1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</row>
    <row r="2657" spans="3:41" x14ac:dyDescent="0.25">
      <c r="C2657" s="6" t="s">
        <v>7492</v>
      </c>
      <c r="D2657" s="9" t="s">
        <v>7493</v>
      </c>
      <c r="E2657" s="9" t="s">
        <v>6116</v>
      </c>
      <c r="F2657" s="9" t="s">
        <v>2877</v>
      </c>
      <c r="G2657" s="9" t="s">
        <v>2769</v>
      </c>
      <c r="H2657" s="9" t="s">
        <v>2764</v>
      </c>
      <c r="I2657" s="9" t="s">
        <v>2764</v>
      </c>
      <c r="J2657" s="9" t="s">
        <v>2764</v>
      </c>
      <c r="K2657" s="9" t="s">
        <v>2764</v>
      </c>
      <c r="L2657" s="9" t="s">
        <v>2764</v>
      </c>
      <c r="M2657" s="9" t="s">
        <v>2764</v>
      </c>
      <c r="N2657" s="9" t="s">
        <v>2764</v>
      </c>
      <c r="P2657" t="str">
        <f t="shared" si="492"/>
        <v>Canisius - Jonathan Sanks</v>
      </c>
      <c r="Q2657" s="8" t="str">
        <f t="shared" si="493"/>
        <v>131</v>
      </c>
      <c r="R2657" s="8" t="str">
        <f t="shared" si="494"/>
        <v>43</v>
      </c>
      <c r="S2657" s="8" t="str">
        <f t="shared" si="495"/>
        <v>10</v>
      </c>
      <c r="T2657" s="8" t="str">
        <f t="shared" si="496"/>
        <v>3</v>
      </c>
      <c r="U2657" s="8" t="str">
        <f t="shared" si="497"/>
        <v>0</v>
      </c>
      <c r="V2657" s="8" t="str">
        <f t="shared" si="498"/>
        <v>0</v>
      </c>
      <c r="W2657" s="8" t="str">
        <f t="shared" si="499"/>
        <v>0</v>
      </c>
      <c r="X2657" s="8" t="str">
        <f t="shared" si="500"/>
        <v>0</v>
      </c>
      <c r="Y2657" s="8" t="str">
        <f t="shared" si="501"/>
        <v>0</v>
      </c>
      <c r="Z2657" s="8" t="str">
        <f t="shared" si="502"/>
        <v>0</v>
      </c>
      <c r="AA2657" s="8" t="str">
        <f t="shared" si="503"/>
        <v>0</v>
      </c>
      <c r="AD2657" t="s">
        <v>5712</v>
      </c>
      <c r="AE2657" s="3">
        <v>59</v>
      </c>
      <c r="AF2657" s="3">
        <v>17</v>
      </c>
      <c r="AG2657" s="3">
        <v>1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</row>
    <row r="2658" spans="3:41" x14ac:dyDescent="0.25">
      <c r="C2658" s="5" t="s">
        <v>7494</v>
      </c>
      <c r="D2658" s="8" t="s">
        <v>7495</v>
      </c>
      <c r="E2658" s="8" t="s">
        <v>3258</v>
      </c>
      <c r="F2658" s="8" t="s">
        <v>3597</v>
      </c>
      <c r="G2658" s="8" t="s">
        <v>2862</v>
      </c>
      <c r="H2658" s="8" t="s">
        <v>2763</v>
      </c>
      <c r="I2658" s="8" t="s">
        <v>2764</v>
      </c>
      <c r="J2658" s="8" t="s">
        <v>2764</v>
      </c>
      <c r="K2658" s="8" t="s">
        <v>2764</v>
      </c>
      <c r="L2658" s="8" t="s">
        <v>2764</v>
      </c>
      <c r="M2658" s="8" t="s">
        <v>2764</v>
      </c>
      <c r="N2658" s="8" t="s">
        <v>2764</v>
      </c>
      <c r="P2658" t="str">
        <f t="shared" si="492"/>
        <v>Canisius - Isaiah Reese</v>
      </c>
      <c r="Q2658" s="8" t="str">
        <f t="shared" si="493"/>
        <v>118</v>
      </c>
      <c r="R2658" s="8" t="str">
        <f t="shared" si="494"/>
        <v>32</v>
      </c>
      <c r="S2658" s="8" t="str">
        <f t="shared" si="495"/>
        <v>12</v>
      </c>
      <c r="T2658" s="8" t="str">
        <f t="shared" si="496"/>
        <v>5</v>
      </c>
      <c r="U2658" s="8" t="str">
        <f t="shared" si="497"/>
        <v>1</v>
      </c>
      <c r="V2658" s="8" t="str">
        <f t="shared" si="498"/>
        <v>0</v>
      </c>
      <c r="W2658" s="8" t="str">
        <f t="shared" si="499"/>
        <v>0</v>
      </c>
      <c r="X2658" s="8" t="str">
        <f t="shared" si="500"/>
        <v>0</v>
      </c>
      <c r="Y2658" s="8" t="str">
        <f t="shared" si="501"/>
        <v>0</v>
      </c>
      <c r="Z2658" s="8" t="str">
        <f t="shared" si="502"/>
        <v>0</v>
      </c>
      <c r="AA2658" s="8" t="str">
        <f t="shared" si="503"/>
        <v>0</v>
      </c>
      <c r="AD2658" t="s">
        <v>5730</v>
      </c>
      <c r="AE2658" s="3">
        <v>14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</row>
    <row r="2659" spans="3:41" x14ac:dyDescent="0.25">
      <c r="C2659" s="6" t="s">
        <v>7496</v>
      </c>
      <c r="D2659" s="9" t="s">
        <v>4547</v>
      </c>
      <c r="E2659" s="9" t="s">
        <v>3327</v>
      </c>
      <c r="F2659" s="9" t="s">
        <v>2837</v>
      </c>
      <c r="G2659" s="9" t="s">
        <v>2878</v>
      </c>
      <c r="H2659" s="9" t="s">
        <v>2770</v>
      </c>
      <c r="I2659" s="9" t="s">
        <v>2763</v>
      </c>
      <c r="J2659" s="9" t="s">
        <v>2764</v>
      </c>
      <c r="K2659" s="9" t="s">
        <v>2764</v>
      </c>
      <c r="L2659" s="9" t="s">
        <v>2764</v>
      </c>
      <c r="M2659" s="9" t="s">
        <v>2764</v>
      </c>
      <c r="N2659" s="9" t="s">
        <v>2764</v>
      </c>
      <c r="P2659" t="str">
        <f t="shared" si="492"/>
        <v>Central Arkansas - DeAndre Jones</v>
      </c>
      <c r="Q2659" s="8" t="str">
        <f t="shared" si="493"/>
        <v>116</v>
      </c>
      <c r="R2659" s="8" t="str">
        <f t="shared" si="494"/>
        <v>42</v>
      </c>
      <c r="S2659" s="8" t="str">
        <f t="shared" si="495"/>
        <v>10</v>
      </c>
      <c r="T2659" s="8" t="str">
        <f t="shared" si="496"/>
        <v>4</v>
      </c>
      <c r="U2659" s="8" t="str">
        <f t="shared" si="497"/>
        <v>1</v>
      </c>
      <c r="V2659" s="8" t="str">
        <f t="shared" si="498"/>
        <v>1</v>
      </c>
      <c r="W2659" s="8" t="str">
        <f t="shared" si="499"/>
        <v>0</v>
      </c>
      <c r="X2659" s="8" t="str">
        <f t="shared" si="500"/>
        <v>0</v>
      </c>
      <c r="Y2659" s="8" t="str">
        <f t="shared" si="501"/>
        <v>0</v>
      </c>
      <c r="Z2659" s="8" t="str">
        <f t="shared" si="502"/>
        <v>0</v>
      </c>
      <c r="AA2659" s="8" t="str">
        <f t="shared" si="503"/>
        <v>0</v>
      </c>
      <c r="AD2659" t="s">
        <v>5731</v>
      </c>
      <c r="AE2659" s="3">
        <v>34</v>
      </c>
      <c r="AF2659" s="3">
        <v>6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</row>
    <row r="2660" spans="3:41" x14ac:dyDescent="0.25">
      <c r="C2660" s="5" t="s">
        <v>7497</v>
      </c>
      <c r="D2660" s="8" t="s">
        <v>5401</v>
      </c>
      <c r="E2660" s="8" t="s">
        <v>4734</v>
      </c>
      <c r="F2660" s="8" t="s">
        <v>2821</v>
      </c>
      <c r="G2660" s="8" t="s">
        <v>2877</v>
      </c>
      <c r="H2660" s="8" t="s">
        <v>2800</v>
      </c>
      <c r="I2660" s="8" t="s">
        <v>2764</v>
      </c>
      <c r="J2660" s="8" t="s">
        <v>2764</v>
      </c>
      <c r="K2660" s="8" t="s">
        <v>2764</v>
      </c>
      <c r="L2660" s="8" t="s">
        <v>2764</v>
      </c>
      <c r="M2660" s="8" t="s">
        <v>2764</v>
      </c>
      <c r="N2660" s="8" t="s">
        <v>2764</v>
      </c>
      <c r="P2660" t="str">
        <f t="shared" si="492"/>
        <v>Central Arkansas - Thatch Unruh</v>
      </c>
      <c r="Q2660" s="8" t="str">
        <f t="shared" si="493"/>
        <v>145</v>
      </c>
      <c r="R2660" s="8" t="str">
        <f t="shared" si="494"/>
        <v>48</v>
      </c>
      <c r="S2660" s="8" t="str">
        <f t="shared" si="495"/>
        <v>16</v>
      </c>
      <c r="T2660" s="8" t="str">
        <f t="shared" si="496"/>
        <v>10</v>
      </c>
      <c r="U2660" s="8" t="str">
        <f t="shared" si="497"/>
        <v>4</v>
      </c>
      <c r="V2660" s="8" t="str">
        <f t="shared" si="498"/>
        <v>0</v>
      </c>
      <c r="W2660" s="8" t="str">
        <f t="shared" si="499"/>
        <v>0</v>
      </c>
      <c r="X2660" s="8" t="str">
        <f t="shared" si="500"/>
        <v>0</v>
      </c>
      <c r="Y2660" s="8" t="str">
        <f t="shared" si="501"/>
        <v>0</v>
      </c>
      <c r="Z2660" s="8" t="str">
        <f t="shared" si="502"/>
        <v>0</v>
      </c>
      <c r="AA2660" s="8" t="str">
        <f t="shared" si="503"/>
        <v>0</v>
      </c>
      <c r="AD2660" t="s">
        <v>5736</v>
      </c>
      <c r="AE2660" s="3">
        <v>123</v>
      </c>
      <c r="AF2660" s="3">
        <v>30</v>
      </c>
      <c r="AG2660" s="3">
        <v>7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</row>
    <row r="2661" spans="3:41" x14ac:dyDescent="0.25">
      <c r="C2661" s="6" t="s">
        <v>7498</v>
      </c>
      <c r="D2661" s="9" t="s">
        <v>7499</v>
      </c>
      <c r="E2661" s="9" t="s">
        <v>2977</v>
      </c>
      <c r="F2661" s="9" t="s">
        <v>3060</v>
      </c>
      <c r="G2661" s="9" t="s">
        <v>2763</v>
      </c>
      <c r="H2661" s="9" t="s">
        <v>2764</v>
      </c>
      <c r="I2661" s="9" t="s">
        <v>2764</v>
      </c>
      <c r="J2661" s="9" t="s">
        <v>2764</v>
      </c>
      <c r="K2661" s="9" t="s">
        <v>2764</v>
      </c>
      <c r="L2661" s="9" t="s">
        <v>2764</v>
      </c>
      <c r="M2661" s="9" t="s">
        <v>2764</v>
      </c>
      <c r="N2661" s="9" t="s">
        <v>2764</v>
      </c>
      <c r="P2661" t="str">
        <f t="shared" si="492"/>
        <v>Central Arkansas - Tanner Schmit</v>
      </c>
      <c r="Q2661" s="8" t="str">
        <f t="shared" si="493"/>
        <v>86</v>
      </c>
      <c r="R2661" s="8" t="str">
        <f t="shared" si="494"/>
        <v>21</v>
      </c>
      <c r="S2661" s="8" t="str">
        <f t="shared" si="495"/>
        <v>7</v>
      </c>
      <c r="T2661" s="8" t="str">
        <f t="shared" si="496"/>
        <v>1</v>
      </c>
      <c r="U2661" s="8" t="str">
        <f t="shared" si="497"/>
        <v>0</v>
      </c>
      <c r="V2661" s="8" t="str">
        <f t="shared" si="498"/>
        <v>0</v>
      </c>
      <c r="W2661" s="8" t="str">
        <f t="shared" si="499"/>
        <v>0</v>
      </c>
      <c r="X2661" s="8" t="str">
        <f t="shared" si="500"/>
        <v>0</v>
      </c>
      <c r="Y2661" s="8" t="str">
        <f t="shared" si="501"/>
        <v>0</v>
      </c>
      <c r="Z2661" s="8" t="str">
        <f t="shared" si="502"/>
        <v>0</v>
      </c>
      <c r="AA2661" s="8" t="str">
        <f t="shared" si="503"/>
        <v>0</v>
      </c>
      <c r="AD2661" t="s">
        <v>5739</v>
      </c>
      <c r="AE2661" s="3">
        <v>21</v>
      </c>
      <c r="AF2661" s="3">
        <v>5</v>
      </c>
      <c r="AG2661" s="3">
        <v>1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</row>
    <row r="2662" spans="3:41" x14ac:dyDescent="0.25">
      <c r="C2662" s="5" t="s">
        <v>7500</v>
      </c>
      <c r="D2662" s="8" t="s">
        <v>10300</v>
      </c>
      <c r="E2662" s="8" t="s">
        <v>2878</v>
      </c>
      <c r="F2662" s="8" t="s">
        <v>2770</v>
      </c>
      <c r="G2662" s="8" t="s">
        <v>2764</v>
      </c>
      <c r="H2662" s="8" t="s">
        <v>2764</v>
      </c>
      <c r="I2662" s="8" t="s">
        <v>2764</v>
      </c>
      <c r="J2662" s="8" t="s">
        <v>2764</v>
      </c>
      <c r="K2662" s="8" t="s">
        <v>2764</v>
      </c>
      <c r="L2662" s="8" t="s">
        <v>2764</v>
      </c>
      <c r="M2662" s="8" t="s">
        <v>2764</v>
      </c>
      <c r="N2662" s="8" t="s">
        <v>2764</v>
      </c>
      <c r="P2662" t="str">
        <f t="shared" si="492"/>
        <v>Central Arkansas - Khaleem Bennett</v>
      </c>
      <c r="Q2662" s="8" t="str">
        <f t="shared" si="493"/>
        <v>51</v>
      </c>
      <c r="R2662" s="8" t="str">
        <f t="shared" si="494"/>
        <v>4</v>
      </c>
      <c r="S2662" s="8" t="str">
        <f t="shared" si="495"/>
        <v>1</v>
      </c>
      <c r="T2662" s="8" t="str">
        <f t="shared" si="496"/>
        <v>0</v>
      </c>
      <c r="U2662" s="8" t="str">
        <f t="shared" si="497"/>
        <v>0</v>
      </c>
      <c r="V2662" s="8" t="str">
        <f t="shared" si="498"/>
        <v>0</v>
      </c>
      <c r="W2662" s="8" t="str">
        <f t="shared" si="499"/>
        <v>0</v>
      </c>
      <c r="X2662" s="8" t="str">
        <f t="shared" si="500"/>
        <v>0</v>
      </c>
      <c r="Y2662" s="8" t="str">
        <f t="shared" si="501"/>
        <v>0</v>
      </c>
      <c r="Z2662" s="8" t="str">
        <f t="shared" si="502"/>
        <v>0</v>
      </c>
      <c r="AA2662" s="8" t="str">
        <f t="shared" si="503"/>
        <v>0</v>
      </c>
      <c r="AD2662" t="s">
        <v>5757</v>
      </c>
      <c r="AE2662" s="3">
        <v>20</v>
      </c>
      <c r="AF2662" s="3">
        <v>3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</row>
    <row r="2663" spans="3:41" x14ac:dyDescent="0.25">
      <c r="C2663" s="6" t="s">
        <v>7501</v>
      </c>
      <c r="D2663" s="9" t="s">
        <v>7502</v>
      </c>
      <c r="E2663" s="9" t="s">
        <v>7503</v>
      </c>
      <c r="F2663" s="9" t="s">
        <v>2940</v>
      </c>
      <c r="G2663" s="9" t="s">
        <v>2763</v>
      </c>
      <c r="H2663" s="9" t="s">
        <v>2764</v>
      </c>
      <c r="I2663" s="9" t="s">
        <v>2764</v>
      </c>
      <c r="J2663" s="9" t="s">
        <v>2764</v>
      </c>
      <c r="K2663" s="9" t="s">
        <v>2764</v>
      </c>
      <c r="L2663" s="9" t="s">
        <v>2764</v>
      </c>
      <c r="M2663" s="9" t="s">
        <v>2764</v>
      </c>
      <c r="N2663" s="9" t="s">
        <v>2764</v>
      </c>
      <c r="P2663" t="str">
        <f t="shared" si="492"/>
        <v>Central Arkansas - Hayden Koval</v>
      </c>
      <c r="Q2663" s="8" t="str">
        <f t="shared" si="493"/>
        <v>120</v>
      </c>
      <c r="R2663" s="8" t="str">
        <f t="shared" si="494"/>
        <v>37</v>
      </c>
      <c r="S2663" s="8" t="str">
        <f t="shared" si="495"/>
        <v>10</v>
      </c>
      <c r="T2663" s="8" t="str">
        <f t="shared" si="496"/>
        <v>1</v>
      </c>
      <c r="U2663" s="8" t="str">
        <f t="shared" si="497"/>
        <v>0</v>
      </c>
      <c r="V2663" s="8" t="str">
        <f t="shared" si="498"/>
        <v>0</v>
      </c>
      <c r="W2663" s="8" t="str">
        <f t="shared" si="499"/>
        <v>0</v>
      </c>
      <c r="X2663" s="8" t="str">
        <f t="shared" si="500"/>
        <v>0</v>
      </c>
      <c r="Y2663" s="8" t="str">
        <f t="shared" si="501"/>
        <v>0</v>
      </c>
      <c r="Z2663" s="8" t="str">
        <f t="shared" si="502"/>
        <v>0</v>
      </c>
      <c r="AA2663" s="8" t="str">
        <f t="shared" si="503"/>
        <v>0</v>
      </c>
      <c r="AD2663" t="s">
        <v>5763</v>
      </c>
      <c r="AE2663" s="3">
        <v>34</v>
      </c>
      <c r="AF2663" s="3">
        <v>5</v>
      </c>
      <c r="AG2663" s="3">
        <v>1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</row>
    <row r="2664" spans="3:41" x14ac:dyDescent="0.25">
      <c r="C2664" s="5" t="s">
        <v>7504</v>
      </c>
      <c r="D2664" s="8" t="s">
        <v>4412</v>
      </c>
      <c r="E2664" s="8" t="s">
        <v>2882</v>
      </c>
      <c r="F2664" s="8" t="s">
        <v>2831</v>
      </c>
      <c r="G2664" s="8" t="s">
        <v>2764</v>
      </c>
      <c r="H2664" s="8" t="s">
        <v>2764</v>
      </c>
      <c r="I2664" s="8" t="s">
        <v>2764</v>
      </c>
      <c r="J2664" s="8" t="s">
        <v>2764</v>
      </c>
      <c r="K2664" s="8" t="s">
        <v>2764</v>
      </c>
      <c r="L2664" s="8" t="s">
        <v>2764</v>
      </c>
      <c r="M2664" s="8" t="s">
        <v>2764</v>
      </c>
      <c r="N2664" s="8" t="s">
        <v>2764</v>
      </c>
      <c r="P2664" t="str">
        <f t="shared" si="492"/>
        <v>Central Arkansas - Matthew Mondesir</v>
      </c>
      <c r="Q2664" s="8" t="str">
        <f t="shared" si="493"/>
        <v>58</v>
      </c>
      <c r="R2664" s="8" t="str">
        <f t="shared" si="494"/>
        <v>12</v>
      </c>
      <c r="S2664" s="8" t="str">
        <f t="shared" si="495"/>
        <v>2</v>
      </c>
      <c r="T2664" s="8" t="str">
        <f t="shared" si="496"/>
        <v>0</v>
      </c>
      <c r="U2664" s="8" t="str">
        <f t="shared" si="497"/>
        <v>0</v>
      </c>
      <c r="V2664" s="8" t="str">
        <f t="shared" si="498"/>
        <v>0</v>
      </c>
      <c r="W2664" s="8" t="str">
        <f t="shared" si="499"/>
        <v>0</v>
      </c>
      <c r="X2664" s="8" t="str">
        <f t="shared" si="500"/>
        <v>0</v>
      </c>
      <c r="Y2664" s="8" t="str">
        <f t="shared" si="501"/>
        <v>0</v>
      </c>
      <c r="Z2664" s="8" t="str">
        <f t="shared" si="502"/>
        <v>0</v>
      </c>
      <c r="AA2664" s="8" t="str">
        <f t="shared" si="503"/>
        <v>0</v>
      </c>
      <c r="AD2664" t="s">
        <v>5764</v>
      </c>
      <c r="AE2664" s="3">
        <v>88</v>
      </c>
      <c r="AF2664" s="3">
        <v>27</v>
      </c>
      <c r="AG2664" s="3">
        <v>4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</row>
    <row r="2665" spans="3:41" x14ac:dyDescent="0.25">
      <c r="C2665" s="6" t="s">
        <v>7505</v>
      </c>
      <c r="D2665" s="9" t="s">
        <v>5869</v>
      </c>
      <c r="E2665" s="9" t="s">
        <v>3315</v>
      </c>
      <c r="F2665" s="9" t="s">
        <v>2974</v>
      </c>
      <c r="G2665" s="9" t="s">
        <v>2775</v>
      </c>
      <c r="H2665" s="9" t="s">
        <v>2764</v>
      </c>
      <c r="I2665" s="9" t="s">
        <v>2764</v>
      </c>
      <c r="J2665" s="9" t="s">
        <v>2764</v>
      </c>
      <c r="K2665" s="9" t="s">
        <v>2764</v>
      </c>
      <c r="L2665" s="9" t="s">
        <v>2764</v>
      </c>
      <c r="M2665" s="9" t="s">
        <v>2764</v>
      </c>
      <c r="N2665" s="9" t="s">
        <v>2764</v>
      </c>
      <c r="P2665" t="str">
        <f t="shared" si="492"/>
        <v>Central Arkansas - Eddy Kayouloud</v>
      </c>
      <c r="Q2665" s="8" t="str">
        <f t="shared" si="493"/>
        <v>103</v>
      </c>
      <c r="R2665" s="8" t="str">
        <f t="shared" si="494"/>
        <v>30</v>
      </c>
      <c r="S2665" s="8" t="str">
        <f t="shared" si="495"/>
        <v>9</v>
      </c>
      <c r="T2665" s="8" t="str">
        <f t="shared" si="496"/>
        <v>2</v>
      </c>
      <c r="U2665" s="8" t="str">
        <f t="shared" si="497"/>
        <v>0</v>
      </c>
      <c r="V2665" s="8" t="str">
        <f t="shared" si="498"/>
        <v>0</v>
      </c>
      <c r="W2665" s="8" t="str">
        <f t="shared" si="499"/>
        <v>0</v>
      </c>
      <c r="X2665" s="8" t="str">
        <f t="shared" si="500"/>
        <v>0</v>
      </c>
      <c r="Y2665" s="8" t="str">
        <f t="shared" si="501"/>
        <v>0</v>
      </c>
      <c r="Z2665" s="8" t="str">
        <f t="shared" si="502"/>
        <v>0</v>
      </c>
      <c r="AA2665" s="8" t="str">
        <f t="shared" si="503"/>
        <v>0</v>
      </c>
      <c r="AD2665" t="s">
        <v>5767</v>
      </c>
      <c r="AE2665" s="3">
        <v>79</v>
      </c>
      <c r="AF2665" s="3">
        <v>25</v>
      </c>
      <c r="AG2665" s="3">
        <v>9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</row>
    <row r="2666" spans="3:41" x14ac:dyDescent="0.25">
      <c r="C2666" s="5" t="s">
        <v>7506</v>
      </c>
      <c r="D2666" s="8" t="s">
        <v>5125</v>
      </c>
      <c r="E2666" s="8" t="s">
        <v>3007</v>
      </c>
      <c r="F2666" s="8" t="s">
        <v>2775</v>
      </c>
      <c r="G2666" s="8" t="s">
        <v>2764</v>
      </c>
      <c r="H2666" s="8" t="s">
        <v>2764</v>
      </c>
      <c r="I2666" s="8" t="s">
        <v>2764</v>
      </c>
      <c r="J2666" s="8" t="s">
        <v>2764</v>
      </c>
      <c r="K2666" s="8" t="s">
        <v>2764</v>
      </c>
      <c r="L2666" s="8" t="s">
        <v>2764</v>
      </c>
      <c r="M2666" s="8" t="s">
        <v>2764</v>
      </c>
      <c r="N2666" s="8" t="s">
        <v>2764</v>
      </c>
      <c r="P2666" t="str">
        <f t="shared" si="492"/>
        <v>Central Arkansas - SK Shittu</v>
      </c>
      <c r="Q2666" s="8" t="str">
        <f t="shared" si="493"/>
        <v>50</v>
      </c>
      <c r="R2666" s="8" t="str">
        <f t="shared" si="494"/>
        <v>10</v>
      </c>
      <c r="S2666" s="8" t="str">
        <f t="shared" si="495"/>
        <v>2</v>
      </c>
      <c r="T2666" s="8" t="str">
        <f t="shared" si="496"/>
        <v>0</v>
      </c>
      <c r="U2666" s="8" t="str">
        <f t="shared" si="497"/>
        <v>0</v>
      </c>
      <c r="V2666" s="8" t="str">
        <f t="shared" si="498"/>
        <v>0</v>
      </c>
      <c r="W2666" s="8" t="str">
        <f t="shared" si="499"/>
        <v>0</v>
      </c>
      <c r="X2666" s="8" t="str">
        <f t="shared" si="500"/>
        <v>0</v>
      </c>
      <c r="Y2666" s="8" t="str">
        <f t="shared" si="501"/>
        <v>0</v>
      </c>
      <c r="Z2666" s="8" t="str">
        <f t="shared" si="502"/>
        <v>0</v>
      </c>
      <c r="AA2666" s="8" t="str">
        <f t="shared" si="503"/>
        <v>0</v>
      </c>
      <c r="AD2666" t="s">
        <v>5768</v>
      </c>
      <c r="AE2666" s="3">
        <v>5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</row>
    <row r="2667" spans="3:41" x14ac:dyDescent="0.25">
      <c r="C2667" s="6" t="s">
        <v>7507</v>
      </c>
      <c r="D2667" s="9" t="s">
        <v>4574</v>
      </c>
      <c r="E2667" s="9" t="s">
        <v>2887</v>
      </c>
      <c r="F2667" s="9" t="s">
        <v>2831</v>
      </c>
      <c r="G2667" s="9" t="s">
        <v>2770</v>
      </c>
      <c r="H2667" s="9" t="s">
        <v>2763</v>
      </c>
      <c r="I2667" s="9" t="s">
        <v>2764</v>
      </c>
      <c r="J2667" s="9" t="s">
        <v>2764</v>
      </c>
      <c r="K2667" s="9" t="s">
        <v>2764</v>
      </c>
      <c r="L2667" s="9" t="s">
        <v>2764</v>
      </c>
      <c r="M2667" s="9" t="s">
        <v>2764</v>
      </c>
      <c r="N2667" s="9" t="s">
        <v>2764</v>
      </c>
      <c r="P2667" t="str">
        <f t="shared" si="492"/>
        <v>Central Arkansas - Jared Chatham</v>
      </c>
      <c r="Q2667" s="8" t="str">
        <f t="shared" si="493"/>
        <v>47</v>
      </c>
      <c r="R2667" s="8" t="str">
        <f t="shared" si="494"/>
        <v>11</v>
      </c>
      <c r="S2667" s="8" t="str">
        <f t="shared" si="495"/>
        <v>2</v>
      </c>
      <c r="T2667" s="8" t="str">
        <f t="shared" si="496"/>
        <v>1</v>
      </c>
      <c r="U2667" s="8" t="str">
        <f t="shared" si="497"/>
        <v>1</v>
      </c>
      <c r="V2667" s="8" t="str">
        <f t="shared" si="498"/>
        <v>0</v>
      </c>
      <c r="W2667" s="8" t="str">
        <f t="shared" si="499"/>
        <v>0</v>
      </c>
      <c r="X2667" s="8" t="str">
        <f t="shared" si="500"/>
        <v>0</v>
      </c>
      <c r="Y2667" s="8" t="str">
        <f t="shared" si="501"/>
        <v>0</v>
      </c>
      <c r="Z2667" s="8" t="str">
        <f t="shared" si="502"/>
        <v>0</v>
      </c>
      <c r="AA2667" s="8" t="str">
        <f t="shared" si="503"/>
        <v>0</v>
      </c>
      <c r="AD2667" t="s">
        <v>5796</v>
      </c>
      <c r="AE2667" s="3">
        <v>48</v>
      </c>
      <c r="AF2667" s="3">
        <v>13</v>
      </c>
      <c r="AG2667" s="3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</row>
    <row r="2668" spans="3:41" x14ac:dyDescent="0.25">
      <c r="C2668" s="5" t="s">
        <v>7508</v>
      </c>
      <c r="D2668" s="8" t="s">
        <v>6863</v>
      </c>
      <c r="E2668" s="8" t="s">
        <v>3154</v>
      </c>
      <c r="F2668" s="8" t="s">
        <v>2862</v>
      </c>
      <c r="G2668" s="8" t="s">
        <v>2763</v>
      </c>
      <c r="H2668" s="8" t="s">
        <v>2764</v>
      </c>
      <c r="I2668" s="8" t="s">
        <v>2764</v>
      </c>
      <c r="J2668" s="8" t="s">
        <v>2764</v>
      </c>
      <c r="K2668" s="8" t="s">
        <v>2764</v>
      </c>
      <c r="L2668" s="8" t="s">
        <v>2764</v>
      </c>
      <c r="M2668" s="8" t="s">
        <v>2764</v>
      </c>
      <c r="N2668" s="8" t="s">
        <v>2764</v>
      </c>
      <c r="P2668" t="str">
        <f t="shared" si="492"/>
        <v>New Mexico - Carlton Bragg</v>
      </c>
      <c r="Q2668" s="8" t="str">
        <f t="shared" si="493"/>
        <v>52</v>
      </c>
      <c r="R2668" s="8" t="str">
        <f t="shared" si="494"/>
        <v>13</v>
      </c>
      <c r="S2668" s="8" t="str">
        <f t="shared" si="495"/>
        <v>5</v>
      </c>
      <c r="T2668" s="8" t="str">
        <f t="shared" si="496"/>
        <v>1</v>
      </c>
      <c r="U2668" s="8" t="str">
        <f t="shared" si="497"/>
        <v>0</v>
      </c>
      <c r="V2668" s="8" t="str">
        <f t="shared" si="498"/>
        <v>0</v>
      </c>
      <c r="W2668" s="8" t="str">
        <f t="shared" si="499"/>
        <v>0</v>
      </c>
      <c r="X2668" s="8" t="str">
        <f t="shared" si="500"/>
        <v>0</v>
      </c>
      <c r="Y2668" s="8" t="str">
        <f t="shared" si="501"/>
        <v>0</v>
      </c>
      <c r="Z2668" s="8" t="str">
        <f t="shared" si="502"/>
        <v>0</v>
      </c>
      <c r="AA2668" s="8" t="str">
        <f t="shared" si="503"/>
        <v>0</v>
      </c>
      <c r="AD2668" t="s">
        <v>5797</v>
      </c>
      <c r="AE2668" s="3">
        <v>47</v>
      </c>
      <c r="AF2668" s="3">
        <v>11</v>
      </c>
      <c r="AG2668" s="3">
        <v>3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</row>
    <row r="2669" spans="3:41" x14ac:dyDescent="0.25">
      <c r="C2669" s="6" t="s">
        <v>7509</v>
      </c>
      <c r="D2669" s="9" t="s">
        <v>6017</v>
      </c>
      <c r="E2669" s="9" t="s">
        <v>5311</v>
      </c>
      <c r="F2669" s="9" t="s">
        <v>2987</v>
      </c>
      <c r="G2669" s="9" t="s">
        <v>2903</v>
      </c>
      <c r="H2669" s="9" t="s">
        <v>2780</v>
      </c>
      <c r="I2669" s="9" t="s">
        <v>2764</v>
      </c>
      <c r="J2669" s="9" t="s">
        <v>2764</v>
      </c>
      <c r="K2669" s="9" t="s">
        <v>2764</v>
      </c>
      <c r="L2669" s="9" t="s">
        <v>2764</v>
      </c>
      <c r="M2669" s="9" t="s">
        <v>2764</v>
      </c>
      <c r="N2669" s="9" t="s">
        <v>2764</v>
      </c>
      <c r="P2669" t="str">
        <f t="shared" si="492"/>
        <v>Chattanooga - Donovann Toatley</v>
      </c>
      <c r="Q2669" s="8" t="str">
        <f t="shared" si="493"/>
        <v>107</v>
      </c>
      <c r="R2669" s="8" t="str">
        <f t="shared" si="494"/>
        <v>35</v>
      </c>
      <c r="S2669" s="8" t="str">
        <f t="shared" si="495"/>
        <v>15</v>
      </c>
      <c r="T2669" s="8" t="str">
        <f t="shared" si="496"/>
        <v>4</v>
      </c>
      <c r="U2669" s="8" t="str">
        <f t="shared" si="497"/>
        <v>3</v>
      </c>
      <c r="V2669" s="8" t="str">
        <f t="shared" si="498"/>
        <v>0</v>
      </c>
      <c r="W2669" s="8" t="str">
        <f t="shared" si="499"/>
        <v>0</v>
      </c>
      <c r="X2669" s="8" t="str">
        <f t="shared" si="500"/>
        <v>0</v>
      </c>
      <c r="Y2669" s="8" t="str">
        <f t="shared" si="501"/>
        <v>0</v>
      </c>
      <c r="Z2669" s="8" t="str">
        <f t="shared" si="502"/>
        <v>0</v>
      </c>
      <c r="AA2669" s="8" t="str">
        <f t="shared" si="503"/>
        <v>0</v>
      </c>
      <c r="AD2669" t="s">
        <v>5798</v>
      </c>
      <c r="AE2669" s="3">
        <v>12</v>
      </c>
      <c r="AF2669" s="3">
        <v>1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</row>
    <row r="2670" spans="3:41" x14ac:dyDescent="0.25">
      <c r="C2670" s="5" t="s">
        <v>7510</v>
      </c>
      <c r="D2670" s="8" t="s">
        <v>10090</v>
      </c>
      <c r="E2670" s="8" t="s">
        <v>2933</v>
      </c>
      <c r="F2670" s="8" t="s">
        <v>2763</v>
      </c>
      <c r="G2670" s="8" t="s">
        <v>2764</v>
      </c>
      <c r="H2670" s="8" t="s">
        <v>2764</v>
      </c>
      <c r="I2670" s="8" t="s">
        <v>2764</v>
      </c>
      <c r="J2670" s="8" t="s">
        <v>2764</v>
      </c>
      <c r="K2670" s="8" t="s">
        <v>2764</v>
      </c>
      <c r="L2670" s="8" t="s">
        <v>2764</v>
      </c>
      <c r="M2670" s="8" t="s">
        <v>2764</v>
      </c>
      <c r="N2670" s="8" t="s">
        <v>2764</v>
      </c>
      <c r="P2670" t="str">
        <f t="shared" si="492"/>
        <v>Illinois State - Rey Idowu</v>
      </c>
      <c r="Q2670" s="8" t="str">
        <f t="shared" si="493"/>
        <v>21</v>
      </c>
      <c r="R2670" s="8" t="str">
        <f t="shared" si="494"/>
        <v>6</v>
      </c>
      <c r="S2670" s="8" t="str">
        <f t="shared" si="495"/>
        <v>1</v>
      </c>
      <c r="T2670" s="8" t="str">
        <f t="shared" si="496"/>
        <v>0</v>
      </c>
      <c r="U2670" s="8" t="str">
        <f t="shared" si="497"/>
        <v>0</v>
      </c>
      <c r="V2670" s="8" t="str">
        <f t="shared" si="498"/>
        <v>0</v>
      </c>
      <c r="W2670" s="8" t="str">
        <f t="shared" si="499"/>
        <v>0</v>
      </c>
      <c r="X2670" s="8" t="str">
        <f t="shared" si="500"/>
        <v>0</v>
      </c>
      <c r="Y2670" s="8" t="str">
        <f t="shared" si="501"/>
        <v>0</v>
      </c>
      <c r="Z2670" s="8" t="str">
        <f t="shared" si="502"/>
        <v>0</v>
      </c>
      <c r="AA2670" s="8" t="str">
        <f t="shared" si="503"/>
        <v>0</v>
      </c>
      <c r="AD2670" t="s">
        <v>5799</v>
      </c>
      <c r="AE2670" s="3">
        <v>10</v>
      </c>
      <c r="AF2670" s="3">
        <v>1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</row>
    <row r="2671" spans="3:41" x14ac:dyDescent="0.25">
      <c r="C2671" s="6" t="s">
        <v>7511</v>
      </c>
      <c r="D2671" s="9" t="s">
        <v>2939</v>
      </c>
      <c r="E2671" s="9" t="s">
        <v>3170</v>
      </c>
      <c r="F2671" s="9" t="s">
        <v>2763</v>
      </c>
      <c r="G2671" s="9" t="s">
        <v>2764</v>
      </c>
      <c r="H2671" s="9" t="s">
        <v>2764</v>
      </c>
      <c r="I2671" s="9" t="s">
        <v>2764</v>
      </c>
      <c r="J2671" s="9" t="s">
        <v>2764</v>
      </c>
      <c r="K2671" s="9" t="s">
        <v>2764</v>
      </c>
      <c r="L2671" s="9" t="s">
        <v>2764</v>
      </c>
      <c r="M2671" s="9" t="s">
        <v>2764</v>
      </c>
      <c r="N2671" s="9" t="s">
        <v>2764</v>
      </c>
      <c r="P2671" t="str">
        <f t="shared" si="492"/>
        <v>Illinois State - Matt Chastain</v>
      </c>
      <c r="Q2671" s="8" t="str">
        <f t="shared" si="493"/>
        <v>37</v>
      </c>
      <c r="R2671" s="8" t="str">
        <f t="shared" si="494"/>
        <v>9</v>
      </c>
      <c r="S2671" s="8" t="str">
        <f t="shared" si="495"/>
        <v>1</v>
      </c>
      <c r="T2671" s="8" t="str">
        <f t="shared" si="496"/>
        <v>0</v>
      </c>
      <c r="U2671" s="8" t="str">
        <f t="shared" si="497"/>
        <v>0</v>
      </c>
      <c r="V2671" s="8" t="str">
        <f t="shared" si="498"/>
        <v>0</v>
      </c>
      <c r="W2671" s="8" t="str">
        <f t="shared" si="499"/>
        <v>0</v>
      </c>
      <c r="X2671" s="8" t="str">
        <f t="shared" si="500"/>
        <v>0</v>
      </c>
      <c r="Y2671" s="8" t="str">
        <f t="shared" si="501"/>
        <v>0</v>
      </c>
      <c r="Z2671" s="8" t="str">
        <f t="shared" si="502"/>
        <v>0</v>
      </c>
      <c r="AA2671" s="8" t="str">
        <f t="shared" si="503"/>
        <v>0</v>
      </c>
      <c r="AD2671" t="s">
        <v>5805</v>
      </c>
      <c r="AE2671" s="3">
        <v>64</v>
      </c>
      <c r="AF2671" s="3">
        <v>12</v>
      </c>
      <c r="AG2671" s="3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</row>
    <row r="2672" spans="3:41" x14ac:dyDescent="0.25">
      <c r="C2672" s="5" t="s">
        <v>7512</v>
      </c>
      <c r="D2672" s="8" t="s">
        <v>7513</v>
      </c>
      <c r="E2672" s="8" t="s">
        <v>3938</v>
      </c>
      <c r="F2672" s="8" t="s">
        <v>2837</v>
      </c>
      <c r="G2672" s="8" t="s">
        <v>2829</v>
      </c>
      <c r="H2672" s="8" t="s">
        <v>2764</v>
      </c>
      <c r="I2672" s="8" t="s">
        <v>2764</v>
      </c>
      <c r="J2672" s="8" t="s">
        <v>2764</v>
      </c>
      <c r="K2672" s="8" t="s">
        <v>2764</v>
      </c>
      <c r="L2672" s="8" t="s">
        <v>2764</v>
      </c>
      <c r="M2672" s="8" t="s">
        <v>2764</v>
      </c>
      <c r="N2672" s="8" t="s">
        <v>2764</v>
      </c>
      <c r="P2672" t="str">
        <f t="shared" si="492"/>
        <v>Niagara - James Towns</v>
      </c>
      <c r="Q2672" s="8" t="str">
        <f t="shared" si="493"/>
        <v>120</v>
      </c>
      <c r="R2672" s="8" t="str">
        <f t="shared" si="494"/>
        <v>32</v>
      </c>
      <c r="S2672" s="8" t="str">
        <f t="shared" si="495"/>
        <v>10</v>
      </c>
      <c r="T2672" s="8" t="str">
        <f t="shared" si="496"/>
        <v>5</v>
      </c>
      <c r="U2672" s="8" t="str">
        <f t="shared" si="497"/>
        <v>0</v>
      </c>
      <c r="V2672" s="8" t="str">
        <f t="shared" si="498"/>
        <v>0</v>
      </c>
      <c r="W2672" s="8" t="str">
        <f t="shared" si="499"/>
        <v>0</v>
      </c>
      <c r="X2672" s="8" t="str">
        <f t="shared" si="500"/>
        <v>0</v>
      </c>
      <c r="Y2672" s="8" t="str">
        <f t="shared" si="501"/>
        <v>0</v>
      </c>
      <c r="Z2672" s="8" t="str">
        <f t="shared" si="502"/>
        <v>0</v>
      </c>
      <c r="AA2672" s="8" t="str">
        <f t="shared" si="503"/>
        <v>0</v>
      </c>
      <c r="AD2672" t="s">
        <v>5809</v>
      </c>
      <c r="AE2672" s="3">
        <v>30</v>
      </c>
      <c r="AF2672" s="3">
        <v>7</v>
      </c>
      <c r="AG2672" s="3">
        <v>1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</row>
    <row r="2673" spans="3:41" x14ac:dyDescent="0.25">
      <c r="C2673" s="6" t="s">
        <v>7514</v>
      </c>
      <c r="D2673" s="9" t="s">
        <v>4830</v>
      </c>
      <c r="E2673" s="9" t="s">
        <v>7515</v>
      </c>
      <c r="F2673" s="9" t="s">
        <v>3017</v>
      </c>
      <c r="G2673" s="9" t="s">
        <v>2877</v>
      </c>
      <c r="H2673" s="9" t="s">
        <v>2903</v>
      </c>
      <c r="I2673" s="9" t="s">
        <v>2769</v>
      </c>
      <c r="J2673" s="9" t="s">
        <v>2763</v>
      </c>
      <c r="K2673" s="9" t="s">
        <v>2764</v>
      </c>
      <c r="L2673" s="9" t="s">
        <v>2764</v>
      </c>
      <c r="M2673" s="9" t="s">
        <v>2764</v>
      </c>
      <c r="N2673" s="9" t="s">
        <v>2764</v>
      </c>
      <c r="P2673" t="str">
        <f t="shared" si="492"/>
        <v>Niagara - Marvin Prochet</v>
      </c>
      <c r="Q2673" s="8" t="str">
        <f t="shared" si="493"/>
        <v>161</v>
      </c>
      <c r="R2673" s="8" t="str">
        <f t="shared" si="494"/>
        <v>65</v>
      </c>
      <c r="S2673" s="8" t="str">
        <f t="shared" si="495"/>
        <v>23</v>
      </c>
      <c r="T2673" s="8" t="str">
        <f t="shared" si="496"/>
        <v>10</v>
      </c>
      <c r="U2673" s="8" t="str">
        <f t="shared" si="497"/>
        <v>4</v>
      </c>
      <c r="V2673" s="8" t="str">
        <f t="shared" si="498"/>
        <v>3</v>
      </c>
      <c r="W2673" s="8" t="str">
        <f t="shared" si="499"/>
        <v>1</v>
      </c>
      <c r="X2673" s="8" t="str">
        <f t="shared" si="500"/>
        <v>0</v>
      </c>
      <c r="Y2673" s="8" t="str">
        <f t="shared" si="501"/>
        <v>0</v>
      </c>
      <c r="Z2673" s="8" t="str">
        <f t="shared" si="502"/>
        <v>0</v>
      </c>
      <c r="AA2673" s="8" t="str">
        <f t="shared" si="503"/>
        <v>0</v>
      </c>
      <c r="AD2673" t="s">
        <v>5820</v>
      </c>
      <c r="AE2673" s="3">
        <v>4</v>
      </c>
      <c r="AF2673" s="3">
        <v>1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</row>
    <row r="2674" spans="3:41" x14ac:dyDescent="0.25">
      <c r="C2674" s="5" t="s">
        <v>7516</v>
      </c>
      <c r="D2674" s="8" t="s">
        <v>7517</v>
      </c>
      <c r="E2674" s="8" t="s">
        <v>3070</v>
      </c>
      <c r="F2674" s="8" t="s">
        <v>3154</v>
      </c>
      <c r="G2674" s="8" t="s">
        <v>2862</v>
      </c>
      <c r="H2674" s="8" t="s">
        <v>2763</v>
      </c>
      <c r="I2674" s="8" t="s">
        <v>2764</v>
      </c>
      <c r="J2674" s="8" t="s">
        <v>2764</v>
      </c>
      <c r="K2674" s="8" t="s">
        <v>2764</v>
      </c>
      <c r="L2674" s="8" t="s">
        <v>2764</v>
      </c>
      <c r="M2674" s="8" t="s">
        <v>2764</v>
      </c>
      <c r="N2674" s="8" t="s">
        <v>2764</v>
      </c>
      <c r="P2674" t="str">
        <f t="shared" si="492"/>
        <v>Niagara - Keleaf Tate</v>
      </c>
      <c r="Q2674" s="8" t="str">
        <f t="shared" si="493"/>
        <v>143</v>
      </c>
      <c r="R2674" s="8" t="str">
        <f t="shared" si="494"/>
        <v>37</v>
      </c>
      <c r="S2674" s="8" t="str">
        <f t="shared" si="495"/>
        <v>13</v>
      </c>
      <c r="T2674" s="8" t="str">
        <f t="shared" si="496"/>
        <v>5</v>
      </c>
      <c r="U2674" s="8" t="str">
        <f t="shared" si="497"/>
        <v>1</v>
      </c>
      <c r="V2674" s="8" t="str">
        <f t="shared" si="498"/>
        <v>0</v>
      </c>
      <c r="W2674" s="8" t="str">
        <f t="shared" si="499"/>
        <v>0</v>
      </c>
      <c r="X2674" s="8" t="str">
        <f t="shared" si="500"/>
        <v>0</v>
      </c>
      <c r="Y2674" s="8" t="str">
        <f t="shared" si="501"/>
        <v>0</v>
      </c>
      <c r="Z2674" s="8" t="str">
        <f t="shared" si="502"/>
        <v>0</v>
      </c>
      <c r="AA2674" s="8" t="str">
        <f t="shared" si="503"/>
        <v>0</v>
      </c>
      <c r="AD2674" t="s">
        <v>5821</v>
      </c>
      <c r="AE2674" s="3">
        <v>83</v>
      </c>
      <c r="AF2674" s="3">
        <v>24</v>
      </c>
      <c r="AG2674" s="3">
        <v>6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</row>
    <row r="2675" spans="3:41" x14ac:dyDescent="0.25">
      <c r="C2675" s="6" t="s">
        <v>7518</v>
      </c>
      <c r="D2675" s="9" t="s">
        <v>3549</v>
      </c>
      <c r="E2675" s="9" t="s">
        <v>3191</v>
      </c>
      <c r="F2675" s="9" t="s">
        <v>3147</v>
      </c>
      <c r="G2675" s="9" t="s">
        <v>2764</v>
      </c>
      <c r="H2675" s="9" t="s">
        <v>2764</v>
      </c>
      <c r="I2675" s="9" t="s">
        <v>2764</v>
      </c>
      <c r="J2675" s="9" t="s">
        <v>2764</v>
      </c>
      <c r="K2675" s="9" t="s">
        <v>2764</v>
      </c>
      <c r="L2675" s="9" t="s">
        <v>2764</v>
      </c>
      <c r="M2675" s="9" t="s">
        <v>2764</v>
      </c>
      <c r="N2675" s="9" t="s">
        <v>2764</v>
      </c>
      <c r="P2675" t="str">
        <f t="shared" si="492"/>
        <v>Niagara - Dominic Robb</v>
      </c>
      <c r="Q2675" s="8" t="str">
        <f t="shared" si="493"/>
        <v>81</v>
      </c>
      <c r="R2675" s="8" t="str">
        <f t="shared" si="494"/>
        <v>24</v>
      </c>
      <c r="S2675" s="8" t="str">
        <f t="shared" si="495"/>
        <v>10</v>
      </c>
      <c r="T2675" s="8" t="str">
        <f t="shared" si="496"/>
        <v>0</v>
      </c>
      <c r="U2675" s="8" t="str">
        <f t="shared" si="497"/>
        <v>0</v>
      </c>
      <c r="V2675" s="8" t="str">
        <f t="shared" si="498"/>
        <v>0</v>
      </c>
      <c r="W2675" s="8" t="str">
        <f t="shared" si="499"/>
        <v>0</v>
      </c>
      <c r="X2675" s="8" t="str">
        <f t="shared" si="500"/>
        <v>0</v>
      </c>
      <c r="Y2675" s="8" t="str">
        <f t="shared" si="501"/>
        <v>0</v>
      </c>
      <c r="Z2675" s="8" t="str">
        <f t="shared" si="502"/>
        <v>0</v>
      </c>
      <c r="AA2675" s="8" t="str">
        <f t="shared" si="503"/>
        <v>0</v>
      </c>
      <c r="AD2675" t="s">
        <v>5825</v>
      </c>
      <c r="AE2675" s="3">
        <v>68</v>
      </c>
      <c r="AF2675" s="3">
        <v>19</v>
      </c>
      <c r="AG2675" s="3">
        <v>5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</row>
    <row r="2676" spans="3:41" x14ac:dyDescent="0.25">
      <c r="C2676" s="5" t="s">
        <v>7519</v>
      </c>
      <c r="D2676" s="8" t="s">
        <v>10192</v>
      </c>
      <c r="E2676" s="8" t="s">
        <v>2873</v>
      </c>
      <c r="F2676" s="8" t="s">
        <v>2763</v>
      </c>
      <c r="G2676" s="8" t="s">
        <v>2764</v>
      </c>
      <c r="H2676" s="8" t="s">
        <v>2764</v>
      </c>
      <c r="I2676" s="8" t="s">
        <v>2764</v>
      </c>
      <c r="J2676" s="8" t="s">
        <v>2764</v>
      </c>
      <c r="K2676" s="8" t="s">
        <v>2764</v>
      </c>
      <c r="L2676" s="8" t="s">
        <v>2764</v>
      </c>
      <c r="M2676" s="8" t="s">
        <v>2764</v>
      </c>
      <c r="N2676" s="8" t="s">
        <v>2764</v>
      </c>
      <c r="P2676" t="str">
        <f t="shared" si="492"/>
        <v>Niagara - Greg King</v>
      </c>
      <c r="Q2676" s="8" t="str">
        <f t="shared" si="493"/>
        <v>28</v>
      </c>
      <c r="R2676" s="8" t="str">
        <f t="shared" si="494"/>
        <v>4</v>
      </c>
      <c r="S2676" s="8" t="str">
        <f t="shared" si="495"/>
        <v>1</v>
      </c>
      <c r="T2676" s="8" t="str">
        <f t="shared" si="496"/>
        <v>0</v>
      </c>
      <c r="U2676" s="8" t="str">
        <f t="shared" si="497"/>
        <v>0</v>
      </c>
      <c r="V2676" s="8" t="str">
        <f t="shared" si="498"/>
        <v>0</v>
      </c>
      <c r="W2676" s="8" t="str">
        <f t="shared" si="499"/>
        <v>0</v>
      </c>
      <c r="X2676" s="8" t="str">
        <f t="shared" si="500"/>
        <v>0</v>
      </c>
      <c r="Y2676" s="8" t="str">
        <f t="shared" si="501"/>
        <v>0</v>
      </c>
      <c r="Z2676" s="8" t="str">
        <f t="shared" si="502"/>
        <v>0</v>
      </c>
      <c r="AA2676" s="8" t="str">
        <f t="shared" si="503"/>
        <v>0</v>
      </c>
      <c r="AD2676" t="s">
        <v>5826</v>
      </c>
      <c r="AE2676" s="3">
        <v>52</v>
      </c>
      <c r="AF2676" s="3">
        <v>14</v>
      </c>
      <c r="AG2676" s="3">
        <v>3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</row>
    <row r="2677" spans="3:41" x14ac:dyDescent="0.25">
      <c r="C2677" s="6" t="s">
        <v>7520</v>
      </c>
      <c r="D2677" s="9" t="s">
        <v>7521</v>
      </c>
      <c r="E2677" s="9" t="s">
        <v>2813</v>
      </c>
      <c r="F2677" s="9" t="s">
        <v>2959</v>
      </c>
      <c r="G2677" s="9" t="s">
        <v>2763</v>
      </c>
      <c r="H2677" s="9" t="s">
        <v>2764</v>
      </c>
      <c r="I2677" s="9" t="s">
        <v>2764</v>
      </c>
      <c r="J2677" s="9" t="s">
        <v>2764</v>
      </c>
      <c r="K2677" s="9" t="s">
        <v>2764</v>
      </c>
      <c r="L2677" s="9" t="s">
        <v>2764</v>
      </c>
      <c r="M2677" s="9" t="s">
        <v>2764</v>
      </c>
      <c r="N2677" s="9" t="s">
        <v>2764</v>
      </c>
      <c r="P2677" t="str">
        <f t="shared" si="492"/>
        <v>Niagara - Dominik Fragala</v>
      </c>
      <c r="Q2677" s="8" t="str">
        <f t="shared" si="493"/>
        <v>41</v>
      </c>
      <c r="R2677" s="8" t="str">
        <f t="shared" si="494"/>
        <v>11</v>
      </c>
      <c r="S2677" s="8" t="str">
        <f t="shared" si="495"/>
        <v>2</v>
      </c>
      <c r="T2677" s="8" t="str">
        <f t="shared" si="496"/>
        <v>1</v>
      </c>
      <c r="U2677" s="8" t="str">
        <f t="shared" si="497"/>
        <v>0</v>
      </c>
      <c r="V2677" s="8" t="str">
        <f t="shared" si="498"/>
        <v>0</v>
      </c>
      <c r="W2677" s="8" t="str">
        <f t="shared" si="499"/>
        <v>0</v>
      </c>
      <c r="X2677" s="8" t="str">
        <f t="shared" si="500"/>
        <v>0</v>
      </c>
      <c r="Y2677" s="8" t="str">
        <f t="shared" si="501"/>
        <v>0</v>
      </c>
      <c r="Z2677" s="8" t="str">
        <f t="shared" si="502"/>
        <v>0</v>
      </c>
      <c r="AA2677" s="8" t="str">
        <f t="shared" si="503"/>
        <v>0</v>
      </c>
      <c r="AD2677" t="s">
        <v>5832</v>
      </c>
      <c r="AE2677" s="3">
        <v>48</v>
      </c>
      <c r="AF2677" s="3">
        <v>6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</row>
    <row r="2678" spans="3:41" x14ac:dyDescent="0.25">
      <c r="C2678" s="5" t="s">
        <v>7522</v>
      </c>
      <c r="D2678" s="8" t="s">
        <v>3823</v>
      </c>
      <c r="E2678" s="8" t="s">
        <v>6622</v>
      </c>
      <c r="F2678" s="8" t="s">
        <v>2987</v>
      </c>
      <c r="G2678" s="8" t="s">
        <v>2780</v>
      </c>
      <c r="H2678" s="8" t="s">
        <v>2764</v>
      </c>
      <c r="I2678" s="8" t="s">
        <v>2764</v>
      </c>
      <c r="J2678" s="8" t="s">
        <v>2764</v>
      </c>
      <c r="K2678" s="8" t="s">
        <v>2764</v>
      </c>
      <c r="L2678" s="8" t="s">
        <v>2764</v>
      </c>
      <c r="M2678" s="8" t="s">
        <v>2764</v>
      </c>
      <c r="N2678" s="8" t="s">
        <v>2764</v>
      </c>
      <c r="P2678" t="str">
        <f t="shared" si="492"/>
        <v>Niagara - Raheem Solomon</v>
      </c>
      <c r="Q2678" s="8" t="str">
        <f t="shared" si="493"/>
        <v>106</v>
      </c>
      <c r="R2678" s="8" t="str">
        <f t="shared" si="494"/>
        <v>32</v>
      </c>
      <c r="S2678" s="8" t="str">
        <f t="shared" si="495"/>
        <v>15</v>
      </c>
      <c r="T2678" s="8" t="str">
        <f t="shared" si="496"/>
        <v>3</v>
      </c>
      <c r="U2678" s="8" t="str">
        <f t="shared" si="497"/>
        <v>0</v>
      </c>
      <c r="V2678" s="8" t="str">
        <f t="shared" si="498"/>
        <v>0</v>
      </c>
      <c r="W2678" s="8" t="str">
        <f t="shared" si="499"/>
        <v>0</v>
      </c>
      <c r="X2678" s="8" t="str">
        <f t="shared" si="500"/>
        <v>0</v>
      </c>
      <c r="Y2678" s="8" t="str">
        <f t="shared" si="501"/>
        <v>0</v>
      </c>
      <c r="Z2678" s="8" t="str">
        <f t="shared" si="502"/>
        <v>0</v>
      </c>
      <c r="AA2678" s="8" t="str">
        <f t="shared" si="503"/>
        <v>0</v>
      </c>
      <c r="AD2678" t="s">
        <v>5833</v>
      </c>
      <c r="AE2678" s="3">
        <v>10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</row>
    <row r="2679" spans="3:41" x14ac:dyDescent="0.25">
      <c r="C2679" s="6" t="s">
        <v>7523</v>
      </c>
      <c r="D2679" s="9" t="s">
        <v>10274</v>
      </c>
      <c r="E2679" s="9" t="s">
        <v>2831</v>
      </c>
      <c r="F2679" s="9" t="s">
        <v>2764</v>
      </c>
      <c r="G2679" s="9" t="s">
        <v>2764</v>
      </c>
      <c r="H2679" s="9" t="s">
        <v>2764</v>
      </c>
      <c r="I2679" s="9" t="s">
        <v>2764</v>
      </c>
      <c r="J2679" s="9" t="s">
        <v>2764</v>
      </c>
      <c r="K2679" s="9" t="s">
        <v>2764</v>
      </c>
      <c r="L2679" s="9" t="s">
        <v>2764</v>
      </c>
      <c r="M2679" s="9" t="s">
        <v>2764</v>
      </c>
      <c r="N2679" s="9" t="s">
        <v>2764</v>
      </c>
      <c r="P2679" t="str">
        <f t="shared" si="492"/>
        <v>Niagara - Greg Kuakumensah</v>
      </c>
      <c r="Q2679" s="8" t="str">
        <f t="shared" si="493"/>
        <v>23</v>
      </c>
      <c r="R2679" s="8" t="str">
        <f t="shared" si="494"/>
        <v>2</v>
      </c>
      <c r="S2679" s="8" t="str">
        <f t="shared" si="495"/>
        <v>0</v>
      </c>
      <c r="T2679" s="8" t="str">
        <f t="shared" si="496"/>
        <v>0</v>
      </c>
      <c r="U2679" s="8" t="str">
        <f t="shared" si="497"/>
        <v>0</v>
      </c>
      <c r="V2679" s="8" t="str">
        <f t="shared" si="498"/>
        <v>0</v>
      </c>
      <c r="W2679" s="8" t="str">
        <f t="shared" si="499"/>
        <v>0</v>
      </c>
      <c r="X2679" s="8" t="str">
        <f t="shared" si="500"/>
        <v>0</v>
      </c>
      <c r="Y2679" s="8" t="str">
        <f t="shared" si="501"/>
        <v>0</v>
      </c>
      <c r="Z2679" s="8" t="str">
        <f t="shared" si="502"/>
        <v>0</v>
      </c>
      <c r="AA2679" s="8" t="str">
        <f t="shared" si="503"/>
        <v>0</v>
      </c>
      <c r="AD2679" t="s">
        <v>5836</v>
      </c>
      <c r="AE2679" s="3">
        <v>66</v>
      </c>
      <c r="AF2679" s="3">
        <v>11</v>
      </c>
      <c r="AG2679" s="3">
        <v>3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</row>
    <row r="2680" spans="3:41" x14ac:dyDescent="0.25">
      <c r="C2680" s="5" t="s">
        <v>7524</v>
      </c>
      <c r="D2680" s="8" t="s">
        <v>7525</v>
      </c>
      <c r="E2680" s="8" t="s">
        <v>3984</v>
      </c>
      <c r="F2680" s="8" t="s">
        <v>2800</v>
      </c>
      <c r="G2680" s="8" t="s">
        <v>2764</v>
      </c>
      <c r="H2680" s="8" t="s">
        <v>2764</v>
      </c>
      <c r="I2680" s="8" t="s">
        <v>2764</v>
      </c>
      <c r="J2680" s="8" t="s">
        <v>2764</v>
      </c>
      <c r="K2680" s="8" t="s">
        <v>2764</v>
      </c>
      <c r="L2680" s="8" t="s">
        <v>2764</v>
      </c>
      <c r="M2680" s="8" t="s">
        <v>2764</v>
      </c>
      <c r="N2680" s="8" t="s">
        <v>2764</v>
      </c>
      <c r="P2680" t="str">
        <f t="shared" si="492"/>
        <v>Niagara - Chris Barton</v>
      </c>
      <c r="Q2680" s="8" t="str">
        <f t="shared" si="493"/>
        <v>95</v>
      </c>
      <c r="R2680" s="8" t="str">
        <f t="shared" si="494"/>
        <v>26</v>
      </c>
      <c r="S2680" s="8" t="str">
        <f t="shared" si="495"/>
        <v>4</v>
      </c>
      <c r="T2680" s="8" t="str">
        <f t="shared" si="496"/>
        <v>0</v>
      </c>
      <c r="U2680" s="8" t="str">
        <f t="shared" si="497"/>
        <v>0</v>
      </c>
      <c r="V2680" s="8" t="str">
        <f t="shared" si="498"/>
        <v>0</v>
      </c>
      <c r="W2680" s="8" t="str">
        <f t="shared" si="499"/>
        <v>0</v>
      </c>
      <c r="X2680" s="8" t="str">
        <f t="shared" si="500"/>
        <v>0</v>
      </c>
      <c r="Y2680" s="8" t="str">
        <f t="shared" si="501"/>
        <v>0</v>
      </c>
      <c r="Z2680" s="8" t="str">
        <f t="shared" si="502"/>
        <v>0</v>
      </c>
      <c r="AA2680" s="8" t="str">
        <f t="shared" si="503"/>
        <v>0</v>
      </c>
      <c r="AD2680" t="s">
        <v>5837</v>
      </c>
      <c r="AE2680" s="3">
        <v>70</v>
      </c>
      <c r="AF2680" s="3">
        <v>16</v>
      </c>
      <c r="AG2680" s="3">
        <v>2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</row>
    <row r="2681" spans="3:41" x14ac:dyDescent="0.25">
      <c r="C2681" s="6" t="s">
        <v>7526</v>
      </c>
      <c r="D2681" s="9" t="s">
        <v>7527</v>
      </c>
      <c r="E2681" s="9" t="s">
        <v>3520</v>
      </c>
      <c r="F2681" s="9" t="s">
        <v>2940</v>
      </c>
      <c r="G2681" s="9" t="s">
        <v>2831</v>
      </c>
      <c r="H2681" s="9" t="s">
        <v>2763</v>
      </c>
      <c r="I2681" s="9" t="s">
        <v>2764</v>
      </c>
      <c r="J2681" s="9" t="s">
        <v>2764</v>
      </c>
      <c r="K2681" s="9" t="s">
        <v>2764</v>
      </c>
      <c r="L2681" s="9" t="s">
        <v>2764</v>
      </c>
      <c r="M2681" s="9" t="s">
        <v>2764</v>
      </c>
      <c r="N2681" s="9" t="s">
        <v>2764</v>
      </c>
      <c r="P2681" t="str">
        <f t="shared" si="492"/>
        <v>Delaware - Matt Veretto</v>
      </c>
      <c r="Q2681" s="8" t="str">
        <f t="shared" si="493"/>
        <v>65</v>
      </c>
      <c r="R2681" s="8" t="str">
        <f t="shared" si="494"/>
        <v>25</v>
      </c>
      <c r="S2681" s="8" t="str">
        <f t="shared" si="495"/>
        <v>10</v>
      </c>
      <c r="T2681" s="8" t="str">
        <f t="shared" si="496"/>
        <v>2</v>
      </c>
      <c r="U2681" s="8" t="str">
        <f t="shared" si="497"/>
        <v>1</v>
      </c>
      <c r="V2681" s="8" t="str">
        <f t="shared" si="498"/>
        <v>0</v>
      </c>
      <c r="W2681" s="8" t="str">
        <f t="shared" si="499"/>
        <v>0</v>
      </c>
      <c r="X2681" s="8" t="str">
        <f t="shared" si="500"/>
        <v>0</v>
      </c>
      <c r="Y2681" s="8" t="str">
        <f t="shared" si="501"/>
        <v>0</v>
      </c>
      <c r="Z2681" s="8" t="str">
        <f t="shared" si="502"/>
        <v>0</v>
      </c>
      <c r="AA2681" s="8" t="str">
        <f t="shared" si="503"/>
        <v>0</v>
      </c>
      <c r="AD2681" t="s">
        <v>5847</v>
      </c>
      <c r="AE2681" s="3">
        <v>36</v>
      </c>
      <c r="AF2681" s="3">
        <v>9</v>
      </c>
      <c r="AG2681" s="3">
        <v>2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</row>
    <row r="2682" spans="3:41" x14ac:dyDescent="0.25">
      <c r="C2682" s="5" t="s">
        <v>7528</v>
      </c>
      <c r="D2682" s="8" t="s">
        <v>5383</v>
      </c>
      <c r="E2682" s="8" t="s">
        <v>3840</v>
      </c>
      <c r="F2682" s="8" t="s">
        <v>2940</v>
      </c>
      <c r="G2682" s="8" t="s">
        <v>2764</v>
      </c>
      <c r="H2682" s="8" t="s">
        <v>2764</v>
      </c>
      <c r="I2682" s="8" t="s">
        <v>2764</v>
      </c>
      <c r="J2682" s="8" t="s">
        <v>2764</v>
      </c>
      <c r="K2682" s="8" t="s">
        <v>2764</v>
      </c>
      <c r="L2682" s="8" t="s">
        <v>2764</v>
      </c>
      <c r="M2682" s="8" t="s">
        <v>2764</v>
      </c>
      <c r="N2682" s="8" t="s">
        <v>2764</v>
      </c>
      <c r="P2682" t="str">
        <f t="shared" si="492"/>
        <v>Delaware - Eric Carter</v>
      </c>
      <c r="Q2682" s="8" t="str">
        <f t="shared" si="493"/>
        <v>91</v>
      </c>
      <c r="R2682" s="8" t="str">
        <f t="shared" si="494"/>
        <v>25</v>
      </c>
      <c r="S2682" s="8" t="str">
        <f t="shared" si="495"/>
        <v>10</v>
      </c>
      <c r="T2682" s="8" t="str">
        <f t="shared" si="496"/>
        <v>0</v>
      </c>
      <c r="U2682" s="8" t="str">
        <f t="shared" si="497"/>
        <v>0</v>
      </c>
      <c r="V2682" s="8" t="str">
        <f t="shared" si="498"/>
        <v>0</v>
      </c>
      <c r="W2682" s="8" t="str">
        <f t="shared" si="499"/>
        <v>0</v>
      </c>
      <c r="X2682" s="8" t="str">
        <f t="shared" si="500"/>
        <v>0</v>
      </c>
      <c r="Y2682" s="8" t="str">
        <f t="shared" si="501"/>
        <v>0</v>
      </c>
      <c r="Z2682" s="8" t="str">
        <f t="shared" si="502"/>
        <v>0</v>
      </c>
      <c r="AA2682" s="8" t="str">
        <f t="shared" si="503"/>
        <v>0</v>
      </c>
      <c r="AD2682" t="s">
        <v>5856</v>
      </c>
      <c r="AE2682" s="3">
        <v>49</v>
      </c>
      <c r="AF2682" s="3">
        <v>5</v>
      </c>
      <c r="AG2682" s="3">
        <v>1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</row>
    <row r="2683" spans="3:41" x14ac:dyDescent="0.25">
      <c r="C2683" s="6" t="s">
        <v>7529</v>
      </c>
      <c r="D2683" s="9" t="s">
        <v>3408</v>
      </c>
      <c r="E2683" s="9" t="s">
        <v>7530</v>
      </c>
      <c r="F2683" s="9" t="s">
        <v>3711</v>
      </c>
      <c r="G2683" s="9" t="s">
        <v>3911</v>
      </c>
      <c r="H2683" s="9" t="s">
        <v>2768</v>
      </c>
      <c r="I2683" s="9" t="s">
        <v>2809</v>
      </c>
      <c r="J2683" s="9" t="s">
        <v>2763</v>
      </c>
      <c r="K2683" s="9" t="s">
        <v>2764</v>
      </c>
      <c r="L2683" s="9" t="s">
        <v>2764</v>
      </c>
      <c r="M2683" s="9" t="s">
        <v>2764</v>
      </c>
      <c r="N2683" s="9" t="s">
        <v>2764</v>
      </c>
      <c r="P2683" t="str">
        <f t="shared" si="492"/>
        <v>Delaware - Ithiel Horton</v>
      </c>
      <c r="Q2683" s="8" t="str">
        <f t="shared" si="493"/>
        <v>154</v>
      </c>
      <c r="R2683" s="8" t="str">
        <f t="shared" si="494"/>
        <v>53</v>
      </c>
      <c r="S2683" s="8" t="str">
        <f t="shared" si="495"/>
        <v>20</v>
      </c>
      <c r="T2683" s="8" t="str">
        <f t="shared" si="496"/>
        <v>9</v>
      </c>
      <c r="U2683" s="8" t="str">
        <f t="shared" si="497"/>
        <v>7</v>
      </c>
      <c r="V2683" s="8" t="str">
        <f t="shared" si="498"/>
        <v>3</v>
      </c>
      <c r="W2683" s="8" t="str">
        <f t="shared" si="499"/>
        <v>1</v>
      </c>
      <c r="X2683" s="8" t="str">
        <f t="shared" si="500"/>
        <v>0</v>
      </c>
      <c r="Y2683" s="8" t="str">
        <f t="shared" si="501"/>
        <v>0</v>
      </c>
      <c r="Z2683" s="8" t="str">
        <f t="shared" si="502"/>
        <v>0</v>
      </c>
      <c r="AA2683" s="8" t="str">
        <f t="shared" si="503"/>
        <v>0</v>
      </c>
      <c r="AD2683" t="s">
        <v>5870</v>
      </c>
      <c r="AE2683" s="3">
        <v>59</v>
      </c>
      <c r="AF2683" s="3">
        <v>6</v>
      </c>
      <c r="AG2683" s="3">
        <v>1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</row>
    <row r="2684" spans="3:41" x14ac:dyDescent="0.25">
      <c r="C2684" s="5" t="s">
        <v>7531</v>
      </c>
      <c r="D2684" s="8" t="s">
        <v>6030</v>
      </c>
      <c r="E2684" s="8" t="s">
        <v>4565</v>
      </c>
      <c r="F2684" s="8" t="s">
        <v>2818</v>
      </c>
      <c r="G2684" s="8" t="s">
        <v>2763</v>
      </c>
      <c r="H2684" s="8" t="s">
        <v>2764</v>
      </c>
      <c r="I2684" s="8" t="s">
        <v>2764</v>
      </c>
      <c r="J2684" s="8" t="s">
        <v>2764</v>
      </c>
      <c r="K2684" s="8" t="s">
        <v>2764</v>
      </c>
      <c r="L2684" s="8" t="s">
        <v>2764</v>
      </c>
      <c r="M2684" s="8" t="s">
        <v>2764</v>
      </c>
      <c r="N2684" s="8" t="s">
        <v>2764</v>
      </c>
      <c r="P2684" t="str">
        <f t="shared" si="492"/>
        <v>Delaware - Darian Bryant</v>
      </c>
      <c r="Q2684" s="8" t="str">
        <f t="shared" si="493"/>
        <v>79</v>
      </c>
      <c r="R2684" s="8" t="str">
        <f t="shared" si="494"/>
        <v>21</v>
      </c>
      <c r="S2684" s="8" t="str">
        <f t="shared" si="495"/>
        <v>6</v>
      </c>
      <c r="T2684" s="8" t="str">
        <f t="shared" si="496"/>
        <v>1</v>
      </c>
      <c r="U2684" s="8" t="str">
        <f t="shared" si="497"/>
        <v>0</v>
      </c>
      <c r="V2684" s="8" t="str">
        <f t="shared" si="498"/>
        <v>0</v>
      </c>
      <c r="W2684" s="8" t="str">
        <f t="shared" si="499"/>
        <v>0</v>
      </c>
      <c r="X2684" s="8" t="str">
        <f t="shared" si="500"/>
        <v>0</v>
      </c>
      <c r="Y2684" s="8" t="str">
        <f t="shared" si="501"/>
        <v>0</v>
      </c>
      <c r="Z2684" s="8" t="str">
        <f t="shared" si="502"/>
        <v>0</v>
      </c>
      <c r="AA2684" s="8" t="str">
        <f t="shared" si="503"/>
        <v>0</v>
      </c>
      <c r="AD2684" t="s">
        <v>5875</v>
      </c>
      <c r="AE2684" s="3">
        <v>76</v>
      </c>
      <c r="AF2684" s="3">
        <v>17</v>
      </c>
      <c r="AG2684" s="3">
        <v>6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</row>
    <row r="2685" spans="3:41" x14ac:dyDescent="0.25">
      <c r="C2685" s="6" t="s">
        <v>7532</v>
      </c>
      <c r="D2685" s="9" t="s">
        <v>6688</v>
      </c>
      <c r="E2685" s="9" t="s">
        <v>3020</v>
      </c>
      <c r="F2685" s="9" t="s">
        <v>3060</v>
      </c>
      <c r="G2685" s="9" t="s">
        <v>2763</v>
      </c>
      <c r="H2685" s="9" t="s">
        <v>2764</v>
      </c>
      <c r="I2685" s="9" t="s">
        <v>2764</v>
      </c>
      <c r="J2685" s="9" t="s">
        <v>2764</v>
      </c>
      <c r="K2685" s="9" t="s">
        <v>2764</v>
      </c>
      <c r="L2685" s="9" t="s">
        <v>2764</v>
      </c>
      <c r="M2685" s="9" t="s">
        <v>2764</v>
      </c>
      <c r="N2685" s="9" t="s">
        <v>2764</v>
      </c>
      <c r="P2685" t="str">
        <f t="shared" si="492"/>
        <v>Delaware - Kevin Anderson</v>
      </c>
      <c r="Q2685" s="8" t="str">
        <f t="shared" si="493"/>
        <v>93</v>
      </c>
      <c r="R2685" s="8" t="str">
        <f t="shared" si="494"/>
        <v>29</v>
      </c>
      <c r="S2685" s="8" t="str">
        <f t="shared" si="495"/>
        <v>7</v>
      </c>
      <c r="T2685" s="8" t="str">
        <f t="shared" si="496"/>
        <v>1</v>
      </c>
      <c r="U2685" s="8" t="str">
        <f t="shared" si="497"/>
        <v>0</v>
      </c>
      <c r="V2685" s="8" t="str">
        <f t="shared" si="498"/>
        <v>0</v>
      </c>
      <c r="W2685" s="8" t="str">
        <f t="shared" si="499"/>
        <v>0</v>
      </c>
      <c r="X2685" s="8" t="str">
        <f t="shared" si="500"/>
        <v>0</v>
      </c>
      <c r="Y2685" s="8" t="str">
        <f t="shared" si="501"/>
        <v>0</v>
      </c>
      <c r="Z2685" s="8" t="str">
        <f t="shared" si="502"/>
        <v>0</v>
      </c>
      <c r="AA2685" s="8" t="str">
        <f t="shared" si="503"/>
        <v>0</v>
      </c>
      <c r="AD2685" t="s">
        <v>5877</v>
      </c>
      <c r="AE2685" s="3">
        <v>80</v>
      </c>
      <c r="AF2685" s="3">
        <v>20</v>
      </c>
      <c r="AG2685" s="3">
        <v>4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</row>
    <row r="2686" spans="3:41" x14ac:dyDescent="0.25">
      <c r="C2686" s="5" t="s">
        <v>7533</v>
      </c>
      <c r="D2686" s="8" t="s">
        <v>7534</v>
      </c>
      <c r="E2686" s="8" t="s">
        <v>7535</v>
      </c>
      <c r="F2686" s="8" t="s">
        <v>3169</v>
      </c>
      <c r="G2686" s="8" t="s">
        <v>2784</v>
      </c>
      <c r="H2686" s="8" t="s">
        <v>2780</v>
      </c>
      <c r="I2686" s="8" t="s">
        <v>2764</v>
      </c>
      <c r="J2686" s="8" t="s">
        <v>2764</v>
      </c>
      <c r="K2686" s="8" t="s">
        <v>2764</v>
      </c>
      <c r="L2686" s="8" t="s">
        <v>2764</v>
      </c>
      <c r="M2686" s="8" t="s">
        <v>2764</v>
      </c>
      <c r="N2686" s="8" t="s">
        <v>2764</v>
      </c>
      <c r="P2686" t="str">
        <f t="shared" si="492"/>
        <v>Delaware - Ryan Allen</v>
      </c>
      <c r="Q2686" s="8" t="str">
        <f t="shared" si="493"/>
        <v>140</v>
      </c>
      <c r="R2686" s="8" t="str">
        <f t="shared" si="494"/>
        <v>45</v>
      </c>
      <c r="S2686" s="8" t="str">
        <f t="shared" si="495"/>
        <v>19</v>
      </c>
      <c r="T2686" s="8" t="str">
        <f t="shared" si="496"/>
        <v>9</v>
      </c>
      <c r="U2686" s="8" t="str">
        <f t="shared" si="497"/>
        <v>3</v>
      </c>
      <c r="V2686" s="8" t="str">
        <f t="shared" si="498"/>
        <v>0</v>
      </c>
      <c r="W2686" s="8" t="str">
        <f t="shared" si="499"/>
        <v>0</v>
      </c>
      <c r="X2686" s="8" t="str">
        <f t="shared" si="500"/>
        <v>0</v>
      </c>
      <c r="Y2686" s="8" t="str">
        <f t="shared" si="501"/>
        <v>0</v>
      </c>
      <c r="Z2686" s="8" t="str">
        <f t="shared" si="502"/>
        <v>0</v>
      </c>
      <c r="AA2686" s="8" t="str">
        <f t="shared" si="503"/>
        <v>0</v>
      </c>
      <c r="AD2686" t="s">
        <v>5880</v>
      </c>
      <c r="AE2686" s="3">
        <v>44</v>
      </c>
      <c r="AF2686" s="3">
        <v>9</v>
      </c>
      <c r="AG2686" s="3">
        <v>3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</row>
    <row r="2687" spans="3:41" x14ac:dyDescent="0.25">
      <c r="C2687" s="6" t="s">
        <v>7536</v>
      </c>
      <c r="D2687" s="9" t="s">
        <v>10277</v>
      </c>
      <c r="E2687" s="9" t="s">
        <v>2775</v>
      </c>
      <c r="F2687" s="9" t="s">
        <v>2764</v>
      </c>
      <c r="G2687" s="9" t="s">
        <v>2764</v>
      </c>
      <c r="H2687" s="9" t="s">
        <v>2764</v>
      </c>
      <c r="I2687" s="9" t="s">
        <v>2764</v>
      </c>
      <c r="J2687" s="9" t="s">
        <v>2764</v>
      </c>
      <c r="K2687" s="9" t="s">
        <v>2764</v>
      </c>
      <c r="L2687" s="9" t="s">
        <v>2764</v>
      </c>
      <c r="M2687" s="9" t="s">
        <v>2764</v>
      </c>
      <c r="N2687" s="9" t="s">
        <v>2764</v>
      </c>
      <c r="P2687" t="str">
        <f t="shared" si="492"/>
        <v>Stony Brook - Corry Long</v>
      </c>
      <c r="Q2687" s="8" t="str">
        <f t="shared" si="493"/>
        <v>14</v>
      </c>
      <c r="R2687" s="8" t="str">
        <f t="shared" si="494"/>
        <v>2</v>
      </c>
      <c r="S2687" s="8" t="str">
        <f t="shared" si="495"/>
        <v>0</v>
      </c>
      <c r="T2687" s="8" t="str">
        <f t="shared" si="496"/>
        <v>0</v>
      </c>
      <c r="U2687" s="8" t="str">
        <f t="shared" si="497"/>
        <v>0</v>
      </c>
      <c r="V2687" s="8" t="str">
        <f t="shared" si="498"/>
        <v>0</v>
      </c>
      <c r="W2687" s="8" t="str">
        <f t="shared" si="499"/>
        <v>0</v>
      </c>
      <c r="X2687" s="8" t="str">
        <f t="shared" si="500"/>
        <v>0</v>
      </c>
      <c r="Y2687" s="8" t="str">
        <f t="shared" si="501"/>
        <v>0</v>
      </c>
      <c r="Z2687" s="8" t="str">
        <f t="shared" si="502"/>
        <v>0</v>
      </c>
      <c r="AA2687" s="8" t="str">
        <f t="shared" si="503"/>
        <v>0</v>
      </c>
      <c r="AD2687" t="s">
        <v>5881</v>
      </c>
      <c r="AE2687" s="3">
        <v>119</v>
      </c>
      <c r="AF2687" s="3">
        <v>43</v>
      </c>
      <c r="AG2687" s="3">
        <v>7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</row>
    <row r="2688" spans="3:41" x14ac:dyDescent="0.25">
      <c r="C2688" s="5" t="s">
        <v>7537</v>
      </c>
      <c r="D2688" s="8" t="s">
        <v>10270</v>
      </c>
      <c r="E2688" s="8" t="s">
        <v>2775</v>
      </c>
      <c r="F2688" s="8" t="s">
        <v>2764</v>
      </c>
      <c r="G2688" s="8" t="s">
        <v>2764</v>
      </c>
      <c r="H2688" s="8" t="s">
        <v>2764</v>
      </c>
      <c r="I2688" s="8" t="s">
        <v>2764</v>
      </c>
      <c r="J2688" s="8" t="s">
        <v>2764</v>
      </c>
      <c r="K2688" s="8" t="s">
        <v>2764</v>
      </c>
      <c r="L2688" s="8" t="s">
        <v>2764</v>
      </c>
      <c r="M2688" s="8" t="s">
        <v>2764</v>
      </c>
      <c r="N2688" s="8" t="s">
        <v>2764</v>
      </c>
      <c r="P2688" t="str">
        <f t="shared" si="492"/>
        <v>Fairfield - Omar El-Sheikh</v>
      </c>
      <c r="Q2688" s="8" t="str">
        <f t="shared" si="493"/>
        <v>7</v>
      </c>
      <c r="R2688" s="8" t="str">
        <f t="shared" si="494"/>
        <v>2</v>
      </c>
      <c r="S2688" s="8" t="str">
        <f t="shared" si="495"/>
        <v>0</v>
      </c>
      <c r="T2688" s="8" t="str">
        <f t="shared" si="496"/>
        <v>0</v>
      </c>
      <c r="U2688" s="8" t="str">
        <f t="shared" si="497"/>
        <v>0</v>
      </c>
      <c r="V2688" s="8" t="str">
        <f t="shared" si="498"/>
        <v>0</v>
      </c>
      <c r="W2688" s="8" t="str">
        <f t="shared" si="499"/>
        <v>0</v>
      </c>
      <c r="X2688" s="8" t="str">
        <f t="shared" si="500"/>
        <v>0</v>
      </c>
      <c r="Y2688" s="8" t="str">
        <f t="shared" si="501"/>
        <v>0</v>
      </c>
      <c r="Z2688" s="8" t="str">
        <f t="shared" si="502"/>
        <v>0</v>
      </c>
      <c r="AA2688" s="8" t="str">
        <f t="shared" si="503"/>
        <v>0</v>
      </c>
      <c r="AD2688" t="s">
        <v>5889</v>
      </c>
      <c r="AE2688" s="3">
        <v>115</v>
      </c>
      <c r="AF2688" s="3">
        <v>24</v>
      </c>
      <c r="AG2688" s="3">
        <v>5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</row>
    <row r="2689" spans="3:41" x14ac:dyDescent="0.25">
      <c r="C2689" s="6" t="s">
        <v>7538</v>
      </c>
      <c r="D2689" s="9" t="s">
        <v>10023</v>
      </c>
      <c r="E2689" s="9" t="s">
        <v>2838</v>
      </c>
      <c r="F2689" s="9" t="s">
        <v>2763</v>
      </c>
      <c r="G2689" s="9" t="s">
        <v>2764</v>
      </c>
      <c r="H2689" s="9" t="s">
        <v>2764</v>
      </c>
      <c r="I2689" s="9" t="s">
        <v>2764</v>
      </c>
      <c r="J2689" s="9" t="s">
        <v>2764</v>
      </c>
      <c r="K2689" s="9" t="s">
        <v>2764</v>
      </c>
      <c r="L2689" s="9" t="s">
        <v>2764</v>
      </c>
      <c r="M2689" s="9" t="s">
        <v>2764</v>
      </c>
      <c r="N2689" s="9" t="s">
        <v>2764</v>
      </c>
      <c r="P2689" t="str">
        <f t="shared" si="492"/>
        <v>Fairfield - Aidas Kavaliauskas</v>
      </c>
      <c r="Q2689" s="8" t="str">
        <f t="shared" si="493"/>
        <v>27</v>
      </c>
      <c r="R2689" s="8" t="str">
        <f t="shared" si="494"/>
        <v>5</v>
      </c>
      <c r="S2689" s="8" t="str">
        <f t="shared" si="495"/>
        <v>1</v>
      </c>
      <c r="T2689" s="8" t="str">
        <f t="shared" si="496"/>
        <v>0</v>
      </c>
      <c r="U2689" s="8" t="str">
        <f t="shared" si="497"/>
        <v>0</v>
      </c>
      <c r="V2689" s="8" t="str">
        <f t="shared" si="498"/>
        <v>0</v>
      </c>
      <c r="W2689" s="8" t="str">
        <f t="shared" si="499"/>
        <v>0</v>
      </c>
      <c r="X2689" s="8" t="str">
        <f t="shared" si="500"/>
        <v>0</v>
      </c>
      <c r="Y2689" s="8" t="str">
        <f t="shared" si="501"/>
        <v>0</v>
      </c>
      <c r="Z2689" s="8" t="str">
        <f t="shared" si="502"/>
        <v>0</v>
      </c>
      <c r="AA2689" s="8" t="str">
        <f t="shared" si="503"/>
        <v>0</v>
      </c>
      <c r="AD2689" t="s">
        <v>5890</v>
      </c>
      <c r="AE2689" s="3">
        <v>19</v>
      </c>
      <c r="AF2689" s="3">
        <v>2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</row>
    <row r="2690" spans="3:41" x14ac:dyDescent="0.25">
      <c r="C2690" s="5" t="s">
        <v>7539</v>
      </c>
      <c r="D2690" s="8" t="s">
        <v>10061</v>
      </c>
      <c r="E2690" s="8" t="s">
        <v>2763</v>
      </c>
      <c r="F2690" s="8" t="s">
        <v>2764</v>
      </c>
      <c r="G2690" s="8" t="s">
        <v>2764</v>
      </c>
      <c r="H2690" s="8" t="s">
        <v>2764</v>
      </c>
      <c r="I2690" s="8" t="s">
        <v>2764</v>
      </c>
      <c r="J2690" s="8" t="s">
        <v>2764</v>
      </c>
      <c r="K2690" s="8" t="s">
        <v>2764</v>
      </c>
      <c r="L2690" s="8" t="s">
        <v>2764</v>
      </c>
      <c r="M2690" s="8" t="s">
        <v>2764</v>
      </c>
      <c r="N2690" s="8" t="s">
        <v>2764</v>
      </c>
      <c r="P2690" t="str">
        <f t="shared" si="492"/>
        <v>Florida Gulf Coast - Brady Ernst</v>
      </c>
      <c r="Q2690" s="8" t="str">
        <f t="shared" si="493"/>
        <v>7</v>
      </c>
      <c r="R2690" s="8" t="str">
        <f t="shared" si="494"/>
        <v>1</v>
      </c>
      <c r="S2690" s="8" t="str">
        <f t="shared" si="495"/>
        <v>0</v>
      </c>
      <c r="T2690" s="8" t="str">
        <f t="shared" si="496"/>
        <v>0</v>
      </c>
      <c r="U2690" s="8" t="str">
        <f t="shared" si="497"/>
        <v>0</v>
      </c>
      <c r="V2690" s="8" t="str">
        <f t="shared" si="498"/>
        <v>0</v>
      </c>
      <c r="W2690" s="8" t="str">
        <f t="shared" si="499"/>
        <v>0</v>
      </c>
      <c r="X2690" s="8" t="str">
        <f t="shared" si="500"/>
        <v>0</v>
      </c>
      <c r="Y2690" s="8" t="str">
        <f t="shared" si="501"/>
        <v>0</v>
      </c>
      <c r="Z2690" s="8" t="str">
        <f t="shared" si="502"/>
        <v>0</v>
      </c>
      <c r="AA2690" s="8" t="str">
        <f t="shared" si="503"/>
        <v>0</v>
      </c>
      <c r="AD2690" t="s">
        <v>5891</v>
      </c>
      <c r="AE2690" s="3">
        <v>31</v>
      </c>
      <c r="AF2690" s="3">
        <v>3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</row>
    <row r="2691" spans="3:41" x14ac:dyDescent="0.25">
      <c r="C2691" s="6" t="s">
        <v>7540</v>
      </c>
      <c r="D2691" s="9" t="s">
        <v>7541</v>
      </c>
      <c r="E2691" s="9" t="s">
        <v>5196</v>
      </c>
      <c r="F2691" s="9" t="s">
        <v>3109</v>
      </c>
      <c r="G2691" s="9" t="s">
        <v>2809</v>
      </c>
      <c r="H2691" s="9" t="s">
        <v>2775</v>
      </c>
      <c r="I2691" s="9" t="s">
        <v>2764</v>
      </c>
      <c r="J2691" s="9" t="s">
        <v>2764</v>
      </c>
      <c r="K2691" s="9" t="s">
        <v>2764</v>
      </c>
      <c r="L2691" s="9" t="s">
        <v>2764</v>
      </c>
      <c r="M2691" s="9" t="s">
        <v>2764</v>
      </c>
      <c r="N2691" s="9" t="s">
        <v>2764</v>
      </c>
      <c r="P2691" t="str">
        <f t="shared" si="492"/>
        <v>Florida Gulf Coast - Schadrac Casimir</v>
      </c>
      <c r="Q2691" s="8" t="str">
        <f t="shared" si="493"/>
        <v>87</v>
      </c>
      <c r="R2691" s="8" t="str">
        <f t="shared" si="494"/>
        <v>36</v>
      </c>
      <c r="S2691" s="8" t="str">
        <f t="shared" si="495"/>
        <v>12</v>
      </c>
      <c r="T2691" s="8" t="str">
        <f t="shared" si="496"/>
        <v>3</v>
      </c>
      <c r="U2691" s="8" t="str">
        <f t="shared" si="497"/>
        <v>2</v>
      </c>
      <c r="V2691" s="8" t="str">
        <f t="shared" si="498"/>
        <v>0</v>
      </c>
      <c r="W2691" s="8" t="str">
        <f t="shared" si="499"/>
        <v>0</v>
      </c>
      <c r="X2691" s="8" t="str">
        <f t="shared" si="500"/>
        <v>0</v>
      </c>
      <c r="Y2691" s="8" t="str">
        <f t="shared" si="501"/>
        <v>0</v>
      </c>
      <c r="Z2691" s="8" t="str">
        <f t="shared" si="502"/>
        <v>0</v>
      </c>
      <c r="AA2691" s="8" t="str">
        <f t="shared" si="503"/>
        <v>0</v>
      </c>
      <c r="AD2691" t="s">
        <v>5892</v>
      </c>
      <c r="AE2691" s="3">
        <v>38</v>
      </c>
      <c r="AF2691" s="3">
        <v>4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</row>
    <row r="2692" spans="3:41" x14ac:dyDescent="0.25">
      <c r="C2692" s="5" t="s">
        <v>7542</v>
      </c>
      <c r="D2692" s="8" t="s">
        <v>4860</v>
      </c>
      <c r="E2692" s="8" t="s">
        <v>3244</v>
      </c>
      <c r="F2692" s="8" t="s">
        <v>2838</v>
      </c>
      <c r="G2692" s="8" t="s">
        <v>2775</v>
      </c>
      <c r="H2692" s="8" t="s">
        <v>2764</v>
      </c>
      <c r="I2692" s="8" t="s">
        <v>2764</v>
      </c>
      <c r="J2692" s="8" t="s">
        <v>2764</v>
      </c>
      <c r="K2692" s="8" t="s">
        <v>2764</v>
      </c>
      <c r="L2692" s="8" t="s">
        <v>2764</v>
      </c>
      <c r="M2692" s="8" t="s">
        <v>2764</v>
      </c>
      <c r="N2692" s="8" t="s">
        <v>2764</v>
      </c>
      <c r="P2692" t="str">
        <f t="shared" si="492"/>
        <v>Florida Gulf Coast - Christian Carlyle</v>
      </c>
      <c r="Q2692" s="8" t="str">
        <f t="shared" si="493"/>
        <v>75</v>
      </c>
      <c r="R2692" s="8" t="str">
        <f t="shared" si="494"/>
        <v>18</v>
      </c>
      <c r="S2692" s="8" t="str">
        <f t="shared" si="495"/>
        <v>5</v>
      </c>
      <c r="T2692" s="8" t="str">
        <f t="shared" si="496"/>
        <v>2</v>
      </c>
      <c r="U2692" s="8" t="str">
        <f t="shared" si="497"/>
        <v>0</v>
      </c>
      <c r="V2692" s="8" t="str">
        <f t="shared" si="498"/>
        <v>0</v>
      </c>
      <c r="W2692" s="8" t="str">
        <f t="shared" si="499"/>
        <v>0</v>
      </c>
      <c r="X2692" s="8" t="str">
        <f t="shared" si="500"/>
        <v>0</v>
      </c>
      <c r="Y2692" s="8" t="str">
        <f t="shared" si="501"/>
        <v>0</v>
      </c>
      <c r="Z2692" s="8" t="str">
        <f t="shared" si="502"/>
        <v>0</v>
      </c>
      <c r="AA2692" s="8" t="str">
        <f t="shared" si="503"/>
        <v>0</v>
      </c>
      <c r="AD2692" t="s">
        <v>5894</v>
      </c>
      <c r="AE2692" s="3">
        <v>21</v>
      </c>
      <c r="AF2692" s="3">
        <v>2</v>
      </c>
      <c r="AG2692" s="3">
        <v>1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</row>
    <row r="2693" spans="3:41" x14ac:dyDescent="0.25">
      <c r="C2693" s="6" t="s">
        <v>7543</v>
      </c>
      <c r="D2693" s="9" t="s">
        <v>7544</v>
      </c>
      <c r="E2693" s="9" t="s">
        <v>2787</v>
      </c>
      <c r="F2693" s="9" t="s">
        <v>2824</v>
      </c>
      <c r="G2693" s="9" t="s">
        <v>2775</v>
      </c>
      <c r="H2693" s="9" t="s">
        <v>2764</v>
      </c>
      <c r="I2693" s="9" t="s">
        <v>2764</v>
      </c>
      <c r="J2693" s="9" t="s">
        <v>2764</v>
      </c>
      <c r="K2693" s="9" t="s">
        <v>2764</v>
      </c>
      <c r="L2693" s="9" t="s">
        <v>2764</v>
      </c>
      <c r="M2693" s="9" t="s">
        <v>2764</v>
      </c>
      <c r="N2693" s="9" t="s">
        <v>2764</v>
      </c>
      <c r="P2693" t="str">
        <f t="shared" si="492"/>
        <v>Florida Gulf Coast - Troy Baxter Jr.</v>
      </c>
      <c r="Q2693" s="8" t="str">
        <f t="shared" si="493"/>
        <v>97</v>
      </c>
      <c r="R2693" s="8" t="str">
        <f t="shared" si="494"/>
        <v>24</v>
      </c>
      <c r="S2693" s="8" t="str">
        <f t="shared" si="495"/>
        <v>7</v>
      </c>
      <c r="T2693" s="8" t="str">
        <f t="shared" si="496"/>
        <v>2</v>
      </c>
      <c r="U2693" s="8" t="str">
        <f t="shared" si="497"/>
        <v>0</v>
      </c>
      <c r="V2693" s="8" t="str">
        <f t="shared" si="498"/>
        <v>0</v>
      </c>
      <c r="W2693" s="8" t="str">
        <f t="shared" si="499"/>
        <v>0</v>
      </c>
      <c r="X2693" s="8" t="str">
        <f t="shared" si="500"/>
        <v>0</v>
      </c>
      <c r="Y2693" s="8" t="str">
        <f t="shared" si="501"/>
        <v>0</v>
      </c>
      <c r="Z2693" s="8" t="str">
        <f t="shared" si="502"/>
        <v>0</v>
      </c>
      <c r="AA2693" s="8" t="str">
        <f t="shared" si="503"/>
        <v>0</v>
      </c>
      <c r="AD2693" t="s">
        <v>5897</v>
      </c>
      <c r="AE2693" s="3">
        <v>95</v>
      </c>
      <c r="AF2693" s="3">
        <v>26</v>
      </c>
      <c r="AG2693" s="3">
        <v>7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</row>
    <row r="2694" spans="3:41" x14ac:dyDescent="0.25">
      <c r="C2694" s="5" t="s">
        <v>7545</v>
      </c>
      <c r="D2694" s="8" t="s">
        <v>10053</v>
      </c>
      <c r="E2694" s="8" t="s">
        <v>2838</v>
      </c>
      <c r="F2694" s="8" t="s">
        <v>2775</v>
      </c>
      <c r="G2694" s="8" t="s">
        <v>2764</v>
      </c>
      <c r="H2694" s="8" t="s">
        <v>2764</v>
      </c>
      <c r="I2694" s="8" t="s">
        <v>2764</v>
      </c>
      <c r="J2694" s="8" t="s">
        <v>2764</v>
      </c>
      <c r="K2694" s="8" t="s">
        <v>2764</v>
      </c>
      <c r="L2694" s="8" t="s">
        <v>2764</v>
      </c>
      <c r="M2694" s="8" t="s">
        <v>2764</v>
      </c>
      <c r="N2694" s="8" t="s">
        <v>2764</v>
      </c>
      <c r="P2694" t="str">
        <f t="shared" si="492"/>
        <v>Florida Gulf Coast - Decardo Day</v>
      </c>
      <c r="Q2694" s="8" t="str">
        <f t="shared" si="493"/>
        <v>29</v>
      </c>
      <c r="R2694" s="8" t="str">
        <f t="shared" si="494"/>
        <v>5</v>
      </c>
      <c r="S2694" s="8" t="str">
        <f t="shared" si="495"/>
        <v>2</v>
      </c>
      <c r="T2694" s="8" t="str">
        <f t="shared" si="496"/>
        <v>0</v>
      </c>
      <c r="U2694" s="8" t="str">
        <f t="shared" si="497"/>
        <v>0</v>
      </c>
      <c r="V2694" s="8" t="str">
        <f t="shared" si="498"/>
        <v>0</v>
      </c>
      <c r="W2694" s="8" t="str">
        <f t="shared" si="499"/>
        <v>0</v>
      </c>
      <c r="X2694" s="8" t="str">
        <f t="shared" si="500"/>
        <v>0</v>
      </c>
      <c r="Y2694" s="8" t="str">
        <f t="shared" si="501"/>
        <v>0</v>
      </c>
      <c r="Z2694" s="8" t="str">
        <f t="shared" si="502"/>
        <v>0</v>
      </c>
      <c r="AA2694" s="8" t="str">
        <f t="shared" si="503"/>
        <v>0</v>
      </c>
      <c r="AD2694" t="s">
        <v>5901</v>
      </c>
      <c r="AE2694" s="3">
        <v>55</v>
      </c>
      <c r="AF2694" s="3">
        <v>15</v>
      </c>
      <c r="AG2694" s="3">
        <v>1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</row>
    <row r="2695" spans="3:41" x14ac:dyDescent="0.25">
      <c r="C2695" s="6" t="s">
        <v>7546</v>
      </c>
      <c r="D2695" s="9" t="s">
        <v>7547</v>
      </c>
      <c r="E2695" s="9" t="s">
        <v>2804</v>
      </c>
      <c r="F2695" s="9" t="s">
        <v>2779</v>
      </c>
      <c r="G2695" s="9" t="s">
        <v>2831</v>
      </c>
      <c r="H2695" s="9" t="s">
        <v>2763</v>
      </c>
      <c r="I2695" s="9" t="s">
        <v>2764</v>
      </c>
      <c r="J2695" s="9" t="s">
        <v>2764</v>
      </c>
      <c r="K2695" s="9" t="s">
        <v>2764</v>
      </c>
      <c r="L2695" s="9" t="s">
        <v>2764</v>
      </c>
      <c r="M2695" s="9" t="s">
        <v>2764</v>
      </c>
      <c r="N2695" s="9" t="s">
        <v>2764</v>
      </c>
      <c r="P2695" t="str">
        <f t="shared" si="492"/>
        <v>Florida Gulf Coast - Dinero Mercurius</v>
      </c>
      <c r="Q2695" s="8" t="str">
        <f t="shared" si="493"/>
        <v>86</v>
      </c>
      <c r="R2695" s="8" t="str">
        <f t="shared" si="494"/>
        <v>27</v>
      </c>
      <c r="S2695" s="8" t="str">
        <f t="shared" si="495"/>
        <v>8</v>
      </c>
      <c r="T2695" s="8" t="str">
        <f t="shared" si="496"/>
        <v>2</v>
      </c>
      <c r="U2695" s="8" t="str">
        <f t="shared" si="497"/>
        <v>1</v>
      </c>
      <c r="V2695" s="8" t="str">
        <f t="shared" si="498"/>
        <v>0</v>
      </c>
      <c r="W2695" s="8" t="str">
        <f t="shared" si="499"/>
        <v>0</v>
      </c>
      <c r="X2695" s="8" t="str">
        <f t="shared" si="500"/>
        <v>0</v>
      </c>
      <c r="Y2695" s="8" t="str">
        <f t="shared" si="501"/>
        <v>0</v>
      </c>
      <c r="Z2695" s="8" t="str">
        <f t="shared" si="502"/>
        <v>0</v>
      </c>
      <c r="AA2695" s="8" t="str">
        <f t="shared" si="503"/>
        <v>0</v>
      </c>
      <c r="AD2695" t="s">
        <v>5918</v>
      </c>
      <c r="AE2695" s="3">
        <v>81</v>
      </c>
      <c r="AF2695" s="3">
        <v>26</v>
      </c>
      <c r="AG2695" s="3">
        <v>5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</row>
    <row r="2696" spans="3:41" x14ac:dyDescent="0.25">
      <c r="C2696" s="5" t="s">
        <v>7548</v>
      </c>
      <c r="D2696" s="8" t="s">
        <v>3954</v>
      </c>
      <c r="E2696" s="8" t="s">
        <v>7549</v>
      </c>
      <c r="F2696" s="8" t="s">
        <v>2831</v>
      </c>
      <c r="G2696" s="8" t="s">
        <v>2770</v>
      </c>
      <c r="H2696" s="8" t="s">
        <v>2763</v>
      </c>
      <c r="I2696" s="8" t="s">
        <v>2764</v>
      </c>
      <c r="J2696" s="8" t="s">
        <v>2764</v>
      </c>
      <c r="K2696" s="8" t="s">
        <v>2764</v>
      </c>
      <c r="L2696" s="8" t="s">
        <v>2764</v>
      </c>
      <c r="M2696" s="8" t="s">
        <v>2764</v>
      </c>
      <c r="N2696" s="8" t="s">
        <v>2764</v>
      </c>
      <c r="P2696" t="str">
        <f t="shared" ref="P2696:P2759" si="504">C2696</f>
        <v>Florida Gulf Coast - Zach Scott</v>
      </c>
      <c r="Q2696" s="8" t="str">
        <f t="shared" ref="Q2696:Q2759" si="505">RIGHT(D2696,LEN(D2696)-FIND("/",D2696))</f>
        <v>89</v>
      </c>
      <c r="R2696" s="8" t="str">
        <f t="shared" ref="R2696:R2759" si="506">RIGHT(E2696,LEN(E2696)-FIND("/",E2696))</f>
        <v>27</v>
      </c>
      <c r="S2696" s="8" t="str">
        <f t="shared" ref="S2696:S2759" si="507">RIGHT(F2696,LEN(F2696)-FIND("/",F2696))</f>
        <v>2</v>
      </c>
      <c r="T2696" s="8" t="str">
        <f t="shared" ref="T2696:T2759" si="508">RIGHT(G2696,LEN(G2696)-FIND("/",G2696))</f>
        <v>1</v>
      </c>
      <c r="U2696" s="8" t="str">
        <f t="shared" ref="U2696:U2759" si="509">RIGHT(H2696,LEN(H2696)-FIND("/",H2696))</f>
        <v>1</v>
      </c>
      <c r="V2696" s="8" t="str">
        <f t="shared" ref="V2696:V2759" si="510">RIGHT(I2696,LEN(I2696)-FIND("/",I2696))</f>
        <v>0</v>
      </c>
      <c r="W2696" s="8" t="str">
        <f t="shared" ref="W2696:W2759" si="511">RIGHT(J2696,LEN(J2696)-FIND("/",J2696))</f>
        <v>0</v>
      </c>
      <c r="X2696" s="8" t="str">
        <f t="shared" ref="X2696:X2759" si="512">RIGHT(K2696,LEN(K2696)-FIND("/",K2696))</f>
        <v>0</v>
      </c>
      <c r="Y2696" s="8" t="str">
        <f t="shared" ref="Y2696:Y2759" si="513">RIGHT(L2696,LEN(L2696)-FIND("/",L2696))</f>
        <v>0</v>
      </c>
      <c r="Z2696" s="8" t="str">
        <f t="shared" ref="Z2696:Z2759" si="514">RIGHT(M2696,LEN(M2696)-FIND("/",M2696))</f>
        <v>0</v>
      </c>
      <c r="AA2696" s="8" t="str">
        <f t="shared" ref="AA2696:AA2759" si="515">RIGHT(N2696,LEN(N2696)-FIND("/",N2696))</f>
        <v>0</v>
      </c>
      <c r="AD2696" t="s">
        <v>5919</v>
      </c>
      <c r="AE2696" s="3">
        <v>44</v>
      </c>
      <c r="AF2696" s="3">
        <v>10</v>
      </c>
      <c r="AG2696" s="3">
        <v>2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</row>
    <row r="2697" spans="3:41" x14ac:dyDescent="0.25">
      <c r="C2697" s="6" t="s">
        <v>7550</v>
      </c>
      <c r="D2697" s="9" t="s">
        <v>4128</v>
      </c>
      <c r="E2697" s="9" t="s">
        <v>3170</v>
      </c>
      <c r="F2697" s="9" t="s">
        <v>2770</v>
      </c>
      <c r="G2697" s="9" t="s">
        <v>2763</v>
      </c>
      <c r="H2697" s="9" t="s">
        <v>2764</v>
      </c>
      <c r="I2697" s="9" t="s">
        <v>2764</v>
      </c>
      <c r="J2697" s="9" t="s">
        <v>2764</v>
      </c>
      <c r="K2697" s="9" t="s">
        <v>2764</v>
      </c>
      <c r="L2697" s="9" t="s">
        <v>2764</v>
      </c>
      <c r="M2697" s="9" t="s">
        <v>2764</v>
      </c>
      <c r="N2697" s="9" t="s">
        <v>2764</v>
      </c>
      <c r="P2697" t="str">
        <f t="shared" si="504"/>
        <v>Florida Gulf Coast - RaySean Scott Jr.</v>
      </c>
      <c r="Q2697" s="8" t="str">
        <f t="shared" si="505"/>
        <v>41</v>
      </c>
      <c r="R2697" s="8" t="str">
        <f t="shared" si="506"/>
        <v>9</v>
      </c>
      <c r="S2697" s="8" t="str">
        <f t="shared" si="507"/>
        <v>1</v>
      </c>
      <c r="T2697" s="8" t="str">
        <f t="shared" si="508"/>
        <v>1</v>
      </c>
      <c r="U2697" s="8" t="str">
        <f t="shared" si="509"/>
        <v>0</v>
      </c>
      <c r="V2697" s="8" t="str">
        <f t="shared" si="510"/>
        <v>0</v>
      </c>
      <c r="W2697" s="8" t="str">
        <f t="shared" si="511"/>
        <v>0</v>
      </c>
      <c r="X2697" s="8" t="str">
        <f t="shared" si="512"/>
        <v>0</v>
      </c>
      <c r="Y2697" s="8" t="str">
        <f t="shared" si="513"/>
        <v>0</v>
      </c>
      <c r="Z2697" s="8" t="str">
        <f t="shared" si="514"/>
        <v>0</v>
      </c>
      <c r="AA2697" s="8" t="str">
        <f t="shared" si="515"/>
        <v>0</v>
      </c>
      <c r="AD2697" t="s">
        <v>5920</v>
      </c>
      <c r="AE2697" s="3">
        <v>21</v>
      </c>
      <c r="AF2697" s="3">
        <v>5</v>
      </c>
      <c r="AG2697" s="3">
        <v>1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</row>
    <row r="2698" spans="3:41" x14ac:dyDescent="0.25">
      <c r="C2698" s="5" t="s">
        <v>7551</v>
      </c>
      <c r="D2698" s="8" t="s">
        <v>10151</v>
      </c>
      <c r="E2698" s="8" t="s">
        <v>2764</v>
      </c>
      <c r="F2698" s="8" t="s">
        <v>2764</v>
      </c>
      <c r="G2698" s="8" t="s">
        <v>2764</v>
      </c>
      <c r="H2698" s="8" t="s">
        <v>2764</v>
      </c>
      <c r="I2698" s="8" t="s">
        <v>2764</v>
      </c>
      <c r="J2698" s="8" t="s">
        <v>2764</v>
      </c>
      <c r="K2698" s="8" t="s">
        <v>2764</v>
      </c>
      <c r="L2698" s="8" t="s">
        <v>2764</v>
      </c>
      <c r="M2698" s="8" t="s">
        <v>2764</v>
      </c>
      <c r="N2698" s="8" t="s">
        <v>2764</v>
      </c>
      <c r="P2698" t="str">
        <f t="shared" si="504"/>
        <v>UMBC - Josh Rosario</v>
      </c>
      <c r="Q2698" s="8" t="str">
        <f t="shared" si="505"/>
        <v>6</v>
      </c>
      <c r="R2698" s="8" t="str">
        <f t="shared" si="506"/>
        <v>0</v>
      </c>
      <c r="S2698" s="8" t="str">
        <f t="shared" si="507"/>
        <v>0</v>
      </c>
      <c r="T2698" s="8" t="str">
        <f t="shared" si="508"/>
        <v>0</v>
      </c>
      <c r="U2698" s="8" t="str">
        <f t="shared" si="509"/>
        <v>0</v>
      </c>
      <c r="V2698" s="8" t="str">
        <f t="shared" si="510"/>
        <v>0</v>
      </c>
      <c r="W2698" s="8" t="str">
        <f t="shared" si="511"/>
        <v>0</v>
      </c>
      <c r="X2698" s="8" t="str">
        <f t="shared" si="512"/>
        <v>0</v>
      </c>
      <c r="Y2698" s="8" t="str">
        <f t="shared" si="513"/>
        <v>0</v>
      </c>
      <c r="Z2698" s="8" t="str">
        <f t="shared" si="514"/>
        <v>0</v>
      </c>
      <c r="AA2698" s="8" t="str">
        <f t="shared" si="515"/>
        <v>0</v>
      </c>
      <c r="AD2698" t="s">
        <v>5922</v>
      </c>
      <c r="AE2698" s="3">
        <v>12</v>
      </c>
      <c r="AF2698" s="3">
        <v>3</v>
      </c>
      <c r="AG2698" s="3">
        <v>1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</row>
    <row r="2699" spans="3:41" x14ac:dyDescent="0.25">
      <c r="C2699" s="6" t="s">
        <v>7552</v>
      </c>
      <c r="D2699" s="9" t="s">
        <v>10086</v>
      </c>
      <c r="E2699" s="9" t="s">
        <v>2974</v>
      </c>
      <c r="F2699" s="9" t="s">
        <v>2873</v>
      </c>
      <c r="G2699" s="9" t="s">
        <v>2764</v>
      </c>
      <c r="H2699" s="9" t="s">
        <v>2764</v>
      </c>
      <c r="I2699" s="9" t="s">
        <v>2764</v>
      </c>
      <c r="J2699" s="9" t="s">
        <v>2764</v>
      </c>
      <c r="K2699" s="9" t="s">
        <v>2764</v>
      </c>
      <c r="L2699" s="9" t="s">
        <v>2764</v>
      </c>
      <c r="M2699" s="9" t="s">
        <v>2764</v>
      </c>
      <c r="N2699" s="9" t="s">
        <v>2764</v>
      </c>
      <c r="P2699" t="str">
        <f t="shared" si="504"/>
        <v>Florida Gulf Coast - Caleb Catto</v>
      </c>
      <c r="Q2699" s="8" t="str">
        <f t="shared" si="505"/>
        <v>36</v>
      </c>
      <c r="R2699" s="8" t="str">
        <f t="shared" si="506"/>
        <v>9</v>
      </c>
      <c r="S2699" s="8" t="str">
        <f t="shared" si="507"/>
        <v>4</v>
      </c>
      <c r="T2699" s="8" t="str">
        <f t="shared" si="508"/>
        <v>0</v>
      </c>
      <c r="U2699" s="8" t="str">
        <f t="shared" si="509"/>
        <v>0</v>
      </c>
      <c r="V2699" s="8" t="str">
        <f t="shared" si="510"/>
        <v>0</v>
      </c>
      <c r="W2699" s="8" t="str">
        <f t="shared" si="511"/>
        <v>0</v>
      </c>
      <c r="X2699" s="8" t="str">
        <f t="shared" si="512"/>
        <v>0</v>
      </c>
      <c r="Y2699" s="8" t="str">
        <f t="shared" si="513"/>
        <v>0</v>
      </c>
      <c r="Z2699" s="8" t="str">
        <f t="shared" si="514"/>
        <v>0</v>
      </c>
      <c r="AA2699" s="8" t="str">
        <f t="shared" si="515"/>
        <v>0</v>
      </c>
      <c r="AD2699" t="s">
        <v>5928</v>
      </c>
      <c r="AE2699" s="3">
        <v>48</v>
      </c>
      <c r="AF2699" s="3">
        <v>7</v>
      </c>
      <c r="AG2699" s="3">
        <v>3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</row>
    <row r="2700" spans="3:41" x14ac:dyDescent="0.25">
      <c r="C2700" s="5" t="s">
        <v>7553</v>
      </c>
      <c r="D2700" s="8" t="s">
        <v>4659</v>
      </c>
      <c r="E2700" s="8" t="s">
        <v>4037</v>
      </c>
      <c r="F2700" s="8" t="s">
        <v>2837</v>
      </c>
      <c r="G2700" s="8" t="s">
        <v>2915</v>
      </c>
      <c r="H2700" s="8" t="s">
        <v>2769</v>
      </c>
      <c r="I2700" s="8" t="s">
        <v>2764</v>
      </c>
      <c r="J2700" s="8" t="s">
        <v>2764</v>
      </c>
      <c r="K2700" s="8" t="s">
        <v>2764</v>
      </c>
      <c r="L2700" s="8" t="s">
        <v>2764</v>
      </c>
      <c r="M2700" s="8" t="s">
        <v>2764</v>
      </c>
      <c r="N2700" s="8" t="s">
        <v>2764</v>
      </c>
      <c r="P2700" t="str">
        <f t="shared" si="504"/>
        <v>Michigan State - Joshua Langford</v>
      </c>
      <c r="Q2700" s="8" t="str">
        <f t="shared" si="505"/>
        <v>90</v>
      </c>
      <c r="R2700" s="8" t="str">
        <f t="shared" si="506"/>
        <v>31</v>
      </c>
      <c r="S2700" s="8" t="str">
        <f t="shared" si="507"/>
        <v>10</v>
      </c>
      <c r="T2700" s="8" t="str">
        <f t="shared" si="508"/>
        <v>5</v>
      </c>
      <c r="U2700" s="8" t="str">
        <f t="shared" si="509"/>
        <v>3</v>
      </c>
      <c r="V2700" s="8" t="str">
        <f t="shared" si="510"/>
        <v>0</v>
      </c>
      <c r="W2700" s="8" t="str">
        <f t="shared" si="511"/>
        <v>0</v>
      </c>
      <c r="X2700" s="8" t="str">
        <f t="shared" si="512"/>
        <v>0</v>
      </c>
      <c r="Y2700" s="8" t="str">
        <f t="shared" si="513"/>
        <v>0</v>
      </c>
      <c r="Z2700" s="8" t="str">
        <f t="shared" si="514"/>
        <v>0</v>
      </c>
      <c r="AA2700" s="8" t="str">
        <f t="shared" si="515"/>
        <v>0</v>
      </c>
      <c r="AD2700" t="s">
        <v>5929</v>
      </c>
      <c r="AE2700" s="3">
        <v>19</v>
      </c>
      <c r="AF2700" s="3">
        <v>2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</row>
    <row r="2701" spans="3:41" x14ac:dyDescent="0.25">
      <c r="C2701" s="6" t="s">
        <v>7554</v>
      </c>
      <c r="D2701" s="9" t="s">
        <v>7555</v>
      </c>
      <c r="E2701" s="9" t="s">
        <v>3370</v>
      </c>
      <c r="F2701" s="9" t="s">
        <v>2972</v>
      </c>
      <c r="G2701" s="9" t="s">
        <v>2873</v>
      </c>
      <c r="H2701" s="9" t="s">
        <v>2763</v>
      </c>
      <c r="I2701" s="9" t="s">
        <v>2764</v>
      </c>
      <c r="J2701" s="9" t="s">
        <v>2764</v>
      </c>
      <c r="K2701" s="9" t="s">
        <v>2764</v>
      </c>
      <c r="L2701" s="9" t="s">
        <v>2764</v>
      </c>
      <c r="M2701" s="9" t="s">
        <v>2764</v>
      </c>
      <c r="N2701" s="9" t="s">
        <v>2764</v>
      </c>
      <c r="P2701" t="str">
        <f t="shared" si="504"/>
        <v>Michigan State - Matt McQuaid</v>
      </c>
      <c r="Q2701" s="8" t="str">
        <f t="shared" si="505"/>
        <v>140</v>
      </c>
      <c r="R2701" s="8" t="str">
        <f t="shared" si="506"/>
        <v>52</v>
      </c>
      <c r="S2701" s="8" t="str">
        <f t="shared" si="507"/>
        <v>17</v>
      </c>
      <c r="T2701" s="8" t="str">
        <f t="shared" si="508"/>
        <v>4</v>
      </c>
      <c r="U2701" s="8" t="str">
        <f t="shared" si="509"/>
        <v>1</v>
      </c>
      <c r="V2701" s="8" t="str">
        <f t="shared" si="510"/>
        <v>0</v>
      </c>
      <c r="W2701" s="8" t="str">
        <f t="shared" si="511"/>
        <v>0</v>
      </c>
      <c r="X2701" s="8" t="str">
        <f t="shared" si="512"/>
        <v>0</v>
      </c>
      <c r="Y2701" s="8" t="str">
        <f t="shared" si="513"/>
        <v>0</v>
      </c>
      <c r="Z2701" s="8" t="str">
        <f t="shared" si="514"/>
        <v>0</v>
      </c>
      <c r="AA2701" s="8" t="str">
        <f t="shared" si="515"/>
        <v>0</v>
      </c>
      <c r="AD2701" t="s">
        <v>5931</v>
      </c>
      <c r="AE2701" s="3">
        <v>80</v>
      </c>
      <c r="AF2701" s="3">
        <v>21</v>
      </c>
      <c r="AG2701" s="3">
        <v>5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</row>
    <row r="2702" spans="3:41" x14ac:dyDescent="0.25">
      <c r="C2702" s="5" t="s">
        <v>7556</v>
      </c>
      <c r="D2702" s="8" t="s">
        <v>4247</v>
      </c>
      <c r="E2702" s="8" t="s">
        <v>5697</v>
      </c>
      <c r="F2702" s="8" t="s">
        <v>2774</v>
      </c>
      <c r="G2702" s="8" t="s">
        <v>2959</v>
      </c>
      <c r="H2702" s="8" t="s">
        <v>2764</v>
      </c>
      <c r="I2702" s="8" t="s">
        <v>2764</v>
      </c>
      <c r="J2702" s="8" t="s">
        <v>2764</v>
      </c>
      <c r="K2702" s="8" t="s">
        <v>2764</v>
      </c>
      <c r="L2702" s="8" t="s">
        <v>2764</v>
      </c>
      <c r="M2702" s="8" t="s">
        <v>2764</v>
      </c>
      <c r="N2702" s="8" t="s">
        <v>2764</v>
      </c>
      <c r="P2702" t="str">
        <f t="shared" si="504"/>
        <v>Michigan State - Nick Ward</v>
      </c>
      <c r="Q2702" s="8" t="str">
        <f t="shared" si="505"/>
        <v>79</v>
      </c>
      <c r="R2702" s="8" t="str">
        <f t="shared" si="506"/>
        <v>31</v>
      </c>
      <c r="S2702" s="8" t="str">
        <f t="shared" si="507"/>
        <v>8</v>
      </c>
      <c r="T2702" s="8" t="str">
        <f t="shared" si="508"/>
        <v>2</v>
      </c>
      <c r="U2702" s="8" t="str">
        <f t="shared" si="509"/>
        <v>0</v>
      </c>
      <c r="V2702" s="8" t="str">
        <f t="shared" si="510"/>
        <v>0</v>
      </c>
      <c r="W2702" s="8" t="str">
        <f t="shared" si="511"/>
        <v>0</v>
      </c>
      <c r="X2702" s="8" t="str">
        <f t="shared" si="512"/>
        <v>0</v>
      </c>
      <c r="Y2702" s="8" t="str">
        <f t="shared" si="513"/>
        <v>0</v>
      </c>
      <c r="Z2702" s="8" t="str">
        <f t="shared" si="514"/>
        <v>0</v>
      </c>
      <c r="AA2702" s="8" t="str">
        <f t="shared" si="515"/>
        <v>0</v>
      </c>
      <c r="AD2702" t="s">
        <v>5932</v>
      </c>
      <c r="AE2702" s="3">
        <v>29</v>
      </c>
      <c r="AF2702" s="3">
        <v>5</v>
      </c>
      <c r="AG2702" s="3">
        <v>1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</row>
    <row r="2703" spans="3:41" x14ac:dyDescent="0.25">
      <c r="C2703" s="6" t="s">
        <v>7557</v>
      </c>
      <c r="D2703" s="9" t="s">
        <v>6230</v>
      </c>
      <c r="E2703" s="9" t="s">
        <v>3228</v>
      </c>
      <c r="F2703" s="9" t="s">
        <v>2873</v>
      </c>
      <c r="G2703" s="9" t="s">
        <v>2763</v>
      </c>
      <c r="H2703" s="9" t="s">
        <v>2764</v>
      </c>
      <c r="I2703" s="9" t="s">
        <v>2764</v>
      </c>
      <c r="J2703" s="9" t="s">
        <v>2764</v>
      </c>
      <c r="K2703" s="9" t="s">
        <v>2764</v>
      </c>
      <c r="L2703" s="9" t="s">
        <v>2764</v>
      </c>
      <c r="M2703" s="9" t="s">
        <v>2764</v>
      </c>
      <c r="N2703" s="9" t="s">
        <v>2764</v>
      </c>
      <c r="P2703" t="str">
        <f t="shared" si="504"/>
        <v>Michigan State - Aaron Henry</v>
      </c>
      <c r="Q2703" s="8" t="str">
        <f t="shared" si="505"/>
        <v>76</v>
      </c>
      <c r="R2703" s="8" t="str">
        <f t="shared" si="506"/>
        <v>23</v>
      </c>
      <c r="S2703" s="8" t="str">
        <f t="shared" si="507"/>
        <v>4</v>
      </c>
      <c r="T2703" s="8" t="str">
        <f t="shared" si="508"/>
        <v>1</v>
      </c>
      <c r="U2703" s="8" t="str">
        <f t="shared" si="509"/>
        <v>0</v>
      </c>
      <c r="V2703" s="8" t="str">
        <f t="shared" si="510"/>
        <v>0</v>
      </c>
      <c r="W2703" s="8" t="str">
        <f t="shared" si="511"/>
        <v>0</v>
      </c>
      <c r="X2703" s="8" t="str">
        <f t="shared" si="512"/>
        <v>0</v>
      </c>
      <c r="Y2703" s="8" t="str">
        <f t="shared" si="513"/>
        <v>0</v>
      </c>
      <c r="Z2703" s="8" t="str">
        <f t="shared" si="514"/>
        <v>0</v>
      </c>
      <c r="AA2703" s="8" t="str">
        <f t="shared" si="515"/>
        <v>0</v>
      </c>
      <c r="AD2703" t="s">
        <v>5943</v>
      </c>
      <c r="AE2703" s="3">
        <v>96</v>
      </c>
      <c r="AF2703" s="3">
        <v>21</v>
      </c>
      <c r="AG2703" s="3">
        <v>4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</row>
    <row r="2704" spans="3:41" x14ac:dyDescent="0.25">
      <c r="C2704" s="5" t="s">
        <v>7558</v>
      </c>
      <c r="D2704" s="8" t="s">
        <v>7559</v>
      </c>
      <c r="E2704" s="8" t="s">
        <v>3343</v>
      </c>
      <c r="F2704" s="8" t="s">
        <v>3597</v>
      </c>
      <c r="G2704" s="8" t="s">
        <v>2838</v>
      </c>
      <c r="H2704" s="8" t="s">
        <v>2775</v>
      </c>
      <c r="I2704" s="8" t="s">
        <v>2764</v>
      </c>
      <c r="J2704" s="8" t="s">
        <v>2764</v>
      </c>
      <c r="K2704" s="8" t="s">
        <v>2764</v>
      </c>
      <c r="L2704" s="8" t="s">
        <v>2764</v>
      </c>
      <c r="M2704" s="8" t="s">
        <v>2764</v>
      </c>
      <c r="N2704" s="8" t="s">
        <v>2764</v>
      </c>
      <c r="P2704" t="str">
        <f t="shared" si="504"/>
        <v>Michigan State - Kenny Goins</v>
      </c>
      <c r="Q2704" s="8" t="str">
        <f t="shared" si="505"/>
        <v>132</v>
      </c>
      <c r="R2704" s="8" t="str">
        <f t="shared" si="506"/>
        <v>41</v>
      </c>
      <c r="S2704" s="8" t="str">
        <f t="shared" si="507"/>
        <v>12</v>
      </c>
      <c r="T2704" s="8" t="str">
        <f t="shared" si="508"/>
        <v>5</v>
      </c>
      <c r="U2704" s="8" t="str">
        <f t="shared" si="509"/>
        <v>2</v>
      </c>
      <c r="V2704" s="8" t="str">
        <f t="shared" si="510"/>
        <v>0</v>
      </c>
      <c r="W2704" s="8" t="str">
        <f t="shared" si="511"/>
        <v>0</v>
      </c>
      <c r="X2704" s="8" t="str">
        <f t="shared" si="512"/>
        <v>0</v>
      </c>
      <c r="Y2704" s="8" t="str">
        <f t="shared" si="513"/>
        <v>0</v>
      </c>
      <c r="Z2704" s="8" t="str">
        <f t="shared" si="514"/>
        <v>0</v>
      </c>
      <c r="AA2704" s="8" t="str">
        <f t="shared" si="515"/>
        <v>0</v>
      </c>
      <c r="AD2704" t="s">
        <v>5948</v>
      </c>
      <c r="AE2704" s="3">
        <v>50</v>
      </c>
      <c r="AF2704" s="3">
        <v>8</v>
      </c>
      <c r="AG2704" s="3">
        <v>2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</row>
    <row r="2705" spans="3:41" x14ac:dyDescent="0.25">
      <c r="C2705" s="6" t="s">
        <v>7560</v>
      </c>
      <c r="D2705" s="9" t="s">
        <v>7561</v>
      </c>
      <c r="E2705" s="9" t="s">
        <v>4025</v>
      </c>
      <c r="F2705" s="9" t="s">
        <v>2877</v>
      </c>
      <c r="G2705" s="9" t="s">
        <v>2873</v>
      </c>
      <c r="H2705" s="9" t="s">
        <v>2763</v>
      </c>
      <c r="I2705" s="9" t="s">
        <v>2764</v>
      </c>
      <c r="J2705" s="9" t="s">
        <v>2764</v>
      </c>
      <c r="K2705" s="9" t="s">
        <v>2764</v>
      </c>
      <c r="L2705" s="9" t="s">
        <v>2764</v>
      </c>
      <c r="M2705" s="9" t="s">
        <v>2764</v>
      </c>
      <c r="N2705" s="9" t="s">
        <v>2764</v>
      </c>
      <c r="P2705" t="str">
        <f t="shared" si="504"/>
        <v>Green Bay - Cody Schwartz</v>
      </c>
      <c r="Q2705" s="8" t="str">
        <f t="shared" si="505"/>
        <v>94</v>
      </c>
      <c r="R2705" s="8" t="str">
        <f t="shared" si="506"/>
        <v>26</v>
      </c>
      <c r="S2705" s="8" t="str">
        <f t="shared" si="507"/>
        <v>10</v>
      </c>
      <c r="T2705" s="8" t="str">
        <f t="shared" si="508"/>
        <v>4</v>
      </c>
      <c r="U2705" s="8" t="str">
        <f t="shared" si="509"/>
        <v>1</v>
      </c>
      <c r="V2705" s="8" t="str">
        <f t="shared" si="510"/>
        <v>0</v>
      </c>
      <c r="W2705" s="8" t="str">
        <f t="shared" si="511"/>
        <v>0</v>
      </c>
      <c r="X2705" s="8" t="str">
        <f t="shared" si="512"/>
        <v>0</v>
      </c>
      <c r="Y2705" s="8" t="str">
        <f t="shared" si="513"/>
        <v>0</v>
      </c>
      <c r="Z2705" s="8" t="str">
        <f t="shared" si="514"/>
        <v>0</v>
      </c>
      <c r="AA2705" s="8" t="str">
        <f t="shared" si="515"/>
        <v>0</v>
      </c>
      <c r="AD2705" t="s">
        <v>5950</v>
      </c>
      <c r="AE2705" s="3">
        <v>57</v>
      </c>
      <c r="AF2705" s="3">
        <v>10</v>
      </c>
      <c r="AG2705" s="3">
        <v>1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</row>
    <row r="2706" spans="3:41" x14ac:dyDescent="0.25">
      <c r="C2706" s="5" t="s">
        <v>7562</v>
      </c>
      <c r="D2706" s="8" t="s">
        <v>6265</v>
      </c>
      <c r="E2706" s="8" t="s">
        <v>3030</v>
      </c>
      <c r="F2706" s="8" t="s">
        <v>2775</v>
      </c>
      <c r="G2706" s="8" t="s">
        <v>2764</v>
      </c>
      <c r="H2706" s="8" t="s">
        <v>2764</v>
      </c>
      <c r="I2706" s="8" t="s">
        <v>2764</v>
      </c>
      <c r="J2706" s="8" t="s">
        <v>2764</v>
      </c>
      <c r="K2706" s="8" t="s">
        <v>2764</v>
      </c>
      <c r="L2706" s="8" t="s">
        <v>2764</v>
      </c>
      <c r="M2706" s="8" t="s">
        <v>2764</v>
      </c>
      <c r="N2706" s="8" t="s">
        <v>2764</v>
      </c>
      <c r="P2706" t="str">
        <f t="shared" si="504"/>
        <v>Michigan State - Kyle Ahrens</v>
      </c>
      <c r="Q2706" s="8" t="str">
        <f t="shared" si="505"/>
        <v>60</v>
      </c>
      <c r="R2706" s="8" t="str">
        <f t="shared" si="506"/>
        <v>17</v>
      </c>
      <c r="S2706" s="8" t="str">
        <f t="shared" si="507"/>
        <v>2</v>
      </c>
      <c r="T2706" s="8" t="str">
        <f t="shared" si="508"/>
        <v>0</v>
      </c>
      <c r="U2706" s="8" t="str">
        <f t="shared" si="509"/>
        <v>0</v>
      </c>
      <c r="V2706" s="8" t="str">
        <f t="shared" si="510"/>
        <v>0</v>
      </c>
      <c r="W2706" s="8" t="str">
        <f t="shared" si="511"/>
        <v>0</v>
      </c>
      <c r="X2706" s="8" t="str">
        <f t="shared" si="512"/>
        <v>0</v>
      </c>
      <c r="Y2706" s="8" t="str">
        <f t="shared" si="513"/>
        <v>0</v>
      </c>
      <c r="Z2706" s="8" t="str">
        <f t="shared" si="514"/>
        <v>0</v>
      </c>
      <c r="AA2706" s="8" t="str">
        <f t="shared" si="515"/>
        <v>0</v>
      </c>
      <c r="AD2706" t="s">
        <v>5953</v>
      </c>
      <c r="AE2706" s="3">
        <v>50</v>
      </c>
      <c r="AF2706" s="3">
        <v>16</v>
      </c>
      <c r="AG2706" s="3">
        <v>3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</row>
    <row r="2707" spans="3:41" x14ac:dyDescent="0.25">
      <c r="C2707" s="6" t="s">
        <v>7563</v>
      </c>
      <c r="D2707" s="9" t="s">
        <v>10289</v>
      </c>
      <c r="E2707" s="9" t="s">
        <v>2838</v>
      </c>
      <c r="F2707" s="9" t="s">
        <v>2831</v>
      </c>
      <c r="G2707" s="9" t="s">
        <v>2770</v>
      </c>
      <c r="H2707" s="9" t="s">
        <v>2770</v>
      </c>
      <c r="I2707" s="9" t="s">
        <v>2763</v>
      </c>
      <c r="J2707" s="9" t="s">
        <v>2764</v>
      </c>
      <c r="K2707" s="9" t="s">
        <v>2764</v>
      </c>
      <c r="L2707" s="9" t="s">
        <v>2764</v>
      </c>
      <c r="M2707" s="9" t="s">
        <v>2764</v>
      </c>
      <c r="N2707" s="9" t="s">
        <v>2764</v>
      </c>
      <c r="P2707" t="str">
        <f t="shared" si="504"/>
        <v>Michigan State - Foster Loyer</v>
      </c>
      <c r="Q2707" s="8" t="str">
        <f t="shared" si="505"/>
        <v>32</v>
      </c>
      <c r="R2707" s="8" t="str">
        <f t="shared" si="506"/>
        <v>5</v>
      </c>
      <c r="S2707" s="8" t="str">
        <f t="shared" si="507"/>
        <v>2</v>
      </c>
      <c r="T2707" s="8" t="str">
        <f t="shared" si="508"/>
        <v>1</v>
      </c>
      <c r="U2707" s="8" t="str">
        <f t="shared" si="509"/>
        <v>1</v>
      </c>
      <c r="V2707" s="8" t="str">
        <f t="shared" si="510"/>
        <v>1</v>
      </c>
      <c r="W2707" s="8" t="str">
        <f t="shared" si="511"/>
        <v>0</v>
      </c>
      <c r="X2707" s="8" t="str">
        <f t="shared" si="512"/>
        <v>0</v>
      </c>
      <c r="Y2707" s="8" t="str">
        <f t="shared" si="513"/>
        <v>0</v>
      </c>
      <c r="Z2707" s="8" t="str">
        <f t="shared" si="514"/>
        <v>0</v>
      </c>
      <c r="AA2707" s="8" t="str">
        <f t="shared" si="515"/>
        <v>0</v>
      </c>
      <c r="AD2707" t="s">
        <v>5958</v>
      </c>
      <c r="AE2707" s="3">
        <v>55</v>
      </c>
      <c r="AF2707" s="3">
        <v>15</v>
      </c>
      <c r="AG2707" s="3">
        <v>2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</row>
    <row r="2708" spans="3:41" x14ac:dyDescent="0.25">
      <c r="C2708" s="5" t="s">
        <v>7564</v>
      </c>
      <c r="D2708" s="8" t="s">
        <v>7565</v>
      </c>
      <c r="E2708" s="8" t="s">
        <v>7566</v>
      </c>
      <c r="F2708" s="8" t="s">
        <v>5002</v>
      </c>
      <c r="G2708" s="8" t="s">
        <v>2762</v>
      </c>
      <c r="H2708" s="8" t="s">
        <v>2769</v>
      </c>
      <c r="I2708" s="8" t="s">
        <v>2763</v>
      </c>
      <c r="J2708" s="8" t="s">
        <v>2764</v>
      </c>
      <c r="K2708" s="8" t="s">
        <v>2764</v>
      </c>
      <c r="L2708" s="8" t="s">
        <v>2764</v>
      </c>
      <c r="M2708" s="8" t="s">
        <v>2764</v>
      </c>
      <c r="N2708" s="8" t="s">
        <v>2764</v>
      </c>
      <c r="P2708" t="str">
        <f t="shared" si="504"/>
        <v>Michigan State - Cassius Winston</v>
      </c>
      <c r="Q2708" s="8" t="str">
        <f t="shared" si="505"/>
        <v>214</v>
      </c>
      <c r="R2708" s="8" t="str">
        <f t="shared" si="506"/>
        <v>88</v>
      </c>
      <c r="S2708" s="8" t="str">
        <f t="shared" si="507"/>
        <v>33</v>
      </c>
      <c r="T2708" s="8" t="str">
        <f t="shared" si="508"/>
        <v>14</v>
      </c>
      <c r="U2708" s="8" t="str">
        <f t="shared" si="509"/>
        <v>3</v>
      </c>
      <c r="V2708" s="8" t="str">
        <f t="shared" si="510"/>
        <v>1</v>
      </c>
      <c r="W2708" s="8" t="str">
        <f t="shared" si="511"/>
        <v>0</v>
      </c>
      <c r="X2708" s="8" t="str">
        <f t="shared" si="512"/>
        <v>0</v>
      </c>
      <c r="Y2708" s="8" t="str">
        <f t="shared" si="513"/>
        <v>0</v>
      </c>
      <c r="Z2708" s="8" t="str">
        <f t="shared" si="514"/>
        <v>0</v>
      </c>
      <c r="AA2708" s="8" t="str">
        <f t="shared" si="515"/>
        <v>0</v>
      </c>
      <c r="AD2708" t="s">
        <v>5963</v>
      </c>
      <c r="AE2708" s="3">
        <v>37</v>
      </c>
      <c r="AF2708" s="3">
        <v>8</v>
      </c>
      <c r="AG2708" s="3">
        <v>1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</row>
    <row r="2709" spans="3:41" x14ac:dyDescent="0.25">
      <c r="C2709" s="6" t="s">
        <v>7567</v>
      </c>
      <c r="D2709" s="9" t="s">
        <v>10163</v>
      </c>
      <c r="E2709" s="9" t="s">
        <v>2838</v>
      </c>
      <c r="F2709" s="9" t="s">
        <v>2770</v>
      </c>
      <c r="G2709" s="9" t="s">
        <v>2763</v>
      </c>
      <c r="H2709" s="9" t="s">
        <v>2764</v>
      </c>
      <c r="I2709" s="9" t="s">
        <v>2764</v>
      </c>
      <c r="J2709" s="9" t="s">
        <v>2764</v>
      </c>
      <c r="K2709" s="9" t="s">
        <v>2764</v>
      </c>
      <c r="L2709" s="9" t="s">
        <v>2764</v>
      </c>
      <c r="M2709" s="9" t="s">
        <v>2764</v>
      </c>
      <c r="N2709" s="9" t="s">
        <v>2764</v>
      </c>
      <c r="P2709" t="str">
        <f t="shared" si="504"/>
        <v>Michigan State - Gabe Brown</v>
      </c>
      <c r="Q2709" s="8" t="str">
        <f t="shared" si="505"/>
        <v>32</v>
      </c>
      <c r="R2709" s="8" t="str">
        <f t="shared" si="506"/>
        <v>5</v>
      </c>
      <c r="S2709" s="8" t="str">
        <f t="shared" si="507"/>
        <v>1</v>
      </c>
      <c r="T2709" s="8" t="str">
        <f t="shared" si="508"/>
        <v>1</v>
      </c>
      <c r="U2709" s="8" t="str">
        <f t="shared" si="509"/>
        <v>0</v>
      </c>
      <c r="V2709" s="8" t="str">
        <f t="shared" si="510"/>
        <v>0</v>
      </c>
      <c r="W2709" s="8" t="str">
        <f t="shared" si="511"/>
        <v>0</v>
      </c>
      <c r="X2709" s="8" t="str">
        <f t="shared" si="512"/>
        <v>0</v>
      </c>
      <c r="Y2709" s="8" t="str">
        <f t="shared" si="513"/>
        <v>0</v>
      </c>
      <c r="Z2709" s="8" t="str">
        <f t="shared" si="514"/>
        <v>0</v>
      </c>
      <c r="AA2709" s="8" t="str">
        <f t="shared" si="515"/>
        <v>0</v>
      </c>
      <c r="AD2709" t="s">
        <v>5979</v>
      </c>
      <c r="AE2709" s="3">
        <v>41</v>
      </c>
      <c r="AF2709" s="3">
        <v>8</v>
      </c>
      <c r="AG2709" s="3">
        <v>2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</row>
    <row r="2710" spans="3:41" x14ac:dyDescent="0.25">
      <c r="C2710" s="5" t="s">
        <v>7568</v>
      </c>
      <c r="D2710" s="8" t="s">
        <v>6232</v>
      </c>
      <c r="E2710" s="8" t="s">
        <v>2795</v>
      </c>
      <c r="F2710" s="8" t="s">
        <v>2775</v>
      </c>
      <c r="G2710" s="8" t="s">
        <v>2764</v>
      </c>
      <c r="H2710" s="8" t="s">
        <v>2764</v>
      </c>
      <c r="I2710" s="8" t="s">
        <v>2764</v>
      </c>
      <c r="J2710" s="8" t="s">
        <v>2764</v>
      </c>
      <c r="K2710" s="8" t="s">
        <v>2764</v>
      </c>
      <c r="L2710" s="8" t="s">
        <v>2764</v>
      </c>
      <c r="M2710" s="8" t="s">
        <v>2764</v>
      </c>
      <c r="N2710" s="8" t="s">
        <v>2764</v>
      </c>
      <c r="P2710" t="str">
        <f t="shared" si="504"/>
        <v>Michigan State - Xavier Tillman</v>
      </c>
      <c r="Q2710" s="8" t="str">
        <f t="shared" si="505"/>
        <v>55</v>
      </c>
      <c r="R2710" s="8" t="str">
        <f t="shared" si="506"/>
        <v>7</v>
      </c>
      <c r="S2710" s="8" t="str">
        <f t="shared" si="507"/>
        <v>2</v>
      </c>
      <c r="T2710" s="8" t="str">
        <f t="shared" si="508"/>
        <v>0</v>
      </c>
      <c r="U2710" s="8" t="str">
        <f t="shared" si="509"/>
        <v>0</v>
      </c>
      <c r="V2710" s="8" t="str">
        <f t="shared" si="510"/>
        <v>0</v>
      </c>
      <c r="W2710" s="8" t="str">
        <f t="shared" si="511"/>
        <v>0</v>
      </c>
      <c r="X2710" s="8" t="str">
        <f t="shared" si="512"/>
        <v>0</v>
      </c>
      <c r="Y2710" s="8" t="str">
        <f t="shared" si="513"/>
        <v>0</v>
      </c>
      <c r="Z2710" s="8" t="str">
        <f t="shared" si="514"/>
        <v>0</v>
      </c>
      <c r="AA2710" s="8" t="str">
        <f t="shared" si="515"/>
        <v>0</v>
      </c>
      <c r="AD2710" t="s">
        <v>5984</v>
      </c>
      <c r="AE2710" s="3">
        <v>15</v>
      </c>
      <c r="AF2710" s="3">
        <v>1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</row>
    <row r="2711" spans="3:41" x14ac:dyDescent="0.25">
      <c r="C2711" s="6" t="s">
        <v>7569</v>
      </c>
      <c r="D2711" s="9" t="s">
        <v>10282</v>
      </c>
      <c r="E2711" s="9" t="s">
        <v>2780</v>
      </c>
      <c r="F2711" s="9" t="s">
        <v>2764</v>
      </c>
      <c r="G2711" s="9" t="s">
        <v>2764</v>
      </c>
      <c r="H2711" s="9" t="s">
        <v>2764</v>
      </c>
      <c r="I2711" s="9" t="s">
        <v>2764</v>
      </c>
      <c r="J2711" s="9" t="s">
        <v>2764</v>
      </c>
      <c r="K2711" s="9" t="s">
        <v>2764</v>
      </c>
      <c r="L2711" s="9" t="s">
        <v>2764</v>
      </c>
      <c r="M2711" s="9" t="s">
        <v>2764</v>
      </c>
      <c r="N2711" s="9" t="s">
        <v>2764</v>
      </c>
      <c r="P2711" t="str">
        <f t="shared" si="504"/>
        <v>Michigan State - Marcus Bingham Jr.</v>
      </c>
      <c r="Q2711" s="8" t="str">
        <f t="shared" si="505"/>
        <v>14</v>
      </c>
      <c r="R2711" s="8" t="str">
        <f t="shared" si="506"/>
        <v>3</v>
      </c>
      <c r="S2711" s="8" t="str">
        <f t="shared" si="507"/>
        <v>0</v>
      </c>
      <c r="T2711" s="8" t="str">
        <f t="shared" si="508"/>
        <v>0</v>
      </c>
      <c r="U2711" s="8" t="str">
        <f t="shared" si="509"/>
        <v>0</v>
      </c>
      <c r="V2711" s="8" t="str">
        <f t="shared" si="510"/>
        <v>0</v>
      </c>
      <c r="W2711" s="8" t="str">
        <f t="shared" si="511"/>
        <v>0</v>
      </c>
      <c r="X2711" s="8" t="str">
        <f t="shared" si="512"/>
        <v>0</v>
      </c>
      <c r="Y2711" s="8" t="str">
        <f t="shared" si="513"/>
        <v>0</v>
      </c>
      <c r="Z2711" s="8" t="str">
        <f t="shared" si="514"/>
        <v>0</v>
      </c>
      <c r="AA2711" s="8" t="str">
        <f t="shared" si="515"/>
        <v>0</v>
      </c>
      <c r="AD2711" t="s">
        <v>5985</v>
      </c>
      <c r="AE2711" s="3">
        <v>77</v>
      </c>
      <c r="AF2711" s="3">
        <v>20</v>
      </c>
      <c r="AG2711" s="3">
        <v>7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</row>
    <row r="2712" spans="3:41" x14ac:dyDescent="0.25">
      <c r="C2712" s="5" t="s">
        <v>7570</v>
      </c>
      <c r="D2712" s="8" t="s">
        <v>10180</v>
      </c>
      <c r="E2712" s="8" t="s">
        <v>2764</v>
      </c>
      <c r="F2712" s="8" t="s">
        <v>2764</v>
      </c>
      <c r="G2712" s="8" t="s">
        <v>2764</v>
      </c>
      <c r="H2712" s="8" t="s">
        <v>2764</v>
      </c>
      <c r="I2712" s="8" t="s">
        <v>2764</v>
      </c>
      <c r="J2712" s="8" t="s">
        <v>2764</v>
      </c>
      <c r="K2712" s="8" t="s">
        <v>2764</v>
      </c>
      <c r="L2712" s="8" t="s">
        <v>2764</v>
      </c>
      <c r="M2712" s="8" t="s">
        <v>2764</v>
      </c>
      <c r="N2712" s="8" t="s">
        <v>2764</v>
      </c>
      <c r="P2712" t="str">
        <f t="shared" si="504"/>
        <v>Michigan State - Jack Hoiberg</v>
      </c>
      <c r="Q2712" s="8" t="str">
        <f t="shared" si="505"/>
        <v>4</v>
      </c>
      <c r="R2712" s="8" t="str">
        <f t="shared" si="506"/>
        <v>0</v>
      </c>
      <c r="S2712" s="8" t="str">
        <f t="shared" si="507"/>
        <v>0</v>
      </c>
      <c r="T2712" s="8" t="str">
        <f t="shared" si="508"/>
        <v>0</v>
      </c>
      <c r="U2712" s="8" t="str">
        <f t="shared" si="509"/>
        <v>0</v>
      </c>
      <c r="V2712" s="8" t="str">
        <f t="shared" si="510"/>
        <v>0</v>
      </c>
      <c r="W2712" s="8" t="str">
        <f t="shared" si="511"/>
        <v>0</v>
      </c>
      <c r="X2712" s="8" t="str">
        <f t="shared" si="512"/>
        <v>0</v>
      </c>
      <c r="Y2712" s="8" t="str">
        <f t="shared" si="513"/>
        <v>0</v>
      </c>
      <c r="Z2712" s="8" t="str">
        <f t="shared" si="514"/>
        <v>0</v>
      </c>
      <c r="AA2712" s="8" t="str">
        <f t="shared" si="515"/>
        <v>0</v>
      </c>
      <c r="AD2712" t="s">
        <v>5994</v>
      </c>
      <c r="AE2712" s="3">
        <v>49</v>
      </c>
      <c r="AF2712" s="3">
        <v>8</v>
      </c>
      <c r="AG2712" s="3">
        <v>1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</row>
    <row r="2713" spans="3:41" x14ac:dyDescent="0.25">
      <c r="C2713" s="6" t="s">
        <v>7571</v>
      </c>
      <c r="D2713" s="9" t="s">
        <v>10104</v>
      </c>
      <c r="E2713" s="9" t="s">
        <v>2764</v>
      </c>
      <c r="F2713" s="9" t="s">
        <v>2764</v>
      </c>
      <c r="G2713" s="9" t="s">
        <v>2764</v>
      </c>
      <c r="H2713" s="9" t="s">
        <v>2764</v>
      </c>
      <c r="I2713" s="9" t="s">
        <v>2764</v>
      </c>
      <c r="J2713" s="9" t="s">
        <v>2764</v>
      </c>
      <c r="K2713" s="9" t="s">
        <v>2764</v>
      </c>
      <c r="L2713" s="9" t="s">
        <v>2764</v>
      </c>
      <c r="M2713" s="9" t="s">
        <v>2764</v>
      </c>
      <c r="N2713" s="9" t="s">
        <v>2764</v>
      </c>
      <c r="P2713" t="str">
        <f t="shared" si="504"/>
        <v>Michigan State - Brock Washington</v>
      </c>
      <c r="Q2713" s="8" t="str">
        <f t="shared" si="505"/>
        <v>5</v>
      </c>
      <c r="R2713" s="8" t="str">
        <f t="shared" si="506"/>
        <v>0</v>
      </c>
      <c r="S2713" s="8" t="str">
        <f t="shared" si="507"/>
        <v>0</v>
      </c>
      <c r="T2713" s="8" t="str">
        <f t="shared" si="508"/>
        <v>0</v>
      </c>
      <c r="U2713" s="8" t="str">
        <f t="shared" si="509"/>
        <v>0</v>
      </c>
      <c r="V2713" s="8" t="str">
        <f t="shared" si="510"/>
        <v>0</v>
      </c>
      <c r="W2713" s="8" t="str">
        <f t="shared" si="511"/>
        <v>0</v>
      </c>
      <c r="X2713" s="8" t="str">
        <f t="shared" si="512"/>
        <v>0</v>
      </c>
      <c r="Y2713" s="8" t="str">
        <f t="shared" si="513"/>
        <v>0</v>
      </c>
      <c r="Z2713" s="8" t="str">
        <f t="shared" si="514"/>
        <v>0</v>
      </c>
      <c r="AA2713" s="8" t="str">
        <f t="shared" si="515"/>
        <v>0</v>
      </c>
      <c r="AD2713" t="s">
        <v>5995</v>
      </c>
      <c r="AE2713" s="3">
        <v>55</v>
      </c>
      <c r="AF2713" s="3">
        <v>18</v>
      </c>
      <c r="AG2713" s="3">
        <v>4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</row>
    <row r="2714" spans="3:41" x14ac:dyDescent="0.25">
      <c r="C2714" s="5" t="s">
        <v>7572</v>
      </c>
      <c r="D2714" s="8" t="s">
        <v>10189</v>
      </c>
      <c r="E2714" s="8" t="s">
        <v>2915</v>
      </c>
      <c r="F2714" s="8" t="s">
        <v>2831</v>
      </c>
      <c r="G2714" s="8" t="s">
        <v>2763</v>
      </c>
      <c r="H2714" s="8" t="s">
        <v>2764</v>
      </c>
      <c r="I2714" s="8" t="s">
        <v>2764</v>
      </c>
      <c r="J2714" s="8" t="s">
        <v>2764</v>
      </c>
      <c r="K2714" s="8" t="s">
        <v>2764</v>
      </c>
      <c r="L2714" s="8" t="s">
        <v>2764</v>
      </c>
      <c r="M2714" s="8" t="s">
        <v>2764</v>
      </c>
      <c r="N2714" s="8" t="s">
        <v>2764</v>
      </c>
      <c r="P2714" t="str">
        <f t="shared" si="504"/>
        <v>Howard - Andre Toure</v>
      </c>
      <c r="Q2714" s="8" t="str">
        <f t="shared" si="505"/>
        <v>24</v>
      </c>
      <c r="R2714" s="8" t="str">
        <f t="shared" si="506"/>
        <v>5</v>
      </c>
      <c r="S2714" s="8" t="str">
        <f t="shared" si="507"/>
        <v>2</v>
      </c>
      <c r="T2714" s="8" t="str">
        <f t="shared" si="508"/>
        <v>1</v>
      </c>
      <c r="U2714" s="8" t="str">
        <f t="shared" si="509"/>
        <v>0</v>
      </c>
      <c r="V2714" s="8" t="str">
        <f t="shared" si="510"/>
        <v>0</v>
      </c>
      <c r="W2714" s="8" t="str">
        <f t="shared" si="511"/>
        <v>0</v>
      </c>
      <c r="X2714" s="8" t="str">
        <f t="shared" si="512"/>
        <v>0</v>
      </c>
      <c r="Y2714" s="8" t="str">
        <f t="shared" si="513"/>
        <v>0</v>
      </c>
      <c r="Z2714" s="8" t="str">
        <f t="shared" si="514"/>
        <v>0</v>
      </c>
      <c r="AA2714" s="8" t="str">
        <f t="shared" si="515"/>
        <v>0</v>
      </c>
      <c r="AD2714" t="s">
        <v>6001</v>
      </c>
      <c r="AE2714" s="3">
        <v>89</v>
      </c>
      <c r="AF2714" s="3">
        <v>22</v>
      </c>
      <c r="AG2714" s="3">
        <v>6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</row>
    <row r="2715" spans="3:41" x14ac:dyDescent="0.25">
      <c r="C2715" s="6" t="s">
        <v>7573</v>
      </c>
      <c r="D2715" s="9" t="s">
        <v>5005</v>
      </c>
      <c r="E2715" s="9" t="s">
        <v>2897</v>
      </c>
      <c r="F2715" s="9" t="s">
        <v>3384</v>
      </c>
      <c r="G2715" s="9" t="s">
        <v>2809</v>
      </c>
      <c r="H2715" s="9" t="s">
        <v>2775</v>
      </c>
      <c r="I2715" s="9" t="s">
        <v>2764</v>
      </c>
      <c r="J2715" s="9" t="s">
        <v>2764</v>
      </c>
      <c r="K2715" s="9" t="s">
        <v>2764</v>
      </c>
      <c r="L2715" s="9" t="s">
        <v>2764</v>
      </c>
      <c r="M2715" s="9" t="s">
        <v>2764</v>
      </c>
      <c r="N2715" s="9" t="s">
        <v>2764</v>
      </c>
      <c r="P2715" t="str">
        <f t="shared" si="504"/>
        <v>Howard - Chad Lott</v>
      </c>
      <c r="Q2715" s="8" t="str">
        <f t="shared" si="505"/>
        <v>94</v>
      </c>
      <c r="R2715" s="8" t="str">
        <f t="shared" si="506"/>
        <v>35</v>
      </c>
      <c r="S2715" s="8" t="str">
        <f t="shared" si="507"/>
        <v>13</v>
      </c>
      <c r="T2715" s="8" t="str">
        <f t="shared" si="508"/>
        <v>3</v>
      </c>
      <c r="U2715" s="8" t="str">
        <f t="shared" si="509"/>
        <v>2</v>
      </c>
      <c r="V2715" s="8" t="str">
        <f t="shared" si="510"/>
        <v>0</v>
      </c>
      <c r="W2715" s="8" t="str">
        <f t="shared" si="511"/>
        <v>0</v>
      </c>
      <c r="X2715" s="8" t="str">
        <f t="shared" si="512"/>
        <v>0</v>
      </c>
      <c r="Y2715" s="8" t="str">
        <f t="shared" si="513"/>
        <v>0</v>
      </c>
      <c r="Z2715" s="8" t="str">
        <f t="shared" si="514"/>
        <v>0</v>
      </c>
      <c r="AA2715" s="8" t="str">
        <f t="shared" si="515"/>
        <v>0</v>
      </c>
      <c r="AD2715" t="s">
        <v>6002</v>
      </c>
      <c r="AE2715" s="3">
        <v>23</v>
      </c>
      <c r="AF2715" s="3">
        <v>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</row>
    <row r="2716" spans="3:41" x14ac:dyDescent="0.25">
      <c r="C2716" s="5" t="s">
        <v>7574</v>
      </c>
      <c r="D2716" s="8" t="s">
        <v>7575</v>
      </c>
      <c r="E2716" s="8" t="s">
        <v>3971</v>
      </c>
      <c r="F2716" s="8" t="s">
        <v>2977</v>
      </c>
      <c r="G2716" s="8" t="s">
        <v>2795</v>
      </c>
      <c r="H2716" s="8" t="s">
        <v>2769</v>
      </c>
      <c r="I2716" s="8" t="s">
        <v>2770</v>
      </c>
      <c r="J2716" s="8" t="s">
        <v>2763</v>
      </c>
      <c r="K2716" s="8" t="s">
        <v>2764</v>
      </c>
      <c r="L2716" s="8" t="s">
        <v>2764</v>
      </c>
      <c r="M2716" s="8" t="s">
        <v>2764</v>
      </c>
      <c r="N2716" s="8" t="s">
        <v>2764</v>
      </c>
      <c r="P2716" t="str">
        <f t="shared" si="504"/>
        <v>Howard - Charles Williams</v>
      </c>
      <c r="Q2716" s="8" t="str">
        <f t="shared" si="505"/>
        <v>182</v>
      </c>
      <c r="R2716" s="8" t="str">
        <f t="shared" si="506"/>
        <v>69</v>
      </c>
      <c r="S2716" s="8" t="str">
        <f t="shared" si="507"/>
        <v>21</v>
      </c>
      <c r="T2716" s="8" t="str">
        <f t="shared" si="508"/>
        <v>7</v>
      </c>
      <c r="U2716" s="8" t="str">
        <f t="shared" si="509"/>
        <v>3</v>
      </c>
      <c r="V2716" s="8" t="str">
        <f t="shared" si="510"/>
        <v>1</v>
      </c>
      <c r="W2716" s="8" t="str">
        <f t="shared" si="511"/>
        <v>1</v>
      </c>
      <c r="X2716" s="8" t="str">
        <f t="shared" si="512"/>
        <v>0</v>
      </c>
      <c r="Y2716" s="8" t="str">
        <f t="shared" si="513"/>
        <v>0</v>
      </c>
      <c r="Z2716" s="8" t="str">
        <f t="shared" si="514"/>
        <v>0</v>
      </c>
      <c r="AA2716" s="8" t="str">
        <f t="shared" si="515"/>
        <v>0</v>
      </c>
      <c r="AD2716" t="s">
        <v>6003</v>
      </c>
      <c r="AE2716" s="3">
        <v>5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</row>
    <row r="2717" spans="3:41" x14ac:dyDescent="0.25">
      <c r="C2717" s="6" t="s">
        <v>7576</v>
      </c>
      <c r="D2717" s="9" t="s">
        <v>6232</v>
      </c>
      <c r="E2717" s="9" t="s">
        <v>3116</v>
      </c>
      <c r="F2717" s="9" t="s">
        <v>2763</v>
      </c>
      <c r="G2717" s="9" t="s">
        <v>2764</v>
      </c>
      <c r="H2717" s="9" t="s">
        <v>2764</v>
      </c>
      <c r="I2717" s="9" t="s">
        <v>2764</v>
      </c>
      <c r="J2717" s="9" t="s">
        <v>2764</v>
      </c>
      <c r="K2717" s="9" t="s">
        <v>2764</v>
      </c>
      <c r="L2717" s="9" t="s">
        <v>2764</v>
      </c>
      <c r="M2717" s="9" t="s">
        <v>2764</v>
      </c>
      <c r="N2717" s="9" t="s">
        <v>2764</v>
      </c>
      <c r="P2717" t="str">
        <f t="shared" si="504"/>
        <v>Howard - Zion Cousins</v>
      </c>
      <c r="Q2717" s="8" t="str">
        <f t="shared" si="505"/>
        <v>55</v>
      </c>
      <c r="R2717" s="8" t="str">
        <f t="shared" si="506"/>
        <v>14</v>
      </c>
      <c r="S2717" s="8" t="str">
        <f t="shared" si="507"/>
        <v>1</v>
      </c>
      <c r="T2717" s="8" t="str">
        <f t="shared" si="508"/>
        <v>0</v>
      </c>
      <c r="U2717" s="8" t="str">
        <f t="shared" si="509"/>
        <v>0</v>
      </c>
      <c r="V2717" s="8" t="str">
        <f t="shared" si="510"/>
        <v>0</v>
      </c>
      <c r="W2717" s="8" t="str">
        <f t="shared" si="511"/>
        <v>0</v>
      </c>
      <c r="X2717" s="8" t="str">
        <f t="shared" si="512"/>
        <v>0</v>
      </c>
      <c r="Y2717" s="8" t="str">
        <f t="shared" si="513"/>
        <v>0</v>
      </c>
      <c r="Z2717" s="8" t="str">
        <f t="shared" si="514"/>
        <v>0</v>
      </c>
      <c r="AA2717" s="8" t="str">
        <f t="shared" si="515"/>
        <v>0</v>
      </c>
      <c r="AD2717" t="s">
        <v>6006</v>
      </c>
      <c r="AE2717" s="3">
        <v>15</v>
      </c>
      <c r="AF2717" s="3">
        <v>4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</row>
    <row r="2718" spans="3:41" x14ac:dyDescent="0.25">
      <c r="C2718" s="5" t="s">
        <v>7577</v>
      </c>
      <c r="D2718" s="8" t="s">
        <v>7578</v>
      </c>
      <c r="E2718" s="8" t="s">
        <v>5228</v>
      </c>
      <c r="F2718" s="8" t="s">
        <v>3055</v>
      </c>
      <c r="G2718" s="8" t="s">
        <v>2838</v>
      </c>
      <c r="H2718" s="8" t="s">
        <v>2775</v>
      </c>
      <c r="I2718" s="8" t="s">
        <v>2764</v>
      </c>
      <c r="J2718" s="8" t="s">
        <v>2764</v>
      </c>
      <c r="K2718" s="8" t="s">
        <v>2764</v>
      </c>
      <c r="L2718" s="8" t="s">
        <v>2764</v>
      </c>
      <c r="M2718" s="8" t="s">
        <v>2764</v>
      </c>
      <c r="N2718" s="8" t="s">
        <v>2764</v>
      </c>
      <c r="P2718" t="str">
        <f t="shared" si="504"/>
        <v>Howard - RJ Cole</v>
      </c>
      <c r="Q2718" s="8" t="str">
        <f t="shared" si="505"/>
        <v>157</v>
      </c>
      <c r="R2718" s="8" t="str">
        <f t="shared" si="506"/>
        <v>50</v>
      </c>
      <c r="S2718" s="8" t="str">
        <f t="shared" si="507"/>
        <v>16</v>
      </c>
      <c r="T2718" s="8" t="str">
        <f t="shared" si="508"/>
        <v>5</v>
      </c>
      <c r="U2718" s="8" t="str">
        <f t="shared" si="509"/>
        <v>2</v>
      </c>
      <c r="V2718" s="8" t="str">
        <f t="shared" si="510"/>
        <v>0</v>
      </c>
      <c r="W2718" s="8" t="str">
        <f t="shared" si="511"/>
        <v>0</v>
      </c>
      <c r="X2718" s="8" t="str">
        <f t="shared" si="512"/>
        <v>0</v>
      </c>
      <c r="Y2718" s="8" t="str">
        <f t="shared" si="513"/>
        <v>0</v>
      </c>
      <c r="Z2718" s="8" t="str">
        <f t="shared" si="514"/>
        <v>0</v>
      </c>
      <c r="AA2718" s="8" t="str">
        <f t="shared" si="515"/>
        <v>0</v>
      </c>
      <c r="AD2718" t="s">
        <v>6031</v>
      </c>
      <c r="AE2718" s="3">
        <v>84</v>
      </c>
      <c r="AF2718" s="3">
        <v>23</v>
      </c>
      <c r="AG2718" s="3">
        <v>6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</row>
    <row r="2719" spans="3:41" x14ac:dyDescent="0.25">
      <c r="C2719" s="6" t="s">
        <v>7579</v>
      </c>
      <c r="D2719" s="9" t="s">
        <v>7580</v>
      </c>
      <c r="E2719" s="9" t="s">
        <v>3384</v>
      </c>
      <c r="F2719" s="9" t="s">
        <v>2829</v>
      </c>
      <c r="G2719" s="9" t="s">
        <v>2764</v>
      </c>
      <c r="H2719" s="9" t="s">
        <v>2764</v>
      </c>
      <c r="I2719" s="9" t="s">
        <v>2764</v>
      </c>
      <c r="J2719" s="9" t="s">
        <v>2764</v>
      </c>
      <c r="K2719" s="9" t="s">
        <v>2764</v>
      </c>
      <c r="L2719" s="9" t="s">
        <v>2764</v>
      </c>
      <c r="M2719" s="9" t="s">
        <v>2764</v>
      </c>
      <c r="N2719" s="9" t="s">
        <v>2764</v>
      </c>
      <c r="P2719" t="str">
        <f t="shared" si="504"/>
        <v>Howard - Kyle Foster</v>
      </c>
      <c r="Q2719" s="8" t="str">
        <f t="shared" si="505"/>
        <v>56</v>
      </c>
      <c r="R2719" s="8" t="str">
        <f t="shared" si="506"/>
        <v>13</v>
      </c>
      <c r="S2719" s="8" t="str">
        <f t="shared" si="507"/>
        <v>5</v>
      </c>
      <c r="T2719" s="8" t="str">
        <f t="shared" si="508"/>
        <v>0</v>
      </c>
      <c r="U2719" s="8" t="str">
        <f t="shared" si="509"/>
        <v>0</v>
      </c>
      <c r="V2719" s="8" t="str">
        <f t="shared" si="510"/>
        <v>0</v>
      </c>
      <c r="W2719" s="8" t="str">
        <f t="shared" si="511"/>
        <v>0</v>
      </c>
      <c r="X2719" s="8" t="str">
        <f t="shared" si="512"/>
        <v>0</v>
      </c>
      <c r="Y2719" s="8" t="str">
        <f t="shared" si="513"/>
        <v>0</v>
      </c>
      <c r="Z2719" s="8" t="str">
        <f t="shared" si="514"/>
        <v>0</v>
      </c>
      <c r="AA2719" s="8" t="str">
        <f t="shared" si="515"/>
        <v>0</v>
      </c>
      <c r="AD2719" t="s">
        <v>6032</v>
      </c>
      <c r="AE2719" s="3">
        <v>31</v>
      </c>
      <c r="AF2719" s="3">
        <v>12</v>
      </c>
      <c r="AG2719" s="3">
        <v>4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</row>
    <row r="2720" spans="3:41" x14ac:dyDescent="0.25">
      <c r="C2720" s="5" t="s">
        <v>7581</v>
      </c>
      <c r="D2720" s="8" t="s">
        <v>10186</v>
      </c>
      <c r="E2720" s="8" t="s">
        <v>2764</v>
      </c>
      <c r="F2720" s="8" t="s">
        <v>2764</v>
      </c>
      <c r="G2720" s="8" t="s">
        <v>2764</v>
      </c>
      <c r="H2720" s="8" t="s">
        <v>2764</v>
      </c>
      <c r="I2720" s="8" t="s">
        <v>2764</v>
      </c>
      <c r="J2720" s="8" t="s">
        <v>2764</v>
      </c>
      <c r="K2720" s="8" t="s">
        <v>2764</v>
      </c>
      <c r="L2720" s="8" t="s">
        <v>2764</v>
      </c>
      <c r="M2720" s="8" t="s">
        <v>2764</v>
      </c>
      <c r="N2720" s="8" t="s">
        <v>2764</v>
      </c>
      <c r="P2720" t="str">
        <f t="shared" si="504"/>
        <v>Fordham - Onyi Eyisi</v>
      </c>
      <c r="Q2720" s="8" t="str">
        <f t="shared" si="505"/>
        <v>12</v>
      </c>
      <c r="R2720" s="8" t="str">
        <f t="shared" si="506"/>
        <v>0</v>
      </c>
      <c r="S2720" s="8" t="str">
        <f t="shared" si="507"/>
        <v>0</v>
      </c>
      <c r="T2720" s="8" t="str">
        <f t="shared" si="508"/>
        <v>0</v>
      </c>
      <c r="U2720" s="8" t="str">
        <f t="shared" si="509"/>
        <v>0</v>
      </c>
      <c r="V2720" s="8" t="str">
        <f t="shared" si="510"/>
        <v>0</v>
      </c>
      <c r="W2720" s="8" t="str">
        <f t="shared" si="511"/>
        <v>0</v>
      </c>
      <c r="X2720" s="8" t="str">
        <f t="shared" si="512"/>
        <v>0</v>
      </c>
      <c r="Y2720" s="8" t="str">
        <f t="shared" si="513"/>
        <v>0</v>
      </c>
      <c r="Z2720" s="8" t="str">
        <f t="shared" si="514"/>
        <v>0</v>
      </c>
      <c r="AA2720" s="8" t="str">
        <f t="shared" si="515"/>
        <v>0</v>
      </c>
      <c r="AD2720" t="s">
        <v>6033</v>
      </c>
      <c r="AE2720" s="3">
        <v>31</v>
      </c>
      <c r="AF2720" s="3">
        <v>6</v>
      </c>
      <c r="AG2720" s="3">
        <v>1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</row>
    <row r="2721" spans="3:41" x14ac:dyDescent="0.25">
      <c r="C2721" s="6" t="s">
        <v>7582</v>
      </c>
      <c r="D2721" s="9" t="s">
        <v>10268</v>
      </c>
      <c r="E2721" s="9" t="s">
        <v>2764</v>
      </c>
      <c r="F2721" s="9" t="s">
        <v>2764</v>
      </c>
      <c r="G2721" s="9" t="s">
        <v>2764</v>
      </c>
      <c r="H2721" s="9" t="s">
        <v>2764</v>
      </c>
      <c r="I2721" s="9" t="s">
        <v>2764</v>
      </c>
      <c r="J2721" s="9" t="s">
        <v>2764</v>
      </c>
      <c r="K2721" s="9" t="s">
        <v>2764</v>
      </c>
      <c r="L2721" s="9" t="s">
        <v>2764</v>
      </c>
      <c r="M2721" s="9" t="s">
        <v>2764</v>
      </c>
      <c r="N2721" s="9" t="s">
        <v>2764</v>
      </c>
      <c r="P2721" t="str">
        <f t="shared" si="504"/>
        <v>Howard - Akuwovo Ogheneyole</v>
      </c>
      <c r="Q2721" s="8" t="str">
        <f t="shared" si="505"/>
        <v>23</v>
      </c>
      <c r="R2721" s="8" t="str">
        <f t="shared" si="506"/>
        <v>0</v>
      </c>
      <c r="S2721" s="8" t="str">
        <f t="shared" si="507"/>
        <v>0</v>
      </c>
      <c r="T2721" s="8" t="str">
        <f t="shared" si="508"/>
        <v>0</v>
      </c>
      <c r="U2721" s="8" t="str">
        <f t="shared" si="509"/>
        <v>0</v>
      </c>
      <c r="V2721" s="8" t="str">
        <f t="shared" si="510"/>
        <v>0</v>
      </c>
      <c r="W2721" s="8" t="str">
        <f t="shared" si="511"/>
        <v>0</v>
      </c>
      <c r="X2721" s="8" t="str">
        <f t="shared" si="512"/>
        <v>0</v>
      </c>
      <c r="Y2721" s="8" t="str">
        <f t="shared" si="513"/>
        <v>0</v>
      </c>
      <c r="Z2721" s="8" t="str">
        <f t="shared" si="514"/>
        <v>0</v>
      </c>
      <c r="AA2721" s="8" t="str">
        <f t="shared" si="515"/>
        <v>0</v>
      </c>
      <c r="AD2721" t="s">
        <v>6036</v>
      </c>
      <c r="AE2721" s="3">
        <v>24</v>
      </c>
      <c r="AF2721" s="3">
        <v>3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</row>
    <row r="2722" spans="3:41" x14ac:dyDescent="0.25">
      <c r="C2722" s="5" t="s">
        <v>7583</v>
      </c>
      <c r="D2722" s="8" t="s">
        <v>2833</v>
      </c>
      <c r="E2722" s="8" t="s">
        <v>2764</v>
      </c>
      <c r="F2722" s="8" t="s">
        <v>2764</v>
      </c>
      <c r="G2722" s="8" t="s">
        <v>2764</v>
      </c>
      <c r="H2722" s="8" t="s">
        <v>2764</v>
      </c>
      <c r="I2722" s="8" t="s">
        <v>2764</v>
      </c>
      <c r="J2722" s="8" t="s">
        <v>2764</v>
      </c>
      <c r="K2722" s="8" t="s">
        <v>2764</v>
      </c>
      <c r="L2722" s="8" t="s">
        <v>2764</v>
      </c>
      <c r="M2722" s="8" t="s">
        <v>2764</v>
      </c>
      <c r="N2722" s="8" t="s">
        <v>2764</v>
      </c>
      <c r="P2722" t="str">
        <f t="shared" si="504"/>
        <v>Howard - Jr. Raymond Bethea</v>
      </c>
      <c r="Q2722" s="8" t="str">
        <f t="shared" si="505"/>
        <v>4</v>
      </c>
      <c r="R2722" s="8" t="str">
        <f t="shared" si="506"/>
        <v>0</v>
      </c>
      <c r="S2722" s="8" t="str">
        <f t="shared" si="507"/>
        <v>0</v>
      </c>
      <c r="T2722" s="8" t="str">
        <f t="shared" si="508"/>
        <v>0</v>
      </c>
      <c r="U2722" s="8" t="str">
        <f t="shared" si="509"/>
        <v>0</v>
      </c>
      <c r="V2722" s="8" t="str">
        <f t="shared" si="510"/>
        <v>0</v>
      </c>
      <c r="W2722" s="8" t="str">
        <f t="shared" si="511"/>
        <v>0</v>
      </c>
      <c r="X2722" s="8" t="str">
        <f t="shared" si="512"/>
        <v>0</v>
      </c>
      <c r="Y2722" s="8" t="str">
        <f t="shared" si="513"/>
        <v>0</v>
      </c>
      <c r="Z2722" s="8" t="str">
        <f t="shared" si="514"/>
        <v>0</v>
      </c>
      <c r="AA2722" s="8" t="str">
        <f t="shared" si="515"/>
        <v>0</v>
      </c>
      <c r="AD2722" t="s">
        <v>6037</v>
      </c>
      <c r="AE2722" s="3">
        <v>37</v>
      </c>
      <c r="AF2722" s="3">
        <v>5</v>
      </c>
      <c r="AG2722" s="3">
        <v>1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</row>
    <row r="2723" spans="3:41" x14ac:dyDescent="0.25">
      <c r="C2723" s="6" t="s">
        <v>7584</v>
      </c>
      <c r="D2723" s="9" t="s">
        <v>3621</v>
      </c>
      <c r="E2723" s="9" t="s">
        <v>4004</v>
      </c>
      <c r="F2723" s="9" t="s">
        <v>3014</v>
      </c>
      <c r="G2723" s="9" t="s">
        <v>2915</v>
      </c>
      <c r="H2723" s="9" t="s">
        <v>2780</v>
      </c>
      <c r="I2723" s="9" t="s">
        <v>2764</v>
      </c>
      <c r="J2723" s="9" t="s">
        <v>2764</v>
      </c>
      <c r="K2723" s="9" t="s">
        <v>2764</v>
      </c>
      <c r="L2723" s="9" t="s">
        <v>2764</v>
      </c>
      <c r="M2723" s="9" t="s">
        <v>2764</v>
      </c>
      <c r="N2723" s="9" t="s">
        <v>2764</v>
      </c>
      <c r="P2723" t="str">
        <f t="shared" si="504"/>
        <v>Indiana State - Cooper Neese</v>
      </c>
      <c r="Q2723" s="8" t="str">
        <f t="shared" si="505"/>
        <v>86</v>
      </c>
      <c r="R2723" s="8" t="str">
        <f t="shared" si="506"/>
        <v>22</v>
      </c>
      <c r="S2723" s="8" t="str">
        <f t="shared" si="507"/>
        <v>9</v>
      </c>
      <c r="T2723" s="8" t="str">
        <f t="shared" si="508"/>
        <v>5</v>
      </c>
      <c r="U2723" s="8" t="str">
        <f t="shared" si="509"/>
        <v>3</v>
      </c>
      <c r="V2723" s="8" t="str">
        <f t="shared" si="510"/>
        <v>0</v>
      </c>
      <c r="W2723" s="8" t="str">
        <f t="shared" si="511"/>
        <v>0</v>
      </c>
      <c r="X2723" s="8" t="str">
        <f t="shared" si="512"/>
        <v>0</v>
      </c>
      <c r="Y2723" s="8" t="str">
        <f t="shared" si="513"/>
        <v>0</v>
      </c>
      <c r="Z2723" s="8" t="str">
        <f t="shared" si="514"/>
        <v>0</v>
      </c>
      <c r="AA2723" s="8" t="str">
        <f t="shared" si="515"/>
        <v>0</v>
      </c>
      <c r="AD2723" t="s">
        <v>6041</v>
      </c>
      <c r="AE2723" s="3">
        <v>93</v>
      </c>
      <c r="AF2723" s="3">
        <v>27</v>
      </c>
      <c r="AG2723" s="3">
        <v>3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</row>
    <row r="2724" spans="3:41" x14ac:dyDescent="0.25">
      <c r="C2724" s="5" t="s">
        <v>7585</v>
      </c>
      <c r="D2724" s="8" t="s">
        <v>5961</v>
      </c>
      <c r="E2724" s="8" t="s">
        <v>5043</v>
      </c>
      <c r="F2724" s="8" t="s">
        <v>7586</v>
      </c>
      <c r="G2724" s="8" t="s">
        <v>2770</v>
      </c>
      <c r="H2724" s="8" t="s">
        <v>2763</v>
      </c>
      <c r="I2724" s="8" t="s">
        <v>2764</v>
      </c>
      <c r="J2724" s="8" t="s">
        <v>2764</v>
      </c>
      <c r="K2724" s="8" t="s">
        <v>2764</v>
      </c>
      <c r="L2724" s="8" t="s">
        <v>2764</v>
      </c>
      <c r="M2724" s="8" t="s">
        <v>2764</v>
      </c>
      <c r="N2724" s="8" t="s">
        <v>2764</v>
      </c>
      <c r="P2724" t="str">
        <f t="shared" si="504"/>
        <v>TCU - Alex Robinson</v>
      </c>
      <c r="Q2724" s="8" t="str">
        <f t="shared" si="505"/>
        <v>166</v>
      </c>
      <c r="R2724" s="8" t="str">
        <f t="shared" si="506"/>
        <v>46</v>
      </c>
      <c r="S2724" s="8" t="str">
        <f t="shared" si="507"/>
        <v>13</v>
      </c>
      <c r="T2724" s="8" t="str">
        <f t="shared" si="508"/>
        <v>1</v>
      </c>
      <c r="U2724" s="8" t="str">
        <f t="shared" si="509"/>
        <v>1</v>
      </c>
      <c r="V2724" s="8" t="str">
        <f t="shared" si="510"/>
        <v>0</v>
      </c>
      <c r="W2724" s="8" t="str">
        <f t="shared" si="511"/>
        <v>0</v>
      </c>
      <c r="X2724" s="8" t="str">
        <f t="shared" si="512"/>
        <v>0</v>
      </c>
      <c r="Y2724" s="8" t="str">
        <f t="shared" si="513"/>
        <v>0</v>
      </c>
      <c r="Z2724" s="8" t="str">
        <f t="shared" si="514"/>
        <v>0</v>
      </c>
      <c r="AA2724" s="8" t="str">
        <f t="shared" si="515"/>
        <v>0</v>
      </c>
      <c r="AD2724" t="s">
        <v>6051</v>
      </c>
      <c r="AE2724" s="3">
        <v>33</v>
      </c>
      <c r="AF2724" s="3">
        <v>6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</row>
    <row r="2725" spans="3:41" x14ac:dyDescent="0.25">
      <c r="C2725" s="6" t="s">
        <v>7587</v>
      </c>
      <c r="D2725" s="9" t="s">
        <v>3534</v>
      </c>
      <c r="E2725" s="9" t="s">
        <v>4245</v>
      </c>
      <c r="F2725" s="9" t="s">
        <v>3381</v>
      </c>
      <c r="G2725" s="9" t="s">
        <v>2873</v>
      </c>
      <c r="H2725" s="9" t="s">
        <v>2763</v>
      </c>
      <c r="I2725" s="9" t="s">
        <v>2764</v>
      </c>
      <c r="J2725" s="9" t="s">
        <v>2764</v>
      </c>
      <c r="K2725" s="9" t="s">
        <v>2764</v>
      </c>
      <c r="L2725" s="9" t="s">
        <v>2764</v>
      </c>
      <c r="M2725" s="9" t="s">
        <v>2764</v>
      </c>
      <c r="N2725" s="9" t="s">
        <v>2764</v>
      </c>
      <c r="P2725" t="str">
        <f t="shared" si="504"/>
        <v>TCU - Kouat Noi</v>
      </c>
      <c r="Q2725" s="8" t="str">
        <f t="shared" si="505"/>
        <v>159</v>
      </c>
      <c r="R2725" s="8" t="str">
        <f t="shared" si="506"/>
        <v>54</v>
      </c>
      <c r="S2725" s="8" t="str">
        <f t="shared" si="507"/>
        <v>16</v>
      </c>
      <c r="T2725" s="8" t="str">
        <f t="shared" si="508"/>
        <v>4</v>
      </c>
      <c r="U2725" s="8" t="str">
        <f t="shared" si="509"/>
        <v>1</v>
      </c>
      <c r="V2725" s="8" t="str">
        <f t="shared" si="510"/>
        <v>0</v>
      </c>
      <c r="W2725" s="8" t="str">
        <f t="shared" si="511"/>
        <v>0</v>
      </c>
      <c r="X2725" s="8" t="str">
        <f t="shared" si="512"/>
        <v>0</v>
      </c>
      <c r="Y2725" s="8" t="str">
        <f t="shared" si="513"/>
        <v>0</v>
      </c>
      <c r="Z2725" s="8" t="str">
        <f t="shared" si="514"/>
        <v>0</v>
      </c>
      <c r="AA2725" s="8" t="str">
        <f t="shared" si="515"/>
        <v>0</v>
      </c>
      <c r="AD2725" t="s">
        <v>6052</v>
      </c>
      <c r="AE2725" s="3">
        <v>66</v>
      </c>
      <c r="AF2725" s="3">
        <v>19</v>
      </c>
      <c r="AG2725" s="3">
        <v>12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</row>
    <row r="2726" spans="3:41" x14ac:dyDescent="0.25">
      <c r="C2726" s="5" t="s">
        <v>7588</v>
      </c>
      <c r="D2726" s="8" t="s">
        <v>7589</v>
      </c>
      <c r="E2726" s="8" t="s">
        <v>7590</v>
      </c>
      <c r="F2726" s="8" t="s">
        <v>3040</v>
      </c>
      <c r="G2726" s="8" t="s">
        <v>2768</v>
      </c>
      <c r="H2726" s="8" t="s">
        <v>2878</v>
      </c>
      <c r="I2726" s="8" t="s">
        <v>2831</v>
      </c>
      <c r="J2726" s="8" t="s">
        <v>2763</v>
      </c>
      <c r="K2726" s="8" t="s">
        <v>2764</v>
      </c>
      <c r="L2726" s="8" t="s">
        <v>2764</v>
      </c>
      <c r="M2726" s="8" t="s">
        <v>2764</v>
      </c>
      <c r="N2726" s="8" t="s">
        <v>2764</v>
      </c>
      <c r="P2726" t="str">
        <f t="shared" si="504"/>
        <v>TCU - Desmond Bane</v>
      </c>
      <c r="Q2726" s="8" t="str">
        <f t="shared" si="505"/>
        <v>171</v>
      </c>
      <c r="R2726" s="8" t="str">
        <f t="shared" si="506"/>
        <v>60</v>
      </c>
      <c r="S2726" s="8" t="str">
        <f t="shared" si="507"/>
        <v>20</v>
      </c>
      <c r="T2726" s="8" t="str">
        <f t="shared" si="508"/>
        <v>7</v>
      </c>
      <c r="U2726" s="8" t="str">
        <f t="shared" si="509"/>
        <v>4</v>
      </c>
      <c r="V2726" s="8" t="str">
        <f t="shared" si="510"/>
        <v>2</v>
      </c>
      <c r="W2726" s="8" t="str">
        <f t="shared" si="511"/>
        <v>1</v>
      </c>
      <c r="X2726" s="8" t="str">
        <f t="shared" si="512"/>
        <v>0</v>
      </c>
      <c r="Y2726" s="8" t="str">
        <f t="shared" si="513"/>
        <v>0</v>
      </c>
      <c r="Z2726" s="8" t="str">
        <f t="shared" si="514"/>
        <v>0</v>
      </c>
      <c r="AA2726" s="8" t="str">
        <f t="shared" si="515"/>
        <v>0</v>
      </c>
      <c r="AD2726" t="s">
        <v>6053</v>
      </c>
      <c r="AE2726" s="3">
        <v>26</v>
      </c>
      <c r="AF2726" s="3">
        <v>11</v>
      </c>
      <c r="AG2726" s="3">
        <v>3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</row>
    <row r="2727" spans="3:41" x14ac:dyDescent="0.25">
      <c r="C2727" s="6" t="s">
        <v>7591</v>
      </c>
      <c r="D2727" s="9" t="s">
        <v>3850</v>
      </c>
      <c r="E2727" s="9" t="s">
        <v>6456</v>
      </c>
      <c r="F2727" s="9" t="s">
        <v>2780</v>
      </c>
      <c r="G2727" s="9" t="s">
        <v>2764</v>
      </c>
      <c r="H2727" s="9" t="s">
        <v>2764</v>
      </c>
      <c r="I2727" s="9" t="s">
        <v>2764</v>
      </c>
      <c r="J2727" s="9" t="s">
        <v>2764</v>
      </c>
      <c r="K2727" s="9" t="s">
        <v>2764</v>
      </c>
      <c r="L2727" s="9" t="s">
        <v>2764</v>
      </c>
      <c r="M2727" s="9" t="s">
        <v>2764</v>
      </c>
      <c r="N2727" s="9" t="s">
        <v>2764</v>
      </c>
      <c r="P2727" t="str">
        <f t="shared" si="504"/>
        <v>Indiana State - Christian Williams</v>
      </c>
      <c r="Q2727" s="8" t="str">
        <f t="shared" si="505"/>
        <v>70</v>
      </c>
      <c r="R2727" s="8" t="str">
        <f t="shared" si="506"/>
        <v>22</v>
      </c>
      <c r="S2727" s="8" t="str">
        <f t="shared" si="507"/>
        <v>3</v>
      </c>
      <c r="T2727" s="8" t="str">
        <f t="shared" si="508"/>
        <v>0</v>
      </c>
      <c r="U2727" s="8" t="str">
        <f t="shared" si="509"/>
        <v>0</v>
      </c>
      <c r="V2727" s="8" t="str">
        <f t="shared" si="510"/>
        <v>0</v>
      </c>
      <c r="W2727" s="8" t="str">
        <f t="shared" si="511"/>
        <v>0</v>
      </c>
      <c r="X2727" s="8" t="str">
        <f t="shared" si="512"/>
        <v>0</v>
      </c>
      <c r="Y2727" s="8" t="str">
        <f t="shared" si="513"/>
        <v>0</v>
      </c>
      <c r="Z2727" s="8" t="str">
        <f t="shared" si="514"/>
        <v>0</v>
      </c>
      <c r="AA2727" s="8" t="str">
        <f t="shared" si="515"/>
        <v>0</v>
      </c>
      <c r="AD2727" t="s">
        <v>6055</v>
      </c>
      <c r="AE2727" s="3">
        <v>24</v>
      </c>
      <c r="AF2727" s="3">
        <v>11</v>
      </c>
      <c r="AG2727" s="3">
        <v>1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</row>
    <row r="2728" spans="3:41" x14ac:dyDescent="0.25">
      <c r="C2728" s="5" t="s">
        <v>7592</v>
      </c>
      <c r="D2728" s="8" t="s">
        <v>10105</v>
      </c>
      <c r="E2728" s="8" t="s">
        <v>2763</v>
      </c>
      <c r="F2728" s="8" t="s">
        <v>2764</v>
      </c>
      <c r="G2728" s="8" t="s">
        <v>2764</v>
      </c>
      <c r="H2728" s="8" t="s">
        <v>2764</v>
      </c>
      <c r="I2728" s="8" t="s">
        <v>2764</v>
      </c>
      <c r="J2728" s="8" t="s">
        <v>2764</v>
      </c>
      <c r="K2728" s="8" t="s">
        <v>2764</v>
      </c>
      <c r="L2728" s="8" t="s">
        <v>2764</v>
      </c>
      <c r="M2728" s="8" t="s">
        <v>2764</v>
      </c>
      <c r="N2728" s="8" t="s">
        <v>2764</v>
      </c>
      <c r="P2728" t="str">
        <f t="shared" si="504"/>
        <v>TCU - Kaden Archie</v>
      </c>
      <c r="Q2728" s="8" t="str">
        <f t="shared" si="505"/>
        <v>11</v>
      </c>
      <c r="R2728" s="8" t="str">
        <f t="shared" si="506"/>
        <v>1</v>
      </c>
      <c r="S2728" s="8" t="str">
        <f t="shared" si="507"/>
        <v>0</v>
      </c>
      <c r="T2728" s="8" t="str">
        <f t="shared" si="508"/>
        <v>0</v>
      </c>
      <c r="U2728" s="8" t="str">
        <f t="shared" si="509"/>
        <v>0</v>
      </c>
      <c r="V2728" s="8" t="str">
        <f t="shared" si="510"/>
        <v>0</v>
      </c>
      <c r="W2728" s="8" t="str">
        <f t="shared" si="511"/>
        <v>0</v>
      </c>
      <c r="X2728" s="8" t="str">
        <f t="shared" si="512"/>
        <v>0</v>
      </c>
      <c r="Y2728" s="8" t="str">
        <f t="shared" si="513"/>
        <v>0</v>
      </c>
      <c r="Z2728" s="8" t="str">
        <f t="shared" si="514"/>
        <v>0</v>
      </c>
      <c r="AA2728" s="8" t="str">
        <f t="shared" si="515"/>
        <v>0</v>
      </c>
      <c r="AD2728" t="s">
        <v>6067</v>
      </c>
      <c r="AE2728" s="3">
        <v>81</v>
      </c>
      <c r="AF2728" s="3">
        <v>27</v>
      </c>
      <c r="AG2728" s="3">
        <v>7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</row>
    <row r="2729" spans="3:41" x14ac:dyDescent="0.25">
      <c r="C2729" s="6" t="s">
        <v>7593</v>
      </c>
      <c r="D2729" s="9" t="s">
        <v>6502</v>
      </c>
      <c r="E2729" s="9" t="s">
        <v>3463</v>
      </c>
      <c r="F2729" s="9" t="s">
        <v>2805</v>
      </c>
      <c r="G2729" s="9" t="s">
        <v>2763</v>
      </c>
      <c r="H2729" s="9" t="s">
        <v>2764</v>
      </c>
      <c r="I2729" s="9" t="s">
        <v>2764</v>
      </c>
      <c r="J2729" s="9" t="s">
        <v>2764</v>
      </c>
      <c r="K2729" s="9" t="s">
        <v>2764</v>
      </c>
      <c r="L2729" s="9" t="s">
        <v>2764</v>
      </c>
      <c r="M2729" s="9" t="s">
        <v>2764</v>
      </c>
      <c r="N2729" s="9" t="s">
        <v>2764</v>
      </c>
      <c r="P2729" t="str">
        <f t="shared" si="504"/>
        <v>TCU - Jaylen Fisher</v>
      </c>
      <c r="Q2729" s="8" t="str">
        <f t="shared" si="505"/>
        <v>48</v>
      </c>
      <c r="R2729" s="8" t="str">
        <f t="shared" si="506"/>
        <v>23</v>
      </c>
      <c r="S2729" s="8" t="str">
        <f t="shared" si="507"/>
        <v>8</v>
      </c>
      <c r="T2729" s="8" t="str">
        <f t="shared" si="508"/>
        <v>1</v>
      </c>
      <c r="U2729" s="8" t="str">
        <f t="shared" si="509"/>
        <v>0</v>
      </c>
      <c r="V2729" s="8" t="str">
        <f t="shared" si="510"/>
        <v>0</v>
      </c>
      <c r="W2729" s="8" t="str">
        <f t="shared" si="511"/>
        <v>0</v>
      </c>
      <c r="X2729" s="8" t="str">
        <f t="shared" si="512"/>
        <v>0</v>
      </c>
      <c r="Y2729" s="8" t="str">
        <f t="shared" si="513"/>
        <v>0</v>
      </c>
      <c r="Z2729" s="8" t="str">
        <f t="shared" si="514"/>
        <v>0</v>
      </c>
      <c r="AA2729" s="8" t="str">
        <f t="shared" si="515"/>
        <v>0</v>
      </c>
      <c r="AD2729" t="s">
        <v>6085</v>
      </c>
      <c r="AE2729" s="3">
        <v>13</v>
      </c>
      <c r="AF2729" s="3">
        <v>4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</row>
    <row r="2730" spans="3:41" x14ac:dyDescent="0.25">
      <c r="C2730" s="5" t="s">
        <v>7594</v>
      </c>
      <c r="D2730" s="8" t="s">
        <v>7595</v>
      </c>
      <c r="E2730" s="8" t="s">
        <v>3126</v>
      </c>
      <c r="F2730" s="8" t="s">
        <v>2873</v>
      </c>
      <c r="G2730" s="8" t="s">
        <v>2763</v>
      </c>
      <c r="H2730" s="8" t="s">
        <v>2764</v>
      </c>
      <c r="I2730" s="8" t="s">
        <v>2764</v>
      </c>
      <c r="J2730" s="8" t="s">
        <v>2764</v>
      </c>
      <c r="K2730" s="8" t="s">
        <v>2764</v>
      </c>
      <c r="L2730" s="8" t="s">
        <v>2764</v>
      </c>
      <c r="M2730" s="8" t="s">
        <v>2764</v>
      </c>
      <c r="N2730" s="8" t="s">
        <v>2764</v>
      </c>
      <c r="P2730" t="str">
        <f t="shared" si="504"/>
        <v>TCU - RJ Nembhard</v>
      </c>
      <c r="Q2730" s="8" t="str">
        <f t="shared" si="505"/>
        <v>79</v>
      </c>
      <c r="R2730" s="8" t="str">
        <f t="shared" si="506"/>
        <v>18</v>
      </c>
      <c r="S2730" s="8" t="str">
        <f t="shared" si="507"/>
        <v>4</v>
      </c>
      <c r="T2730" s="8" t="str">
        <f t="shared" si="508"/>
        <v>1</v>
      </c>
      <c r="U2730" s="8" t="str">
        <f t="shared" si="509"/>
        <v>0</v>
      </c>
      <c r="V2730" s="8" t="str">
        <f t="shared" si="510"/>
        <v>0</v>
      </c>
      <c r="W2730" s="8" t="str">
        <f t="shared" si="511"/>
        <v>0</v>
      </c>
      <c r="X2730" s="8" t="str">
        <f t="shared" si="512"/>
        <v>0</v>
      </c>
      <c r="Y2730" s="8" t="str">
        <f t="shared" si="513"/>
        <v>0</v>
      </c>
      <c r="Z2730" s="8" t="str">
        <f t="shared" si="514"/>
        <v>0</v>
      </c>
      <c r="AA2730" s="8" t="str">
        <f t="shared" si="515"/>
        <v>0</v>
      </c>
      <c r="AD2730" t="s">
        <v>6086</v>
      </c>
      <c r="AE2730" s="3">
        <v>58</v>
      </c>
      <c r="AF2730" s="3">
        <v>12</v>
      </c>
      <c r="AG2730" s="3">
        <v>4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</row>
    <row r="2731" spans="3:41" x14ac:dyDescent="0.25">
      <c r="C2731" s="6" t="s">
        <v>7596</v>
      </c>
      <c r="D2731" s="9" t="s">
        <v>7033</v>
      </c>
      <c r="E2731" s="9" t="s">
        <v>3463</v>
      </c>
      <c r="F2731" s="9" t="s">
        <v>2800</v>
      </c>
      <c r="G2731" s="9" t="s">
        <v>2764</v>
      </c>
      <c r="H2731" s="9" t="s">
        <v>2764</v>
      </c>
      <c r="I2731" s="9" t="s">
        <v>2764</v>
      </c>
      <c r="J2731" s="9" t="s">
        <v>2764</v>
      </c>
      <c r="K2731" s="9" t="s">
        <v>2764</v>
      </c>
      <c r="L2731" s="9" t="s">
        <v>2764</v>
      </c>
      <c r="M2731" s="9" t="s">
        <v>2764</v>
      </c>
      <c r="N2731" s="9" t="s">
        <v>2764</v>
      </c>
      <c r="P2731" t="str">
        <f t="shared" si="504"/>
        <v>TCU - Kendric Davis</v>
      </c>
      <c r="Q2731" s="8" t="str">
        <f t="shared" si="505"/>
        <v>65</v>
      </c>
      <c r="R2731" s="8" t="str">
        <f t="shared" si="506"/>
        <v>23</v>
      </c>
      <c r="S2731" s="8" t="str">
        <f t="shared" si="507"/>
        <v>4</v>
      </c>
      <c r="T2731" s="8" t="str">
        <f t="shared" si="508"/>
        <v>0</v>
      </c>
      <c r="U2731" s="8" t="str">
        <f t="shared" si="509"/>
        <v>0</v>
      </c>
      <c r="V2731" s="8" t="str">
        <f t="shared" si="510"/>
        <v>0</v>
      </c>
      <c r="W2731" s="8" t="str">
        <f t="shared" si="511"/>
        <v>0</v>
      </c>
      <c r="X2731" s="8" t="str">
        <f t="shared" si="512"/>
        <v>0</v>
      </c>
      <c r="Y2731" s="8" t="str">
        <f t="shared" si="513"/>
        <v>0</v>
      </c>
      <c r="Z2731" s="8" t="str">
        <f t="shared" si="514"/>
        <v>0</v>
      </c>
      <c r="AA2731" s="8" t="str">
        <f t="shared" si="515"/>
        <v>0</v>
      </c>
      <c r="AD2731" t="s">
        <v>6100</v>
      </c>
      <c r="AE2731" s="3">
        <v>40</v>
      </c>
      <c r="AF2731" s="3">
        <v>8</v>
      </c>
      <c r="AG2731" s="3">
        <v>1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</row>
    <row r="2732" spans="3:41" x14ac:dyDescent="0.25">
      <c r="C2732" s="5" t="s">
        <v>7597</v>
      </c>
      <c r="D2732" s="8" t="s">
        <v>2833</v>
      </c>
      <c r="E2732" s="8" t="s">
        <v>2764</v>
      </c>
      <c r="F2732" s="8" t="s">
        <v>2764</v>
      </c>
      <c r="G2732" s="8" t="s">
        <v>2764</v>
      </c>
      <c r="H2732" s="8" t="s">
        <v>2764</v>
      </c>
      <c r="I2732" s="8" t="s">
        <v>2764</v>
      </c>
      <c r="J2732" s="8" t="s">
        <v>2764</v>
      </c>
      <c r="K2732" s="8" t="s">
        <v>2764</v>
      </c>
      <c r="L2732" s="8" t="s">
        <v>2764</v>
      </c>
      <c r="M2732" s="8" t="s">
        <v>2764</v>
      </c>
      <c r="N2732" s="8" t="s">
        <v>2764</v>
      </c>
      <c r="P2732" t="str">
        <f t="shared" si="504"/>
        <v>TCU - Owen Aschieris</v>
      </c>
      <c r="Q2732" s="8" t="str">
        <f t="shared" si="505"/>
        <v>4</v>
      </c>
      <c r="R2732" s="8" t="str">
        <f t="shared" si="506"/>
        <v>0</v>
      </c>
      <c r="S2732" s="8" t="str">
        <f t="shared" si="507"/>
        <v>0</v>
      </c>
      <c r="T2732" s="8" t="str">
        <f t="shared" si="508"/>
        <v>0</v>
      </c>
      <c r="U2732" s="8" t="str">
        <f t="shared" si="509"/>
        <v>0</v>
      </c>
      <c r="V2732" s="8" t="str">
        <f t="shared" si="510"/>
        <v>0</v>
      </c>
      <c r="W2732" s="8" t="str">
        <f t="shared" si="511"/>
        <v>0</v>
      </c>
      <c r="X2732" s="8" t="str">
        <f t="shared" si="512"/>
        <v>0</v>
      </c>
      <c r="Y2732" s="8" t="str">
        <f t="shared" si="513"/>
        <v>0</v>
      </c>
      <c r="Z2732" s="8" t="str">
        <f t="shared" si="514"/>
        <v>0</v>
      </c>
      <c r="AA2732" s="8" t="str">
        <f t="shared" si="515"/>
        <v>0</v>
      </c>
      <c r="AD2732" t="s">
        <v>6102</v>
      </c>
      <c r="AE2732" s="3">
        <v>20</v>
      </c>
      <c r="AF2732" s="3">
        <v>4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</row>
    <row r="2733" spans="3:41" x14ac:dyDescent="0.25">
      <c r="C2733" s="6" t="s">
        <v>7598</v>
      </c>
      <c r="D2733" s="9" t="s">
        <v>7599</v>
      </c>
      <c r="E2733" s="9" t="s">
        <v>3776</v>
      </c>
      <c r="F2733" s="9" t="s">
        <v>3074</v>
      </c>
      <c r="G2733" s="9" t="s">
        <v>2838</v>
      </c>
      <c r="H2733" s="9" t="s">
        <v>2770</v>
      </c>
      <c r="I2733" s="9" t="s">
        <v>2763</v>
      </c>
      <c r="J2733" s="9" t="s">
        <v>2764</v>
      </c>
      <c r="K2733" s="9" t="s">
        <v>2764</v>
      </c>
      <c r="L2733" s="9" t="s">
        <v>2764</v>
      </c>
      <c r="M2733" s="9" t="s">
        <v>2764</v>
      </c>
      <c r="N2733" s="9" t="s">
        <v>2764</v>
      </c>
      <c r="P2733" t="str">
        <f t="shared" si="504"/>
        <v>Duquesne - Eric Williams Jr.</v>
      </c>
      <c r="Q2733" s="8" t="str">
        <f t="shared" si="505"/>
        <v>167</v>
      </c>
      <c r="R2733" s="8" t="str">
        <f t="shared" si="506"/>
        <v>45</v>
      </c>
      <c r="S2733" s="8" t="str">
        <f t="shared" si="507"/>
        <v>20</v>
      </c>
      <c r="T2733" s="8" t="str">
        <f t="shared" si="508"/>
        <v>5</v>
      </c>
      <c r="U2733" s="8" t="str">
        <f t="shared" si="509"/>
        <v>1</v>
      </c>
      <c r="V2733" s="8" t="str">
        <f t="shared" si="510"/>
        <v>1</v>
      </c>
      <c r="W2733" s="8" t="str">
        <f t="shared" si="511"/>
        <v>0</v>
      </c>
      <c r="X2733" s="8" t="str">
        <f t="shared" si="512"/>
        <v>0</v>
      </c>
      <c r="Y2733" s="8" t="str">
        <f t="shared" si="513"/>
        <v>0</v>
      </c>
      <c r="Z2733" s="8" t="str">
        <f t="shared" si="514"/>
        <v>0</v>
      </c>
      <c r="AA2733" s="8" t="str">
        <f t="shared" si="515"/>
        <v>0</v>
      </c>
      <c r="AD2733" t="s">
        <v>6103</v>
      </c>
      <c r="AE2733" s="3">
        <v>55</v>
      </c>
      <c r="AF2733" s="3">
        <v>15</v>
      </c>
      <c r="AG2733" s="3">
        <v>6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</row>
    <row r="2734" spans="3:41" x14ac:dyDescent="0.25">
      <c r="C2734" s="5" t="s">
        <v>7600</v>
      </c>
      <c r="D2734" s="8" t="s">
        <v>10269</v>
      </c>
      <c r="E2734" s="8" t="s">
        <v>2763</v>
      </c>
      <c r="F2734" s="8" t="s">
        <v>2764</v>
      </c>
      <c r="G2734" s="8" t="s">
        <v>2764</v>
      </c>
      <c r="H2734" s="8" t="s">
        <v>2764</v>
      </c>
      <c r="I2734" s="8" t="s">
        <v>2764</v>
      </c>
      <c r="J2734" s="8" t="s">
        <v>2764</v>
      </c>
      <c r="K2734" s="8" t="s">
        <v>2764</v>
      </c>
      <c r="L2734" s="8" t="s">
        <v>2764</v>
      </c>
      <c r="M2734" s="8" t="s">
        <v>2764</v>
      </c>
      <c r="N2734" s="8" t="s">
        <v>2764</v>
      </c>
      <c r="P2734" t="str">
        <f t="shared" si="504"/>
        <v>Maine - Celio Araujo</v>
      </c>
      <c r="Q2734" s="8" t="str">
        <f t="shared" si="505"/>
        <v>10</v>
      </c>
      <c r="R2734" s="8" t="str">
        <f t="shared" si="506"/>
        <v>1</v>
      </c>
      <c r="S2734" s="8" t="str">
        <f t="shared" si="507"/>
        <v>0</v>
      </c>
      <c r="T2734" s="8" t="str">
        <f t="shared" si="508"/>
        <v>0</v>
      </c>
      <c r="U2734" s="8" t="str">
        <f t="shared" si="509"/>
        <v>0</v>
      </c>
      <c r="V2734" s="8" t="str">
        <f t="shared" si="510"/>
        <v>0</v>
      </c>
      <c r="W2734" s="8" t="str">
        <f t="shared" si="511"/>
        <v>0</v>
      </c>
      <c r="X2734" s="8" t="str">
        <f t="shared" si="512"/>
        <v>0</v>
      </c>
      <c r="Y2734" s="8" t="str">
        <f t="shared" si="513"/>
        <v>0</v>
      </c>
      <c r="Z2734" s="8" t="str">
        <f t="shared" si="514"/>
        <v>0</v>
      </c>
      <c r="AA2734" s="8" t="str">
        <f t="shared" si="515"/>
        <v>0</v>
      </c>
      <c r="AD2734" t="s">
        <v>6107</v>
      </c>
      <c r="AE2734" s="3">
        <v>4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</row>
    <row r="2735" spans="3:41" x14ac:dyDescent="0.25">
      <c r="C2735" s="6" t="s">
        <v>7601</v>
      </c>
      <c r="D2735" s="9" t="s">
        <v>2865</v>
      </c>
      <c r="E2735" s="9" t="s">
        <v>2764</v>
      </c>
      <c r="F2735" s="9" t="s">
        <v>2764</v>
      </c>
      <c r="G2735" s="9" t="s">
        <v>2764</v>
      </c>
      <c r="H2735" s="9" t="s">
        <v>2764</v>
      </c>
      <c r="I2735" s="9" t="s">
        <v>2764</v>
      </c>
      <c r="J2735" s="9" t="s">
        <v>2764</v>
      </c>
      <c r="K2735" s="9" t="s">
        <v>2764</v>
      </c>
      <c r="L2735" s="9" t="s">
        <v>2764</v>
      </c>
      <c r="M2735" s="9" t="s">
        <v>2764</v>
      </c>
      <c r="N2735" s="9" t="s">
        <v>2764</v>
      </c>
      <c r="P2735" t="str">
        <f t="shared" si="504"/>
        <v>Duquesne - Caleb Davis</v>
      </c>
      <c r="Q2735" s="8" t="str">
        <f t="shared" si="505"/>
        <v>1</v>
      </c>
      <c r="R2735" s="8" t="str">
        <f t="shared" si="506"/>
        <v>0</v>
      </c>
      <c r="S2735" s="8" t="str">
        <f t="shared" si="507"/>
        <v>0</v>
      </c>
      <c r="T2735" s="8" t="str">
        <f t="shared" si="508"/>
        <v>0</v>
      </c>
      <c r="U2735" s="8" t="str">
        <f t="shared" si="509"/>
        <v>0</v>
      </c>
      <c r="V2735" s="8" t="str">
        <f t="shared" si="510"/>
        <v>0</v>
      </c>
      <c r="W2735" s="8" t="str">
        <f t="shared" si="511"/>
        <v>0</v>
      </c>
      <c r="X2735" s="8" t="str">
        <f t="shared" si="512"/>
        <v>0</v>
      </c>
      <c r="Y2735" s="8" t="str">
        <f t="shared" si="513"/>
        <v>0</v>
      </c>
      <c r="Z2735" s="8" t="str">
        <f t="shared" si="514"/>
        <v>0</v>
      </c>
      <c r="AA2735" s="8" t="str">
        <f t="shared" si="515"/>
        <v>0</v>
      </c>
      <c r="AD2735" t="s">
        <v>6108</v>
      </c>
      <c r="AE2735" s="3">
        <v>88</v>
      </c>
      <c r="AF2735" s="3">
        <v>20</v>
      </c>
      <c r="AG2735" s="3">
        <v>6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</row>
    <row r="2736" spans="3:41" x14ac:dyDescent="0.25">
      <c r="C2736" s="5" t="s">
        <v>7602</v>
      </c>
      <c r="D2736" s="8" t="s">
        <v>7603</v>
      </c>
      <c r="E2736" s="8" t="s">
        <v>7590</v>
      </c>
      <c r="F2736" s="8" t="s">
        <v>3609</v>
      </c>
      <c r="G2736" s="8" t="s">
        <v>2784</v>
      </c>
      <c r="H2736" s="8" t="s">
        <v>2769</v>
      </c>
      <c r="I2736" s="8" t="s">
        <v>2770</v>
      </c>
      <c r="J2736" s="8" t="s">
        <v>2770</v>
      </c>
      <c r="K2736" s="8" t="s">
        <v>2764</v>
      </c>
      <c r="L2736" s="8" t="s">
        <v>2764</v>
      </c>
      <c r="M2736" s="8" t="s">
        <v>2764</v>
      </c>
      <c r="N2736" s="8" t="s">
        <v>2764</v>
      </c>
      <c r="P2736" t="str">
        <f t="shared" si="504"/>
        <v>Northern Kentucky - Drew McDonald</v>
      </c>
      <c r="Q2736" s="8" t="str">
        <f t="shared" si="505"/>
        <v>177</v>
      </c>
      <c r="R2736" s="8" t="str">
        <f t="shared" si="506"/>
        <v>60</v>
      </c>
      <c r="S2736" s="8" t="str">
        <f t="shared" si="507"/>
        <v>21</v>
      </c>
      <c r="T2736" s="8" t="str">
        <f t="shared" si="508"/>
        <v>9</v>
      </c>
      <c r="U2736" s="8" t="str">
        <f t="shared" si="509"/>
        <v>3</v>
      </c>
      <c r="V2736" s="8" t="str">
        <f t="shared" si="510"/>
        <v>1</v>
      </c>
      <c r="W2736" s="8" t="str">
        <f t="shared" si="511"/>
        <v>1</v>
      </c>
      <c r="X2736" s="8" t="str">
        <f t="shared" si="512"/>
        <v>0</v>
      </c>
      <c r="Y2736" s="8" t="str">
        <f t="shared" si="513"/>
        <v>0</v>
      </c>
      <c r="Z2736" s="8" t="str">
        <f t="shared" si="514"/>
        <v>0</v>
      </c>
      <c r="AA2736" s="8" t="str">
        <f t="shared" si="515"/>
        <v>0</v>
      </c>
      <c r="AD2736" t="s">
        <v>6130</v>
      </c>
      <c r="AE2736" s="3">
        <v>63</v>
      </c>
      <c r="AF2736" s="3">
        <v>13</v>
      </c>
      <c r="AG2736" s="3">
        <v>5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</row>
    <row r="2737" spans="3:41" x14ac:dyDescent="0.25">
      <c r="C2737" s="6" t="s">
        <v>7604</v>
      </c>
      <c r="D2737" s="9" t="s">
        <v>7605</v>
      </c>
      <c r="E2737" s="9" t="s">
        <v>7606</v>
      </c>
      <c r="F2737" s="9" t="s">
        <v>3821</v>
      </c>
      <c r="G2737" s="9" t="s">
        <v>2862</v>
      </c>
      <c r="H2737" s="9" t="s">
        <v>2770</v>
      </c>
      <c r="I2737" s="9" t="s">
        <v>2763</v>
      </c>
      <c r="J2737" s="9" t="s">
        <v>2764</v>
      </c>
      <c r="K2737" s="9" t="s">
        <v>2764</v>
      </c>
      <c r="L2737" s="9" t="s">
        <v>2764</v>
      </c>
      <c r="M2737" s="9" t="s">
        <v>2764</v>
      </c>
      <c r="N2737" s="9" t="s">
        <v>2764</v>
      </c>
      <c r="P2737" t="str">
        <f t="shared" si="504"/>
        <v>Miami (OH) - Nike Sibande</v>
      </c>
      <c r="Q2737" s="8" t="str">
        <f t="shared" si="505"/>
        <v>171</v>
      </c>
      <c r="R2737" s="8" t="str">
        <f t="shared" si="506"/>
        <v>56</v>
      </c>
      <c r="S2737" s="8" t="str">
        <f t="shared" si="507"/>
        <v>20</v>
      </c>
      <c r="T2737" s="8" t="str">
        <f t="shared" si="508"/>
        <v>5</v>
      </c>
      <c r="U2737" s="8" t="str">
        <f t="shared" si="509"/>
        <v>1</v>
      </c>
      <c r="V2737" s="8" t="str">
        <f t="shared" si="510"/>
        <v>1</v>
      </c>
      <c r="W2737" s="8" t="str">
        <f t="shared" si="511"/>
        <v>0</v>
      </c>
      <c r="X2737" s="8" t="str">
        <f t="shared" si="512"/>
        <v>0</v>
      </c>
      <c r="Y2737" s="8" t="str">
        <f t="shared" si="513"/>
        <v>0</v>
      </c>
      <c r="Z2737" s="8" t="str">
        <f t="shared" si="514"/>
        <v>0</v>
      </c>
      <c r="AA2737" s="8" t="str">
        <f t="shared" si="515"/>
        <v>0</v>
      </c>
      <c r="AD2737" t="s">
        <v>6136</v>
      </c>
      <c r="AE2737" s="3">
        <v>78</v>
      </c>
      <c r="AF2737" s="3">
        <v>20</v>
      </c>
      <c r="AG2737" s="3">
        <v>2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</row>
    <row r="2738" spans="3:41" x14ac:dyDescent="0.25">
      <c r="C2738" s="5" t="s">
        <v>7607</v>
      </c>
      <c r="D2738" s="8" t="s">
        <v>4486</v>
      </c>
      <c r="E2738" s="8" t="s">
        <v>4001</v>
      </c>
      <c r="F2738" s="8" t="s">
        <v>2838</v>
      </c>
      <c r="G2738" s="8" t="s">
        <v>2763</v>
      </c>
      <c r="H2738" s="8" t="s">
        <v>2764</v>
      </c>
      <c r="I2738" s="8" t="s">
        <v>2764</v>
      </c>
      <c r="J2738" s="8" t="s">
        <v>2764</v>
      </c>
      <c r="K2738" s="8" t="s">
        <v>2764</v>
      </c>
      <c r="L2738" s="8" t="s">
        <v>2764</v>
      </c>
      <c r="M2738" s="8" t="s">
        <v>2764</v>
      </c>
      <c r="N2738" s="8" t="s">
        <v>2764</v>
      </c>
      <c r="P2738" t="str">
        <f t="shared" si="504"/>
        <v>Miami (OH) - Bam Bowman</v>
      </c>
      <c r="Q2738" s="8" t="str">
        <f t="shared" si="505"/>
        <v>72</v>
      </c>
      <c r="R2738" s="8" t="str">
        <f t="shared" si="506"/>
        <v>19</v>
      </c>
      <c r="S2738" s="8" t="str">
        <f t="shared" si="507"/>
        <v>5</v>
      </c>
      <c r="T2738" s="8" t="str">
        <f t="shared" si="508"/>
        <v>1</v>
      </c>
      <c r="U2738" s="8" t="str">
        <f t="shared" si="509"/>
        <v>0</v>
      </c>
      <c r="V2738" s="8" t="str">
        <f t="shared" si="510"/>
        <v>0</v>
      </c>
      <c r="W2738" s="8" t="str">
        <f t="shared" si="511"/>
        <v>0</v>
      </c>
      <c r="X2738" s="8" t="str">
        <f t="shared" si="512"/>
        <v>0</v>
      </c>
      <c r="Y2738" s="8" t="str">
        <f t="shared" si="513"/>
        <v>0</v>
      </c>
      <c r="Z2738" s="8" t="str">
        <f t="shared" si="514"/>
        <v>0</v>
      </c>
      <c r="AA2738" s="8" t="str">
        <f t="shared" si="515"/>
        <v>0</v>
      </c>
      <c r="AD2738" t="s">
        <v>6138</v>
      </c>
      <c r="AE2738" s="3">
        <v>12</v>
      </c>
      <c r="AF2738" s="3">
        <v>1</v>
      </c>
      <c r="AG2738" s="3">
        <v>1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</row>
    <row r="2739" spans="3:41" x14ac:dyDescent="0.25">
      <c r="C2739" s="6" t="s">
        <v>7608</v>
      </c>
      <c r="D2739" s="9" t="s">
        <v>3749</v>
      </c>
      <c r="E2739" s="9" t="s">
        <v>4617</v>
      </c>
      <c r="F2739" s="9" t="s">
        <v>3071</v>
      </c>
      <c r="G2739" s="9" t="s">
        <v>2933</v>
      </c>
      <c r="H2739" s="9" t="s">
        <v>2831</v>
      </c>
      <c r="I2739" s="9" t="s">
        <v>2763</v>
      </c>
      <c r="J2739" s="9" t="s">
        <v>2764</v>
      </c>
      <c r="K2739" s="9" t="s">
        <v>2764</v>
      </c>
      <c r="L2739" s="9" t="s">
        <v>2764</v>
      </c>
      <c r="M2739" s="9" t="s">
        <v>2764</v>
      </c>
      <c r="N2739" s="9" t="s">
        <v>2764</v>
      </c>
      <c r="P2739" t="str">
        <f t="shared" si="504"/>
        <v>Northern Kentucky - Dantez Walton</v>
      </c>
      <c r="Q2739" s="8" t="str">
        <f t="shared" si="505"/>
        <v>149</v>
      </c>
      <c r="R2739" s="8" t="str">
        <f t="shared" si="506"/>
        <v>43</v>
      </c>
      <c r="S2739" s="8" t="str">
        <f t="shared" si="507"/>
        <v>11</v>
      </c>
      <c r="T2739" s="8" t="str">
        <f t="shared" si="508"/>
        <v>6</v>
      </c>
      <c r="U2739" s="8" t="str">
        <f t="shared" si="509"/>
        <v>2</v>
      </c>
      <c r="V2739" s="8" t="str">
        <f t="shared" si="510"/>
        <v>1</v>
      </c>
      <c r="W2739" s="8" t="str">
        <f t="shared" si="511"/>
        <v>0</v>
      </c>
      <c r="X2739" s="8" t="str">
        <f t="shared" si="512"/>
        <v>0</v>
      </c>
      <c r="Y2739" s="8" t="str">
        <f t="shared" si="513"/>
        <v>0</v>
      </c>
      <c r="Z2739" s="8" t="str">
        <f t="shared" si="514"/>
        <v>0</v>
      </c>
      <c r="AA2739" s="8" t="str">
        <f t="shared" si="515"/>
        <v>0</v>
      </c>
      <c r="AD2739" t="s">
        <v>6145</v>
      </c>
      <c r="AE2739" s="3">
        <v>29</v>
      </c>
      <c r="AF2739" s="3">
        <v>11</v>
      </c>
      <c r="AG2739" s="3">
        <v>2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</row>
    <row r="2740" spans="3:41" x14ac:dyDescent="0.25">
      <c r="C2740" s="5" t="s">
        <v>7609</v>
      </c>
      <c r="D2740" s="8" t="s">
        <v>3586</v>
      </c>
      <c r="E2740" s="8" t="s">
        <v>6513</v>
      </c>
      <c r="F2740" s="8" t="s">
        <v>5947</v>
      </c>
      <c r="G2740" s="8" t="s">
        <v>3905</v>
      </c>
      <c r="H2740" s="8" t="s">
        <v>2873</v>
      </c>
      <c r="I2740" s="8" t="s">
        <v>2763</v>
      </c>
      <c r="J2740" s="8" t="s">
        <v>2764</v>
      </c>
      <c r="K2740" s="8" t="s">
        <v>2764</v>
      </c>
      <c r="L2740" s="8" t="s">
        <v>2764</v>
      </c>
      <c r="M2740" s="8" t="s">
        <v>2764</v>
      </c>
      <c r="N2740" s="8" t="s">
        <v>2764</v>
      </c>
      <c r="P2740" t="str">
        <f t="shared" si="504"/>
        <v>Northern Kentucky - Tyler Sharpe</v>
      </c>
      <c r="Q2740" s="8" t="str">
        <f t="shared" si="505"/>
        <v>169</v>
      </c>
      <c r="R2740" s="8" t="str">
        <f t="shared" si="506"/>
        <v>56</v>
      </c>
      <c r="S2740" s="8" t="str">
        <f t="shared" si="507"/>
        <v>16</v>
      </c>
      <c r="T2740" s="8" t="str">
        <f t="shared" si="508"/>
        <v>10</v>
      </c>
      <c r="U2740" s="8" t="str">
        <f t="shared" si="509"/>
        <v>4</v>
      </c>
      <c r="V2740" s="8" t="str">
        <f t="shared" si="510"/>
        <v>1</v>
      </c>
      <c r="W2740" s="8" t="str">
        <f t="shared" si="511"/>
        <v>0</v>
      </c>
      <c r="X2740" s="8" t="str">
        <f t="shared" si="512"/>
        <v>0</v>
      </c>
      <c r="Y2740" s="8" t="str">
        <f t="shared" si="513"/>
        <v>0</v>
      </c>
      <c r="Z2740" s="8" t="str">
        <f t="shared" si="514"/>
        <v>0</v>
      </c>
      <c r="AA2740" s="8" t="str">
        <f t="shared" si="515"/>
        <v>0</v>
      </c>
      <c r="AD2740" t="s">
        <v>6146</v>
      </c>
      <c r="AE2740" s="3">
        <v>64</v>
      </c>
      <c r="AF2740" s="3">
        <v>22</v>
      </c>
      <c r="AG2740" s="3">
        <v>2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</row>
    <row r="2741" spans="3:41" x14ac:dyDescent="0.25">
      <c r="C2741" s="6" t="s">
        <v>7610</v>
      </c>
      <c r="D2741" s="9" t="s">
        <v>5118</v>
      </c>
      <c r="E2741" s="9" t="s">
        <v>3468</v>
      </c>
      <c r="F2741" s="9" t="s">
        <v>3170</v>
      </c>
      <c r="G2741" s="9" t="s">
        <v>2831</v>
      </c>
      <c r="H2741" s="9" t="s">
        <v>2763</v>
      </c>
      <c r="I2741" s="9" t="s">
        <v>2764</v>
      </c>
      <c r="J2741" s="9" t="s">
        <v>2764</v>
      </c>
      <c r="K2741" s="9" t="s">
        <v>2764</v>
      </c>
      <c r="L2741" s="9" t="s">
        <v>2764</v>
      </c>
      <c r="M2741" s="9" t="s">
        <v>2764</v>
      </c>
      <c r="N2741" s="9" t="s">
        <v>2764</v>
      </c>
      <c r="P2741" t="str">
        <f t="shared" si="504"/>
        <v>Miami (OH) - Dalonte Brown</v>
      </c>
      <c r="Q2741" s="8" t="str">
        <f t="shared" si="505"/>
        <v>123</v>
      </c>
      <c r="R2741" s="8" t="str">
        <f t="shared" si="506"/>
        <v>35</v>
      </c>
      <c r="S2741" s="8" t="str">
        <f t="shared" si="507"/>
        <v>9</v>
      </c>
      <c r="T2741" s="8" t="str">
        <f t="shared" si="508"/>
        <v>2</v>
      </c>
      <c r="U2741" s="8" t="str">
        <f t="shared" si="509"/>
        <v>1</v>
      </c>
      <c r="V2741" s="8" t="str">
        <f t="shared" si="510"/>
        <v>0</v>
      </c>
      <c r="W2741" s="8" t="str">
        <f t="shared" si="511"/>
        <v>0</v>
      </c>
      <c r="X2741" s="8" t="str">
        <f t="shared" si="512"/>
        <v>0</v>
      </c>
      <c r="Y2741" s="8" t="str">
        <f t="shared" si="513"/>
        <v>0</v>
      </c>
      <c r="Z2741" s="8" t="str">
        <f t="shared" si="514"/>
        <v>0</v>
      </c>
      <c r="AA2741" s="8" t="str">
        <f t="shared" si="515"/>
        <v>0</v>
      </c>
      <c r="AD2741" t="s">
        <v>6154</v>
      </c>
      <c r="AE2741" s="3">
        <v>94</v>
      </c>
      <c r="AF2741" s="3">
        <v>29</v>
      </c>
      <c r="AG2741" s="3">
        <v>2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</row>
    <row r="2742" spans="3:41" x14ac:dyDescent="0.25">
      <c r="C2742" s="5" t="s">
        <v>7611</v>
      </c>
      <c r="D2742" s="8" t="s">
        <v>4577</v>
      </c>
      <c r="E2742" s="8" t="s">
        <v>2764</v>
      </c>
      <c r="F2742" s="8" t="s">
        <v>2764</v>
      </c>
      <c r="G2742" s="8" t="s">
        <v>2764</v>
      </c>
      <c r="H2742" s="8" t="s">
        <v>2764</v>
      </c>
      <c r="I2742" s="8" t="s">
        <v>2764</v>
      </c>
      <c r="J2742" s="8" t="s">
        <v>2764</v>
      </c>
      <c r="K2742" s="8" t="s">
        <v>2764</v>
      </c>
      <c r="L2742" s="8" t="s">
        <v>2764</v>
      </c>
      <c r="M2742" s="8" t="s">
        <v>2764</v>
      </c>
      <c r="N2742" s="8" t="s">
        <v>2764</v>
      </c>
      <c r="P2742" t="str">
        <f t="shared" si="504"/>
        <v>Miami (OH) - Aleks Abrams</v>
      </c>
      <c r="Q2742" s="8" t="str">
        <f t="shared" si="505"/>
        <v>7</v>
      </c>
      <c r="R2742" s="8" t="str">
        <f t="shared" si="506"/>
        <v>0</v>
      </c>
      <c r="S2742" s="8" t="str">
        <f t="shared" si="507"/>
        <v>0</v>
      </c>
      <c r="T2742" s="8" t="str">
        <f t="shared" si="508"/>
        <v>0</v>
      </c>
      <c r="U2742" s="8" t="str">
        <f t="shared" si="509"/>
        <v>0</v>
      </c>
      <c r="V2742" s="8" t="str">
        <f t="shared" si="510"/>
        <v>0</v>
      </c>
      <c r="W2742" s="8" t="str">
        <f t="shared" si="511"/>
        <v>0</v>
      </c>
      <c r="X2742" s="8" t="str">
        <f t="shared" si="512"/>
        <v>0</v>
      </c>
      <c r="Y2742" s="8" t="str">
        <f t="shared" si="513"/>
        <v>0</v>
      </c>
      <c r="Z2742" s="8" t="str">
        <f t="shared" si="514"/>
        <v>0</v>
      </c>
      <c r="AA2742" s="8" t="str">
        <f t="shared" si="515"/>
        <v>0</v>
      </c>
      <c r="AD2742" t="s">
        <v>6155</v>
      </c>
      <c r="AE2742" s="3">
        <v>58</v>
      </c>
      <c r="AF2742" s="3">
        <v>13</v>
      </c>
      <c r="AG2742" s="3">
        <v>3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</row>
    <row r="2743" spans="3:41" x14ac:dyDescent="0.25">
      <c r="C2743" s="6" t="s">
        <v>7612</v>
      </c>
      <c r="D2743" s="9" t="s">
        <v>3698</v>
      </c>
      <c r="E2743" s="9" t="s">
        <v>3412</v>
      </c>
      <c r="F2743" s="9" t="s">
        <v>2951</v>
      </c>
      <c r="G2743" s="9" t="s">
        <v>2775</v>
      </c>
      <c r="H2743" s="9" t="s">
        <v>2764</v>
      </c>
      <c r="I2743" s="9" t="s">
        <v>2764</v>
      </c>
      <c r="J2743" s="9" t="s">
        <v>2764</v>
      </c>
      <c r="K2743" s="9" t="s">
        <v>2764</v>
      </c>
      <c r="L2743" s="9" t="s">
        <v>2764</v>
      </c>
      <c r="M2743" s="9" t="s">
        <v>2764</v>
      </c>
      <c r="N2743" s="9" t="s">
        <v>2764</v>
      </c>
      <c r="P2743" t="str">
        <f t="shared" si="504"/>
        <v>Miami (OH) - Abdoulaye Harouna</v>
      </c>
      <c r="Q2743" s="8" t="str">
        <f t="shared" si="505"/>
        <v>64</v>
      </c>
      <c r="R2743" s="8" t="str">
        <f t="shared" si="506"/>
        <v>21</v>
      </c>
      <c r="S2743" s="8" t="str">
        <f t="shared" si="507"/>
        <v>6</v>
      </c>
      <c r="T2743" s="8" t="str">
        <f t="shared" si="508"/>
        <v>2</v>
      </c>
      <c r="U2743" s="8" t="str">
        <f t="shared" si="509"/>
        <v>0</v>
      </c>
      <c r="V2743" s="8" t="str">
        <f t="shared" si="510"/>
        <v>0</v>
      </c>
      <c r="W2743" s="8" t="str">
        <f t="shared" si="511"/>
        <v>0</v>
      </c>
      <c r="X2743" s="8" t="str">
        <f t="shared" si="512"/>
        <v>0</v>
      </c>
      <c r="Y2743" s="8" t="str">
        <f t="shared" si="513"/>
        <v>0</v>
      </c>
      <c r="Z2743" s="8" t="str">
        <f t="shared" si="514"/>
        <v>0</v>
      </c>
      <c r="AA2743" s="8" t="str">
        <f t="shared" si="515"/>
        <v>0</v>
      </c>
      <c r="AD2743" t="s">
        <v>6165</v>
      </c>
      <c r="AE2743" s="3">
        <v>2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</row>
    <row r="2744" spans="3:41" x14ac:dyDescent="0.25">
      <c r="C2744" s="5" t="s">
        <v>7613</v>
      </c>
      <c r="D2744" s="8" t="s">
        <v>10069</v>
      </c>
      <c r="E2744" s="8" t="s">
        <v>2818</v>
      </c>
      <c r="F2744" s="8" t="s">
        <v>2763</v>
      </c>
      <c r="G2744" s="8" t="s">
        <v>2764</v>
      </c>
      <c r="H2744" s="8" t="s">
        <v>2764</v>
      </c>
      <c r="I2744" s="8" t="s">
        <v>2764</v>
      </c>
      <c r="J2744" s="8" t="s">
        <v>2764</v>
      </c>
      <c r="K2744" s="8" t="s">
        <v>2764</v>
      </c>
      <c r="L2744" s="8" t="s">
        <v>2764</v>
      </c>
      <c r="M2744" s="8" t="s">
        <v>2764</v>
      </c>
      <c r="N2744" s="8" t="s">
        <v>2764</v>
      </c>
      <c r="P2744" t="str">
        <f t="shared" si="504"/>
        <v>Miami (OH) - Isaiah Coleman-Lands</v>
      </c>
      <c r="Q2744" s="8" t="str">
        <f t="shared" si="505"/>
        <v>15</v>
      </c>
      <c r="R2744" s="8" t="str">
        <f t="shared" si="506"/>
        <v>6</v>
      </c>
      <c r="S2744" s="8" t="str">
        <f t="shared" si="507"/>
        <v>1</v>
      </c>
      <c r="T2744" s="8" t="str">
        <f t="shared" si="508"/>
        <v>0</v>
      </c>
      <c r="U2744" s="8" t="str">
        <f t="shared" si="509"/>
        <v>0</v>
      </c>
      <c r="V2744" s="8" t="str">
        <f t="shared" si="510"/>
        <v>0</v>
      </c>
      <c r="W2744" s="8" t="str">
        <f t="shared" si="511"/>
        <v>0</v>
      </c>
      <c r="X2744" s="8" t="str">
        <f t="shared" si="512"/>
        <v>0</v>
      </c>
      <c r="Y2744" s="8" t="str">
        <f t="shared" si="513"/>
        <v>0</v>
      </c>
      <c r="Z2744" s="8" t="str">
        <f t="shared" si="514"/>
        <v>0</v>
      </c>
      <c r="AA2744" s="8" t="str">
        <f t="shared" si="515"/>
        <v>0</v>
      </c>
      <c r="AD2744" t="s">
        <v>6166</v>
      </c>
      <c r="AE2744" s="3">
        <v>6</v>
      </c>
      <c r="AF2744" s="3">
        <v>2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</row>
    <row r="2745" spans="3:41" x14ac:dyDescent="0.25">
      <c r="C2745" s="6" t="s">
        <v>7614</v>
      </c>
      <c r="D2745" s="9" t="s">
        <v>6898</v>
      </c>
      <c r="E2745" s="9" t="s">
        <v>3553</v>
      </c>
      <c r="F2745" s="9" t="s">
        <v>3051</v>
      </c>
      <c r="G2745" s="9" t="s">
        <v>2838</v>
      </c>
      <c r="H2745" s="9" t="s">
        <v>2831</v>
      </c>
      <c r="I2745" s="9" t="s">
        <v>2764</v>
      </c>
      <c r="J2745" s="9" t="s">
        <v>2764</v>
      </c>
      <c r="K2745" s="9" t="s">
        <v>2764</v>
      </c>
      <c r="L2745" s="9" t="s">
        <v>2764</v>
      </c>
      <c r="M2745" s="9" t="s">
        <v>2764</v>
      </c>
      <c r="N2745" s="9" t="s">
        <v>2764</v>
      </c>
      <c r="P2745" t="str">
        <f t="shared" si="504"/>
        <v>Northern Kentucky - Zaynah Robinson</v>
      </c>
      <c r="Q2745" s="8" t="str">
        <f t="shared" si="505"/>
        <v>98</v>
      </c>
      <c r="R2745" s="8" t="str">
        <f t="shared" si="506"/>
        <v>29</v>
      </c>
      <c r="S2745" s="8" t="str">
        <f t="shared" si="507"/>
        <v>12</v>
      </c>
      <c r="T2745" s="8" t="str">
        <f t="shared" si="508"/>
        <v>5</v>
      </c>
      <c r="U2745" s="8" t="str">
        <f t="shared" si="509"/>
        <v>2</v>
      </c>
      <c r="V2745" s="8" t="str">
        <f t="shared" si="510"/>
        <v>0</v>
      </c>
      <c r="W2745" s="8" t="str">
        <f t="shared" si="511"/>
        <v>0</v>
      </c>
      <c r="X2745" s="8" t="str">
        <f t="shared" si="512"/>
        <v>0</v>
      </c>
      <c r="Y2745" s="8" t="str">
        <f t="shared" si="513"/>
        <v>0</v>
      </c>
      <c r="Z2745" s="8" t="str">
        <f t="shared" si="514"/>
        <v>0</v>
      </c>
      <c r="AA2745" s="8" t="str">
        <f t="shared" si="515"/>
        <v>0</v>
      </c>
      <c r="AD2745" t="s">
        <v>6167</v>
      </c>
      <c r="AE2745" s="3">
        <v>20</v>
      </c>
      <c r="AF2745" s="3">
        <v>3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</row>
    <row r="2746" spans="3:41" x14ac:dyDescent="0.25">
      <c r="C2746" s="5" t="s">
        <v>7615</v>
      </c>
      <c r="D2746" s="8" t="s">
        <v>10246</v>
      </c>
      <c r="E2746" s="8" t="s">
        <v>4026</v>
      </c>
      <c r="F2746" s="8" t="s">
        <v>2764</v>
      </c>
      <c r="G2746" s="8" t="s">
        <v>2764</v>
      </c>
      <c r="H2746" s="8" t="s">
        <v>2764</v>
      </c>
      <c r="I2746" s="8" t="s">
        <v>2764</v>
      </c>
      <c r="J2746" s="8" t="s">
        <v>2764</v>
      </c>
      <c r="K2746" s="8" t="s">
        <v>2764</v>
      </c>
      <c r="L2746" s="8" t="s">
        <v>2764</v>
      </c>
      <c r="M2746" s="8" t="s">
        <v>2764</v>
      </c>
      <c r="N2746" s="8" t="s">
        <v>2764</v>
      </c>
      <c r="P2746" t="str">
        <f t="shared" si="504"/>
        <v>Miami (OH) - Elijah McNamara</v>
      </c>
      <c r="Q2746" s="8" t="str">
        <f t="shared" si="505"/>
        <v>37</v>
      </c>
      <c r="R2746" s="8" t="str">
        <f t="shared" si="506"/>
        <v>8</v>
      </c>
      <c r="S2746" s="8" t="str">
        <f t="shared" si="507"/>
        <v>0</v>
      </c>
      <c r="T2746" s="8" t="str">
        <f t="shared" si="508"/>
        <v>0</v>
      </c>
      <c r="U2746" s="8" t="str">
        <f t="shared" si="509"/>
        <v>0</v>
      </c>
      <c r="V2746" s="8" t="str">
        <f t="shared" si="510"/>
        <v>0</v>
      </c>
      <c r="W2746" s="8" t="str">
        <f t="shared" si="511"/>
        <v>0</v>
      </c>
      <c r="X2746" s="8" t="str">
        <f t="shared" si="512"/>
        <v>0</v>
      </c>
      <c r="Y2746" s="8" t="str">
        <f t="shared" si="513"/>
        <v>0</v>
      </c>
      <c r="Z2746" s="8" t="str">
        <f t="shared" si="514"/>
        <v>0</v>
      </c>
      <c r="AA2746" s="8" t="str">
        <f t="shared" si="515"/>
        <v>0</v>
      </c>
      <c r="AD2746" t="s">
        <v>6171</v>
      </c>
      <c r="AE2746" s="3">
        <v>74</v>
      </c>
      <c r="AF2746" s="3">
        <v>23</v>
      </c>
      <c r="AG2746" s="3">
        <v>11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</row>
    <row r="2747" spans="3:41" x14ac:dyDescent="0.25">
      <c r="C2747" s="6" t="s">
        <v>7616</v>
      </c>
      <c r="D2747" s="9" t="s">
        <v>3710</v>
      </c>
      <c r="E2747" s="9" t="s">
        <v>3067</v>
      </c>
      <c r="F2747" s="9" t="s">
        <v>3158</v>
      </c>
      <c r="G2747" s="9" t="s">
        <v>2878</v>
      </c>
      <c r="H2747" s="9" t="s">
        <v>2763</v>
      </c>
      <c r="I2747" s="9" t="s">
        <v>2764</v>
      </c>
      <c r="J2747" s="9" t="s">
        <v>2764</v>
      </c>
      <c r="K2747" s="9" t="s">
        <v>2764</v>
      </c>
      <c r="L2747" s="9" t="s">
        <v>2764</v>
      </c>
      <c r="M2747" s="9" t="s">
        <v>2764</v>
      </c>
      <c r="N2747" s="9" t="s">
        <v>2764</v>
      </c>
      <c r="P2747" t="str">
        <f t="shared" si="504"/>
        <v>Miami (OH) - Mekhi Lairy</v>
      </c>
      <c r="Q2747" s="8" t="str">
        <f t="shared" si="505"/>
        <v>74</v>
      </c>
      <c r="R2747" s="8" t="str">
        <f t="shared" si="506"/>
        <v>22</v>
      </c>
      <c r="S2747" s="8" t="str">
        <f t="shared" si="507"/>
        <v>6</v>
      </c>
      <c r="T2747" s="8" t="str">
        <f t="shared" si="508"/>
        <v>4</v>
      </c>
      <c r="U2747" s="8" t="str">
        <f t="shared" si="509"/>
        <v>1</v>
      </c>
      <c r="V2747" s="8" t="str">
        <f t="shared" si="510"/>
        <v>0</v>
      </c>
      <c r="W2747" s="8" t="str">
        <f t="shared" si="511"/>
        <v>0</v>
      </c>
      <c r="X2747" s="8" t="str">
        <f t="shared" si="512"/>
        <v>0</v>
      </c>
      <c r="Y2747" s="8" t="str">
        <f t="shared" si="513"/>
        <v>0</v>
      </c>
      <c r="Z2747" s="8" t="str">
        <f t="shared" si="514"/>
        <v>0</v>
      </c>
      <c r="AA2747" s="8" t="str">
        <f t="shared" si="515"/>
        <v>0</v>
      </c>
      <c r="AD2747" t="s">
        <v>6173</v>
      </c>
      <c r="AE2747" s="3">
        <v>71</v>
      </c>
      <c r="AF2747" s="3">
        <v>20</v>
      </c>
      <c r="AG2747" s="3">
        <v>1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</row>
    <row r="2748" spans="3:41" x14ac:dyDescent="0.25">
      <c r="C2748" s="5" t="s">
        <v>7617</v>
      </c>
      <c r="D2748" s="8" t="s">
        <v>7618</v>
      </c>
      <c r="E2748" s="8" t="s">
        <v>2791</v>
      </c>
      <c r="F2748" s="8" t="s">
        <v>2831</v>
      </c>
      <c r="G2748" s="8" t="s">
        <v>2764</v>
      </c>
      <c r="H2748" s="8" t="s">
        <v>2764</v>
      </c>
      <c r="I2748" s="8" t="s">
        <v>2764</v>
      </c>
      <c r="J2748" s="8" t="s">
        <v>2764</v>
      </c>
      <c r="K2748" s="8" t="s">
        <v>2764</v>
      </c>
      <c r="L2748" s="8" t="s">
        <v>2764</v>
      </c>
      <c r="M2748" s="8" t="s">
        <v>2764</v>
      </c>
      <c r="N2748" s="8" t="s">
        <v>2764</v>
      </c>
      <c r="P2748" t="str">
        <f t="shared" si="504"/>
        <v>Miami (OH) - Darrian Ringo</v>
      </c>
      <c r="Q2748" s="8" t="str">
        <f t="shared" si="505"/>
        <v>67</v>
      </c>
      <c r="R2748" s="8" t="str">
        <f t="shared" si="506"/>
        <v>11</v>
      </c>
      <c r="S2748" s="8" t="str">
        <f t="shared" si="507"/>
        <v>2</v>
      </c>
      <c r="T2748" s="8" t="str">
        <f t="shared" si="508"/>
        <v>0</v>
      </c>
      <c r="U2748" s="8" t="str">
        <f t="shared" si="509"/>
        <v>0</v>
      </c>
      <c r="V2748" s="8" t="str">
        <f t="shared" si="510"/>
        <v>0</v>
      </c>
      <c r="W2748" s="8" t="str">
        <f t="shared" si="511"/>
        <v>0</v>
      </c>
      <c r="X2748" s="8" t="str">
        <f t="shared" si="512"/>
        <v>0</v>
      </c>
      <c r="Y2748" s="8" t="str">
        <f t="shared" si="513"/>
        <v>0</v>
      </c>
      <c r="Z2748" s="8" t="str">
        <f t="shared" si="514"/>
        <v>0</v>
      </c>
      <c r="AA2748" s="8" t="str">
        <f t="shared" si="515"/>
        <v>0</v>
      </c>
      <c r="AD2748" t="s">
        <v>6175</v>
      </c>
      <c r="AE2748" s="3">
        <v>12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</row>
    <row r="2749" spans="3:41" x14ac:dyDescent="0.25">
      <c r="C2749" s="6" t="s">
        <v>7619</v>
      </c>
      <c r="D2749" s="9" t="s">
        <v>6271</v>
      </c>
      <c r="E2749" s="9" t="s">
        <v>3348</v>
      </c>
      <c r="F2749" s="9" t="s">
        <v>2838</v>
      </c>
      <c r="G2749" s="9" t="s">
        <v>2763</v>
      </c>
      <c r="H2749" s="9" t="s">
        <v>2764</v>
      </c>
      <c r="I2749" s="9" t="s">
        <v>2764</v>
      </c>
      <c r="J2749" s="9" t="s">
        <v>2764</v>
      </c>
      <c r="K2749" s="9" t="s">
        <v>2764</v>
      </c>
      <c r="L2749" s="9" t="s">
        <v>2764</v>
      </c>
      <c r="M2749" s="9" t="s">
        <v>2764</v>
      </c>
      <c r="N2749" s="9" t="s">
        <v>2764</v>
      </c>
      <c r="P2749" t="str">
        <f t="shared" si="504"/>
        <v>Hawaii - Zigmars Raimo</v>
      </c>
      <c r="Q2749" s="8" t="str">
        <f t="shared" si="505"/>
        <v>64</v>
      </c>
      <c r="R2749" s="8" t="str">
        <f t="shared" si="506"/>
        <v>17</v>
      </c>
      <c r="S2749" s="8" t="str">
        <f t="shared" si="507"/>
        <v>5</v>
      </c>
      <c r="T2749" s="8" t="str">
        <f t="shared" si="508"/>
        <v>1</v>
      </c>
      <c r="U2749" s="8" t="str">
        <f t="shared" si="509"/>
        <v>0</v>
      </c>
      <c r="V2749" s="8" t="str">
        <f t="shared" si="510"/>
        <v>0</v>
      </c>
      <c r="W2749" s="8" t="str">
        <f t="shared" si="511"/>
        <v>0</v>
      </c>
      <c r="X2749" s="8" t="str">
        <f t="shared" si="512"/>
        <v>0</v>
      </c>
      <c r="Y2749" s="8" t="str">
        <f t="shared" si="513"/>
        <v>0</v>
      </c>
      <c r="Z2749" s="8" t="str">
        <f t="shared" si="514"/>
        <v>0</v>
      </c>
      <c r="AA2749" s="8" t="str">
        <f t="shared" si="515"/>
        <v>0</v>
      </c>
      <c r="AD2749" t="s">
        <v>6176</v>
      </c>
      <c r="AE2749" s="3">
        <v>32</v>
      </c>
      <c r="AF2749" s="3">
        <v>7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</row>
    <row r="2750" spans="3:41" x14ac:dyDescent="0.25">
      <c r="C2750" s="5" t="s">
        <v>7620</v>
      </c>
      <c r="D2750" s="8" t="s">
        <v>7621</v>
      </c>
      <c r="E2750" s="8" t="s">
        <v>4058</v>
      </c>
      <c r="F2750" s="8" t="s">
        <v>2947</v>
      </c>
      <c r="G2750" s="8" t="s">
        <v>2899</v>
      </c>
      <c r="H2750" s="8" t="s">
        <v>2838</v>
      </c>
      <c r="I2750" s="8" t="s">
        <v>2775</v>
      </c>
      <c r="J2750" s="8" t="s">
        <v>2764</v>
      </c>
      <c r="K2750" s="8" t="s">
        <v>2764</v>
      </c>
      <c r="L2750" s="8" t="s">
        <v>2764</v>
      </c>
      <c r="M2750" s="8" t="s">
        <v>2764</v>
      </c>
      <c r="N2750" s="8" t="s">
        <v>2764</v>
      </c>
      <c r="P2750" t="str">
        <f t="shared" si="504"/>
        <v>Hawaii - Jack Purchase</v>
      </c>
      <c r="Q2750" s="8" t="str">
        <f t="shared" si="505"/>
        <v>136</v>
      </c>
      <c r="R2750" s="8" t="str">
        <f t="shared" si="506"/>
        <v>51</v>
      </c>
      <c r="S2750" s="8" t="str">
        <f t="shared" si="507"/>
        <v>18</v>
      </c>
      <c r="T2750" s="8" t="str">
        <f t="shared" si="508"/>
        <v>7</v>
      </c>
      <c r="U2750" s="8" t="str">
        <f t="shared" si="509"/>
        <v>5</v>
      </c>
      <c r="V2750" s="8" t="str">
        <f t="shared" si="510"/>
        <v>2</v>
      </c>
      <c r="W2750" s="8" t="str">
        <f t="shared" si="511"/>
        <v>0</v>
      </c>
      <c r="X2750" s="8" t="str">
        <f t="shared" si="512"/>
        <v>0</v>
      </c>
      <c r="Y2750" s="8" t="str">
        <f t="shared" si="513"/>
        <v>0</v>
      </c>
      <c r="Z2750" s="8" t="str">
        <f t="shared" si="514"/>
        <v>0</v>
      </c>
      <c r="AA2750" s="8" t="str">
        <f t="shared" si="515"/>
        <v>0</v>
      </c>
      <c r="AD2750" t="s">
        <v>6180</v>
      </c>
      <c r="AE2750" s="3">
        <v>64</v>
      </c>
      <c r="AF2750" s="3">
        <v>13</v>
      </c>
      <c r="AG2750" s="3">
        <v>2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</row>
    <row r="2751" spans="3:41" x14ac:dyDescent="0.25">
      <c r="C2751" s="6" t="s">
        <v>7622</v>
      </c>
      <c r="D2751" s="9" t="s">
        <v>7623</v>
      </c>
      <c r="E2751" s="9" t="s">
        <v>3141</v>
      </c>
      <c r="F2751" s="9" t="s">
        <v>2877</v>
      </c>
      <c r="G2751" s="9" t="s">
        <v>2775</v>
      </c>
      <c r="H2751" s="9" t="s">
        <v>2764</v>
      </c>
      <c r="I2751" s="9" t="s">
        <v>2764</v>
      </c>
      <c r="J2751" s="9" t="s">
        <v>2764</v>
      </c>
      <c r="K2751" s="9" t="s">
        <v>2764</v>
      </c>
      <c r="L2751" s="9" t="s">
        <v>2764</v>
      </c>
      <c r="M2751" s="9" t="s">
        <v>2764</v>
      </c>
      <c r="N2751" s="9" t="s">
        <v>2764</v>
      </c>
      <c r="P2751" t="str">
        <f t="shared" si="504"/>
        <v>Hawaii - Drew Buggs</v>
      </c>
      <c r="Q2751" s="8" t="str">
        <f t="shared" si="505"/>
        <v>91</v>
      </c>
      <c r="R2751" s="8" t="str">
        <f t="shared" si="506"/>
        <v>22</v>
      </c>
      <c r="S2751" s="8" t="str">
        <f t="shared" si="507"/>
        <v>10</v>
      </c>
      <c r="T2751" s="8" t="str">
        <f t="shared" si="508"/>
        <v>2</v>
      </c>
      <c r="U2751" s="8" t="str">
        <f t="shared" si="509"/>
        <v>0</v>
      </c>
      <c r="V2751" s="8" t="str">
        <f t="shared" si="510"/>
        <v>0</v>
      </c>
      <c r="W2751" s="8" t="str">
        <f t="shared" si="511"/>
        <v>0</v>
      </c>
      <c r="X2751" s="8" t="str">
        <f t="shared" si="512"/>
        <v>0</v>
      </c>
      <c r="Y2751" s="8" t="str">
        <f t="shared" si="513"/>
        <v>0</v>
      </c>
      <c r="Z2751" s="8" t="str">
        <f t="shared" si="514"/>
        <v>0</v>
      </c>
      <c r="AA2751" s="8" t="str">
        <f t="shared" si="515"/>
        <v>0</v>
      </c>
      <c r="AD2751" t="s">
        <v>6184</v>
      </c>
      <c r="AE2751" s="3">
        <v>117</v>
      </c>
      <c r="AF2751" s="3">
        <v>35</v>
      </c>
      <c r="AG2751" s="3">
        <v>8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</row>
    <row r="2752" spans="3:41" x14ac:dyDescent="0.25">
      <c r="C2752" s="5" t="s">
        <v>7624</v>
      </c>
      <c r="D2752" s="8" t="s">
        <v>6753</v>
      </c>
      <c r="E2752" s="8" t="s">
        <v>4510</v>
      </c>
      <c r="F2752" s="8" t="s">
        <v>3381</v>
      </c>
      <c r="G2752" s="8" t="s">
        <v>2818</v>
      </c>
      <c r="H2752" s="8" t="s">
        <v>2763</v>
      </c>
      <c r="I2752" s="8" t="s">
        <v>2764</v>
      </c>
      <c r="J2752" s="8" t="s">
        <v>2764</v>
      </c>
      <c r="K2752" s="8" t="s">
        <v>2764</v>
      </c>
      <c r="L2752" s="8" t="s">
        <v>2764</v>
      </c>
      <c r="M2752" s="8" t="s">
        <v>2764</v>
      </c>
      <c r="N2752" s="8" t="s">
        <v>2764</v>
      </c>
      <c r="P2752" t="str">
        <f t="shared" si="504"/>
        <v>Hawaii - Eddie Stansberry</v>
      </c>
      <c r="Q2752" s="8" t="str">
        <f t="shared" si="505"/>
        <v>160</v>
      </c>
      <c r="R2752" s="8" t="str">
        <f t="shared" si="506"/>
        <v>44</v>
      </c>
      <c r="S2752" s="8" t="str">
        <f t="shared" si="507"/>
        <v>16</v>
      </c>
      <c r="T2752" s="8" t="str">
        <f t="shared" si="508"/>
        <v>6</v>
      </c>
      <c r="U2752" s="8" t="str">
        <f t="shared" si="509"/>
        <v>1</v>
      </c>
      <c r="V2752" s="8" t="str">
        <f t="shared" si="510"/>
        <v>0</v>
      </c>
      <c r="W2752" s="8" t="str">
        <f t="shared" si="511"/>
        <v>0</v>
      </c>
      <c r="X2752" s="8" t="str">
        <f t="shared" si="512"/>
        <v>0</v>
      </c>
      <c r="Y2752" s="8" t="str">
        <f t="shared" si="513"/>
        <v>0</v>
      </c>
      <c r="Z2752" s="8" t="str">
        <f t="shared" si="514"/>
        <v>0</v>
      </c>
      <c r="AA2752" s="8" t="str">
        <f t="shared" si="515"/>
        <v>0</v>
      </c>
      <c r="AD2752" t="s">
        <v>6185</v>
      </c>
      <c r="AE2752" s="3">
        <v>37</v>
      </c>
      <c r="AF2752" s="3">
        <v>2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</row>
    <row r="2753" spans="3:41" x14ac:dyDescent="0.25">
      <c r="C2753" s="6" t="s">
        <v>7625</v>
      </c>
      <c r="D2753" s="9" t="s">
        <v>10109</v>
      </c>
      <c r="E2753" s="9" t="s">
        <v>2795</v>
      </c>
      <c r="F2753" s="9" t="s">
        <v>2769</v>
      </c>
      <c r="G2753" s="9" t="s">
        <v>2764</v>
      </c>
      <c r="H2753" s="9" t="s">
        <v>2764</v>
      </c>
      <c r="I2753" s="9" t="s">
        <v>2764</v>
      </c>
      <c r="J2753" s="9" t="s">
        <v>2764</v>
      </c>
      <c r="K2753" s="9" t="s">
        <v>2764</v>
      </c>
      <c r="L2753" s="9" t="s">
        <v>2764</v>
      </c>
      <c r="M2753" s="9" t="s">
        <v>2764</v>
      </c>
      <c r="N2753" s="9" t="s">
        <v>2764</v>
      </c>
      <c r="P2753" t="str">
        <f t="shared" si="504"/>
        <v>Hawaii - Leland Green</v>
      </c>
      <c r="Q2753" s="8" t="str">
        <f t="shared" si="505"/>
        <v>40</v>
      </c>
      <c r="R2753" s="8" t="str">
        <f t="shared" si="506"/>
        <v>7</v>
      </c>
      <c r="S2753" s="8" t="str">
        <f t="shared" si="507"/>
        <v>3</v>
      </c>
      <c r="T2753" s="8" t="str">
        <f t="shared" si="508"/>
        <v>0</v>
      </c>
      <c r="U2753" s="8" t="str">
        <f t="shared" si="509"/>
        <v>0</v>
      </c>
      <c r="V2753" s="8" t="str">
        <f t="shared" si="510"/>
        <v>0</v>
      </c>
      <c r="W2753" s="8" t="str">
        <f t="shared" si="511"/>
        <v>0</v>
      </c>
      <c r="X2753" s="8" t="str">
        <f t="shared" si="512"/>
        <v>0</v>
      </c>
      <c r="Y2753" s="8" t="str">
        <f t="shared" si="513"/>
        <v>0</v>
      </c>
      <c r="Z2753" s="8" t="str">
        <f t="shared" si="514"/>
        <v>0</v>
      </c>
      <c r="AA2753" s="8" t="str">
        <f t="shared" si="515"/>
        <v>0</v>
      </c>
      <c r="AD2753" t="s">
        <v>6190</v>
      </c>
      <c r="AE2753" s="3">
        <v>24</v>
      </c>
      <c r="AF2753" s="3">
        <v>5</v>
      </c>
      <c r="AG2753" s="3">
        <v>2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</row>
    <row r="2754" spans="3:41" x14ac:dyDescent="0.25">
      <c r="C2754" s="5" t="s">
        <v>7626</v>
      </c>
      <c r="D2754" s="8" t="s">
        <v>6724</v>
      </c>
      <c r="E2754" s="8" t="s">
        <v>2987</v>
      </c>
      <c r="F2754" s="8" t="s">
        <v>2780</v>
      </c>
      <c r="G2754" s="8" t="s">
        <v>2764</v>
      </c>
      <c r="H2754" s="8" t="s">
        <v>2764</v>
      </c>
      <c r="I2754" s="8" t="s">
        <v>2764</v>
      </c>
      <c r="J2754" s="8" t="s">
        <v>2764</v>
      </c>
      <c r="K2754" s="8" t="s">
        <v>2764</v>
      </c>
      <c r="L2754" s="8" t="s">
        <v>2764</v>
      </c>
      <c r="M2754" s="8" t="s">
        <v>2764</v>
      </c>
      <c r="N2754" s="8" t="s">
        <v>2764</v>
      </c>
      <c r="P2754" t="str">
        <f t="shared" si="504"/>
        <v>Hawaii - Samuta Avea</v>
      </c>
      <c r="Q2754" s="8" t="str">
        <f t="shared" si="505"/>
        <v>53</v>
      </c>
      <c r="R2754" s="8" t="str">
        <f t="shared" si="506"/>
        <v>15</v>
      </c>
      <c r="S2754" s="8" t="str">
        <f t="shared" si="507"/>
        <v>3</v>
      </c>
      <c r="T2754" s="8" t="str">
        <f t="shared" si="508"/>
        <v>0</v>
      </c>
      <c r="U2754" s="8" t="str">
        <f t="shared" si="509"/>
        <v>0</v>
      </c>
      <c r="V2754" s="8" t="str">
        <f t="shared" si="510"/>
        <v>0</v>
      </c>
      <c r="W2754" s="8" t="str">
        <f t="shared" si="511"/>
        <v>0</v>
      </c>
      <c r="X2754" s="8" t="str">
        <f t="shared" si="512"/>
        <v>0</v>
      </c>
      <c r="Y2754" s="8" t="str">
        <f t="shared" si="513"/>
        <v>0</v>
      </c>
      <c r="Z2754" s="8" t="str">
        <f t="shared" si="514"/>
        <v>0</v>
      </c>
      <c r="AA2754" s="8" t="str">
        <f t="shared" si="515"/>
        <v>0</v>
      </c>
      <c r="AD2754" t="s">
        <v>6191</v>
      </c>
      <c r="AE2754" s="3">
        <v>26</v>
      </c>
      <c r="AF2754" s="3">
        <v>6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</row>
    <row r="2755" spans="3:41" x14ac:dyDescent="0.25">
      <c r="C2755" s="6" t="s">
        <v>7627</v>
      </c>
      <c r="D2755" s="9" t="s">
        <v>10218</v>
      </c>
      <c r="E2755" s="9" t="s">
        <v>2764</v>
      </c>
      <c r="F2755" s="9" t="s">
        <v>2764</v>
      </c>
      <c r="G2755" s="9" t="s">
        <v>2764</v>
      </c>
      <c r="H2755" s="9" t="s">
        <v>2764</v>
      </c>
      <c r="I2755" s="9" t="s">
        <v>2764</v>
      </c>
      <c r="J2755" s="9" t="s">
        <v>2764</v>
      </c>
      <c r="K2755" s="9" t="s">
        <v>2764</v>
      </c>
      <c r="L2755" s="9" t="s">
        <v>2764</v>
      </c>
      <c r="M2755" s="9" t="s">
        <v>2764</v>
      </c>
      <c r="N2755" s="9" t="s">
        <v>2764</v>
      </c>
      <c r="P2755" t="str">
        <f t="shared" si="504"/>
        <v>Hawaii - Brandon Thomas</v>
      </c>
      <c r="Q2755" s="8" t="str">
        <f t="shared" si="505"/>
        <v>11</v>
      </c>
      <c r="R2755" s="8" t="str">
        <f t="shared" si="506"/>
        <v>0</v>
      </c>
      <c r="S2755" s="8" t="str">
        <f t="shared" si="507"/>
        <v>0</v>
      </c>
      <c r="T2755" s="8" t="str">
        <f t="shared" si="508"/>
        <v>0</v>
      </c>
      <c r="U2755" s="8" t="str">
        <f t="shared" si="509"/>
        <v>0</v>
      </c>
      <c r="V2755" s="8" t="str">
        <f t="shared" si="510"/>
        <v>0</v>
      </c>
      <c r="W2755" s="8" t="str">
        <f t="shared" si="511"/>
        <v>0</v>
      </c>
      <c r="X2755" s="8" t="str">
        <f t="shared" si="512"/>
        <v>0</v>
      </c>
      <c r="Y2755" s="8" t="str">
        <f t="shared" si="513"/>
        <v>0</v>
      </c>
      <c r="Z2755" s="8" t="str">
        <f t="shared" si="514"/>
        <v>0</v>
      </c>
      <c r="AA2755" s="8" t="str">
        <f t="shared" si="515"/>
        <v>0</v>
      </c>
      <c r="AD2755" t="s">
        <v>6193</v>
      </c>
      <c r="AE2755" s="3">
        <v>38</v>
      </c>
      <c r="AF2755" s="3">
        <v>7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</row>
    <row r="2756" spans="3:41" x14ac:dyDescent="0.25">
      <c r="C2756" s="5" t="s">
        <v>7628</v>
      </c>
      <c r="D2756" s="8" t="s">
        <v>10238</v>
      </c>
      <c r="E2756" s="8" t="s">
        <v>2763</v>
      </c>
      <c r="F2756" s="8" t="s">
        <v>2764</v>
      </c>
      <c r="G2756" s="8" t="s">
        <v>2764</v>
      </c>
      <c r="H2756" s="8" t="s">
        <v>2764</v>
      </c>
      <c r="I2756" s="8" t="s">
        <v>2764</v>
      </c>
      <c r="J2756" s="8" t="s">
        <v>2764</v>
      </c>
      <c r="K2756" s="8" t="s">
        <v>2764</v>
      </c>
      <c r="L2756" s="8" t="s">
        <v>2764</v>
      </c>
      <c r="M2756" s="8" t="s">
        <v>2764</v>
      </c>
      <c r="N2756" s="8" t="s">
        <v>2764</v>
      </c>
      <c r="P2756" t="str">
        <f t="shared" si="504"/>
        <v>Hawaii - Owen Hulland</v>
      </c>
      <c r="Q2756" s="8" t="str">
        <f t="shared" si="505"/>
        <v>10</v>
      </c>
      <c r="R2756" s="8" t="str">
        <f t="shared" si="506"/>
        <v>1</v>
      </c>
      <c r="S2756" s="8" t="str">
        <f t="shared" si="507"/>
        <v>0</v>
      </c>
      <c r="T2756" s="8" t="str">
        <f t="shared" si="508"/>
        <v>0</v>
      </c>
      <c r="U2756" s="8" t="str">
        <f t="shared" si="509"/>
        <v>0</v>
      </c>
      <c r="V2756" s="8" t="str">
        <f t="shared" si="510"/>
        <v>0</v>
      </c>
      <c r="W2756" s="8" t="str">
        <f t="shared" si="511"/>
        <v>0</v>
      </c>
      <c r="X2756" s="8" t="str">
        <f t="shared" si="512"/>
        <v>0</v>
      </c>
      <c r="Y2756" s="8" t="str">
        <f t="shared" si="513"/>
        <v>0</v>
      </c>
      <c r="Z2756" s="8" t="str">
        <f t="shared" si="514"/>
        <v>0</v>
      </c>
      <c r="AA2756" s="8" t="str">
        <f t="shared" si="515"/>
        <v>0</v>
      </c>
      <c r="AD2756" t="s">
        <v>6200</v>
      </c>
      <c r="AE2756" s="3">
        <v>83</v>
      </c>
      <c r="AF2756" s="3">
        <v>27</v>
      </c>
      <c r="AG2756" s="3">
        <v>9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</row>
    <row r="2757" spans="3:41" x14ac:dyDescent="0.25">
      <c r="C2757" s="6" t="s">
        <v>7629</v>
      </c>
      <c r="D2757" s="9" t="s">
        <v>5247</v>
      </c>
      <c r="E2757" s="9" t="s">
        <v>4586</v>
      </c>
      <c r="F2757" s="9" t="s">
        <v>4827</v>
      </c>
      <c r="G2757" s="9" t="s">
        <v>2862</v>
      </c>
      <c r="H2757" s="9" t="s">
        <v>2763</v>
      </c>
      <c r="I2757" s="9" t="s">
        <v>2764</v>
      </c>
      <c r="J2757" s="9" t="s">
        <v>2764</v>
      </c>
      <c r="K2757" s="9" t="s">
        <v>2764</v>
      </c>
      <c r="L2757" s="9" t="s">
        <v>2764</v>
      </c>
      <c r="M2757" s="9" t="s">
        <v>2764</v>
      </c>
      <c r="N2757" s="9" t="s">
        <v>2764</v>
      </c>
      <c r="P2757" t="str">
        <f t="shared" si="504"/>
        <v>Hawaii - Brocke Stepteau</v>
      </c>
      <c r="Q2757" s="8" t="str">
        <f t="shared" si="505"/>
        <v>79</v>
      </c>
      <c r="R2757" s="8" t="str">
        <f t="shared" si="506"/>
        <v>33</v>
      </c>
      <c r="S2757" s="8" t="str">
        <f t="shared" si="507"/>
        <v>15</v>
      </c>
      <c r="T2757" s="8" t="str">
        <f t="shared" si="508"/>
        <v>5</v>
      </c>
      <c r="U2757" s="8" t="str">
        <f t="shared" si="509"/>
        <v>1</v>
      </c>
      <c r="V2757" s="8" t="str">
        <f t="shared" si="510"/>
        <v>0</v>
      </c>
      <c r="W2757" s="8" t="str">
        <f t="shared" si="511"/>
        <v>0</v>
      </c>
      <c r="X2757" s="8" t="str">
        <f t="shared" si="512"/>
        <v>0</v>
      </c>
      <c r="Y2757" s="8" t="str">
        <f t="shared" si="513"/>
        <v>0</v>
      </c>
      <c r="Z2757" s="8" t="str">
        <f t="shared" si="514"/>
        <v>0</v>
      </c>
      <c r="AA2757" s="8" t="str">
        <f t="shared" si="515"/>
        <v>0</v>
      </c>
      <c r="AD2757" t="s">
        <v>6204</v>
      </c>
      <c r="AE2757" s="3">
        <v>60</v>
      </c>
      <c r="AF2757" s="3">
        <v>17</v>
      </c>
      <c r="AG2757" s="3">
        <v>2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</row>
    <row r="2758" spans="3:41" x14ac:dyDescent="0.25">
      <c r="C2758" s="5" t="s">
        <v>7630</v>
      </c>
      <c r="D2758" s="8" t="s">
        <v>10092</v>
      </c>
      <c r="E2758" s="8" t="s">
        <v>2764</v>
      </c>
      <c r="F2758" s="8" t="s">
        <v>2764</v>
      </c>
      <c r="G2758" s="8" t="s">
        <v>2764</v>
      </c>
      <c r="H2758" s="8" t="s">
        <v>2764</v>
      </c>
      <c r="I2758" s="8" t="s">
        <v>2764</v>
      </c>
      <c r="J2758" s="8" t="s">
        <v>2764</v>
      </c>
      <c r="K2758" s="8" t="s">
        <v>2764</v>
      </c>
      <c r="L2758" s="8" t="s">
        <v>2764</v>
      </c>
      <c r="M2758" s="8" t="s">
        <v>2764</v>
      </c>
      <c r="N2758" s="8" t="s">
        <v>2764</v>
      </c>
      <c r="P2758" t="str">
        <f t="shared" si="504"/>
        <v>Hawaii - Justin Hemsley</v>
      </c>
      <c r="Q2758" s="8" t="str">
        <f t="shared" si="505"/>
        <v>5</v>
      </c>
      <c r="R2758" s="8" t="str">
        <f t="shared" si="506"/>
        <v>0</v>
      </c>
      <c r="S2758" s="8" t="str">
        <f t="shared" si="507"/>
        <v>0</v>
      </c>
      <c r="T2758" s="8" t="str">
        <f t="shared" si="508"/>
        <v>0</v>
      </c>
      <c r="U2758" s="8" t="str">
        <f t="shared" si="509"/>
        <v>0</v>
      </c>
      <c r="V2758" s="8" t="str">
        <f t="shared" si="510"/>
        <v>0</v>
      </c>
      <c r="W2758" s="8" t="str">
        <f t="shared" si="511"/>
        <v>0</v>
      </c>
      <c r="X2758" s="8" t="str">
        <f t="shared" si="512"/>
        <v>0</v>
      </c>
      <c r="Y2758" s="8" t="str">
        <f t="shared" si="513"/>
        <v>0</v>
      </c>
      <c r="Z2758" s="8" t="str">
        <f t="shared" si="514"/>
        <v>0</v>
      </c>
      <c r="AA2758" s="8" t="str">
        <f t="shared" si="515"/>
        <v>0</v>
      </c>
      <c r="AD2758" t="s">
        <v>6215</v>
      </c>
      <c r="AE2758" s="3">
        <v>68</v>
      </c>
      <c r="AF2758" s="3">
        <v>15</v>
      </c>
      <c r="AG2758" s="3">
        <v>5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</row>
    <row r="2759" spans="3:41" x14ac:dyDescent="0.25">
      <c r="C2759" s="6" t="s">
        <v>7631</v>
      </c>
      <c r="D2759" s="9" t="s">
        <v>10152</v>
      </c>
      <c r="E2759" s="9" t="s">
        <v>2769</v>
      </c>
      <c r="F2759" s="9" t="s">
        <v>2770</v>
      </c>
      <c r="G2759" s="9" t="s">
        <v>2764</v>
      </c>
      <c r="H2759" s="9" t="s">
        <v>2764</v>
      </c>
      <c r="I2759" s="9" t="s">
        <v>2764</v>
      </c>
      <c r="J2759" s="9" t="s">
        <v>2764</v>
      </c>
      <c r="K2759" s="9" t="s">
        <v>2764</v>
      </c>
      <c r="L2759" s="9" t="s">
        <v>2764</v>
      </c>
      <c r="M2759" s="9" t="s">
        <v>2764</v>
      </c>
      <c r="N2759" s="9" t="s">
        <v>2764</v>
      </c>
      <c r="P2759" t="str">
        <f t="shared" si="504"/>
        <v>Norfolk State - BJ Fitzgerald</v>
      </c>
      <c r="Q2759" s="8" t="str">
        <f t="shared" si="505"/>
        <v>15</v>
      </c>
      <c r="R2759" s="8" t="str">
        <f t="shared" si="506"/>
        <v>3</v>
      </c>
      <c r="S2759" s="8" t="str">
        <f t="shared" si="507"/>
        <v>1</v>
      </c>
      <c r="T2759" s="8" t="str">
        <f t="shared" si="508"/>
        <v>0</v>
      </c>
      <c r="U2759" s="8" t="str">
        <f t="shared" si="509"/>
        <v>0</v>
      </c>
      <c r="V2759" s="8" t="str">
        <f t="shared" si="510"/>
        <v>0</v>
      </c>
      <c r="W2759" s="8" t="str">
        <f t="shared" si="511"/>
        <v>0</v>
      </c>
      <c r="X2759" s="8" t="str">
        <f t="shared" si="512"/>
        <v>0</v>
      </c>
      <c r="Y2759" s="8" t="str">
        <f t="shared" si="513"/>
        <v>0</v>
      </c>
      <c r="Z2759" s="8" t="str">
        <f t="shared" si="514"/>
        <v>0</v>
      </c>
      <c r="AA2759" s="8" t="str">
        <f t="shared" si="515"/>
        <v>0</v>
      </c>
      <c r="AD2759" t="s">
        <v>6217</v>
      </c>
      <c r="AE2759" s="3">
        <v>69</v>
      </c>
      <c r="AF2759" s="3">
        <v>21</v>
      </c>
      <c r="AG2759" s="3">
        <v>4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</row>
    <row r="2760" spans="3:41" x14ac:dyDescent="0.25">
      <c r="C2760" s="5" t="s">
        <v>7632</v>
      </c>
      <c r="D2760" s="8" t="s">
        <v>10277</v>
      </c>
      <c r="E2760" s="8" t="s">
        <v>2775</v>
      </c>
      <c r="F2760" s="8" t="s">
        <v>2764</v>
      </c>
      <c r="G2760" s="8" t="s">
        <v>2764</v>
      </c>
      <c r="H2760" s="8" t="s">
        <v>2764</v>
      </c>
      <c r="I2760" s="8" t="s">
        <v>2764</v>
      </c>
      <c r="J2760" s="8" t="s">
        <v>2764</v>
      </c>
      <c r="K2760" s="8" t="s">
        <v>2764</v>
      </c>
      <c r="L2760" s="8" t="s">
        <v>2764</v>
      </c>
      <c r="M2760" s="8" t="s">
        <v>2764</v>
      </c>
      <c r="N2760" s="8" t="s">
        <v>2764</v>
      </c>
      <c r="P2760" t="str">
        <f t="shared" ref="P2760:P2823" si="516">C2760</f>
        <v>Loyola-Chicago - Franklin Agunanne</v>
      </c>
      <c r="Q2760" s="8" t="str">
        <f t="shared" ref="Q2760:Q2823" si="517">RIGHT(D2760,LEN(D2760)-FIND("/",D2760))</f>
        <v>14</v>
      </c>
      <c r="R2760" s="8" t="str">
        <f t="shared" ref="R2760:R2823" si="518">RIGHT(E2760,LEN(E2760)-FIND("/",E2760))</f>
        <v>2</v>
      </c>
      <c r="S2760" s="8" t="str">
        <f t="shared" ref="S2760:S2823" si="519">RIGHT(F2760,LEN(F2760)-FIND("/",F2760))</f>
        <v>0</v>
      </c>
      <c r="T2760" s="8" t="str">
        <f t="shared" ref="T2760:T2823" si="520">RIGHT(G2760,LEN(G2760)-FIND("/",G2760))</f>
        <v>0</v>
      </c>
      <c r="U2760" s="8" t="str">
        <f t="shared" ref="U2760:U2823" si="521">RIGHT(H2760,LEN(H2760)-FIND("/",H2760))</f>
        <v>0</v>
      </c>
      <c r="V2760" s="8" t="str">
        <f t="shared" ref="V2760:V2823" si="522">RIGHT(I2760,LEN(I2760)-FIND("/",I2760))</f>
        <v>0</v>
      </c>
      <c r="W2760" s="8" t="str">
        <f t="shared" ref="W2760:W2823" si="523">RIGHT(J2760,LEN(J2760)-FIND("/",J2760))</f>
        <v>0</v>
      </c>
      <c r="X2760" s="8" t="str">
        <f t="shared" ref="X2760:X2823" si="524">RIGHT(K2760,LEN(K2760)-FIND("/",K2760))</f>
        <v>0</v>
      </c>
      <c r="Y2760" s="8" t="str">
        <f t="shared" ref="Y2760:Y2823" si="525">RIGHT(L2760,LEN(L2760)-FIND("/",L2760))</f>
        <v>0</v>
      </c>
      <c r="Z2760" s="8" t="str">
        <f t="shared" ref="Z2760:Z2823" si="526">RIGHT(M2760,LEN(M2760)-FIND("/",M2760))</f>
        <v>0</v>
      </c>
      <c r="AA2760" s="8" t="str">
        <f t="shared" ref="AA2760:AA2823" si="527">RIGHT(N2760,LEN(N2760)-FIND("/",N2760))</f>
        <v>0</v>
      </c>
      <c r="AD2760" t="s">
        <v>6223</v>
      </c>
      <c r="AE2760" s="3">
        <v>18</v>
      </c>
      <c r="AF2760" s="3">
        <v>3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</row>
    <row r="2761" spans="3:41" x14ac:dyDescent="0.25">
      <c r="C2761" s="6" t="s">
        <v>7633</v>
      </c>
      <c r="D2761" s="9" t="s">
        <v>4258</v>
      </c>
      <c r="E2761" s="9" t="s">
        <v>7634</v>
      </c>
      <c r="F2761" s="9" t="s">
        <v>3725</v>
      </c>
      <c r="G2761" s="9" t="s">
        <v>2775</v>
      </c>
      <c r="H2761" s="9" t="s">
        <v>2764</v>
      </c>
      <c r="I2761" s="9" t="s">
        <v>2764</v>
      </c>
      <c r="J2761" s="9" t="s">
        <v>2764</v>
      </c>
      <c r="K2761" s="9" t="s">
        <v>2764</v>
      </c>
      <c r="L2761" s="9" t="s">
        <v>2764</v>
      </c>
      <c r="M2761" s="9" t="s">
        <v>2764</v>
      </c>
      <c r="N2761" s="9" t="s">
        <v>2764</v>
      </c>
      <c r="P2761" t="str">
        <f t="shared" si="516"/>
        <v>Coastal Carolina - Zac Cuthbertson</v>
      </c>
      <c r="Q2761" s="8" t="str">
        <f t="shared" si="517"/>
        <v>157</v>
      </c>
      <c r="R2761" s="8" t="str">
        <f t="shared" si="518"/>
        <v>51</v>
      </c>
      <c r="S2761" s="8" t="str">
        <f t="shared" si="519"/>
        <v>14</v>
      </c>
      <c r="T2761" s="8" t="str">
        <f t="shared" si="520"/>
        <v>2</v>
      </c>
      <c r="U2761" s="8" t="str">
        <f t="shared" si="521"/>
        <v>0</v>
      </c>
      <c r="V2761" s="8" t="str">
        <f t="shared" si="522"/>
        <v>0</v>
      </c>
      <c r="W2761" s="8" t="str">
        <f t="shared" si="523"/>
        <v>0</v>
      </c>
      <c r="X2761" s="8" t="str">
        <f t="shared" si="524"/>
        <v>0</v>
      </c>
      <c r="Y2761" s="8" t="str">
        <f t="shared" si="525"/>
        <v>0</v>
      </c>
      <c r="Z2761" s="8" t="str">
        <f t="shared" si="526"/>
        <v>0</v>
      </c>
      <c r="AA2761" s="8" t="str">
        <f t="shared" si="527"/>
        <v>0</v>
      </c>
      <c r="AD2761" t="s">
        <v>6224</v>
      </c>
      <c r="AE2761" s="3">
        <v>40</v>
      </c>
      <c r="AF2761" s="3">
        <v>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</row>
    <row r="2762" spans="3:41" x14ac:dyDescent="0.25">
      <c r="C2762" s="5" t="s">
        <v>7635</v>
      </c>
      <c r="D2762" s="8" t="s">
        <v>4884</v>
      </c>
      <c r="E2762" s="8" t="s">
        <v>3147</v>
      </c>
      <c r="F2762" s="8" t="s">
        <v>2763</v>
      </c>
      <c r="G2762" s="8" t="s">
        <v>2764</v>
      </c>
      <c r="H2762" s="8" t="s">
        <v>2764</v>
      </c>
      <c r="I2762" s="8" t="s">
        <v>2764</v>
      </c>
      <c r="J2762" s="8" t="s">
        <v>2764</v>
      </c>
      <c r="K2762" s="8" t="s">
        <v>2764</v>
      </c>
      <c r="L2762" s="8" t="s">
        <v>2764</v>
      </c>
      <c r="M2762" s="8" t="s">
        <v>2764</v>
      </c>
      <c r="N2762" s="8" t="s">
        <v>2764</v>
      </c>
      <c r="P2762" t="str">
        <f t="shared" si="516"/>
        <v>Coastal Carolina - Amidou Bamba</v>
      </c>
      <c r="Q2762" s="8" t="str">
        <f t="shared" si="517"/>
        <v>43</v>
      </c>
      <c r="R2762" s="8" t="str">
        <f t="shared" si="518"/>
        <v>10</v>
      </c>
      <c r="S2762" s="8" t="str">
        <f t="shared" si="519"/>
        <v>1</v>
      </c>
      <c r="T2762" s="8" t="str">
        <f t="shared" si="520"/>
        <v>0</v>
      </c>
      <c r="U2762" s="8" t="str">
        <f t="shared" si="521"/>
        <v>0</v>
      </c>
      <c r="V2762" s="8" t="str">
        <f t="shared" si="522"/>
        <v>0</v>
      </c>
      <c r="W2762" s="8" t="str">
        <f t="shared" si="523"/>
        <v>0</v>
      </c>
      <c r="X2762" s="8" t="str">
        <f t="shared" si="524"/>
        <v>0</v>
      </c>
      <c r="Y2762" s="8" t="str">
        <f t="shared" si="525"/>
        <v>0</v>
      </c>
      <c r="Z2762" s="8" t="str">
        <f t="shared" si="526"/>
        <v>0</v>
      </c>
      <c r="AA2762" s="8" t="str">
        <f t="shared" si="527"/>
        <v>0</v>
      </c>
      <c r="AD2762" t="s">
        <v>6227</v>
      </c>
      <c r="AE2762" s="3">
        <v>41</v>
      </c>
      <c r="AF2762" s="3">
        <v>9</v>
      </c>
      <c r="AG2762" s="3">
        <v>2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</row>
    <row r="2763" spans="3:41" x14ac:dyDescent="0.25">
      <c r="C2763" s="6" t="s">
        <v>7636</v>
      </c>
      <c r="D2763" s="9" t="s">
        <v>7637</v>
      </c>
      <c r="E2763" s="9" t="s">
        <v>2890</v>
      </c>
      <c r="F2763" s="9" t="s">
        <v>2951</v>
      </c>
      <c r="G2763" s="9" t="s">
        <v>2763</v>
      </c>
      <c r="H2763" s="9" t="s">
        <v>2764</v>
      </c>
      <c r="I2763" s="9" t="s">
        <v>2764</v>
      </c>
      <c r="J2763" s="9" t="s">
        <v>2764</v>
      </c>
      <c r="K2763" s="9" t="s">
        <v>2764</v>
      </c>
      <c r="L2763" s="9" t="s">
        <v>2764</v>
      </c>
      <c r="M2763" s="9" t="s">
        <v>2764</v>
      </c>
      <c r="N2763" s="9" t="s">
        <v>2764</v>
      </c>
      <c r="P2763" t="str">
        <f t="shared" si="516"/>
        <v>Coastal Carolina - David Kralj</v>
      </c>
      <c r="Q2763" s="8" t="str">
        <f t="shared" si="517"/>
        <v>48</v>
      </c>
      <c r="R2763" s="8" t="str">
        <f t="shared" si="518"/>
        <v>14</v>
      </c>
      <c r="S2763" s="8" t="str">
        <f t="shared" si="519"/>
        <v>6</v>
      </c>
      <c r="T2763" s="8" t="str">
        <f t="shared" si="520"/>
        <v>1</v>
      </c>
      <c r="U2763" s="8" t="str">
        <f t="shared" si="521"/>
        <v>0</v>
      </c>
      <c r="V2763" s="8" t="str">
        <f t="shared" si="522"/>
        <v>0</v>
      </c>
      <c r="W2763" s="8" t="str">
        <f t="shared" si="523"/>
        <v>0</v>
      </c>
      <c r="X2763" s="8" t="str">
        <f t="shared" si="524"/>
        <v>0</v>
      </c>
      <c r="Y2763" s="8" t="str">
        <f t="shared" si="525"/>
        <v>0</v>
      </c>
      <c r="Z2763" s="8" t="str">
        <f t="shared" si="526"/>
        <v>0</v>
      </c>
      <c r="AA2763" s="8" t="str">
        <f t="shared" si="527"/>
        <v>0</v>
      </c>
      <c r="AD2763" t="s">
        <v>6238</v>
      </c>
      <c r="AE2763" s="3">
        <v>24</v>
      </c>
      <c r="AF2763" s="3">
        <v>2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</row>
    <row r="2764" spans="3:41" x14ac:dyDescent="0.25">
      <c r="C2764" s="5" t="s">
        <v>7638</v>
      </c>
      <c r="D2764" s="8" t="s">
        <v>7639</v>
      </c>
      <c r="E2764" s="8" t="s">
        <v>4422</v>
      </c>
      <c r="F2764" s="8" t="s">
        <v>2972</v>
      </c>
      <c r="G2764" s="8" t="s">
        <v>2829</v>
      </c>
      <c r="H2764" s="8" t="s">
        <v>2764</v>
      </c>
      <c r="I2764" s="8" t="s">
        <v>2764</v>
      </c>
      <c r="J2764" s="8" t="s">
        <v>2764</v>
      </c>
      <c r="K2764" s="8" t="s">
        <v>2764</v>
      </c>
      <c r="L2764" s="8" t="s">
        <v>2764</v>
      </c>
      <c r="M2764" s="8" t="s">
        <v>2764</v>
      </c>
      <c r="N2764" s="8" t="s">
        <v>2764</v>
      </c>
      <c r="P2764" t="str">
        <f t="shared" si="516"/>
        <v>Coastal Carolina - Tyrell Gumbs-Frater</v>
      </c>
      <c r="Q2764" s="8" t="str">
        <f t="shared" si="517"/>
        <v>121</v>
      </c>
      <c r="R2764" s="8" t="str">
        <f t="shared" si="518"/>
        <v>49</v>
      </c>
      <c r="S2764" s="8" t="str">
        <f t="shared" si="519"/>
        <v>17</v>
      </c>
      <c r="T2764" s="8" t="str">
        <f t="shared" si="520"/>
        <v>5</v>
      </c>
      <c r="U2764" s="8" t="str">
        <f t="shared" si="521"/>
        <v>0</v>
      </c>
      <c r="V2764" s="8" t="str">
        <f t="shared" si="522"/>
        <v>0</v>
      </c>
      <c r="W2764" s="8" t="str">
        <f t="shared" si="523"/>
        <v>0</v>
      </c>
      <c r="X2764" s="8" t="str">
        <f t="shared" si="524"/>
        <v>0</v>
      </c>
      <c r="Y2764" s="8" t="str">
        <f t="shared" si="525"/>
        <v>0</v>
      </c>
      <c r="Z2764" s="8" t="str">
        <f t="shared" si="526"/>
        <v>0</v>
      </c>
      <c r="AA2764" s="8" t="str">
        <f t="shared" si="527"/>
        <v>0</v>
      </c>
      <c r="AD2764" t="s">
        <v>6240</v>
      </c>
      <c r="AE2764" s="3">
        <v>10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</row>
    <row r="2765" spans="3:41" x14ac:dyDescent="0.25">
      <c r="C2765" s="6" t="s">
        <v>7640</v>
      </c>
      <c r="D2765" s="9" t="s">
        <v>10301</v>
      </c>
      <c r="E2765" s="9" t="s">
        <v>2775</v>
      </c>
      <c r="F2765" s="9" t="s">
        <v>2764</v>
      </c>
      <c r="G2765" s="9" t="s">
        <v>2764</v>
      </c>
      <c r="H2765" s="9" t="s">
        <v>2764</v>
      </c>
      <c r="I2765" s="9" t="s">
        <v>2764</v>
      </c>
      <c r="J2765" s="9" t="s">
        <v>2764</v>
      </c>
      <c r="K2765" s="9" t="s">
        <v>2764</v>
      </c>
      <c r="L2765" s="9" t="s">
        <v>2764</v>
      </c>
      <c r="M2765" s="9" t="s">
        <v>2764</v>
      </c>
      <c r="N2765" s="9" t="s">
        <v>2764</v>
      </c>
      <c r="P2765" t="str">
        <f t="shared" si="516"/>
        <v>Coastal Carolina - Isaac Hippolyte</v>
      </c>
      <c r="Q2765" s="8" t="str">
        <f t="shared" si="517"/>
        <v>18</v>
      </c>
      <c r="R2765" s="8" t="str">
        <f t="shared" si="518"/>
        <v>2</v>
      </c>
      <c r="S2765" s="8" t="str">
        <f t="shared" si="519"/>
        <v>0</v>
      </c>
      <c r="T2765" s="8" t="str">
        <f t="shared" si="520"/>
        <v>0</v>
      </c>
      <c r="U2765" s="8" t="str">
        <f t="shared" si="521"/>
        <v>0</v>
      </c>
      <c r="V2765" s="8" t="str">
        <f t="shared" si="522"/>
        <v>0</v>
      </c>
      <c r="W2765" s="8" t="str">
        <f t="shared" si="523"/>
        <v>0</v>
      </c>
      <c r="X2765" s="8" t="str">
        <f t="shared" si="524"/>
        <v>0</v>
      </c>
      <c r="Y2765" s="8" t="str">
        <f t="shared" si="525"/>
        <v>0</v>
      </c>
      <c r="Z2765" s="8" t="str">
        <f t="shared" si="526"/>
        <v>0</v>
      </c>
      <c r="AA2765" s="8" t="str">
        <f t="shared" si="527"/>
        <v>0</v>
      </c>
      <c r="AD2765" t="s">
        <v>6242</v>
      </c>
      <c r="AE2765" s="3">
        <v>47</v>
      </c>
      <c r="AF2765" s="3">
        <v>13</v>
      </c>
      <c r="AG2765" s="3">
        <v>1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</row>
    <row r="2766" spans="3:41" x14ac:dyDescent="0.25">
      <c r="C2766" s="5" t="s">
        <v>7641</v>
      </c>
      <c r="D2766" s="8" t="s">
        <v>10080</v>
      </c>
      <c r="E2766" s="8" t="s">
        <v>2780</v>
      </c>
      <c r="F2766" s="8" t="s">
        <v>2764</v>
      </c>
      <c r="G2766" s="8" t="s">
        <v>2764</v>
      </c>
      <c r="H2766" s="8" t="s">
        <v>2764</v>
      </c>
      <c r="I2766" s="8" t="s">
        <v>2764</v>
      </c>
      <c r="J2766" s="8" t="s">
        <v>2764</v>
      </c>
      <c r="K2766" s="8" t="s">
        <v>2764</v>
      </c>
      <c r="L2766" s="8" t="s">
        <v>2764</v>
      </c>
      <c r="M2766" s="8" t="s">
        <v>2764</v>
      </c>
      <c r="N2766" s="8" t="s">
        <v>2764</v>
      </c>
      <c r="P2766" t="str">
        <f t="shared" si="516"/>
        <v>North Carolina Central - John Guerra</v>
      </c>
      <c r="Q2766" s="8" t="str">
        <f t="shared" si="517"/>
        <v>11</v>
      </c>
      <c r="R2766" s="8" t="str">
        <f t="shared" si="518"/>
        <v>3</v>
      </c>
      <c r="S2766" s="8" t="str">
        <f t="shared" si="519"/>
        <v>0</v>
      </c>
      <c r="T2766" s="8" t="str">
        <f t="shared" si="520"/>
        <v>0</v>
      </c>
      <c r="U2766" s="8" t="str">
        <f t="shared" si="521"/>
        <v>0</v>
      </c>
      <c r="V2766" s="8" t="str">
        <f t="shared" si="522"/>
        <v>0</v>
      </c>
      <c r="W2766" s="8" t="str">
        <f t="shared" si="523"/>
        <v>0</v>
      </c>
      <c r="X2766" s="8" t="str">
        <f t="shared" si="524"/>
        <v>0</v>
      </c>
      <c r="Y2766" s="8" t="str">
        <f t="shared" si="525"/>
        <v>0</v>
      </c>
      <c r="Z2766" s="8" t="str">
        <f t="shared" si="526"/>
        <v>0</v>
      </c>
      <c r="AA2766" s="8" t="str">
        <f t="shared" si="527"/>
        <v>0</v>
      </c>
      <c r="AD2766" t="s">
        <v>6243</v>
      </c>
      <c r="AE2766" s="3">
        <v>26</v>
      </c>
      <c r="AF2766" s="3">
        <v>6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</row>
    <row r="2767" spans="3:41" x14ac:dyDescent="0.25">
      <c r="C2767" s="6" t="s">
        <v>7642</v>
      </c>
      <c r="D2767" s="9" t="s">
        <v>4577</v>
      </c>
      <c r="E2767" s="9" t="s">
        <v>2764</v>
      </c>
      <c r="F2767" s="9" t="s">
        <v>2764</v>
      </c>
      <c r="G2767" s="9" t="s">
        <v>2764</v>
      </c>
      <c r="H2767" s="9" t="s">
        <v>2764</v>
      </c>
      <c r="I2767" s="9" t="s">
        <v>2764</v>
      </c>
      <c r="J2767" s="9" t="s">
        <v>2764</v>
      </c>
      <c r="K2767" s="9" t="s">
        <v>2764</v>
      </c>
      <c r="L2767" s="9" t="s">
        <v>2764</v>
      </c>
      <c r="M2767" s="9" t="s">
        <v>2764</v>
      </c>
      <c r="N2767" s="9" t="s">
        <v>2764</v>
      </c>
      <c r="P2767" t="str">
        <f t="shared" si="516"/>
        <v>Coastal Carolina - Matt Lindsey</v>
      </c>
      <c r="Q2767" s="8" t="str">
        <f t="shared" si="517"/>
        <v>7</v>
      </c>
      <c r="R2767" s="8" t="str">
        <f t="shared" si="518"/>
        <v>0</v>
      </c>
      <c r="S2767" s="8" t="str">
        <f t="shared" si="519"/>
        <v>0</v>
      </c>
      <c r="T2767" s="8" t="str">
        <f t="shared" si="520"/>
        <v>0</v>
      </c>
      <c r="U2767" s="8" t="str">
        <f t="shared" si="521"/>
        <v>0</v>
      </c>
      <c r="V2767" s="8" t="str">
        <f t="shared" si="522"/>
        <v>0</v>
      </c>
      <c r="W2767" s="8" t="str">
        <f t="shared" si="523"/>
        <v>0</v>
      </c>
      <c r="X2767" s="8" t="str">
        <f t="shared" si="524"/>
        <v>0</v>
      </c>
      <c r="Y2767" s="8" t="str">
        <f t="shared" si="525"/>
        <v>0</v>
      </c>
      <c r="Z2767" s="8" t="str">
        <f t="shared" si="526"/>
        <v>0</v>
      </c>
      <c r="AA2767" s="8" t="str">
        <f t="shared" si="527"/>
        <v>0</v>
      </c>
      <c r="AD2767" t="s">
        <v>6244</v>
      </c>
      <c r="AE2767" s="3">
        <v>14</v>
      </c>
      <c r="AF2767" s="3">
        <v>1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</row>
    <row r="2768" spans="3:41" x14ac:dyDescent="0.25">
      <c r="C2768" s="5" t="s">
        <v>7643</v>
      </c>
      <c r="D2768" s="8" t="s">
        <v>5160</v>
      </c>
      <c r="E2768" s="8" t="s">
        <v>2996</v>
      </c>
      <c r="F2768" s="8" t="s">
        <v>2824</v>
      </c>
      <c r="G2768" s="8" t="s">
        <v>2763</v>
      </c>
      <c r="H2768" s="8" t="s">
        <v>2764</v>
      </c>
      <c r="I2768" s="8" t="s">
        <v>2764</v>
      </c>
      <c r="J2768" s="8" t="s">
        <v>2764</v>
      </c>
      <c r="K2768" s="8" t="s">
        <v>2764</v>
      </c>
      <c r="L2768" s="8" t="s">
        <v>2764</v>
      </c>
      <c r="M2768" s="8" t="s">
        <v>2764</v>
      </c>
      <c r="N2768" s="8" t="s">
        <v>2764</v>
      </c>
      <c r="P2768" t="str">
        <f t="shared" si="516"/>
        <v>Coastal Carolina - Ajay Sanders</v>
      </c>
      <c r="Q2768" s="8" t="str">
        <f t="shared" si="517"/>
        <v>116</v>
      </c>
      <c r="R2768" s="8" t="str">
        <f t="shared" si="518"/>
        <v>34</v>
      </c>
      <c r="S2768" s="8" t="str">
        <f t="shared" si="519"/>
        <v>7</v>
      </c>
      <c r="T2768" s="8" t="str">
        <f t="shared" si="520"/>
        <v>1</v>
      </c>
      <c r="U2768" s="8" t="str">
        <f t="shared" si="521"/>
        <v>0</v>
      </c>
      <c r="V2768" s="8" t="str">
        <f t="shared" si="522"/>
        <v>0</v>
      </c>
      <c r="W2768" s="8" t="str">
        <f t="shared" si="523"/>
        <v>0</v>
      </c>
      <c r="X2768" s="8" t="str">
        <f t="shared" si="524"/>
        <v>0</v>
      </c>
      <c r="Y2768" s="8" t="str">
        <f t="shared" si="525"/>
        <v>0</v>
      </c>
      <c r="Z2768" s="8" t="str">
        <f t="shared" si="526"/>
        <v>0</v>
      </c>
      <c r="AA2768" s="8" t="str">
        <f t="shared" si="527"/>
        <v>0</v>
      </c>
      <c r="AD2768" t="s">
        <v>6247</v>
      </c>
      <c r="AE2768" s="3">
        <v>11</v>
      </c>
      <c r="AF2768" s="3">
        <v>1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</row>
    <row r="2769" spans="3:41" x14ac:dyDescent="0.25">
      <c r="C2769" s="6" t="s">
        <v>7644</v>
      </c>
      <c r="D2769" s="9" t="s">
        <v>10302</v>
      </c>
      <c r="E2769" s="9" t="s">
        <v>2818</v>
      </c>
      <c r="F2769" s="9" t="s">
        <v>2764</v>
      </c>
      <c r="G2769" s="9" t="s">
        <v>2764</v>
      </c>
      <c r="H2769" s="9" t="s">
        <v>2764</v>
      </c>
      <c r="I2769" s="9" t="s">
        <v>2764</v>
      </c>
      <c r="J2769" s="9" t="s">
        <v>2764</v>
      </c>
      <c r="K2769" s="9" t="s">
        <v>2764</v>
      </c>
      <c r="L2769" s="9" t="s">
        <v>2764</v>
      </c>
      <c r="M2769" s="9" t="s">
        <v>2764</v>
      </c>
      <c r="N2769" s="9" t="s">
        <v>2764</v>
      </c>
      <c r="P2769" t="str">
        <f t="shared" si="516"/>
        <v>Coastal Carolina - Tommy Burton</v>
      </c>
      <c r="Q2769" s="8" t="str">
        <f t="shared" si="517"/>
        <v>51</v>
      </c>
      <c r="R2769" s="8" t="str">
        <f t="shared" si="518"/>
        <v>6</v>
      </c>
      <c r="S2769" s="8" t="str">
        <f t="shared" si="519"/>
        <v>0</v>
      </c>
      <c r="T2769" s="8" t="str">
        <f t="shared" si="520"/>
        <v>0</v>
      </c>
      <c r="U2769" s="8" t="str">
        <f t="shared" si="521"/>
        <v>0</v>
      </c>
      <c r="V2769" s="8" t="str">
        <f t="shared" si="522"/>
        <v>0</v>
      </c>
      <c r="W2769" s="8" t="str">
        <f t="shared" si="523"/>
        <v>0</v>
      </c>
      <c r="X2769" s="8" t="str">
        <f t="shared" si="524"/>
        <v>0</v>
      </c>
      <c r="Y2769" s="8" t="str">
        <f t="shared" si="525"/>
        <v>0</v>
      </c>
      <c r="Z2769" s="8" t="str">
        <f t="shared" si="526"/>
        <v>0</v>
      </c>
      <c r="AA2769" s="8" t="str">
        <f t="shared" si="527"/>
        <v>0</v>
      </c>
      <c r="AD2769" t="s">
        <v>6248</v>
      </c>
      <c r="AE2769" s="3">
        <v>10</v>
      </c>
      <c r="AF2769" s="3">
        <v>1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</row>
    <row r="2770" spans="3:41" x14ac:dyDescent="0.25">
      <c r="C2770" s="5" t="s">
        <v>7645</v>
      </c>
      <c r="D2770" s="8" t="s">
        <v>6077</v>
      </c>
      <c r="E2770" s="8" t="s">
        <v>3378</v>
      </c>
      <c r="F2770" s="8" t="s">
        <v>2774</v>
      </c>
      <c r="G2770" s="8" t="s">
        <v>2775</v>
      </c>
      <c r="H2770" s="8" t="s">
        <v>2764</v>
      </c>
      <c r="I2770" s="8" t="s">
        <v>2764</v>
      </c>
      <c r="J2770" s="8" t="s">
        <v>2764</v>
      </c>
      <c r="K2770" s="8" t="s">
        <v>2764</v>
      </c>
      <c r="L2770" s="8" t="s">
        <v>2764</v>
      </c>
      <c r="M2770" s="8" t="s">
        <v>2764</v>
      </c>
      <c r="N2770" s="8" t="s">
        <v>2764</v>
      </c>
      <c r="P2770" t="str">
        <f t="shared" si="516"/>
        <v>Coastal Carolina - Trevion Brown</v>
      </c>
      <c r="Q2770" s="8" t="str">
        <f t="shared" si="517"/>
        <v>50</v>
      </c>
      <c r="R2770" s="8" t="str">
        <f t="shared" si="518"/>
        <v>17</v>
      </c>
      <c r="S2770" s="8" t="str">
        <f t="shared" si="519"/>
        <v>8</v>
      </c>
      <c r="T2770" s="8" t="str">
        <f t="shared" si="520"/>
        <v>2</v>
      </c>
      <c r="U2770" s="8" t="str">
        <f t="shared" si="521"/>
        <v>0</v>
      </c>
      <c r="V2770" s="8" t="str">
        <f t="shared" si="522"/>
        <v>0</v>
      </c>
      <c r="W2770" s="8" t="str">
        <f t="shared" si="523"/>
        <v>0</v>
      </c>
      <c r="X2770" s="8" t="str">
        <f t="shared" si="524"/>
        <v>0</v>
      </c>
      <c r="Y2770" s="8" t="str">
        <f t="shared" si="525"/>
        <v>0</v>
      </c>
      <c r="Z2770" s="8" t="str">
        <f t="shared" si="526"/>
        <v>0</v>
      </c>
      <c r="AA2770" s="8" t="str">
        <f t="shared" si="527"/>
        <v>0</v>
      </c>
      <c r="AD2770" t="s">
        <v>6249</v>
      </c>
      <c r="AE2770" s="3">
        <v>30</v>
      </c>
      <c r="AF2770" s="3">
        <v>7</v>
      </c>
      <c r="AG2770" s="3">
        <v>1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</row>
    <row r="2771" spans="3:41" x14ac:dyDescent="0.25">
      <c r="C2771" s="6" t="s">
        <v>7646</v>
      </c>
      <c r="D2771" s="9" t="s">
        <v>7647</v>
      </c>
      <c r="E2771" s="9" t="s">
        <v>3880</v>
      </c>
      <c r="F2771" s="9" t="s">
        <v>3566</v>
      </c>
      <c r="G2771" s="9" t="s">
        <v>3911</v>
      </c>
      <c r="H2771" s="9" t="s">
        <v>2878</v>
      </c>
      <c r="I2771" s="9" t="s">
        <v>2775</v>
      </c>
      <c r="J2771" s="9" t="s">
        <v>2764</v>
      </c>
      <c r="K2771" s="9" t="s">
        <v>2764</v>
      </c>
      <c r="L2771" s="9" t="s">
        <v>2764</v>
      </c>
      <c r="M2771" s="9" t="s">
        <v>2764</v>
      </c>
      <c r="N2771" s="9" t="s">
        <v>2764</v>
      </c>
      <c r="P2771" t="str">
        <f t="shared" si="516"/>
        <v>Vermont - Ernie Duncan</v>
      </c>
      <c r="Q2771" s="8" t="str">
        <f t="shared" si="517"/>
        <v>145</v>
      </c>
      <c r="R2771" s="8" t="str">
        <f t="shared" si="518"/>
        <v>55</v>
      </c>
      <c r="S2771" s="8" t="str">
        <f t="shared" si="519"/>
        <v>24</v>
      </c>
      <c r="T2771" s="8" t="str">
        <f t="shared" si="520"/>
        <v>9</v>
      </c>
      <c r="U2771" s="8" t="str">
        <f t="shared" si="521"/>
        <v>4</v>
      </c>
      <c r="V2771" s="8" t="str">
        <f t="shared" si="522"/>
        <v>2</v>
      </c>
      <c r="W2771" s="8" t="str">
        <f t="shared" si="523"/>
        <v>0</v>
      </c>
      <c r="X2771" s="8" t="str">
        <f t="shared" si="524"/>
        <v>0</v>
      </c>
      <c r="Y2771" s="8" t="str">
        <f t="shared" si="525"/>
        <v>0</v>
      </c>
      <c r="Z2771" s="8" t="str">
        <f t="shared" si="526"/>
        <v>0</v>
      </c>
      <c r="AA2771" s="8" t="str">
        <f t="shared" si="527"/>
        <v>0</v>
      </c>
      <c r="AD2771" t="s">
        <v>6254</v>
      </c>
      <c r="AE2771" s="3">
        <v>4</v>
      </c>
      <c r="AF2771" s="3">
        <v>1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</row>
    <row r="2772" spans="3:41" x14ac:dyDescent="0.25">
      <c r="C2772" s="5" t="s">
        <v>7648</v>
      </c>
      <c r="D2772" s="8" t="s">
        <v>7649</v>
      </c>
      <c r="E2772" s="8" t="s">
        <v>7650</v>
      </c>
      <c r="F2772" s="8" t="s">
        <v>5697</v>
      </c>
      <c r="G2772" s="8" t="s">
        <v>7651</v>
      </c>
      <c r="H2772" s="8" t="s">
        <v>2951</v>
      </c>
      <c r="I2772" s="8" t="s">
        <v>2775</v>
      </c>
      <c r="J2772" s="8" t="s">
        <v>2764</v>
      </c>
      <c r="K2772" s="8" t="s">
        <v>2764</v>
      </c>
      <c r="L2772" s="8" t="s">
        <v>2764</v>
      </c>
      <c r="M2772" s="8" t="s">
        <v>2764</v>
      </c>
      <c r="N2772" s="8" t="s">
        <v>2764</v>
      </c>
      <c r="P2772" t="str">
        <f t="shared" si="516"/>
        <v>Vermont - Anthony Lamb</v>
      </c>
      <c r="Q2772" s="8" t="str">
        <f t="shared" si="517"/>
        <v>162</v>
      </c>
      <c r="R2772" s="8" t="str">
        <f t="shared" si="518"/>
        <v>74</v>
      </c>
      <c r="S2772" s="8" t="str">
        <f t="shared" si="519"/>
        <v>31</v>
      </c>
      <c r="T2772" s="8" t="str">
        <f t="shared" si="520"/>
        <v>7</v>
      </c>
      <c r="U2772" s="8" t="str">
        <f t="shared" si="521"/>
        <v>6</v>
      </c>
      <c r="V2772" s="8" t="str">
        <f t="shared" si="522"/>
        <v>2</v>
      </c>
      <c r="W2772" s="8" t="str">
        <f t="shared" si="523"/>
        <v>0</v>
      </c>
      <c r="X2772" s="8" t="str">
        <f t="shared" si="524"/>
        <v>0</v>
      </c>
      <c r="Y2772" s="8" t="str">
        <f t="shared" si="525"/>
        <v>0</v>
      </c>
      <c r="Z2772" s="8" t="str">
        <f t="shared" si="526"/>
        <v>0</v>
      </c>
      <c r="AA2772" s="8" t="str">
        <f t="shared" si="527"/>
        <v>0</v>
      </c>
      <c r="AD2772" t="s">
        <v>6255</v>
      </c>
      <c r="AE2772" s="3">
        <v>31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</row>
    <row r="2773" spans="3:41" x14ac:dyDescent="0.25">
      <c r="C2773" s="6" t="s">
        <v>7652</v>
      </c>
      <c r="D2773" s="9" t="s">
        <v>7653</v>
      </c>
      <c r="E2773" s="9" t="s">
        <v>6853</v>
      </c>
      <c r="F2773" s="9" t="s">
        <v>3492</v>
      </c>
      <c r="G2773" s="9" t="s">
        <v>2878</v>
      </c>
      <c r="H2773" s="9" t="s">
        <v>2831</v>
      </c>
      <c r="I2773" s="9" t="s">
        <v>2770</v>
      </c>
      <c r="J2773" s="9" t="s">
        <v>2770</v>
      </c>
      <c r="K2773" s="9" t="s">
        <v>2763</v>
      </c>
      <c r="L2773" s="9" t="s">
        <v>2764</v>
      </c>
      <c r="M2773" s="9" t="s">
        <v>2764</v>
      </c>
      <c r="N2773" s="9" t="s">
        <v>2764</v>
      </c>
      <c r="P2773" t="str">
        <f t="shared" si="516"/>
        <v>Vermont - Stef Smith</v>
      </c>
      <c r="Q2773" s="8" t="str">
        <f t="shared" si="517"/>
        <v>155</v>
      </c>
      <c r="R2773" s="8" t="str">
        <f t="shared" si="518"/>
        <v>41</v>
      </c>
      <c r="S2773" s="8" t="str">
        <f t="shared" si="519"/>
        <v>16</v>
      </c>
      <c r="T2773" s="8" t="str">
        <f t="shared" si="520"/>
        <v>4</v>
      </c>
      <c r="U2773" s="8" t="str">
        <f t="shared" si="521"/>
        <v>2</v>
      </c>
      <c r="V2773" s="8" t="str">
        <f t="shared" si="522"/>
        <v>1</v>
      </c>
      <c r="W2773" s="8" t="str">
        <f t="shared" si="523"/>
        <v>1</v>
      </c>
      <c r="X2773" s="8" t="str">
        <f t="shared" si="524"/>
        <v>1</v>
      </c>
      <c r="Y2773" s="8" t="str">
        <f t="shared" si="525"/>
        <v>0</v>
      </c>
      <c r="Z2773" s="8" t="str">
        <f t="shared" si="526"/>
        <v>0</v>
      </c>
      <c r="AA2773" s="8" t="str">
        <f t="shared" si="527"/>
        <v>0</v>
      </c>
      <c r="AD2773" t="s">
        <v>6257</v>
      </c>
      <c r="AE2773" s="3">
        <v>2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</row>
    <row r="2774" spans="3:41" x14ac:dyDescent="0.25">
      <c r="C2774" s="5" t="s">
        <v>7654</v>
      </c>
      <c r="D2774" s="8" t="s">
        <v>7655</v>
      </c>
      <c r="E2774" s="8" t="s">
        <v>3463</v>
      </c>
      <c r="F2774" s="8" t="s">
        <v>3451</v>
      </c>
      <c r="G2774" s="8" t="s">
        <v>2775</v>
      </c>
      <c r="H2774" s="8" t="s">
        <v>2764</v>
      </c>
      <c r="I2774" s="8" t="s">
        <v>2764</v>
      </c>
      <c r="J2774" s="8" t="s">
        <v>2764</v>
      </c>
      <c r="K2774" s="8" t="s">
        <v>2764</v>
      </c>
      <c r="L2774" s="8" t="s">
        <v>2764</v>
      </c>
      <c r="M2774" s="8" t="s">
        <v>2764</v>
      </c>
      <c r="N2774" s="8" t="s">
        <v>2764</v>
      </c>
      <c r="P2774" t="str">
        <f t="shared" si="516"/>
        <v>Vermont - Everett Duncan</v>
      </c>
      <c r="Q2774" s="8" t="str">
        <f t="shared" si="517"/>
        <v>74</v>
      </c>
      <c r="R2774" s="8" t="str">
        <f t="shared" si="518"/>
        <v>23</v>
      </c>
      <c r="S2774" s="8" t="str">
        <f t="shared" si="519"/>
        <v>5</v>
      </c>
      <c r="T2774" s="8" t="str">
        <f t="shared" si="520"/>
        <v>2</v>
      </c>
      <c r="U2774" s="8" t="str">
        <f t="shared" si="521"/>
        <v>0</v>
      </c>
      <c r="V2774" s="8" t="str">
        <f t="shared" si="522"/>
        <v>0</v>
      </c>
      <c r="W2774" s="8" t="str">
        <f t="shared" si="523"/>
        <v>0</v>
      </c>
      <c r="X2774" s="8" t="str">
        <f t="shared" si="524"/>
        <v>0</v>
      </c>
      <c r="Y2774" s="8" t="str">
        <f t="shared" si="525"/>
        <v>0</v>
      </c>
      <c r="Z2774" s="8" t="str">
        <f t="shared" si="526"/>
        <v>0</v>
      </c>
      <c r="AA2774" s="8" t="str">
        <f t="shared" si="527"/>
        <v>0</v>
      </c>
      <c r="AD2774" t="s">
        <v>6258</v>
      </c>
      <c r="AE2774" s="3">
        <v>36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</row>
    <row r="2775" spans="3:41" x14ac:dyDescent="0.25">
      <c r="C2775" s="6" t="s">
        <v>7656</v>
      </c>
      <c r="D2775" s="9" t="s">
        <v>3058</v>
      </c>
      <c r="E2775" s="9" t="s">
        <v>2980</v>
      </c>
      <c r="F2775" s="9" t="s">
        <v>2878</v>
      </c>
      <c r="G2775" s="9" t="s">
        <v>2959</v>
      </c>
      <c r="H2775" s="9" t="s">
        <v>2770</v>
      </c>
      <c r="I2775" s="9" t="s">
        <v>2763</v>
      </c>
      <c r="J2775" s="9" t="s">
        <v>2764</v>
      </c>
      <c r="K2775" s="9" t="s">
        <v>2764</v>
      </c>
      <c r="L2775" s="9" t="s">
        <v>2764</v>
      </c>
      <c r="M2775" s="9" t="s">
        <v>2764</v>
      </c>
      <c r="N2775" s="9" t="s">
        <v>2764</v>
      </c>
      <c r="P2775" t="str">
        <f t="shared" si="516"/>
        <v>Northeastern - Shawn Occeus</v>
      </c>
      <c r="Q2775" s="8" t="str">
        <f t="shared" si="517"/>
        <v>63</v>
      </c>
      <c r="R2775" s="8" t="str">
        <f t="shared" si="518"/>
        <v>18</v>
      </c>
      <c r="S2775" s="8" t="str">
        <f t="shared" si="519"/>
        <v>4</v>
      </c>
      <c r="T2775" s="8" t="str">
        <f t="shared" si="520"/>
        <v>2</v>
      </c>
      <c r="U2775" s="8" t="str">
        <f t="shared" si="521"/>
        <v>1</v>
      </c>
      <c r="V2775" s="8" t="str">
        <f t="shared" si="522"/>
        <v>1</v>
      </c>
      <c r="W2775" s="8" t="str">
        <f t="shared" si="523"/>
        <v>0</v>
      </c>
      <c r="X2775" s="8" t="str">
        <f t="shared" si="524"/>
        <v>0</v>
      </c>
      <c r="Y2775" s="8" t="str">
        <f t="shared" si="525"/>
        <v>0</v>
      </c>
      <c r="Z2775" s="8" t="str">
        <f t="shared" si="526"/>
        <v>0</v>
      </c>
      <c r="AA2775" s="8" t="str">
        <f t="shared" si="527"/>
        <v>0</v>
      </c>
      <c r="AD2775" t="s">
        <v>6260</v>
      </c>
      <c r="AE2775" s="3">
        <v>11</v>
      </c>
      <c r="AF2775" s="3">
        <v>1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</row>
    <row r="2776" spans="3:41" x14ac:dyDescent="0.25">
      <c r="C2776" s="5" t="s">
        <v>7657</v>
      </c>
      <c r="D2776" s="8" t="s">
        <v>10276</v>
      </c>
      <c r="E2776" s="8" t="s">
        <v>2829</v>
      </c>
      <c r="F2776" s="8" t="s">
        <v>2764</v>
      </c>
      <c r="G2776" s="8" t="s">
        <v>2764</v>
      </c>
      <c r="H2776" s="8" t="s">
        <v>2764</v>
      </c>
      <c r="I2776" s="8" t="s">
        <v>2764</v>
      </c>
      <c r="J2776" s="8" t="s">
        <v>2764</v>
      </c>
      <c r="K2776" s="8" t="s">
        <v>2764</v>
      </c>
      <c r="L2776" s="8" t="s">
        <v>2764</v>
      </c>
      <c r="M2776" s="8" t="s">
        <v>2764</v>
      </c>
      <c r="N2776" s="8" t="s">
        <v>2764</v>
      </c>
      <c r="P2776" t="str">
        <f t="shared" si="516"/>
        <v>Vermont - Robin Duncan</v>
      </c>
      <c r="Q2776" s="8" t="str">
        <f t="shared" si="517"/>
        <v>44</v>
      </c>
      <c r="R2776" s="8" t="str">
        <f t="shared" si="518"/>
        <v>5</v>
      </c>
      <c r="S2776" s="8" t="str">
        <f t="shared" si="519"/>
        <v>0</v>
      </c>
      <c r="T2776" s="8" t="str">
        <f t="shared" si="520"/>
        <v>0</v>
      </c>
      <c r="U2776" s="8" t="str">
        <f t="shared" si="521"/>
        <v>0</v>
      </c>
      <c r="V2776" s="8" t="str">
        <f t="shared" si="522"/>
        <v>0</v>
      </c>
      <c r="W2776" s="8" t="str">
        <f t="shared" si="523"/>
        <v>0</v>
      </c>
      <c r="X2776" s="8" t="str">
        <f t="shared" si="524"/>
        <v>0</v>
      </c>
      <c r="Y2776" s="8" t="str">
        <f t="shared" si="525"/>
        <v>0</v>
      </c>
      <c r="Z2776" s="8" t="str">
        <f t="shared" si="526"/>
        <v>0</v>
      </c>
      <c r="AA2776" s="8" t="str">
        <f t="shared" si="527"/>
        <v>0</v>
      </c>
      <c r="AD2776" t="s">
        <v>6261</v>
      </c>
      <c r="AE2776" s="3">
        <v>39</v>
      </c>
      <c r="AF2776" s="3">
        <v>10</v>
      </c>
      <c r="AG2776" s="3">
        <v>1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</row>
    <row r="2777" spans="3:41" x14ac:dyDescent="0.25">
      <c r="C2777" s="6" t="s">
        <v>7658</v>
      </c>
      <c r="D2777" s="9" t="s">
        <v>4860</v>
      </c>
      <c r="E2777" s="9" t="s">
        <v>3074</v>
      </c>
      <c r="F2777" s="9" t="s">
        <v>2951</v>
      </c>
      <c r="G2777" s="9" t="s">
        <v>2769</v>
      </c>
      <c r="H2777" s="9" t="s">
        <v>2763</v>
      </c>
      <c r="I2777" s="9" t="s">
        <v>2764</v>
      </c>
      <c r="J2777" s="9" t="s">
        <v>2764</v>
      </c>
      <c r="K2777" s="9" t="s">
        <v>2764</v>
      </c>
      <c r="L2777" s="9" t="s">
        <v>2764</v>
      </c>
      <c r="M2777" s="9" t="s">
        <v>2764</v>
      </c>
      <c r="N2777" s="9" t="s">
        <v>2764</v>
      </c>
      <c r="P2777" t="str">
        <f t="shared" si="516"/>
        <v>Vermont - Isaiah Moll</v>
      </c>
      <c r="Q2777" s="8" t="str">
        <f t="shared" si="517"/>
        <v>75</v>
      </c>
      <c r="R2777" s="8" t="str">
        <f t="shared" si="518"/>
        <v>20</v>
      </c>
      <c r="S2777" s="8" t="str">
        <f t="shared" si="519"/>
        <v>6</v>
      </c>
      <c r="T2777" s="8" t="str">
        <f t="shared" si="520"/>
        <v>3</v>
      </c>
      <c r="U2777" s="8" t="str">
        <f t="shared" si="521"/>
        <v>1</v>
      </c>
      <c r="V2777" s="8" t="str">
        <f t="shared" si="522"/>
        <v>0</v>
      </c>
      <c r="W2777" s="8" t="str">
        <f t="shared" si="523"/>
        <v>0</v>
      </c>
      <c r="X2777" s="8" t="str">
        <f t="shared" si="524"/>
        <v>0</v>
      </c>
      <c r="Y2777" s="8" t="str">
        <f t="shared" si="525"/>
        <v>0</v>
      </c>
      <c r="Z2777" s="8" t="str">
        <f t="shared" si="526"/>
        <v>0</v>
      </c>
      <c r="AA2777" s="8" t="str">
        <f t="shared" si="527"/>
        <v>0</v>
      </c>
      <c r="AD2777" t="s">
        <v>6263</v>
      </c>
      <c r="AE2777" s="3">
        <v>22</v>
      </c>
      <c r="AF2777" s="3">
        <v>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</row>
    <row r="2778" spans="3:41" x14ac:dyDescent="0.25">
      <c r="C2778" s="5" t="s">
        <v>7659</v>
      </c>
      <c r="D2778" s="8" t="s">
        <v>10113</v>
      </c>
      <c r="E2778" s="8" t="s">
        <v>2780</v>
      </c>
      <c r="F2778" s="8" t="s">
        <v>2764</v>
      </c>
      <c r="G2778" s="8" t="s">
        <v>2764</v>
      </c>
      <c r="H2778" s="8" t="s">
        <v>2764</v>
      </c>
      <c r="I2778" s="8" t="s">
        <v>2764</v>
      </c>
      <c r="J2778" s="8" t="s">
        <v>2764</v>
      </c>
      <c r="K2778" s="8" t="s">
        <v>2764</v>
      </c>
      <c r="L2778" s="8" t="s">
        <v>2764</v>
      </c>
      <c r="M2778" s="8" t="s">
        <v>2764</v>
      </c>
      <c r="N2778" s="8" t="s">
        <v>2764</v>
      </c>
      <c r="P2778" t="str">
        <f t="shared" si="516"/>
        <v>Northeastern - Jeremy Miller</v>
      </c>
      <c r="Q2778" s="8" t="str">
        <f t="shared" si="517"/>
        <v>29</v>
      </c>
      <c r="R2778" s="8" t="str">
        <f t="shared" si="518"/>
        <v>3</v>
      </c>
      <c r="S2778" s="8" t="str">
        <f t="shared" si="519"/>
        <v>0</v>
      </c>
      <c r="T2778" s="8" t="str">
        <f t="shared" si="520"/>
        <v>0</v>
      </c>
      <c r="U2778" s="8" t="str">
        <f t="shared" si="521"/>
        <v>0</v>
      </c>
      <c r="V2778" s="8" t="str">
        <f t="shared" si="522"/>
        <v>0</v>
      </c>
      <c r="W2778" s="8" t="str">
        <f t="shared" si="523"/>
        <v>0</v>
      </c>
      <c r="X2778" s="8" t="str">
        <f t="shared" si="524"/>
        <v>0</v>
      </c>
      <c r="Y2778" s="8" t="str">
        <f t="shared" si="525"/>
        <v>0</v>
      </c>
      <c r="Z2778" s="8" t="str">
        <f t="shared" si="526"/>
        <v>0</v>
      </c>
      <c r="AA2778" s="8" t="str">
        <f t="shared" si="527"/>
        <v>0</v>
      </c>
      <c r="AD2778" t="s">
        <v>6264</v>
      </c>
      <c r="AE2778" s="3">
        <v>60</v>
      </c>
      <c r="AF2778" s="3">
        <v>15</v>
      </c>
      <c r="AG2778" s="3">
        <v>3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</row>
    <row r="2779" spans="3:41" x14ac:dyDescent="0.25">
      <c r="C2779" s="6" t="s">
        <v>7660</v>
      </c>
      <c r="D2779" s="9" t="s">
        <v>10191</v>
      </c>
      <c r="E2779" s="9" t="s">
        <v>2818</v>
      </c>
      <c r="F2779" s="9" t="s">
        <v>2763</v>
      </c>
      <c r="G2779" s="9" t="s">
        <v>2764</v>
      </c>
      <c r="H2779" s="9" t="s">
        <v>2764</v>
      </c>
      <c r="I2779" s="9" t="s">
        <v>2764</v>
      </c>
      <c r="J2779" s="9" t="s">
        <v>2764</v>
      </c>
      <c r="K2779" s="9" t="s">
        <v>2764</v>
      </c>
      <c r="L2779" s="9" t="s">
        <v>2764</v>
      </c>
      <c r="M2779" s="9" t="s">
        <v>2764</v>
      </c>
      <c r="N2779" s="9" t="s">
        <v>2764</v>
      </c>
      <c r="P2779" t="str">
        <f t="shared" si="516"/>
        <v>Oakland - James Beck</v>
      </c>
      <c r="Q2779" s="8" t="str">
        <f t="shared" si="517"/>
        <v>47</v>
      </c>
      <c r="R2779" s="8" t="str">
        <f t="shared" si="518"/>
        <v>6</v>
      </c>
      <c r="S2779" s="8" t="str">
        <f t="shared" si="519"/>
        <v>1</v>
      </c>
      <c r="T2779" s="8" t="str">
        <f t="shared" si="520"/>
        <v>0</v>
      </c>
      <c r="U2779" s="8" t="str">
        <f t="shared" si="521"/>
        <v>0</v>
      </c>
      <c r="V2779" s="8" t="str">
        <f t="shared" si="522"/>
        <v>0</v>
      </c>
      <c r="W2779" s="8" t="str">
        <f t="shared" si="523"/>
        <v>0</v>
      </c>
      <c r="X2779" s="8" t="str">
        <f t="shared" si="524"/>
        <v>0</v>
      </c>
      <c r="Y2779" s="8" t="str">
        <f t="shared" si="525"/>
        <v>0</v>
      </c>
      <c r="Z2779" s="8" t="str">
        <f t="shared" si="526"/>
        <v>0</v>
      </c>
      <c r="AA2779" s="8" t="str">
        <f t="shared" si="527"/>
        <v>0</v>
      </c>
      <c r="AD2779" t="s">
        <v>6284</v>
      </c>
      <c r="AE2779" s="3">
        <v>32</v>
      </c>
      <c r="AF2779" s="3">
        <v>3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</row>
    <row r="2780" spans="3:41" x14ac:dyDescent="0.25">
      <c r="C2780" s="5" t="s">
        <v>7661</v>
      </c>
      <c r="D2780" s="8" t="s">
        <v>3240</v>
      </c>
      <c r="E2780" s="8" t="s">
        <v>3450</v>
      </c>
      <c r="F2780" s="8" t="s">
        <v>3625</v>
      </c>
      <c r="G2780" s="8" t="s">
        <v>2831</v>
      </c>
      <c r="H2780" s="8" t="s">
        <v>2764</v>
      </c>
      <c r="I2780" s="8" t="s">
        <v>2764</v>
      </c>
      <c r="J2780" s="8" t="s">
        <v>2764</v>
      </c>
      <c r="K2780" s="8" t="s">
        <v>2764</v>
      </c>
      <c r="L2780" s="8" t="s">
        <v>2764</v>
      </c>
      <c r="M2780" s="8" t="s">
        <v>2764</v>
      </c>
      <c r="N2780" s="8" t="s">
        <v>2764</v>
      </c>
      <c r="P2780" t="str">
        <f t="shared" si="516"/>
        <v>Oklahoma State - Cameron McGriff</v>
      </c>
      <c r="Q2780" s="8" t="str">
        <f t="shared" si="517"/>
        <v>168</v>
      </c>
      <c r="R2780" s="8" t="str">
        <f t="shared" si="518"/>
        <v>48</v>
      </c>
      <c r="S2780" s="8" t="str">
        <f t="shared" si="519"/>
        <v>18</v>
      </c>
      <c r="T2780" s="8" t="str">
        <f t="shared" si="520"/>
        <v>2</v>
      </c>
      <c r="U2780" s="8" t="str">
        <f t="shared" si="521"/>
        <v>0</v>
      </c>
      <c r="V2780" s="8" t="str">
        <f t="shared" si="522"/>
        <v>0</v>
      </c>
      <c r="W2780" s="8" t="str">
        <f t="shared" si="523"/>
        <v>0</v>
      </c>
      <c r="X2780" s="8" t="str">
        <f t="shared" si="524"/>
        <v>0</v>
      </c>
      <c r="Y2780" s="8" t="str">
        <f t="shared" si="525"/>
        <v>0</v>
      </c>
      <c r="Z2780" s="8" t="str">
        <f t="shared" si="526"/>
        <v>0</v>
      </c>
      <c r="AA2780" s="8" t="str">
        <f t="shared" si="527"/>
        <v>0</v>
      </c>
      <c r="AD2780" t="s">
        <v>6285</v>
      </c>
      <c r="AE2780" s="3">
        <v>39</v>
      </c>
      <c r="AF2780" s="3">
        <v>9</v>
      </c>
      <c r="AG2780" s="3">
        <v>3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</row>
    <row r="2781" spans="3:41" x14ac:dyDescent="0.25">
      <c r="C2781" s="6" t="s">
        <v>7662</v>
      </c>
      <c r="D2781" s="9" t="s">
        <v>7663</v>
      </c>
      <c r="E2781" s="9" t="s">
        <v>4403</v>
      </c>
      <c r="F2781" s="9" t="s">
        <v>3154</v>
      </c>
      <c r="G2781" s="9" t="s">
        <v>2780</v>
      </c>
      <c r="H2781" s="9" t="s">
        <v>2764</v>
      </c>
      <c r="I2781" s="9" t="s">
        <v>2764</v>
      </c>
      <c r="J2781" s="9" t="s">
        <v>2764</v>
      </c>
      <c r="K2781" s="9" t="s">
        <v>2764</v>
      </c>
      <c r="L2781" s="9" t="s">
        <v>2764</v>
      </c>
      <c r="M2781" s="9" t="s">
        <v>2764</v>
      </c>
      <c r="N2781" s="9" t="s">
        <v>2764</v>
      </c>
      <c r="P2781" t="str">
        <f t="shared" si="516"/>
        <v>Nebraska - Isaac Copeland Jr.</v>
      </c>
      <c r="Q2781" s="8" t="str">
        <f t="shared" si="517"/>
        <v>75</v>
      </c>
      <c r="R2781" s="8" t="str">
        <f t="shared" si="518"/>
        <v>29</v>
      </c>
      <c r="S2781" s="8" t="str">
        <f t="shared" si="519"/>
        <v>13</v>
      </c>
      <c r="T2781" s="8" t="str">
        <f t="shared" si="520"/>
        <v>3</v>
      </c>
      <c r="U2781" s="8" t="str">
        <f t="shared" si="521"/>
        <v>0</v>
      </c>
      <c r="V2781" s="8" t="str">
        <f t="shared" si="522"/>
        <v>0</v>
      </c>
      <c r="W2781" s="8" t="str">
        <f t="shared" si="523"/>
        <v>0</v>
      </c>
      <c r="X2781" s="8" t="str">
        <f t="shared" si="524"/>
        <v>0</v>
      </c>
      <c r="Y2781" s="8" t="str">
        <f t="shared" si="525"/>
        <v>0</v>
      </c>
      <c r="Z2781" s="8" t="str">
        <f t="shared" si="526"/>
        <v>0</v>
      </c>
      <c r="AA2781" s="8" t="str">
        <f t="shared" si="527"/>
        <v>0</v>
      </c>
      <c r="AD2781" t="s">
        <v>6287</v>
      </c>
      <c r="AE2781" s="3">
        <v>24</v>
      </c>
      <c r="AF2781" s="3">
        <v>1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</row>
    <row r="2782" spans="3:41" x14ac:dyDescent="0.25">
      <c r="C2782" s="5" t="s">
        <v>7664</v>
      </c>
      <c r="D2782" s="8" t="s">
        <v>7665</v>
      </c>
      <c r="E2782" s="8" t="s">
        <v>3704</v>
      </c>
      <c r="F2782" s="8" t="s">
        <v>3574</v>
      </c>
      <c r="G2782" s="8" t="s">
        <v>2838</v>
      </c>
      <c r="H2782" s="8" t="s">
        <v>2831</v>
      </c>
      <c r="I2782" s="8" t="s">
        <v>2764</v>
      </c>
      <c r="J2782" s="8" t="s">
        <v>2764</v>
      </c>
      <c r="K2782" s="8" t="s">
        <v>2764</v>
      </c>
      <c r="L2782" s="8" t="s">
        <v>2764</v>
      </c>
      <c r="M2782" s="8" t="s">
        <v>2764</v>
      </c>
      <c r="N2782" s="8" t="s">
        <v>2764</v>
      </c>
      <c r="P2782" t="str">
        <f t="shared" si="516"/>
        <v>Nebraska - Glynn Watson Jr.</v>
      </c>
      <c r="Q2782" s="8" t="str">
        <f t="shared" si="517"/>
        <v>181</v>
      </c>
      <c r="R2782" s="8" t="str">
        <f t="shared" si="518"/>
        <v>65</v>
      </c>
      <c r="S2782" s="8" t="str">
        <f t="shared" si="519"/>
        <v>25</v>
      </c>
      <c r="T2782" s="8" t="str">
        <f t="shared" si="520"/>
        <v>5</v>
      </c>
      <c r="U2782" s="8" t="str">
        <f t="shared" si="521"/>
        <v>2</v>
      </c>
      <c r="V2782" s="8" t="str">
        <f t="shared" si="522"/>
        <v>0</v>
      </c>
      <c r="W2782" s="8" t="str">
        <f t="shared" si="523"/>
        <v>0</v>
      </c>
      <c r="X2782" s="8" t="str">
        <f t="shared" si="524"/>
        <v>0</v>
      </c>
      <c r="Y2782" s="8" t="str">
        <f t="shared" si="525"/>
        <v>0</v>
      </c>
      <c r="Z2782" s="8" t="str">
        <f t="shared" si="526"/>
        <v>0</v>
      </c>
      <c r="AA2782" s="8" t="str">
        <f t="shared" si="527"/>
        <v>0</v>
      </c>
      <c r="AD2782" t="s">
        <v>6288</v>
      </c>
      <c r="AE2782" s="3">
        <v>56</v>
      </c>
      <c r="AF2782" s="3">
        <v>17</v>
      </c>
      <c r="AG2782" s="3">
        <v>5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</row>
    <row r="2783" spans="3:41" x14ac:dyDescent="0.25">
      <c r="C2783" s="6" t="s">
        <v>7666</v>
      </c>
      <c r="D2783" s="9" t="s">
        <v>7667</v>
      </c>
      <c r="E2783" s="9" t="s">
        <v>3704</v>
      </c>
      <c r="F2783" s="9" t="s">
        <v>3592</v>
      </c>
      <c r="G2783" s="9" t="s">
        <v>3173</v>
      </c>
      <c r="H2783" s="9" t="s">
        <v>2780</v>
      </c>
      <c r="I2783" s="9" t="s">
        <v>2764</v>
      </c>
      <c r="J2783" s="9" t="s">
        <v>2764</v>
      </c>
      <c r="K2783" s="9" t="s">
        <v>2764</v>
      </c>
      <c r="L2783" s="9" t="s">
        <v>2764</v>
      </c>
      <c r="M2783" s="9" t="s">
        <v>2764</v>
      </c>
      <c r="N2783" s="9" t="s">
        <v>2764</v>
      </c>
      <c r="P2783" t="str">
        <f t="shared" si="516"/>
        <v>Oklahoma State - Thomas Dziagwa</v>
      </c>
      <c r="Q2783" s="8" t="str">
        <f t="shared" si="517"/>
        <v>192</v>
      </c>
      <c r="R2783" s="8" t="str">
        <f t="shared" si="518"/>
        <v>65</v>
      </c>
      <c r="S2783" s="8" t="str">
        <f t="shared" si="519"/>
        <v>24</v>
      </c>
      <c r="T2783" s="8" t="str">
        <f t="shared" si="520"/>
        <v>11</v>
      </c>
      <c r="U2783" s="8" t="str">
        <f t="shared" si="521"/>
        <v>3</v>
      </c>
      <c r="V2783" s="8" t="str">
        <f t="shared" si="522"/>
        <v>0</v>
      </c>
      <c r="W2783" s="8" t="str">
        <f t="shared" si="523"/>
        <v>0</v>
      </c>
      <c r="X2783" s="8" t="str">
        <f t="shared" si="524"/>
        <v>0</v>
      </c>
      <c r="Y2783" s="8" t="str">
        <f t="shared" si="525"/>
        <v>0</v>
      </c>
      <c r="Z2783" s="8" t="str">
        <f t="shared" si="526"/>
        <v>0</v>
      </c>
      <c r="AA2783" s="8" t="str">
        <f t="shared" si="527"/>
        <v>0</v>
      </c>
      <c r="AD2783" t="s">
        <v>6289</v>
      </c>
      <c r="AE2783" s="3">
        <v>17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</row>
    <row r="2784" spans="3:41" x14ac:dyDescent="0.25">
      <c r="C2784" s="5" t="s">
        <v>7668</v>
      </c>
      <c r="D2784" s="8" t="s">
        <v>10123</v>
      </c>
      <c r="E2784" s="8" t="s">
        <v>2887</v>
      </c>
      <c r="F2784" s="8" t="s">
        <v>2838</v>
      </c>
      <c r="G2784" s="8" t="s">
        <v>2831</v>
      </c>
      <c r="H2784" s="8" t="s">
        <v>2763</v>
      </c>
      <c r="I2784" s="8" t="s">
        <v>2764</v>
      </c>
      <c r="J2784" s="8" t="s">
        <v>2764</v>
      </c>
      <c r="K2784" s="8" t="s">
        <v>2764</v>
      </c>
      <c r="L2784" s="8" t="s">
        <v>2764</v>
      </c>
      <c r="M2784" s="8" t="s">
        <v>2764</v>
      </c>
      <c r="N2784" s="8" t="s">
        <v>2764</v>
      </c>
      <c r="P2784" t="str">
        <f t="shared" si="516"/>
        <v>Oklahoma State - Mike Cunningham</v>
      </c>
      <c r="Q2784" s="8" t="str">
        <f t="shared" si="517"/>
        <v>26</v>
      </c>
      <c r="R2784" s="8" t="str">
        <f t="shared" si="518"/>
        <v>11</v>
      </c>
      <c r="S2784" s="8" t="str">
        <f t="shared" si="519"/>
        <v>5</v>
      </c>
      <c r="T2784" s="8" t="str">
        <f t="shared" si="520"/>
        <v>2</v>
      </c>
      <c r="U2784" s="8" t="str">
        <f t="shared" si="521"/>
        <v>1</v>
      </c>
      <c r="V2784" s="8" t="str">
        <f t="shared" si="522"/>
        <v>0</v>
      </c>
      <c r="W2784" s="8" t="str">
        <f t="shared" si="523"/>
        <v>0</v>
      </c>
      <c r="X2784" s="8" t="str">
        <f t="shared" si="524"/>
        <v>0</v>
      </c>
      <c r="Y2784" s="8" t="str">
        <f t="shared" si="525"/>
        <v>0</v>
      </c>
      <c r="Z2784" s="8" t="str">
        <f t="shared" si="526"/>
        <v>0</v>
      </c>
      <c r="AA2784" s="8" t="str">
        <f t="shared" si="527"/>
        <v>0</v>
      </c>
      <c r="AD2784" t="s">
        <v>6292</v>
      </c>
      <c r="AE2784" s="3">
        <v>4</v>
      </c>
      <c r="AF2784" s="3">
        <v>1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</row>
    <row r="2785" spans="3:41" x14ac:dyDescent="0.25">
      <c r="C2785" s="6" t="s">
        <v>7669</v>
      </c>
      <c r="D2785" s="9" t="s">
        <v>7670</v>
      </c>
      <c r="E2785" s="9" t="s">
        <v>7671</v>
      </c>
      <c r="F2785" s="9" t="s">
        <v>3286</v>
      </c>
      <c r="G2785" s="9" t="s">
        <v>2829</v>
      </c>
      <c r="H2785" s="9" t="s">
        <v>2764</v>
      </c>
      <c r="I2785" s="9" t="s">
        <v>2764</v>
      </c>
      <c r="J2785" s="9" t="s">
        <v>2764</v>
      </c>
      <c r="K2785" s="9" t="s">
        <v>2764</v>
      </c>
      <c r="L2785" s="9" t="s">
        <v>2764</v>
      </c>
      <c r="M2785" s="9" t="s">
        <v>2764</v>
      </c>
      <c r="N2785" s="9" t="s">
        <v>2764</v>
      </c>
      <c r="P2785" t="str">
        <f t="shared" si="516"/>
        <v>Nebraska - James Palmer Jr.</v>
      </c>
      <c r="Q2785" s="8" t="str">
        <f t="shared" si="517"/>
        <v>254</v>
      </c>
      <c r="R2785" s="8" t="str">
        <f t="shared" si="518"/>
        <v>57</v>
      </c>
      <c r="S2785" s="8" t="str">
        <f t="shared" si="519"/>
        <v>15</v>
      </c>
      <c r="T2785" s="8" t="str">
        <f t="shared" si="520"/>
        <v>5</v>
      </c>
      <c r="U2785" s="8" t="str">
        <f t="shared" si="521"/>
        <v>0</v>
      </c>
      <c r="V2785" s="8" t="str">
        <f t="shared" si="522"/>
        <v>0</v>
      </c>
      <c r="W2785" s="8" t="str">
        <f t="shared" si="523"/>
        <v>0</v>
      </c>
      <c r="X2785" s="8" t="str">
        <f t="shared" si="524"/>
        <v>0</v>
      </c>
      <c r="Y2785" s="8" t="str">
        <f t="shared" si="525"/>
        <v>0</v>
      </c>
      <c r="Z2785" s="8" t="str">
        <f t="shared" si="526"/>
        <v>0</v>
      </c>
      <c r="AA2785" s="8" t="str">
        <f t="shared" si="527"/>
        <v>0</v>
      </c>
      <c r="AD2785" t="s">
        <v>6293</v>
      </c>
      <c r="AE2785" s="3">
        <v>8</v>
      </c>
      <c r="AF2785" s="3">
        <v>4</v>
      </c>
      <c r="AG2785" s="3">
        <v>2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</row>
    <row r="2786" spans="3:41" x14ac:dyDescent="0.25">
      <c r="C2786" s="5" t="s">
        <v>7672</v>
      </c>
      <c r="D2786" s="8" t="s">
        <v>10068</v>
      </c>
      <c r="E2786" s="8" t="s">
        <v>2901</v>
      </c>
      <c r="F2786" s="8" t="s">
        <v>2831</v>
      </c>
      <c r="G2786" s="8" t="s">
        <v>2764</v>
      </c>
      <c r="H2786" s="8" t="s">
        <v>2764</v>
      </c>
      <c r="I2786" s="8" t="s">
        <v>2764</v>
      </c>
      <c r="J2786" s="8" t="s">
        <v>2764</v>
      </c>
      <c r="K2786" s="8" t="s">
        <v>2764</v>
      </c>
      <c r="L2786" s="8" t="s">
        <v>2764</v>
      </c>
      <c r="M2786" s="8" t="s">
        <v>2764</v>
      </c>
      <c r="N2786" s="8" t="s">
        <v>2764</v>
      </c>
      <c r="P2786" t="str">
        <f t="shared" si="516"/>
        <v>Oklahoma State - Yor Anei</v>
      </c>
      <c r="Q2786" s="8" t="str">
        <f t="shared" si="517"/>
        <v>35</v>
      </c>
      <c r="R2786" s="8" t="str">
        <f t="shared" si="518"/>
        <v>8</v>
      </c>
      <c r="S2786" s="8" t="str">
        <f t="shared" si="519"/>
        <v>2</v>
      </c>
      <c r="T2786" s="8" t="str">
        <f t="shared" si="520"/>
        <v>0</v>
      </c>
      <c r="U2786" s="8" t="str">
        <f t="shared" si="521"/>
        <v>0</v>
      </c>
      <c r="V2786" s="8" t="str">
        <f t="shared" si="522"/>
        <v>0</v>
      </c>
      <c r="W2786" s="8" t="str">
        <f t="shared" si="523"/>
        <v>0</v>
      </c>
      <c r="X2786" s="8" t="str">
        <f t="shared" si="524"/>
        <v>0</v>
      </c>
      <c r="Y2786" s="8" t="str">
        <f t="shared" si="525"/>
        <v>0</v>
      </c>
      <c r="Z2786" s="8" t="str">
        <f t="shared" si="526"/>
        <v>0</v>
      </c>
      <c r="AA2786" s="8" t="str">
        <f t="shared" si="527"/>
        <v>0</v>
      </c>
      <c r="AD2786" t="s">
        <v>6295</v>
      </c>
      <c r="AE2786" s="3">
        <v>5</v>
      </c>
      <c r="AF2786" s="3">
        <v>2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</row>
    <row r="2787" spans="3:41" x14ac:dyDescent="0.25">
      <c r="C2787" s="6" t="s">
        <v>7673</v>
      </c>
      <c r="D2787" s="9" t="s">
        <v>3367</v>
      </c>
      <c r="E2787" s="9" t="s">
        <v>3504</v>
      </c>
      <c r="F2787" s="9" t="s">
        <v>2940</v>
      </c>
      <c r="G2787" s="9" t="s">
        <v>2831</v>
      </c>
      <c r="H2787" s="9" t="s">
        <v>2763</v>
      </c>
      <c r="I2787" s="9" t="s">
        <v>2764</v>
      </c>
      <c r="J2787" s="9" t="s">
        <v>2764</v>
      </c>
      <c r="K2787" s="9" t="s">
        <v>2764</v>
      </c>
      <c r="L2787" s="9" t="s">
        <v>2764</v>
      </c>
      <c r="M2787" s="9" t="s">
        <v>2764</v>
      </c>
      <c r="N2787" s="9" t="s">
        <v>2764</v>
      </c>
      <c r="P2787" t="str">
        <f t="shared" si="516"/>
        <v>Oklahoma State - Curtis Jones</v>
      </c>
      <c r="Q2787" s="8" t="str">
        <f t="shared" si="517"/>
        <v>106</v>
      </c>
      <c r="R2787" s="8" t="str">
        <f t="shared" si="518"/>
        <v>33</v>
      </c>
      <c r="S2787" s="8" t="str">
        <f t="shared" si="519"/>
        <v>10</v>
      </c>
      <c r="T2787" s="8" t="str">
        <f t="shared" si="520"/>
        <v>2</v>
      </c>
      <c r="U2787" s="8" t="str">
        <f t="shared" si="521"/>
        <v>1</v>
      </c>
      <c r="V2787" s="8" t="str">
        <f t="shared" si="522"/>
        <v>0</v>
      </c>
      <c r="W2787" s="8" t="str">
        <f t="shared" si="523"/>
        <v>0</v>
      </c>
      <c r="X2787" s="8" t="str">
        <f t="shared" si="524"/>
        <v>0</v>
      </c>
      <c r="Y2787" s="8" t="str">
        <f t="shared" si="525"/>
        <v>0</v>
      </c>
      <c r="Z2787" s="8" t="str">
        <f t="shared" si="526"/>
        <v>0</v>
      </c>
      <c r="AA2787" s="8" t="str">
        <f t="shared" si="527"/>
        <v>0</v>
      </c>
      <c r="AD2787" t="s">
        <v>6296</v>
      </c>
      <c r="AE2787" s="3">
        <v>4</v>
      </c>
      <c r="AF2787" s="3">
        <v>2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</row>
    <row r="2788" spans="3:41" x14ac:dyDescent="0.25">
      <c r="C2788" s="5" t="s">
        <v>7674</v>
      </c>
      <c r="D2788" s="8" t="s">
        <v>4210</v>
      </c>
      <c r="E2788" s="8" t="s">
        <v>3070</v>
      </c>
      <c r="F2788" s="8" t="s">
        <v>3173</v>
      </c>
      <c r="G2788" s="8" t="s">
        <v>2831</v>
      </c>
      <c r="H2788" s="8" t="s">
        <v>2770</v>
      </c>
      <c r="I2788" s="8" t="s">
        <v>2770</v>
      </c>
      <c r="J2788" s="8" t="s">
        <v>2763</v>
      </c>
      <c r="K2788" s="8" t="s">
        <v>2764</v>
      </c>
      <c r="L2788" s="8" t="s">
        <v>2764</v>
      </c>
      <c r="M2788" s="8" t="s">
        <v>2764</v>
      </c>
      <c r="N2788" s="8" t="s">
        <v>2764</v>
      </c>
      <c r="P2788" t="str">
        <f t="shared" si="516"/>
        <v>Nebraska - Thomas Allen</v>
      </c>
      <c r="Q2788" s="8" t="str">
        <f t="shared" si="517"/>
        <v>103</v>
      </c>
      <c r="R2788" s="8" t="str">
        <f t="shared" si="518"/>
        <v>37</v>
      </c>
      <c r="S2788" s="8" t="str">
        <f t="shared" si="519"/>
        <v>11</v>
      </c>
      <c r="T2788" s="8" t="str">
        <f t="shared" si="520"/>
        <v>2</v>
      </c>
      <c r="U2788" s="8" t="str">
        <f t="shared" si="521"/>
        <v>1</v>
      </c>
      <c r="V2788" s="8" t="str">
        <f t="shared" si="522"/>
        <v>1</v>
      </c>
      <c r="W2788" s="8" t="str">
        <f t="shared" si="523"/>
        <v>1</v>
      </c>
      <c r="X2788" s="8" t="str">
        <f t="shared" si="524"/>
        <v>0</v>
      </c>
      <c r="Y2788" s="8" t="str">
        <f t="shared" si="525"/>
        <v>0</v>
      </c>
      <c r="Z2788" s="8" t="str">
        <f t="shared" si="526"/>
        <v>0</v>
      </c>
      <c r="AA2788" s="8" t="str">
        <f t="shared" si="527"/>
        <v>0</v>
      </c>
      <c r="AD2788" t="s">
        <v>6297</v>
      </c>
      <c r="AE2788" s="3">
        <v>4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</row>
    <row r="2789" spans="3:41" x14ac:dyDescent="0.25">
      <c r="C2789" s="6" t="s">
        <v>7675</v>
      </c>
      <c r="D2789" s="9" t="s">
        <v>5325</v>
      </c>
      <c r="E2789" s="9" t="s">
        <v>3516</v>
      </c>
      <c r="F2789" s="9" t="s">
        <v>2775</v>
      </c>
      <c r="G2789" s="9" t="s">
        <v>2764</v>
      </c>
      <c r="H2789" s="9" t="s">
        <v>2764</v>
      </c>
      <c r="I2789" s="9" t="s">
        <v>2764</v>
      </c>
      <c r="J2789" s="9" t="s">
        <v>2764</v>
      </c>
      <c r="K2789" s="9" t="s">
        <v>2764</v>
      </c>
      <c r="L2789" s="9" t="s">
        <v>2764</v>
      </c>
      <c r="M2789" s="9" t="s">
        <v>2764</v>
      </c>
      <c r="N2789" s="9" t="s">
        <v>2764</v>
      </c>
      <c r="P2789" t="str">
        <f t="shared" si="516"/>
        <v>Nebraska - Nana Akenten</v>
      </c>
      <c r="Q2789" s="8" t="str">
        <f t="shared" si="517"/>
        <v>60</v>
      </c>
      <c r="R2789" s="8" t="str">
        <f t="shared" si="518"/>
        <v>15</v>
      </c>
      <c r="S2789" s="8" t="str">
        <f t="shared" si="519"/>
        <v>2</v>
      </c>
      <c r="T2789" s="8" t="str">
        <f t="shared" si="520"/>
        <v>0</v>
      </c>
      <c r="U2789" s="8" t="str">
        <f t="shared" si="521"/>
        <v>0</v>
      </c>
      <c r="V2789" s="8" t="str">
        <f t="shared" si="522"/>
        <v>0</v>
      </c>
      <c r="W2789" s="8" t="str">
        <f t="shared" si="523"/>
        <v>0</v>
      </c>
      <c r="X2789" s="8" t="str">
        <f t="shared" si="524"/>
        <v>0</v>
      </c>
      <c r="Y2789" s="8" t="str">
        <f t="shared" si="525"/>
        <v>0</v>
      </c>
      <c r="Z2789" s="8" t="str">
        <f t="shared" si="526"/>
        <v>0</v>
      </c>
      <c r="AA2789" s="8" t="str">
        <f t="shared" si="527"/>
        <v>0</v>
      </c>
      <c r="AD2789" t="s">
        <v>6298</v>
      </c>
      <c r="AE2789" s="3">
        <v>8</v>
      </c>
      <c r="AF2789" s="3">
        <v>2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</row>
    <row r="2790" spans="3:41" x14ac:dyDescent="0.25">
      <c r="C2790" s="5" t="s">
        <v>7676</v>
      </c>
      <c r="D2790" s="8" t="s">
        <v>7677</v>
      </c>
      <c r="E2790" s="8" t="s">
        <v>7606</v>
      </c>
      <c r="F2790" s="8" t="s">
        <v>2922</v>
      </c>
      <c r="G2790" s="8" t="s">
        <v>2779</v>
      </c>
      <c r="H2790" s="8" t="s">
        <v>2769</v>
      </c>
      <c r="I2790" s="8" t="s">
        <v>2763</v>
      </c>
      <c r="J2790" s="8" t="s">
        <v>2764</v>
      </c>
      <c r="K2790" s="8" t="s">
        <v>2764</v>
      </c>
      <c r="L2790" s="8" t="s">
        <v>2764</v>
      </c>
      <c r="M2790" s="8" t="s">
        <v>2764</v>
      </c>
      <c r="N2790" s="8" t="s">
        <v>2764</v>
      </c>
      <c r="P2790" t="str">
        <f t="shared" si="516"/>
        <v>Oklahoma State - Lindy Waters III</v>
      </c>
      <c r="Q2790" s="8" t="str">
        <f t="shared" si="517"/>
        <v>145</v>
      </c>
      <c r="R2790" s="8" t="str">
        <f t="shared" si="518"/>
        <v>56</v>
      </c>
      <c r="S2790" s="8" t="str">
        <f t="shared" si="519"/>
        <v>19</v>
      </c>
      <c r="T2790" s="8" t="str">
        <f t="shared" si="520"/>
        <v>8</v>
      </c>
      <c r="U2790" s="8" t="str">
        <f t="shared" si="521"/>
        <v>3</v>
      </c>
      <c r="V2790" s="8" t="str">
        <f t="shared" si="522"/>
        <v>1</v>
      </c>
      <c r="W2790" s="8" t="str">
        <f t="shared" si="523"/>
        <v>0</v>
      </c>
      <c r="X2790" s="8" t="str">
        <f t="shared" si="524"/>
        <v>0</v>
      </c>
      <c r="Y2790" s="8" t="str">
        <f t="shared" si="525"/>
        <v>0</v>
      </c>
      <c r="Z2790" s="8" t="str">
        <f t="shared" si="526"/>
        <v>0</v>
      </c>
      <c r="AA2790" s="8" t="str">
        <f t="shared" si="527"/>
        <v>0</v>
      </c>
      <c r="AD2790" t="s">
        <v>6299</v>
      </c>
      <c r="AE2790" s="3">
        <v>6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</row>
    <row r="2791" spans="3:41" x14ac:dyDescent="0.25">
      <c r="C2791" s="6" t="s">
        <v>7678</v>
      </c>
      <c r="D2791" s="9" t="s">
        <v>3557</v>
      </c>
      <c r="E2791" s="9" t="s">
        <v>3293</v>
      </c>
      <c r="F2791" s="9" t="s">
        <v>2791</v>
      </c>
      <c r="G2791" s="9" t="s">
        <v>2775</v>
      </c>
      <c r="H2791" s="9" t="s">
        <v>2764</v>
      </c>
      <c r="I2791" s="9" t="s">
        <v>2764</v>
      </c>
      <c r="J2791" s="9" t="s">
        <v>2764</v>
      </c>
      <c r="K2791" s="9" t="s">
        <v>2764</v>
      </c>
      <c r="L2791" s="9" t="s">
        <v>2764</v>
      </c>
      <c r="M2791" s="9" t="s">
        <v>2764</v>
      </c>
      <c r="N2791" s="9" t="s">
        <v>2764</v>
      </c>
      <c r="P2791" t="str">
        <f t="shared" si="516"/>
        <v>Nebraska - Isaiah Roby</v>
      </c>
      <c r="Q2791" s="8" t="str">
        <f t="shared" si="517"/>
        <v>129</v>
      </c>
      <c r="R2791" s="8" t="str">
        <f t="shared" si="518"/>
        <v>29</v>
      </c>
      <c r="S2791" s="8" t="str">
        <f t="shared" si="519"/>
        <v>11</v>
      </c>
      <c r="T2791" s="8" t="str">
        <f t="shared" si="520"/>
        <v>2</v>
      </c>
      <c r="U2791" s="8" t="str">
        <f t="shared" si="521"/>
        <v>0</v>
      </c>
      <c r="V2791" s="8" t="str">
        <f t="shared" si="522"/>
        <v>0</v>
      </c>
      <c r="W2791" s="8" t="str">
        <f t="shared" si="523"/>
        <v>0</v>
      </c>
      <c r="X2791" s="8" t="str">
        <f t="shared" si="524"/>
        <v>0</v>
      </c>
      <c r="Y2791" s="8" t="str">
        <f t="shared" si="525"/>
        <v>0</v>
      </c>
      <c r="Z2791" s="8" t="str">
        <f t="shared" si="526"/>
        <v>0</v>
      </c>
      <c r="AA2791" s="8" t="str">
        <f t="shared" si="527"/>
        <v>0</v>
      </c>
      <c r="AD2791" t="s">
        <v>6300</v>
      </c>
      <c r="AE2791" s="3">
        <v>3</v>
      </c>
      <c r="AF2791" s="3">
        <v>1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</row>
    <row r="2792" spans="3:41" x14ac:dyDescent="0.25">
      <c r="C2792" s="5" t="s">
        <v>7679</v>
      </c>
      <c r="D2792" s="8" t="s">
        <v>10153</v>
      </c>
      <c r="E2792" s="8" t="s">
        <v>2805</v>
      </c>
      <c r="F2792" s="8" t="s">
        <v>2770</v>
      </c>
      <c r="G2792" s="8" t="s">
        <v>2763</v>
      </c>
      <c r="H2792" s="8" t="s">
        <v>2764</v>
      </c>
      <c r="I2792" s="8" t="s">
        <v>2764</v>
      </c>
      <c r="J2792" s="8" t="s">
        <v>2764</v>
      </c>
      <c r="K2792" s="8" t="s">
        <v>2764</v>
      </c>
      <c r="L2792" s="8" t="s">
        <v>2764</v>
      </c>
      <c r="M2792" s="8" t="s">
        <v>2764</v>
      </c>
      <c r="N2792" s="8" t="s">
        <v>2764</v>
      </c>
      <c r="P2792" t="str">
        <f t="shared" si="516"/>
        <v>Oklahoma State - Michael Weathers</v>
      </c>
      <c r="Q2792" s="8" t="str">
        <f t="shared" si="517"/>
        <v>31</v>
      </c>
      <c r="R2792" s="8" t="str">
        <f t="shared" si="518"/>
        <v>8</v>
      </c>
      <c r="S2792" s="8" t="str">
        <f t="shared" si="519"/>
        <v>1</v>
      </c>
      <c r="T2792" s="8" t="str">
        <f t="shared" si="520"/>
        <v>1</v>
      </c>
      <c r="U2792" s="8" t="str">
        <f t="shared" si="521"/>
        <v>0</v>
      </c>
      <c r="V2792" s="8" t="str">
        <f t="shared" si="522"/>
        <v>0</v>
      </c>
      <c r="W2792" s="8" t="str">
        <f t="shared" si="523"/>
        <v>0</v>
      </c>
      <c r="X2792" s="8" t="str">
        <f t="shared" si="524"/>
        <v>0</v>
      </c>
      <c r="Y2792" s="8" t="str">
        <f t="shared" si="525"/>
        <v>0</v>
      </c>
      <c r="Z2792" s="8" t="str">
        <f t="shared" si="526"/>
        <v>0</v>
      </c>
      <c r="AA2792" s="8" t="str">
        <f t="shared" si="527"/>
        <v>0</v>
      </c>
      <c r="AD2792" t="s">
        <v>6301</v>
      </c>
      <c r="AE2792" s="3">
        <v>8</v>
      </c>
      <c r="AF2792" s="3">
        <v>1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</row>
    <row r="2793" spans="3:41" x14ac:dyDescent="0.25">
      <c r="C2793" s="6" t="s">
        <v>7680</v>
      </c>
      <c r="D2793" s="9" t="s">
        <v>10026</v>
      </c>
      <c r="E2793" s="9" t="s">
        <v>2764</v>
      </c>
      <c r="F2793" s="9" t="s">
        <v>2764</v>
      </c>
      <c r="G2793" s="9" t="s">
        <v>2764</v>
      </c>
      <c r="H2793" s="9" t="s">
        <v>2764</v>
      </c>
      <c r="I2793" s="9" t="s">
        <v>2764</v>
      </c>
      <c r="J2793" s="9" t="s">
        <v>2764</v>
      </c>
      <c r="K2793" s="9" t="s">
        <v>2764</v>
      </c>
      <c r="L2793" s="9" t="s">
        <v>2764</v>
      </c>
      <c r="M2793" s="9" t="s">
        <v>2764</v>
      </c>
      <c r="N2793" s="9" t="s">
        <v>2764</v>
      </c>
      <c r="P2793" t="str">
        <f t="shared" si="516"/>
        <v>Nebraska - Justin Costello</v>
      </c>
      <c r="Q2793" s="8" t="str">
        <f t="shared" si="517"/>
        <v>3</v>
      </c>
      <c r="R2793" s="8" t="str">
        <f t="shared" si="518"/>
        <v>0</v>
      </c>
      <c r="S2793" s="8" t="str">
        <f t="shared" si="519"/>
        <v>0</v>
      </c>
      <c r="T2793" s="8" t="str">
        <f t="shared" si="520"/>
        <v>0</v>
      </c>
      <c r="U2793" s="8" t="str">
        <f t="shared" si="521"/>
        <v>0</v>
      </c>
      <c r="V2793" s="8" t="str">
        <f t="shared" si="522"/>
        <v>0</v>
      </c>
      <c r="W2793" s="8" t="str">
        <f t="shared" si="523"/>
        <v>0</v>
      </c>
      <c r="X2793" s="8" t="str">
        <f t="shared" si="524"/>
        <v>0</v>
      </c>
      <c r="Y2793" s="8" t="str">
        <f t="shared" si="525"/>
        <v>0</v>
      </c>
      <c r="Z2793" s="8" t="str">
        <f t="shared" si="526"/>
        <v>0</v>
      </c>
      <c r="AA2793" s="8" t="str">
        <f t="shared" si="527"/>
        <v>0</v>
      </c>
      <c r="AD2793" t="s">
        <v>6302</v>
      </c>
      <c r="AE2793" s="3">
        <v>3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</row>
    <row r="2794" spans="3:41" x14ac:dyDescent="0.25">
      <c r="C2794" s="5" t="s">
        <v>7681</v>
      </c>
      <c r="D2794" s="8" t="s">
        <v>10204</v>
      </c>
      <c r="E2794" s="8" t="s">
        <v>2764</v>
      </c>
      <c r="F2794" s="8" t="s">
        <v>2764</v>
      </c>
      <c r="G2794" s="8" t="s">
        <v>2764</v>
      </c>
      <c r="H2794" s="8" t="s">
        <v>2764</v>
      </c>
      <c r="I2794" s="8" t="s">
        <v>2764</v>
      </c>
      <c r="J2794" s="8" t="s">
        <v>2764</v>
      </c>
      <c r="K2794" s="8" t="s">
        <v>2764</v>
      </c>
      <c r="L2794" s="8" t="s">
        <v>2764</v>
      </c>
      <c r="M2794" s="8" t="s">
        <v>2764</v>
      </c>
      <c r="N2794" s="8" t="s">
        <v>2764</v>
      </c>
      <c r="P2794" t="str">
        <f t="shared" si="516"/>
        <v>Oklahoma State - Luke Major</v>
      </c>
      <c r="Q2794" s="8" t="str">
        <f t="shared" si="517"/>
        <v>6</v>
      </c>
      <c r="R2794" s="8" t="str">
        <f t="shared" si="518"/>
        <v>0</v>
      </c>
      <c r="S2794" s="8" t="str">
        <f t="shared" si="519"/>
        <v>0</v>
      </c>
      <c r="T2794" s="8" t="str">
        <f t="shared" si="520"/>
        <v>0</v>
      </c>
      <c r="U2794" s="8" t="str">
        <f t="shared" si="521"/>
        <v>0</v>
      </c>
      <c r="V2794" s="8" t="str">
        <f t="shared" si="522"/>
        <v>0</v>
      </c>
      <c r="W2794" s="8" t="str">
        <f t="shared" si="523"/>
        <v>0</v>
      </c>
      <c r="X2794" s="8" t="str">
        <f t="shared" si="524"/>
        <v>0</v>
      </c>
      <c r="Y2794" s="8" t="str">
        <f t="shared" si="525"/>
        <v>0</v>
      </c>
      <c r="Z2794" s="8" t="str">
        <f t="shared" si="526"/>
        <v>0</v>
      </c>
      <c r="AA2794" s="8" t="str">
        <f t="shared" si="527"/>
        <v>0</v>
      </c>
      <c r="AD2794" t="s">
        <v>6303</v>
      </c>
      <c r="AE2794" s="3">
        <v>31</v>
      </c>
      <c r="AF2794" s="3">
        <v>9</v>
      </c>
      <c r="AG2794" s="3">
        <v>1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</row>
    <row r="2795" spans="3:41" x14ac:dyDescent="0.25">
      <c r="C2795" s="6" t="s">
        <v>7682</v>
      </c>
      <c r="D2795" s="9" t="s">
        <v>6144</v>
      </c>
      <c r="E2795" s="9" t="s">
        <v>3584</v>
      </c>
      <c r="F2795" s="9" t="s">
        <v>3120</v>
      </c>
      <c r="G2795" s="9" t="s">
        <v>2915</v>
      </c>
      <c r="H2795" s="9" t="s">
        <v>2769</v>
      </c>
      <c r="I2795" s="9" t="s">
        <v>2764</v>
      </c>
      <c r="J2795" s="9" t="s">
        <v>2764</v>
      </c>
      <c r="K2795" s="9" t="s">
        <v>2764</v>
      </c>
      <c r="L2795" s="9" t="s">
        <v>2764</v>
      </c>
      <c r="M2795" s="9" t="s">
        <v>2764</v>
      </c>
      <c r="N2795" s="9" t="s">
        <v>2764</v>
      </c>
      <c r="P2795" t="str">
        <f t="shared" si="516"/>
        <v>CSU Northridge - Rodney Henderson Jr.</v>
      </c>
      <c r="Q2795" s="8" t="str">
        <f t="shared" si="517"/>
        <v>140</v>
      </c>
      <c r="R2795" s="8" t="str">
        <f t="shared" si="518"/>
        <v>38</v>
      </c>
      <c r="S2795" s="8" t="str">
        <f t="shared" si="519"/>
        <v>13</v>
      </c>
      <c r="T2795" s="8" t="str">
        <f t="shared" si="520"/>
        <v>5</v>
      </c>
      <c r="U2795" s="8" t="str">
        <f t="shared" si="521"/>
        <v>3</v>
      </c>
      <c r="V2795" s="8" t="str">
        <f t="shared" si="522"/>
        <v>0</v>
      </c>
      <c r="W2795" s="8" t="str">
        <f t="shared" si="523"/>
        <v>0</v>
      </c>
      <c r="X2795" s="8" t="str">
        <f t="shared" si="524"/>
        <v>0</v>
      </c>
      <c r="Y2795" s="8" t="str">
        <f t="shared" si="525"/>
        <v>0</v>
      </c>
      <c r="Z2795" s="8" t="str">
        <f t="shared" si="526"/>
        <v>0</v>
      </c>
      <c r="AA2795" s="8" t="str">
        <f t="shared" si="527"/>
        <v>0</v>
      </c>
      <c r="AD2795" t="s">
        <v>6305</v>
      </c>
      <c r="AE2795" s="3">
        <v>17</v>
      </c>
      <c r="AF2795" s="3">
        <v>2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</row>
    <row r="2796" spans="3:41" x14ac:dyDescent="0.25">
      <c r="C2796" s="5" t="s">
        <v>7683</v>
      </c>
      <c r="D2796" s="8" t="s">
        <v>10198</v>
      </c>
      <c r="E2796" s="8" t="s">
        <v>2764</v>
      </c>
      <c r="F2796" s="8" t="s">
        <v>2764</v>
      </c>
      <c r="G2796" s="8" t="s">
        <v>2764</v>
      </c>
      <c r="H2796" s="8" t="s">
        <v>2764</v>
      </c>
      <c r="I2796" s="8" t="s">
        <v>2764</v>
      </c>
      <c r="J2796" s="8" t="s">
        <v>2764</v>
      </c>
      <c r="K2796" s="8" t="s">
        <v>2764</v>
      </c>
      <c r="L2796" s="8" t="s">
        <v>2764</v>
      </c>
      <c r="M2796" s="8" t="s">
        <v>2764</v>
      </c>
      <c r="N2796" s="8" t="s">
        <v>2764</v>
      </c>
      <c r="P2796" t="str">
        <f t="shared" si="516"/>
        <v>Pacific - Zach Cameron</v>
      </c>
      <c r="Q2796" s="8" t="str">
        <f t="shared" si="517"/>
        <v>13</v>
      </c>
      <c r="R2796" s="8" t="str">
        <f t="shared" si="518"/>
        <v>0</v>
      </c>
      <c r="S2796" s="8" t="str">
        <f t="shared" si="519"/>
        <v>0</v>
      </c>
      <c r="T2796" s="8" t="str">
        <f t="shared" si="520"/>
        <v>0</v>
      </c>
      <c r="U2796" s="8" t="str">
        <f t="shared" si="521"/>
        <v>0</v>
      </c>
      <c r="V2796" s="8" t="str">
        <f t="shared" si="522"/>
        <v>0</v>
      </c>
      <c r="W2796" s="8" t="str">
        <f t="shared" si="523"/>
        <v>0</v>
      </c>
      <c r="X2796" s="8" t="str">
        <f t="shared" si="524"/>
        <v>0</v>
      </c>
      <c r="Y2796" s="8" t="str">
        <f t="shared" si="525"/>
        <v>0</v>
      </c>
      <c r="Z2796" s="8" t="str">
        <f t="shared" si="526"/>
        <v>0</v>
      </c>
      <c r="AA2796" s="8" t="str">
        <f t="shared" si="527"/>
        <v>0</v>
      </c>
      <c r="AD2796" t="s">
        <v>6306</v>
      </c>
      <c r="AE2796" s="3">
        <v>5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</row>
    <row r="2797" spans="3:41" x14ac:dyDescent="0.25">
      <c r="C2797" s="6" t="s">
        <v>7684</v>
      </c>
      <c r="D2797" s="9" t="s">
        <v>7685</v>
      </c>
      <c r="E2797" s="9" t="s">
        <v>3629</v>
      </c>
      <c r="F2797" s="9" t="s">
        <v>2831</v>
      </c>
      <c r="G2797" s="9" t="s">
        <v>2770</v>
      </c>
      <c r="H2797" s="9" t="s">
        <v>2764</v>
      </c>
      <c r="I2797" s="9" t="s">
        <v>2764</v>
      </c>
      <c r="J2797" s="9" t="s">
        <v>2764</v>
      </c>
      <c r="K2797" s="9" t="s">
        <v>2764</v>
      </c>
      <c r="L2797" s="9" t="s">
        <v>2764</v>
      </c>
      <c r="M2797" s="9" t="s">
        <v>2764</v>
      </c>
      <c r="N2797" s="9" t="s">
        <v>2764</v>
      </c>
      <c r="P2797" t="str">
        <f t="shared" si="516"/>
        <v>Houston - Dejon Jarreau</v>
      </c>
      <c r="Q2797" s="8" t="str">
        <f t="shared" si="517"/>
        <v>73</v>
      </c>
      <c r="R2797" s="8" t="str">
        <f t="shared" si="518"/>
        <v>17</v>
      </c>
      <c r="S2797" s="8" t="str">
        <f t="shared" si="519"/>
        <v>2</v>
      </c>
      <c r="T2797" s="8" t="str">
        <f t="shared" si="520"/>
        <v>1</v>
      </c>
      <c r="U2797" s="8" t="str">
        <f t="shared" si="521"/>
        <v>0</v>
      </c>
      <c r="V2797" s="8" t="str">
        <f t="shared" si="522"/>
        <v>0</v>
      </c>
      <c r="W2797" s="8" t="str">
        <f t="shared" si="523"/>
        <v>0</v>
      </c>
      <c r="X2797" s="8" t="str">
        <f t="shared" si="524"/>
        <v>0</v>
      </c>
      <c r="Y2797" s="8" t="str">
        <f t="shared" si="525"/>
        <v>0</v>
      </c>
      <c r="Z2797" s="8" t="str">
        <f t="shared" si="526"/>
        <v>0</v>
      </c>
      <c r="AA2797" s="8" t="str">
        <f t="shared" si="527"/>
        <v>0</v>
      </c>
      <c r="AD2797" t="s">
        <v>6307</v>
      </c>
      <c r="AE2797" s="3">
        <v>3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</row>
    <row r="2798" spans="3:41" x14ac:dyDescent="0.25">
      <c r="C2798" s="5" t="s">
        <v>7686</v>
      </c>
      <c r="D2798" s="8" t="s">
        <v>10171</v>
      </c>
      <c r="E2798" s="8" t="s">
        <v>2764</v>
      </c>
      <c r="F2798" s="8" t="s">
        <v>2764</v>
      </c>
      <c r="G2798" s="8" t="s">
        <v>2764</v>
      </c>
      <c r="H2798" s="8" t="s">
        <v>2764</v>
      </c>
      <c r="I2798" s="8" t="s">
        <v>2764</v>
      </c>
      <c r="J2798" s="8" t="s">
        <v>2764</v>
      </c>
      <c r="K2798" s="8" t="s">
        <v>2764</v>
      </c>
      <c r="L2798" s="8" t="s">
        <v>2764</v>
      </c>
      <c r="M2798" s="8" t="s">
        <v>2764</v>
      </c>
      <c r="N2798" s="8" t="s">
        <v>2764</v>
      </c>
      <c r="P2798" t="str">
        <f t="shared" si="516"/>
        <v>Saint Louis - Demarius Jacobs</v>
      </c>
      <c r="Q2798" s="8" t="str">
        <f t="shared" si="517"/>
        <v>8</v>
      </c>
      <c r="R2798" s="8" t="str">
        <f t="shared" si="518"/>
        <v>0</v>
      </c>
      <c r="S2798" s="8" t="str">
        <f t="shared" si="519"/>
        <v>0</v>
      </c>
      <c r="T2798" s="8" t="str">
        <f t="shared" si="520"/>
        <v>0</v>
      </c>
      <c r="U2798" s="8" t="str">
        <f t="shared" si="521"/>
        <v>0</v>
      </c>
      <c r="V2798" s="8" t="str">
        <f t="shared" si="522"/>
        <v>0</v>
      </c>
      <c r="W2798" s="8" t="str">
        <f t="shared" si="523"/>
        <v>0</v>
      </c>
      <c r="X2798" s="8" t="str">
        <f t="shared" si="524"/>
        <v>0</v>
      </c>
      <c r="Y2798" s="8" t="str">
        <f t="shared" si="525"/>
        <v>0</v>
      </c>
      <c r="Z2798" s="8" t="str">
        <f t="shared" si="526"/>
        <v>0</v>
      </c>
      <c r="AA2798" s="8" t="str">
        <f t="shared" si="527"/>
        <v>0</v>
      </c>
      <c r="AD2798" t="s">
        <v>6308</v>
      </c>
      <c r="AE2798" s="3">
        <v>1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</row>
    <row r="2799" spans="3:41" x14ac:dyDescent="0.25">
      <c r="C2799" s="6" t="s">
        <v>7687</v>
      </c>
      <c r="D2799" s="9" t="s">
        <v>10104</v>
      </c>
      <c r="E2799" s="9" t="s">
        <v>2764</v>
      </c>
      <c r="F2799" s="9" t="s">
        <v>2764</v>
      </c>
      <c r="G2799" s="9" t="s">
        <v>2764</v>
      </c>
      <c r="H2799" s="9" t="s">
        <v>2764</v>
      </c>
      <c r="I2799" s="9" t="s">
        <v>2764</v>
      </c>
      <c r="J2799" s="9" t="s">
        <v>2764</v>
      </c>
      <c r="K2799" s="9" t="s">
        <v>2764</v>
      </c>
      <c r="L2799" s="9" t="s">
        <v>2764</v>
      </c>
      <c r="M2799" s="9" t="s">
        <v>2764</v>
      </c>
      <c r="N2799" s="9" t="s">
        <v>2764</v>
      </c>
      <c r="P2799" t="str">
        <f t="shared" si="516"/>
        <v>Houston - Brison Gresham</v>
      </c>
      <c r="Q2799" s="8" t="str">
        <f t="shared" si="517"/>
        <v>5</v>
      </c>
      <c r="R2799" s="8" t="str">
        <f t="shared" si="518"/>
        <v>0</v>
      </c>
      <c r="S2799" s="8" t="str">
        <f t="shared" si="519"/>
        <v>0</v>
      </c>
      <c r="T2799" s="8" t="str">
        <f t="shared" si="520"/>
        <v>0</v>
      </c>
      <c r="U2799" s="8" t="str">
        <f t="shared" si="521"/>
        <v>0</v>
      </c>
      <c r="V2799" s="8" t="str">
        <f t="shared" si="522"/>
        <v>0</v>
      </c>
      <c r="W2799" s="8" t="str">
        <f t="shared" si="523"/>
        <v>0</v>
      </c>
      <c r="X2799" s="8" t="str">
        <f t="shared" si="524"/>
        <v>0</v>
      </c>
      <c r="Y2799" s="8" t="str">
        <f t="shared" si="525"/>
        <v>0</v>
      </c>
      <c r="Z2799" s="8" t="str">
        <f t="shared" si="526"/>
        <v>0</v>
      </c>
      <c r="AA2799" s="8" t="str">
        <f t="shared" si="527"/>
        <v>0</v>
      </c>
      <c r="AD2799" t="s">
        <v>6309</v>
      </c>
      <c r="AE2799" s="3">
        <v>3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</row>
    <row r="2800" spans="3:41" x14ac:dyDescent="0.25">
      <c r="C2800" s="5" t="s">
        <v>7688</v>
      </c>
      <c r="D2800" s="8" t="s">
        <v>6140</v>
      </c>
      <c r="E2800" s="8" t="s">
        <v>3447</v>
      </c>
      <c r="F2800" s="8" t="s">
        <v>3158</v>
      </c>
      <c r="G2800" s="8" t="s">
        <v>2809</v>
      </c>
      <c r="H2800" s="8" t="s">
        <v>2770</v>
      </c>
      <c r="I2800" s="8" t="s">
        <v>2770</v>
      </c>
      <c r="J2800" s="8" t="s">
        <v>2763</v>
      </c>
      <c r="K2800" s="8" t="s">
        <v>2764</v>
      </c>
      <c r="L2800" s="8" t="s">
        <v>2764</v>
      </c>
      <c r="M2800" s="8" t="s">
        <v>2764</v>
      </c>
      <c r="N2800" s="8" t="s">
        <v>2764</v>
      </c>
      <c r="P2800" t="str">
        <f t="shared" si="516"/>
        <v>South Dakota - Cody Kelley</v>
      </c>
      <c r="Q2800" s="8" t="str">
        <f t="shared" si="517"/>
        <v>88</v>
      </c>
      <c r="R2800" s="8" t="str">
        <f t="shared" si="518"/>
        <v>27</v>
      </c>
      <c r="S2800" s="8" t="str">
        <f t="shared" si="519"/>
        <v>6</v>
      </c>
      <c r="T2800" s="8" t="str">
        <f t="shared" si="520"/>
        <v>3</v>
      </c>
      <c r="U2800" s="8" t="str">
        <f t="shared" si="521"/>
        <v>1</v>
      </c>
      <c r="V2800" s="8" t="str">
        <f t="shared" si="522"/>
        <v>1</v>
      </c>
      <c r="W2800" s="8" t="str">
        <f t="shared" si="523"/>
        <v>1</v>
      </c>
      <c r="X2800" s="8" t="str">
        <f t="shared" si="524"/>
        <v>0</v>
      </c>
      <c r="Y2800" s="8" t="str">
        <f t="shared" si="525"/>
        <v>0</v>
      </c>
      <c r="Z2800" s="8" t="str">
        <f t="shared" si="526"/>
        <v>0</v>
      </c>
      <c r="AA2800" s="8" t="str">
        <f t="shared" si="527"/>
        <v>0</v>
      </c>
      <c r="AD2800" t="s">
        <v>6312</v>
      </c>
      <c r="AE2800" s="3">
        <v>18</v>
      </c>
      <c r="AF2800" s="3">
        <v>3</v>
      </c>
      <c r="AG2800" s="3">
        <v>1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</row>
    <row r="2801" spans="3:41" x14ac:dyDescent="0.25">
      <c r="C2801" s="6" t="s">
        <v>7689</v>
      </c>
      <c r="D2801" s="9" t="s">
        <v>7690</v>
      </c>
      <c r="E2801" s="9" t="s">
        <v>2813</v>
      </c>
      <c r="F2801" s="9" t="s">
        <v>2769</v>
      </c>
      <c r="G2801" s="9" t="s">
        <v>2770</v>
      </c>
      <c r="H2801" s="9" t="s">
        <v>2770</v>
      </c>
      <c r="I2801" s="9" t="s">
        <v>2763</v>
      </c>
      <c r="J2801" s="9" t="s">
        <v>2764</v>
      </c>
      <c r="K2801" s="9" t="s">
        <v>2764</v>
      </c>
      <c r="L2801" s="9" t="s">
        <v>2764</v>
      </c>
      <c r="M2801" s="9" t="s">
        <v>2764</v>
      </c>
      <c r="N2801" s="9" t="s">
        <v>2764</v>
      </c>
      <c r="P2801" t="str">
        <f t="shared" si="516"/>
        <v>Colorado State - Hyron Edwards</v>
      </c>
      <c r="Q2801" s="8" t="str">
        <f t="shared" si="517"/>
        <v>63</v>
      </c>
      <c r="R2801" s="8" t="str">
        <f t="shared" si="518"/>
        <v>11</v>
      </c>
      <c r="S2801" s="8" t="str">
        <f t="shared" si="519"/>
        <v>3</v>
      </c>
      <c r="T2801" s="8" t="str">
        <f t="shared" si="520"/>
        <v>1</v>
      </c>
      <c r="U2801" s="8" t="str">
        <f t="shared" si="521"/>
        <v>1</v>
      </c>
      <c r="V2801" s="8" t="str">
        <f t="shared" si="522"/>
        <v>1</v>
      </c>
      <c r="W2801" s="8" t="str">
        <f t="shared" si="523"/>
        <v>0</v>
      </c>
      <c r="X2801" s="8" t="str">
        <f t="shared" si="524"/>
        <v>0</v>
      </c>
      <c r="Y2801" s="8" t="str">
        <f t="shared" si="525"/>
        <v>0</v>
      </c>
      <c r="Z2801" s="8" t="str">
        <f t="shared" si="526"/>
        <v>0</v>
      </c>
      <c r="AA2801" s="8" t="str">
        <f t="shared" si="527"/>
        <v>0</v>
      </c>
      <c r="AD2801" t="s">
        <v>6313</v>
      </c>
      <c r="AE2801" s="3">
        <v>24</v>
      </c>
      <c r="AF2801" s="3">
        <v>5</v>
      </c>
      <c r="AG2801" s="3">
        <v>2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</row>
    <row r="2802" spans="3:41" x14ac:dyDescent="0.25">
      <c r="C2802" s="5" t="s">
        <v>7691</v>
      </c>
      <c r="D2802" s="8" t="s">
        <v>10269</v>
      </c>
      <c r="E2802" s="8" t="s">
        <v>2831</v>
      </c>
      <c r="F2802" s="8" t="s">
        <v>2764</v>
      </c>
      <c r="G2802" s="8" t="s">
        <v>2764</v>
      </c>
      <c r="H2802" s="8" t="s">
        <v>2764</v>
      </c>
      <c r="I2802" s="8" t="s">
        <v>2764</v>
      </c>
      <c r="J2802" s="8" t="s">
        <v>2764</v>
      </c>
      <c r="K2802" s="8" t="s">
        <v>2764</v>
      </c>
      <c r="L2802" s="8" t="s">
        <v>2764</v>
      </c>
      <c r="M2802" s="8" t="s">
        <v>2764</v>
      </c>
      <c r="N2802" s="8" t="s">
        <v>2764</v>
      </c>
      <c r="P2802" t="str">
        <f t="shared" si="516"/>
        <v>South Dakota - Dan Jech</v>
      </c>
      <c r="Q2802" s="8" t="str">
        <f t="shared" si="517"/>
        <v>10</v>
      </c>
      <c r="R2802" s="8" t="str">
        <f t="shared" si="518"/>
        <v>2</v>
      </c>
      <c r="S2802" s="8" t="str">
        <f t="shared" si="519"/>
        <v>0</v>
      </c>
      <c r="T2802" s="8" t="str">
        <f t="shared" si="520"/>
        <v>0</v>
      </c>
      <c r="U2802" s="8" t="str">
        <f t="shared" si="521"/>
        <v>0</v>
      </c>
      <c r="V2802" s="8" t="str">
        <f t="shared" si="522"/>
        <v>0</v>
      </c>
      <c r="W2802" s="8" t="str">
        <f t="shared" si="523"/>
        <v>0</v>
      </c>
      <c r="X2802" s="8" t="str">
        <f t="shared" si="524"/>
        <v>0</v>
      </c>
      <c r="Y2802" s="8" t="str">
        <f t="shared" si="525"/>
        <v>0</v>
      </c>
      <c r="Z2802" s="8" t="str">
        <f t="shared" si="526"/>
        <v>0</v>
      </c>
      <c r="AA2802" s="8" t="str">
        <f t="shared" si="527"/>
        <v>0</v>
      </c>
      <c r="AD2802" t="s">
        <v>6314</v>
      </c>
      <c r="AE2802" s="3">
        <v>8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</row>
    <row r="2803" spans="3:41" x14ac:dyDescent="0.25">
      <c r="C2803" s="6" t="s">
        <v>7692</v>
      </c>
      <c r="D2803" s="9" t="s">
        <v>10264</v>
      </c>
      <c r="E2803" s="9" t="s">
        <v>2763</v>
      </c>
      <c r="F2803" s="9" t="s">
        <v>2764</v>
      </c>
      <c r="G2803" s="9" t="s">
        <v>2764</v>
      </c>
      <c r="H2803" s="9" t="s">
        <v>2764</v>
      </c>
      <c r="I2803" s="9" t="s">
        <v>2764</v>
      </c>
      <c r="J2803" s="9" t="s">
        <v>2764</v>
      </c>
      <c r="K2803" s="9" t="s">
        <v>2764</v>
      </c>
      <c r="L2803" s="9" t="s">
        <v>2764</v>
      </c>
      <c r="M2803" s="9" t="s">
        <v>2764</v>
      </c>
      <c r="N2803" s="9" t="s">
        <v>2764</v>
      </c>
      <c r="P2803" t="str">
        <f t="shared" si="516"/>
        <v>South Dakota - Nathan Robinson</v>
      </c>
      <c r="Q2803" s="8" t="str">
        <f t="shared" si="517"/>
        <v>17</v>
      </c>
      <c r="R2803" s="8" t="str">
        <f t="shared" si="518"/>
        <v>1</v>
      </c>
      <c r="S2803" s="8" t="str">
        <f t="shared" si="519"/>
        <v>0</v>
      </c>
      <c r="T2803" s="8" t="str">
        <f t="shared" si="520"/>
        <v>0</v>
      </c>
      <c r="U2803" s="8" t="str">
        <f t="shared" si="521"/>
        <v>0</v>
      </c>
      <c r="V2803" s="8" t="str">
        <f t="shared" si="522"/>
        <v>0</v>
      </c>
      <c r="W2803" s="8" t="str">
        <f t="shared" si="523"/>
        <v>0</v>
      </c>
      <c r="X2803" s="8" t="str">
        <f t="shared" si="524"/>
        <v>0</v>
      </c>
      <c r="Y2803" s="8" t="str">
        <f t="shared" si="525"/>
        <v>0</v>
      </c>
      <c r="Z2803" s="8" t="str">
        <f t="shared" si="526"/>
        <v>0</v>
      </c>
      <c r="AA2803" s="8" t="str">
        <f t="shared" si="527"/>
        <v>0</v>
      </c>
      <c r="AD2803" t="s">
        <v>6316</v>
      </c>
      <c r="AE2803" s="3">
        <v>38</v>
      </c>
      <c r="AF2803" s="3">
        <v>3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</row>
    <row r="2804" spans="3:41" x14ac:dyDescent="0.25">
      <c r="C2804" s="5" t="s">
        <v>7693</v>
      </c>
      <c r="D2804" s="8" t="s">
        <v>10145</v>
      </c>
      <c r="E2804" s="8" t="s">
        <v>2780</v>
      </c>
      <c r="F2804" s="8" t="s">
        <v>2764</v>
      </c>
      <c r="G2804" s="8" t="s">
        <v>2764</v>
      </c>
      <c r="H2804" s="8" t="s">
        <v>2764</v>
      </c>
      <c r="I2804" s="8" t="s">
        <v>2764</v>
      </c>
      <c r="J2804" s="8" t="s">
        <v>2764</v>
      </c>
      <c r="K2804" s="8" t="s">
        <v>2764</v>
      </c>
      <c r="L2804" s="8" t="s">
        <v>2764</v>
      </c>
      <c r="M2804" s="8" t="s">
        <v>2764</v>
      </c>
      <c r="N2804" s="8" t="s">
        <v>2764</v>
      </c>
      <c r="P2804" t="str">
        <f t="shared" si="516"/>
        <v>Stetson - Ricky Gouety</v>
      </c>
      <c r="Q2804" s="8" t="str">
        <f t="shared" si="517"/>
        <v>17</v>
      </c>
      <c r="R2804" s="8" t="str">
        <f t="shared" si="518"/>
        <v>3</v>
      </c>
      <c r="S2804" s="8" t="str">
        <f t="shared" si="519"/>
        <v>0</v>
      </c>
      <c r="T2804" s="8" t="str">
        <f t="shared" si="520"/>
        <v>0</v>
      </c>
      <c r="U2804" s="8" t="str">
        <f t="shared" si="521"/>
        <v>0</v>
      </c>
      <c r="V2804" s="8" t="str">
        <f t="shared" si="522"/>
        <v>0</v>
      </c>
      <c r="W2804" s="8" t="str">
        <f t="shared" si="523"/>
        <v>0</v>
      </c>
      <c r="X2804" s="8" t="str">
        <f t="shared" si="524"/>
        <v>0</v>
      </c>
      <c r="Y2804" s="8" t="str">
        <f t="shared" si="525"/>
        <v>0</v>
      </c>
      <c r="Z2804" s="8" t="str">
        <f t="shared" si="526"/>
        <v>0</v>
      </c>
      <c r="AA2804" s="8" t="str">
        <f t="shared" si="527"/>
        <v>0</v>
      </c>
      <c r="AD2804" t="s">
        <v>6326</v>
      </c>
      <c r="AE2804" s="3">
        <v>26</v>
      </c>
      <c r="AF2804" s="3">
        <v>5</v>
      </c>
      <c r="AG2804" s="3">
        <v>1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</row>
    <row r="2805" spans="3:41" x14ac:dyDescent="0.25">
      <c r="C2805" s="6" t="s">
        <v>7694</v>
      </c>
      <c r="D2805" s="9" t="s">
        <v>2865</v>
      </c>
      <c r="E2805" s="9" t="s">
        <v>2764</v>
      </c>
      <c r="F2805" s="9" t="s">
        <v>2764</v>
      </c>
      <c r="G2805" s="9" t="s">
        <v>2764</v>
      </c>
      <c r="H2805" s="9" t="s">
        <v>2764</v>
      </c>
      <c r="I2805" s="9" t="s">
        <v>2764</v>
      </c>
      <c r="J2805" s="9" t="s">
        <v>2764</v>
      </c>
      <c r="K2805" s="9" t="s">
        <v>2764</v>
      </c>
      <c r="L2805" s="9" t="s">
        <v>2764</v>
      </c>
      <c r="M2805" s="9" t="s">
        <v>2764</v>
      </c>
      <c r="N2805" s="9" t="s">
        <v>2764</v>
      </c>
      <c r="P2805" t="str">
        <f t="shared" si="516"/>
        <v>UCF - Chance McSpadden</v>
      </c>
      <c r="Q2805" s="8" t="str">
        <f t="shared" si="517"/>
        <v>1</v>
      </c>
      <c r="R2805" s="8" t="str">
        <f t="shared" si="518"/>
        <v>0</v>
      </c>
      <c r="S2805" s="8" t="str">
        <f t="shared" si="519"/>
        <v>0</v>
      </c>
      <c r="T2805" s="8" t="str">
        <f t="shared" si="520"/>
        <v>0</v>
      </c>
      <c r="U2805" s="8" t="str">
        <f t="shared" si="521"/>
        <v>0</v>
      </c>
      <c r="V2805" s="8" t="str">
        <f t="shared" si="522"/>
        <v>0</v>
      </c>
      <c r="W2805" s="8" t="str">
        <f t="shared" si="523"/>
        <v>0</v>
      </c>
      <c r="X2805" s="8" t="str">
        <f t="shared" si="524"/>
        <v>0</v>
      </c>
      <c r="Y2805" s="8" t="str">
        <f t="shared" si="525"/>
        <v>0</v>
      </c>
      <c r="Z2805" s="8" t="str">
        <f t="shared" si="526"/>
        <v>0</v>
      </c>
      <c r="AA2805" s="8" t="str">
        <f t="shared" si="527"/>
        <v>0</v>
      </c>
      <c r="AD2805" t="s">
        <v>6328</v>
      </c>
      <c r="AE2805" s="3">
        <v>28</v>
      </c>
      <c r="AF2805" s="3">
        <v>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</row>
    <row r="2806" spans="3:41" x14ac:dyDescent="0.25">
      <c r="C2806" s="5" t="s">
        <v>7695</v>
      </c>
      <c r="D2806" s="8" t="s">
        <v>10151</v>
      </c>
      <c r="E2806" s="8" t="s">
        <v>2764</v>
      </c>
      <c r="F2806" s="8" t="s">
        <v>2764</v>
      </c>
      <c r="G2806" s="8" t="s">
        <v>2764</v>
      </c>
      <c r="H2806" s="8" t="s">
        <v>2764</v>
      </c>
      <c r="I2806" s="8" t="s">
        <v>2764</v>
      </c>
      <c r="J2806" s="8" t="s">
        <v>2764</v>
      </c>
      <c r="K2806" s="8" t="s">
        <v>2764</v>
      </c>
      <c r="L2806" s="8" t="s">
        <v>2764</v>
      </c>
      <c r="M2806" s="8" t="s">
        <v>2764</v>
      </c>
      <c r="N2806" s="8" t="s">
        <v>2764</v>
      </c>
      <c r="P2806" t="str">
        <f t="shared" si="516"/>
        <v>UCF - Ryan Anders</v>
      </c>
      <c r="Q2806" s="8" t="str">
        <f t="shared" si="517"/>
        <v>6</v>
      </c>
      <c r="R2806" s="8" t="str">
        <f t="shared" si="518"/>
        <v>0</v>
      </c>
      <c r="S2806" s="8" t="str">
        <f t="shared" si="519"/>
        <v>0</v>
      </c>
      <c r="T2806" s="8" t="str">
        <f t="shared" si="520"/>
        <v>0</v>
      </c>
      <c r="U2806" s="8" t="str">
        <f t="shared" si="521"/>
        <v>0</v>
      </c>
      <c r="V2806" s="8" t="str">
        <f t="shared" si="522"/>
        <v>0</v>
      </c>
      <c r="W2806" s="8" t="str">
        <f t="shared" si="523"/>
        <v>0</v>
      </c>
      <c r="X2806" s="8" t="str">
        <f t="shared" si="524"/>
        <v>0</v>
      </c>
      <c r="Y2806" s="8" t="str">
        <f t="shared" si="525"/>
        <v>0</v>
      </c>
      <c r="Z2806" s="8" t="str">
        <f t="shared" si="526"/>
        <v>0</v>
      </c>
      <c r="AA2806" s="8" t="str">
        <f t="shared" si="527"/>
        <v>0</v>
      </c>
      <c r="AD2806" t="s">
        <v>6329</v>
      </c>
      <c r="AE2806" s="3">
        <v>34</v>
      </c>
      <c r="AF2806" s="3">
        <v>7</v>
      </c>
      <c r="AG2806" s="3">
        <v>1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</row>
    <row r="2807" spans="3:41" x14ac:dyDescent="0.25">
      <c r="C2807" s="6" t="s">
        <v>7696</v>
      </c>
      <c r="D2807" s="9" t="s">
        <v>5735</v>
      </c>
      <c r="E2807" s="9" t="s">
        <v>5844</v>
      </c>
      <c r="F2807" s="9" t="s">
        <v>3513</v>
      </c>
      <c r="G2807" s="9" t="s">
        <v>2873</v>
      </c>
      <c r="H2807" s="9" t="s">
        <v>2770</v>
      </c>
      <c r="I2807" s="9" t="s">
        <v>2764</v>
      </c>
      <c r="J2807" s="9" t="s">
        <v>2764</v>
      </c>
      <c r="K2807" s="9" t="s">
        <v>2764</v>
      </c>
      <c r="L2807" s="9" t="s">
        <v>2764</v>
      </c>
      <c r="M2807" s="9" t="s">
        <v>2764</v>
      </c>
      <c r="N2807" s="9" t="s">
        <v>2764</v>
      </c>
      <c r="P2807" t="str">
        <f t="shared" si="516"/>
        <v>Troy - Alex Hicks</v>
      </c>
      <c r="Q2807" s="8" t="str">
        <f t="shared" si="517"/>
        <v>104</v>
      </c>
      <c r="R2807" s="8" t="str">
        <f t="shared" si="518"/>
        <v>33</v>
      </c>
      <c r="S2807" s="8" t="str">
        <f t="shared" si="519"/>
        <v>6</v>
      </c>
      <c r="T2807" s="8" t="str">
        <f t="shared" si="520"/>
        <v>4</v>
      </c>
      <c r="U2807" s="8" t="str">
        <f t="shared" si="521"/>
        <v>1</v>
      </c>
      <c r="V2807" s="8" t="str">
        <f t="shared" si="522"/>
        <v>0</v>
      </c>
      <c r="W2807" s="8" t="str">
        <f t="shared" si="523"/>
        <v>0</v>
      </c>
      <c r="X2807" s="8" t="str">
        <f t="shared" si="524"/>
        <v>0</v>
      </c>
      <c r="Y2807" s="8" t="str">
        <f t="shared" si="525"/>
        <v>0</v>
      </c>
      <c r="Z2807" s="8" t="str">
        <f t="shared" si="526"/>
        <v>0</v>
      </c>
      <c r="AA2807" s="8" t="str">
        <f t="shared" si="527"/>
        <v>0</v>
      </c>
      <c r="AD2807" t="s">
        <v>6330</v>
      </c>
      <c r="AE2807" s="3">
        <v>4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</row>
    <row r="2808" spans="3:41" x14ac:dyDescent="0.25">
      <c r="C2808" s="5" t="s">
        <v>7697</v>
      </c>
      <c r="D2808" s="8" t="s">
        <v>7698</v>
      </c>
      <c r="E2808" s="8" t="s">
        <v>3119</v>
      </c>
      <c r="F2808" s="8" t="s">
        <v>2882</v>
      </c>
      <c r="G2808" s="8" t="s">
        <v>2809</v>
      </c>
      <c r="H2808" s="8" t="s">
        <v>2775</v>
      </c>
      <c r="I2808" s="8" t="s">
        <v>2764</v>
      </c>
      <c r="J2808" s="8" t="s">
        <v>2764</v>
      </c>
      <c r="K2808" s="8" t="s">
        <v>2764</v>
      </c>
      <c r="L2808" s="8" t="s">
        <v>2764</v>
      </c>
      <c r="M2808" s="8" t="s">
        <v>2764</v>
      </c>
      <c r="N2808" s="8" t="s">
        <v>2764</v>
      </c>
      <c r="P2808" t="str">
        <f t="shared" si="516"/>
        <v>Troy - Javan Johnson</v>
      </c>
      <c r="Q2808" s="8" t="str">
        <f t="shared" si="517"/>
        <v>133</v>
      </c>
      <c r="R2808" s="8" t="str">
        <f t="shared" si="518"/>
        <v>41</v>
      </c>
      <c r="S2808" s="8" t="str">
        <f t="shared" si="519"/>
        <v>12</v>
      </c>
      <c r="T2808" s="8" t="str">
        <f t="shared" si="520"/>
        <v>3</v>
      </c>
      <c r="U2808" s="8" t="str">
        <f t="shared" si="521"/>
        <v>2</v>
      </c>
      <c r="V2808" s="8" t="str">
        <f t="shared" si="522"/>
        <v>0</v>
      </c>
      <c r="W2808" s="8" t="str">
        <f t="shared" si="523"/>
        <v>0</v>
      </c>
      <c r="X2808" s="8" t="str">
        <f t="shared" si="524"/>
        <v>0</v>
      </c>
      <c r="Y2808" s="8" t="str">
        <f t="shared" si="525"/>
        <v>0</v>
      </c>
      <c r="Z2808" s="8" t="str">
        <f t="shared" si="526"/>
        <v>0</v>
      </c>
      <c r="AA2808" s="8" t="str">
        <f t="shared" si="527"/>
        <v>0</v>
      </c>
      <c r="AD2808" t="s">
        <v>6333</v>
      </c>
      <c r="AE2808" s="3">
        <v>9</v>
      </c>
      <c r="AF2808" s="3">
        <v>1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</row>
    <row r="2809" spans="3:41" x14ac:dyDescent="0.25">
      <c r="C2809" s="6" t="s">
        <v>7699</v>
      </c>
      <c r="D2809" s="9" t="s">
        <v>7700</v>
      </c>
      <c r="E2809" s="9" t="s">
        <v>3831</v>
      </c>
      <c r="F2809" s="9" t="s">
        <v>3597</v>
      </c>
      <c r="G2809" s="9" t="s">
        <v>2780</v>
      </c>
      <c r="H2809" s="9" t="s">
        <v>2764</v>
      </c>
      <c r="I2809" s="9" t="s">
        <v>2764</v>
      </c>
      <c r="J2809" s="9" t="s">
        <v>2764</v>
      </c>
      <c r="K2809" s="9" t="s">
        <v>2764</v>
      </c>
      <c r="L2809" s="9" t="s">
        <v>2764</v>
      </c>
      <c r="M2809" s="9" t="s">
        <v>2764</v>
      </c>
      <c r="N2809" s="9" t="s">
        <v>2764</v>
      </c>
      <c r="P2809" t="str">
        <f t="shared" si="516"/>
        <v>Troy - Jordon Varnado</v>
      </c>
      <c r="Q2809" s="8" t="str">
        <f t="shared" si="517"/>
        <v>99</v>
      </c>
      <c r="R2809" s="8" t="str">
        <f t="shared" si="518"/>
        <v>37</v>
      </c>
      <c r="S2809" s="8" t="str">
        <f t="shared" si="519"/>
        <v>12</v>
      </c>
      <c r="T2809" s="8" t="str">
        <f t="shared" si="520"/>
        <v>3</v>
      </c>
      <c r="U2809" s="8" t="str">
        <f t="shared" si="521"/>
        <v>0</v>
      </c>
      <c r="V2809" s="8" t="str">
        <f t="shared" si="522"/>
        <v>0</v>
      </c>
      <c r="W2809" s="8" t="str">
        <f t="shared" si="523"/>
        <v>0</v>
      </c>
      <c r="X2809" s="8" t="str">
        <f t="shared" si="524"/>
        <v>0</v>
      </c>
      <c r="Y2809" s="8" t="str">
        <f t="shared" si="525"/>
        <v>0</v>
      </c>
      <c r="Z2809" s="8" t="str">
        <f t="shared" si="526"/>
        <v>0</v>
      </c>
      <c r="AA2809" s="8" t="str">
        <f t="shared" si="527"/>
        <v>0</v>
      </c>
      <c r="AD2809" t="s">
        <v>6334</v>
      </c>
      <c r="AE2809" s="3">
        <v>1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</row>
    <row r="2810" spans="3:41" x14ac:dyDescent="0.25">
      <c r="C2810" s="5" t="s">
        <v>7701</v>
      </c>
      <c r="D2810" s="8" t="s">
        <v>4788</v>
      </c>
      <c r="E2810" s="8" t="s">
        <v>3566</v>
      </c>
      <c r="F2810" s="8" t="s">
        <v>2997</v>
      </c>
      <c r="G2810" s="8" t="s">
        <v>2829</v>
      </c>
      <c r="H2810" s="8" t="s">
        <v>2764</v>
      </c>
      <c r="I2810" s="8" t="s">
        <v>2764</v>
      </c>
      <c r="J2810" s="8" t="s">
        <v>2764</v>
      </c>
      <c r="K2810" s="8" t="s">
        <v>2764</v>
      </c>
      <c r="L2810" s="8" t="s">
        <v>2764</v>
      </c>
      <c r="M2810" s="8" t="s">
        <v>2764</v>
      </c>
      <c r="N2810" s="8" t="s">
        <v>2764</v>
      </c>
      <c r="P2810" t="str">
        <f t="shared" si="516"/>
        <v>Western Kentucky - Lamonte Bearden</v>
      </c>
      <c r="Q2810" s="8" t="str">
        <f t="shared" si="517"/>
        <v>63</v>
      </c>
      <c r="R2810" s="8" t="str">
        <f t="shared" si="518"/>
        <v>24</v>
      </c>
      <c r="S2810" s="8" t="str">
        <f t="shared" si="519"/>
        <v>8</v>
      </c>
      <c r="T2810" s="8" t="str">
        <f t="shared" si="520"/>
        <v>5</v>
      </c>
      <c r="U2810" s="8" t="str">
        <f t="shared" si="521"/>
        <v>0</v>
      </c>
      <c r="V2810" s="8" t="str">
        <f t="shared" si="522"/>
        <v>0</v>
      </c>
      <c r="W2810" s="8" t="str">
        <f t="shared" si="523"/>
        <v>0</v>
      </c>
      <c r="X2810" s="8" t="str">
        <f t="shared" si="524"/>
        <v>0</v>
      </c>
      <c r="Y2810" s="8" t="str">
        <f t="shared" si="525"/>
        <v>0</v>
      </c>
      <c r="Z2810" s="8" t="str">
        <f t="shared" si="526"/>
        <v>0</v>
      </c>
      <c r="AA2810" s="8" t="str">
        <f t="shared" si="527"/>
        <v>0</v>
      </c>
      <c r="AD2810" t="s">
        <v>6335</v>
      </c>
      <c r="AE2810" s="3">
        <v>2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</row>
    <row r="2811" spans="3:41" x14ac:dyDescent="0.25">
      <c r="C2811" s="6" t="s">
        <v>7702</v>
      </c>
      <c r="D2811" s="9" t="s">
        <v>6666</v>
      </c>
      <c r="E2811" s="9" t="s">
        <v>2795</v>
      </c>
      <c r="F2811" s="9" t="s">
        <v>2831</v>
      </c>
      <c r="G2811" s="9" t="s">
        <v>2764</v>
      </c>
      <c r="H2811" s="9" t="s">
        <v>2764</v>
      </c>
      <c r="I2811" s="9" t="s">
        <v>2764</v>
      </c>
      <c r="J2811" s="9" t="s">
        <v>2764</v>
      </c>
      <c r="K2811" s="9" t="s">
        <v>2764</v>
      </c>
      <c r="L2811" s="9" t="s">
        <v>2764</v>
      </c>
      <c r="M2811" s="9" t="s">
        <v>2764</v>
      </c>
      <c r="N2811" s="9" t="s">
        <v>2764</v>
      </c>
      <c r="P2811" t="str">
        <f t="shared" si="516"/>
        <v>Troy - B.J. Miller</v>
      </c>
      <c r="Q2811" s="8" t="str">
        <f t="shared" si="517"/>
        <v>45</v>
      </c>
      <c r="R2811" s="8" t="str">
        <f t="shared" si="518"/>
        <v>7</v>
      </c>
      <c r="S2811" s="8" t="str">
        <f t="shared" si="519"/>
        <v>2</v>
      </c>
      <c r="T2811" s="8" t="str">
        <f t="shared" si="520"/>
        <v>0</v>
      </c>
      <c r="U2811" s="8" t="str">
        <f t="shared" si="521"/>
        <v>0</v>
      </c>
      <c r="V2811" s="8" t="str">
        <f t="shared" si="522"/>
        <v>0</v>
      </c>
      <c r="W2811" s="8" t="str">
        <f t="shared" si="523"/>
        <v>0</v>
      </c>
      <c r="X2811" s="8" t="str">
        <f t="shared" si="524"/>
        <v>0</v>
      </c>
      <c r="Y2811" s="8" t="str">
        <f t="shared" si="525"/>
        <v>0</v>
      </c>
      <c r="Z2811" s="8" t="str">
        <f t="shared" si="526"/>
        <v>0</v>
      </c>
      <c r="AA2811" s="8" t="str">
        <f t="shared" si="527"/>
        <v>0</v>
      </c>
      <c r="AD2811" t="s">
        <v>6344</v>
      </c>
      <c r="AE2811" s="3">
        <v>59</v>
      </c>
      <c r="AF2811" s="3">
        <v>21</v>
      </c>
      <c r="AG2811" s="3">
        <v>4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</row>
    <row r="2812" spans="3:41" x14ac:dyDescent="0.25">
      <c r="C2812" s="5" t="s">
        <v>7703</v>
      </c>
      <c r="D2812" s="8" t="s">
        <v>7704</v>
      </c>
      <c r="E2812" s="8" t="s">
        <v>3463</v>
      </c>
      <c r="F2812" s="8" t="s">
        <v>2774</v>
      </c>
      <c r="G2812" s="8" t="s">
        <v>2831</v>
      </c>
      <c r="H2812" s="8" t="s">
        <v>2770</v>
      </c>
      <c r="I2812" s="8" t="s">
        <v>2763</v>
      </c>
      <c r="J2812" s="8" t="s">
        <v>2764</v>
      </c>
      <c r="K2812" s="8" t="s">
        <v>2764</v>
      </c>
      <c r="L2812" s="8" t="s">
        <v>2764</v>
      </c>
      <c r="M2812" s="8" t="s">
        <v>2764</v>
      </c>
      <c r="N2812" s="8" t="s">
        <v>2764</v>
      </c>
      <c r="P2812" t="str">
        <f t="shared" si="516"/>
        <v>Troy - Darian Adams</v>
      </c>
      <c r="Q2812" s="8" t="str">
        <f t="shared" si="517"/>
        <v>107</v>
      </c>
      <c r="R2812" s="8" t="str">
        <f t="shared" si="518"/>
        <v>23</v>
      </c>
      <c r="S2812" s="8" t="str">
        <f t="shared" si="519"/>
        <v>8</v>
      </c>
      <c r="T2812" s="8" t="str">
        <f t="shared" si="520"/>
        <v>2</v>
      </c>
      <c r="U2812" s="8" t="str">
        <f t="shared" si="521"/>
        <v>1</v>
      </c>
      <c r="V2812" s="8" t="str">
        <f t="shared" si="522"/>
        <v>1</v>
      </c>
      <c r="W2812" s="8" t="str">
        <f t="shared" si="523"/>
        <v>0</v>
      </c>
      <c r="X2812" s="8" t="str">
        <f t="shared" si="524"/>
        <v>0</v>
      </c>
      <c r="Y2812" s="8" t="str">
        <f t="shared" si="525"/>
        <v>0</v>
      </c>
      <c r="Z2812" s="8" t="str">
        <f t="shared" si="526"/>
        <v>0</v>
      </c>
      <c r="AA2812" s="8" t="str">
        <f t="shared" si="527"/>
        <v>0</v>
      </c>
      <c r="AD2812" t="s">
        <v>6347</v>
      </c>
      <c r="AE2812" s="3">
        <v>47</v>
      </c>
      <c r="AF2812" s="3">
        <v>13</v>
      </c>
      <c r="AG2812" s="3">
        <v>3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</row>
    <row r="2813" spans="3:41" x14ac:dyDescent="0.25">
      <c r="C2813" s="6" t="s">
        <v>7705</v>
      </c>
      <c r="D2813" s="9" t="s">
        <v>10145</v>
      </c>
      <c r="E2813" s="9" t="s">
        <v>2873</v>
      </c>
      <c r="F2813" s="9" t="s">
        <v>2763</v>
      </c>
      <c r="G2813" s="9" t="s">
        <v>2764</v>
      </c>
      <c r="H2813" s="9" t="s">
        <v>2764</v>
      </c>
      <c r="I2813" s="9" t="s">
        <v>2764</v>
      </c>
      <c r="J2813" s="9" t="s">
        <v>2764</v>
      </c>
      <c r="K2813" s="9" t="s">
        <v>2764</v>
      </c>
      <c r="L2813" s="9" t="s">
        <v>2764</v>
      </c>
      <c r="M2813" s="9" t="s">
        <v>2764</v>
      </c>
      <c r="N2813" s="9" t="s">
        <v>2764</v>
      </c>
      <c r="P2813" t="str">
        <f t="shared" si="516"/>
        <v>Western Kentucky - Marek Nelson</v>
      </c>
      <c r="Q2813" s="8" t="str">
        <f t="shared" si="517"/>
        <v>17</v>
      </c>
      <c r="R2813" s="8" t="str">
        <f t="shared" si="518"/>
        <v>4</v>
      </c>
      <c r="S2813" s="8" t="str">
        <f t="shared" si="519"/>
        <v>1</v>
      </c>
      <c r="T2813" s="8" t="str">
        <f t="shared" si="520"/>
        <v>0</v>
      </c>
      <c r="U2813" s="8" t="str">
        <f t="shared" si="521"/>
        <v>0</v>
      </c>
      <c r="V2813" s="8" t="str">
        <f t="shared" si="522"/>
        <v>0</v>
      </c>
      <c r="W2813" s="8" t="str">
        <f t="shared" si="523"/>
        <v>0</v>
      </c>
      <c r="X2813" s="8" t="str">
        <f t="shared" si="524"/>
        <v>0</v>
      </c>
      <c r="Y2813" s="8" t="str">
        <f t="shared" si="525"/>
        <v>0</v>
      </c>
      <c r="Z2813" s="8" t="str">
        <f t="shared" si="526"/>
        <v>0</v>
      </c>
      <c r="AA2813" s="8" t="str">
        <f t="shared" si="527"/>
        <v>0</v>
      </c>
      <c r="AD2813" t="s">
        <v>6348</v>
      </c>
      <c r="AE2813" s="3">
        <v>10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</row>
    <row r="2814" spans="3:41" x14ac:dyDescent="0.25">
      <c r="C2814" s="5" t="s">
        <v>7706</v>
      </c>
      <c r="D2814" s="8" t="s">
        <v>10168</v>
      </c>
      <c r="E2814" s="8" t="s">
        <v>2959</v>
      </c>
      <c r="F2814" s="8" t="s">
        <v>2763</v>
      </c>
      <c r="G2814" s="8" t="s">
        <v>2764</v>
      </c>
      <c r="H2814" s="8" t="s">
        <v>2764</v>
      </c>
      <c r="I2814" s="8" t="s">
        <v>2764</v>
      </c>
      <c r="J2814" s="8" t="s">
        <v>2764</v>
      </c>
      <c r="K2814" s="8" t="s">
        <v>2764</v>
      </c>
      <c r="L2814" s="8" t="s">
        <v>2764</v>
      </c>
      <c r="M2814" s="8" t="s">
        <v>2764</v>
      </c>
      <c r="N2814" s="8" t="s">
        <v>2764</v>
      </c>
      <c r="P2814" t="str">
        <f t="shared" si="516"/>
        <v>Western Kentucky - Tolu Smith</v>
      </c>
      <c r="Q2814" s="8" t="str">
        <f t="shared" si="517"/>
        <v>13</v>
      </c>
      <c r="R2814" s="8" t="str">
        <f t="shared" si="518"/>
        <v>2</v>
      </c>
      <c r="S2814" s="8" t="str">
        <f t="shared" si="519"/>
        <v>1</v>
      </c>
      <c r="T2814" s="8" t="str">
        <f t="shared" si="520"/>
        <v>0</v>
      </c>
      <c r="U2814" s="8" t="str">
        <f t="shared" si="521"/>
        <v>0</v>
      </c>
      <c r="V2814" s="8" t="str">
        <f t="shared" si="522"/>
        <v>0</v>
      </c>
      <c r="W2814" s="8" t="str">
        <f t="shared" si="523"/>
        <v>0</v>
      </c>
      <c r="X2814" s="8" t="str">
        <f t="shared" si="524"/>
        <v>0</v>
      </c>
      <c r="Y2814" s="8" t="str">
        <f t="shared" si="525"/>
        <v>0</v>
      </c>
      <c r="Z2814" s="8" t="str">
        <f t="shared" si="526"/>
        <v>0</v>
      </c>
      <c r="AA2814" s="8" t="str">
        <f t="shared" si="527"/>
        <v>0</v>
      </c>
      <c r="AD2814" t="s">
        <v>6350</v>
      </c>
      <c r="AE2814" s="3">
        <v>5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</row>
    <row r="2815" spans="3:41" x14ac:dyDescent="0.25">
      <c r="C2815" s="6" t="s">
        <v>7707</v>
      </c>
      <c r="D2815" s="9" t="s">
        <v>10272</v>
      </c>
      <c r="E2815" s="9" t="s">
        <v>2831</v>
      </c>
      <c r="F2815" s="9" t="s">
        <v>2763</v>
      </c>
      <c r="G2815" s="9" t="s">
        <v>2764</v>
      </c>
      <c r="H2815" s="9" t="s">
        <v>2764</v>
      </c>
      <c r="I2815" s="9" t="s">
        <v>2764</v>
      </c>
      <c r="J2815" s="9" t="s">
        <v>2764</v>
      </c>
      <c r="K2815" s="9" t="s">
        <v>2764</v>
      </c>
      <c r="L2815" s="9" t="s">
        <v>2764</v>
      </c>
      <c r="M2815" s="9" t="s">
        <v>2764</v>
      </c>
      <c r="N2815" s="9" t="s">
        <v>2764</v>
      </c>
      <c r="P2815" t="str">
        <f t="shared" si="516"/>
        <v>Troy - KJ Simon</v>
      </c>
      <c r="Q2815" s="8" t="str">
        <f t="shared" si="517"/>
        <v>23</v>
      </c>
      <c r="R2815" s="8" t="str">
        <f t="shared" si="518"/>
        <v>2</v>
      </c>
      <c r="S2815" s="8" t="str">
        <f t="shared" si="519"/>
        <v>1</v>
      </c>
      <c r="T2815" s="8" t="str">
        <f t="shared" si="520"/>
        <v>0</v>
      </c>
      <c r="U2815" s="8" t="str">
        <f t="shared" si="521"/>
        <v>0</v>
      </c>
      <c r="V2815" s="8" t="str">
        <f t="shared" si="522"/>
        <v>0</v>
      </c>
      <c r="W2815" s="8" t="str">
        <f t="shared" si="523"/>
        <v>0</v>
      </c>
      <c r="X2815" s="8" t="str">
        <f t="shared" si="524"/>
        <v>0</v>
      </c>
      <c r="Y2815" s="8" t="str">
        <f t="shared" si="525"/>
        <v>0</v>
      </c>
      <c r="Z2815" s="8" t="str">
        <f t="shared" si="526"/>
        <v>0</v>
      </c>
      <c r="AA2815" s="8" t="str">
        <f t="shared" si="527"/>
        <v>0</v>
      </c>
      <c r="AD2815" t="s">
        <v>6352</v>
      </c>
      <c r="AE2815" s="3">
        <v>20</v>
      </c>
      <c r="AF2815" s="3">
        <v>6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</row>
    <row r="2816" spans="3:41" x14ac:dyDescent="0.25">
      <c r="C2816" s="5" t="s">
        <v>7708</v>
      </c>
      <c r="D2816" s="8" t="s">
        <v>10212</v>
      </c>
      <c r="E2816" s="8" t="s">
        <v>2779</v>
      </c>
      <c r="F2816" s="8" t="s">
        <v>2959</v>
      </c>
      <c r="G2816" s="8" t="s">
        <v>2831</v>
      </c>
      <c r="H2816" s="8" t="s">
        <v>2764</v>
      </c>
      <c r="I2816" s="8" t="s">
        <v>2764</v>
      </c>
      <c r="J2816" s="8" t="s">
        <v>2764</v>
      </c>
      <c r="K2816" s="8" t="s">
        <v>2764</v>
      </c>
      <c r="L2816" s="8" t="s">
        <v>2764</v>
      </c>
      <c r="M2816" s="8" t="s">
        <v>2764</v>
      </c>
      <c r="N2816" s="8" t="s">
        <v>2764</v>
      </c>
      <c r="P2816" t="str">
        <f t="shared" si="516"/>
        <v>Troy - Spencer Rodgers</v>
      </c>
      <c r="Q2816" s="8" t="str">
        <f t="shared" si="517"/>
        <v>38</v>
      </c>
      <c r="R2816" s="8" t="str">
        <f t="shared" si="518"/>
        <v>8</v>
      </c>
      <c r="S2816" s="8" t="str">
        <f t="shared" si="519"/>
        <v>2</v>
      </c>
      <c r="T2816" s="8" t="str">
        <f t="shared" si="520"/>
        <v>2</v>
      </c>
      <c r="U2816" s="8" t="str">
        <f t="shared" si="521"/>
        <v>0</v>
      </c>
      <c r="V2816" s="8" t="str">
        <f t="shared" si="522"/>
        <v>0</v>
      </c>
      <c r="W2816" s="8" t="str">
        <f t="shared" si="523"/>
        <v>0</v>
      </c>
      <c r="X2816" s="8" t="str">
        <f t="shared" si="524"/>
        <v>0</v>
      </c>
      <c r="Y2816" s="8" t="str">
        <f t="shared" si="525"/>
        <v>0</v>
      </c>
      <c r="Z2816" s="8" t="str">
        <f t="shared" si="526"/>
        <v>0</v>
      </c>
      <c r="AA2816" s="8" t="str">
        <f t="shared" si="527"/>
        <v>0</v>
      </c>
      <c r="AD2816" t="s">
        <v>6353</v>
      </c>
      <c r="AE2816" s="3">
        <v>33</v>
      </c>
      <c r="AF2816" s="3">
        <v>9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</row>
    <row r="2817" spans="3:41" x14ac:dyDescent="0.25">
      <c r="C2817" s="6" t="s">
        <v>7709</v>
      </c>
      <c r="D2817" s="9" t="s">
        <v>3243</v>
      </c>
      <c r="E2817" s="9" t="s">
        <v>2972</v>
      </c>
      <c r="F2817" s="9" t="s">
        <v>3158</v>
      </c>
      <c r="G2817" s="9" t="s">
        <v>2769</v>
      </c>
      <c r="H2817" s="9" t="s">
        <v>2764</v>
      </c>
      <c r="I2817" s="9" t="s">
        <v>2764</v>
      </c>
      <c r="J2817" s="9" t="s">
        <v>2764</v>
      </c>
      <c r="K2817" s="9" t="s">
        <v>2764</v>
      </c>
      <c r="L2817" s="9" t="s">
        <v>2764</v>
      </c>
      <c r="M2817" s="9" t="s">
        <v>2764</v>
      </c>
      <c r="N2817" s="9" t="s">
        <v>2764</v>
      </c>
      <c r="P2817" t="str">
        <f t="shared" si="516"/>
        <v>Troy - Charles Norman</v>
      </c>
      <c r="Q2817" s="8" t="str">
        <f t="shared" si="517"/>
        <v>62</v>
      </c>
      <c r="R2817" s="8" t="str">
        <f t="shared" si="518"/>
        <v>17</v>
      </c>
      <c r="S2817" s="8" t="str">
        <f t="shared" si="519"/>
        <v>6</v>
      </c>
      <c r="T2817" s="8" t="str">
        <f t="shared" si="520"/>
        <v>3</v>
      </c>
      <c r="U2817" s="8" t="str">
        <f t="shared" si="521"/>
        <v>0</v>
      </c>
      <c r="V2817" s="8" t="str">
        <f t="shared" si="522"/>
        <v>0</v>
      </c>
      <c r="W2817" s="8" t="str">
        <f t="shared" si="523"/>
        <v>0</v>
      </c>
      <c r="X2817" s="8" t="str">
        <f t="shared" si="524"/>
        <v>0</v>
      </c>
      <c r="Y2817" s="8" t="str">
        <f t="shared" si="525"/>
        <v>0</v>
      </c>
      <c r="Z2817" s="8" t="str">
        <f t="shared" si="526"/>
        <v>0</v>
      </c>
      <c r="AA2817" s="8" t="str">
        <f t="shared" si="527"/>
        <v>0</v>
      </c>
      <c r="AD2817" t="s">
        <v>6355</v>
      </c>
      <c r="AE2817" s="3">
        <v>3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</row>
    <row r="2818" spans="3:41" x14ac:dyDescent="0.25">
      <c r="C2818" s="5" t="s">
        <v>7710</v>
      </c>
      <c r="D2818" s="8" t="s">
        <v>4652</v>
      </c>
      <c r="E2818" s="8" t="s">
        <v>3132</v>
      </c>
      <c r="F2818" s="8" t="s">
        <v>4378</v>
      </c>
      <c r="G2818" s="8" t="s">
        <v>2873</v>
      </c>
      <c r="H2818" s="8" t="s">
        <v>2763</v>
      </c>
      <c r="I2818" s="8" t="s">
        <v>2764</v>
      </c>
      <c r="J2818" s="8" t="s">
        <v>2764</v>
      </c>
      <c r="K2818" s="8" t="s">
        <v>2764</v>
      </c>
      <c r="L2818" s="8" t="s">
        <v>2764</v>
      </c>
      <c r="M2818" s="8" t="s">
        <v>2764</v>
      </c>
      <c r="N2818" s="8" t="s">
        <v>2764</v>
      </c>
      <c r="P2818" t="str">
        <f t="shared" si="516"/>
        <v>Dayton - Jalen Crutcher</v>
      </c>
      <c r="Q2818" s="8" t="str">
        <f t="shared" si="517"/>
        <v>167</v>
      </c>
      <c r="R2818" s="8" t="str">
        <f t="shared" si="518"/>
        <v>55</v>
      </c>
      <c r="S2818" s="8" t="str">
        <f t="shared" si="519"/>
        <v>20</v>
      </c>
      <c r="T2818" s="8" t="str">
        <f t="shared" si="520"/>
        <v>4</v>
      </c>
      <c r="U2818" s="8" t="str">
        <f t="shared" si="521"/>
        <v>1</v>
      </c>
      <c r="V2818" s="8" t="str">
        <f t="shared" si="522"/>
        <v>0</v>
      </c>
      <c r="W2818" s="8" t="str">
        <f t="shared" si="523"/>
        <v>0</v>
      </c>
      <c r="X2818" s="8" t="str">
        <f t="shared" si="524"/>
        <v>0</v>
      </c>
      <c r="Y2818" s="8" t="str">
        <f t="shared" si="525"/>
        <v>0</v>
      </c>
      <c r="Z2818" s="8" t="str">
        <f t="shared" si="526"/>
        <v>0</v>
      </c>
      <c r="AA2818" s="8" t="str">
        <f t="shared" si="527"/>
        <v>0</v>
      </c>
      <c r="AD2818" t="s">
        <v>6356</v>
      </c>
      <c r="AE2818" s="3">
        <v>5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</row>
    <row r="2819" spans="3:41" x14ac:dyDescent="0.25">
      <c r="C2819" s="6" t="s">
        <v>7711</v>
      </c>
      <c r="D2819" s="9" t="s">
        <v>7712</v>
      </c>
      <c r="E2819" s="9" t="s">
        <v>3051</v>
      </c>
      <c r="F2819" s="9" t="s">
        <v>2763</v>
      </c>
      <c r="G2819" s="9" t="s">
        <v>2764</v>
      </c>
      <c r="H2819" s="9" t="s">
        <v>2764</v>
      </c>
      <c r="I2819" s="9" t="s">
        <v>2764</v>
      </c>
      <c r="J2819" s="9" t="s">
        <v>2764</v>
      </c>
      <c r="K2819" s="9" t="s">
        <v>2764</v>
      </c>
      <c r="L2819" s="9" t="s">
        <v>2764</v>
      </c>
      <c r="M2819" s="9" t="s">
        <v>2764</v>
      </c>
      <c r="N2819" s="9" t="s">
        <v>2764</v>
      </c>
      <c r="P2819" t="str">
        <f t="shared" si="516"/>
        <v>Dayton - Trey Landers</v>
      </c>
      <c r="Q2819" s="8" t="str">
        <f t="shared" si="517"/>
        <v>82</v>
      </c>
      <c r="R2819" s="8" t="str">
        <f t="shared" si="518"/>
        <v>12</v>
      </c>
      <c r="S2819" s="8" t="str">
        <f t="shared" si="519"/>
        <v>1</v>
      </c>
      <c r="T2819" s="8" t="str">
        <f t="shared" si="520"/>
        <v>0</v>
      </c>
      <c r="U2819" s="8" t="str">
        <f t="shared" si="521"/>
        <v>0</v>
      </c>
      <c r="V2819" s="8" t="str">
        <f t="shared" si="522"/>
        <v>0</v>
      </c>
      <c r="W2819" s="8" t="str">
        <f t="shared" si="523"/>
        <v>0</v>
      </c>
      <c r="X2819" s="8" t="str">
        <f t="shared" si="524"/>
        <v>0</v>
      </c>
      <c r="Y2819" s="8" t="str">
        <f t="shared" si="525"/>
        <v>0</v>
      </c>
      <c r="Z2819" s="8" t="str">
        <f t="shared" si="526"/>
        <v>0</v>
      </c>
      <c r="AA2819" s="8" t="str">
        <f t="shared" si="527"/>
        <v>0</v>
      </c>
      <c r="AD2819" t="s">
        <v>6363</v>
      </c>
      <c r="AE2819" s="3">
        <v>20</v>
      </c>
      <c r="AF2819" s="3">
        <v>3</v>
      </c>
      <c r="AG2819" s="3">
        <v>1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</row>
    <row r="2820" spans="3:41" x14ac:dyDescent="0.25">
      <c r="C2820" s="5" t="s">
        <v>7713</v>
      </c>
      <c r="D2820" s="8" t="s">
        <v>7714</v>
      </c>
      <c r="E2820" s="8" t="s">
        <v>4640</v>
      </c>
      <c r="F2820" s="8" t="s">
        <v>2974</v>
      </c>
      <c r="G2820" s="8" t="s">
        <v>2873</v>
      </c>
      <c r="H2820" s="8" t="s">
        <v>2763</v>
      </c>
      <c r="I2820" s="8" t="s">
        <v>2764</v>
      </c>
      <c r="J2820" s="8" t="s">
        <v>2764</v>
      </c>
      <c r="K2820" s="8" t="s">
        <v>2764</v>
      </c>
      <c r="L2820" s="8" t="s">
        <v>2764</v>
      </c>
      <c r="M2820" s="8" t="s">
        <v>2764</v>
      </c>
      <c r="N2820" s="8" t="s">
        <v>2764</v>
      </c>
      <c r="P2820" t="str">
        <f t="shared" si="516"/>
        <v>Dayton - Jordan Davis</v>
      </c>
      <c r="Q2820" s="8" t="str">
        <f t="shared" si="517"/>
        <v>134</v>
      </c>
      <c r="R2820" s="8" t="str">
        <f t="shared" si="518"/>
        <v>41</v>
      </c>
      <c r="S2820" s="8" t="str">
        <f t="shared" si="519"/>
        <v>9</v>
      </c>
      <c r="T2820" s="8" t="str">
        <f t="shared" si="520"/>
        <v>4</v>
      </c>
      <c r="U2820" s="8" t="str">
        <f t="shared" si="521"/>
        <v>1</v>
      </c>
      <c r="V2820" s="8" t="str">
        <f t="shared" si="522"/>
        <v>0</v>
      </c>
      <c r="W2820" s="8" t="str">
        <f t="shared" si="523"/>
        <v>0</v>
      </c>
      <c r="X2820" s="8" t="str">
        <f t="shared" si="524"/>
        <v>0</v>
      </c>
      <c r="Y2820" s="8" t="str">
        <f t="shared" si="525"/>
        <v>0</v>
      </c>
      <c r="Z2820" s="8" t="str">
        <f t="shared" si="526"/>
        <v>0</v>
      </c>
      <c r="AA2820" s="8" t="str">
        <f t="shared" si="527"/>
        <v>0</v>
      </c>
      <c r="AD2820" t="s">
        <v>6364</v>
      </c>
      <c r="AE2820" s="3">
        <v>51</v>
      </c>
      <c r="AF2820" s="3">
        <v>13</v>
      </c>
      <c r="AG2820" s="3">
        <v>3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</row>
    <row r="2821" spans="3:41" x14ac:dyDescent="0.25">
      <c r="C2821" s="6" t="s">
        <v>7715</v>
      </c>
      <c r="D2821" s="9" t="s">
        <v>7527</v>
      </c>
      <c r="E2821" s="9" t="s">
        <v>3049</v>
      </c>
      <c r="F2821" s="9" t="s">
        <v>2877</v>
      </c>
      <c r="G2821" s="9" t="s">
        <v>2775</v>
      </c>
      <c r="H2821" s="9" t="s">
        <v>2764</v>
      </c>
      <c r="I2821" s="9" t="s">
        <v>2764</v>
      </c>
      <c r="J2821" s="9" t="s">
        <v>2764</v>
      </c>
      <c r="K2821" s="9" t="s">
        <v>2764</v>
      </c>
      <c r="L2821" s="9" t="s">
        <v>2764</v>
      </c>
      <c r="M2821" s="9" t="s">
        <v>2764</v>
      </c>
      <c r="N2821" s="9" t="s">
        <v>2764</v>
      </c>
      <c r="P2821" t="str">
        <f t="shared" si="516"/>
        <v>Dayton - Josh Cunningham</v>
      </c>
      <c r="Q2821" s="8" t="str">
        <f t="shared" si="517"/>
        <v>65</v>
      </c>
      <c r="R2821" s="8" t="str">
        <f t="shared" si="518"/>
        <v>24</v>
      </c>
      <c r="S2821" s="8" t="str">
        <f t="shared" si="519"/>
        <v>10</v>
      </c>
      <c r="T2821" s="8" t="str">
        <f t="shared" si="520"/>
        <v>2</v>
      </c>
      <c r="U2821" s="8" t="str">
        <f t="shared" si="521"/>
        <v>0</v>
      </c>
      <c r="V2821" s="8" t="str">
        <f t="shared" si="522"/>
        <v>0</v>
      </c>
      <c r="W2821" s="8" t="str">
        <f t="shared" si="523"/>
        <v>0</v>
      </c>
      <c r="X2821" s="8" t="str">
        <f t="shared" si="524"/>
        <v>0</v>
      </c>
      <c r="Y2821" s="8" t="str">
        <f t="shared" si="525"/>
        <v>0</v>
      </c>
      <c r="Z2821" s="8" t="str">
        <f t="shared" si="526"/>
        <v>0</v>
      </c>
      <c r="AA2821" s="8" t="str">
        <f t="shared" si="527"/>
        <v>0</v>
      </c>
      <c r="AD2821" t="s">
        <v>6372</v>
      </c>
      <c r="AE2821" s="3">
        <v>47</v>
      </c>
      <c r="AF2821" s="3">
        <v>6</v>
      </c>
      <c r="AG2821" s="3">
        <v>2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</row>
    <row r="2822" spans="3:41" x14ac:dyDescent="0.25">
      <c r="C2822" s="5" t="s">
        <v>7716</v>
      </c>
      <c r="D2822" s="8" t="s">
        <v>3283</v>
      </c>
      <c r="E2822" s="8" t="s">
        <v>3007</v>
      </c>
      <c r="F2822" s="8" t="s">
        <v>2775</v>
      </c>
      <c r="G2822" s="8" t="s">
        <v>2764</v>
      </c>
      <c r="H2822" s="8" t="s">
        <v>2764</v>
      </c>
      <c r="I2822" s="8" t="s">
        <v>2764</v>
      </c>
      <c r="J2822" s="8" t="s">
        <v>2764</v>
      </c>
      <c r="K2822" s="8" t="s">
        <v>2764</v>
      </c>
      <c r="L2822" s="8" t="s">
        <v>2764</v>
      </c>
      <c r="M2822" s="8" t="s">
        <v>2764</v>
      </c>
      <c r="N2822" s="8" t="s">
        <v>2764</v>
      </c>
      <c r="P2822" t="str">
        <f t="shared" si="516"/>
        <v>Dayton - Dwayne Cohill</v>
      </c>
      <c r="Q2822" s="8" t="str">
        <f t="shared" si="517"/>
        <v>44</v>
      </c>
      <c r="R2822" s="8" t="str">
        <f t="shared" si="518"/>
        <v>10</v>
      </c>
      <c r="S2822" s="8" t="str">
        <f t="shared" si="519"/>
        <v>2</v>
      </c>
      <c r="T2822" s="8" t="str">
        <f t="shared" si="520"/>
        <v>0</v>
      </c>
      <c r="U2822" s="8" t="str">
        <f t="shared" si="521"/>
        <v>0</v>
      </c>
      <c r="V2822" s="8" t="str">
        <f t="shared" si="522"/>
        <v>0</v>
      </c>
      <c r="W2822" s="8" t="str">
        <f t="shared" si="523"/>
        <v>0</v>
      </c>
      <c r="X2822" s="8" t="str">
        <f t="shared" si="524"/>
        <v>0</v>
      </c>
      <c r="Y2822" s="8" t="str">
        <f t="shared" si="525"/>
        <v>0</v>
      </c>
      <c r="Z2822" s="8" t="str">
        <f t="shared" si="526"/>
        <v>0</v>
      </c>
      <c r="AA2822" s="8" t="str">
        <f t="shared" si="527"/>
        <v>0</v>
      </c>
      <c r="AD2822" t="s">
        <v>6375</v>
      </c>
      <c r="AE2822" s="3">
        <v>59</v>
      </c>
      <c r="AF2822" s="3">
        <v>19</v>
      </c>
      <c r="AG2822" s="3">
        <v>5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</row>
    <row r="2823" spans="3:41" x14ac:dyDescent="0.25">
      <c r="C2823" s="6" t="s">
        <v>7717</v>
      </c>
      <c r="D2823" s="9" t="s">
        <v>7718</v>
      </c>
      <c r="E2823" s="9" t="s">
        <v>3859</v>
      </c>
      <c r="F2823" s="9" t="s">
        <v>3173</v>
      </c>
      <c r="G2823" s="9" t="s">
        <v>2775</v>
      </c>
      <c r="H2823" s="9" t="s">
        <v>2764</v>
      </c>
      <c r="I2823" s="9" t="s">
        <v>2764</v>
      </c>
      <c r="J2823" s="9" t="s">
        <v>2764</v>
      </c>
      <c r="K2823" s="9" t="s">
        <v>2764</v>
      </c>
      <c r="L2823" s="9" t="s">
        <v>2764</v>
      </c>
      <c r="M2823" s="9" t="s">
        <v>2764</v>
      </c>
      <c r="N2823" s="9" t="s">
        <v>2764</v>
      </c>
      <c r="P2823" t="str">
        <f t="shared" si="516"/>
        <v>Dayton - Ryan Mikesell</v>
      </c>
      <c r="Q2823" s="8" t="str">
        <f t="shared" si="517"/>
        <v>108</v>
      </c>
      <c r="R2823" s="8" t="str">
        <f t="shared" si="518"/>
        <v>38</v>
      </c>
      <c r="S2823" s="8" t="str">
        <f t="shared" si="519"/>
        <v>11</v>
      </c>
      <c r="T2823" s="8" t="str">
        <f t="shared" si="520"/>
        <v>2</v>
      </c>
      <c r="U2823" s="8" t="str">
        <f t="shared" si="521"/>
        <v>0</v>
      </c>
      <c r="V2823" s="8" t="str">
        <f t="shared" si="522"/>
        <v>0</v>
      </c>
      <c r="W2823" s="8" t="str">
        <f t="shared" si="523"/>
        <v>0</v>
      </c>
      <c r="X2823" s="8" t="str">
        <f t="shared" si="524"/>
        <v>0</v>
      </c>
      <c r="Y2823" s="8" t="str">
        <f t="shared" si="525"/>
        <v>0</v>
      </c>
      <c r="Z2823" s="8" t="str">
        <f t="shared" si="526"/>
        <v>0</v>
      </c>
      <c r="AA2823" s="8" t="str">
        <f t="shared" si="527"/>
        <v>0</v>
      </c>
      <c r="AD2823" t="s">
        <v>6377</v>
      </c>
      <c r="AE2823" s="3">
        <v>71</v>
      </c>
      <c r="AF2823" s="3">
        <v>20</v>
      </c>
      <c r="AG2823" s="3">
        <v>7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</row>
    <row r="2824" spans="3:41" x14ac:dyDescent="0.25">
      <c r="C2824" s="5" t="s">
        <v>7719</v>
      </c>
      <c r="D2824" s="8" t="s">
        <v>7720</v>
      </c>
      <c r="E2824" s="8" t="s">
        <v>2812</v>
      </c>
      <c r="F2824" s="8" t="s">
        <v>2901</v>
      </c>
      <c r="G2824" s="8" t="s">
        <v>2959</v>
      </c>
      <c r="H2824" s="8" t="s">
        <v>2959</v>
      </c>
      <c r="I2824" s="8" t="s">
        <v>2775</v>
      </c>
      <c r="J2824" s="8" t="s">
        <v>2764</v>
      </c>
      <c r="K2824" s="8" t="s">
        <v>2764</v>
      </c>
      <c r="L2824" s="8" t="s">
        <v>2764</v>
      </c>
      <c r="M2824" s="8" t="s">
        <v>2764</v>
      </c>
      <c r="N2824" s="8" t="s">
        <v>2764</v>
      </c>
      <c r="P2824" t="str">
        <f t="shared" ref="P2824:P2887" si="528">C2824</f>
        <v>Dayton - Obadiah Toppin</v>
      </c>
      <c r="Q2824" s="8" t="str">
        <f t="shared" ref="Q2824:Q2887" si="529">RIGHT(D2824,LEN(D2824)-FIND("/",D2824))</f>
        <v>77</v>
      </c>
      <c r="R2824" s="8" t="str">
        <f t="shared" ref="R2824:R2887" si="530">RIGHT(E2824,LEN(E2824)-FIND("/",E2824))</f>
        <v>26</v>
      </c>
      <c r="S2824" s="8" t="str">
        <f t="shared" ref="S2824:S2887" si="531">RIGHT(F2824,LEN(F2824)-FIND("/",F2824))</f>
        <v>8</v>
      </c>
      <c r="T2824" s="8" t="str">
        <f t="shared" ref="T2824:T2887" si="532">RIGHT(G2824,LEN(G2824)-FIND("/",G2824))</f>
        <v>2</v>
      </c>
      <c r="U2824" s="8" t="str">
        <f t="shared" ref="U2824:U2887" si="533">RIGHT(H2824,LEN(H2824)-FIND("/",H2824))</f>
        <v>2</v>
      </c>
      <c r="V2824" s="8" t="str">
        <f t="shared" ref="V2824:V2887" si="534">RIGHT(I2824,LEN(I2824)-FIND("/",I2824))</f>
        <v>2</v>
      </c>
      <c r="W2824" s="8" t="str">
        <f t="shared" ref="W2824:W2887" si="535">RIGHT(J2824,LEN(J2824)-FIND("/",J2824))</f>
        <v>0</v>
      </c>
      <c r="X2824" s="8" t="str">
        <f t="shared" ref="X2824:X2887" si="536">RIGHT(K2824,LEN(K2824)-FIND("/",K2824))</f>
        <v>0</v>
      </c>
      <c r="Y2824" s="8" t="str">
        <f t="shared" ref="Y2824:Y2887" si="537">RIGHT(L2824,LEN(L2824)-FIND("/",L2824))</f>
        <v>0</v>
      </c>
      <c r="Z2824" s="8" t="str">
        <f t="shared" ref="Z2824:Z2887" si="538">RIGHT(M2824,LEN(M2824)-FIND("/",M2824))</f>
        <v>0</v>
      </c>
      <c r="AA2824" s="8" t="str">
        <f t="shared" ref="AA2824:AA2887" si="539">RIGHT(N2824,LEN(N2824)-FIND("/",N2824))</f>
        <v>0</v>
      </c>
      <c r="AD2824" t="s">
        <v>6378</v>
      </c>
      <c r="AE2824" s="3">
        <v>69</v>
      </c>
      <c r="AF2824" s="3">
        <v>11</v>
      </c>
      <c r="AG2824" s="3">
        <v>2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</row>
    <row r="2825" spans="3:41" x14ac:dyDescent="0.25">
      <c r="C2825" s="6" t="s">
        <v>7721</v>
      </c>
      <c r="D2825" s="9" t="s">
        <v>10149</v>
      </c>
      <c r="E2825" s="9" t="s">
        <v>2818</v>
      </c>
      <c r="F2825" s="9" t="s">
        <v>2764</v>
      </c>
      <c r="G2825" s="9" t="s">
        <v>2764</v>
      </c>
      <c r="H2825" s="9" t="s">
        <v>2764</v>
      </c>
      <c r="I2825" s="9" t="s">
        <v>2764</v>
      </c>
      <c r="J2825" s="9" t="s">
        <v>2764</v>
      </c>
      <c r="K2825" s="9" t="s">
        <v>2764</v>
      </c>
      <c r="L2825" s="9" t="s">
        <v>2764</v>
      </c>
      <c r="M2825" s="9" t="s">
        <v>2764</v>
      </c>
      <c r="N2825" s="9" t="s">
        <v>2764</v>
      </c>
      <c r="P2825" t="str">
        <f t="shared" si="528"/>
        <v>UC Riverside - Zac Watson</v>
      </c>
      <c r="Q2825" s="8" t="str">
        <f t="shared" si="529"/>
        <v>48</v>
      </c>
      <c r="R2825" s="8" t="str">
        <f t="shared" si="530"/>
        <v>6</v>
      </c>
      <c r="S2825" s="8" t="str">
        <f t="shared" si="531"/>
        <v>0</v>
      </c>
      <c r="T2825" s="8" t="str">
        <f t="shared" si="532"/>
        <v>0</v>
      </c>
      <c r="U2825" s="8" t="str">
        <f t="shared" si="533"/>
        <v>0</v>
      </c>
      <c r="V2825" s="8" t="str">
        <f t="shared" si="534"/>
        <v>0</v>
      </c>
      <c r="W2825" s="8" t="str">
        <f t="shared" si="535"/>
        <v>0</v>
      </c>
      <c r="X2825" s="8" t="str">
        <f t="shared" si="536"/>
        <v>0</v>
      </c>
      <c r="Y2825" s="8" t="str">
        <f t="shared" si="537"/>
        <v>0</v>
      </c>
      <c r="Z2825" s="8" t="str">
        <f t="shared" si="538"/>
        <v>0</v>
      </c>
      <c r="AA2825" s="8" t="str">
        <f t="shared" si="539"/>
        <v>0</v>
      </c>
      <c r="AD2825" t="s">
        <v>6380</v>
      </c>
      <c r="AE2825" s="3">
        <v>8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</row>
    <row r="2826" spans="3:41" x14ac:dyDescent="0.25">
      <c r="C2826" s="5" t="s">
        <v>7722</v>
      </c>
      <c r="D2826" s="8" t="s">
        <v>3073</v>
      </c>
      <c r="E2826" s="8" t="s">
        <v>4565</v>
      </c>
      <c r="F2826" s="8" t="s">
        <v>2805</v>
      </c>
      <c r="G2826" s="8" t="s">
        <v>2763</v>
      </c>
      <c r="H2826" s="8" t="s">
        <v>2764</v>
      </c>
      <c r="I2826" s="8" t="s">
        <v>2764</v>
      </c>
      <c r="J2826" s="8" t="s">
        <v>2764</v>
      </c>
      <c r="K2826" s="8" t="s">
        <v>2764</v>
      </c>
      <c r="L2826" s="8" t="s">
        <v>2764</v>
      </c>
      <c r="M2826" s="8" t="s">
        <v>2764</v>
      </c>
      <c r="N2826" s="8" t="s">
        <v>2764</v>
      </c>
      <c r="P2826" t="str">
        <f t="shared" si="528"/>
        <v>UC Riverside - Menno Dijkstra</v>
      </c>
      <c r="Q2826" s="8" t="str">
        <f t="shared" si="529"/>
        <v>92</v>
      </c>
      <c r="R2826" s="8" t="str">
        <f t="shared" si="530"/>
        <v>21</v>
      </c>
      <c r="S2826" s="8" t="str">
        <f t="shared" si="531"/>
        <v>8</v>
      </c>
      <c r="T2826" s="8" t="str">
        <f t="shared" si="532"/>
        <v>1</v>
      </c>
      <c r="U2826" s="8" t="str">
        <f t="shared" si="533"/>
        <v>0</v>
      </c>
      <c r="V2826" s="8" t="str">
        <f t="shared" si="534"/>
        <v>0</v>
      </c>
      <c r="W2826" s="8" t="str">
        <f t="shared" si="535"/>
        <v>0</v>
      </c>
      <c r="X2826" s="8" t="str">
        <f t="shared" si="536"/>
        <v>0</v>
      </c>
      <c r="Y2826" s="8" t="str">
        <f t="shared" si="537"/>
        <v>0</v>
      </c>
      <c r="Z2826" s="8" t="str">
        <f t="shared" si="538"/>
        <v>0</v>
      </c>
      <c r="AA2826" s="8" t="str">
        <f t="shared" si="539"/>
        <v>0</v>
      </c>
      <c r="AD2826" t="s">
        <v>6384</v>
      </c>
      <c r="AE2826" s="3">
        <v>13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</row>
    <row r="2827" spans="3:41" x14ac:dyDescent="0.25">
      <c r="C2827" s="6" t="s">
        <v>7723</v>
      </c>
      <c r="D2827" s="9" t="s">
        <v>7724</v>
      </c>
      <c r="E2827" s="9" t="s">
        <v>3030</v>
      </c>
      <c r="F2827" s="9" t="s">
        <v>2780</v>
      </c>
      <c r="G2827" s="9" t="s">
        <v>2764</v>
      </c>
      <c r="H2827" s="9" t="s">
        <v>2764</v>
      </c>
      <c r="I2827" s="9" t="s">
        <v>2764</v>
      </c>
      <c r="J2827" s="9" t="s">
        <v>2764</v>
      </c>
      <c r="K2827" s="9" t="s">
        <v>2764</v>
      </c>
      <c r="L2827" s="9" t="s">
        <v>2764</v>
      </c>
      <c r="M2827" s="9" t="s">
        <v>2764</v>
      </c>
      <c r="N2827" s="9" t="s">
        <v>2764</v>
      </c>
      <c r="P2827" t="str">
        <f t="shared" si="528"/>
        <v>UC Riverside - Ajani Kennedy</v>
      </c>
      <c r="Q2827" s="8" t="str">
        <f t="shared" si="529"/>
        <v>42</v>
      </c>
      <c r="R2827" s="8" t="str">
        <f t="shared" si="530"/>
        <v>17</v>
      </c>
      <c r="S2827" s="8" t="str">
        <f t="shared" si="531"/>
        <v>3</v>
      </c>
      <c r="T2827" s="8" t="str">
        <f t="shared" si="532"/>
        <v>0</v>
      </c>
      <c r="U2827" s="8" t="str">
        <f t="shared" si="533"/>
        <v>0</v>
      </c>
      <c r="V2827" s="8" t="str">
        <f t="shared" si="534"/>
        <v>0</v>
      </c>
      <c r="W2827" s="8" t="str">
        <f t="shared" si="535"/>
        <v>0</v>
      </c>
      <c r="X2827" s="8" t="str">
        <f t="shared" si="536"/>
        <v>0</v>
      </c>
      <c r="Y2827" s="8" t="str">
        <f t="shared" si="537"/>
        <v>0</v>
      </c>
      <c r="Z2827" s="8" t="str">
        <f t="shared" si="538"/>
        <v>0</v>
      </c>
      <c r="AA2827" s="8" t="str">
        <f t="shared" si="539"/>
        <v>0</v>
      </c>
      <c r="AD2827" t="s">
        <v>6390</v>
      </c>
      <c r="AE2827" s="3">
        <v>66</v>
      </c>
      <c r="AF2827" s="3">
        <v>20</v>
      </c>
      <c r="AG2827" s="3">
        <v>2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</row>
    <row r="2828" spans="3:41" x14ac:dyDescent="0.25">
      <c r="C2828" s="5" t="s">
        <v>7725</v>
      </c>
      <c r="D2828" s="8" t="s">
        <v>7726</v>
      </c>
      <c r="E2828" s="8" t="s">
        <v>7590</v>
      </c>
      <c r="F2828" s="8" t="s">
        <v>7727</v>
      </c>
      <c r="G2828" s="8" t="s">
        <v>2882</v>
      </c>
      <c r="H2828" s="8" t="s">
        <v>2878</v>
      </c>
      <c r="I2828" s="8" t="s">
        <v>2831</v>
      </c>
      <c r="J2828" s="8" t="s">
        <v>2763</v>
      </c>
      <c r="K2828" s="8" t="s">
        <v>2764</v>
      </c>
      <c r="L2828" s="8" t="s">
        <v>2764</v>
      </c>
      <c r="M2828" s="8" t="s">
        <v>2764</v>
      </c>
      <c r="N2828" s="8" t="s">
        <v>2764</v>
      </c>
      <c r="P2828" t="str">
        <f t="shared" si="528"/>
        <v>UC Riverside - Dikymbe Martin</v>
      </c>
      <c r="Q2828" s="8" t="str">
        <f t="shared" si="529"/>
        <v>156</v>
      </c>
      <c r="R2828" s="8" t="str">
        <f t="shared" si="530"/>
        <v>60</v>
      </c>
      <c r="S2828" s="8" t="str">
        <f t="shared" si="531"/>
        <v>23</v>
      </c>
      <c r="T2828" s="8" t="str">
        <f t="shared" si="532"/>
        <v>12</v>
      </c>
      <c r="U2828" s="8" t="str">
        <f t="shared" si="533"/>
        <v>4</v>
      </c>
      <c r="V2828" s="8" t="str">
        <f t="shared" si="534"/>
        <v>2</v>
      </c>
      <c r="W2828" s="8" t="str">
        <f t="shared" si="535"/>
        <v>1</v>
      </c>
      <c r="X2828" s="8" t="str">
        <f t="shared" si="536"/>
        <v>0</v>
      </c>
      <c r="Y2828" s="8" t="str">
        <f t="shared" si="537"/>
        <v>0</v>
      </c>
      <c r="Z2828" s="8" t="str">
        <f t="shared" si="538"/>
        <v>0</v>
      </c>
      <c r="AA2828" s="8" t="str">
        <f t="shared" si="539"/>
        <v>0</v>
      </c>
      <c r="AD2828" t="s">
        <v>6396</v>
      </c>
      <c r="AE2828" s="3">
        <v>56</v>
      </c>
      <c r="AF2828" s="3">
        <v>7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</row>
    <row r="2829" spans="3:41" x14ac:dyDescent="0.25">
      <c r="C2829" s="6" t="s">
        <v>7728</v>
      </c>
      <c r="D2829" s="9" t="s">
        <v>10303</v>
      </c>
      <c r="E2829" s="9" t="s">
        <v>2915</v>
      </c>
      <c r="F2829" s="9" t="s">
        <v>2809</v>
      </c>
      <c r="G2829" s="9" t="s">
        <v>2770</v>
      </c>
      <c r="H2829" s="9" t="s">
        <v>2763</v>
      </c>
      <c r="I2829" s="9" t="s">
        <v>2764</v>
      </c>
      <c r="J2829" s="9" t="s">
        <v>2764</v>
      </c>
      <c r="K2829" s="9" t="s">
        <v>2764</v>
      </c>
      <c r="L2829" s="9" t="s">
        <v>2764</v>
      </c>
      <c r="M2829" s="9" t="s">
        <v>2764</v>
      </c>
      <c r="N2829" s="9" t="s">
        <v>2764</v>
      </c>
      <c r="P2829" t="str">
        <f t="shared" si="528"/>
        <v>UC Riverside - Callum McRae</v>
      </c>
      <c r="Q2829" s="8" t="str">
        <f t="shared" si="529"/>
        <v>30</v>
      </c>
      <c r="R2829" s="8" t="str">
        <f t="shared" si="530"/>
        <v>5</v>
      </c>
      <c r="S2829" s="8" t="str">
        <f t="shared" si="531"/>
        <v>3</v>
      </c>
      <c r="T2829" s="8" t="str">
        <f t="shared" si="532"/>
        <v>1</v>
      </c>
      <c r="U2829" s="8" t="str">
        <f t="shared" si="533"/>
        <v>1</v>
      </c>
      <c r="V2829" s="8" t="str">
        <f t="shared" si="534"/>
        <v>0</v>
      </c>
      <c r="W2829" s="8" t="str">
        <f t="shared" si="535"/>
        <v>0</v>
      </c>
      <c r="X2829" s="8" t="str">
        <f t="shared" si="536"/>
        <v>0</v>
      </c>
      <c r="Y2829" s="8" t="str">
        <f t="shared" si="537"/>
        <v>0</v>
      </c>
      <c r="Z2829" s="8" t="str">
        <f t="shared" si="538"/>
        <v>0</v>
      </c>
      <c r="AA2829" s="8" t="str">
        <f t="shared" si="539"/>
        <v>0</v>
      </c>
      <c r="AD2829" t="s">
        <v>6404</v>
      </c>
      <c r="AE2829" s="3">
        <v>23</v>
      </c>
      <c r="AF2829" s="3">
        <v>2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</row>
    <row r="2830" spans="3:41" x14ac:dyDescent="0.25">
      <c r="C2830" s="5" t="s">
        <v>7729</v>
      </c>
      <c r="D2830" s="8" t="s">
        <v>3168</v>
      </c>
      <c r="E2830" s="8" t="s">
        <v>4001</v>
      </c>
      <c r="F2830" s="8" t="s">
        <v>2838</v>
      </c>
      <c r="G2830" s="8" t="s">
        <v>2959</v>
      </c>
      <c r="H2830" s="8" t="s">
        <v>2775</v>
      </c>
      <c r="I2830" s="8" t="s">
        <v>2764</v>
      </c>
      <c r="J2830" s="8" t="s">
        <v>2764</v>
      </c>
      <c r="K2830" s="8" t="s">
        <v>2764</v>
      </c>
      <c r="L2830" s="8" t="s">
        <v>2764</v>
      </c>
      <c r="M2830" s="8" t="s">
        <v>2764</v>
      </c>
      <c r="N2830" s="8" t="s">
        <v>2764</v>
      </c>
      <c r="P2830" t="str">
        <f t="shared" si="528"/>
        <v>UC Riverside - Dominick Pickett</v>
      </c>
      <c r="Q2830" s="8" t="str">
        <f t="shared" si="529"/>
        <v>62</v>
      </c>
      <c r="R2830" s="8" t="str">
        <f t="shared" si="530"/>
        <v>19</v>
      </c>
      <c r="S2830" s="8" t="str">
        <f t="shared" si="531"/>
        <v>5</v>
      </c>
      <c r="T2830" s="8" t="str">
        <f t="shared" si="532"/>
        <v>2</v>
      </c>
      <c r="U2830" s="8" t="str">
        <f t="shared" si="533"/>
        <v>2</v>
      </c>
      <c r="V2830" s="8" t="str">
        <f t="shared" si="534"/>
        <v>0</v>
      </c>
      <c r="W2830" s="8" t="str">
        <f t="shared" si="535"/>
        <v>0</v>
      </c>
      <c r="X2830" s="8" t="str">
        <f t="shared" si="536"/>
        <v>0</v>
      </c>
      <c r="Y2830" s="8" t="str">
        <f t="shared" si="537"/>
        <v>0</v>
      </c>
      <c r="Z2830" s="8" t="str">
        <f t="shared" si="538"/>
        <v>0</v>
      </c>
      <c r="AA2830" s="8" t="str">
        <f t="shared" si="539"/>
        <v>0</v>
      </c>
      <c r="AD2830" t="s">
        <v>6405</v>
      </c>
      <c r="AE2830" s="3">
        <v>55</v>
      </c>
      <c r="AF2830" s="3">
        <v>7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</row>
    <row r="2831" spans="3:41" x14ac:dyDescent="0.25">
      <c r="C2831" s="6" t="s">
        <v>7730</v>
      </c>
      <c r="D2831" s="9" t="s">
        <v>7731</v>
      </c>
      <c r="E2831" s="9" t="s">
        <v>7732</v>
      </c>
      <c r="F2831" s="9" t="s">
        <v>2894</v>
      </c>
      <c r="G2831" s="9" t="s">
        <v>2769</v>
      </c>
      <c r="H2831" s="9" t="s">
        <v>2763</v>
      </c>
      <c r="I2831" s="9" t="s">
        <v>2764</v>
      </c>
      <c r="J2831" s="9" t="s">
        <v>2764</v>
      </c>
      <c r="K2831" s="9" t="s">
        <v>2764</v>
      </c>
      <c r="L2831" s="9" t="s">
        <v>2764</v>
      </c>
      <c r="M2831" s="9" t="s">
        <v>2764</v>
      </c>
      <c r="N2831" s="9" t="s">
        <v>2764</v>
      </c>
      <c r="P2831" t="str">
        <f t="shared" si="528"/>
        <v>UC Riverside - Dragan Elkaz</v>
      </c>
      <c r="Q2831" s="8" t="str">
        <f t="shared" si="529"/>
        <v>93</v>
      </c>
      <c r="R2831" s="8" t="str">
        <f t="shared" si="530"/>
        <v>32</v>
      </c>
      <c r="S2831" s="8" t="str">
        <f t="shared" si="531"/>
        <v>17</v>
      </c>
      <c r="T2831" s="8" t="str">
        <f t="shared" si="532"/>
        <v>3</v>
      </c>
      <c r="U2831" s="8" t="str">
        <f t="shared" si="533"/>
        <v>1</v>
      </c>
      <c r="V2831" s="8" t="str">
        <f t="shared" si="534"/>
        <v>0</v>
      </c>
      <c r="W2831" s="8" t="str">
        <f t="shared" si="535"/>
        <v>0</v>
      </c>
      <c r="X2831" s="8" t="str">
        <f t="shared" si="536"/>
        <v>0</v>
      </c>
      <c r="Y2831" s="8" t="str">
        <f t="shared" si="537"/>
        <v>0</v>
      </c>
      <c r="Z2831" s="8" t="str">
        <f t="shared" si="538"/>
        <v>0</v>
      </c>
      <c r="AA2831" s="8" t="str">
        <f t="shared" si="539"/>
        <v>0</v>
      </c>
      <c r="AD2831" t="s">
        <v>6407</v>
      </c>
      <c r="AE2831" s="3">
        <v>22</v>
      </c>
      <c r="AF2831" s="3">
        <v>1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</row>
    <row r="2832" spans="3:41" x14ac:dyDescent="0.25">
      <c r="C2832" s="5" t="s">
        <v>7733</v>
      </c>
      <c r="D2832" s="8" t="s">
        <v>7734</v>
      </c>
      <c r="E2832" s="8" t="s">
        <v>3033</v>
      </c>
      <c r="F2832" s="8" t="s">
        <v>2951</v>
      </c>
      <c r="G2832" s="8" t="s">
        <v>2780</v>
      </c>
      <c r="H2832" s="8" t="s">
        <v>2764</v>
      </c>
      <c r="I2832" s="8" t="s">
        <v>2764</v>
      </c>
      <c r="J2832" s="8" t="s">
        <v>2764</v>
      </c>
      <c r="K2832" s="8" t="s">
        <v>2764</v>
      </c>
      <c r="L2832" s="8" t="s">
        <v>2764</v>
      </c>
      <c r="M2832" s="8" t="s">
        <v>2764</v>
      </c>
      <c r="N2832" s="8" t="s">
        <v>2764</v>
      </c>
      <c r="P2832" t="str">
        <f t="shared" si="528"/>
        <v>UC Riverside - Jordan Gilliam</v>
      </c>
      <c r="Q2832" s="8" t="str">
        <f t="shared" si="529"/>
        <v>76</v>
      </c>
      <c r="R2832" s="8" t="str">
        <f t="shared" si="530"/>
        <v>26</v>
      </c>
      <c r="S2832" s="8" t="str">
        <f t="shared" si="531"/>
        <v>6</v>
      </c>
      <c r="T2832" s="8" t="str">
        <f t="shared" si="532"/>
        <v>3</v>
      </c>
      <c r="U2832" s="8" t="str">
        <f t="shared" si="533"/>
        <v>0</v>
      </c>
      <c r="V2832" s="8" t="str">
        <f t="shared" si="534"/>
        <v>0</v>
      </c>
      <c r="W2832" s="8" t="str">
        <f t="shared" si="535"/>
        <v>0</v>
      </c>
      <c r="X2832" s="8" t="str">
        <f t="shared" si="536"/>
        <v>0</v>
      </c>
      <c r="Y2832" s="8" t="str">
        <f t="shared" si="537"/>
        <v>0</v>
      </c>
      <c r="Z2832" s="8" t="str">
        <f t="shared" si="538"/>
        <v>0</v>
      </c>
      <c r="AA2832" s="8" t="str">
        <f t="shared" si="539"/>
        <v>0</v>
      </c>
      <c r="AD2832" t="s">
        <v>6408</v>
      </c>
      <c r="AE2832" s="3">
        <v>12</v>
      </c>
      <c r="AF2832" s="3">
        <v>1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</row>
    <row r="2833" spans="3:41" x14ac:dyDescent="0.25">
      <c r="C2833" s="6" t="s">
        <v>7735</v>
      </c>
      <c r="D2833" s="9" t="s">
        <v>10294</v>
      </c>
      <c r="E2833" s="9" t="s">
        <v>3451</v>
      </c>
      <c r="F2833" s="9" t="s">
        <v>2780</v>
      </c>
      <c r="G2833" s="9" t="s">
        <v>2764</v>
      </c>
      <c r="H2833" s="9" t="s">
        <v>2764</v>
      </c>
      <c r="I2833" s="9" t="s">
        <v>2764</v>
      </c>
      <c r="J2833" s="9" t="s">
        <v>2764</v>
      </c>
      <c r="K2833" s="9" t="s">
        <v>2764</v>
      </c>
      <c r="L2833" s="9" t="s">
        <v>2764</v>
      </c>
      <c r="M2833" s="9" t="s">
        <v>2764</v>
      </c>
      <c r="N2833" s="9" t="s">
        <v>2764</v>
      </c>
      <c r="P2833" t="str">
        <f t="shared" si="528"/>
        <v>Wagner - AJ Sumbry</v>
      </c>
      <c r="Q2833" s="8" t="str">
        <f t="shared" si="529"/>
        <v>45</v>
      </c>
      <c r="R2833" s="8" t="str">
        <f t="shared" si="530"/>
        <v>5</v>
      </c>
      <c r="S2833" s="8" t="str">
        <f t="shared" si="531"/>
        <v>3</v>
      </c>
      <c r="T2833" s="8" t="str">
        <f t="shared" si="532"/>
        <v>0</v>
      </c>
      <c r="U2833" s="8" t="str">
        <f t="shared" si="533"/>
        <v>0</v>
      </c>
      <c r="V2833" s="8" t="str">
        <f t="shared" si="534"/>
        <v>0</v>
      </c>
      <c r="W2833" s="8" t="str">
        <f t="shared" si="535"/>
        <v>0</v>
      </c>
      <c r="X2833" s="8" t="str">
        <f t="shared" si="536"/>
        <v>0</v>
      </c>
      <c r="Y2833" s="8" t="str">
        <f t="shared" si="537"/>
        <v>0</v>
      </c>
      <c r="Z2833" s="8" t="str">
        <f t="shared" si="538"/>
        <v>0</v>
      </c>
      <c r="AA2833" s="8" t="str">
        <f t="shared" si="539"/>
        <v>0</v>
      </c>
      <c r="AD2833" t="s">
        <v>6409</v>
      </c>
      <c r="AE2833" s="3">
        <v>15</v>
      </c>
      <c r="AF2833" s="3">
        <v>3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</row>
    <row r="2834" spans="3:41" x14ac:dyDescent="0.25">
      <c r="C2834" s="5" t="s">
        <v>7736</v>
      </c>
      <c r="D2834" s="8" t="s">
        <v>7737</v>
      </c>
      <c r="E2834" s="8" t="s">
        <v>3210</v>
      </c>
      <c r="F2834" s="8" t="s">
        <v>2974</v>
      </c>
      <c r="G2834" s="8" t="s">
        <v>2878</v>
      </c>
      <c r="H2834" s="8" t="s">
        <v>2775</v>
      </c>
      <c r="I2834" s="8" t="s">
        <v>2764</v>
      </c>
      <c r="J2834" s="8" t="s">
        <v>2764</v>
      </c>
      <c r="K2834" s="8" t="s">
        <v>2764</v>
      </c>
      <c r="L2834" s="8" t="s">
        <v>2764</v>
      </c>
      <c r="M2834" s="8" t="s">
        <v>2764</v>
      </c>
      <c r="N2834" s="8" t="s">
        <v>2764</v>
      </c>
      <c r="P2834" t="str">
        <f t="shared" si="528"/>
        <v>Wagner - Nigel Jackson</v>
      </c>
      <c r="Q2834" s="8" t="str">
        <f t="shared" si="529"/>
        <v>112</v>
      </c>
      <c r="R2834" s="8" t="str">
        <f t="shared" si="530"/>
        <v>28</v>
      </c>
      <c r="S2834" s="8" t="str">
        <f t="shared" si="531"/>
        <v>9</v>
      </c>
      <c r="T2834" s="8" t="str">
        <f t="shared" si="532"/>
        <v>4</v>
      </c>
      <c r="U2834" s="8" t="str">
        <f t="shared" si="533"/>
        <v>2</v>
      </c>
      <c r="V2834" s="8" t="str">
        <f t="shared" si="534"/>
        <v>0</v>
      </c>
      <c r="W2834" s="8" t="str">
        <f t="shared" si="535"/>
        <v>0</v>
      </c>
      <c r="X2834" s="8" t="str">
        <f t="shared" si="536"/>
        <v>0</v>
      </c>
      <c r="Y2834" s="8" t="str">
        <f t="shared" si="537"/>
        <v>0</v>
      </c>
      <c r="Z2834" s="8" t="str">
        <f t="shared" si="538"/>
        <v>0</v>
      </c>
      <c r="AA2834" s="8" t="str">
        <f t="shared" si="539"/>
        <v>0</v>
      </c>
      <c r="AD2834" t="s">
        <v>6412</v>
      </c>
      <c r="AE2834" s="3">
        <v>33</v>
      </c>
      <c r="AF2834" s="3">
        <v>10</v>
      </c>
      <c r="AG2834" s="3">
        <v>3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</row>
    <row r="2835" spans="3:41" x14ac:dyDescent="0.25">
      <c r="C2835" s="6" t="s">
        <v>7738</v>
      </c>
      <c r="D2835" s="9" t="s">
        <v>5058</v>
      </c>
      <c r="E2835" s="9" t="s">
        <v>5353</v>
      </c>
      <c r="F2835" s="9" t="s">
        <v>4130</v>
      </c>
      <c r="G2835" s="9" t="s">
        <v>2763</v>
      </c>
      <c r="H2835" s="9" t="s">
        <v>2764</v>
      </c>
      <c r="I2835" s="9" t="s">
        <v>2764</v>
      </c>
      <c r="J2835" s="9" t="s">
        <v>2764</v>
      </c>
      <c r="K2835" s="9" t="s">
        <v>2764</v>
      </c>
      <c r="L2835" s="9" t="s">
        <v>2764</v>
      </c>
      <c r="M2835" s="9" t="s">
        <v>2764</v>
      </c>
      <c r="N2835" s="9" t="s">
        <v>2764</v>
      </c>
      <c r="P2835" t="str">
        <f t="shared" si="528"/>
        <v>St. Johns - Mustapha Heron</v>
      </c>
      <c r="Q2835" s="8" t="str">
        <f t="shared" si="529"/>
        <v>144</v>
      </c>
      <c r="R2835" s="8" t="str">
        <f t="shared" si="530"/>
        <v>49</v>
      </c>
      <c r="S2835" s="8" t="str">
        <f t="shared" si="531"/>
        <v>14</v>
      </c>
      <c r="T2835" s="8" t="str">
        <f t="shared" si="532"/>
        <v>1</v>
      </c>
      <c r="U2835" s="8" t="str">
        <f t="shared" si="533"/>
        <v>0</v>
      </c>
      <c r="V2835" s="8" t="str">
        <f t="shared" si="534"/>
        <v>0</v>
      </c>
      <c r="W2835" s="8" t="str">
        <f t="shared" si="535"/>
        <v>0</v>
      </c>
      <c r="X2835" s="8" t="str">
        <f t="shared" si="536"/>
        <v>0</v>
      </c>
      <c r="Y2835" s="8" t="str">
        <f t="shared" si="537"/>
        <v>0</v>
      </c>
      <c r="Z2835" s="8" t="str">
        <f t="shared" si="538"/>
        <v>0</v>
      </c>
      <c r="AA2835" s="8" t="str">
        <f t="shared" si="539"/>
        <v>0</v>
      </c>
      <c r="AD2835" t="s">
        <v>6414</v>
      </c>
      <c r="AE2835" s="3">
        <v>18</v>
      </c>
      <c r="AF2835" s="3">
        <v>4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</row>
    <row r="2836" spans="3:41" x14ac:dyDescent="0.25">
      <c r="C2836" s="5" t="s">
        <v>7739</v>
      </c>
      <c r="D2836" s="8" t="s">
        <v>10110</v>
      </c>
      <c r="E2836" s="8" t="s">
        <v>2951</v>
      </c>
      <c r="F2836" s="8" t="s">
        <v>2959</v>
      </c>
      <c r="G2836" s="8" t="s">
        <v>2763</v>
      </c>
      <c r="H2836" s="8" t="s">
        <v>2764</v>
      </c>
      <c r="I2836" s="8" t="s">
        <v>2764</v>
      </c>
      <c r="J2836" s="8" t="s">
        <v>2764</v>
      </c>
      <c r="K2836" s="8" t="s">
        <v>2764</v>
      </c>
      <c r="L2836" s="8" t="s">
        <v>2764</v>
      </c>
      <c r="M2836" s="8" t="s">
        <v>2764</v>
      </c>
      <c r="N2836" s="8" t="s">
        <v>2764</v>
      </c>
      <c r="P2836" t="str">
        <f t="shared" si="528"/>
        <v>Wagner - Jeff Coulanges</v>
      </c>
      <c r="Q2836" s="8" t="str">
        <f t="shared" si="529"/>
        <v>25</v>
      </c>
      <c r="R2836" s="8" t="str">
        <f t="shared" si="530"/>
        <v>6</v>
      </c>
      <c r="S2836" s="8" t="str">
        <f t="shared" si="531"/>
        <v>2</v>
      </c>
      <c r="T2836" s="8" t="str">
        <f t="shared" si="532"/>
        <v>1</v>
      </c>
      <c r="U2836" s="8" t="str">
        <f t="shared" si="533"/>
        <v>0</v>
      </c>
      <c r="V2836" s="8" t="str">
        <f t="shared" si="534"/>
        <v>0</v>
      </c>
      <c r="W2836" s="8" t="str">
        <f t="shared" si="535"/>
        <v>0</v>
      </c>
      <c r="X2836" s="8" t="str">
        <f t="shared" si="536"/>
        <v>0</v>
      </c>
      <c r="Y2836" s="8" t="str">
        <f t="shared" si="537"/>
        <v>0</v>
      </c>
      <c r="Z2836" s="8" t="str">
        <f t="shared" si="538"/>
        <v>0</v>
      </c>
      <c r="AA2836" s="8" t="str">
        <f t="shared" si="539"/>
        <v>0</v>
      </c>
      <c r="AD2836" t="s">
        <v>6419</v>
      </c>
      <c r="AE2836" s="3">
        <v>48</v>
      </c>
      <c r="AF2836" s="3">
        <v>16</v>
      </c>
      <c r="AG2836" s="3">
        <v>4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</row>
    <row r="2837" spans="3:41" x14ac:dyDescent="0.25">
      <c r="C2837" s="6" t="s">
        <v>7740</v>
      </c>
      <c r="D2837" s="9" t="s">
        <v>7741</v>
      </c>
      <c r="E2837" s="9" t="s">
        <v>7742</v>
      </c>
      <c r="F2837" s="9" t="s">
        <v>3286</v>
      </c>
      <c r="G2837" s="9" t="s">
        <v>2915</v>
      </c>
      <c r="H2837" s="9" t="s">
        <v>2780</v>
      </c>
      <c r="I2837" s="9" t="s">
        <v>2764</v>
      </c>
      <c r="J2837" s="9" t="s">
        <v>2764</v>
      </c>
      <c r="K2837" s="9" t="s">
        <v>2764</v>
      </c>
      <c r="L2837" s="9" t="s">
        <v>2764</v>
      </c>
      <c r="M2837" s="9" t="s">
        <v>2764</v>
      </c>
      <c r="N2837" s="9" t="s">
        <v>2764</v>
      </c>
      <c r="P2837" t="str">
        <f t="shared" si="528"/>
        <v>St. Johns - Marvin Clark II</v>
      </c>
      <c r="Q2837" s="8" t="str">
        <f t="shared" si="529"/>
        <v>164</v>
      </c>
      <c r="R2837" s="8" t="str">
        <f t="shared" si="530"/>
        <v>52</v>
      </c>
      <c r="S2837" s="8" t="str">
        <f t="shared" si="531"/>
        <v>15</v>
      </c>
      <c r="T2837" s="8" t="str">
        <f t="shared" si="532"/>
        <v>5</v>
      </c>
      <c r="U2837" s="8" t="str">
        <f t="shared" si="533"/>
        <v>3</v>
      </c>
      <c r="V2837" s="8" t="str">
        <f t="shared" si="534"/>
        <v>0</v>
      </c>
      <c r="W2837" s="8" t="str">
        <f t="shared" si="535"/>
        <v>0</v>
      </c>
      <c r="X2837" s="8" t="str">
        <f t="shared" si="536"/>
        <v>0</v>
      </c>
      <c r="Y2837" s="8" t="str">
        <f t="shared" si="537"/>
        <v>0</v>
      </c>
      <c r="Z2837" s="8" t="str">
        <f t="shared" si="538"/>
        <v>0</v>
      </c>
      <c r="AA2837" s="8" t="str">
        <f t="shared" si="539"/>
        <v>0</v>
      </c>
      <c r="AD2837" t="s">
        <v>6426</v>
      </c>
      <c r="AE2837" s="3">
        <v>21</v>
      </c>
      <c r="AF2837" s="3">
        <v>3</v>
      </c>
      <c r="AG2837" s="3">
        <v>1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</row>
    <row r="2838" spans="3:41" x14ac:dyDescent="0.25">
      <c r="C2838" s="5" t="s">
        <v>7743</v>
      </c>
      <c r="D2838" s="8" t="s">
        <v>4108</v>
      </c>
      <c r="E2838" s="8" t="s">
        <v>3200</v>
      </c>
      <c r="F2838" s="8" t="s">
        <v>2800</v>
      </c>
      <c r="G2838" s="8" t="s">
        <v>2764</v>
      </c>
      <c r="H2838" s="8" t="s">
        <v>2764</v>
      </c>
      <c r="I2838" s="8" t="s">
        <v>2764</v>
      </c>
      <c r="J2838" s="8" t="s">
        <v>2764</v>
      </c>
      <c r="K2838" s="8" t="s">
        <v>2764</v>
      </c>
      <c r="L2838" s="8" t="s">
        <v>2764</v>
      </c>
      <c r="M2838" s="8" t="s">
        <v>2764</v>
      </c>
      <c r="N2838" s="8" t="s">
        <v>2764</v>
      </c>
      <c r="P2838" t="str">
        <f t="shared" si="528"/>
        <v>Wagner - Chase Freeman</v>
      </c>
      <c r="Q2838" s="8" t="str">
        <f t="shared" si="529"/>
        <v>56</v>
      </c>
      <c r="R2838" s="8" t="str">
        <f t="shared" si="530"/>
        <v>14</v>
      </c>
      <c r="S2838" s="8" t="str">
        <f t="shared" si="531"/>
        <v>4</v>
      </c>
      <c r="T2838" s="8" t="str">
        <f t="shared" si="532"/>
        <v>0</v>
      </c>
      <c r="U2838" s="8" t="str">
        <f t="shared" si="533"/>
        <v>0</v>
      </c>
      <c r="V2838" s="8" t="str">
        <f t="shared" si="534"/>
        <v>0</v>
      </c>
      <c r="W2838" s="8" t="str">
        <f t="shared" si="535"/>
        <v>0</v>
      </c>
      <c r="X2838" s="8" t="str">
        <f t="shared" si="536"/>
        <v>0</v>
      </c>
      <c r="Y2838" s="8" t="str">
        <f t="shared" si="537"/>
        <v>0</v>
      </c>
      <c r="Z2838" s="8" t="str">
        <f t="shared" si="538"/>
        <v>0</v>
      </c>
      <c r="AA2838" s="8" t="str">
        <f t="shared" si="539"/>
        <v>0</v>
      </c>
      <c r="AD2838" t="s">
        <v>6427</v>
      </c>
      <c r="AE2838" s="3">
        <v>12</v>
      </c>
      <c r="AF2838" s="3">
        <v>3</v>
      </c>
      <c r="AG2838" s="3">
        <v>1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</row>
    <row r="2839" spans="3:41" x14ac:dyDescent="0.25">
      <c r="C2839" s="6" t="s">
        <v>7744</v>
      </c>
      <c r="D2839" s="9" t="s">
        <v>7745</v>
      </c>
      <c r="E2839" s="9" t="s">
        <v>7746</v>
      </c>
      <c r="F2839" s="9" t="s">
        <v>7727</v>
      </c>
      <c r="G2839" s="9" t="s">
        <v>2813</v>
      </c>
      <c r="H2839" s="9" t="s">
        <v>2873</v>
      </c>
      <c r="I2839" s="9" t="s">
        <v>2763</v>
      </c>
      <c r="J2839" s="9" t="s">
        <v>2764</v>
      </c>
      <c r="K2839" s="9" t="s">
        <v>2764</v>
      </c>
      <c r="L2839" s="9" t="s">
        <v>2764</v>
      </c>
      <c r="M2839" s="9" t="s">
        <v>2764</v>
      </c>
      <c r="N2839" s="9" t="s">
        <v>2764</v>
      </c>
      <c r="P2839" t="str">
        <f t="shared" si="528"/>
        <v>St. Johns - LJ Figueroa</v>
      </c>
      <c r="Q2839" s="8" t="str">
        <f t="shared" si="529"/>
        <v>145</v>
      </c>
      <c r="R2839" s="8" t="str">
        <f t="shared" si="530"/>
        <v>53</v>
      </c>
      <c r="S2839" s="8" t="str">
        <f t="shared" si="531"/>
        <v>23</v>
      </c>
      <c r="T2839" s="8" t="str">
        <f t="shared" si="532"/>
        <v>11</v>
      </c>
      <c r="U2839" s="8" t="str">
        <f t="shared" si="533"/>
        <v>4</v>
      </c>
      <c r="V2839" s="8" t="str">
        <f t="shared" si="534"/>
        <v>1</v>
      </c>
      <c r="W2839" s="8" t="str">
        <f t="shared" si="535"/>
        <v>0</v>
      </c>
      <c r="X2839" s="8" t="str">
        <f t="shared" si="536"/>
        <v>0</v>
      </c>
      <c r="Y2839" s="8" t="str">
        <f t="shared" si="537"/>
        <v>0</v>
      </c>
      <c r="Z2839" s="8" t="str">
        <f t="shared" si="538"/>
        <v>0</v>
      </c>
      <c r="AA2839" s="8" t="str">
        <f t="shared" si="539"/>
        <v>0</v>
      </c>
      <c r="AD2839" t="s">
        <v>6429</v>
      </c>
      <c r="AE2839" s="3">
        <v>13</v>
      </c>
      <c r="AF2839" s="3">
        <v>1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</row>
    <row r="2840" spans="3:41" x14ac:dyDescent="0.25">
      <c r="C2840" s="5" t="s">
        <v>7747</v>
      </c>
      <c r="D2840" s="8" t="s">
        <v>7748</v>
      </c>
      <c r="E2840" s="8" t="s">
        <v>7749</v>
      </c>
      <c r="F2840" s="8" t="s">
        <v>2940</v>
      </c>
      <c r="G2840" s="8" t="s">
        <v>2809</v>
      </c>
      <c r="H2840" s="8" t="s">
        <v>2775</v>
      </c>
      <c r="I2840" s="8" t="s">
        <v>2764</v>
      </c>
      <c r="J2840" s="8" t="s">
        <v>2764</v>
      </c>
      <c r="K2840" s="8" t="s">
        <v>2764</v>
      </c>
      <c r="L2840" s="8" t="s">
        <v>2764</v>
      </c>
      <c r="M2840" s="8" t="s">
        <v>2764</v>
      </c>
      <c r="N2840" s="8" t="s">
        <v>2764</v>
      </c>
      <c r="P2840" t="str">
        <f t="shared" si="528"/>
        <v>Wagner - Romone Saunders</v>
      </c>
      <c r="Q2840" s="8" t="str">
        <f t="shared" si="529"/>
        <v>179</v>
      </c>
      <c r="R2840" s="8" t="str">
        <f t="shared" si="530"/>
        <v>50</v>
      </c>
      <c r="S2840" s="8" t="str">
        <f t="shared" si="531"/>
        <v>10</v>
      </c>
      <c r="T2840" s="8" t="str">
        <f t="shared" si="532"/>
        <v>3</v>
      </c>
      <c r="U2840" s="8" t="str">
        <f t="shared" si="533"/>
        <v>2</v>
      </c>
      <c r="V2840" s="8" t="str">
        <f t="shared" si="534"/>
        <v>0</v>
      </c>
      <c r="W2840" s="8" t="str">
        <f t="shared" si="535"/>
        <v>0</v>
      </c>
      <c r="X2840" s="8" t="str">
        <f t="shared" si="536"/>
        <v>0</v>
      </c>
      <c r="Y2840" s="8" t="str">
        <f t="shared" si="537"/>
        <v>0</v>
      </c>
      <c r="Z2840" s="8" t="str">
        <f t="shared" si="538"/>
        <v>0</v>
      </c>
      <c r="AA2840" s="8" t="str">
        <f t="shared" si="539"/>
        <v>0</v>
      </c>
      <c r="AD2840" t="s">
        <v>6430</v>
      </c>
      <c r="AE2840" s="3">
        <v>28</v>
      </c>
      <c r="AF2840" s="3">
        <v>6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</row>
    <row r="2841" spans="3:41" x14ac:dyDescent="0.25">
      <c r="C2841" s="6" t="s">
        <v>7750</v>
      </c>
      <c r="D2841" s="9" t="s">
        <v>7751</v>
      </c>
      <c r="E2841" s="9" t="s">
        <v>4240</v>
      </c>
      <c r="F2841" s="9" t="s">
        <v>2901</v>
      </c>
      <c r="G2841" s="9" t="s">
        <v>2780</v>
      </c>
      <c r="H2841" s="9" t="s">
        <v>2764</v>
      </c>
      <c r="I2841" s="9" t="s">
        <v>2764</v>
      </c>
      <c r="J2841" s="9" t="s">
        <v>2764</v>
      </c>
      <c r="K2841" s="9" t="s">
        <v>2764</v>
      </c>
      <c r="L2841" s="9" t="s">
        <v>2764</v>
      </c>
      <c r="M2841" s="9" t="s">
        <v>2764</v>
      </c>
      <c r="N2841" s="9" t="s">
        <v>2764</v>
      </c>
      <c r="P2841" t="str">
        <f t="shared" si="528"/>
        <v>Wagner - Elijah Davis</v>
      </c>
      <c r="Q2841" s="8" t="str">
        <f t="shared" si="529"/>
        <v>126</v>
      </c>
      <c r="R2841" s="8" t="str">
        <f t="shared" si="530"/>
        <v>28</v>
      </c>
      <c r="S2841" s="8" t="str">
        <f t="shared" si="531"/>
        <v>8</v>
      </c>
      <c r="T2841" s="8" t="str">
        <f t="shared" si="532"/>
        <v>3</v>
      </c>
      <c r="U2841" s="8" t="str">
        <f t="shared" si="533"/>
        <v>0</v>
      </c>
      <c r="V2841" s="8" t="str">
        <f t="shared" si="534"/>
        <v>0</v>
      </c>
      <c r="W2841" s="8" t="str">
        <f t="shared" si="535"/>
        <v>0</v>
      </c>
      <c r="X2841" s="8" t="str">
        <f t="shared" si="536"/>
        <v>0</v>
      </c>
      <c r="Y2841" s="8" t="str">
        <f t="shared" si="537"/>
        <v>0</v>
      </c>
      <c r="Z2841" s="8" t="str">
        <f t="shared" si="538"/>
        <v>0</v>
      </c>
      <c r="AA2841" s="8" t="str">
        <f t="shared" si="539"/>
        <v>0</v>
      </c>
      <c r="AD2841" t="s">
        <v>6431</v>
      </c>
      <c r="AE2841" s="3">
        <v>13</v>
      </c>
      <c r="AF2841" s="3">
        <v>1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</row>
    <row r="2842" spans="3:41" x14ac:dyDescent="0.25">
      <c r="C2842" s="5" t="s">
        <v>7752</v>
      </c>
      <c r="D2842" s="8" t="s">
        <v>4118</v>
      </c>
      <c r="E2842" s="8" t="s">
        <v>5229</v>
      </c>
      <c r="F2842" s="8" t="s">
        <v>2775</v>
      </c>
      <c r="G2842" s="8" t="s">
        <v>2764</v>
      </c>
      <c r="H2842" s="8" t="s">
        <v>2764</v>
      </c>
      <c r="I2842" s="8" t="s">
        <v>2764</v>
      </c>
      <c r="J2842" s="8" t="s">
        <v>2764</v>
      </c>
      <c r="K2842" s="8" t="s">
        <v>2764</v>
      </c>
      <c r="L2842" s="8" t="s">
        <v>2764</v>
      </c>
      <c r="M2842" s="8" t="s">
        <v>2764</v>
      </c>
      <c r="N2842" s="8" t="s">
        <v>2764</v>
      </c>
      <c r="P2842" t="str">
        <f t="shared" si="528"/>
        <v>St. Johns - Bryan Trimble Jr.</v>
      </c>
      <c r="Q2842" s="8" t="str">
        <f t="shared" si="529"/>
        <v>57</v>
      </c>
      <c r="R2842" s="8" t="str">
        <f t="shared" si="530"/>
        <v>17</v>
      </c>
      <c r="S2842" s="8" t="str">
        <f t="shared" si="531"/>
        <v>2</v>
      </c>
      <c r="T2842" s="8" t="str">
        <f t="shared" si="532"/>
        <v>0</v>
      </c>
      <c r="U2842" s="8" t="str">
        <f t="shared" si="533"/>
        <v>0</v>
      </c>
      <c r="V2842" s="8" t="str">
        <f t="shared" si="534"/>
        <v>0</v>
      </c>
      <c r="W2842" s="8" t="str">
        <f t="shared" si="535"/>
        <v>0</v>
      </c>
      <c r="X2842" s="8" t="str">
        <f t="shared" si="536"/>
        <v>0</v>
      </c>
      <c r="Y2842" s="8" t="str">
        <f t="shared" si="537"/>
        <v>0</v>
      </c>
      <c r="Z2842" s="8" t="str">
        <f t="shared" si="538"/>
        <v>0</v>
      </c>
      <c r="AA2842" s="8" t="str">
        <f t="shared" si="539"/>
        <v>0</v>
      </c>
      <c r="AD2842" t="s">
        <v>6432</v>
      </c>
      <c r="AE2842" s="3">
        <v>56</v>
      </c>
      <c r="AF2842" s="3">
        <v>14</v>
      </c>
      <c r="AG2842" s="3">
        <v>3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</row>
    <row r="2843" spans="3:41" x14ac:dyDescent="0.25">
      <c r="C2843" s="6" t="s">
        <v>7753</v>
      </c>
      <c r="D2843" s="9" t="s">
        <v>10168</v>
      </c>
      <c r="E2843" s="9" t="s">
        <v>2775</v>
      </c>
      <c r="F2843" s="9" t="s">
        <v>2764</v>
      </c>
      <c r="G2843" s="9" t="s">
        <v>2764</v>
      </c>
      <c r="H2843" s="9" t="s">
        <v>2764</v>
      </c>
      <c r="I2843" s="9" t="s">
        <v>2764</v>
      </c>
      <c r="J2843" s="9" t="s">
        <v>2764</v>
      </c>
      <c r="K2843" s="9" t="s">
        <v>2764</v>
      </c>
      <c r="L2843" s="9" t="s">
        <v>2764</v>
      </c>
      <c r="M2843" s="9" t="s">
        <v>2764</v>
      </c>
      <c r="N2843" s="9" t="s">
        <v>2764</v>
      </c>
      <c r="P2843" t="str">
        <f t="shared" si="528"/>
        <v>Wagner - Tim Graham</v>
      </c>
      <c r="Q2843" s="8" t="str">
        <f t="shared" si="529"/>
        <v>13</v>
      </c>
      <c r="R2843" s="8" t="str">
        <f t="shared" si="530"/>
        <v>2</v>
      </c>
      <c r="S2843" s="8" t="str">
        <f t="shared" si="531"/>
        <v>0</v>
      </c>
      <c r="T2843" s="8" t="str">
        <f t="shared" si="532"/>
        <v>0</v>
      </c>
      <c r="U2843" s="8" t="str">
        <f t="shared" si="533"/>
        <v>0</v>
      </c>
      <c r="V2843" s="8" t="str">
        <f t="shared" si="534"/>
        <v>0</v>
      </c>
      <c r="W2843" s="8" t="str">
        <f t="shared" si="535"/>
        <v>0</v>
      </c>
      <c r="X2843" s="8" t="str">
        <f t="shared" si="536"/>
        <v>0</v>
      </c>
      <c r="Y2843" s="8" t="str">
        <f t="shared" si="537"/>
        <v>0</v>
      </c>
      <c r="Z2843" s="8" t="str">
        <f t="shared" si="538"/>
        <v>0</v>
      </c>
      <c r="AA2843" s="8" t="str">
        <f t="shared" si="539"/>
        <v>0</v>
      </c>
      <c r="AD2843" t="s">
        <v>6436</v>
      </c>
      <c r="AE2843" s="3">
        <v>53</v>
      </c>
      <c r="AF2843" s="3">
        <v>14</v>
      </c>
      <c r="AG2843" s="3">
        <v>4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</row>
    <row r="2844" spans="3:41" x14ac:dyDescent="0.25">
      <c r="C2844" s="5" t="s">
        <v>7754</v>
      </c>
      <c r="D2844" s="8" t="s">
        <v>4606</v>
      </c>
      <c r="E2844" s="8" t="s">
        <v>3250</v>
      </c>
      <c r="F2844" s="8" t="s">
        <v>2780</v>
      </c>
      <c r="G2844" s="8" t="s">
        <v>2764</v>
      </c>
      <c r="H2844" s="8" t="s">
        <v>2764</v>
      </c>
      <c r="I2844" s="8" t="s">
        <v>2764</v>
      </c>
      <c r="J2844" s="8" t="s">
        <v>2764</v>
      </c>
      <c r="K2844" s="8" t="s">
        <v>2764</v>
      </c>
      <c r="L2844" s="8" t="s">
        <v>2764</v>
      </c>
      <c r="M2844" s="8" t="s">
        <v>2764</v>
      </c>
      <c r="N2844" s="8" t="s">
        <v>2764</v>
      </c>
      <c r="P2844" t="str">
        <f t="shared" si="528"/>
        <v>Wagner - Devin Liggeons</v>
      </c>
      <c r="Q2844" s="8" t="str">
        <f t="shared" si="529"/>
        <v>63</v>
      </c>
      <c r="R2844" s="8" t="str">
        <f t="shared" si="530"/>
        <v>16</v>
      </c>
      <c r="S2844" s="8" t="str">
        <f t="shared" si="531"/>
        <v>3</v>
      </c>
      <c r="T2844" s="8" t="str">
        <f t="shared" si="532"/>
        <v>0</v>
      </c>
      <c r="U2844" s="8" t="str">
        <f t="shared" si="533"/>
        <v>0</v>
      </c>
      <c r="V2844" s="8" t="str">
        <f t="shared" si="534"/>
        <v>0</v>
      </c>
      <c r="W2844" s="8" t="str">
        <f t="shared" si="535"/>
        <v>0</v>
      </c>
      <c r="X2844" s="8" t="str">
        <f t="shared" si="536"/>
        <v>0</v>
      </c>
      <c r="Y2844" s="8" t="str">
        <f t="shared" si="537"/>
        <v>0</v>
      </c>
      <c r="Z2844" s="8" t="str">
        <f t="shared" si="538"/>
        <v>0</v>
      </c>
      <c r="AA2844" s="8" t="str">
        <f t="shared" si="539"/>
        <v>0</v>
      </c>
      <c r="AD2844" t="s">
        <v>6445</v>
      </c>
      <c r="AE2844" s="3">
        <v>12</v>
      </c>
      <c r="AF2844" s="3">
        <v>1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</row>
    <row r="2845" spans="3:41" x14ac:dyDescent="0.25">
      <c r="C2845" s="6" t="s">
        <v>7755</v>
      </c>
      <c r="D2845" s="9" t="s">
        <v>7756</v>
      </c>
      <c r="E2845" s="9" t="s">
        <v>2996</v>
      </c>
      <c r="F2845" s="9" t="s">
        <v>2779</v>
      </c>
      <c r="G2845" s="9" t="s">
        <v>2780</v>
      </c>
      <c r="H2845" s="9" t="s">
        <v>2764</v>
      </c>
      <c r="I2845" s="9" t="s">
        <v>2764</v>
      </c>
      <c r="J2845" s="9" t="s">
        <v>2764</v>
      </c>
      <c r="K2845" s="9" t="s">
        <v>2764</v>
      </c>
      <c r="L2845" s="9" t="s">
        <v>2764</v>
      </c>
      <c r="M2845" s="9" t="s">
        <v>2764</v>
      </c>
      <c r="N2845" s="9" t="s">
        <v>2764</v>
      </c>
      <c r="P2845" t="str">
        <f t="shared" si="528"/>
        <v>St. Johns - Justin Simon</v>
      </c>
      <c r="Q2845" s="8" t="str">
        <f t="shared" si="529"/>
        <v>102</v>
      </c>
      <c r="R2845" s="8" t="str">
        <f t="shared" si="530"/>
        <v>34</v>
      </c>
      <c r="S2845" s="8" t="str">
        <f t="shared" si="531"/>
        <v>8</v>
      </c>
      <c r="T2845" s="8" t="str">
        <f t="shared" si="532"/>
        <v>3</v>
      </c>
      <c r="U2845" s="8" t="str">
        <f t="shared" si="533"/>
        <v>0</v>
      </c>
      <c r="V2845" s="8" t="str">
        <f t="shared" si="534"/>
        <v>0</v>
      </c>
      <c r="W2845" s="8" t="str">
        <f t="shared" si="535"/>
        <v>0</v>
      </c>
      <c r="X2845" s="8" t="str">
        <f t="shared" si="536"/>
        <v>0</v>
      </c>
      <c r="Y2845" s="8" t="str">
        <f t="shared" si="537"/>
        <v>0</v>
      </c>
      <c r="Z2845" s="8" t="str">
        <f t="shared" si="538"/>
        <v>0</v>
      </c>
      <c r="AA2845" s="8" t="str">
        <f t="shared" si="539"/>
        <v>0</v>
      </c>
      <c r="AD2845" t="s">
        <v>6448</v>
      </c>
      <c r="AE2845" s="3">
        <v>15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</row>
    <row r="2846" spans="3:41" x14ac:dyDescent="0.25">
      <c r="C2846" s="5" t="s">
        <v>7757</v>
      </c>
      <c r="D2846" s="8" t="s">
        <v>7758</v>
      </c>
      <c r="E2846" s="8" t="s">
        <v>3361</v>
      </c>
      <c r="F2846" s="8" t="s">
        <v>4025</v>
      </c>
      <c r="G2846" s="8" t="s">
        <v>2799</v>
      </c>
      <c r="H2846" s="8" t="s">
        <v>2838</v>
      </c>
      <c r="I2846" s="8" t="s">
        <v>2831</v>
      </c>
      <c r="J2846" s="8" t="s">
        <v>2763</v>
      </c>
      <c r="K2846" s="8" t="s">
        <v>2764</v>
      </c>
      <c r="L2846" s="8" t="s">
        <v>2764</v>
      </c>
      <c r="M2846" s="8" t="s">
        <v>2764</v>
      </c>
      <c r="N2846" s="8" t="s">
        <v>2764</v>
      </c>
      <c r="P2846" t="str">
        <f t="shared" si="528"/>
        <v>St. Johns - Shamorie Ponds</v>
      </c>
      <c r="Q2846" s="8" t="str">
        <f t="shared" si="529"/>
        <v>196</v>
      </c>
      <c r="R2846" s="8" t="str">
        <f t="shared" si="530"/>
        <v>61</v>
      </c>
      <c r="S2846" s="8" t="str">
        <f t="shared" si="531"/>
        <v>26</v>
      </c>
      <c r="T2846" s="8" t="str">
        <f t="shared" si="532"/>
        <v>10</v>
      </c>
      <c r="U2846" s="8" t="str">
        <f t="shared" si="533"/>
        <v>5</v>
      </c>
      <c r="V2846" s="8" t="str">
        <f t="shared" si="534"/>
        <v>2</v>
      </c>
      <c r="W2846" s="8" t="str">
        <f t="shared" si="535"/>
        <v>1</v>
      </c>
      <c r="X2846" s="8" t="str">
        <f t="shared" si="536"/>
        <v>0</v>
      </c>
      <c r="Y2846" s="8" t="str">
        <f t="shared" si="537"/>
        <v>0</v>
      </c>
      <c r="Z2846" s="8" t="str">
        <f t="shared" si="538"/>
        <v>0</v>
      </c>
      <c r="AA2846" s="8" t="str">
        <f t="shared" si="539"/>
        <v>0</v>
      </c>
      <c r="AD2846" t="s">
        <v>6451</v>
      </c>
      <c r="AE2846" s="3">
        <v>25</v>
      </c>
      <c r="AF2846" s="3">
        <v>8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</row>
    <row r="2847" spans="3:41" x14ac:dyDescent="0.25">
      <c r="C2847" s="6" t="s">
        <v>7759</v>
      </c>
      <c r="D2847" s="9" t="s">
        <v>4108</v>
      </c>
      <c r="E2847" s="9" t="s">
        <v>3154</v>
      </c>
      <c r="F2847" s="9" t="s">
        <v>2873</v>
      </c>
      <c r="G2847" s="9" t="s">
        <v>2763</v>
      </c>
      <c r="H2847" s="9" t="s">
        <v>2764</v>
      </c>
      <c r="I2847" s="9" t="s">
        <v>2764</v>
      </c>
      <c r="J2847" s="9" t="s">
        <v>2764</v>
      </c>
      <c r="K2847" s="9" t="s">
        <v>2764</v>
      </c>
      <c r="L2847" s="9" t="s">
        <v>2764</v>
      </c>
      <c r="M2847" s="9" t="s">
        <v>2764</v>
      </c>
      <c r="N2847" s="9" t="s">
        <v>2764</v>
      </c>
      <c r="P2847" t="str">
        <f t="shared" si="528"/>
        <v>Wagner - Jonathan Norfleet</v>
      </c>
      <c r="Q2847" s="8" t="str">
        <f t="shared" si="529"/>
        <v>56</v>
      </c>
      <c r="R2847" s="8" t="str">
        <f t="shared" si="530"/>
        <v>13</v>
      </c>
      <c r="S2847" s="8" t="str">
        <f t="shared" si="531"/>
        <v>4</v>
      </c>
      <c r="T2847" s="8" t="str">
        <f t="shared" si="532"/>
        <v>1</v>
      </c>
      <c r="U2847" s="8" t="str">
        <f t="shared" si="533"/>
        <v>0</v>
      </c>
      <c r="V2847" s="8" t="str">
        <f t="shared" si="534"/>
        <v>0</v>
      </c>
      <c r="W2847" s="8" t="str">
        <f t="shared" si="535"/>
        <v>0</v>
      </c>
      <c r="X2847" s="8" t="str">
        <f t="shared" si="536"/>
        <v>0</v>
      </c>
      <c r="Y2847" s="8" t="str">
        <f t="shared" si="537"/>
        <v>0</v>
      </c>
      <c r="Z2847" s="8" t="str">
        <f t="shared" si="538"/>
        <v>0</v>
      </c>
      <c r="AA2847" s="8" t="str">
        <f t="shared" si="539"/>
        <v>0</v>
      </c>
      <c r="AD2847" t="s">
        <v>6453</v>
      </c>
      <c r="AE2847" s="3">
        <v>27</v>
      </c>
      <c r="AF2847" s="3">
        <v>2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</row>
    <row r="2848" spans="3:41" x14ac:dyDescent="0.25">
      <c r="C2848" s="5" t="s">
        <v>7760</v>
      </c>
      <c r="D2848" s="8" t="s">
        <v>10083</v>
      </c>
      <c r="E2848" s="8" t="s">
        <v>2768</v>
      </c>
      <c r="F2848" s="8" t="s">
        <v>2780</v>
      </c>
      <c r="G2848" s="8" t="s">
        <v>2764</v>
      </c>
      <c r="H2848" s="8" t="s">
        <v>2764</v>
      </c>
      <c r="I2848" s="8" t="s">
        <v>2764</v>
      </c>
      <c r="J2848" s="8" t="s">
        <v>2764</v>
      </c>
      <c r="K2848" s="8" t="s">
        <v>2764</v>
      </c>
      <c r="L2848" s="8" t="s">
        <v>2764</v>
      </c>
      <c r="M2848" s="8" t="s">
        <v>2764</v>
      </c>
      <c r="N2848" s="8" t="s">
        <v>2764</v>
      </c>
      <c r="P2848" t="str">
        <f t="shared" si="528"/>
        <v>St. Johns - Mikey Dixon</v>
      </c>
      <c r="Q2848" s="8" t="str">
        <f t="shared" si="529"/>
        <v>25</v>
      </c>
      <c r="R2848" s="8" t="str">
        <f t="shared" si="530"/>
        <v>7</v>
      </c>
      <c r="S2848" s="8" t="str">
        <f t="shared" si="531"/>
        <v>3</v>
      </c>
      <c r="T2848" s="8" t="str">
        <f t="shared" si="532"/>
        <v>0</v>
      </c>
      <c r="U2848" s="8" t="str">
        <f t="shared" si="533"/>
        <v>0</v>
      </c>
      <c r="V2848" s="8" t="str">
        <f t="shared" si="534"/>
        <v>0</v>
      </c>
      <c r="W2848" s="8" t="str">
        <f t="shared" si="535"/>
        <v>0</v>
      </c>
      <c r="X2848" s="8" t="str">
        <f t="shared" si="536"/>
        <v>0</v>
      </c>
      <c r="Y2848" s="8" t="str">
        <f t="shared" si="537"/>
        <v>0</v>
      </c>
      <c r="Z2848" s="8" t="str">
        <f t="shared" si="538"/>
        <v>0</v>
      </c>
      <c r="AA2848" s="8" t="str">
        <f t="shared" si="539"/>
        <v>0</v>
      </c>
      <c r="AD2848" t="s">
        <v>6454</v>
      </c>
      <c r="AE2848" s="3">
        <v>49</v>
      </c>
      <c r="AF2848" s="3">
        <v>9</v>
      </c>
      <c r="AG2848" s="3">
        <v>1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</row>
    <row r="2849" spans="3:41" x14ac:dyDescent="0.25">
      <c r="C2849" s="6" t="s">
        <v>7761</v>
      </c>
      <c r="D2849" s="9" t="s">
        <v>7246</v>
      </c>
      <c r="E2849" s="9" t="s">
        <v>5229</v>
      </c>
      <c r="F2849" s="9" t="s">
        <v>2763</v>
      </c>
      <c r="G2849" s="9" t="s">
        <v>2764</v>
      </c>
      <c r="H2849" s="9" t="s">
        <v>2764</v>
      </c>
      <c r="I2849" s="9" t="s">
        <v>2764</v>
      </c>
      <c r="J2849" s="9" t="s">
        <v>2764</v>
      </c>
      <c r="K2849" s="9" t="s">
        <v>2764</v>
      </c>
      <c r="L2849" s="9" t="s">
        <v>2764</v>
      </c>
      <c r="M2849" s="9" t="s">
        <v>2764</v>
      </c>
      <c r="N2849" s="9" t="s">
        <v>2764</v>
      </c>
      <c r="P2849" t="str">
        <f t="shared" si="528"/>
        <v>Wagner - Tyrone Nesby IV</v>
      </c>
      <c r="Q2849" s="8" t="str">
        <f t="shared" si="529"/>
        <v>50</v>
      </c>
      <c r="R2849" s="8" t="str">
        <f t="shared" si="530"/>
        <v>17</v>
      </c>
      <c r="S2849" s="8" t="str">
        <f t="shared" si="531"/>
        <v>1</v>
      </c>
      <c r="T2849" s="8" t="str">
        <f t="shared" si="532"/>
        <v>0</v>
      </c>
      <c r="U2849" s="8" t="str">
        <f t="shared" si="533"/>
        <v>0</v>
      </c>
      <c r="V2849" s="8" t="str">
        <f t="shared" si="534"/>
        <v>0</v>
      </c>
      <c r="W2849" s="8" t="str">
        <f t="shared" si="535"/>
        <v>0</v>
      </c>
      <c r="X2849" s="8" t="str">
        <f t="shared" si="536"/>
        <v>0</v>
      </c>
      <c r="Y2849" s="8" t="str">
        <f t="shared" si="537"/>
        <v>0</v>
      </c>
      <c r="Z2849" s="8" t="str">
        <f t="shared" si="538"/>
        <v>0</v>
      </c>
      <c r="AA2849" s="8" t="str">
        <f t="shared" si="539"/>
        <v>0</v>
      </c>
      <c r="AD2849" t="s">
        <v>6455</v>
      </c>
      <c r="AE2849" s="3">
        <v>89</v>
      </c>
      <c r="AF2849" s="3">
        <v>22</v>
      </c>
      <c r="AG2849" s="3">
        <v>4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</row>
    <row r="2850" spans="3:41" x14ac:dyDescent="0.25">
      <c r="C2850" s="5" t="s">
        <v>7762</v>
      </c>
      <c r="D2850" s="8" t="s">
        <v>10247</v>
      </c>
      <c r="E2850" s="8" t="s">
        <v>2878</v>
      </c>
      <c r="F2850" s="8" t="s">
        <v>2764</v>
      </c>
      <c r="G2850" s="8" t="s">
        <v>2764</v>
      </c>
      <c r="H2850" s="8" t="s">
        <v>2764</v>
      </c>
      <c r="I2850" s="8" t="s">
        <v>2764</v>
      </c>
      <c r="J2850" s="8" t="s">
        <v>2764</v>
      </c>
      <c r="K2850" s="8" t="s">
        <v>2764</v>
      </c>
      <c r="L2850" s="8" t="s">
        <v>2764</v>
      </c>
      <c r="M2850" s="8" t="s">
        <v>2764</v>
      </c>
      <c r="N2850" s="8" t="s">
        <v>2764</v>
      </c>
      <c r="P2850" t="str">
        <f t="shared" si="528"/>
        <v>West Virginia - Logan Routt</v>
      </c>
      <c r="Q2850" s="8" t="str">
        <f t="shared" si="529"/>
        <v>13</v>
      </c>
      <c r="R2850" s="8" t="str">
        <f t="shared" si="530"/>
        <v>4</v>
      </c>
      <c r="S2850" s="8" t="str">
        <f t="shared" si="531"/>
        <v>0</v>
      </c>
      <c r="T2850" s="8" t="str">
        <f t="shared" si="532"/>
        <v>0</v>
      </c>
      <c r="U2850" s="8" t="str">
        <f t="shared" si="533"/>
        <v>0</v>
      </c>
      <c r="V2850" s="8" t="str">
        <f t="shared" si="534"/>
        <v>0</v>
      </c>
      <c r="W2850" s="8" t="str">
        <f t="shared" si="535"/>
        <v>0</v>
      </c>
      <c r="X2850" s="8" t="str">
        <f t="shared" si="536"/>
        <v>0</v>
      </c>
      <c r="Y2850" s="8" t="str">
        <f t="shared" si="537"/>
        <v>0</v>
      </c>
      <c r="Z2850" s="8" t="str">
        <f t="shared" si="538"/>
        <v>0</v>
      </c>
      <c r="AA2850" s="8" t="str">
        <f t="shared" si="539"/>
        <v>0</v>
      </c>
      <c r="AD2850" t="s">
        <v>6461</v>
      </c>
      <c r="AE2850" s="3">
        <v>28</v>
      </c>
      <c r="AF2850" s="3">
        <v>3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</row>
    <row r="2851" spans="3:41" x14ac:dyDescent="0.25">
      <c r="C2851" s="6" t="s">
        <v>7763</v>
      </c>
      <c r="D2851" s="9" t="s">
        <v>4488</v>
      </c>
      <c r="E2851" s="9" t="s">
        <v>3014</v>
      </c>
      <c r="F2851" s="9" t="s">
        <v>2903</v>
      </c>
      <c r="G2851" s="9" t="s">
        <v>2809</v>
      </c>
      <c r="H2851" s="9" t="s">
        <v>2763</v>
      </c>
      <c r="I2851" s="9" t="s">
        <v>2764</v>
      </c>
      <c r="J2851" s="9" t="s">
        <v>2764</v>
      </c>
      <c r="K2851" s="9" t="s">
        <v>2764</v>
      </c>
      <c r="L2851" s="9" t="s">
        <v>2764</v>
      </c>
      <c r="M2851" s="9" t="s">
        <v>2764</v>
      </c>
      <c r="N2851" s="9" t="s">
        <v>2764</v>
      </c>
      <c r="P2851" t="str">
        <f t="shared" si="528"/>
        <v>West Virginia - Jermaine Haley</v>
      </c>
      <c r="Q2851" s="8" t="str">
        <f t="shared" si="529"/>
        <v>59</v>
      </c>
      <c r="R2851" s="8" t="str">
        <f t="shared" si="530"/>
        <v>9</v>
      </c>
      <c r="S2851" s="8" t="str">
        <f t="shared" si="531"/>
        <v>4</v>
      </c>
      <c r="T2851" s="8" t="str">
        <f t="shared" si="532"/>
        <v>3</v>
      </c>
      <c r="U2851" s="8" t="str">
        <f t="shared" si="533"/>
        <v>1</v>
      </c>
      <c r="V2851" s="8" t="str">
        <f t="shared" si="534"/>
        <v>0</v>
      </c>
      <c r="W2851" s="8" t="str">
        <f t="shared" si="535"/>
        <v>0</v>
      </c>
      <c r="X2851" s="8" t="str">
        <f t="shared" si="536"/>
        <v>0</v>
      </c>
      <c r="Y2851" s="8" t="str">
        <f t="shared" si="537"/>
        <v>0</v>
      </c>
      <c r="Z2851" s="8" t="str">
        <f t="shared" si="538"/>
        <v>0</v>
      </c>
      <c r="AA2851" s="8" t="str">
        <f t="shared" si="539"/>
        <v>0</v>
      </c>
      <c r="AD2851" t="s">
        <v>6462</v>
      </c>
      <c r="AE2851" s="3">
        <v>44</v>
      </c>
      <c r="AF2851" s="3">
        <v>14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</row>
    <row r="2852" spans="3:41" x14ac:dyDescent="0.25">
      <c r="C2852" s="5" t="s">
        <v>7764</v>
      </c>
      <c r="D2852" s="8" t="s">
        <v>10200</v>
      </c>
      <c r="E2852" s="8" t="s">
        <v>2800</v>
      </c>
      <c r="F2852" s="8" t="s">
        <v>2764</v>
      </c>
      <c r="G2852" s="8" t="s">
        <v>2764</v>
      </c>
      <c r="H2852" s="8" t="s">
        <v>2764</v>
      </c>
      <c r="I2852" s="8" t="s">
        <v>2764</v>
      </c>
      <c r="J2852" s="8" t="s">
        <v>2764</v>
      </c>
      <c r="K2852" s="8" t="s">
        <v>2764</v>
      </c>
      <c r="L2852" s="8" t="s">
        <v>2764</v>
      </c>
      <c r="M2852" s="8" t="s">
        <v>2764</v>
      </c>
      <c r="N2852" s="8" t="s">
        <v>2764</v>
      </c>
      <c r="P2852" t="str">
        <f t="shared" si="528"/>
        <v>Vanderbilt - Clevon Brown</v>
      </c>
      <c r="Q2852" s="8" t="str">
        <f t="shared" si="529"/>
        <v>35</v>
      </c>
      <c r="R2852" s="8" t="str">
        <f t="shared" si="530"/>
        <v>4</v>
      </c>
      <c r="S2852" s="8" t="str">
        <f t="shared" si="531"/>
        <v>0</v>
      </c>
      <c r="T2852" s="8" t="str">
        <f t="shared" si="532"/>
        <v>0</v>
      </c>
      <c r="U2852" s="8" t="str">
        <f t="shared" si="533"/>
        <v>0</v>
      </c>
      <c r="V2852" s="8" t="str">
        <f t="shared" si="534"/>
        <v>0</v>
      </c>
      <c r="W2852" s="8" t="str">
        <f t="shared" si="535"/>
        <v>0</v>
      </c>
      <c r="X2852" s="8" t="str">
        <f t="shared" si="536"/>
        <v>0</v>
      </c>
      <c r="Y2852" s="8" t="str">
        <f t="shared" si="537"/>
        <v>0</v>
      </c>
      <c r="Z2852" s="8" t="str">
        <f t="shared" si="538"/>
        <v>0</v>
      </c>
      <c r="AA2852" s="8" t="str">
        <f t="shared" si="539"/>
        <v>0</v>
      </c>
      <c r="AD2852" t="s">
        <v>6464</v>
      </c>
      <c r="AE2852" s="3">
        <v>53</v>
      </c>
      <c r="AF2852" s="3">
        <v>13</v>
      </c>
      <c r="AG2852" s="3">
        <v>1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</row>
    <row r="2853" spans="3:41" x14ac:dyDescent="0.25">
      <c r="C2853" s="6" t="s">
        <v>7765</v>
      </c>
      <c r="D2853" s="9" t="s">
        <v>7766</v>
      </c>
      <c r="E2853" s="9" t="s">
        <v>3714</v>
      </c>
      <c r="F2853" s="9" t="s">
        <v>2788</v>
      </c>
      <c r="G2853" s="9" t="s">
        <v>2764</v>
      </c>
      <c r="H2853" s="9" t="s">
        <v>2764</v>
      </c>
      <c r="I2853" s="9" t="s">
        <v>2764</v>
      </c>
      <c r="J2853" s="9" t="s">
        <v>2764</v>
      </c>
      <c r="K2853" s="9" t="s">
        <v>2764</v>
      </c>
      <c r="L2853" s="9" t="s">
        <v>2764</v>
      </c>
      <c r="M2853" s="9" t="s">
        <v>2764</v>
      </c>
      <c r="N2853" s="9" t="s">
        <v>2764</v>
      </c>
      <c r="P2853" t="str">
        <f t="shared" si="528"/>
        <v>Valparaiso - Deion Lavender</v>
      </c>
      <c r="Q2853" s="8" t="str">
        <f t="shared" si="529"/>
        <v>70</v>
      </c>
      <c r="R2853" s="8" t="str">
        <f t="shared" si="530"/>
        <v>24</v>
      </c>
      <c r="S2853" s="8" t="str">
        <f t="shared" si="531"/>
        <v>6</v>
      </c>
      <c r="T2853" s="8" t="str">
        <f t="shared" si="532"/>
        <v>0</v>
      </c>
      <c r="U2853" s="8" t="str">
        <f t="shared" si="533"/>
        <v>0</v>
      </c>
      <c r="V2853" s="8" t="str">
        <f t="shared" si="534"/>
        <v>0</v>
      </c>
      <c r="W2853" s="8" t="str">
        <f t="shared" si="535"/>
        <v>0</v>
      </c>
      <c r="X2853" s="8" t="str">
        <f t="shared" si="536"/>
        <v>0</v>
      </c>
      <c r="Y2853" s="8" t="str">
        <f t="shared" si="537"/>
        <v>0</v>
      </c>
      <c r="Z2853" s="8" t="str">
        <f t="shared" si="538"/>
        <v>0</v>
      </c>
      <c r="AA2853" s="8" t="str">
        <f t="shared" si="539"/>
        <v>0</v>
      </c>
      <c r="AD2853" t="s">
        <v>6467</v>
      </c>
      <c r="AE2853" s="3">
        <v>12</v>
      </c>
      <c r="AF2853" s="3">
        <v>2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</row>
    <row r="2854" spans="3:41" x14ac:dyDescent="0.25">
      <c r="C2854" s="5" t="s">
        <v>7767</v>
      </c>
      <c r="D2854" s="8" t="s">
        <v>7768</v>
      </c>
      <c r="E2854" s="8" t="s">
        <v>3364</v>
      </c>
      <c r="F2854" s="8" t="s">
        <v>2784</v>
      </c>
      <c r="G2854" s="8" t="s">
        <v>2780</v>
      </c>
      <c r="H2854" s="8" t="s">
        <v>2764</v>
      </c>
      <c r="I2854" s="8" t="s">
        <v>2764</v>
      </c>
      <c r="J2854" s="8" t="s">
        <v>2764</v>
      </c>
      <c r="K2854" s="8" t="s">
        <v>2764</v>
      </c>
      <c r="L2854" s="8" t="s">
        <v>2764</v>
      </c>
      <c r="M2854" s="8" t="s">
        <v>2764</v>
      </c>
      <c r="N2854" s="8" t="s">
        <v>2764</v>
      </c>
      <c r="P2854" t="str">
        <f t="shared" si="528"/>
        <v>Valparaiso - Ryan Fazekas</v>
      </c>
      <c r="Q2854" s="8" t="str">
        <f t="shared" si="529"/>
        <v>97</v>
      </c>
      <c r="R2854" s="8" t="str">
        <f t="shared" si="530"/>
        <v>35</v>
      </c>
      <c r="S2854" s="8" t="str">
        <f t="shared" si="531"/>
        <v>9</v>
      </c>
      <c r="T2854" s="8" t="str">
        <f t="shared" si="532"/>
        <v>3</v>
      </c>
      <c r="U2854" s="8" t="str">
        <f t="shared" si="533"/>
        <v>0</v>
      </c>
      <c r="V2854" s="8" t="str">
        <f t="shared" si="534"/>
        <v>0</v>
      </c>
      <c r="W2854" s="8" t="str">
        <f t="shared" si="535"/>
        <v>0</v>
      </c>
      <c r="X2854" s="8" t="str">
        <f t="shared" si="536"/>
        <v>0</v>
      </c>
      <c r="Y2854" s="8" t="str">
        <f t="shared" si="537"/>
        <v>0</v>
      </c>
      <c r="Z2854" s="8" t="str">
        <f t="shared" si="538"/>
        <v>0</v>
      </c>
      <c r="AA2854" s="8" t="str">
        <f t="shared" si="539"/>
        <v>0</v>
      </c>
      <c r="AD2854" t="s">
        <v>6468</v>
      </c>
      <c r="AE2854" s="3">
        <v>6</v>
      </c>
      <c r="AF2854" s="3">
        <v>2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</row>
    <row r="2855" spans="3:41" x14ac:dyDescent="0.25">
      <c r="C2855" s="6" t="s">
        <v>7769</v>
      </c>
      <c r="D2855" s="9" t="s">
        <v>6848</v>
      </c>
      <c r="E2855" s="9" t="s">
        <v>3364</v>
      </c>
      <c r="F2855" s="9" t="s">
        <v>3147</v>
      </c>
      <c r="G2855" s="9" t="s">
        <v>2770</v>
      </c>
      <c r="H2855" s="9" t="s">
        <v>2764</v>
      </c>
      <c r="I2855" s="9" t="s">
        <v>2764</v>
      </c>
      <c r="J2855" s="9" t="s">
        <v>2764</v>
      </c>
      <c r="K2855" s="9" t="s">
        <v>2764</v>
      </c>
      <c r="L2855" s="9" t="s">
        <v>2764</v>
      </c>
      <c r="M2855" s="9" t="s">
        <v>2764</v>
      </c>
      <c r="N2855" s="9" t="s">
        <v>2764</v>
      </c>
      <c r="P2855" t="str">
        <f t="shared" si="528"/>
        <v>Valparaiso - Javon Freeman</v>
      </c>
      <c r="Q2855" s="8" t="str">
        <f t="shared" si="529"/>
        <v>118</v>
      </c>
      <c r="R2855" s="8" t="str">
        <f t="shared" si="530"/>
        <v>35</v>
      </c>
      <c r="S2855" s="8" t="str">
        <f t="shared" si="531"/>
        <v>10</v>
      </c>
      <c r="T2855" s="8" t="str">
        <f t="shared" si="532"/>
        <v>1</v>
      </c>
      <c r="U2855" s="8" t="str">
        <f t="shared" si="533"/>
        <v>0</v>
      </c>
      <c r="V2855" s="8" t="str">
        <f t="shared" si="534"/>
        <v>0</v>
      </c>
      <c r="W2855" s="8" t="str">
        <f t="shared" si="535"/>
        <v>0</v>
      </c>
      <c r="X2855" s="8" t="str">
        <f t="shared" si="536"/>
        <v>0</v>
      </c>
      <c r="Y2855" s="8" t="str">
        <f t="shared" si="537"/>
        <v>0</v>
      </c>
      <c r="Z2855" s="8" t="str">
        <f t="shared" si="538"/>
        <v>0</v>
      </c>
      <c r="AA2855" s="8" t="str">
        <f t="shared" si="539"/>
        <v>0</v>
      </c>
      <c r="AD2855" t="s">
        <v>6471</v>
      </c>
      <c r="AE2855" s="3">
        <v>33</v>
      </c>
      <c r="AF2855" s="3">
        <v>4</v>
      </c>
      <c r="AG2855" s="3">
        <v>2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</row>
    <row r="2856" spans="3:41" x14ac:dyDescent="0.25">
      <c r="C2856" s="5" t="s">
        <v>7770</v>
      </c>
      <c r="D2856" s="8" t="s">
        <v>7771</v>
      </c>
      <c r="E2856" s="8" t="s">
        <v>5883</v>
      </c>
      <c r="F2856" s="8" t="s">
        <v>2951</v>
      </c>
      <c r="G2856" s="8" t="s">
        <v>2769</v>
      </c>
      <c r="H2856" s="8" t="s">
        <v>2770</v>
      </c>
      <c r="I2856" s="8" t="s">
        <v>2770</v>
      </c>
      <c r="J2856" s="8" t="s">
        <v>2763</v>
      </c>
      <c r="K2856" s="8" t="s">
        <v>2764</v>
      </c>
      <c r="L2856" s="8" t="s">
        <v>2764</v>
      </c>
      <c r="M2856" s="8" t="s">
        <v>2764</v>
      </c>
      <c r="N2856" s="8" t="s">
        <v>2764</v>
      </c>
      <c r="P2856" t="str">
        <f t="shared" si="528"/>
        <v>Valparaiso - Bakari Evelyn</v>
      </c>
      <c r="Q2856" s="8" t="str">
        <f t="shared" si="529"/>
        <v>142</v>
      </c>
      <c r="R2856" s="8" t="str">
        <f t="shared" si="530"/>
        <v>43</v>
      </c>
      <c r="S2856" s="8" t="str">
        <f t="shared" si="531"/>
        <v>6</v>
      </c>
      <c r="T2856" s="8" t="str">
        <f t="shared" si="532"/>
        <v>3</v>
      </c>
      <c r="U2856" s="8" t="str">
        <f t="shared" si="533"/>
        <v>1</v>
      </c>
      <c r="V2856" s="8" t="str">
        <f t="shared" si="534"/>
        <v>1</v>
      </c>
      <c r="W2856" s="8" t="str">
        <f t="shared" si="535"/>
        <v>1</v>
      </c>
      <c r="X2856" s="8" t="str">
        <f t="shared" si="536"/>
        <v>0</v>
      </c>
      <c r="Y2856" s="8" t="str">
        <f t="shared" si="537"/>
        <v>0</v>
      </c>
      <c r="Z2856" s="8" t="str">
        <f t="shared" si="538"/>
        <v>0</v>
      </c>
      <c r="AA2856" s="8" t="str">
        <f t="shared" si="539"/>
        <v>0</v>
      </c>
      <c r="AD2856" t="s">
        <v>6474</v>
      </c>
      <c r="AE2856" s="3">
        <v>59</v>
      </c>
      <c r="AF2856" s="3">
        <v>16</v>
      </c>
      <c r="AG2856" s="3">
        <v>4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</row>
    <row r="2857" spans="3:41" x14ac:dyDescent="0.25">
      <c r="C2857" s="6" t="s">
        <v>7772</v>
      </c>
      <c r="D2857" s="9" t="s">
        <v>7773</v>
      </c>
      <c r="E2857" s="9" t="s">
        <v>3210</v>
      </c>
      <c r="F2857" s="9" t="s">
        <v>2779</v>
      </c>
      <c r="G2857" s="9" t="s">
        <v>2780</v>
      </c>
      <c r="H2857" s="9" t="s">
        <v>2764</v>
      </c>
      <c r="I2857" s="9" t="s">
        <v>2764</v>
      </c>
      <c r="J2857" s="9" t="s">
        <v>2764</v>
      </c>
      <c r="K2857" s="9" t="s">
        <v>2764</v>
      </c>
      <c r="L2857" s="9" t="s">
        <v>2764</v>
      </c>
      <c r="M2857" s="9" t="s">
        <v>2764</v>
      </c>
      <c r="N2857" s="9" t="s">
        <v>2764</v>
      </c>
      <c r="P2857" t="str">
        <f t="shared" si="528"/>
        <v>Valparaiso - Markus Golder</v>
      </c>
      <c r="Q2857" s="8" t="str">
        <f t="shared" si="529"/>
        <v>107</v>
      </c>
      <c r="R2857" s="8" t="str">
        <f t="shared" si="530"/>
        <v>28</v>
      </c>
      <c r="S2857" s="8" t="str">
        <f t="shared" si="531"/>
        <v>8</v>
      </c>
      <c r="T2857" s="8" t="str">
        <f t="shared" si="532"/>
        <v>3</v>
      </c>
      <c r="U2857" s="8" t="str">
        <f t="shared" si="533"/>
        <v>0</v>
      </c>
      <c r="V2857" s="8" t="str">
        <f t="shared" si="534"/>
        <v>0</v>
      </c>
      <c r="W2857" s="8" t="str">
        <f t="shared" si="535"/>
        <v>0</v>
      </c>
      <c r="X2857" s="8" t="str">
        <f t="shared" si="536"/>
        <v>0</v>
      </c>
      <c r="Y2857" s="8" t="str">
        <f t="shared" si="537"/>
        <v>0</v>
      </c>
      <c r="Z2857" s="8" t="str">
        <f t="shared" si="538"/>
        <v>0</v>
      </c>
      <c r="AA2857" s="8" t="str">
        <f t="shared" si="539"/>
        <v>0</v>
      </c>
      <c r="AD2857" t="s">
        <v>6477</v>
      </c>
      <c r="AE2857" s="3">
        <v>4</v>
      </c>
      <c r="AF2857" s="3">
        <v>1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</row>
    <row r="2858" spans="3:41" x14ac:dyDescent="0.25">
      <c r="C2858" s="5" t="s">
        <v>7774</v>
      </c>
      <c r="D2858" s="8" t="s">
        <v>10251</v>
      </c>
      <c r="E2858" s="8" t="s">
        <v>2795</v>
      </c>
      <c r="F2858" s="8" t="s">
        <v>2831</v>
      </c>
      <c r="G2858" s="8" t="s">
        <v>2770</v>
      </c>
      <c r="H2858" s="8" t="s">
        <v>2764</v>
      </c>
      <c r="I2858" s="8" t="s">
        <v>2764</v>
      </c>
      <c r="J2858" s="8" t="s">
        <v>2764</v>
      </c>
      <c r="K2858" s="8" t="s">
        <v>2764</v>
      </c>
      <c r="L2858" s="8" t="s">
        <v>2764</v>
      </c>
      <c r="M2858" s="8" t="s">
        <v>2764</v>
      </c>
      <c r="N2858" s="8" t="s">
        <v>2764</v>
      </c>
      <c r="P2858" t="str">
        <f t="shared" si="528"/>
        <v>Ball State - Josh Thompson</v>
      </c>
      <c r="Q2858" s="8" t="str">
        <f t="shared" si="529"/>
        <v>39</v>
      </c>
      <c r="R2858" s="8" t="str">
        <f t="shared" si="530"/>
        <v>7</v>
      </c>
      <c r="S2858" s="8" t="str">
        <f t="shared" si="531"/>
        <v>2</v>
      </c>
      <c r="T2858" s="8" t="str">
        <f t="shared" si="532"/>
        <v>1</v>
      </c>
      <c r="U2858" s="8" t="str">
        <f t="shared" si="533"/>
        <v>0</v>
      </c>
      <c r="V2858" s="8" t="str">
        <f t="shared" si="534"/>
        <v>0</v>
      </c>
      <c r="W2858" s="8" t="str">
        <f t="shared" si="535"/>
        <v>0</v>
      </c>
      <c r="X2858" s="8" t="str">
        <f t="shared" si="536"/>
        <v>0</v>
      </c>
      <c r="Y2858" s="8" t="str">
        <f t="shared" si="537"/>
        <v>0</v>
      </c>
      <c r="Z2858" s="8" t="str">
        <f t="shared" si="538"/>
        <v>0</v>
      </c>
      <c r="AA2858" s="8" t="str">
        <f t="shared" si="539"/>
        <v>0</v>
      </c>
      <c r="AD2858" t="s">
        <v>6478</v>
      </c>
      <c r="AE2858" s="3">
        <v>7</v>
      </c>
      <c r="AF2858" s="3">
        <v>1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</row>
    <row r="2859" spans="3:41" x14ac:dyDescent="0.25">
      <c r="C2859" s="6" t="s">
        <v>7775</v>
      </c>
      <c r="D2859" s="9" t="s">
        <v>10304</v>
      </c>
      <c r="E2859" s="9" t="s">
        <v>2951</v>
      </c>
      <c r="F2859" s="9" t="s">
        <v>2770</v>
      </c>
      <c r="G2859" s="9" t="s">
        <v>2770</v>
      </c>
      <c r="H2859" s="9" t="s">
        <v>2763</v>
      </c>
      <c r="I2859" s="9" t="s">
        <v>2764</v>
      </c>
      <c r="J2859" s="9" t="s">
        <v>2764</v>
      </c>
      <c r="K2859" s="9" t="s">
        <v>2764</v>
      </c>
      <c r="L2859" s="9" t="s">
        <v>2764</v>
      </c>
      <c r="M2859" s="9" t="s">
        <v>2764</v>
      </c>
      <c r="N2859" s="9" t="s">
        <v>2764</v>
      </c>
      <c r="P2859" t="str">
        <f t="shared" si="528"/>
        <v>Valparaiso - Jaume Sorolla</v>
      </c>
      <c r="Q2859" s="8" t="str">
        <f t="shared" si="529"/>
        <v>27</v>
      </c>
      <c r="R2859" s="8" t="str">
        <f t="shared" si="530"/>
        <v>6</v>
      </c>
      <c r="S2859" s="8" t="str">
        <f t="shared" si="531"/>
        <v>1</v>
      </c>
      <c r="T2859" s="8" t="str">
        <f t="shared" si="532"/>
        <v>1</v>
      </c>
      <c r="U2859" s="8" t="str">
        <f t="shared" si="533"/>
        <v>1</v>
      </c>
      <c r="V2859" s="8" t="str">
        <f t="shared" si="534"/>
        <v>0</v>
      </c>
      <c r="W2859" s="8" t="str">
        <f t="shared" si="535"/>
        <v>0</v>
      </c>
      <c r="X2859" s="8" t="str">
        <f t="shared" si="536"/>
        <v>0</v>
      </c>
      <c r="Y2859" s="8" t="str">
        <f t="shared" si="537"/>
        <v>0</v>
      </c>
      <c r="Z2859" s="8" t="str">
        <f t="shared" si="538"/>
        <v>0</v>
      </c>
      <c r="AA2859" s="8" t="str">
        <f t="shared" si="539"/>
        <v>0</v>
      </c>
      <c r="AD2859" t="s">
        <v>6479</v>
      </c>
      <c r="AE2859" s="3">
        <v>40</v>
      </c>
      <c r="AF2859" s="3">
        <v>6</v>
      </c>
      <c r="AG2859" s="3">
        <v>1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</row>
    <row r="2860" spans="3:41" x14ac:dyDescent="0.25">
      <c r="C2860" s="5" t="s">
        <v>7776</v>
      </c>
      <c r="D2860" s="8" t="s">
        <v>10143</v>
      </c>
      <c r="E2860" s="8" t="s">
        <v>2901</v>
      </c>
      <c r="F2860" s="8" t="s">
        <v>2878</v>
      </c>
      <c r="G2860" s="8" t="s">
        <v>2763</v>
      </c>
      <c r="H2860" s="8" t="s">
        <v>2764</v>
      </c>
      <c r="I2860" s="8" t="s">
        <v>2764</v>
      </c>
      <c r="J2860" s="8" t="s">
        <v>2764</v>
      </c>
      <c r="K2860" s="8" t="s">
        <v>2764</v>
      </c>
      <c r="L2860" s="8" t="s">
        <v>2764</v>
      </c>
      <c r="M2860" s="8" t="s">
        <v>2764</v>
      </c>
      <c r="N2860" s="8" t="s">
        <v>2764</v>
      </c>
      <c r="P2860" t="str">
        <f t="shared" si="528"/>
        <v>SE Louisiana - Maxwell Starwood</v>
      </c>
      <c r="Q2860" s="8" t="str">
        <f t="shared" si="529"/>
        <v>25</v>
      </c>
      <c r="R2860" s="8" t="str">
        <f t="shared" si="530"/>
        <v>8</v>
      </c>
      <c r="S2860" s="8" t="str">
        <f t="shared" si="531"/>
        <v>4</v>
      </c>
      <c r="T2860" s="8" t="str">
        <f t="shared" si="532"/>
        <v>1</v>
      </c>
      <c r="U2860" s="8" t="str">
        <f t="shared" si="533"/>
        <v>0</v>
      </c>
      <c r="V2860" s="8" t="str">
        <f t="shared" si="534"/>
        <v>0</v>
      </c>
      <c r="W2860" s="8" t="str">
        <f t="shared" si="535"/>
        <v>0</v>
      </c>
      <c r="X2860" s="8" t="str">
        <f t="shared" si="536"/>
        <v>0</v>
      </c>
      <c r="Y2860" s="8" t="str">
        <f t="shared" si="537"/>
        <v>0</v>
      </c>
      <c r="Z2860" s="8" t="str">
        <f t="shared" si="538"/>
        <v>0</v>
      </c>
      <c r="AA2860" s="8" t="str">
        <f t="shared" si="539"/>
        <v>0</v>
      </c>
      <c r="AD2860" t="s">
        <v>6483</v>
      </c>
      <c r="AE2860" s="3">
        <v>44</v>
      </c>
      <c r="AF2860" s="3">
        <v>13</v>
      </c>
      <c r="AG2860" s="3">
        <v>3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</row>
    <row r="2861" spans="3:41" x14ac:dyDescent="0.25">
      <c r="C2861" s="6" t="s">
        <v>7777</v>
      </c>
      <c r="D2861" s="9" t="s">
        <v>10244</v>
      </c>
      <c r="E2861" s="9" t="s">
        <v>2775</v>
      </c>
      <c r="F2861" s="9" t="s">
        <v>2764</v>
      </c>
      <c r="G2861" s="9" t="s">
        <v>2764</v>
      </c>
      <c r="H2861" s="9" t="s">
        <v>2764</v>
      </c>
      <c r="I2861" s="9" t="s">
        <v>2764</v>
      </c>
      <c r="J2861" s="9" t="s">
        <v>2764</v>
      </c>
      <c r="K2861" s="9" t="s">
        <v>2764</v>
      </c>
      <c r="L2861" s="9" t="s">
        <v>2764</v>
      </c>
      <c r="M2861" s="9" t="s">
        <v>2764</v>
      </c>
      <c r="N2861" s="9" t="s">
        <v>2764</v>
      </c>
      <c r="P2861" t="str">
        <f t="shared" si="528"/>
        <v>Chicago State - Patrick Szpir</v>
      </c>
      <c r="Q2861" s="8" t="str">
        <f t="shared" si="529"/>
        <v>23</v>
      </c>
      <c r="R2861" s="8" t="str">
        <f t="shared" si="530"/>
        <v>2</v>
      </c>
      <c r="S2861" s="8" t="str">
        <f t="shared" si="531"/>
        <v>0</v>
      </c>
      <c r="T2861" s="8" t="str">
        <f t="shared" si="532"/>
        <v>0</v>
      </c>
      <c r="U2861" s="8" t="str">
        <f t="shared" si="533"/>
        <v>0</v>
      </c>
      <c r="V2861" s="8" t="str">
        <f t="shared" si="534"/>
        <v>0</v>
      </c>
      <c r="W2861" s="8" t="str">
        <f t="shared" si="535"/>
        <v>0</v>
      </c>
      <c r="X2861" s="8" t="str">
        <f t="shared" si="536"/>
        <v>0</v>
      </c>
      <c r="Y2861" s="8" t="str">
        <f t="shared" si="537"/>
        <v>0</v>
      </c>
      <c r="Z2861" s="8" t="str">
        <f t="shared" si="538"/>
        <v>0</v>
      </c>
      <c r="AA2861" s="8" t="str">
        <f t="shared" si="539"/>
        <v>0</v>
      </c>
      <c r="AD2861" t="s">
        <v>6484</v>
      </c>
      <c r="AE2861" s="3">
        <v>7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</row>
    <row r="2862" spans="3:41" x14ac:dyDescent="0.25">
      <c r="C2862" s="5" t="s">
        <v>7778</v>
      </c>
      <c r="D2862" s="8" t="s">
        <v>10060</v>
      </c>
      <c r="E2862" s="8" t="s">
        <v>2780</v>
      </c>
      <c r="F2862" s="8" t="s">
        <v>2764</v>
      </c>
      <c r="G2862" s="8" t="s">
        <v>2764</v>
      </c>
      <c r="H2862" s="8" t="s">
        <v>2764</v>
      </c>
      <c r="I2862" s="8" t="s">
        <v>2764</v>
      </c>
      <c r="J2862" s="8" t="s">
        <v>2764</v>
      </c>
      <c r="K2862" s="8" t="s">
        <v>2764</v>
      </c>
      <c r="L2862" s="8" t="s">
        <v>2764</v>
      </c>
      <c r="M2862" s="8" t="s">
        <v>2764</v>
      </c>
      <c r="N2862" s="8" t="s">
        <v>2764</v>
      </c>
      <c r="P2862" t="str">
        <f t="shared" si="528"/>
        <v>Northwestern - Ryan Greer</v>
      </c>
      <c r="Q2862" s="8" t="str">
        <f t="shared" si="529"/>
        <v>27</v>
      </c>
      <c r="R2862" s="8" t="str">
        <f t="shared" si="530"/>
        <v>3</v>
      </c>
      <c r="S2862" s="8" t="str">
        <f t="shared" si="531"/>
        <v>0</v>
      </c>
      <c r="T2862" s="8" t="str">
        <f t="shared" si="532"/>
        <v>0</v>
      </c>
      <c r="U2862" s="8" t="str">
        <f t="shared" si="533"/>
        <v>0</v>
      </c>
      <c r="V2862" s="8" t="str">
        <f t="shared" si="534"/>
        <v>0</v>
      </c>
      <c r="W2862" s="8" t="str">
        <f t="shared" si="535"/>
        <v>0</v>
      </c>
      <c r="X2862" s="8" t="str">
        <f t="shared" si="536"/>
        <v>0</v>
      </c>
      <c r="Y2862" s="8" t="str">
        <f t="shared" si="537"/>
        <v>0</v>
      </c>
      <c r="Z2862" s="8" t="str">
        <f t="shared" si="538"/>
        <v>0</v>
      </c>
      <c r="AA2862" s="8" t="str">
        <f t="shared" si="539"/>
        <v>0</v>
      </c>
      <c r="AD2862" t="s">
        <v>6485</v>
      </c>
      <c r="AE2862" s="3">
        <v>10</v>
      </c>
      <c r="AF2862" s="3">
        <v>2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</row>
    <row r="2863" spans="3:41" x14ac:dyDescent="0.25">
      <c r="C2863" s="6" t="s">
        <v>7779</v>
      </c>
      <c r="D2863" s="9" t="s">
        <v>10275</v>
      </c>
      <c r="E2863" s="9" t="s">
        <v>2951</v>
      </c>
      <c r="F2863" s="9" t="s">
        <v>2763</v>
      </c>
      <c r="G2863" s="9" t="s">
        <v>2764</v>
      </c>
      <c r="H2863" s="9" t="s">
        <v>2764</v>
      </c>
      <c r="I2863" s="9" t="s">
        <v>2764</v>
      </c>
      <c r="J2863" s="9" t="s">
        <v>2764</v>
      </c>
      <c r="K2863" s="9" t="s">
        <v>2764</v>
      </c>
      <c r="L2863" s="9" t="s">
        <v>2764</v>
      </c>
      <c r="M2863" s="9" t="s">
        <v>2764</v>
      </c>
      <c r="N2863" s="9" t="s">
        <v>2764</v>
      </c>
      <c r="P2863" t="str">
        <f t="shared" si="528"/>
        <v>Chicago State - Christian Jacob</v>
      </c>
      <c r="Q2863" s="8" t="str">
        <f t="shared" si="529"/>
        <v>24</v>
      </c>
      <c r="R2863" s="8" t="str">
        <f t="shared" si="530"/>
        <v>6</v>
      </c>
      <c r="S2863" s="8" t="str">
        <f t="shared" si="531"/>
        <v>1</v>
      </c>
      <c r="T2863" s="8" t="str">
        <f t="shared" si="532"/>
        <v>0</v>
      </c>
      <c r="U2863" s="8" t="str">
        <f t="shared" si="533"/>
        <v>0</v>
      </c>
      <c r="V2863" s="8" t="str">
        <f t="shared" si="534"/>
        <v>0</v>
      </c>
      <c r="W2863" s="8" t="str">
        <f t="shared" si="535"/>
        <v>0</v>
      </c>
      <c r="X2863" s="8" t="str">
        <f t="shared" si="536"/>
        <v>0</v>
      </c>
      <c r="Y2863" s="8" t="str">
        <f t="shared" si="537"/>
        <v>0</v>
      </c>
      <c r="Z2863" s="8" t="str">
        <f t="shared" si="538"/>
        <v>0</v>
      </c>
      <c r="AA2863" s="8" t="str">
        <f t="shared" si="539"/>
        <v>0</v>
      </c>
      <c r="AD2863" t="s">
        <v>6486</v>
      </c>
      <c r="AE2863" s="3">
        <v>17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</row>
    <row r="2864" spans="3:41" x14ac:dyDescent="0.25">
      <c r="C2864" s="5" t="s">
        <v>7780</v>
      </c>
      <c r="D2864" s="8" t="s">
        <v>10223</v>
      </c>
      <c r="E2864" s="8" t="s">
        <v>2775</v>
      </c>
      <c r="F2864" s="8" t="s">
        <v>2764</v>
      </c>
      <c r="G2864" s="8" t="s">
        <v>2764</v>
      </c>
      <c r="H2864" s="8" t="s">
        <v>2764</v>
      </c>
      <c r="I2864" s="8" t="s">
        <v>2764</v>
      </c>
      <c r="J2864" s="8" t="s">
        <v>2764</v>
      </c>
      <c r="K2864" s="8" t="s">
        <v>2764</v>
      </c>
      <c r="L2864" s="8" t="s">
        <v>2764</v>
      </c>
      <c r="M2864" s="8" t="s">
        <v>2764</v>
      </c>
      <c r="N2864" s="8" t="s">
        <v>2764</v>
      </c>
      <c r="P2864" t="str">
        <f t="shared" si="528"/>
        <v>Northwestern - Barret Benson</v>
      </c>
      <c r="Q2864" s="8" t="str">
        <f t="shared" si="529"/>
        <v>15</v>
      </c>
      <c r="R2864" s="8" t="str">
        <f t="shared" si="530"/>
        <v>2</v>
      </c>
      <c r="S2864" s="8" t="str">
        <f t="shared" si="531"/>
        <v>0</v>
      </c>
      <c r="T2864" s="8" t="str">
        <f t="shared" si="532"/>
        <v>0</v>
      </c>
      <c r="U2864" s="8" t="str">
        <f t="shared" si="533"/>
        <v>0</v>
      </c>
      <c r="V2864" s="8" t="str">
        <f t="shared" si="534"/>
        <v>0</v>
      </c>
      <c r="W2864" s="8" t="str">
        <f t="shared" si="535"/>
        <v>0</v>
      </c>
      <c r="X2864" s="8" t="str">
        <f t="shared" si="536"/>
        <v>0</v>
      </c>
      <c r="Y2864" s="8" t="str">
        <f t="shared" si="537"/>
        <v>0</v>
      </c>
      <c r="Z2864" s="8" t="str">
        <f t="shared" si="538"/>
        <v>0</v>
      </c>
      <c r="AA2864" s="8" t="str">
        <f t="shared" si="539"/>
        <v>0</v>
      </c>
      <c r="AD2864" t="s">
        <v>6487</v>
      </c>
      <c r="AE2864" s="3">
        <v>23</v>
      </c>
      <c r="AF2864" s="3">
        <v>2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</row>
    <row r="2865" spans="3:41" x14ac:dyDescent="0.25">
      <c r="C2865" s="6" t="s">
        <v>7781</v>
      </c>
      <c r="D2865" s="9" t="s">
        <v>5769</v>
      </c>
      <c r="E2865" s="9" t="s">
        <v>2764</v>
      </c>
      <c r="F2865" s="9" t="s">
        <v>2764</v>
      </c>
      <c r="G2865" s="9" t="s">
        <v>2764</v>
      </c>
      <c r="H2865" s="9" t="s">
        <v>2764</v>
      </c>
      <c r="I2865" s="9" t="s">
        <v>2764</v>
      </c>
      <c r="J2865" s="9" t="s">
        <v>2764</v>
      </c>
      <c r="K2865" s="9" t="s">
        <v>2764</v>
      </c>
      <c r="L2865" s="9" t="s">
        <v>2764</v>
      </c>
      <c r="M2865" s="9" t="s">
        <v>2764</v>
      </c>
      <c r="N2865" s="9" t="s">
        <v>2764</v>
      </c>
      <c r="P2865" t="str">
        <f t="shared" si="528"/>
        <v>Northwestern - Jordan Ash</v>
      </c>
      <c r="Q2865" s="8" t="str">
        <f t="shared" si="529"/>
        <v>5</v>
      </c>
      <c r="R2865" s="8" t="str">
        <f t="shared" si="530"/>
        <v>0</v>
      </c>
      <c r="S2865" s="8" t="str">
        <f t="shared" si="531"/>
        <v>0</v>
      </c>
      <c r="T2865" s="8" t="str">
        <f t="shared" si="532"/>
        <v>0</v>
      </c>
      <c r="U2865" s="8" t="str">
        <f t="shared" si="533"/>
        <v>0</v>
      </c>
      <c r="V2865" s="8" t="str">
        <f t="shared" si="534"/>
        <v>0</v>
      </c>
      <c r="W2865" s="8" t="str">
        <f t="shared" si="535"/>
        <v>0</v>
      </c>
      <c r="X2865" s="8" t="str">
        <f t="shared" si="536"/>
        <v>0</v>
      </c>
      <c r="Y2865" s="8" t="str">
        <f t="shared" si="537"/>
        <v>0</v>
      </c>
      <c r="Z2865" s="8" t="str">
        <f t="shared" si="538"/>
        <v>0</v>
      </c>
      <c r="AA2865" s="8" t="str">
        <f t="shared" si="539"/>
        <v>0</v>
      </c>
      <c r="AD2865" t="s">
        <v>6494</v>
      </c>
      <c r="AE2865" s="3">
        <v>35</v>
      </c>
      <c r="AF2865" s="3">
        <v>4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</row>
    <row r="2866" spans="3:41" x14ac:dyDescent="0.25">
      <c r="C2866" s="5" t="s">
        <v>7782</v>
      </c>
      <c r="D2866" s="8" t="s">
        <v>10178</v>
      </c>
      <c r="E2866" s="8" t="s">
        <v>2887</v>
      </c>
      <c r="F2866" s="8" t="s">
        <v>2873</v>
      </c>
      <c r="G2866" s="8" t="s">
        <v>2770</v>
      </c>
      <c r="H2866" s="8" t="s">
        <v>2764</v>
      </c>
      <c r="I2866" s="8" t="s">
        <v>2764</v>
      </c>
      <c r="J2866" s="8" t="s">
        <v>2764</v>
      </c>
      <c r="K2866" s="8" t="s">
        <v>2764</v>
      </c>
      <c r="L2866" s="8" t="s">
        <v>2764</v>
      </c>
      <c r="M2866" s="8" t="s">
        <v>2764</v>
      </c>
      <c r="N2866" s="8" t="s">
        <v>2764</v>
      </c>
      <c r="P2866" t="str">
        <f t="shared" si="528"/>
        <v>Northwestern - Aaron Falzon</v>
      </c>
      <c r="Q2866" s="8" t="str">
        <f t="shared" si="529"/>
        <v>43</v>
      </c>
      <c r="R2866" s="8" t="str">
        <f t="shared" si="530"/>
        <v>11</v>
      </c>
      <c r="S2866" s="8" t="str">
        <f t="shared" si="531"/>
        <v>4</v>
      </c>
      <c r="T2866" s="8" t="str">
        <f t="shared" si="532"/>
        <v>1</v>
      </c>
      <c r="U2866" s="8" t="str">
        <f t="shared" si="533"/>
        <v>0</v>
      </c>
      <c r="V2866" s="8" t="str">
        <f t="shared" si="534"/>
        <v>0</v>
      </c>
      <c r="W2866" s="8" t="str">
        <f t="shared" si="535"/>
        <v>0</v>
      </c>
      <c r="X2866" s="8" t="str">
        <f t="shared" si="536"/>
        <v>0</v>
      </c>
      <c r="Y2866" s="8" t="str">
        <f t="shared" si="537"/>
        <v>0</v>
      </c>
      <c r="Z2866" s="8" t="str">
        <f t="shared" si="538"/>
        <v>0</v>
      </c>
      <c r="AA2866" s="8" t="str">
        <f t="shared" si="539"/>
        <v>0</v>
      </c>
      <c r="AD2866" t="s">
        <v>6497</v>
      </c>
      <c r="AE2866" s="3">
        <v>11</v>
      </c>
      <c r="AF2866" s="3">
        <v>2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</row>
    <row r="2867" spans="3:41" x14ac:dyDescent="0.25">
      <c r="C2867" s="6" t="s">
        <v>7783</v>
      </c>
      <c r="D2867" s="9" t="s">
        <v>3918</v>
      </c>
      <c r="E2867" s="9" t="s">
        <v>2764</v>
      </c>
      <c r="F2867" s="9" t="s">
        <v>2764</v>
      </c>
      <c r="G2867" s="9" t="s">
        <v>2764</v>
      </c>
      <c r="H2867" s="9" t="s">
        <v>2764</v>
      </c>
      <c r="I2867" s="9" t="s">
        <v>2764</v>
      </c>
      <c r="J2867" s="9" t="s">
        <v>2764</v>
      </c>
      <c r="K2867" s="9" t="s">
        <v>2764</v>
      </c>
      <c r="L2867" s="9" t="s">
        <v>2764</v>
      </c>
      <c r="M2867" s="9" t="s">
        <v>2764</v>
      </c>
      <c r="N2867" s="9" t="s">
        <v>2764</v>
      </c>
      <c r="P2867" t="str">
        <f t="shared" si="528"/>
        <v>Utah - Brooks King</v>
      </c>
      <c r="Q2867" s="8" t="str">
        <f t="shared" si="529"/>
        <v>3</v>
      </c>
      <c r="R2867" s="8" t="str">
        <f t="shared" si="530"/>
        <v>0</v>
      </c>
      <c r="S2867" s="8" t="str">
        <f t="shared" si="531"/>
        <v>0</v>
      </c>
      <c r="T2867" s="8" t="str">
        <f t="shared" si="532"/>
        <v>0</v>
      </c>
      <c r="U2867" s="8" t="str">
        <f t="shared" si="533"/>
        <v>0</v>
      </c>
      <c r="V2867" s="8" t="str">
        <f t="shared" si="534"/>
        <v>0</v>
      </c>
      <c r="W2867" s="8" t="str">
        <f t="shared" si="535"/>
        <v>0</v>
      </c>
      <c r="X2867" s="8" t="str">
        <f t="shared" si="536"/>
        <v>0</v>
      </c>
      <c r="Y2867" s="8" t="str">
        <f t="shared" si="537"/>
        <v>0</v>
      </c>
      <c r="Z2867" s="8" t="str">
        <f t="shared" si="538"/>
        <v>0</v>
      </c>
      <c r="AA2867" s="8" t="str">
        <f t="shared" si="539"/>
        <v>0</v>
      </c>
      <c r="AD2867" t="s">
        <v>6498</v>
      </c>
      <c r="AE2867" s="3">
        <v>56</v>
      </c>
      <c r="AF2867" s="3">
        <v>10</v>
      </c>
      <c r="AG2867" s="3">
        <v>3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</row>
    <row r="2868" spans="3:41" x14ac:dyDescent="0.25">
      <c r="C2868" s="5" t="s">
        <v>7784</v>
      </c>
      <c r="D2868" s="8" t="s">
        <v>7785</v>
      </c>
      <c r="E2868" s="8" t="s">
        <v>3055</v>
      </c>
      <c r="F2868" s="8" t="s">
        <v>2873</v>
      </c>
      <c r="G2868" s="8" t="s">
        <v>2763</v>
      </c>
      <c r="H2868" s="8" t="s">
        <v>2764</v>
      </c>
      <c r="I2868" s="8" t="s">
        <v>2764</v>
      </c>
      <c r="J2868" s="8" t="s">
        <v>2764</v>
      </c>
      <c r="K2868" s="8" t="s">
        <v>2764</v>
      </c>
      <c r="L2868" s="8" t="s">
        <v>2764</v>
      </c>
      <c r="M2868" s="8" t="s">
        <v>2764</v>
      </c>
      <c r="N2868" s="8" t="s">
        <v>2764</v>
      </c>
      <c r="P2868" t="str">
        <f t="shared" si="528"/>
        <v>Georgia Tech - Moses Wright</v>
      </c>
      <c r="Q2868" s="8" t="str">
        <f t="shared" si="529"/>
        <v>70</v>
      </c>
      <c r="R2868" s="8" t="str">
        <f t="shared" si="530"/>
        <v>16</v>
      </c>
      <c r="S2868" s="8" t="str">
        <f t="shared" si="531"/>
        <v>4</v>
      </c>
      <c r="T2868" s="8" t="str">
        <f t="shared" si="532"/>
        <v>1</v>
      </c>
      <c r="U2868" s="8" t="str">
        <f t="shared" si="533"/>
        <v>0</v>
      </c>
      <c r="V2868" s="8" t="str">
        <f t="shared" si="534"/>
        <v>0</v>
      </c>
      <c r="W2868" s="8" t="str">
        <f t="shared" si="535"/>
        <v>0</v>
      </c>
      <c r="X2868" s="8" t="str">
        <f t="shared" si="536"/>
        <v>0</v>
      </c>
      <c r="Y2868" s="8" t="str">
        <f t="shared" si="537"/>
        <v>0</v>
      </c>
      <c r="Z2868" s="8" t="str">
        <f t="shared" si="538"/>
        <v>0</v>
      </c>
      <c r="AA2868" s="8" t="str">
        <f t="shared" si="539"/>
        <v>0</v>
      </c>
      <c r="AD2868" t="s">
        <v>6504</v>
      </c>
      <c r="AE2868" s="3">
        <v>16</v>
      </c>
      <c r="AF2868" s="3">
        <v>4</v>
      </c>
      <c r="AG2868" s="3">
        <v>1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</row>
    <row r="2869" spans="3:41" x14ac:dyDescent="0.25">
      <c r="C2869" s="6" t="s">
        <v>7786</v>
      </c>
      <c r="D2869" s="9" t="s">
        <v>2793</v>
      </c>
      <c r="E2869" s="9" t="s">
        <v>4615</v>
      </c>
      <c r="F2869" s="9" t="s">
        <v>2774</v>
      </c>
      <c r="G2869" s="9" t="s">
        <v>2770</v>
      </c>
      <c r="H2869" s="9" t="s">
        <v>2764</v>
      </c>
      <c r="I2869" s="9" t="s">
        <v>2764</v>
      </c>
      <c r="J2869" s="9" t="s">
        <v>2764</v>
      </c>
      <c r="K2869" s="9" t="s">
        <v>2764</v>
      </c>
      <c r="L2869" s="9" t="s">
        <v>2764</v>
      </c>
      <c r="M2869" s="9" t="s">
        <v>2764</v>
      </c>
      <c r="N2869" s="9" t="s">
        <v>2764</v>
      </c>
      <c r="P2869" t="str">
        <f t="shared" si="528"/>
        <v>Georgia Tech - James Banks III</v>
      </c>
      <c r="Q2869" s="8" t="str">
        <f t="shared" si="529"/>
        <v>64</v>
      </c>
      <c r="R2869" s="8" t="str">
        <f t="shared" si="530"/>
        <v>13</v>
      </c>
      <c r="S2869" s="8" t="str">
        <f t="shared" si="531"/>
        <v>8</v>
      </c>
      <c r="T2869" s="8" t="str">
        <f t="shared" si="532"/>
        <v>1</v>
      </c>
      <c r="U2869" s="8" t="str">
        <f t="shared" si="533"/>
        <v>0</v>
      </c>
      <c r="V2869" s="8" t="str">
        <f t="shared" si="534"/>
        <v>0</v>
      </c>
      <c r="W2869" s="8" t="str">
        <f t="shared" si="535"/>
        <v>0</v>
      </c>
      <c r="X2869" s="8" t="str">
        <f t="shared" si="536"/>
        <v>0</v>
      </c>
      <c r="Y2869" s="8" t="str">
        <f t="shared" si="537"/>
        <v>0</v>
      </c>
      <c r="Z2869" s="8" t="str">
        <f t="shared" si="538"/>
        <v>0</v>
      </c>
      <c r="AA2869" s="8" t="str">
        <f t="shared" si="539"/>
        <v>0</v>
      </c>
      <c r="AD2869" t="s">
        <v>6505</v>
      </c>
      <c r="AE2869" s="3">
        <v>15</v>
      </c>
      <c r="AF2869" s="3">
        <v>1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</row>
    <row r="2870" spans="3:41" x14ac:dyDescent="0.25">
      <c r="C2870" s="5" t="s">
        <v>7787</v>
      </c>
      <c r="D2870" s="8" t="s">
        <v>7788</v>
      </c>
      <c r="E2870" s="8" t="s">
        <v>2876</v>
      </c>
      <c r="F2870" s="8" t="s">
        <v>2816</v>
      </c>
      <c r="G2870" s="8" t="s">
        <v>2878</v>
      </c>
      <c r="H2870" s="8" t="s">
        <v>2775</v>
      </c>
      <c r="I2870" s="8" t="s">
        <v>2764</v>
      </c>
      <c r="J2870" s="8" t="s">
        <v>2764</v>
      </c>
      <c r="K2870" s="8" t="s">
        <v>2764</v>
      </c>
      <c r="L2870" s="8" t="s">
        <v>2764</v>
      </c>
      <c r="M2870" s="8" t="s">
        <v>2764</v>
      </c>
      <c r="N2870" s="8" t="s">
        <v>2764</v>
      </c>
      <c r="P2870" t="str">
        <f t="shared" si="528"/>
        <v>Georgia Tech - Jose Alvarado</v>
      </c>
      <c r="Q2870" s="8" t="str">
        <f t="shared" si="529"/>
        <v>153</v>
      </c>
      <c r="R2870" s="8" t="str">
        <f t="shared" si="530"/>
        <v>36</v>
      </c>
      <c r="S2870" s="8" t="str">
        <f t="shared" si="531"/>
        <v>13</v>
      </c>
      <c r="T2870" s="8" t="str">
        <f t="shared" si="532"/>
        <v>4</v>
      </c>
      <c r="U2870" s="8" t="str">
        <f t="shared" si="533"/>
        <v>2</v>
      </c>
      <c r="V2870" s="8" t="str">
        <f t="shared" si="534"/>
        <v>0</v>
      </c>
      <c r="W2870" s="8" t="str">
        <f t="shared" si="535"/>
        <v>0</v>
      </c>
      <c r="X2870" s="8" t="str">
        <f t="shared" si="536"/>
        <v>0</v>
      </c>
      <c r="Y2870" s="8" t="str">
        <f t="shared" si="537"/>
        <v>0</v>
      </c>
      <c r="Z2870" s="8" t="str">
        <f t="shared" si="538"/>
        <v>0</v>
      </c>
      <c r="AA2870" s="8" t="str">
        <f t="shared" si="539"/>
        <v>0</v>
      </c>
      <c r="AD2870" t="s">
        <v>6506</v>
      </c>
      <c r="AE2870" s="3">
        <v>34</v>
      </c>
      <c r="AF2870" s="3">
        <v>6</v>
      </c>
      <c r="AG2870" s="3">
        <v>1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</row>
    <row r="2871" spans="3:41" x14ac:dyDescent="0.25">
      <c r="C2871" s="6" t="s">
        <v>7789</v>
      </c>
      <c r="D2871" s="9" t="s">
        <v>3481</v>
      </c>
      <c r="E2871" s="9" t="s">
        <v>3244</v>
      </c>
      <c r="F2871" s="9" t="s">
        <v>2873</v>
      </c>
      <c r="G2871" s="9" t="s">
        <v>2770</v>
      </c>
      <c r="H2871" s="9" t="s">
        <v>2763</v>
      </c>
      <c r="I2871" s="9" t="s">
        <v>2764</v>
      </c>
      <c r="J2871" s="9" t="s">
        <v>2764</v>
      </c>
      <c r="K2871" s="9" t="s">
        <v>2764</v>
      </c>
      <c r="L2871" s="9" t="s">
        <v>2764</v>
      </c>
      <c r="M2871" s="9" t="s">
        <v>2764</v>
      </c>
      <c r="N2871" s="9" t="s">
        <v>2764</v>
      </c>
      <c r="P2871" t="str">
        <f t="shared" si="528"/>
        <v>Georgia Tech - Curtis Haywood II</v>
      </c>
      <c r="Q2871" s="8" t="str">
        <f t="shared" si="529"/>
        <v>88</v>
      </c>
      <c r="R2871" s="8" t="str">
        <f t="shared" si="530"/>
        <v>18</v>
      </c>
      <c r="S2871" s="8" t="str">
        <f t="shared" si="531"/>
        <v>4</v>
      </c>
      <c r="T2871" s="8" t="str">
        <f t="shared" si="532"/>
        <v>1</v>
      </c>
      <c r="U2871" s="8" t="str">
        <f t="shared" si="533"/>
        <v>1</v>
      </c>
      <c r="V2871" s="8" t="str">
        <f t="shared" si="534"/>
        <v>0</v>
      </c>
      <c r="W2871" s="8" t="str">
        <f t="shared" si="535"/>
        <v>0</v>
      </c>
      <c r="X2871" s="8" t="str">
        <f t="shared" si="536"/>
        <v>0</v>
      </c>
      <c r="Y2871" s="8" t="str">
        <f t="shared" si="537"/>
        <v>0</v>
      </c>
      <c r="Z2871" s="8" t="str">
        <f t="shared" si="538"/>
        <v>0</v>
      </c>
      <c r="AA2871" s="8" t="str">
        <f t="shared" si="539"/>
        <v>0</v>
      </c>
      <c r="AD2871" t="s">
        <v>6514</v>
      </c>
      <c r="AE2871" s="3">
        <v>48</v>
      </c>
      <c r="AF2871" s="3">
        <v>7</v>
      </c>
      <c r="AG2871" s="3">
        <v>3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</row>
    <row r="2872" spans="3:41" x14ac:dyDescent="0.25">
      <c r="C2872" s="5" t="s">
        <v>7790</v>
      </c>
      <c r="D2872" s="8" t="s">
        <v>7791</v>
      </c>
      <c r="E2872" s="8" t="s">
        <v>2925</v>
      </c>
      <c r="F2872" s="8" t="s">
        <v>3158</v>
      </c>
      <c r="G2872" s="8" t="s">
        <v>2831</v>
      </c>
      <c r="H2872" s="8" t="s">
        <v>2763</v>
      </c>
      <c r="I2872" s="8" t="s">
        <v>2764</v>
      </c>
      <c r="J2872" s="8" t="s">
        <v>2764</v>
      </c>
      <c r="K2872" s="8" t="s">
        <v>2764</v>
      </c>
      <c r="L2872" s="8" t="s">
        <v>2764</v>
      </c>
      <c r="M2872" s="8" t="s">
        <v>2764</v>
      </c>
      <c r="N2872" s="8" t="s">
        <v>2764</v>
      </c>
      <c r="P2872" t="str">
        <f t="shared" si="528"/>
        <v>Georgia Tech - Michael Devoe</v>
      </c>
      <c r="Q2872" s="8" t="str">
        <f t="shared" si="529"/>
        <v>116</v>
      </c>
      <c r="R2872" s="8" t="str">
        <f t="shared" si="530"/>
        <v>29</v>
      </c>
      <c r="S2872" s="8" t="str">
        <f t="shared" si="531"/>
        <v>6</v>
      </c>
      <c r="T2872" s="8" t="str">
        <f t="shared" si="532"/>
        <v>2</v>
      </c>
      <c r="U2872" s="8" t="str">
        <f t="shared" si="533"/>
        <v>1</v>
      </c>
      <c r="V2872" s="8" t="str">
        <f t="shared" si="534"/>
        <v>0</v>
      </c>
      <c r="W2872" s="8" t="str">
        <f t="shared" si="535"/>
        <v>0</v>
      </c>
      <c r="X2872" s="8" t="str">
        <f t="shared" si="536"/>
        <v>0</v>
      </c>
      <c r="Y2872" s="8" t="str">
        <f t="shared" si="537"/>
        <v>0</v>
      </c>
      <c r="Z2872" s="8" t="str">
        <f t="shared" si="538"/>
        <v>0</v>
      </c>
      <c r="AA2872" s="8" t="str">
        <f t="shared" si="539"/>
        <v>0</v>
      </c>
      <c r="AD2872" t="s">
        <v>6515</v>
      </c>
      <c r="AE2872" s="3">
        <v>7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</row>
    <row r="2873" spans="3:41" x14ac:dyDescent="0.25">
      <c r="C2873" s="6" t="s">
        <v>7792</v>
      </c>
      <c r="D2873" s="9" t="s">
        <v>10061</v>
      </c>
      <c r="E2873" s="9" t="s">
        <v>2770</v>
      </c>
      <c r="F2873" s="9" t="s">
        <v>2764</v>
      </c>
      <c r="G2873" s="9" t="s">
        <v>2764</v>
      </c>
      <c r="H2873" s="9" t="s">
        <v>2764</v>
      </c>
      <c r="I2873" s="9" t="s">
        <v>2764</v>
      </c>
      <c r="J2873" s="9" t="s">
        <v>2764</v>
      </c>
      <c r="K2873" s="9" t="s">
        <v>2764</v>
      </c>
      <c r="L2873" s="9" t="s">
        <v>2764</v>
      </c>
      <c r="M2873" s="9" t="s">
        <v>2764</v>
      </c>
      <c r="N2873" s="9" t="s">
        <v>2764</v>
      </c>
      <c r="P2873" t="str">
        <f t="shared" si="528"/>
        <v>Gardner-Webb - Ludovic Dufeal</v>
      </c>
      <c r="Q2873" s="8" t="str">
        <f t="shared" si="529"/>
        <v>7</v>
      </c>
      <c r="R2873" s="8" t="str">
        <f t="shared" si="530"/>
        <v>1</v>
      </c>
      <c r="S2873" s="8" t="str">
        <f t="shared" si="531"/>
        <v>0</v>
      </c>
      <c r="T2873" s="8" t="str">
        <f t="shared" si="532"/>
        <v>0</v>
      </c>
      <c r="U2873" s="8" t="str">
        <f t="shared" si="533"/>
        <v>0</v>
      </c>
      <c r="V2873" s="8" t="str">
        <f t="shared" si="534"/>
        <v>0</v>
      </c>
      <c r="W2873" s="8" t="str">
        <f t="shared" si="535"/>
        <v>0</v>
      </c>
      <c r="X2873" s="8" t="str">
        <f t="shared" si="536"/>
        <v>0</v>
      </c>
      <c r="Y2873" s="8" t="str">
        <f t="shared" si="537"/>
        <v>0</v>
      </c>
      <c r="Z2873" s="8" t="str">
        <f t="shared" si="538"/>
        <v>0</v>
      </c>
      <c r="AA2873" s="8" t="str">
        <f t="shared" si="539"/>
        <v>0</v>
      </c>
      <c r="AD2873" t="s">
        <v>6518</v>
      </c>
      <c r="AE2873" s="3">
        <v>9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</row>
    <row r="2874" spans="3:41" x14ac:dyDescent="0.25">
      <c r="C2874" s="5" t="s">
        <v>7793</v>
      </c>
      <c r="D2874" s="8" t="s">
        <v>4118</v>
      </c>
      <c r="E2874" s="8" t="s">
        <v>2947</v>
      </c>
      <c r="F2874" s="8" t="s">
        <v>2873</v>
      </c>
      <c r="G2874" s="8" t="s">
        <v>2763</v>
      </c>
      <c r="H2874" s="8" t="s">
        <v>2764</v>
      </c>
      <c r="I2874" s="8" t="s">
        <v>2764</v>
      </c>
      <c r="J2874" s="8" t="s">
        <v>2764</v>
      </c>
      <c r="K2874" s="8" t="s">
        <v>2764</v>
      </c>
      <c r="L2874" s="8" t="s">
        <v>2764</v>
      </c>
      <c r="M2874" s="8" t="s">
        <v>2764</v>
      </c>
      <c r="N2874" s="8" t="s">
        <v>2764</v>
      </c>
      <c r="P2874" t="str">
        <f t="shared" si="528"/>
        <v>Georgia Tech - Brandon Alston</v>
      </c>
      <c r="Q2874" s="8" t="str">
        <f t="shared" si="529"/>
        <v>57</v>
      </c>
      <c r="R2874" s="8" t="str">
        <f t="shared" si="530"/>
        <v>18</v>
      </c>
      <c r="S2874" s="8" t="str">
        <f t="shared" si="531"/>
        <v>4</v>
      </c>
      <c r="T2874" s="8" t="str">
        <f t="shared" si="532"/>
        <v>1</v>
      </c>
      <c r="U2874" s="8" t="str">
        <f t="shared" si="533"/>
        <v>0</v>
      </c>
      <c r="V2874" s="8" t="str">
        <f t="shared" si="534"/>
        <v>0</v>
      </c>
      <c r="W2874" s="8" t="str">
        <f t="shared" si="535"/>
        <v>0</v>
      </c>
      <c r="X2874" s="8" t="str">
        <f t="shared" si="536"/>
        <v>0</v>
      </c>
      <c r="Y2874" s="8" t="str">
        <f t="shared" si="537"/>
        <v>0</v>
      </c>
      <c r="Z2874" s="8" t="str">
        <f t="shared" si="538"/>
        <v>0</v>
      </c>
      <c r="AA2874" s="8" t="str">
        <f t="shared" si="539"/>
        <v>0</v>
      </c>
      <c r="AD2874" t="s">
        <v>6519</v>
      </c>
      <c r="AE2874" s="3">
        <v>40</v>
      </c>
      <c r="AF2874" s="3">
        <v>6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</row>
    <row r="2875" spans="3:41" x14ac:dyDescent="0.25">
      <c r="C2875" s="6" t="s">
        <v>7794</v>
      </c>
      <c r="D2875" s="9" t="s">
        <v>6395</v>
      </c>
      <c r="E2875" s="9" t="s">
        <v>2799</v>
      </c>
      <c r="F2875" s="9" t="s">
        <v>3451</v>
      </c>
      <c r="G2875" s="9" t="s">
        <v>2769</v>
      </c>
      <c r="H2875" s="9" t="s">
        <v>2764</v>
      </c>
      <c r="I2875" s="9" t="s">
        <v>2764</v>
      </c>
      <c r="J2875" s="9" t="s">
        <v>2764</v>
      </c>
      <c r="K2875" s="9" t="s">
        <v>2764</v>
      </c>
      <c r="L2875" s="9" t="s">
        <v>2764</v>
      </c>
      <c r="M2875" s="9" t="s">
        <v>2764</v>
      </c>
      <c r="N2875" s="9" t="s">
        <v>2764</v>
      </c>
      <c r="P2875" t="str">
        <f t="shared" si="528"/>
        <v>Gardner-Webb - Eric Jamison Jr.</v>
      </c>
      <c r="Q2875" s="8" t="str">
        <f t="shared" si="529"/>
        <v>28</v>
      </c>
      <c r="R2875" s="8" t="str">
        <f t="shared" si="530"/>
        <v>10</v>
      </c>
      <c r="S2875" s="8" t="str">
        <f t="shared" si="531"/>
        <v>5</v>
      </c>
      <c r="T2875" s="8" t="str">
        <f t="shared" si="532"/>
        <v>3</v>
      </c>
      <c r="U2875" s="8" t="str">
        <f t="shared" si="533"/>
        <v>0</v>
      </c>
      <c r="V2875" s="8" t="str">
        <f t="shared" si="534"/>
        <v>0</v>
      </c>
      <c r="W2875" s="8" t="str">
        <f t="shared" si="535"/>
        <v>0</v>
      </c>
      <c r="X2875" s="8" t="str">
        <f t="shared" si="536"/>
        <v>0</v>
      </c>
      <c r="Y2875" s="8" t="str">
        <f t="shared" si="537"/>
        <v>0</v>
      </c>
      <c r="Z2875" s="8" t="str">
        <f t="shared" si="538"/>
        <v>0</v>
      </c>
      <c r="AA2875" s="8" t="str">
        <f t="shared" si="539"/>
        <v>0</v>
      </c>
      <c r="AD2875" t="s">
        <v>6520</v>
      </c>
      <c r="AE2875" s="3">
        <v>4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</row>
    <row r="2876" spans="3:41" x14ac:dyDescent="0.25">
      <c r="C2876" s="5" t="s">
        <v>7795</v>
      </c>
      <c r="D2876" s="8" t="s">
        <v>10071</v>
      </c>
      <c r="E2876" s="8" t="s">
        <v>2809</v>
      </c>
      <c r="F2876" s="8" t="s">
        <v>2763</v>
      </c>
      <c r="G2876" s="8" t="s">
        <v>2764</v>
      </c>
      <c r="H2876" s="8" t="s">
        <v>2764</v>
      </c>
      <c r="I2876" s="8" t="s">
        <v>2764</v>
      </c>
      <c r="J2876" s="8" t="s">
        <v>2764</v>
      </c>
      <c r="K2876" s="8" t="s">
        <v>2764</v>
      </c>
      <c r="L2876" s="8" t="s">
        <v>2764</v>
      </c>
      <c r="M2876" s="8" t="s">
        <v>2764</v>
      </c>
      <c r="N2876" s="8" t="s">
        <v>2764</v>
      </c>
      <c r="P2876" t="str">
        <f t="shared" si="528"/>
        <v>Samford - Logan Dye</v>
      </c>
      <c r="Q2876" s="8" t="str">
        <f t="shared" si="529"/>
        <v>19</v>
      </c>
      <c r="R2876" s="8" t="str">
        <f t="shared" si="530"/>
        <v>3</v>
      </c>
      <c r="S2876" s="8" t="str">
        <f t="shared" si="531"/>
        <v>1</v>
      </c>
      <c r="T2876" s="8" t="str">
        <f t="shared" si="532"/>
        <v>0</v>
      </c>
      <c r="U2876" s="8" t="str">
        <f t="shared" si="533"/>
        <v>0</v>
      </c>
      <c r="V2876" s="8" t="str">
        <f t="shared" si="534"/>
        <v>0</v>
      </c>
      <c r="W2876" s="8" t="str">
        <f t="shared" si="535"/>
        <v>0</v>
      </c>
      <c r="X2876" s="8" t="str">
        <f t="shared" si="536"/>
        <v>0</v>
      </c>
      <c r="Y2876" s="8" t="str">
        <f t="shared" si="537"/>
        <v>0</v>
      </c>
      <c r="Z2876" s="8" t="str">
        <f t="shared" si="538"/>
        <v>0</v>
      </c>
      <c r="AA2876" s="8" t="str">
        <f t="shared" si="539"/>
        <v>0</v>
      </c>
      <c r="AD2876" t="s">
        <v>6521</v>
      </c>
      <c r="AE2876" s="3">
        <v>55</v>
      </c>
      <c r="AF2876" s="3">
        <v>16</v>
      </c>
      <c r="AG2876" s="3">
        <v>5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</row>
    <row r="2877" spans="3:41" x14ac:dyDescent="0.25">
      <c r="C2877" s="6" t="s">
        <v>7796</v>
      </c>
      <c r="D2877" s="9" t="s">
        <v>6666</v>
      </c>
      <c r="E2877" s="9" t="s">
        <v>3014</v>
      </c>
      <c r="F2877" s="9" t="s">
        <v>2915</v>
      </c>
      <c r="G2877" s="9" t="s">
        <v>2775</v>
      </c>
      <c r="H2877" s="9" t="s">
        <v>2764</v>
      </c>
      <c r="I2877" s="9" t="s">
        <v>2764</v>
      </c>
      <c r="J2877" s="9" t="s">
        <v>2764</v>
      </c>
      <c r="K2877" s="9" t="s">
        <v>2764</v>
      </c>
      <c r="L2877" s="9" t="s">
        <v>2764</v>
      </c>
      <c r="M2877" s="9" t="s">
        <v>2764</v>
      </c>
      <c r="N2877" s="9" t="s">
        <v>2764</v>
      </c>
      <c r="P2877" t="str">
        <f t="shared" si="528"/>
        <v>Houston Baptist - Ty Dalton</v>
      </c>
      <c r="Q2877" s="8" t="str">
        <f t="shared" si="529"/>
        <v>45</v>
      </c>
      <c r="R2877" s="8" t="str">
        <f t="shared" si="530"/>
        <v>9</v>
      </c>
      <c r="S2877" s="8" t="str">
        <f t="shared" si="531"/>
        <v>5</v>
      </c>
      <c r="T2877" s="8" t="str">
        <f t="shared" si="532"/>
        <v>2</v>
      </c>
      <c r="U2877" s="8" t="str">
        <f t="shared" si="533"/>
        <v>0</v>
      </c>
      <c r="V2877" s="8" t="str">
        <f t="shared" si="534"/>
        <v>0</v>
      </c>
      <c r="W2877" s="8" t="str">
        <f t="shared" si="535"/>
        <v>0</v>
      </c>
      <c r="X2877" s="8" t="str">
        <f t="shared" si="536"/>
        <v>0</v>
      </c>
      <c r="Y2877" s="8" t="str">
        <f t="shared" si="537"/>
        <v>0</v>
      </c>
      <c r="Z2877" s="8" t="str">
        <f t="shared" si="538"/>
        <v>0</v>
      </c>
      <c r="AA2877" s="8" t="str">
        <f t="shared" si="539"/>
        <v>0</v>
      </c>
      <c r="AD2877" t="s">
        <v>6522</v>
      </c>
      <c r="AE2877" s="3">
        <v>9</v>
      </c>
      <c r="AF2877" s="3">
        <v>1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</row>
    <row r="2878" spans="3:41" x14ac:dyDescent="0.25">
      <c r="C2878" s="5" t="s">
        <v>7797</v>
      </c>
      <c r="D2878" s="8" t="s">
        <v>6500</v>
      </c>
      <c r="E2878" s="8" t="s">
        <v>4736</v>
      </c>
      <c r="F2878" s="8" t="s">
        <v>3247</v>
      </c>
      <c r="G2878" s="8" t="s">
        <v>2951</v>
      </c>
      <c r="H2878" s="8" t="s">
        <v>2959</v>
      </c>
      <c r="I2878" s="8" t="s">
        <v>2775</v>
      </c>
      <c r="J2878" s="8" t="s">
        <v>2764</v>
      </c>
      <c r="K2878" s="8" t="s">
        <v>2764</v>
      </c>
      <c r="L2878" s="8" t="s">
        <v>2764</v>
      </c>
      <c r="M2878" s="8" t="s">
        <v>2764</v>
      </c>
      <c r="N2878" s="8" t="s">
        <v>2764</v>
      </c>
      <c r="P2878" t="str">
        <f t="shared" si="528"/>
        <v>Longwood - Jaylon Wilson</v>
      </c>
      <c r="Q2878" s="8" t="str">
        <f t="shared" si="529"/>
        <v>85</v>
      </c>
      <c r="R2878" s="8" t="str">
        <f t="shared" si="530"/>
        <v>23</v>
      </c>
      <c r="S2878" s="8" t="str">
        <f t="shared" si="531"/>
        <v>12</v>
      </c>
      <c r="T2878" s="8" t="str">
        <f t="shared" si="532"/>
        <v>6</v>
      </c>
      <c r="U2878" s="8" t="str">
        <f t="shared" si="533"/>
        <v>2</v>
      </c>
      <c r="V2878" s="8" t="str">
        <f t="shared" si="534"/>
        <v>2</v>
      </c>
      <c r="W2878" s="8" t="str">
        <f t="shared" si="535"/>
        <v>0</v>
      </c>
      <c r="X2878" s="8" t="str">
        <f t="shared" si="536"/>
        <v>0</v>
      </c>
      <c r="Y2878" s="8" t="str">
        <f t="shared" si="537"/>
        <v>0</v>
      </c>
      <c r="Z2878" s="8" t="str">
        <f t="shared" si="538"/>
        <v>0</v>
      </c>
      <c r="AA2878" s="8" t="str">
        <f t="shared" si="539"/>
        <v>0</v>
      </c>
      <c r="AD2878" t="s">
        <v>6523</v>
      </c>
      <c r="AE2878" s="3">
        <v>10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</row>
    <row r="2879" spans="3:41" x14ac:dyDescent="0.25">
      <c r="C2879" s="6" t="s">
        <v>7798</v>
      </c>
      <c r="D2879" s="9" t="s">
        <v>5434</v>
      </c>
      <c r="E2879" s="9" t="s">
        <v>6622</v>
      </c>
      <c r="F2879" s="9" t="s">
        <v>7799</v>
      </c>
      <c r="G2879" s="9" t="s">
        <v>2779</v>
      </c>
      <c r="H2879" s="9" t="s">
        <v>2769</v>
      </c>
      <c r="I2879" s="9" t="s">
        <v>2764</v>
      </c>
      <c r="J2879" s="9" t="s">
        <v>2764</v>
      </c>
      <c r="K2879" s="9" t="s">
        <v>2764</v>
      </c>
      <c r="L2879" s="9" t="s">
        <v>2764</v>
      </c>
      <c r="M2879" s="9" t="s">
        <v>2764</v>
      </c>
      <c r="N2879" s="9" t="s">
        <v>2764</v>
      </c>
      <c r="P2879" t="str">
        <f t="shared" si="528"/>
        <v>Longwood - JaShaun Smith</v>
      </c>
      <c r="Q2879" s="8" t="str">
        <f t="shared" si="529"/>
        <v>94</v>
      </c>
      <c r="R2879" s="8" t="str">
        <f t="shared" si="530"/>
        <v>32</v>
      </c>
      <c r="S2879" s="8" t="str">
        <f t="shared" si="531"/>
        <v>12</v>
      </c>
      <c r="T2879" s="8" t="str">
        <f t="shared" si="532"/>
        <v>8</v>
      </c>
      <c r="U2879" s="8" t="str">
        <f t="shared" si="533"/>
        <v>3</v>
      </c>
      <c r="V2879" s="8" t="str">
        <f t="shared" si="534"/>
        <v>0</v>
      </c>
      <c r="W2879" s="8" t="str">
        <f t="shared" si="535"/>
        <v>0</v>
      </c>
      <c r="X2879" s="8" t="str">
        <f t="shared" si="536"/>
        <v>0</v>
      </c>
      <c r="Y2879" s="8" t="str">
        <f t="shared" si="537"/>
        <v>0</v>
      </c>
      <c r="Z2879" s="8" t="str">
        <f t="shared" si="538"/>
        <v>0</v>
      </c>
      <c r="AA2879" s="8" t="str">
        <f t="shared" si="539"/>
        <v>0</v>
      </c>
      <c r="AD2879" t="s">
        <v>6524</v>
      </c>
      <c r="AE2879" s="3">
        <v>7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</row>
    <row r="2880" spans="3:41" x14ac:dyDescent="0.25">
      <c r="C2880" s="5" t="s">
        <v>7800</v>
      </c>
      <c r="D2880" s="8" t="s">
        <v>7801</v>
      </c>
      <c r="E2880" s="8" t="s">
        <v>6196</v>
      </c>
      <c r="F2880" s="8" t="s">
        <v>3725</v>
      </c>
      <c r="G2880" s="8" t="s">
        <v>2775</v>
      </c>
      <c r="H2880" s="8" t="s">
        <v>2764</v>
      </c>
      <c r="I2880" s="8" t="s">
        <v>2764</v>
      </c>
      <c r="J2880" s="8" t="s">
        <v>2764</v>
      </c>
      <c r="K2880" s="8" t="s">
        <v>2764</v>
      </c>
      <c r="L2880" s="8" t="s">
        <v>2764</v>
      </c>
      <c r="M2880" s="8" t="s">
        <v>2764</v>
      </c>
      <c r="N2880" s="8" t="s">
        <v>2764</v>
      </c>
      <c r="P2880" t="str">
        <f t="shared" si="528"/>
        <v>Longwood - Shabooty Phillips</v>
      </c>
      <c r="Q2880" s="8" t="str">
        <f t="shared" si="529"/>
        <v>115</v>
      </c>
      <c r="R2880" s="8" t="str">
        <f t="shared" si="530"/>
        <v>37</v>
      </c>
      <c r="S2880" s="8" t="str">
        <f t="shared" si="531"/>
        <v>14</v>
      </c>
      <c r="T2880" s="8" t="str">
        <f t="shared" si="532"/>
        <v>2</v>
      </c>
      <c r="U2880" s="8" t="str">
        <f t="shared" si="533"/>
        <v>0</v>
      </c>
      <c r="V2880" s="8" t="str">
        <f t="shared" si="534"/>
        <v>0</v>
      </c>
      <c r="W2880" s="8" t="str">
        <f t="shared" si="535"/>
        <v>0</v>
      </c>
      <c r="X2880" s="8" t="str">
        <f t="shared" si="536"/>
        <v>0</v>
      </c>
      <c r="Y2880" s="8" t="str">
        <f t="shared" si="537"/>
        <v>0</v>
      </c>
      <c r="Z2880" s="8" t="str">
        <f t="shared" si="538"/>
        <v>0</v>
      </c>
      <c r="AA2880" s="8" t="str">
        <f t="shared" si="539"/>
        <v>0</v>
      </c>
      <c r="AD2880" t="s">
        <v>6535</v>
      </c>
      <c r="AE2880" s="3">
        <v>83</v>
      </c>
      <c r="AF2880" s="3">
        <v>18</v>
      </c>
      <c r="AG2880" s="3">
        <v>2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</row>
    <row r="2881" spans="3:41" x14ac:dyDescent="0.25">
      <c r="C2881" s="6" t="s">
        <v>7802</v>
      </c>
      <c r="D2881" s="9" t="s">
        <v>7803</v>
      </c>
      <c r="E2881" s="9" t="s">
        <v>2886</v>
      </c>
      <c r="F2881" s="9" t="s">
        <v>2824</v>
      </c>
      <c r="G2881" s="9" t="s">
        <v>2770</v>
      </c>
      <c r="H2881" s="9" t="s">
        <v>2770</v>
      </c>
      <c r="I2881" s="9" t="s">
        <v>2763</v>
      </c>
      <c r="J2881" s="9" t="s">
        <v>2764</v>
      </c>
      <c r="K2881" s="9" t="s">
        <v>2764</v>
      </c>
      <c r="L2881" s="9" t="s">
        <v>2764</v>
      </c>
      <c r="M2881" s="9" t="s">
        <v>2764</v>
      </c>
      <c r="N2881" s="9" t="s">
        <v>2764</v>
      </c>
      <c r="P2881" t="str">
        <f t="shared" si="528"/>
        <v>Longwood - Sean Flood</v>
      </c>
      <c r="Q2881" s="8" t="str">
        <f t="shared" si="529"/>
        <v>76</v>
      </c>
      <c r="R2881" s="8" t="str">
        <f t="shared" si="530"/>
        <v>27</v>
      </c>
      <c r="S2881" s="8" t="str">
        <f t="shared" si="531"/>
        <v>7</v>
      </c>
      <c r="T2881" s="8" t="str">
        <f t="shared" si="532"/>
        <v>1</v>
      </c>
      <c r="U2881" s="8" t="str">
        <f t="shared" si="533"/>
        <v>1</v>
      </c>
      <c r="V2881" s="8" t="str">
        <f t="shared" si="534"/>
        <v>1</v>
      </c>
      <c r="W2881" s="8" t="str">
        <f t="shared" si="535"/>
        <v>0</v>
      </c>
      <c r="X2881" s="8" t="str">
        <f t="shared" si="536"/>
        <v>0</v>
      </c>
      <c r="Y2881" s="8" t="str">
        <f t="shared" si="537"/>
        <v>0</v>
      </c>
      <c r="Z2881" s="8" t="str">
        <f t="shared" si="538"/>
        <v>0</v>
      </c>
      <c r="AA2881" s="8" t="str">
        <f t="shared" si="539"/>
        <v>0</v>
      </c>
      <c r="AD2881" t="s">
        <v>6536</v>
      </c>
      <c r="AE2881" s="3">
        <v>79</v>
      </c>
      <c r="AF2881" s="3">
        <v>18</v>
      </c>
      <c r="AG2881" s="3">
        <v>3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</row>
    <row r="2882" spans="3:41" x14ac:dyDescent="0.25">
      <c r="C2882" s="5" t="s">
        <v>7804</v>
      </c>
      <c r="D2882" s="8" t="s">
        <v>10278</v>
      </c>
      <c r="E2882" s="8" t="s">
        <v>2831</v>
      </c>
      <c r="F2882" s="8" t="s">
        <v>2764</v>
      </c>
      <c r="G2882" s="8" t="s">
        <v>2764</v>
      </c>
      <c r="H2882" s="8" t="s">
        <v>2764</v>
      </c>
      <c r="I2882" s="8" t="s">
        <v>2764</v>
      </c>
      <c r="J2882" s="8" t="s">
        <v>2764</v>
      </c>
      <c r="K2882" s="8" t="s">
        <v>2764</v>
      </c>
      <c r="L2882" s="8" t="s">
        <v>2764</v>
      </c>
      <c r="M2882" s="8" t="s">
        <v>2764</v>
      </c>
      <c r="N2882" s="8" t="s">
        <v>2764</v>
      </c>
      <c r="P2882" t="str">
        <f t="shared" si="528"/>
        <v>Cornell - Bryan Knapp</v>
      </c>
      <c r="Q2882" s="8" t="str">
        <f t="shared" si="529"/>
        <v>11</v>
      </c>
      <c r="R2882" s="8" t="str">
        <f t="shared" si="530"/>
        <v>2</v>
      </c>
      <c r="S2882" s="8" t="str">
        <f t="shared" si="531"/>
        <v>0</v>
      </c>
      <c r="T2882" s="8" t="str">
        <f t="shared" si="532"/>
        <v>0</v>
      </c>
      <c r="U2882" s="8" t="str">
        <f t="shared" si="533"/>
        <v>0</v>
      </c>
      <c r="V2882" s="8" t="str">
        <f t="shared" si="534"/>
        <v>0</v>
      </c>
      <c r="W2882" s="8" t="str">
        <f t="shared" si="535"/>
        <v>0</v>
      </c>
      <c r="X2882" s="8" t="str">
        <f t="shared" si="536"/>
        <v>0</v>
      </c>
      <c r="Y2882" s="8" t="str">
        <f t="shared" si="537"/>
        <v>0</v>
      </c>
      <c r="Z2882" s="8" t="str">
        <f t="shared" si="538"/>
        <v>0</v>
      </c>
      <c r="AA2882" s="8" t="str">
        <f t="shared" si="539"/>
        <v>0</v>
      </c>
      <c r="AD2882" t="s">
        <v>6537</v>
      </c>
      <c r="AE2882" s="3">
        <v>13</v>
      </c>
      <c r="AF2882" s="3">
        <v>6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</row>
    <row r="2883" spans="3:41" x14ac:dyDescent="0.25">
      <c r="C2883" s="6" t="s">
        <v>7805</v>
      </c>
      <c r="D2883" s="9" t="s">
        <v>5574</v>
      </c>
      <c r="E2883" s="9" t="s">
        <v>3007</v>
      </c>
      <c r="F2883" s="9" t="s">
        <v>2775</v>
      </c>
      <c r="G2883" s="9" t="s">
        <v>2764</v>
      </c>
      <c r="H2883" s="9" t="s">
        <v>2764</v>
      </c>
      <c r="I2883" s="9" t="s">
        <v>2764</v>
      </c>
      <c r="J2883" s="9" t="s">
        <v>2764</v>
      </c>
      <c r="K2883" s="9" t="s">
        <v>2764</v>
      </c>
      <c r="L2883" s="9" t="s">
        <v>2764</v>
      </c>
      <c r="M2883" s="9" t="s">
        <v>2764</v>
      </c>
      <c r="N2883" s="9" t="s">
        <v>2764</v>
      </c>
      <c r="P2883" t="str">
        <f t="shared" si="528"/>
        <v>Longwood - Jordan Cintron</v>
      </c>
      <c r="Q2883" s="8" t="str">
        <f t="shared" si="529"/>
        <v>35</v>
      </c>
      <c r="R2883" s="8" t="str">
        <f t="shared" si="530"/>
        <v>10</v>
      </c>
      <c r="S2883" s="8" t="str">
        <f t="shared" si="531"/>
        <v>2</v>
      </c>
      <c r="T2883" s="8" t="str">
        <f t="shared" si="532"/>
        <v>0</v>
      </c>
      <c r="U2883" s="8" t="str">
        <f t="shared" si="533"/>
        <v>0</v>
      </c>
      <c r="V2883" s="8" t="str">
        <f t="shared" si="534"/>
        <v>0</v>
      </c>
      <c r="W2883" s="8" t="str">
        <f t="shared" si="535"/>
        <v>0</v>
      </c>
      <c r="X2883" s="8" t="str">
        <f t="shared" si="536"/>
        <v>0</v>
      </c>
      <c r="Y2883" s="8" t="str">
        <f t="shared" si="537"/>
        <v>0</v>
      </c>
      <c r="Z2883" s="8" t="str">
        <f t="shared" si="538"/>
        <v>0</v>
      </c>
      <c r="AA2883" s="8" t="str">
        <f t="shared" si="539"/>
        <v>0</v>
      </c>
      <c r="AD2883" t="s">
        <v>6539</v>
      </c>
      <c r="AE2883" s="3">
        <v>64</v>
      </c>
      <c r="AF2883" s="3">
        <v>21</v>
      </c>
      <c r="AG2883" s="3">
        <v>5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</row>
    <row r="2884" spans="3:41" x14ac:dyDescent="0.25">
      <c r="C2884" s="5" t="s">
        <v>7806</v>
      </c>
      <c r="D2884" s="8" t="s">
        <v>10158</v>
      </c>
      <c r="E2884" s="8" t="s">
        <v>2933</v>
      </c>
      <c r="F2884" s="8" t="s">
        <v>2775</v>
      </c>
      <c r="G2884" s="8" t="s">
        <v>2764</v>
      </c>
      <c r="H2884" s="8" t="s">
        <v>2764</v>
      </c>
      <c r="I2884" s="8" t="s">
        <v>2764</v>
      </c>
      <c r="J2884" s="8" t="s">
        <v>2764</v>
      </c>
      <c r="K2884" s="8" t="s">
        <v>2764</v>
      </c>
      <c r="L2884" s="8" t="s">
        <v>2764</v>
      </c>
      <c r="M2884" s="8" t="s">
        <v>2764</v>
      </c>
      <c r="N2884" s="8" t="s">
        <v>2764</v>
      </c>
      <c r="P2884" t="str">
        <f t="shared" si="528"/>
        <v>Longwood - Damarion Geter</v>
      </c>
      <c r="Q2884" s="8" t="str">
        <f t="shared" si="529"/>
        <v>42</v>
      </c>
      <c r="R2884" s="8" t="str">
        <f t="shared" si="530"/>
        <v>6</v>
      </c>
      <c r="S2884" s="8" t="str">
        <f t="shared" si="531"/>
        <v>2</v>
      </c>
      <c r="T2884" s="8" t="str">
        <f t="shared" si="532"/>
        <v>0</v>
      </c>
      <c r="U2884" s="8" t="str">
        <f t="shared" si="533"/>
        <v>0</v>
      </c>
      <c r="V2884" s="8" t="str">
        <f t="shared" si="534"/>
        <v>0</v>
      </c>
      <c r="W2884" s="8" t="str">
        <f t="shared" si="535"/>
        <v>0</v>
      </c>
      <c r="X2884" s="8" t="str">
        <f t="shared" si="536"/>
        <v>0</v>
      </c>
      <c r="Y2884" s="8" t="str">
        <f t="shared" si="537"/>
        <v>0</v>
      </c>
      <c r="Z2884" s="8" t="str">
        <f t="shared" si="538"/>
        <v>0</v>
      </c>
      <c r="AA2884" s="8" t="str">
        <f t="shared" si="539"/>
        <v>0</v>
      </c>
      <c r="AD2884" t="s">
        <v>6542</v>
      </c>
      <c r="AE2884" s="3">
        <v>9</v>
      </c>
      <c r="AF2884" s="3">
        <v>3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</row>
    <row r="2885" spans="3:41" x14ac:dyDescent="0.25">
      <c r="C2885" s="6" t="s">
        <v>7807</v>
      </c>
      <c r="D2885" s="9" t="s">
        <v>10061</v>
      </c>
      <c r="E2885" s="9" t="s">
        <v>2764</v>
      </c>
      <c r="F2885" s="9" t="s">
        <v>2764</v>
      </c>
      <c r="G2885" s="9" t="s">
        <v>2764</v>
      </c>
      <c r="H2885" s="9" t="s">
        <v>2764</v>
      </c>
      <c r="I2885" s="9" t="s">
        <v>2764</v>
      </c>
      <c r="J2885" s="9" t="s">
        <v>2764</v>
      </c>
      <c r="K2885" s="9" t="s">
        <v>2764</v>
      </c>
      <c r="L2885" s="9" t="s">
        <v>2764</v>
      </c>
      <c r="M2885" s="9" t="s">
        <v>2764</v>
      </c>
      <c r="N2885" s="9" t="s">
        <v>2764</v>
      </c>
      <c r="P2885" t="str">
        <f t="shared" si="528"/>
        <v>Longwood - Pernell Adgei</v>
      </c>
      <c r="Q2885" s="8" t="str">
        <f t="shared" si="529"/>
        <v>7</v>
      </c>
      <c r="R2885" s="8" t="str">
        <f t="shared" si="530"/>
        <v>0</v>
      </c>
      <c r="S2885" s="8" t="str">
        <f t="shared" si="531"/>
        <v>0</v>
      </c>
      <c r="T2885" s="8" t="str">
        <f t="shared" si="532"/>
        <v>0</v>
      </c>
      <c r="U2885" s="8" t="str">
        <f t="shared" si="533"/>
        <v>0</v>
      </c>
      <c r="V2885" s="8" t="str">
        <f t="shared" si="534"/>
        <v>0</v>
      </c>
      <c r="W2885" s="8" t="str">
        <f t="shared" si="535"/>
        <v>0</v>
      </c>
      <c r="X2885" s="8" t="str">
        <f t="shared" si="536"/>
        <v>0</v>
      </c>
      <c r="Y2885" s="8" t="str">
        <f t="shared" si="537"/>
        <v>0</v>
      </c>
      <c r="Z2885" s="8" t="str">
        <f t="shared" si="538"/>
        <v>0</v>
      </c>
      <c r="AA2885" s="8" t="str">
        <f t="shared" si="539"/>
        <v>0</v>
      </c>
      <c r="AD2885" t="s">
        <v>6543</v>
      </c>
      <c r="AE2885" s="3">
        <v>6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</row>
    <row r="2886" spans="3:41" x14ac:dyDescent="0.25">
      <c r="C2886" s="5" t="s">
        <v>7808</v>
      </c>
      <c r="D2886" s="8" t="s">
        <v>10305</v>
      </c>
      <c r="E2886" s="8" t="s">
        <v>2809</v>
      </c>
      <c r="F2886" s="8" t="s">
        <v>2770</v>
      </c>
      <c r="G2886" s="8" t="s">
        <v>2763</v>
      </c>
      <c r="H2886" s="8" t="s">
        <v>2764</v>
      </c>
      <c r="I2886" s="8" t="s">
        <v>2764</v>
      </c>
      <c r="J2886" s="8" t="s">
        <v>2764</v>
      </c>
      <c r="K2886" s="8" t="s">
        <v>2764</v>
      </c>
      <c r="L2886" s="8" t="s">
        <v>2764</v>
      </c>
      <c r="M2886" s="8" t="s">
        <v>2764</v>
      </c>
      <c r="N2886" s="8" t="s">
        <v>2764</v>
      </c>
      <c r="P2886" t="str">
        <f t="shared" si="528"/>
        <v>Cornell - Riley Voss</v>
      </c>
      <c r="Q2886" s="8" t="str">
        <f t="shared" si="529"/>
        <v>32</v>
      </c>
      <c r="R2886" s="8" t="str">
        <f t="shared" si="530"/>
        <v>3</v>
      </c>
      <c r="S2886" s="8" t="str">
        <f t="shared" si="531"/>
        <v>1</v>
      </c>
      <c r="T2886" s="8" t="str">
        <f t="shared" si="532"/>
        <v>1</v>
      </c>
      <c r="U2886" s="8" t="str">
        <f t="shared" si="533"/>
        <v>0</v>
      </c>
      <c r="V2886" s="8" t="str">
        <f t="shared" si="534"/>
        <v>0</v>
      </c>
      <c r="W2886" s="8" t="str">
        <f t="shared" si="535"/>
        <v>0</v>
      </c>
      <c r="X2886" s="8" t="str">
        <f t="shared" si="536"/>
        <v>0</v>
      </c>
      <c r="Y2886" s="8" t="str">
        <f t="shared" si="537"/>
        <v>0</v>
      </c>
      <c r="Z2886" s="8" t="str">
        <f t="shared" si="538"/>
        <v>0</v>
      </c>
      <c r="AA2886" s="8" t="str">
        <f t="shared" si="539"/>
        <v>0</v>
      </c>
      <c r="AD2886" t="s">
        <v>6544</v>
      </c>
      <c r="AE2886" s="3">
        <v>2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</row>
    <row r="2887" spans="3:41" x14ac:dyDescent="0.25">
      <c r="C2887" s="6" t="s">
        <v>7809</v>
      </c>
      <c r="D2887" s="9" t="s">
        <v>10279</v>
      </c>
      <c r="E2887" s="9" t="s">
        <v>2780</v>
      </c>
      <c r="F2887" s="9" t="s">
        <v>2764</v>
      </c>
      <c r="G2887" s="9" t="s">
        <v>2764</v>
      </c>
      <c r="H2887" s="9" t="s">
        <v>2764</v>
      </c>
      <c r="I2887" s="9" t="s">
        <v>2764</v>
      </c>
      <c r="J2887" s="9" t="s">
        <v>2764</v>
      </c>
      <c r="K2887" s="9" t="s">
        <v>2764</v>
      </c>
      <c r="L2887" s="9" t="s">
        <v>2764</v>
      </c>
      <c r="M2887" s="9" t="s">
        <v>2764</v>
      </c>
      <c r="N2887" s="9" t="s">
        <v>2764</v>
      </c>
      <c r="P2887" t="str">
        <f t="shared" si="528"/>
        <v>Cornell - Joel Davis</v>
      </c>
      <c r="Q2887" s="8" t="str">
        <f t="shared" si="529"/>
        <v>30</v>
      </c>
      <c r="R2887" s="8" t="str">
        <f t="shared" si="530"/>
        <v>3</v>
      </c>
      <c r="S2887" s="8" t="str">
        <f t="shared" si="531"/>
        <v>0</v>
      </c>
      <c r="T2887" s="8" t="str">
        <f t="shared" si="532"/>
        <v>0</v>
      </c>
      <c r="U2887" s="8" t="str">
        <f t="shared" si="533"/>
        <v>0</v>
      </c>
      <c r="V2887" s="8" t="str">
        <f t="shared" si="534"/>
        <v>0</v>
      </c>
      <c r="W2887" s="8" t="str">
        <f t="shared" si="535"/>
        <v>0</v>
      </c>
      <c r="X2887" s="8" t="str">
        <f t="shared" si="536"/>
        <v>0</v>
      </c>
      <c r="Y2887" s="8" t="str">
        <f t="shared" si="537"/>
        <v>0</v>
      </c>
      <c r="Z2887" s="8" t="str">
        <f t="shared" si="538"/>
        <v>0</v>
      </c>
      <c r="AA2887" s="8" t="str">
        <f t="shared" si="539"/>
        <v>0</v>
      </c>
      <c r="AD2887" t="s">
        <v>6545</v>
      </c>
      <c r="AE2887" s="3">
        <v>33</v>
      </c>
      <c r="AF2887" s="3">
        <v>9</v>
      </c>
      <c r="AG2887" s="3">
        <v>1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</row>
    <row r="2888" spans="3:41" x14ac:dyDescent="0.25">
      <c r="C2888" s="5" t="s">
        <v>7810</v>
      </c>
      <c r="D2888" s="8" t="s">
        <v>7811</v>
      </c>
      <c r="E2888" s="8" t="s">
        <v>3412</v>
      </c>
      <c r="F2888" s="8" t="s">
        <v>2838</v>
      </c>
      <c r="G2888" s="8" t="s">
        <v>2831</v>
      </c>
      <c r="H2888" s="8" t="s">
        <v>2763</v>
      </c>
      <c r="I2888" s="8" t="s">
        <v>2764</v>
      </c>
      <c r="J2888" s="8" t="s">
        <v>2764</v>
      </c>
      <c r="K2888" s="8" t="s">
        <v>2764</v>
      </c>
      <c r="L2888" s="8" t="s">
        <v>2764</v>
      </c>
      <c r="M2888" s="8" t="s">
        <v>2764</v>
      </c>
      <c r="N2888" s="8" t="s">
        <v>2764</v>
      </c>
      <c r="P2888" t="str">
        <f t="shared" ref="P2888:P2951" si="540">C2888</f>
        <v>Longwood - Juan Munoz</v>
      </c>
      <c r="Q2888" s="8" t="str">
        <f t="shared" ref="Q2888:Q2951" si="541">RIGHT(D2888,LEN(D2888)-FIND("/",D2888))</f>
        <v>58</v>
      </c>
      <c r="R2888" s="8" t="str">
        <f t="shared" ref="R2888:R2951" si="542">RIGHT(E2888,LEN(E2888)-FIND("/",E2888))</f>
        <v>21</v>
      </c>
      <c r="S2888" s="8" t="str">
        <f t="shared" ref="S2888:S2951" si="543">RIGHT(F2888,LEN(F2888)-FIND("/",F2888))</f>
        <v>5</v>
      </c>
      <c r="T2888" s="8" t="str">
        <f t="shared" ref="T2888:T2951" si="544">RIGHT(G2888,LEN(G2888)-FIND("/",G2888))</f>
        <v>2</v>
      </c>
      <c r="U2888" s="8" t="str">
        <f t="shared" ref="U2888:U2951" si="545">RIGHT(H2888,LEN(H2888)-FIND("/",H2888))</f>
        <v>1</v>
      </c>
      <c r="V2888" s="8" t="str">
        <f t="shared" ref="V2888:V2951" si="546">RIGHT(I2888,LEN(I2888)-FIND("/",I2888))</f>
        <v>0</v>
      </c>
      <c r="W2888" s="8" t="str">
        <f t="shared" ref="W2888:W2951" si="547">RIGHT(J2888,LEN(J2888)-FIND("/",J2888))</f>
        <v>0</v>
      </c>
      <c r="X2888" s="8" t="str">
        <f t="shared" ref="X2888:X2951" si="548">RIGHT(K2888,LEN(K2888)-FIND("/",K2888))</f>
        <v>0</v>
      </c>
      <c r="Y2888" s="8" t="str">
        <f t="shared" ref="Y2888:Y2951" si="549">RIGHT(L2888,LEN(L2888)-FIND("/",L2888))</f>
        <v>0</v>
      </c>
      <c r="Z2888" s="8" t="str">
        <f t="shared" ref="Z2888:Z2951" si="550">RIGHT(M2888,LEN(M2888)-FIND("/",M2888))</f>
        <v>0</v>
      </c>
      <c r="AA2888" s="8" t="str">
        <f t="shared" ref="AA2888:AA2951" si="551">RIGHT(N2888,LEN(N2888)-FIND("/",N2888))</f>
        <v>0</v>
      </c>
      <c r="AD2888" t="s">
        <v>6550</v>
      </c>
      <c r="AE2888" s="3">
        <v>32</v>
      </c>
      <c r="AF2888" s="3">
        <v>7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</row>
    <row r="2889" spans="3:41" x14ac:dyDescent="0.25">
      <c r="C2889" s="6" t="s">
        <v>7812</v>
      </c>
      <c r="D2889" s="9" t="s">
        <v>10306</v>
      </c>
      <c r="E2889" s="9" t="s">
        <v>2800</v>
      </c>
      <c r="F2889" s="9" t="s">
        <v>2764</v>
      </c>
      <c r="G2889" s="9" t="s">
        <v>2764</v>
      </c>
      <c r="H2889" s="9" t="s">
        <v>2764</v>
      </c>
      <c r="I2889" s="9" t="s">
        <v>2764</v>
      </c>
      <c r="J2889" s="9" t="s">
        <v>2764</v>
      </c>
      <c r="K2889" s="9" t="s">
        <v>2764</v>
      </c>
      <c r="L2889" s="9" t="s">
        <v>2764</v>
      </c>
      <c r="M2889" s="9" t="s">
        <v>2764</v>
      </c>
      <c r="N2889" s="9" t="s">
        <v>2764</v>
      </c>
      <c r="P2889" t="str">
        <f t="shared" si="540"/>
        <v>Longwood - Gus Okafor</v>
      </c>
      <c r="Q2889" s="8" t="str">
        <f t="shared" si="541"/>
        <v>33</v>
      </c>
      <c r="R2889" s="8" t="str">
        <f t="shared" si="542"/>
        <v>4</v>
      </c>
      <c r="S2889" s="8" t="str">
        <f t="shared" si="543"/>
        <v>0</v>
      </c>
      <c r="T2889" s="8" t="str">
        <f t="shared" si="544"/>
        <v>0</v>
      </c>
      <c r="U2889" s="8" t="str">
        <f t="shared" si="545"/>
        <v>0</v>
      </c>
      <c r="V2889" s="8" t="str">
        <f t="shared" si="546"/>
        <v>0</v>
      </c>
      <c r="W2889" s="8" t="str">
        <f t="shared" si="547"/>
        <v>0</v>
      </c>
      <c r="X2889" s="8" t="str">
        <f t="shared" si="548"/>
        <v>0</v>
      </c>
      <c r="Y2889" s="8" t="str">
        <f t="shared" si="549"/>
        <v>0</v>
      </c>
      <c r="Z2889" s="8" t="str">
        <f t="shared" si="550"/>
        <v>0</v>
      </c>
      <c r="AA2889" s="8" t="str">
        <f t="shared" si="551"/>
        <v>0</v>
      </c>
      <c r="AD2889" t="s">
        <v>6551</v>
      </c>
      <c r="AE2889" s="3">
        <v>23</v>
      </c>
      <c r="AF2889" s="3">
        <v>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</row>
    <row r="2890" spans="3:41" x14ac:dyDescent="0.25">
      <c r="C2890" s="5" t="s">
        <v>7813</v>
      </c>
      <c r="D2890" s="8" t="s">
        <v>7814</v>
      </c>
      <c r="E2890" s="8" t="s">
        <v>7815</v>
      </c>
      <c r="F2890" s="8" t="s">
        <v>2915</v>
      </c>
      <c r="G2890" s="8" t="s">
        <v>2769</v>
      </c>
      <c r="H2890" s="8" t="s">
        <v>2764</v>
      </c>
      <c r="I2890" s="8" t="s">
        <v>2764</v>
      </c>
      <c r="J2890" s="8" t="s">
        <v>2764</v>
      </c>
      <c r="K2890" s="8" t="s">
        <v>2764</v>
      </c>
      <c r="L2890" s="8" t="s">
        <v>2764</v>
      </c>
      <c r="M2890" s="8" t="s">
        <v>2764</v>
      </c>
      <c r="N2890" s="8" t="s">
        <v>2764</v>
      </c>
      <c r="P2890" t="str">
        <f t="shared" si="540"/>
        <v>Montana - Michael Oguine</v>
      </c>
      <c r="Q2890" s="8" t="str">
        <f t="shared" si="541"/>
        <v>84</v>
      </c>
      <c r="R2890" s="8" t="str">
        <f t="shared" si="542"/>
        <v>30</v>
      </c>
      <c r="S2890" s="8" t="str">
        <f t="shared" si="543"/>
        <v>5</v>
      </c>
      <c r="T2890" s="8" t="str">
        <f t="shared" si="544"/>
        <v>3</v>
      </c>
      <c r="U2890" s="8" t="str">
        <f t="shared" si="545"/>
        <v>0</v>
      </c>
      <c r="V2890" s="8" t="str">
        <f t="shared" si="546"/>
        <v>0</v>
      </c>
      <c r="W2890" s="8" t="str">
        <f t="shared" si="547"/>
        <v>0</v>
      </c>
      <c r="X2890" s="8" t="str">
        <f t="shared" si="548"/>
        <v>0</v>
      </c>
      <c r="Y2890" s="8" t="str">
        <f t="shared" si="549"/>
        <v>0</v>
      </c>
      <c r="Z2890" s="8" t="str">
        <f t="shared" si="550"/>
        <v>0</v>
      </c>
      <c r="AA2890" s="8" t="str">
        <f t="shared" si="551"/>
        <v>0</v>
      </c>
      <c r="AD2890" t="s">
        <v>6559</v>
      </c>
      <c r="AE2890" s="3">
        <v>10</v>
      </c>
      <c r="AF2890" s="3">
        <v>1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</row>
    <row r="2891" spans="3:41" x14ac:dyDescent="0.25">
      <c r="C2891" s="6" t="s">
        <v>7816</v>
      </c>
      <c r="D2891" s="9" t="s">
        <v>7817</v>
      </c>
      <c r="E2891" s="9" t="s">
        <v>3714</v>
      </c>
      <c r="F2891" s="9" t="s">
        <v>2933</v>
      </c>
      <c r="G2891" s="9" t="s">
        <v>2831</v>
      </c>
      <c r="H2891" s="9" t="s">
        <v>2763</v>
      </c>
      <c r="I2891" s="9" t="s">
        <v>2764</v>
      </c>
      <c r="J2891" s="9" t="s">
        <v>2764</v>
      </c>
      <c r="K2891" s="9" t="s">
        <v>2764</v>
      </c>
      <c r="L2891" s="9" t="s">
        <v>2764</v>
      </c>
      <c r="M2891" s="9" t="s">
        <v>2764</v>
      </c>
      <c r="N2891" s="9" t="s">
        <v>2764</v>
      </c>
      <c r="P2891" t="str">
        <f t="shared" si="540"/>
        <v>Montana - Bobby Moorehead</v>
      </c>
      <c r="Q2891" s="8" t="str">
        <f t="shared" si="541"/>
        <v>100</v>
      </c>
      <c r="R2891" s="8" t="str">
        <f t="shared" si="542"/>
        <v>24</v>
      </c>
      <c r="S2891" s="8" t="str">
        <f t="shared" si="543"/>
        <v>6</v>
      </c>
      <c r="T2891" s="8" t="str">
        <f t="shared" si="544"/>
        <v>2</v>
      </c>
      <c r="U2891" s="8" t="str">
        <f t="shared" si="545"/>
        <v>1</v>
      </c>
      <c r="V2891" s="8" t="str">
        <f t="shared" si="546"/>
        <v>0</v>
      </c>
      <c r="W2891" s="8" t="str">
        <f t="shared" si="547"/>
        <v>0</v>
      </c>
      <c r="X2891" s="8" t="str">
        <f t="shared" si="548"/>
        <v>0</v>
      </c>
      <c r="Y2891" s="8" t="str">
        <f t="shared" si="549"/>
        <v>0</v>
      </c>
      <c r="Z2891" s="8" t="str">
        <f t="shared" si="550"/>
        <v>0</v>
      </c>
      <c r="AA2891" s="8" t="str">
        <f t="shared" si="551"/>
        <v>0</v>
      </c>
      <c r="AD2891" t="s">
        <v>6564</v>
      </c>
      <c r="AE2891" s="3">
        <v>4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</row>
    <row r="2892" spans="3:41" x14ac:dyDescent="0.25">
      <c r="C2892" s="5" t="s">
        <v>7818</v>
      </c>
      <c r="D2892" s="8" t="s">
        <v>7819</v>
      </c>
      <c r="E2892" s="8" t="s">
        <v>5861</v>
      </c>
      <c r="F2892" s="8" t="s">
        <v>3191</v>
      </c>
      <c r="G2892" s="8" t="s">
        <v>2882</v>
      </c>
      <c r="H2892" s="8" t="s">
        <v>2873</v>
      </c>
      <c r="I2892" s="8" t="s">
        <v>2770</v>
      </c>
      <c r="J2892" s="8" t="s">
        <v>2763</v>
      </c>
      <c r="K2892" s="8" t="s">
        <v>2764</v>
      </c>
      <c r="L2892" s="8" t="s">
        <v>2764</v>
      </c>
      <c r="M2892" s="8" t="s">
        <v>2764</v>
      </c>
      <c r="N2892" s="8" t="s">
        <v>2764</v>
      </c>
      <c r="P2892" t="str">
        <f t="shared" si="540"/>
        <v>Montana - Ahmaad Rorie</v>
      </c>
      <c r="Q2892" s="8" t="str">
        <f t="shared" si="541"/>
        <v>167</v>
      </c>
      <c r="R2892" s="8" t="str">
        <f t="shared" si="542"/>
        <v>55</v>
      </c>
      <c r="S2892" s="8" t="str">
        <f t="shared" si="543"/>
        <v>24</v>
      </c>
      <c r="T2892" s="8" t="str">
        <f t="shared" si="544"/>
        <v>12</v>
      </c>
      <c r="U2892" s="8" t="str">
        <f t="shared" si="545"/>
        <v>4</v>
      </c>
      <c r="V2892" s="8" t="str">
        <f t="shared" si="546"/>
        <v>1</v>
      </c>
      <c r="W2892" s="8" t="str">
        <f t="shared" si="547"/>
        <v>1</v>
      </c>
      <c r="X2892" s="8" t="str">
        <f t="shared" si="548"/>
        <v>0</v>
      </c>
      <c r="Y2892" s="8" t="str">
        <f t="shared" si="549"/>
        <v>0</v>
      </c>
      <c r="Z2892" s="8" t="str">
        <f t="shared" si="550"/>
        <v>0</v>
      </c>
      <c r="AA2892" s="8" t="str">
        <f t="shared" si="551"/>
        <v>0</v>
      </c>
      <c r="AD2892" t="s">
        <v>6565</v>
      </c>
      <c r="AE2892" s="3">
        <v>24</v>
      </c>
      <c r="AF2892" s="3">
        <v>4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</row>
    <row r="2893" spans="3:41" x14ac:dyDescent="0.25">
      <c r="C2893" s="6" t="s">
        <v>7820</v>
      </c>
      <c r="D2893" s="9" t="s">
        <v>7821</v>
      </c>
      <c r="E2893" s="9" t="s">
        <v>2762</v>
      </c>
      <c r="F2893" s="9" t="s">
        <v>2775</v>
      </c>
      <c r="G2893" s="9" t="s">
        <v>2764</v>
      </c>
      <c r="H2893" s="9" t="s">
        <v>2764</v>
      </c>
      <c r="I2893" s="9" t="s">
        <v>2764</v>
      </c>
      <c r="J2893" s="9" t="s">
        <v>2764</v>
      </c>
      <c r="K2893" s="9" t="s">
        <v>2764</v>
      </c>
      <c r="L2893" s="9" t="s">
        <v>2764</v>
      </c>
      <c r="M2893" s="9" t="s">
        <v>2764</v>
      </c>
      <c r="N2893" s="9" t="s">
        <v>2764</v>
      </c>
      <c r="P2893" t="str">
        <f t="shared" si="540"/>
        <v>Montana - Timmy Falls</v>
      </c>
      <c r="Q2893" s="8" t="str">
        <f t="shared" si="541"/>
        <v>60</v>
      </c>
      <c r="R2893" s="8" t="str">
        <f t="shared" si="542"/>
        <v>14</v>
      </c>
      <c r="S2893" s="8" t="str">
        <f t="shared" si="543"/>
        <v>2</v>
      </c>
      <c r="T2893" s="8" t="str">
        <f t="shared" si="544"/>
        <v>0</v>
      </c>
      <c r="U2893" s="8" t="str">
        <f t="shared" si="545"/>
        <v>0</v>
      </c>
      <c r="V2893" s="8" t="str">
        <f t="shared" si="546"/>
        <v>0</v>
      </c>
      <c r="W2893" s="8" t="str">
        <f t="shared" si="547"/>
        <v>0</v>
      </c>
      <c r="X2893" s="8" t="str">
        <f t="shared" si="548"/>
        <v>0</v>
      </c>
      <c r="Y2893" s="8" t="str">
        <f t="shared" si="549"/>
        <v>0</v>
      </c>
      <c r="Z2893" s="8" t="str">
        <f t="shared" si="550"/>
        <v>0</v>
      </c>
      <c r="AA2893" s="8" t="str">
        <f t="shared" si="551"/>
        <v>0</v>
      </c>
      <c r="AD2893" t="s">
        <v>6567</v>
      </c>
      <c r="AE2893" s="3">
        <v>10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</row>
    <row r="2894" spans="3:41" x14ac:dyDescent="0.25">
      <c r="C2894" s="5" t="s">
        <v>7822</v>
      </c>
      <c r="D2894" s="8" t="s">
        <v>7768</v>
      </c>
      <c r="E2894" s="8" t="s">
        <v>2876</v>
      </c>
      <c r="F2894" s="8" t="s">
        <v>2791</v>
      </c>
      <c r="G2894" s="8" t="s">
        <v>2831</v>
      </c>
      <c r="H2894" s="8" t="s">
        <v>2763</v>
      </c>
      <c r="I2894" s="8" t="s">
        <v>2764</v>
      </c>
      <c r="J2894" s="8" t="s">
        <v>2764</v>
      </c>
      <c r="K2894" s="8" t="s">
        <v>2764</v>
      </c>
      <c r="L2894" s="8" t="s">
        <v>2764</v>
      </c>
      <c r="M2894" s="8" t="s">
        <v>2764</v>
      </c>
      <c r="N2894" s="8" t="s">
        <v>2764</v>
      </c>
      <c r="P2894" t="str">
        <f t="shared" si="540"/>
        <v>Montana - Kendal Manuel</v>
      </c>
      <c r="Q2894" s="8" t="str">
        <f t="shared" si="541"/>
        <v>97</v>
      </c>
      <c r="R2894" s="8" t="str">
        <f t="shared" si="542"/>
        <v>36</v>
      </c>
      <c r="S2894" s="8" t="str">
        <f t="shared" si="543"/>
        <v>11</v>
      </c>
      <c r="T2894" s="8" t="str">
        <f t="shared" si="544"/>
        <v>2</v>
      </c>
      <c r="U2894" s="8" t="str">
        <f t="shared" si="545"/>
        <v>1</v>
      </c>
      <c r="V2894" s="8" t="str">
        <f t="shared" si="546"/>
        <v>0</v>
      </c>
      <c r="W2894" s="8" t="str">
        <f t="shared" si="547"/>
        <v>0</v>
      </c>
      <c r="X2894" s="8" t="str">
        <f t="shared" si="548"/>
        <v>0</v>
      </c>
      <c r="Y2894" s="8" t="str">
        <f t="shared" si="549"/>
        <v>0</v>
      </c>
      <c r="Z2894" s="8" t="str">
        <f t="shared" si="550"/>
        <v>0</v>
      </c>
      <c r="AA2894" s="8" t="str">
        <f t="shared" si="551"/>
        <v>0</v>
      </c>
      <c r="AD2894" t="s">
        <v>6578</v>
      </c>
      <c r="AE2894" s="3">
        <v>24</v>
      </c>
      <c r="AF2894" s="3">
        <v>4</v>
      </c>
      <c r="AG2894" s="3">
        <v>2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</row>
    <row r="2895" spans="3:41" x14ac:dyDescent="0.25">
      <c r="C2895" s="6" t="s">
        <v>7823</v>
      </c>
      <c r="D2895" s="9" t="s">
        <v>10027</v>
      </c>
      <c r="E2895" s="9" t="s">
        <v>2775</v>
      </c>
      <c r="F2895" s="9" t="s">
        <v>2764</v>
      </c>
      <c r="G2895" s="9" t="s">
        <v>2764</v>
      </c>
      <c r="H2895" s="9" t="s">
        <v>2764</v>
      </c>
      <c r="I2895" s="9" t="s">
        <v>2764</v>
      </c>
      <c r="J2895" s="9" t="s">
        <v>2764</v>
      </c>
      <c r="K2895" s="9" t="s">
        <v>2764</v>
      </c>
      <c r="L2895" s="9" t="s">
        <v>2764</v>
      </c>
      <c r="M2895" s="9" t="s">
        <v>2764</v>
      </c>
      <c r="N2895" s="9" t="s">
        <v>2764</v>
      </c>
      <c r="P2895" t="str">
        <f t="shared" si="540"/>
        <v>North Dakota State - Jaxon Knotek</v>
      </c>
      <c r="Q2895" s="8" t="str">
        <f t="shared" si="541"/>
        <v>8</v>
      </c>
      <c r="R2895" s="8" t="str">
        <f t="shared" si="542"/>
        <v>2</v>
      </c>
      <c r="S2895" s="8" t="str">
        <f t="shared" si="543"/>
        <v>0</v>
      </c>
      <c r="T2895" s="8" t="str">
        <f t="shared" si="544"/>
        <v>0</v>
      </c>
      <c r="U2895" s="8" t="str">
        <f t="shared" si="545"/>
        <v>0</v>
      </c>
      <c r="V2895" s="8" t="str">
        <f t="shared" si="546"/>
        <v>0</v>
      </c>
      <c r="W2895" s="8" t="str">
        <f t="shared" si="547"/>
        <v>0</v>
      </c>
      <c r="X2895" s="8" t="str">
        <f t="shared" si="548"/>
        <v>0</v>
      </c>
      <c r="Y2895" s="8" t="str">
        <f t="shared" si="549"/>
        <v>0</v>
      </c>
      <c r="Z2895" s="8" t="str">
        <f t="shared" si="550"/>
        <v>0</v>
      </c>
      <c r="AA2895" s="8" t="str">
        <f t="shared" si="551"/>
        <v>0</v>
      </c>
      <c r="AD2895" t="s">
        <v>6579</v>
      </c>
      <c r="AE2895" s="3">
        <v>25</v>
      </c>
      <c r="AF2895" s="3">
        <v>7</v>
      </c>
      <c r="AG2895" s="3">
        <v>3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</row>
    <row r="2896" spans="3:41" x14ac:dyDescent="0.25">
      <c r="C2896" s="5" t="s">
        <v>7824</v>
      </c>
      <c r="D2896" s="8" t="s">
        <v>7825</v>
      </c>
      <c r="E2896" s="8" t="s">
        <v>5110</v>
      </c>
      <c r="F2896" s="8" t="s">
        <v>2877</v>
      </c>
      <c r="G2896" s="8" t="s">
        <v>2903</v>
      </c>
      <c r="H2896" s="8" t="s">
        <v>2775</v>
      </c>
      <c r="I2896" s="8" t="s">
        <v>2764</v>
      </c>
      <c r="J2896" s="8" t="s">
        <v>2764</v>
      </c>
      <c r="K2896" s="8" t="s">
        <v>2764</v>
      </c>
      <c r="L2896" s="8" t="s">
        <v>2764</v>
      </c>
      <c r="M2896" s="8" t="s">
        <v>2764</v>
      </c>
      <c r="N2896" s="8" t="s">
        <v>2764</v>
      </c>
      <c r="P2896" t="str">
        <f t="shared" si="540"/>
        <v>Montana - Sayeed Pridgett</v>
      </c>
      <c r="Q2896" s="8" t="str">
        <f t="shared" si="541"/>
        <v>92</v>
      </c>
      <c r="R2896" s="8" t="str">
        <f t="shared" si="542"/>
        <v>31</v>
      </c>
      <c r="S2896" s="8" t="str">
        <f t="shared" si="543"/>
        <v>10</v>
      </c>
      <c r="T2896" s="8" t="str">
        <f t="shared" si="544"/>
        <v>4</v>
      </c>
      <c r="U2896" s="8" t="str">
        <f t="shared" si="545"/>
        <v>2</v>
      </c>
      <c r="V2896" s="8" t="str">
        <f t="shared" si="546"/>
        <v>0</v>
      </c>
      <c r="W2896" s="8" t="str">
        <f t="shared" si="547"/>
        <v>0</v>
      </c>
      <c r="X2896" s="8" t="str">
        <f t="shared" si="548"/>
        <v>0</v>
      </c>
      <c r="Y2896" s="8" t="str">
        <f t="shared" si="549"/>
        <v>0</v>
      </c>
      <c r="Z2896" s="8" t="str">
        <f t="shared" si="550"/>
        <v>0</v>
      </c>
      <c r="AA2896" s="8" t="str">
        <f t="shared" si="551"/>
        <v>0</v>
      </c>
      <c r="AD2896" t="s">
        <v>6580</v>
      </c>
      <c r="AE2896" s="3">
        <v>15</v>
      </c>
      <c r="AF2896" s="3">
        <v>1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</row>
    <row r="2897" spans="3:41" x14ac:dyDescent="0.25">
      <c r="C2897" s="6" t="s">
        <v>7826</v>
      </c>
      <c r="D2897" s="9" t="s">
        <v>2991</v>
      </c>
      <c r="E2897" s="9" t="s">
        <v>3532</v>
      </c>
      <c r="F2897" s="9" t="s">
        <v>2838</v>
      </c>
      <c r="G2897" s="9" t="s">
        <v>2959</v>
      </c>
      <c r="H2897" s="9" t="s">
        <v>2770</v>
      </c>
      <c r="I2897" s="9" t="s">
        <v>2770</v>
      </c>
      <c r="J2897" s="9" t="s">
        <v>2764</v>
      </c>
      <c r="K2897" s="9" t="s">
        <v>2764</v>
      </c>
      <c r="L2897" s="9" t="s">
        <v>2764</v>
      </c>
      <c r="M2897" s="9" t="s">
        <v>2764</v>
      </c>
      <c r="N2897" s="9" t="s">
        <v>2764</v>
      </c>
      <c r="P2897" t="str">
        <f t="shared" si="540"/>
        <v>Montana - Donaven Dorsey</v>
      </c>
      <c r="Q2897" s="8" t="str">
        <f t="shared" si="541"/>
        <v>52</v>
      </c>
      <c r="R2897" s="8" t="str">
        <f t="shared" si="542"/>
        <v>16</v>
      </c>
      <c r="S2897" s="8" t="str">
        <f t="shared" si="543"/>
        <v>5</v>
      </c>
      <c r="T2897" s="8" t="str">
        <f t="shared" si="544"/>
        <v>2</v>
      </c>
      <c r="U2897" s="8" t="str">
        <f t="shared" si="545"/>
        <v>1</v>
      </c>
      <c r="V2897" s="8" t="str">
        <f t="shared" si="546"/>
        <v>1</v>
      </c>
      <c r="W2897" s="8" t="str">
        <f t="shared" si="547"/>
        <v>0</v>
      </c>
      <c r="X2897" s="8" t="str">
        <f t="shared" si="548"/>
        <v>0</v>
      </c>
      <c r="Y2897" s="8" t="str">
        <f t="shared" si="549"/>
        <v>0</v>
      </c>
      <c r="Z2897" s="8" t="str">
        <f t="shared" si="550"/>
        <v>0</v>
      </c>
      <c r="AA2897" s="8" t="str">
        <f t="shared" si="551"/>
        <v>0</v>
      </c>
      <c r="AD2897" t="s">
        <v>6583</v>
      </c>
      <c r="AE2897" s="3">
        <v>4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</row>
    <row r="2898" spans="3:41" x14ac:dyDescent="0.25">
      <c r="C2898" s="5" t="s">
        <v>7827</v>
      </c>
      <c r="D2898" s="8" t="s">
        <v>10052</v>
      </c>
      <c r="E2898" s="8" t="s">
        <v>2788</v>
      </c>
      <c r="F2898" s="8" t="s">
        <v>2764</v>
      </c>
      <c r="G2898" s="8" t="s">
        <v>2764</v>
      </c>
      <c r="H2898" s="8" t="s">
        <v>2764</v>
      </c>
      <c r="I2898" s="8" t="s">
        <v>2764</v>
      </c>
      <c r="J2898" s="8" t="s">
        <v>2764</v>
      </c>
      <c r="K2898" s="8" t="s">
        <v>2764</v>
      </c>
      <c r="L2898" s="8" t="s">
        <v>2764</v>
      </c>
      <c r="M2898" s="8" t="s">
        <v>2764</v>
      </c>
      <c r="N2898" s="8" t="s">
        <v>2764</v>
      </c>
      <c r="P2898" t="str">
        <f t="shared" si="540"/>
        <v>Montana - Jamar Akoh</v>
      </c>
      <c r="Q2898" s="8" t="str">
        <f t="shared" si="541"/>
        <v>23</v>
      </c>
      <c r="R2898" s="8" t="str">
        <f t="shared" si="542"/>
        <v>6</v>
      </c>
      <c r="S2898" s="8" t="str">
        <f t="shared" si="543"/>
        <v>0</v>
      </c>
      <c r="T2898" s="8" t="str">
        <f t="shared" si="544"/>
        <v>0</v>
      </c>
      <c r="U2898" s="8" t="str">
        <f t="shared" si="545"/>
        <v>0</v>
      </c>
      <c r="V2898" s="8" t="str">
        <f t="shared" si="546"/>
        <v>0</v>
      </c>
      <c r="W2898" s="8" t="str">
        <f t="shared" si="547"/>
        <v>0</v>
      </c>
      <c r="X2898" s="8" t="str">
        <f t="shared" si="548"/>
        <v>0</v>
      </c>
      <c r="Y2898" s="8" t="str">
        <f t="shared" si="549"/>
        <v>0</v>
      </c>
      <c r="Z2898" s="8" t="str">
        <f t="shared" si="550"/>
        <v>0</v>
      </c>
      <c r="AA2898" s="8" t="str">
        <f t="shared" si="551"/>
        <v>0</v>
      </c>
      <c r="AD2898" t="s">
        <v>6590</v>
      </c>
      <c r="AE2898" s="3">
        <v>58</v>
      </c>
      <c r="AF2898" s="3">
        <v>11</v>
      </c>
      <c r="AG2898" s="3">
        <v>2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</row>
    <row r="2899" spans="3:41" x14ac:dyDescent="0.25">
      <c r="C2899" s="6" t="s">
        <v>7828</v>
      </c>
      <c r="D2899" s="9" t="s">
        <v>5135</v>
      </c>
      <c r="E2899" s="9" t="s">
        <v>3004</v>
      </c>
      <c r="F2899" s="9" t="s">
        <v>2805</v>
      </c>
      <c r="G2899" s="9" t="s">
        <v>2763</v>
      </c>
      <c r="H2899" s="9" t="s">
        <v>2764</v>
      </c>
      <c r="I2899" s="9" t="s">
        <v>2764</v>
      </c>
      <c r="J2899" s="9" t="s">
        <v>2764</v>
      </c>
      <c r="K2899" s="9" t="s">
        <v>2764</v>
      </c>
      <c r="L2899" s="9" t="s">
        <v>2764</v>
      </c>
      <c r="M2899" s="9" t="s">
        <v>2764</v>
      </c>
      <c r="N2899" s="9" t="s">
        <v>2764</v>
      </c>
      <c r="P2899" t="str">
        <f t="shared" si="540"/>
        <v>North Dakota State - Deng Geu</v>
      </c>
      <c r="Q2899" s="8" t="str">
        <f t="shared" si="541"/>
        <v>70</v>
      </c>
      <c r="R2899" s="8" t="str">
        <f t="shared" si="542"/>
        <v>17</v>
      </c>
      <c r="S2899" s="8" t="str">
        <f t="shared" si="543"/>
        <v>8</v>
      </c>
      <c r="T2899" s="8" t="str">
        <f t="shared" si="544"/>
        <v>1</v>
      </c>
      <c r="U2899" s="8" t="str">
        <f t="shared" si="545"/>
        <v>0</v>
      </c>
      <c r="V2899" s="8" t="str">
        <f t="shared" si="546"/>
        <v>0</v>
      </c>
      <c r="W2899" s="8" t="str">
        <f t="shared" si="547"/>
        <v>0</v>
      </c>
      <c r="X2899" s="8" t="str">
        <f t="shared" si="548"/>
        <v>0</v>
      </c>
      <c r="Y2899" s="8" t="str">
        <f t="shared" si="549"/>
        <v>0</v>
      </c>
      <c r="Z2899" s="8" t="str">
        <f t="shared" si="550"/>
        <v>0</v>
      </c>
      <c r="AA2899" s="8" t="str">
        <f t="shared" si="551"/>
        <v>0</v>
      </c>
      <c r="AD2899" t="s">
        <v>6593</v>
      </c>
      <c r="AE2899" s="3">
        <v>7</v>
      </c>
      <c r="AF2899" s="3">
        <v>1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</row>
    <row r="2900" spans="3:41" x14ac:dyDescent="0.25">
      <c r="C2900" s="5" t="s">
        <v>7829</v>
      </c>
      <c r="D2900" s="8" t="s">
        <v>10223</v>
      </c>
      <c r="E2900" s="8" t="s">
        <v>2763</v>
      </c>
      <c r="F2900" s="8" t="s">
        <v>2764</v>
      </c>
      <c r="G2900" s="8" t="s">
        <v>2764</v>
      </c>
      <c r="H2900" s="8" t="s">
        <v>2764</v>
      </c>
      <c r="I2900" s="8" t="s">
        <v>2764</v>
      </c>
      <c r="J2900" s="8" t="s">
        <v>2764</v>
      </c>
      <c r="K2900" s="8" t="s">
        <v>2764</v>
      </c>
      <c r="L2900" s="8" t="s">
        <v>2764</v>
      </c>
      <c r="M2900" s="8" t="s">
        <v>2764</v>
      </c>
      <c r="N2900" s="8" t="s">
        <v>2764</v>
      </c>
      <c r="P2900" t="str">
        <f t="shared" si="540"/>
        <v>New Mexico State - Eli Chuha</v>
      </c>
      <c r="Q2900" s="8" t="str">
        <f t="shared" si="541"/>
        <v>15</v>
      </c>
      <c r="R2900" s="8" t="str">
        <f t="shared" si="542"/>
        <v>1</v>
      </c>
      <c r="S2900" s="8" t="str">
        <f t="shared" si="543"/>
        <v>0</v>
      </c>
      <c r="T2900" s="8" t="str">
        <f t="shared" si="544"/>
        <v>0</v>
      </c>
      <c r="U2900" s="8" t="str">
        <f t="shared" si="545"/>
        <v>0</v>
      </c>
      <c r="V2900" s="8" t="str">
        <f t="shared" si="546"/>
        <v>0</v>
      </c>
      <c r="W2900" s="8" t="str">
        <f t="shared" si="547"/>
        <v>0</v>
      </c>
      <c r="X2900" s="8" t="str">
        <f t="shared" si="548"/>
        <v>0</v>
      </c>
      <c r="Y2900" s="8" t="str">
        <f t="shared" si="549"/>
        <v>0</v>
      </c>
      <c r="Z2900" s="8" t="str">
        <f t="shared" si="550"/>
        <v>0</v>
      </c>
      <c r="AA2900" s="8" t="str">
        <f t="shared" si="551"/>
        <v>0</v>
      </c>
      <c r="AD2900" t="s">
        <v>6594</v>
      </c>
      <c r="AE2900" s="3">
        <v>66</v>
      </c>
      <c r="AF2900" s="3">
        <v>11</v>
      </c>
      <c r="AG2900" s="3">
        <v>3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</row>
    <row r="2901" spans="3:41" x14ac:dyDescent="0.25">
      <c r="C2901" s="6" t="s">
        <v>7830</v>
      </c>
      <c r="D2901" s="9" t="s">
        <v>10261</v>
      </c>
      <c r="E2901" s="9" t="s">
        <v>3276</v>
      </c>
      <c r="F2901" s="9" t="s">
        <v>2764</v>
      </c>
      <c r="G2901" s="9" t="s">
        <v>2764</v>
      </c>
      <c r="H2901" s="9" t="s">
        <v>2764</v>
      </c>
      <c r="I2901" s="9" t="s">
        <v>2764</v>
      </c>
      <c r="J2901" s="9" t="s">
        <v>2764</v>
      </c>
      <c r="K2901" s="9" t="s">
        <v>2764</v>
      </c>
      <c r="L2901" s="9" t="s">
        <v>2764</v>
      </c>
      <c r="M2901" s="9" t="s">
        <v>2764</v>
      </c>
      <c r="N2901" s="9" t="s">
        <v>2764</v>
      </c>
      <c r="P2901" t="str">
        <f t="shared" si="540"/>
        <v>New Mexico State - Jabari Rice</v>
      </c>
      <c r="Q2901" s="8" t="str">
        <f t="shared" si="541"/>
        <v>43</v>
      </c>
      <c r="R2901" s="8" t="str">
        <f t="shared" si="542"/>
        <v>7</v>
      </c>
      <c r="S2901" s="8" t="str">
        <f t="shared" si="543"/>
        <v>0</v>
      </c>
      <c r="T2901" s="8" t="str">
        <f t="shared" si="544"/>
        <v>0</v>
      </c>
      <c r="U2901" s="8" t="str">
        <f t="shared" si="545"/>
        <v>0</v>
      </c>
      <c r="V2901" s="8" t="str">
        <f t="shared" si="546"/>
        <v>0</v>
      </c>
      <c r="W2901" s="8" t="str">
        <f t="shared" si="547"/>
        <v>0</v>
      </c>
      <c r="X2901" s="8" t="str">
        <f t="shared" si="548"/>
        <v>0</v>
      </c>
      <c r="Y2901" s="8" t="str">
        <f t="shared" si="549"/>
        <v>0</v>
      </c>
      <c r="Z2901" s="8" t="str">
        <f t="shared" si="550"/>
        <v>0</v>
      </c>
      <c r="AA2901" s="8" t="str">
        <f t="shared" si="551"/>
        <v>0</v>
      </c>
      <c r="AD2901" t="s">
        <v>6596</v>
      </c>
      <c r="AE2901" s="3">
        <v>86</v>
      </c>
      <c r="AF2901" s="3">
        <v>19</v>
      </c>
      <c r="AG2901" s="3">
        <v>7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</row>
    <row r="2902" spans="3:41" x14ac:dyDescent="0.25">
      <c r="C2902" s="5" t="s">
        <v>7831</v>
      </c>
      <c r="D2902" s="8" t="s">
        <v>7832</v>
      </c>
      <c r="E2902" s="8" t="s">
        <v>3169</v>
      </c>
      <c r="F2902" s="8" t="s">
        <v>2779</v>
      </c>
      <c r="G2902" s="8" t="s">
        <v>2775</v>
      </c>
      <c r="H2902" s="8" t="s">
        <v>2764</v>
      </c>
      <c r="I2902" s="8" t="s">
        <v>2764</v>
      </c>
      <c r="J2902" s="8" t="s">
        <v>2764</v>
      </c>
      <c r="K2902" s="8" t="s">
        <v>2764</v>
      </c>
      <c r="L2902" s="8" t="s">
        <v>2764</v>
      </c>
      <c r="M2902" s="8" t="s">
        <v>2764</v>
      </c>
      <c r="N2902" s="8" t="s">
        <v>2764</v>
      </c>
      <c r="P2902" t="str">
        <f t="shared" si="540"/>
        <v>New Mexico State - Trevelin Queen</v>
      </c>
      <c r="Q2902" s="8" t="str">
        <f t="shared" si="541"/>
        <v>66</v>
      </c>
      <c r="R2902" s="8" t="str">
        <f t="shared" si="542"/>
        <v>19</v>
      </c>
      <c r="S2902" s="8" t="str">
        <f t="shared" si="543"/>
        <v>8</v>
      </c>
      <c r="T2902" s="8" t="str">
        <f t="shared" si="544"/>
        <v>2</v>
      </c>
      <c r="U2902" s="8" t="str">
        <f t="shared" si="545"/>
        <v>0</v>
      </c>
      <c r="V2902" s="8" t="str">
        <f t="shared" si="546"/>
        <v>0</v>
      </c>
      <c r="W2902" s="8" t="str">
        <f t="shared" si="547"/>
        <v>0</v>
      </c>
      <c r="X2902" s="8" t="str">
        <f t="shared" si="548"/>
        <v>0</v>
      </c>
      <c r="Y2902" s="8" t="str">
        <f t="shared" si="549"/>
        <v>0</v>
      </c>
      <c r="Z2902" s="8" t="str">
        <f t="shared" si="550"/>
        <v>0</v>
      </c>
      <c r="AA2902" s="8" t="str">
        <f t="shared" si="551"/>
        <v>0</v>
      </c>
      <c r="AD2902" t="s">
        <v>6610</v>
      </c>
      <c r="AE2902" s="3">
        <v>43</v>
      </c>
      <c r="AF2902" s="3">
        <v>9</v>
      </c>
      <c r="AG2902" s="3">
        <v>1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</row>
    <row r="2903" spans="3:41" x14ac:dyDescent="0.25">
      <c r="C2903" s="6" t="s">
        <v>7833</v>
      </c>
      <c r="D2903" s="9" t="s">
        <v>2840</v>
      </c>
      <c r="E2903" s="9" t="s">
        <v>2764</v>
      </c>
      <c r="F2903" s="9" t="s">
        <v>2764</v>
      </c>
      <c r="G2903" s="9" t="s">
        <v>2764</v>
      </c>
      <c r="H2903" s="9" t="s">
        <v>2764</v>
      </c>
      <c r="I2903" s="9" t="s">
        <v>2764</v>
      </c>
      <c r="J2903" s="9" t="s">
        <v>2764</v>
      </c>
      <c r="K2903" s="9" t="s">
        <v>2764</v>
      </c>
      <c r="L2903" s="9" t="s">
        <v>2764</v>
      </c>
      <c r="M2903" s="9" t="s">
        <v>2764</v>
      </c>
      <c r="N2903" s="9" t="s">
        <v>2764</v>
      </c>
      <c r="P2903" t="str">
        <f t="shared" si="540"/>
        <v>Oregon State - Jack Wilson</v>
      </c>
      <c r="Q2903" s="8" t="str">
        <f t="shared" si="541"/>
        <v>2</v>
      </c>
      <c r="R2903" s="8" t="str">
        <f t="shared" si="542"/>
        <v>0</v>
      </c>
      <c r="S2903" s="8" t="str">
        <f t="shared" si="543"/>
        <v>0</v>
      </c>
      <c r="T2903" s="8" t="str">
        <f t="shared" si="544"/>
        <v>0</v>
      </c>
      <c r="U2903" s="8" t="str">
        <f t="shared" si="545"/>
        <v>0</v>
      </c>
      <c r="V2903" s="8" t="str">
        <f t="shared" si="546"/>
        <v>0</v>
      </c>
      <c r="W2903" s="8" t="str">
        <f t="shared" si="547"/>
        <v>0</v>
      </c>
      <c r="X2903" s="8" t="str">
        <f t="shared" si="548"/>
        <v>0</v>
      </c>
      <c r="Y2903" s="8" t="str">
        <f t="shared" si="549"/>
        <v>0</v>
      </c>
      <c r="Z2903" s="8" t="str">
        <f t="shared" si="550"/>
        <v>0</v>
      </c>
      <c r="AA2903" s="8" t="str">
        <f t="shared" si="551"/>
        <v>0</v>
      </c>
      <c r="AD2903" t="s">
        <v>6611</v>
      </c>
      <c r="AE2903" s="3">
        <v>29</v>
      </c>
      <c r="AF2903" s="3">
        <v>3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</row>
    <row r="2904" spans="3:41" x14ac:dyDescent="0.25">
      <c r="C2904" s="5" t="s">
        <v>7834</v>
      </c>
      <c r="D2904" s="8" t="s">
        <v>5344</v>
      </c>
      <c r="E2904" s="8" t="s">
        <v>3312</v>
      </c>
      <c r="F2904" s="8" t="s">
        <v>2838</v>
      </c>
      <c r="G2904" s="8" t="s">
        <v>2959</v>
      </c>
      <c r="H2904" s="8" t="s">
        <v>2775</v>
      </c>
      <c r="I2904" s="8" t="s">
        <v>2764</v>
      </c>
      <c r="J2904" s="8" t="s">
        <v>2764</v>
      </c>
      <c r="K2904" s="8" t="s">
        <v>2764</v>
      </c>
      <c r="L2904" s="8" t="s">
        <v>2764</v>
      </c>
      <c r="M2904" s="8" t="s">
        <v>2764</v>
      </c>
      <c r="N2904" s="8" t="s">
        <v>2764</v>
      </c>
      <c r="P2904" t="str">
        <f t="shared" si="540"/>
        <v>Washington State - Marvin Cannon</v>
      </c>
      <c r="Q2904" s="8" t="str">
        <f t="shared" si="541"/>
        <v>69</v>
      </c>
      <c r="R2904" s="8" t="str">
        <f t="shared" si="542"/>
        <v>15</v>
      </c>
      <c r="S2904" s="8" t="str">
        <f t="shared" si="543"/>
        <v>5</v>
      </c>
      <c r="T2904" s="8" t="str">
        <f t="shared" si="544"/>
        <v>2</v>
      </c>
      <c r="U2904" s="8" t="str">
        <f t="shared" si="545"/>
        <v>2</v>
      </c>
      <c r="V2904" s="8" t="str">
        <f t="shared" si="546"/>
        <v>0</v>
      </c>
      <c r="W2904" s="8" t="str">
        <f t="shared" si="547"/>
        <v>0</v>
      </c>
      <c r="X2904" s="8" t="str">
        <f t="shared" si="548"/>
        <v>0</v>
      </c>
      <c r="Y2904" s="8" t="str">
        <f t="shared" si="549"/>
        <v>0</v>
      </c>
      <c r="Z2904" s="8" t="str">
        <f t="shared" si="550"/>
        <v>0</v>
      </c>
      <c r="AA2904" s="8" t="str">
        <f t="shared" si="551"/>
        <v>0</v>
      </c>
      <c r="AD2904" t="s">
        <v>6612</v>
      </c>
      <c r="AE2904" s="3">
        <v>22</v>
      </c>
      <c r="AF2904" s="3">
        <v>3</v>
      </c>
      <c r="AG2904" s="3">
        <v>1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</row>
    <row r="2905" spans="3:41" x14ac:dyDescent="0.25">
      <c r="C2905" s="6" t="s">
        <v>7835</v>
      </c>
      <c r="D2905" s="9" t="s">
        <v>10056</v>
      </c>
      <c r="E2905" s="9" t="s">
        <v>2997</v>
      </c>
      <c r="F2905" s="9" t="s">
        <v>2769</v>
      </c>
      <c r="G2905" s="9" t="s">
        <v>2770</v>
      </c>
      <c r="H2905" s="9" t="s">
        <v>2764</v>
      </c>
      <c r="I2905" s="9" t="s">
        <v>2764</v>
      </c>
      <c r="J2905" s="9" t="s">
        <v>2764</v>
      </c>
      <c r="K2905" s="9" t="s">
        <v>2764</v>
      </c>
      <c r="L2905" s="9" t="s">
        <v>2764</v>
      </c>
      <c r="M2905" s="9" t="s">
        <v>2764</v>
      </c>
      <c r="N2905" s="9" t="s">
        <v>2764</v>
      </c>
      <c r="P2905" t="str">
        <f t="shared" si="540"/>
        <v>Washington State - Jeff Pollard</v>
      </c>
      <c r="Q2905" s="8" t="str">
        <f t="shared" si="541"/>
        <v>22</v>
      </c>
      <c r="R2905" s="8" t="str">
        <f t="shared" si="542"/>
        <v>8</v>
      </c>
      <c r="S2905" s="8" t="str">
        <f t="shared" si="543"/>
        <v>3</v>
      </c>
      <c r="T2905" s="8" t="str">
        <f t="shared" si="544"/>
        <v>1</v>
      </c>
      <c r="U2905" s="8" t="str">
        <f t="shared" si="545"/>
        <v>0</v>
      </c>
      <c r="V2905" s="8" t="str">
        <f t="shared" si="546"/>
        <v>0</v>
      </c>
      <c r="W2905" s="8" t="str">
        <f t="shared" si="547"/>
        <v>0</v>
      </c>
      <c r="X2905" s="8" t="str">
        <f t="shared" si="548"/>
        <v>0</v>
      </c>
      <c r="Y2905" s="8" t="str">
        <f t="shared" si="549"/>
        <v>0</v>
      </c>
      <c r="Z2905" s="8" t="str">
        <f t="shared" si="550"/>
        <v>0</v>
      </c>
      <c r="AA2905" s="8" t="str">
        <f t="shared" si="551"/>
        <v>0</v>
      </c>
      <c r="AD2905" t="s">
        <v>6613</v>
      </c>
      <c r="AE2905" s="3">
        <v>19</v>
      </c>
      <c r="AF2905" s="3">
        <v>2</v>
      </c>
      <c r="AG2905" s="3">
        <v>2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</row>
    <row r="2906" spans="3:41" x14ac:dyDescent="0.25">
      <c r="C2906" s="5" t="s">
        <v>7836</v>
      </c>
      <c r="D2906" s="8" t="s">
        <v>10025</v>
      </c>
      <c r="E2906" s="8" t="s">
        <v>2764</v>
      </c>
      <c r="F2906" s="8" t="s">
        <v>2764</v>
      </c>
      <c r="G2906" s="8" t="s">
        <v>2764</v>
      </c>
      <c r="H2906" s="8" t="s">
        <v>2764</v>
      </c>
      <c r="I2906" s="8" t="s">
        <v>2764</v>
      </c>
      <c r="J2906" s="8" t="s">
        <v>2764</v>
      </c>
      <c r="K2906" s="8" t="s">
        <v>2764</v>
      </c>
      <c r="L2906" s="8" t="s">
        <v>2764</v>
      </c>
      <c r="M2906" s="8" t="s">
        <v>2764</v>
      </c>
      <c r="N2906" s="8" t="s">
        <v>2764</v>
      </c>
      <c r="P2906" t="str">
        <f t="shared" si="540"/>
        <v>Washington State - Davante Cooper</v>
      </c>
      <c r="Q2906" s="8" t="str">
        <f t="shared" si="541"/>
        <v>5</v>
      </c>
      <c r="R2906" s="8" t="str">
        <f t="shared" si="542"/>
        <v>0</v>
      </c>
      <c r="S2906" s="8" t="str">
        <f t="shared" si="543"/>
        <v>0</v>
      </c>
      <c r="T2906" s="8" t="str">
        <f t="shared" si="544"/>
        <v>0</v>
      </c>
      <c r="U2906" s="8" t="str">
        <f t="shared" si="545"/>
        <v>0</v>
      </c>
      <c r="V2906" s="8" t="str">
        <f t="shared" si="546"/>
        <v>0</v>
      </c>
      <c r="W2906" s="8" t="str">
        <f t="shared" si="547"/>
        <v>0</v>
      </c>
      <c r="X2906" s="8" t="str">
        <f t="shared" si="548"/>
        <v>0</v>
      </c>
      <c r="Y2906" s="8" t="str">
        <f t="shared" si="549"/>
        <v>0</v>
      </c>
      <c r="Z2906" s="8" t="str">
        <f t="shared" si="550"/>
        <v>0</v>
      </c>
      <c r="AA2906" s="8" t="str">
        <f t="shared" si="551"/>
        <v>0</v>
      </c>
      <c r="AD2906" t="s">
        <v>6617</v>
      </c>
      <c r="AE2906" s="3">
        <v>58</v>
      </c>
      <c r="AF2906" s="3">
        <v>14</v>
      </c>
      <c r="AG2906" s="3">
        <v>2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</row>
    <row r="2907" spans="3:41" x14ac:dyDescent="0.25">
      <c r="C2907" s="6" t="s">
        <v>7837</v>
      </c>
      <c r="D2907" s="9" t="s">
        <v>10186</v>
      </c>
      <c r="E2907" s="9" t="s">
        <v>2775</v>
      </c>
      <c r="F2907" s="9" t="s">
        <v>2764</v>
      </c>
      <c r="G2907" s="9" t="s">
        <v>2764</v>
      </c>
      <c r="H2907" s="9" t="s">
        <v>2764</v>
      </c>
      <c r="I2907" s="9" t="s">
        <v>2764</v>
      </c>
      <c r="J2907" s="9" t="s">
        <v>2764</v>
      </c>
      <c r="K2907" s="9" t="s">
        <v>2764</v>
      </c>
      <c r="L2907" s="9" t="s">
        <v>2764</v>
      </c>
      <c r="M2907" s="9" t="s">
        <v>2764</v>
      </c>
      <c r="N2907" s="9" t="s">
        <v>2764</v>
      </c>
      <c r="P2907" t="str">
        <f t="shared" si="540"/>
        <v>Washington State - Alja Kunc</v>
      </c>
      <c r="Q2907" s="8" t="str">
        <f t="shared" si="541"/>
        <v>12</v>
      </c>
      <c r="R2907" s="8" t="str">
        <f t="shared" si="542"/>
        <v>2</v>
      </c>
      <c r="S2907" s="8" t="str">
        <f t="shared" si="543"/>
        <v>0</v>
      </c>
      <c r="T2907" s="8" t="str">
        <f t="shared" si="544"/>
        <v>0</v>
      </c>
      <c r="U2907" s="8" t="str">
        <f t="shared" si="545"/>
        <v>0</v>
      </c>
      <c r="V2907" s="8" t="str">
        <f t="shared" si="546"/>
        <v>0</v>
      </c>
      <c r="W2907" s="8" t="str">
        <f t="shared" si="547"/>
        <v>0</v>
      </c>
      <c r="X2907" s="8" t="str">
        <f t="shared" si="548"/>
        <v>0</v>
      </c>
      <c r="Y2907" s="8" t="str">
        <f t="shared" si="549"/>
        <v>0</v>
      </c>
      <c r="Z2907" s="8" t="str">
        <f t="shared" si="550"/>
        <v>0</v>
      </c>
      <c r="AA2907" s="8" t="str">
        <f t="shared" si="551"/>
        <v>0</v>
      </c>
      <c r="AD2907" t="s">
        <v>6618</v>
      </c>
      <c r="AE2907" s="3">
        <v>7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</row>
    <row r="2908" spans="3:41" x14ac:dyDescent="0.25">
      <c r="C2908" s="5" t="s">
        <v>7838</v>
      </c>
      <c r="D2908" s="8" t="s">
        <v>3073</v>
      </c>
      <c r="E2908" s="8" t="s">
        <v>4345</v>
      </c>
      <c r="F2908" s="8" t="s">
        <v>2780</v>
      </c>
      <c r="G2908" s="8" t="s">
        <v>2764</v>
      </c>
      <c r="H2908" s="8" t="s">
        <v>2764</v>
      </c>
      <c r="I2908" s="8" t="s">
        <v>2764</v>
      </c>
      <c r="J2908" s="8" t="s">
        <v>2764</v>
      </c>
      <c r="K2908" s="8" t="s">
        <v>2764</v>
      </c>
      <c r="L2908" s="8" t="s">
        <v>2764</v>
      </c>
      <c r="M2908" s="8" t="s">
        <v>2764</v>
      </c>
      <c r="N2908" s="8" t="s">
        <v>2764</v>
      </c>
      <c r="P2908" t="str">
        <f t="shared" si="540"/>
        <v>Florida State - Trent Forrest</v>
      </c>
      <c r="Q2908" s="8" t="str">
        <f t="shared" si="541"/>
        <v>92</v>
      </c>
      <c r="R2908" s="8" t="str">
        <f t="shared" si="542"/>
        <v>21</v>
      </c>
      <c r="S2908" s="8" t="str">
        <f t="shared" si="543"/>
        <v>3</v>
      </c>
      <c r="T2908" s="8" t="str">
        <f t="shared" si="544"/>
        <v>0</v>
      </c>
      <c r="U2908" s="8" t="str">
        <f t="shared" si="545"/>
        <v>0</v>
      </c>
      <c r="V2908" s="8" t="str">
        <f t="shared" si="546"/>
        <v>0</v>
      </c>
      <c r="W2908" s="8" t="str">
        <f t="shared" si="547"/>
        <v>0</v>
      </c>
      <c r="X2908" s="8" t="str">
        <f t="shared" si="548"/>
        <v>0</v>
      </c>
      <c r="Y2908" s="8" t="str">
        <f t="shared" si="549"/>
        <v>0</v>
      </c>
      <c r="Z2908" s="8" t="str">
        <f t="shared" si="550"/>
        <v>0</v>
      </c>
      <c r="AA2908" s="8" t="str">
        <f t="shared" si="551"/>
        <v>0</v>
      </c>
      <c r="AD2908" t="s">
        <v>6619</v>
      </c>
      <c r="AE2908" s="3">
        <v>7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</row>
    <row r="2909" spans="3:41" x14ac:dyDescent="0.25">
      <c r="C2909" s="6" t="s">
        <v>7839</v>
      </c>
      <c r="D2909" s="9" t="s">
        <v>7219</v>
      </c>
      <c r="E2909" s="9" t="s">
        <v>2791</v>
      </c>
      <c r="F2909" s="9" t="s">
        <v>2764</v>
      </c>
      <c r="G2909" s="9" t="s">
        <v>2764</v>
      </c>
      <c r="H2909" s="9" t="s">
        <v>2764</v>
      </c>
      <c r="I2909" s="9" t="s">
        <v>2764</v>
      </c>
      <c r="J2909" s="9" t="s">
        <v>2764</v>
      </c>
      <c r="K2909" s="9" t="s">
        <v>2764</v>
      </c>
      <c r="L2909" s="9" t="s">
        <v>2764</v>
      </c>
      <c r="M2909" s="9" t="s">
        <v>2764</v>
      </c>
      <c r="N2909" s="9" t="s">
        <v>2764</v>
      </c>
      <c r="P2909" t="str">
        <f t="shared" si="540"/>
        <v>Florida State - Raiquan Gray</v>
      </c>
      <c r="Q2909" s="8" t="str">
        <f t="shared" si="541"/>
        <v>52</v>
      </c>
      <c r="R2909" s="8" t="str">
        <f t="shared" si="542"/>
        <v>11</v>
      </c>
      <c r="S2909" s="8" t="str">
        <f t="shared" si="543"/>
        <v>0</v>
      </c>
      <c r="T2909" s="8" t="str">
        <f t="shared" si="544"/>
        <v>0</v>
      </c>
      <c r="U2909" s="8" t="str">
        <f t="shared" si="545"/>
        <v>0</v>
      </c>
      <c r="V2909" s="8" t="str">
        <f t="shared" si="546"/>
        <v>0</v>
      </c>
      <c r="W2909" s="8" t="str">
        <f t="shared" si="547"/>
        <v>0</v>
      </c>
      <c r="X2909" s="8" t="str">
        <f t="shared" si="548"/>
        <v>0</v>
      </c>
      <c r="Y2909" s="8" t="str">
        <f t="shared" si="549"/>
        <v>0</v>
      </c>
      <c r="Z2909" s="8" t="str">
        <f t="shared" si="550"/>
        <v>0</v>
      </c>
      <c r="AA2909" s="8" t="str">
        <f t="shared" si="551"/>
        <v>0</v>
      </c>
      <c r="AD2909" t="s">
        <v>6620</v>
      </c>
      <c r="AE2909" s="3">
        <v>13</v>
      </c>
      <c r="AF2909" s="3">
        <v>2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</row>
    <row r="2910" spans="3:41" x14ac:dyDescent="0.25">
      <c r="C2910" s="5" t="s">
        <v>7840</v>
      </c>
      <c r="D2910" s="8" t="s">
        <v>6659</v>
      </c>
      <c r="E2910" s="8" t="s">
        <v>2925</v>
      </c>
      <c r="F2910" s="8" t="s">
        <v>2774</v>
      </c>
      <c r="G2910" s="8" t="s">
        <v>2775</v>
      </c>
      <c r="H2910" s="8" t="s">
        <v>2764</v>
      </c>
      <c r="I2910" s="8" t="s">
        <v>2764</v>
      </c>
      <c r="J2910" s="8" t="s">
        <v>2764</v>
      </c>
      <c r="K2910" s="8" t="s">
        <v>2764</v>
      </c>
      <c r="L2910" s="8" t="s">
        <v>2764</v>
      </c>
      <c r="M2910" s="8" t="s">
        <v>2764</v>
      </c>
      <c r="N2910" s="8" t="s">
        <v>2764</v>
      </c>
      <c r="P2910" t="str">
        <f t="shared" si="540"/>
        <v>Florida State - Phil Cofer</v>
      </c>
      <c r="Q2910" s="8" t="str">
        <f t="shared" si="541"/>
        <v>89</v>
      </c>
      <c r="R2910" s="8" t="str">
        <f t="shared" si="542"/>
        <v>29</v>
      </c>
      <c r="S2910" s="8" t="str">
        <f t="shared" si="543"/>
        <v>8</v>
      </c>
      <c r="T2910" s="8" t="str">
        <f t="shared" si="544"/>
        <v>2</v>
      </c>
      <c r="U2910" s="8" t="str">
        <f t="shared" si="545"/>
        <v>0</v>
      </c>
      <c r="V2910" s="8" t="str">
        <f t="shared" si="546"/>
        <v>0</v>
      </c>
      <c r="W2910" s="8" t="str">
        <f t="shared" si="547"/>
        <v>0</v>
      </c>
      <c r="X2910" s="8" t="str">
        <f t="shared" si="548"/>
        <v>0</v>
      </c>
      <c r="Y2910" s="8" t="str">
        <f t="shared" si="549"/>
        <v>0</v>
      </c>
      <c r="Z2910" s="8" t="str">
        <f t="shared" si="550"/>
        <v>0</v>
      </c>
      <c r="AA2910" s="8" t="str">
        <f t="shared" si="551"/>
        <v>0</v>
      </c>
      <c r="AD2910" t="s">
        <v>6633</v>
      </c>
      <c r="AE2910" s="3">
        <v>48</v>
      </c>
      <c r="AF2910" s="3">
        <v>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</row>
    <row r="2911" spans="3:41" x14ac:dyDescent="0.25">
      <c r="C2911" s="6" t="s">
        <v>7841</v>
      </c>
      <c r="D2911" s="9" t="s">
        <v>10164</v>
      </c>
      <c r="E2911" s="9" t="s">
        <v>2951</v>
      </c>
      <c r="F2911" s="9" t="s">
        <v>2775</v>
      </c>
      <c r="G2911" s="9" t="s">
        <v>2764</v>
      </c>
      <c r="H2911" s="9" t="s">
        <v>2764</v>
      </c>
      <c r="I2911" s="9" t="s">
        <v>2764</v>
      </c>
      <c r="J2911" s="9" t="s">
        <v>2764</v>
      </c>
      <c r="K2911" s="9" t="s">
        <v>2764</v>
      </c>
      <c r="L2911" s="9" t="s">
        <v>2764</v>
      </c>
      <c r="M2911" s="9" t="s">
        <v>2764</v>
      </c>
      <c r="N2911" s="9" t="s">
        <v>2764</v>
      </c>
      <c r="P2911" t="str">
        <f t="shared" si="540"/>
        <v>Florida State - Anthony Polite</v>
      </c>
      <c r="Q2911" s="8" t="str">
        <f t="shared" si="541"/>
        <v>41</v>
      </c>
      <c r="R2911" s="8" t="str">
        <f t="shared" si="542"/>
        <v>6</v>
      </c>
      <c r="S2911" s="8" t="str">
        <f t="shared" si="543"/>
        <v>2</v>
      </c>
      <c r="T2911" s="8" t="str">
        <f t="shared" si="544"/>
        <v>0</v>
      </c>
      <c r="U2911" s="8" t="str">
        <f t="shared" si="545"/>
        <v>0</v>
      </c>
      <c r="V2911" s="8" t="str">
        <f t="shared" si="546"/>
        <v>0</v>
      </c>
      <c r="W2911" s="8" t="str">
        <f t="shared" si="547"/>
        <v>0</v>
      </c>
      <c r="X2911" s="8" t="str">
        <f t="shared" si="548"/>
        <v>0</v>
      </c>
      <c r="Y2911" s="8" t="str">
        <f t="shared" si="549"/>
        <v>0</v>
      </c>
      <c r="Z2911" s="8" t="str">
        <f t="shared" si="550"/>
        <v>0</v>
      </c>
      <c r="AA2911" s="8" t="str">
        <f t="shared" si="551"/>
        <v>0</v>
      </c>
      <c r="AD2911" t="s">
        <v>6634</v>
      </c>
      <c r="AE2911" s="3">
        <v>23</v>
      </c>
      <c r="AF2911" s="3">
        <v>3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</row>
    <row r="2912" spans="3:41" x14ac:dyDescent="0.25">
      <c r="C2912" s="5" t="s">
        <v>7842</v>
      </c>
      <c r="D2912" s="8" t="s">
        <v>2995</v>
      </c>
      <c r="E2912" s="8" t="s">
        <v>4823</v>
      </c>
      <c r="F2912" s="8" t="s">
        <v>2784</v>
      </c>
      <c r="G2912" s="8" t="s">
        <v>2780</v>
      </c>
      <c r="H2912" s="8" t="s">
        <v>2764</v>
      </c>
      <c r="I2912" s="8" t="s">
        <v>2764</v>
      </c>
      <c r="J2912" s="8" t="s">
        <v>2764</v>
      </c>
      <c r="K2912" s="8" t="s">
        <v>2764</v>
      </c>
      <c r="L2912" s="8" t="s">
        <v>2764</v>
      </c>
      <c r="M2912" s="8" t="s">
        <v>2764</v>
      </c>
      <c r="N2912" s="8" t="s">
        <v>2764</v>
      </c>
      <c r="P2912" t="str">
        <f t="shared" si="540"/>
        <v>Florida State - Mfiondu Kabengele</v>
      </c>
      <c r="Q2912" s="8" t="str">
        <f t="shared" si="541"/>
        <v>113</v>
      </c>
      <c r="R2912" s="8" t="str">
        <f t="shared" si="542"/>
        <v>33</v>
      </c>
      <c r="S2912" s="8" t="str">
        <f t="shared" si="543"/>
        <v>9</v>
      </c>
      <c r="T2912" s="8" t="str">
        <f t="shared" si="544"/>
        <v>3</v>
      </c>
      <c r="U2912" s="8" t="str">
        <f t="shared" si="545"/>
        <v>0</v>
      </c>
      <c r="V2912" s="8" t="str">
        <f t="shared" si="546"/>
        <v>0</v>
      </c>
      <c r="W2912" s="8" t="str">
        <f t="shared" si="547"/>
        <v>0</v>
      </c>
      <c r="X2912" s="8" t="str">
        <f t="shared" si="548"/>
        <v>0</v>
      </c>
      <c r="Y2912" s="8" t="str">
        <f t="shared" si="549"/>
        <v>0</v>
      </c>
      <c r="Z2912" s="8" t="str">
        <f t="shared" si="550"/>
        <v>0</v>
      </c>
      <c r="AA2912" s="8" t="str">
        <f t="shared" si="551"/>
        <v>0</v>
      </c>
      <c r="AD2912" t="s">
        <v>6637</v>
      </c>
      <c r="AE2912" s="3">
        <v>26</v>
      </c>
      <c r="AF2912" s="3">
        <v>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</row>
    <row r="2913" spans="3:41" x14ac:dyDescent="0.25">
      <c r="C2913" s="6" t="s">
        <v>7843</v>
      </c>
      <c r="D2913" s="9" t="s">
        <v>6159</v>
      </c>
      <c r="E2913" s="9" t="s">
        <v>3364</v>
      </c>
      <c r="F2913" s="9" t="s">
        <v>2791</v>
      </c>
      <c r="G2913" s="9" t="s">
        <v>2763</v>
      </c>
      <c r="H2913" s="9" t="s">
        <v>2764</v>
      </c>
      <c r="I2913" s="9" t="s">
        <v>2764</v>
      </c>
      <c r="J2913" s="9" t="s">
        <v>2764</v>
      </c>
      <c r="K2913" s="9" t="s">
        <v>2764</v>
      </c>
      <c r="L2913" s="9" t="s">
        <v>2764</v>
      </c>
      <c r="M2913" s="9" t="s">
        <v>2764</v>
      </c>
      <c r="N2913" s="9" t="s">
        <v>2764</v>
      </c>
      <c r="P2913" t="str">
        <f t="shared" si="540"/>
        <v>Florida State - PJ Savoy</v>
      </c>
      <c r="Q2913" s="8" t="str">
        <f t="shared" si="541"/>
        <v>117</v>
      </c>
      <c r="R2913" s="8" t="str">
        <f t="shared" si="542"/>
        <v>35</v>
      </c>
      <c r="S2913" s="8" t="str">
        <f t="shared" si="543"/>
        <v>11</v>
      </c>
      <c r="T2913" s="8" t="str">
        <f t="shared" si="544"/>
        <v>1</v>
      </c>
      <c r="U2913" s="8" t="str">
        <f t="shared" si="545"/>
        <v>0</v>
      </c>
      <c r="V2913" s="8" t="str">
        <f t="shared" si="546"/>
        <v>0</v>
      </c>
      <c r="W2913" s="8" t="str">
        <f t="shared" si="547"/>
        <v>0</v>
      </c>
      <c r="X2913" s="8" t="str">
        <f t="shared" si="548"/>
        <v>0</v>
      </c>
      <c r="Y2913" s="8" t="str">
        <f t="shared" si="549"/>
        <v>0</v>
      </c>
      <c r="Z2913" s="8" t="str">
        <f t="shared" si="550"/>
        <v>0</v>
      </c>
      <c r="AA2913" s="8" t="str">
        <f t="shared" si="551"/>
        <v>0</v>
      </c>
      <c r="AD2913" t="s">
        <v>6642</v>
      </c>
      <c r="AE2913" s="3">
        <v>39</v>
      </c>
      <c r="AF2913" s="3">
        <v>8</v>
      </c>
      <c r="AG2913" s="3">
        <v>1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</row>
    <row r="2914" spans="3:41" x14ac:dyDescent="0.25">
      <c r="C2914" s="5" t="s">
        <v>7844</v>
      </c>
      <c r="D2914" s="8" t="s">
        <v>3037</v>
      </c>
      <c r="E2914" s="8" t="s">
        <v>2972</v>
      </c>
      <c r="F2914" s="8" t="s">
        <v>2873</v>
      </c>
      <c r="G2914" s="8" t="s">
        <v>2764</v>
      </c>
      <c r="H2914" s="8" t="s">
        <v>2764</v>
      </c>
      <c r="I2914" s="8" t="s">
        <v>2764</v>
      </c>
      <c r="J2914" s="8" t="s">
        <v>2764</v>
      </c>
      <c r="K2914" s="8" t="s">
        <v>2764</v>
      </c>
      <c r="L2914" s="8" t="s">
        <v>2764</v>
      </c>
      <c r="M2914" s="8" t="s">
        <v>2764</v>
      </c>
      <c r="N2914" s="8" t="s">
        <v>2764</v>
      </c>
      <c r="P2914" t="str">
        <f t="shared" si="540"/>
        <v>Florida State - Devin Vassell</v>
      </c>
      <c r="Q2914" s="8" t="str">
        <f t="shared" si="541"/>
        <v>59</v>
      </c>
      <c r="R2914" s="8" t="str">
        <f t="shared" si="542"/>
        <v>17</v>
      </c>
      <c r="S2914" s="8" t="str">
        <f t="shared" si="543"/>
        <v>4</v>
      </c>
      <c r="T2914" s="8" t="str">
        <f t="shared" si="544"/>
        <v>0</v>
      </c>
      <c r="U2914" s="8" t="str">
        <f t="shared" si="545"/>
        <v>0</v>
      </c>
      <c r="V2914" s="8" t="str">
        <f t="shared" si="546"/>
        <v>0</v>
      </c>
      <c r="W2914" s="8" t="str">
        <f t="shared" si="547"/>
        <v>0</v>
      </c>
      <c r="X2914" s="8" t="str">
        <f t="shared" si="548"/>
        <v>0</v>
      </c>
      <c r="Y2914" s="8" t="str">
        <f t="shared" si="549"/>
        <v>0</v>
      </c>
      <c r="Z2914" s="8" t="str">
        <f t="shared" si="550"/>
        <v>0</v>
      </c>
      <c r="AA2914" s="8" t="str">
        <f t="shared" si="551"/>
        <v>0</v>
      </c>
      <c r="AD2914" t="s">
        <v>6648</v>
      </c>
      <c r="AE2914" s="3">
        <v>17</v>
      </c>
      <c r="AF2914" s="3">
        <v>1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</row>
    <row r="2915" spans="3:41" x14ac:dyDescent="0.25">
      <c r="C2915" s="6" t="s">
        <v>7845</v>
      </c>
      <c r="D2915" s="9" t="s">
        <v>10172</v>
      </c>
      <c r="E2915" s="9" t="s">
        <v>2770</v>
      </c>
      <c r="F2915" s="9" t="s">
        <v>2764</v>
      </c>
      <c r="G2915" s="9" t="s">
        <v>2764</v>
      </c>
      <c r="H2915" s="9" t="s">
        <v>2764</v>
      </c>
      <c r="I2915" s="9" t="s">
        <v>2764</v>
      </c>
      <c r="J2915" s="9" t="s">
        <v>2764</v>
      </c>
      <c r="K2915" s="9" t="s">
        <v>2764</v>
      </c>
      <c r="L2915" s="9" t="s">
        <v>2764</v>
      </c>
      <c r="M2915" s="9" t="s">
        <v>2764</v>
      </c>
      <c r="N2915" s="9" t="s">
        <v>2764</v>
      </c>
      <c r="P2915" t="str">
        <f t="shared" si="540"/>
        <v>Florida State - Wyatt Wilkes</v>
      </c>
      <c r="Q2915" s="8" t="str">
        <f t="shared" si="541"/>
        <v>17</v>
      </c>
      <c r="R2915" s="8" t="str">
        <f t="shared" si="542"/>
        <v>1</v>
      </c>
      <c r="S2915" s="8" t="str">
        <f t="shared" si="543"/>
        <v>0</v>
      </c>
      <c r="T2915" s="8" t="str">
        <f t="shared" si="544"/>
        <v>0</v>
      </c>
      <c r="U2915" s="8" t="str">
        <f t="shared" si="545"/>
        <v>0</v>
      </c>
      <c r="V2915" s="8" t="str">
        <f t="shared" si="546"/>
        <v>0</v>
      </c>
      <c r="W2915" s="8" t="str">
        <f t="shared" si="547"/>
        <v>0</v>
      </c>
      <c r="X2915" s="8" t="str">
        <f t="shared" si="548"/>
        <v>0</v>
      </c>
      <c r="Y2915" s="8" t="str">
        <f t="shared" si="549"/>
        <v>0</v>
      </c>
      <c r="Z2915" s="8" t="str">
        <f t="shared" si="550"/>
        <v>0</v>
      </c>
      <c r="AA2915" s="8" t="str">
        <f t="shared" si="551"/>
        <v>0</v>
      </c>
      <c r="AD2915" t="s">
        <v>6649</v>
      </c>
      <c r="AE2915" s="3">
        <v>8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</row>
    <row r="2916" spans="3:41" x14ac:dyDescent="0.25">
      <c r="C2916" s="5" t="s">
        <v>7846</v>
      </c>
      <c r="D2916" s="8" t="s">
        <v>2782</v>
      </c>
      <c r="E2916" s="8" t="s">
        <v>3955</v>
      </c>
      <c r="F2916" s="8" t="s">
        <v>3007</v>
      </c>
      <c r="G2916" s="8" t="s">
        <v>2775</v>
      </c>
      <c r="H2916" s="8" t="s">
        <v>2764</v>
      </c>
      <c r="I2916" s="8" t="s">
        <v>2764</v>
      </c>
      <c r="J2916" s="8" t="s">
        <v>2764</v>
      </c>
      <c r="K2916" s="8" t="s">
        <v>2764</v>
      </c>
      <c r="L2916" s="8" t="s">
        <v>2764</v>
      </c>
      <c r="M2916" s="8" t="s">
        <v>2764</v>
      </c>
      <c r="N2916" s="8" t="s">
        <v>2764</v>
      </c>
      <c r="P2916" t="str">
        <f t="shared" si="540"/>
        <v>Florida State - David Nichols</v>
      </c>
      <c r="Q2916" s="8" t="str">
        <f t="shared" si="541"/>
        <v>105</v>
      </c>
      <c r="R2916" s="8" t="str">
        <f t="shared" si="542"/>
        <v>32</v>
      </c>
      <c r="S2916" s="8" t="str">
        <f t="shared" si="543"/>
        <v>10</v>
      </c>
      <c r="T2916" s="8" t="str">
        <f t="shared" si="544"/>
        <v>2</v>
      </c>
      <c r="U2916" s="8" t="str">
        <f t="shared" si="545"/>
        <v>0</v>
      </c>
      <c r="V2916" s="8" t="str">
        <f t="shared" si="546"/>
        <v>0</v>
      </c>
      <c r="W2916" s="8" t="str">
        <f t="shared" si="547"/>
        <v>0</v>
      </c>
      <c r="X2916" s="8" t="str">
        <f t="shared" si="548"/>
        <v>0</v>
      </c>
      <c r="Y2916" s="8" t="str">
        <f t="shared" si="549"/>
        <v>0</v>
      </c>
      <c r="Z2916" s="8" t="str">
        <f t="shared" si="550"/>
        <v>0</v>
      </c>
      <c r="AA2916" s="8" t="str">
        <f t="shared" si="551"/>
        <v>0</v>
      </c>
      <c r="AD2916" t="s">
        <v>6652</v>
      </c>
      <c r="AE2916" s="3">
        <v>35</v>
      </c>
      <c r="AF2916" s="3">
        <v>10</v>
      </c>
      <c r="AG2916" s="3">
        <v>2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</row>
    <row r="2917" spans="3:41" x14ac:dyDescent="0.25">
      <c r="C2917" s="6" t="s">
        <v>7847</v>
      </c>
      <c r="D2917" s="9" t="s">
        <v>7848</v>
      </c>
      <c r="E2917" s="9" t="s">
        <v>2856</v>
      </c>
      <c r="F2917" s="9" t="s">
        <v>2878</v>
      </c>
      <c r="G2917" s="9" t="s">
        <v>2831</v>
      </c>
      <c r="H2917" s="9" t="s">
        <v>2764</v>
      </c>
      <c r="I2917" s="9" t="s">
        <v>2764</v>
      </c>
      <c r="J2917" s="9" t="s">
        <v>2764</v>
      </c>
      <c r="K2917" s="9" t="s">
        <v>2764</v>
      </c>
      <c r="L2917" s="9" t="s">
        <v>2764</v>
      </c>
      <c r="M2917" s="9" t="s">
        <v>2764</v>
      </c>
      <c r="N2917" s="9" t="s">
        <v>2764</v>
      </c>
      <c r="P2917" t="str">
        <f t="shared" si="540"/>
        <v>Florida State - Terance Mann</v>
      </c>
      <c r="Q2917" s="8" t="str">
        <f t="shared" si="541"/>
        <v>92</v>
      </c>
      <c r="R2917" s="8" t="str">
        <f t="shared" si="542"/>
        <v>23</v>
      </c>
      <c r="S2917" s="8" t="str">
        <f t="shared" si="543"/>
        <v>4</v>
      </c>
      <c r="T2917" s="8" t="str">
        <f t="shared" si="544"/>
        <v>2</v>
      </c>
      <c r="U2917" s="8" t="str">
        <f t="shared" si="545"/>
        <v>0</v>
      </c>
      <c r="V2917" s="8" t="str">
        <f t="shared" si="546"/>
        <v>0</v>
      </c>
      <c r="W2917" s="8" t="str">
        <f t="shared" si="547"/>
        <v>0</v>
      </c>
      <c r="X2917" s="8" t="str">
        <f t="shared" si="548"/>
        <v>0</v>
      </c>
      <c r="Y2917" s="8" t="str">
        <f t="shared" si="549"/>
        <v>0</v>
      </c>
      <c r="Z2917" s="8" t="str">
        <f t="shared" si="550"/>
        <v>0</v>
      </c>
      <c r="AA2917" s="8" t="str">
        <f t="shared" si="551"/>
        <v>0</v>
      </c>
      <c r="AD2917" t="s">
        <v>6654</v>
      </c>
      <c r="AE2917" s="3">
        <v>46</v>
      </c>
      <c r="AF2917" s="3">
        <v>14</v>
      </c>
      <c r="AG2917" s="3">
        <v>2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</row>
    <row r="2918" spans="3:41" x14ac:dyDescent="0.25">
      <c r="C2918" s="5" t="s">
        <v>7849</v>
      </c>
      <c r="D2918" s="8" t="s">
        <v>10307</v>
      </c>
      <c r="E2918" s="8" t="s">
        <v>2873</v>
      </c>
      <c r="F2918" s="8" t="s">
        <v>2763</v>
      </c>
      <c r="G2918" s="8" t="s">
        <v>2764</v>
      </c>
      <c r="H2918" s="8" t="s">
        <v>2764</v>
      </c>
      <c r="I2918" s="8" t="s">
        <v>2764</v>
      </c>
      <c r="J2918" s="8" t="s">
        <v>2764</v>
      </c>
      <c r="K2918" s="8" t="s">
        <v>2764</v>
      </c>
      <c r="L2918" s="8" t="s">
        <v>2764</v>
      </c>
      <c r="M2918" s="8" t="s">
        <v>2764</v>
      </c>
      <c r="N2918" s="8" t="s">
        <v>2764</v>
      </c>
      <c r="P2918" t="str">
        <f t="shared" si="540"/>
        <v>SE Missouri St - Khalil Cuffee</v>
      </c>
      <c r="Q2918" s="8" t="str">
        <f t="shared" si="541"/>
        <v>11</v>
      </c>
      <c r="R2918" s="8" t="str">
        <f t="shared" si="542"/>
        <v>4</v>
      </c>
      <c r="S2918" s="8" t="str">
        <f t="shared" si="543"/>
        <v>1</v>
      </c>
      <c r="T2918" s="8" t="str">
        <f t="shared" si="544"/>
        <v>0</v>
      </c>
      <c r="U2918" s="8" t="str">
        <f t="shared" si="545"/>
        <v>0</v>
      </c>
      <c r="V2918" s="8" t="str">
        <f t="shared" si="546"/>
        <v>0</v>
      </c>
      <c r="W2918" s="8" t="str">
        <f t="shared" si="547"/>
        <v>0</v>
      </c>
      <c r="X2918" s="8" t="str">
        <f t="shared" si="548"/>
        <v>0</v>
      </c>
      <c r="Y2918" s="8" t="str">
        <f t="shared" si="549"/>
        <v>0</v>
      </c>
      <c r="Z2918" s="8" t="str">
        <f t="shared" si="550"/>
        <v>0</v>
      </c>
      <c r="AA2918" s="8" t="str">
        <f t="shared" si="551"/>
        <v>0</v>
      </c>
      <c r="AD2918" t="s">
        <v>6657</v>
      </c>
      <c r="AE2918" s="3">
        <v>48</v>
      </c>
      <c r="AF2918" s="3">
        <v>9</v>
      </c>
      <c r="AG2918" s="3">
        <v>1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</row>
    <row r="2919" spans="3:41" x14ac:dyDescent="0.25">
      <c r="C2919" s="6" t="s">
        <v>7850</v>
      </c>
      <c r="D2919" s="9" t="s">
        <v>10308</v>
      </c>
      <c r="E2919" s="9" t="s">
        <v>3513</v>
      </c>
      <c r="F2919" s="9" t="s">
        <v>2878</v>
      </c>
      <c r="G2919" s="9" t="s">
        <v>2764</v>
      </c>
      <c r="H2919" s="9" t="s">
        <v>2764</v>
      </c>
      <c r="I2919" s="9" t="s">
        <v>2764</v>
      </c>
      <c r="J2919" s="9" t="s">
        <v>2764</v>
      </c>
      <c r="K2919" s="9" t="s">
        <v>2764</v>
      </c>
      <c r="L2919" s="9" t="s">
        <v>2764</v>
      </c>
      <c r="M2919" s="9" t="s">
        <v>2764</v>
      </c>
      <c r="N2919" s="9" t="s">
        <v>2764</v>
      </c>
      <c r="P2919" t="str">
        <f t="shared" si="540"/>
        <v>SE Missouri St - Oscar Kao</v>
      </c>
      <c r="Q2919" s="8" t="str">
        <f t="shared" si="541"/>
        <v>15</v>
      </c>
      <c r="R2919" s="8" t="str">
        <f t="shared" si="542"/>
        <v>6</v>
      </c>
      <c r="S2919" s="8" t="str">
        <f t="shared" si="543"/>
        <v>4</v>
      </c>
      <c r="T2919" s="8" t="str">
        <f t="shared" si="544"/>
        <v>0</v>
      </c>
      <c r="U2919" s="8" t="str">
        <f t="shared" si="545"/>
        <v>0</v>
      </c>
      <c r="V2919" s="8" t="str">
        <f t="shared" si="546"/>
        <v>0</v>
      </c>
      <c r="W2919" s="8" t="str">
        <f t="shared" si="547"/>
        <v>0</v>
      </c>
      <c r="X2919" s="8" t="str">
        <f t="shared" si="548"/>
        <v>0</v>
      </c>
      <c r="Y2919" s="8" t="str">
        <f t="shared" si="549"/>
        <v>0</v>
      </c>
      <c r="Z2919" s="8" t="str">
        <f t="shared" si="550"/>
        <v>0</v>
      </c>
      <c r="AA2919" s="8" t="str">
        <f t="shared" si="551"/>
        <v>0</v>
      </c>
      <c r="AD2919" t="s">
        <v>6665</v>
      </c>
      <c r="AE2919" s="3">
        <v>45</v>
      </c>
      <c r="AF2919" s="3">
        <v>10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</row>
    <row r="2920" spans="3:41" x14ac:dyDescent="0.25">
      <c r="C2920" s="5" t="s">
        <v>7851</v>
      </c>
      <c r="D2920" s="8" t="s">
        <v>10065</v>
      </c>
      <c r="E2920" s="8" t="s">
        <v>2780</v>
      </c>
      <c r="F2920" s="8" t="s">
        <v>2764</v>
      </c>
      <c r="G2920" s="8" t="s">
        <v>2764</v>
      </c>
      <c r="H2920" s="8" t="s">
        <v>2764</v>
      </c>
      <c r="I2920" s="8" t="s">
        <v>2764</v>
      </c>
      <c r="J2920" s="8" t="s">
        <v>2764</v>
      </c>
      <c r="K2920" s="8" t="s">
        <v>2764</v>
      </c>
      <c r="L2920" s="8" t="s">
        <v>2764</v>
      </c>
      <c r="M2920" s="8" t="s">
        <v>2764</v>
      </c>
      <c r="N2920" s="8" t="s">
        <v>2764</v>
      </c>
      <c r="P2920" t="str">
        <f t="shared" si="540"/>
        <v>Portland - Theo Akwuba</v>
      </c>
      <c r="Q2920" s="8" t="str">
        <f t="shared" si="541"/>
        <v>17</v>
      </c>
      <c r="R2920" s="8" t="str">
        <f t="shared" si="542"/>
        <v>3</v>
      </c>
      <c r="S2920" s="8" t="str">
        <f t="shared" si="543"/>
        <v>0</v>
      </c>
      <c r="T2920" s="8" t="str">
        <f t="shared" si="544"/>
        <v>0</v>
      </c>
      <c r="U2920" s="8" t="str">
        <f t="shared" si="545"/>
        <v>0</v>
      </c>
      <c r="V2920" s="8" t="str">
        <f t="shared" si="546"/>
        <v>0</v>
      </c>
      <c r="W2920" s="8" t="str">
        <f t="shared" si="547"/>
        <v>0</v>
      </c>
      <c r="X2920" s="8" t="str">
        <f t="shared" si="548"/>
        <v>0</v>
      </c>
      <c r="Y2920" s="8" t="str">
        <f t="shared" si="549"/>
        <v>0</v>
      </c>
      <c r="Z2920" s="8" t="str">
        <f t="shared" si="550"/>
        <v>0</v>
      </c>
      <c r="AA2920" s="8" t="str">
        <f t="shared" si="551"/>
        <v>0</v>
      </c>
      <c r="AD2920" t="s">
        <v>6677</v>
      </c>
      <c r="AE2920" s="3">
        <v>57</v>
      </c>
      <c r="AF2920" s="3">
        <v>15</v>
      </c>
      <c r="AG2920" s="3">
        <v>4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</row>
    <row r="2921" spans="3:41" x14ac:dyDescent="0.25">
      <c r="C2921" s="6" t="s">
        <v>7852</v>
      </c>
      <c r="D2921" s="9" t="s">
        <v>5544</v>
      </c>
      <c r="E2921" s="9" t="s">
        <v>3170</v>
      </c>
      <c r="F2921" s="9" t="s">
        <v>2831</v>
      </c>
      <c r="G2921" s="9" t="s">
        <v>2764</v>
      </c>
      <c r="H2921" s="9" t="s">
        <v>2764</v>
      </c>
      <c r="I2921" s="9" t="s">
        <v>2764</v>
      </c>
      <c r="J2921" s="9" t="s">
        <v>2764</v>
      </c>
      <c r="K2921" s="9" t="s">
        <v>2764</v>
      </c>
      <c r="L2921" s="9" t="s">
        <v>2764</v>
      </c>
      <c r="M2921" s="9" t="s">
        <v>2764</v>
      </c>
      <c r="N2921" s="9" t="s">
        <v>2764</v>
      </c>
      <c r="P2921" t="str">
        <f t="shared" si="540"/>
        <v>Portland - Tahirou Diabate</v>
      </c>
      <c r="Q2921" s="8" t="str">
        <f t="shared" si="541"/>
        <v>31</v>
      </c>
      <c r="R2921" s="8" t="str">
        <f t="shared" si="542"/>
        <v>9</v>
      </c>
      <c r="S2921" s="8" t="str">
        <f t="shared" si="543"/>
        <v>2</v>
      </c>
      <c r="T2921" s="8" t="str">
        <f t="shared" si="544"/>
        <v>0</v>
      </c>
      <c r="U2921" s="8" t="str">
        <f t="shared" si="545"/>
        <v>0</v>
      </c>
      <c r="V2921" s="8" t="str">
        <f t="shared" si="546"/>
        <v>0</v>
      </c>
      <c r="W2921" s="8" t="str">
        <f t="shared" si="547"/>
        <v>0</v>
      </c>
      <c r="X2921" s="8" t="str">
        <f t="shared" si="548"/>
        <v>0</v>
      </c>
      <c r="Y2921" s="8" t="str">
        <f t="shared" si="549"/>
        <v>0</v>
      </c>
      <c r="Z2921" s="8" t="str">
        <f t="shared" si="550"/>
        <v>0</v>
      </c>
      <c r="AA2921" s="8" t="str">
        <f t="shared" si="551"/>
        <v>0</v>
      </c>
      <c r="AD2921" t="s">
        <v>6680</v>
      </c>
      <c r="AE2921" s="3">
        <v>17</v>
      </c>
      <c r="AF2921" s="3">
        <v>4</v>
      </c>
      <c r="AG2921" s="3">
        <v>1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</row>
    <row r="2922" spans="3:41" x14ac:dyDescent="0.25">
      <c r="C2922" s="5" t="s">
        <v>7853</v>
      </c>
      <c r="D2922" s="8" t="s">
        <v>10168</v>
      </c>
      <c r="E2922" s="8" t="s">
        <v>2775</v>
      </c>
      <c r="F2922" s="8" t="s">
        <v>2764</v>
      </c>
      <c r="G2922" s="8" t="s">
        <v>2764</v>
      </c>
      <c r="H2922" s="8" t="s">
        <v>2764</v>
      </c>
      <c r="I2922" s="8" t="s">
        <v>2764</v>
      </c>
      <c r="J2922" s="8" t="s">
        <v>2764</v>
      </c>
      <c r="K2922" s="8" t="s">
        <v>2764</v>
      </c>
      <c r="L2922" s="8" t="s">
        <v>2764</v>
      </c>
      <c r="M2922" s="8" t="s">
        <v>2764</v>
      </c>
      <c r="N2922" s="8" t="s">
        <v>2764</v>
      </c>
      <c r="P2922" t="str">
        <f t="shared" si="540"/>
        <v>Portland - Xavier Hallinan</v>
      </c>
      <c r="Q2922" s="8" t="str">
        <f t="shared" si="541"/>
        <v>13</v>
      </c>
      <c r="R2922" s="8" t="str">
        <f t="shared" si="542"/>
        <v>2</v>
      </c>
      <c r="S2922" s="8" t="str">
        <f t="shared" si="543"/>
        <v>0</v>
      </c>
      <c r="T2922" s="8" t="str">
        <f t="shared" si="544"/>
        <v>0</v>
      </c>
      <c r="U2922" s="8" t="str">
        <f t="shared" si="545"/>
        <v>0</v>
      </c>
      <c r="V2922" s="8" t="str">
        <f t="shared" si="546"/>
        <v>0</v>
      </c>
      <c r="W2922" s="8" t="str">
        <f t="shared" si="547"/>
        <v>0</v>
      </c>
      <c r="X2922" s="8" t="str">
        <f t="shared" si="548"/>
        <v>0</v>
      </c>
      <c r="Y2922" s="8" t="str">
        <f t="shared" si="549"/>
        <v>0</v>
      </c>
      <c r="Z2922" s="8" t="str">
        <f t="shared" si="550"/>
        <v>0</v>
      </c>
      <c r="AA2922" s="8" t="str">
        <f t="shared" si="551"/>
        <v>0</v>
      </c>
      <c r="AD2922" t="s">
        <v>6684</v>
      </c>
      <c r="AE2922" s="3">
        <v>5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</row>
    <row r="2923" spans="3:41" x14ac:dyDescent="0.25">
      <c r="C2923" s="6" t="s">
        <v>7854</v>
      </c>
      <c r="D2923" s="9" t="s">
        <v>10145</v>
      </c>
      <c r="E2923" s="9" t="s">
        <v>2878</v>
      </c>
      <c r="F2923" s="9" t="s">
        <v>2770</v>
      </c>
      <c r="G2923" s="9" t="s">
        <v>2763</v>
      </c>
      <c r="H2923" s="9" t="s">
        <v>2764</v>
      </c>
      <c r="I2923" s="9" t="s">
        <v>2764</v>
      </c>
      <c r="J2923" s="9" t="s">
        <v>2764</v>
      </c>
      <c r="K2923" s="9" t="s">
        <v>2764</v>
      </c>
      <c r="L2923" s="9" t="s">
        <v>2764</v>
      </c>
      <c r="M2923" s="9" t="s">
        <v>2764</v>
      </c>
      <c r="N2923" s="9" t="s">
        <v>2764</v>
      </c>
      <c r="P2923" t="str">
        <f t="shared" si="540"/>
        <v>Portland - Malcolm Porter</v>
      </c>
      <c r="Q2923" s="8" t="str">
        <f t="shared" si="541"/>
        <v>17</v>
      </c>
      <c r="R2923" s="8" t="str">
        <f t="shared" si="542"/>
        <v>4</v>
      </c>
      <c r="S2923" s="8" t="str">
        <f t="shared" si="543"/>
        <v>1</v>
      </c>
      <c r="T2923" s="8" t="str">
        <f t="shared" si="544"/>
        <v>1</v>
      </c>
      <c r="U2923" s="8" t="str">
        <f t="shared" si="545"/>
        <v>0</v>
      </c>
      <c r="V2923" s="8" t="str">
        <f t="shared" si="546"/>
        <v>0</v>
      </c>
      <c r="W2923" s="8" t="str">
        <f t="shared" si="547"/>
        <v>0</v>
      </c>
      <c r="X2923" s="8" t="str">
        <f t="shared" si="548"/>
        <v>0</v>
      </c>
      <c r="Y2923" s="8" t="str">
        <f t="shared" si="549"/>
        <v>0</v>
      </c>
      <c r="Z2923" s="8" t="str">
        <f t="shared" si="550"/>
        <v>0</v>
      </c>
      <c r="AA2923" s="8" t="str">
        <f t="shared" si="551"/>
        <v>0</v>
      </c>
      <c r="AD2923" t="s">
        <v>6685</v>
      </c>
      <c r="AE2923" s="3">
        <v>3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</row>
    <row r="2924" spans="3:41" x14ac:dyDescent="0.25">
      <c r="C2924" s="5" t="s">
        <v>7855</v>
      </c>
      <c r="D2924" s="8" t="s">
        <v>10030</v>
      </c>
      <c r="E2924" s="8" t="s">
        <v>3158</v>
      </c>
      <c r="F2924" s="8" t="s">
        <v>2809</v>
      </c>
      <c r="G2924" s="8" t="s">
        <v>2764</v>
      </c>
      <c r="H2924" s="8" t="s">
        <v>2764</v>
      </c>
      <c r="I2924" s="8" t="s">
        <v>2764</v>
      </c>
      <c r="J2924" s="8" t="s">
        <v>2764</v>
      </c>
      <c r="K2924" s="8" t="s">
        <v>2764</v>
      </c>
      <c r="L2924" s="8" t="s">
        <v>2764</v>
      </c>
      <c r="M2924" s="8" t="s">
        <v>2764</v>
      </c>
      <c r="N2924" s="8" t="s">
        <v>2764</v>
      </c>
      <c r="P2924" t="str">
        <f t="shared" si="540"/>
        <v>Seattle - Riley Grigsby</v>
      </c>
      <c r="Q2924" s="8" t="str">
        <f t="shared" si="541"/>
        <v>30</v>
      </c>
      <c r="R2924" s="8" t="str">
        <f t="shared" si="542"/>
        <v>6</v>
      </c>
      <c r="S2924" s="8" t="str">
        <f t="shared" si="543"/>
        <v>3</v>
      </c>
      <c r="T2924" s="8" t="str">
        <f t="shared" si="544"/>
        <v>0</v>
      </c>
      <c r="U2924" s="8" t="str">
        <f t="shared" si="545"/>
        <v>0</v>
      </c>
      <c r="V2924" s="8" t="str">
        <f t="shared" si="546"/>
        <v>0</v>
      </c>
      <c r="W2924" s="8" t="str">
        <f t="shared" si="547"/>
        <v>0</v>
      </c>
      <c r="X2924" s="8" t="str">
        <f t="shared" si="548"/>
        <v>0</v>
      </c>
      <c r="Y2924" s="8" t="str">
        <f t="shared" si="549"/>
        <v>0</v>
      </c>
      <c r="Z2924" s="8" t="str">
        <f t="shared" si="550"/>
        <v>0</v>
      </c>
      <c r="AA2924" s="8" t="str">
        <f t="shared" si="551"/>
        <v>0</v>
      </c>
      <c r="AD2924" t="s">
        <v>6686</v>
      </c>
      <c r="AE2924" s="3">
        <v>44</v>
      </c>
      <c r="AF2924" s="3">
        <v>12</v>
      </c>
      <c r="AG2924" s="3">
        <v>3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</row>
    <row r="2925" spans="3:41" x14ac:dyDescent="0.25">
      <c r="C2925" s="6" t="s">
        <v>7856</v>
      </c>
      <c r="D2925" s="9" t="s">
        <v>10175</v>
      </c>
      <c r="E2925" s="9" t="s">
        <v>2795</v>
      </c>
      <c r="F2925" s="9" t="s">
        <v>2831</v>
      </c>
      <c r="G2925" s="9" t="s">
        <v>2770</v>
      </c>
      <c r="H2925" s="9" t="s">
        <v>2764</v>
      </c>
      <c r="I2925" s="9" t="s">
        <v>2764</v>
      </c>
      <c r="J2925" s="9" t="s">
        <v>2764</v>
      </c>
      <c r="K2925" s="9" t="s">
        <v>2764</v>
      </c>
      <c r="L2925" s="9" t="s">
        <v>2764</v>
      </c>
      <c r="M2925" s="9" t="s">
        <v>2764</v>
      </c>
      <c r="N2925" s="9" t="s">
        <v>2764</v>
      </c>
      <c r="P2925" t="str">
        <f t="shared" si="540"/>
        <v>Drake - Liam Robbins</v>
      </c>
      <c r="Q2925" s="8" t="str">
        <f t="shared" si="541"/>
        <v>43</v>
      </c>
      <c r="R2925" s="8" t="str">
        <f t="shared" si="542"/>
        <v>7</v>
      </c>
      <c r="S2925" s="8" t="str">
        <f t="shared" si="543"/>
        <v>2</v>
      </c>
      <c r="T2925" s="8" t="str">
        <f t="shared" si="544"/>
        <v>1</v>
      </c>
      <c r="U2925" s="8" t="str">
        <f t="shared" si="545"/>
        <v>0</v>
      </c>
      <c r="V2925" s="8" t="str">
        <f t="shared" si="546"/>
        <v>0</v>
      </c>
      <c r="W2925" s="8" t="str">
        <f t="shared" si="547"/>
        <v>0</v>
      </c>
      <c r="X2925" s="8" t="str">
        <f t="shared" si="548"/>
        <v>0</v>
      </c>
      <c r="Y2925" s="8" t="str">
        <f t="shared" si="549"/>
        <v>0</v>
      </c>
      <c r="Z2925" s="8" t="str">
        <f t="shared" si="550"/>
        <v>0</v>
      </c>
      <c r="AA2925" s="8" t="str">
        <f t="shared" si="551"/>
        <v>0</v>
      </c>
      <c r="AD2925" t="s">
        <v>6696</v>
      </c>
      <c r="AE2925" s="3">
        <v>64</v>
      </c>
      <c r="AF2925" s="3">
        <v>20</v>
      </c>
      <c r="AG2925" s="3">
        <v>5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</row>
    <row r="2926" spans="3:41" x14ac:dyDescent="0.25">
      <c r="C2926" s="5" t="s">
        <v>7857</v>
      </c>
      <c r="D2926" s="8" t="s">
        <v>10104</v>
      </c>
      <c r="E2926" s="8" t="s">
        <v>2763</v>
      </c>
      <c r="F2926" s="8" t="s">
        <v>2764</v>
      </c>
      <c r="G2926" s="8" t="s">
        <v>2764</v>
      </c>
      <c r="H2926" s="8" t="s">
        <v>2764</v>
      </c>
      <c r="I2926" s="8" t="s">
        <v>2764</v>
      </c>
      <c r="J2926" s="8" t="s">
        <v>2764</v>
      </c>
      <c r="K2926" s="8" t="s">
        <v>2764</v>
      </c>
      <c r="L2926" s="8" t="s">
        <v>2764</v>
      </c>
      <c r="M2926" s="8" t="s">
        <v>2764</v>
      </c>
      <c r="N2926" s="8" t="s">
        <v>2764</v>
      </c>
      <c r="P2926" t="str">
        <f t="shared" si="540"/>
        <v>SIU-Edwardsville - Bill Awet</v>
      </c>
      <c r="Q2926" s="8" t="str">
        <f t="shared" si="541"/>
        <v>5</v>
      </c>
      <c r="R2926" s="8" t="str">
        <f t="shared" si="542"/>
        <v>1</v>
      </c>
      <c r="S2926" s="8" t="str">
        <f t="shared" si="543"/>
        <v>0</v>
      </c>
      <c r="T2926" s="8" t="str">
        <f t="shared" si="544"/>
        <v>0</v>
      </c>
      <c r="U2926" s="8" t="str">
        <f t="shared" si="545"/>
        <v>0</v>
      </c>
      <c r="V2926" s="8" t="str">
        <f t="shared" si="546"/>
        <v>0</v>
      </c>
      <c r="W2926" s="8" t="str">
        <f t="shared" si="547"/>
        <v>0</v>
      </c>
      <c r="X2926" s="8" t="str">
        <f t="shared" si="548"/>
        <v>0</v>
      </c>
      <c r="Y2926" s="8" t="str">
        <f t="shared" si="549"/>
        <v>0</v>
      </c>
      <c r="Z2926" s="8" t="str">
        <f t="shared" si="550"/>
        <v>0</v>
      </c>
      <c r="AA2926" s="8" t="str">
        <f t="shared" si="551"/>
        <v>0</v>
      </c>
      <c r="AD2926" t="s">
        <v>6698</v>
      </c>
      <c r="AE2926" s="3">
        <v>50</v>
      </c>
      <c r="AF2926" s="3">
        <v>9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</row>
    <row r="2927" spans="3:41" x14ac:dyDescent="0.25">
      <c r="C2927" s="6" t="s">
        <v>7858</v>
      </c>
      <c r="D2927" s="9" t="s">
        <v>10077</v>
      </c>
      <c r="E2927" s="9" t="s">
        <v>2829</v>
      </c>
      <c r="F2927" s="9" t="s">
        <v>2764</v>
      </c>
      <c r="G2927" s="9" t="s">
        <v>2764</v>
      </c>
      <c r="H2927" s="9" t="s">
        <v>2764</v>
      </c>
      <c r="I2927" s="9" t="s">
        <v>2764</v>
      </c>
      <c r="J2927" s="9" t="s">
        <v>2764</v>
      </c>
      <c r="K2927" s="9" t="s">
        <v>2764</v>
      </c>
      <c r="L2927" s="9" t="s">
        <v>2764</v>
      </c>
      <c r="M2927" s="9" t="s">
        <v>2764</v>
      </c>
      <c r="N2927" s="9" t="s">
        <v>2764</v>
      </c>
      <c r="P2927" t="str">
        <f t="shared" si="540"/>
        <v>Drake - Antonio Pilipovic</v>
      </c>
      <c r="Q2927" s="8" t="str">
        <f t="shared" si="541"/>
        <v>29</v>
      </c>
      <c r="R2927" s="8" t="str">
        <f t="shared" si="542"/>
        <v>5</v>
      </c>
      <c r="S2927" s="8" t="str">
        <f t="shared" si="543"/>
        <v>0</v>
      </c>
      <c r="T2927" s="8" t="str">
        <f t="shared" si="544"/>
        <v>0</v>
      </c>
      <c r="U2927" s="8" t="str">
        <f t="shared" si="545"/>
        <v>0</v>
      </c>
      <c r="V2927" s="8" t="str">
        <f t="shared" si="546"/>
        <v>0</v>
      </c>
      <c r="W2927" s="8" t="str">
        <f t="shared" si="547"/>
        <v>0</v>
      </c>
      <c r="X2927" s="8" t="str">
        <f t="shared" si="548"/>
        <v>0</v>
      </c>
      <c r="Y2927" s="8" t="str">
        <f t="shared" si="549"/>
        <v>0</v>
      </c>
      <c r="Z2927" s="8" t="str">
        <f t="shared" si="550"/>
        <v>0</v>
      </c>
      <c r="AA2927" s="8" t="str">
        <f t="shared" si="551"/>
        <v>0</v>
      </c>
      <c r="AD2927" t="s">
        <v>6699</v>
      </c>
      <c r="AE2927" s="3">
        <v>30</v>
      </c>
      <c r="AF2927" s="3">
        <v>6</v>
      </c>
      <c r="AG2927" s="3">
        <v>2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</row>
    <row r="2928" spans="3:41" x14ac:dyDescent="0.25">
      <c r="C2928" s="5" t="s">
        <v>7859</v>
      </c>
      <c r="D2928" s="8" t="s">
        <v>10030</v>
      </c>
      <c r="E2928" s="8" t="s">
        <v>2862</v>
      </c>
      <c r="F2928" s="8" t="s">
        <v>2763</v>
      </c>
      <c r="G2928" s="8" t="s">
        <v>2764</v>
      </c>
      <c r="H2928" s="8" t="s">
        <v>2764</v>
      </c>
      <c r="I2928" s="8" t="s">
        <v>2764</v>
      </c>
      <c r="J2928" s="8" t="s">
        <v>2764</v>
      </c>
      <c r="K2928" s="8" t="s">
        <v>2764</v>
      </c>
      <c r="L2928" s="8" t="s">
        <v>2764</v>
      </c>
      <c r="M2928" s="8" t="s">
        <v>2764</v>
      </c>
      <c r="N2928" s="8" t="s">
        <v>2764</v>
      </c>
      <c r="P2928" t="str">
        <f t="shared" si="540"/>
        <v>Texas Southern - Trayvon Reed</v>
      </c>
      <c r="Q2928" s="8" t="str">
        <f t="shared" si="541"/>
        <v>30</v>
      </c>
      <c r="R2928" s="8" t="str">
        <f t="shared" si="542"/>
        <v>5</v>
      </c>
      <c r="S2928" s="8" t="str">
        <f t="shared" si="543"/>
        <v>1</v>
      </c>
      <c r="T2928" s="8" t="str">
        <f t="shared" si="544"/>
        <v>0</v>
      </c>
      <c r="U2928" s="8" t="str">
        <f t="shared" si="545"/>
        <v>0</v>
      </c>
      <c r="V2928" s="8" t="str">
        <f t="shared" si="546"/>
        <v>0</v>
      </c>
      <c r="W2928" s="8" t="str">
        <f t="shared" si="547"/>
        <v>0</v>
      </c>
      <c r="X2928" s="8" t="str">
        <f t="shared" si="548"/>
        <v>0</v>
      </c>
      <c r="Y2928" s="8" t="str">
        <f t="shared" si="549"/>
        <v>0</v>
      </c>
      <c r="Z2928" s="8" t="str">
        <f t="shared" si="550"/>
        <v>0</v>
      </c>
      <c r="AA2928" s="8" t="str">
        <f t="shared" si="551"/>
        <v>0</v>
      </c>
      <c r="AD2928" t="s">
        <v>6701</v>
      </c>
      <c r="AE2928" s="3">
        <v>2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</row>
    <row r="2929" spans="3:41" x14ac:dyDescent="0.25">
      <c r="C2929" s="6" t="s">
        <v>7860</v>
      </c>
      <c r="D2929" s="9" t="s">
        <v>10072</v>
      </c>
      <c r="E2929" s="9" t="s">
        <v>2862</v>
      </c>
      <c r="F2929" s="9" t="s">
        <v>2764</v>
      </c>
      <c r="G2929" s="9" t="s">
        <v>2764</v>
      </c>
      <c r="H2929" s="9" t="s">
        <v>2764</v>
      </c>
      <c r="I2929" s="9" t="s">
        <v>2764</v>
      </c>
      <c r="J2929" s="9" t="s">
        <v>2764</v>
      </c>
      <c r="K2929" s="9" t="s">
        <v>2764</v>
      </c>
      <c r="L2929" s="9" t="s">
        <v>2764</v>
      </c>
      <c r="M2929" s="9" t="s">
        <v>2764</v>
      </c>
      <c r="N2929" s="9" t="s">
        <v>2764</v>
      </c>
      <c r="P2929" t="str">
        <f t="shared" si="540"/>
        <v>Texas Southern - Eden Ewing</v>
      </c>
      <c r="Q2929" s="8" t="str">
        <f t="shared" si="541"/>
        <v>16</v>
      </c>
      <c r="R2929" s="8" t="str">
        <f t="shared" si="542"/>
        <v>5</v>
      </c>
      <c r="S2929" s="8" t="str">
        <f t="shared" si="543"/>
        <v>0</v>
      </c>
      <c r="T2929" s="8" t="str">
        <f t="shared" si="544"/>
        <v>0</v>
      </c>
      <c r="U2929" s="8" t="str">
        <f t="shared" si="545"/>
        <v>0</v>
      </c>
      <c r="V2929" s="8" t="str">
        <f t="shared" si="546"/>
        <v>0</v>
      </c>
      <c r="W2929" s="8" t="str">
        <f t="shared" si="547"/>
        <v>0</v>
      </c>
      <c r="X2929" s="8" t="str">
        <f t="shared" si="548"/>
        <v>0</v>
      </c>
      <c r="Y2929" s="8" t="str">
        <f t="shared" si="549"/>
        <v>0</v>
      </c>
      <c r="Z2929" s="8" t="str">
        <f t="shared" si="550"/>
        <v>0</v>
      </c>
      <c r="AA2929" s="8" t="str">
        <f t="shared" si="551"/>
        <v>0</v>
      </c>
      <c r="AD2929" t="s">
        <v>6702</v>
      </c>
      <c r="AE2929" s="3">
        <v>6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</row>
    <row r="2930" spans="3:41" x14ac:dyDescent="0.25">
      <c r="C2930" s="5" t="s">
        <v>7861</v>
      </c>
      <c r="D2930" s="8" t="s">
        <v>10060</v>
      </c>
      <c r="E2930" s="8" t="s">
        <v>2800</v>
      </c>
      <c r="F2930" s="8" t="s">
        <v>2764</v>
      </c>
      <c r="G2930" s="8" t="s">
        <v>2764</v>
      </c>
      <c r="H2930" s="8" t="s">
        <v>2764</v>
      </c>
      <c r="I2930" s="8" t="s">
        <v>2764</v>
      </c>
      <c r="J2930" s="8" t="s">
        <v>2764</v>
      </c>
      <c r="K2930" s="8" t="s">
        <v>2764</v>
      </c>
      <c r="L2930" s="8" t="s">
        <v>2764</v>
      </c>
      <c r="M2930" s="8" t="s">
        <v>2764</v>
      </c>
      <c r="N2930" s="8" t="s">
        <v>2764</v>
      </c>
      <c r="P2930" t="str">
        <f t="shared" si="540"/>
        <v>Texas Southern - Shawn Olden</v>
      </c>
      <c r="Q2930" s="8" t="str">
        <f t="shared" si="541"/>
        <v>27</v>
      </c>
      <c r="R2930" s="8" t="str">
        <f t="shared" si="542"/>
        <v>4</v>
      </c>
      <c r="S2930" s="8" t="str">
        <f t="shared" si="543"/>
        <v>0</v>
      </c>
      <c r="T2930" s="8" t="str">
        <f t="shared" si="544"/>
        <v>0</v>
      </c>
      <c r="U2930" s="8" t="str">
        <f t="shared" si="545"/>
        <v>0</v>
      </c>
      <c r="V2930" s="8" t="str">
        <f t="shared" si="546"/>
        <v>0</v>
      </c>
      <c r="W2930" s="8" t="str">
        <f t="shared" si="547"/>
        <v>0</v>
      </c>
      <c r="X2930" s="8" t="str">
        <f t="shared" si="548"/>
        <v>0</v>
      </c>
      <c r="Y2930" s="8" t="str">
        <f t="shared" si="549"/>
        <v>0</v>
      </c>
      <c r="Z2930" s="8" t="str">
        <f t="shared" si="550"/>
        <v>0</v>
      </c>
      <c r="AA2930" s="8" t="str">
        <f t="shared" si="551"/>
        <v>0</v>
      </c>
      <c r="AD2930" t="s">
        <v>6705</v>
      </c>
      <c r="AE2930" s="3">
        <v>23</v>
      </c>
      <c r="AF2930" s="3">
        <v>3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</row>
    <row r="2931" spans="3:41" x14ac:dyDescent="0.25">
      <c r="C2931" s="6" t="s">
        <v>7862</v>
      </c>
      <c r="D2931" s="9" t="s">
        <v>10309</v>
      </c>
      <c r="E2931" s="9" t="s">
        <v>2763</v>
      </c>
      <c r="F2931" s="9" t="s">
        <v>2764</v>
      </c>
      <c r="G2931" s="9" t="s">
        <v>2764</v>
      </c>
      <c r="H2931" s="9" t="s">
        <v>2764</v>
      </c>
      <c r="I2931" s="9" t="s">
        <v>2764</v>
      </c>
      <c r="J2931" s="9" t="s">
        <v>2764</v>
      </c>
      <c r="K2931" s="9" t="s">
        <v>2764</v>
      </c>
      <c r="L2931" s="9" t="s">
        <v>2764</v>
      </c>
      <c r="M2931" s="9" t="s">
        <v>2764</v>
      </c>
      <c r="N2931" s="9" t="s">
        <v>2764</v>
      </c>
      <c r="P2931" t="str">
        <f t="shared" si="540"/>
        <v>Texas Southern - Cainan McClelland</v>
      </c>
      <c r="Q2931" s="8" t="str">
        <f t="shared" si="541"/>
        <v>24</v>
      </c>
      <c r="R2931" s="8" t="str">
        <f t="shared" si="542"/>
        <v>1</v>
      </c>
      <c r="S2931" s="8" t="str">
        <f t="shared" si="543"/>
        <v>0</v>
      </c>
      <c r="T2931" s="8" t="str">
        <f t="shared" si="544"/>
        <v>0</v>
      </c>
      <c r="U2931" s="8" t="str">
        <f t="shared" si="545"/>
        <v>0</v>
      </c>
      <c r="V2931" s="8" t="str">
        <f t="shared" si="546"/>
        <v>0</v>
      </c>
      <c r="W2931" s="8" t="str">
        <f t="shared" si="547"/>
        <v>0</v>
      </c>
      <c r="X2931" s="8" t="str">
        <f t="shared" si="548"/>
        <v>0</v>
      </c>
      <c r="Y2931" s="8" t="str">
        <f t="shared" si="549"/>
        <v>0</v>
      </c>
      <c r="Z2931" s="8" t="str">
        <f t="shared" si="550"/>
        <v>0</v>
      </c>
      <c r="AA2931" s="8" t="str">
        <f t="shared" si="551"/>
        <v>0</v>
      </c>
      <c r="AD2931" t="s">
        <v>6712</v>
      </c>
      <c r="AE2931" s="3">
        <v>28</v>
      </c>
      <c r="AF2931" s="3">
        <v>1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</row>
    <row r="2932" spans="3:41" x14ac:dyDescent="0.25">
      <c r="C2932" s="5" t="s">
        <v>7863</v>
      </c>
      <c r="D2932" s="8" t="s">
        <v>10029</v>
      </c>
      <c r="E2932" s="8" t="s">
        <v>2764</v>
      </c>
      <c r="F2932" s="8" t="s">
        <v>2764</v>
      </c>
      <c r="G2932" s="8" t="s">
        <v>2764</v>
      </c>
      <c r="H2932" s="8" t="s">
        <v>2764</v>
      </c>
      <c r="I2932" s="8" t="s">
        <v>2764</v>
      </c>
      <c r="J2932" s="8" t="s">
        <v>2764</v>
      </c>
      <c r="K2932" s="8" t="s">
        <v>2764</v>
      </c>
      <c r="L2932" s="8" t="s">
        <v>2764</v>
      </c>
      <c r="M2932" s="8" t="s">
        <v>2764</v>
      </c>
      <c r="N2932" s="8" t="s">
        <v>2764</v>
      </c>
      <c r="P2932" t="str">
        <f t="shared" si="540"/>
        <v>Tulane - Grant Quinn</v>
      </c>
      <c r="Q2932" s="8" t="str">
        <f t="shared" si="541"/>
        <v>1</v>
      </c>
      <c r="R2932" s="8" t="str">
        <f t="shared" si="542"/>
        <v>0</v>
      </c>
      <c r="S2932" s="8" t="str">
        <f t="shared" si="543"/>
        <v>0</v>
      </c>
      <c r="T2932" s="8" t="str">
        <f t="shared" si="544"/>
        <v>0</v>
      </c>
      <c r="U2932" s="8" t="str">
        <f t="shared" si="545"/>
        <v>0</v>
      </c>
      <c r="V2932" s="8" t="str">
        <f t="shared" si="546"/>
        <v>0</v>
      </c>
      <c r="W2932" s="8" t="str">
        <f t="shared" si="547"/>
        <v>0</v>
      </c>
      <c r="X2932" s="8" t="str">
        <f t="shared" si="548"/>
        <v>0</v>
      </c>
      <c r="Y2932" s="8" t="str">
        <f t="shared" si="549"/>
        <v>0</v>
      </c>
      <c r="Z2932" s="8" t="str">
        <f t="shared" si="550"/>
        <v>0</v>
      </c>
      <c r="AA2932" s="8" t="str">
        <f t="shared" si="551"/>
        <v>0</v>
      </c>
      <c r="AD2932" t="s">
        <v>6717</v>
      </c>
      <c r="AE2932" s="3">
        <v>24</v>
      </c>
      <c r="AF2932" s="3">
        <v>5</v>
      </c>
      <c r="AG2932" s="3">
        <v>2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</row>
    <row r="2933" spans="3:41" x14ac:dyDescent="0.25">
      <c r="C2933" s="6" t="s">
        <v>7864</v>
      </c>
      <c r="D2933" s="9" t="s">
        <v>10199</v>
      </c>
      <c r="E2933" s="9" t="s">
        <v>3170</v>
      </c>
      <c r="F2933" s="9" t="s">
        <v>2831</v>
      </c>
      <c r="G2933" s="9" t="s">
        <v>2763</v>
      </c>
      <c r="H2933" s="9" t="s">
        <v>2764</v>
      </c>
      <c r="I2933" s="9" t="s">
        <v>2764</v>
      </c>
      <c r="J2933" s="9" t="s">
        <v>2764</v>
      </c>
      <c r="K2933" s="9" t="s">
        <v>2764</v>
      </c>
      <c r="L2933" s="9" t="s">
        <v>2764</v>
      </c>
      <c r="M2933" s="9" t="s">
        <v>2764</v>
      </c>
      <c r="N2933" s="9" t="s">
        <v>2764</v>
      </c>
      <c r="P2933" t="str">
        <f t="shared" si="540"/>
        <v>Texas Southern - Tyrik Armstrong</v>
      </c>
      <c r="Q2933" s="8" t="str">
        <f t="shared" si="541"/>
        <v>40</v>
      </c>
      <c r="R2933" s="8" t="str">
        <f t="shared" si="542"/>
        <v>9</v>
      </c>
      <c r="S2933" s="8" t="str">
        <f t="shared" si="543"/>
        <v>2</v>
      </c>
      <c r="T2933" s="8" t="str">
        <f t="shared" si="544"/>
        <v>1</v>
      </c>
      <c r="U2933" s="8" t="str">
        <f t="shared" si="545"/>
        <v>0</v>
      </c>
      <c r="V2933" s="8" t="str">
        <f t="shared" si="546"/>
        <v>0</v>
      </c>
      <c r="W2933" s="8" t="str">
        <f t="shared" si="547"/>
        <v>0</v>
      </c>
      <c r="X2933" s="8" t="str">
        <f t="shared" si="548"/>
        <v>0</v>
      </c>
      <c r="Y2933" s="8" t="str">
        <f t="shared" si="549"/>
        <v>0</v>
      </c>
      <c r="Z2933" s="8" t="str">
        <f t="shared" si="550"/>
        <v>0</v>
      </c>
      <c r="AA2933" s="8" t="str">
        <f t="shared" si="551"/>
        <v>0</v>
      </c>
      <c r="AD2933" t="s">
        <v>6725</v>
      </c>
      <c r="AE2933" s="3">
        <v>90</v>
      </c>
      <c r="AF2933" s="3">
        <v>27</v>
      </c>
      <c r="AG2933" s="3">
        <v>4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</row>
    <row r="2934" spans="3:41" x14ac:dyDescent="0.25">
      <c r="C2934" s="5" t="s">
        <v>7865</v>
      </c>
      <c r="D2934" s="8" t="s">
        <v>4918</v>
      </c>
      <c r="E2934" s="8" t="s">
        <v>2898</v>
      </c>
      <c r="F2934" s="8" t="s">
        <v>2800</v>
      </c>
      <c r="G2934" s="8" t="s">
        <v>2764</v>
      </c>
      <c r="H2934" s="8" t="s">
        <v>2764</v>
      </c>
      <c r="I2934" s="8" t="s">
        <v>2764</v>
      </c>
      <c r="J2934" s="8" t="s">
        <v>2764</v>
      </c>
      <c r="K2934" s="8" t="s">
        <v>2764</v>
      </c>
      <c r="L2934" s="8" t="s">
        <v>2764</v>
      </c>
      <c r="M2934" s="8" t="s">
        <v>2764</v>
      </c>
      <c r="N2934" s="8" t="s">
        <v>2764</v>
      </c>
      <c r="P2934" t="str">
        <f t="shared" si="540"/>
        <v>Northern Illinois - Lacey James</v>
      </c>
      <c r="Q2934" s="8" t="str">
        <f t="shared" si="541"/>
        <v>55</v>
      </c>
      <c r="R2934" s="8" t="str">
        <f t="shared" si="542"/>
        <v>14</v>
      </c>
      <c r="S2934" s="8" t="str">
        <f t="shared" si="543"/>
        <v>4</v>
      </c>
      <c r="T2934" s="8" t="str">
        <f t="shared" si="544"/>
        <v>0</v>
      </c>
      <c r="U2934" s="8" t="str">
        <f t="shared" si="545"/>
        <v>0</v>
      </c>
      <c r="V2934" s="8" t="str">
        <f t="shared" si="546"/>
        <v>0</v>
      </c>
      <c r="W2934" s="8" t="str">
        <f t="shared" si="547"/>
        <v>0</v>
      </c>
      <c r="X2934" s="8" t="str">
        <f t="shared" si="548"/>
        <v>0</v>
      </c>
      <c r="Y2934" s="8" t="str">
        <f t="shared" si="549"/>
        <v>0</v>
      </c>
      <c r="Z2934" s="8" t="str">
        <f t="shared" si="550"/>
        <v>0</v>
      </c>
      <c r="AA2934" s="8" t="str">
        <f t="shared" si="551"/>
        <v>0</v>
      </c>
      <c r="AD2934" t="s">
        <v>6727</v>
      </c>
      <c r="AE2934" s="3">
        <v>67</v>
      </c>
      <c r="AF2934" s="3">
        <v>8</v>
      </c>
      <c r="AG2934" s="3">
        <v>1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</row>
    <row r="2935" spans="3:41" x14ac:dyDescent="0.25">
      <c r="C2935" s="6" t="s">
        <v>7866</v>
      </c>
      <c r="D2935" s="9" t="s">
        <v>7867</v>
      </c>
      <c r="E2935" s="9" t="s">
        <v>3004</v>
      </c>
      <c r="F2935" s="9" t="s">
        <v>2862</v>
      </c>
      <c r="G2935" s="9" t="s">
        <v>2764</v>
      </c>
      <c r="H2935" s="9" t="s">
        <v>2764</v>
      </c>
      <c r="I2935" s="9" t="s">
        <v>2764</v>
      </c>
      <c r="J2935" s="9" t="s">
        <v>2764</v>
      </c>
      <c r="K2935" s="9" t="s">
        <v>2764</v>
      </c>
      <c r="L2935" s="9" t="s">
        <v>2764</v>
      </c>
      <c r="M2935" s="9" t="s">
        <v>2764</v>
      </c>
      <c r="N2935" s="9" t="s">
        <v>2764</v>
      </c>
      <c r="P2935" t="str">
        <f t="shared" si="540"/>
        <v>Northern Illinois - Rod Henry-Hayes</v>
      </c>
      <c r="Q2935" s="8" t="str">
        <f t="shared" si="541"/>
        <v>64</v>
      </c>
      <c r="R2935" s="8" t="str">
        <f t="shared" si="542"/>
        <v>17</v>
      </c>
      <c r="S2935" s="8" t="str">
        <f t="shared" si="543"/>
        <v>5</v>
      </c>
      <c r="T2935" s="8" t="str">
        <f t="shared" si="544"/>
        <v>0</v>
      </c>
      <c r="U2935" s="8" t="str">
        <f t="shared" si="545"/>
        <v>0</v>
      </c>
      <c r="V2935" s="8" t="str">
        <f t="shared" si="546"/>
        <v>0</v>
      </c>
      <c r="W2935" s="8" t="str">
        <f t="shared" si="547"/>
        <v>0</v>
      </c>
      <c r="X2935" s="8" t="str">
        <f t="shared" si="548"/>
        <v>0</v>
      </c>
      <c r="Y2935" s="8" t="str">
        <f t="shared" si="549"/>
        <v>0</v>
      </c>
      <c r="Z2935" s="8" t="str">
        <f t="shared" si="550"/>
        <v>0</v>
      </c>
      <c r="AA2935" s="8" t="str">
        <f t="shared" si="551"/>
        <v>0</v>
      </c>
      <c r="AD2935" t="s">
        <v>6729</v>
      </c>
      <c r="AE2935" s="3">
        <v>25</v>
      </c>
      <c r="AF2935" s="3">
        <v>6</v>
      </c>
      <c r="AG2935" s="3">
        <v>2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</row>
    <row r="2936" spans="3:41" x14ac:dyDescent="0.25">
      <c r="C2936" s="5" t="s">
        <v>7868</v>
      </c>
      <c r="D2936" s="8" t="s">
        <v>6496</v>
      </c>
      <c r="E2936" s="8" t="s">
        <v>7869</v>
      </c>
      <c r="F2936" s="8" t="s">
        <v>3532</v>
      </c>
      <c r="G2936" s="8" t="s">
        <v>3158</v>
      </c>
      <c r="H2936" s="8" t="s">
        <v>2959</v>
      </c>
      <c r="I2936" s="8" t="s">
        <v>2763</v>
      </c>
      <c r="J2936" s="8" t="s">
        <v>2764</v>
      </c>
      <c r="K2936" s="8" t="s">
        <v>2764</v>
      </c>
      <c r="L2936" s="8" t="s">
        <v>2764</v>
      </c>
      <c r="M2936" s="8" t="s">
        <v>2764</v>
      </c>
      <c r="N2936" s="8" t="s">
        <v>2764</v>
      </c>
      <c r="P2936" t="str">
        <f t="shared" si="540"/>
        <v>Northern Illinois - Dante Thorpe</v>
      </c>
      <c r="Q2936" s="8" t="str">
        <f t="shared" si="541"/>
        <v>109</v>
      </c>
      <c r="R2936" s="8" t="str">
        <f t="shared" si="542"/>
        <v>38</v>
      </c>
      <c r="S2936" s="8" t="str">
        <f t="shared" si="543"/>
        <v>16</v>
      </c>
      <c r="T2936" s="8" t="str">
        <f t="shared" si="544"/>
        <v>6</v>
      </c>
      <c r="U2936" s="8" t="str">
        <f t="shared" si="545"/>
        <v>2</v>
      </c>
      <c r="V2936" s="8" t="str">
        <f t="shared" si="546"/>
        <v>1</v>
      </c>
      <c r="W2936" s="8" t="str">
        <f t="shared" si="547"/>
        <v>0</v>
      </c>
      <c r="X2936" s="8" t="str">
        <f t="shared" si="548"/>
        <v>0</v>
      </c>
      <c r="Y2936" s="8" t="str">
        <f t="shared" si="549"/>
        <v>0</v>
      </c>
      <c r="Z2936" s="8" t="str">
        <f t="shared" si="550"/>
        <v>0</v>
      </c>
      <c r="AA2936" s="8" t="str">
        <f t="shared" si="551"/>
        <v>0</v>
      </c>
      <c r="AD2936" t="s">
        <v>6731</v>
      </c>
      <c r="AE2936" s="3">
        <v>31</v>
      </c>
      <c r="AF2936" s="3">
        <v>7</v>
      </c>
      <c r="AG2936" s="3">
        <v>2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</row>
    <row r="2937" spans="3:41" x14ac:dyDescent="0.25">
      <c r="C2937" s="6" t="s">
        <v>7870</v>
      </c>
      <c r="D2937" s="9" t="s">
        <v>6359</v>
      </c>
      <c r="E2937" s="9" t="s">
        <v>7871</v>
      </c>
      <c r="F2937" s="9" t="s">
        <v>4004</v>
      </c>
      <c r="G2937" s="9" t="s">
        <v>3170</v>
      </c>
      <c r="H2937" s="9" t="s">
        <v>2763</v>
      </c>
      <c r="I2937" s="9" t="s">
        <v>2764</v>
      </c>
      <c r="J2937" s="9" t="s">
        <v>2764</v>
      </c>
      <c r="K2937" s="9" t="s">
        <v>2764</v>
      </c>
      <c r="L2937" s="9" t="s">
        <v>2764</v>
      </c>
      <c r="M2937" s="9" t="s">
        <v>2764</v>
      </c>
      <c r="N2937" s="9" t="s">
        <v>2764</v>
      </c>
      <c r="P2937" t="str">
        <f t="shared" si="540"/>
        <v>Northern Illinois - Eugene German</v>
      </c>
      <c r="Q2937" s="8" t="str">
        <f t="shared" si="541"/>
        <v>163</v>
      </c>
      <c r="R2937" s="8" t="str">
        <f t="shared" si="542"/>
        <v>55</v>
      </c>
      <c r="S2937" s="8" t="str">
        <f t="shared" si="543"/>
        <v>22</v>
      </c>
      <c r="T2937" s="8" t="str">
        <f t="shared" si="544"/>
        <v>9</v>
      </c>
      <c r="U2937" s="8" t="str">
        <f t="shared" si="545"/>
        <v>1</v>
      </c>
      <c r="V2937" s="8" t="str">
        <f t="shared" si="546"/>
        <v>0</v>
      </c>
      <c r="W2937" s="8" t="str">
        <f t="shared" si="547"/>
        <v>0</v>
      </c>
      <c r="X2937" s="8" t="str">
        <f t="shared" si="548"/>
        <v>0</v>
      </c>
      <c r="Y2937" s="8" t="str">
        <f t="shared" si="549"/>
        <v>0</v>
      </c>
      <c r="Z2937" s="8" t="str">
        <f t="shared" si="550"/>
        <v>0</v>
      </c>
      <c r="AA2937" s="8" t="str">
        <f t="shared" si="551"/>
        <v>0</v>
      </c>
      <c r="AD2937" t="s">
        <v>6732</v>
      </c>
      <c r="AE2937" s="3">
        <v>61</v>
      </c>
      <c r="AF2937" s="3">
        <v>15</v>
      </c>
      <c r="AG2937" s="3">
        <v>4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</row>
    <row r="2938" spans="3:41" x14ac:dyDescent="0.25">
      <c r="C2938" s="5" t="s">
        <v>7872</v>
      </c>
      <c r="D2938" s="8" t="s">
        <v>7873</v>
      </c>
      <c r="E2938" s="8" t="s">
        <v>7874</v>
      </c>
      <c r="F2938" s="8" t="s">
        <v>3220</v>
      </c>
      <c r="G2938" s="8" t="s">
        <v>2838</v>
      </c>
      <c r="H2938" s="8" t="s">
        <v>2831</v>
      </c>
      <c r="I2938" s="8" t="s">
        <v>2770</v>
      </c>
      <c r="J2938" s="8" t="s">
        <v>2770</v>
      </c>
      <c r="K2938" s="8" t="s">
        <v>2770</v>
      </c>
      <c r="L2938" s="8" t="s">
        <v>2770</v>
      </c>
      <c r="M2938" s="8" t="s">
        <v>2770</v>
      </c>
      <c r="N2938" s="8" t="s">
        <v>2764</v>
      </c>
      <c r="P2938" t="str">
        <f t="shared" si="540"/>
        <v>Northern Illinois - Levi Bradley</v>
      </c>
      <c r="Q2938" s="8" t="str">
        <f t="shared" si="541"/>
        <v>129</v>
      </c>
      <c r="R2938" s="8" t="str">
        <f t="shared" si="542"/>
        <v>49</v>
      </c>
      <c r="S2938" s="8" t="str">
        <f t="shared" si="543"/>
        <v>21</v>
      </c>
      <c r="T2938" s="8" t="str">
        <f t="shared" si="544"/>
        <v>5</v>
      </c>
      <c r="U2938" s="8" t="str">
        <f t="shared" si="545"/>
        <v>2</v>
      </c>
      <c r="V2938" s="8" t="str">
        <f t="shared" si="546"/>
        <v>1</v>
      </c>
      <c r="W2938" s="8" t="str">
        <f t="shared" si="547"/>
        <v>1</v>
      </c>
      <c r="X2938" s="8" t="str">
        <f t="shared" si="548"/>
        <v>1</v>
      </c>
      <c r="Y2938" s="8" t="str">
        <f t="shared" si="549"/>
        <v>1</v>
      </c>
      <c r="Z2938" s="8" t="str">
        <f t="shared" si="550"/>
        <v>1</v>
      </c>
      <c r="AA2938" s="8" t="str">
        <f t="shared" si="551"/>
        <v>0</v>
      </c>
      <c r="AD2938" t="s">
        <v>6735</v>
      </c>
      <c r="AE2938" s="3">
        <v>111</v>
      </c>
      <c r="AF2938" s="3">
        <v>29</v>
      </c>
      <c r="AG2938" s="3">
        <v>11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</row>
    <row r="2939" spans="3:41" x14ac:dyDescent="0.25">
      <c r="C2939" s="6" t="s">
        <v>7875</v>
      </c>
      <c r="D2939" s="9" t="s">
        <v>4253</v>
      </c>
      <c r="E2939" s="9" t="s">
        <v>2784</v>
      </c>
      <c r="F2939" s="9" t="s">
        <v>2831</v>
      </c>
      <c r="G2939" s="9" t="s">
        <v>2764</v>
      </c>
      <c r="H2939" s="9" t="s">
        <v>2764</v>
      </c>
      <c r="I2939" s="9" t="s">
        <v>2764</v>
      </c>
      <c r="J2939" s="9" t="s">
        <v>2764</v>
      </c>
      <c r="K2939" s="9" t="s">
        <v>2764</v>
      </c>
      <c r="L2939" s="9" t="s">
        <v>2764</v>
      </c>
      <c r="M2939" s="9" t="s">
        <v>2764</v>
      </c>
      <c r="N2939" s="9" t="s">
        <v>2764</v>
      </c>
      <c r="P2939" t="str">
        <f t="shared" si="540"/>
        <v>Northern Illinois - Austin Richie</v>
      </c>
      <c r="Q2939" s="8" t="str">
        <f t="shared" si="541"/>
        <v>44</v>
      </c>
      <c r="R2939" s="8" t="str">
        <f t="shared" si="542"/>
        <v>9</v>
      </c>
      <c r="S2939" s="8" t="str">
        <f t="shared" si="543"/>
        <v>2</v>
      </c>
      <c r="T2939" s="8" t="str">
        <f t="shared" si="544"/>
        <v>0</v>
      </c>
      <c r="U2939" s="8" t="str">
        <f t="shared" si="545"/>
        <v>0</v>
      </c>
      <c r="V2939" s="8" t="str">
        <f t="shared" si="546"/>
        <v>0</v>
      </c>
      <c r="W2939" s="8" t="str">
        <f t="shared" si="547"/>
        <v>0</v>
      </c>
      <c r="X2939" s="8" t="str">
        <f t="shared" si="548"/>
        <v>0</v>
      </c>
      <c r="Y2939" s="8" t="str">
        <f t="shared" si="549"/>
        <v>0</v>
      </c>
      <c r="Z2939" s="8" t="str">
        <f t="shared" si="550"/>
        <v>0</v>
      </c>
      <c r="AA2939" s="8" t="str">
        <f t="shared" si="551"/>
        <v>0</v>
      </c>
      <c r="AD2939" t="s">
        <v>6737</v>
      </c>
      <c r="AE2939" s="3">
        <v>41</v>
      </c>
      <c r="AF2939" s="3">
        <v>8</v>
      </c>
      <c r="AG2939" s="3">
        <v>3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</row>
    <row r="2940" spans="3:41" x14ac:dyDescent="0.25">
      <c r="C2940" s="5" t="s">
        <v>7876</v>
      </c>
      <c r="D2940" s="8" t="s">
        <v>10048</v>
      </c>
      <c r="E2940" s="8" t="s">
        <v>2809</v>
      </c>
      <c r="F2940" s="8" t="s">
        <v>2770</v>
      </c>
      <c r="G2940" s="8" t="s">
        <v>2770</v>
      </c>
      <c r="H2940" s="8" t="s">
        <v>2770</v>
      </c>
      <c r="I2940" s="8" t="s">
        <v>2764</v>
      </c>
      <c r="J2940" s="8" t="s">
        <v>2764</v>
      </c>
      <c r="K2940" s="8" t="s">
        <v>2764</v>
      </c>
      <c r="L2940" s="8" t="s">
        <v>2764</v>
      </c>
      <c r="M2940" s="8" t="s">
        <v>2764</v>
      </c>
      <c r="N2940" s="8" t="s">
        <v>2764</v>
      </c>
      <c r="P2940" t="str">
        <f t="shared" si="540"/>
        <v>Northern Illinois - Zaire Mateen</v>
      </c>
      <c r="Q2940" s="8" t="str">
        <f t="shared" si="541"/>
        <v>19</v>
      </c>
      <c r="R2940" s="8" t="str">
        <f t="shared" si="542"/>
        <v>3</v>
      </c>
      <c r="S2940" s="8" t="str">
        <f t="shared" si="543"/>
        <v>1</v>
      </c>
      <c r="T2940" s="8" t="str">
        <f t="shared" si="544"/>
        <v>1</v>
      </c>
      <c r="U2940" s="8" t="str">
        <f t="shared" si="545"/>
        <v>1</v>
      </c>
      <c r="V2940" s="8" t="str">
        <f t="shared" si="546"/>
        <v>0</v>
      </c>
      <c r="W2940" s="8" t="str">
        <f t="shared" si="547"/>
        <v>0</v>
      </c>
      <c r="X2940" s="8" t="str">
        <f t="shared" si="548"/>
        <v>0</v>
      </c>
      <c r="Y2940" s="8" t="str">
        <f t="shared" si="549"/>
        <v>0</v>
      </c>
      <c r="Z2940" s="8" t="str">
        <f t="shared" si="550"/>
        <v>0</v>
      </c>
      <c r="AA2940" s="8" t="str">
        <f t="shared" si="551"/>
        <v>0</v>
      </c>
      <c r="AD2940" t="s">
        <v>6746</v>
      </c>
      <c r="AE2940" s="3">
        <v>35</v>
      </c>
      <c r="AF2940" s="3">
        <v>2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</row>
    <row r="2941" spans="3:41" x14ac:dyDescent="0.25">
      <c r="C2941" s="6" t="s">
        <v>7877</v>
      </c>
      <c r="D2941" s="9" t="s">
        <v>10310</v>
      </c>
      <c r="E2941" s="9" t="s">
        <v>2873</v>
      </c>
      <c r="F2941" s="9" t="s">
        <v>2764</v>
      </c>
      <c r="G2941" s="9" t="s">
        <v>2764</v>
      </c>
      <c r="H2941" s="9" t="s">
        <v>2764</v>
      </c>
      <c r="I2941" s="9" t="s">
        <v>2764</v>
      </c>
      <c r="J2941" s="9" t="s">
        <v>2764</v>
      </c>
      <c r="K2941" s="9" t="s">
        <v>2764</v>
      </c>
      <c r="L2941" s="9" t="s">
        <v>2764</v>
      </c>
      <c r="M2941" s="9" t="s">
        <v>2764</v>
      </c>
      <c r="N2941" s="9" t="s">
        <v>2764</v>
      </c>
      <c r="P2941" t="str">
        <f t="shared" si="540"/>
        <v>Northern Illinois - Gairges Daow</v>
      </c>
      <c r="Q2941" s="8" t="str">
        <f t="shared" si="541"/>
        <v>31</v>
      </c>
      <c r="R2941" s="8" t="str">
        <f t="shared" si="542"/>
        <v>4</v>
      </c>
      <c r="S2941" s="8" t="str">
        <f t="shared" si="543"/>
        <v>0</v>
      </c>
      <c r="T2941" s="8" t="str">
        <f t="shared" si="544"/>
        <v>0</v>
      </c>
      <c r="U2941" s="8" t="str">
        <f t="shared" si="545"/>
        <v>0</v>
      </c>
      <c r="V2941" s="8" t="str">
        <f t="shared" si="546"/>
        <v>0</v>
      </c>
      <c r="W2941" s="8" t="str">
        <f t="shared" si="547"/>
        <v>0</v>
      </c>
      <c r="X2941" s="8" t="str">
        <f t="shared" si="548"/>
        <v>0</v>
      </c>
      <c r="Y2941" s="8" t="str">
        <f t="shared" si="549"/>
        <v>0</v>
      </c>
      <c r="Z2941" s="8" t="str">
        <f t="shared" si="550"/>
        <v>0</v>
      </c>
      <c r="AA2941" s="8" t="str">
        <f t="shared" si="551"/>
        <v>0</v>
      </c>
      <c r="AD2941" t="s">
        <v>6748</v>
      </c>
      <c r="AE2941" s="3">
        <v>77</v>
      </c>
      <c r="AF2941" s="3">
        <v>14</v>
      </c>
      <c r="AG2941" s="3">
        <v>2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</row>
    <row r="2942" spans="3:41" x14ac:dyDescent="0.25">
      <c r="C2942" s="5" t="s">
        <v>7878</v>
      </c>
      <c r="D2942" s="8" t="s">
        <v>6653</v>
      </c>
      <c r="E2942" s="8" t="s">
        <v>3265</v>
      </c>
      <c r="F2942" s="8" t="s">
        <v>2764</v>
      </c>
      <c r="G2942" s="8" t="s">
        <v>2764</v>
      </c>
      <c r="H2942" s="8" t="s">
        <v>2764</v>
      </c>
      <c r="I2942" s="8" t="s">
        <v>2764</v>
      </c>
      <c r="J2942" s="8" t="s">
        <v>2764</v>
      </c>
      <c r="K2942" s="8" t="s">
        <v>2764</v>
      </c>
      <c r="L2942" s="8" t="s">
        <v>2764</v>
      </c>
      <c r="M2942" s="8" t="s">
        <v>2764</v>
      </c>
      <c r="N2942" s="8" t="s">
        <v>2764</v>
      </c>
      <c r="P2942" t="str">
        <f t="shared" si="540"/>
        <v>Western Illinois - Brandon Gilbeck</v>
      </c>
      <c r="Q2942" s="8" t="str">
        <f t="shared" si="541"/>
        <v>35</v>
      </c>
      <c r="R2942" s="8" t="str">
        <f t="shared" si="542"/>
        <v>9</v>
      </c>
      <c r="S2942" s="8" t="str">
        <f t="shared" si="543"/>
        <v>0</v>
      </c>
      <c r="T2942" s="8" t="str">
        <f t="shared" si="544"/>
        <v>0</v>
      </c>
      <c r="U2942" s="8" t="str">
        <f t="shared" si="545"/>
        <v>0</v>
      </c>
      <c r="V2942" s="8" t="str">
        <f t="shared" si="546"/>
        <v>0</v>
      </c>
      <c r="W2942" s="8" t="str">
        <f t="shared" si="547"/>
        <v>0</v>
      </c>
      <c r="X2942" s="8" t="str">
        <f t="shared" si="548"/>
        <v>0</v>
      </c>
      <c r="Y2942" s="8" t="str">
        <f t="shared" si="549"/>
        <v>0</v>
      </c>
      <c r="Z2942" s="8" t="str">
        <f t="shared" si="550"/>
        <v>0</v>
      </c>
      <c r="AA2942" s="8" t="str">
        <f t="shared" si="551"/>
        <v>0</v>
      </c>
      <c r="AD2942" t="s">
        <v>6751</v>
      </c>
      <c r="AE2942" s="3">
        <v>71</v>
      </c>
      <c r="AF2942" s="3">
        <v>21</v>
      </c>
      <c r="AG2942" s="3">
        <v>8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</row>
    <row r="2943" spans="3:41" x14ac:dyDescent="0.25">
      <c r="C2943" s="6" t="s">
        <v>7879</v>
      </c>
      <c r="D2943" s="9" t="s">
        <v>7880</v>
      </c>
      <c r="E2943" s="9" t="s">
        <v>3030</v>
      </c>
      <c r="F2943" s="9" t="s">
        <v>2913</v>
      </c>
      <c r="G2943" s="9" t="s">
        <v>2764</v>
      </c>
      <c r="H2943" s="9" t="s">
        <v>2764</v>
      </c>
      <c r="I2943" s="9" t="s">
        <v>2764</v>
      </c>
      <c r="J2943" s="9" t="s">
        <v>2764</v>
      </c>
      <c r="K2943" s="9" t="s">
        <v>2764</v>
      </c>
      <c r="L2943" s="9" t="s">
        <v>2764</v>
      </c>
      <c r="M2943" s="9" t="s">
        <v>2764</v>
      </c>
      <c r="N2943" s="9" t="s">
        <v>2764</v>
      </c>
      <c r="P2943" t="str">
        <f t="shared" si="540"/>
        <v>Northern Illinois - Jaylen Key</v>
      </c>
      <c r="Q2943" s="8" t="str">
        <f t="shared" si="541"/>
        <v>56</v>
      </c>
      <c r="R2943" s="8" t="str">
        <f t="shared" si="542"/>
        <v>17</v>
      </c>
      <c r="S2943" s="8" t="str">
        <f t="shared" si="543"/>
        <v>3</v>
      </c>
      <c r="T2943" s="8" t="str">
        <f t="shared" si="544"/>
        <v>0</v>
      </c>
      <c r="U2943" s="8" t="str">
        <f t="shared" si="545"/>
        <v>0</v>
      </c>
      <c r="V2943" s="8" t="str">
        <f t="shared" si="546"/>
        <v>0</v>
      </c>
      <c r="W2943" s="8" t="str">
        <f t="shared" si="547"/>
        <v>0</v>
      </c>
      <c r="X2943" s="8" t="str">
        <f t="shared" si="548"/>
        <v>0</v>
      </c>
      <c r="Y2943" s="8" t="str">
        <f t="shared" si="549"/>
        <v>0</v>
      </c>
      <c r="Z2943" s="8" t="str">
        <f t="shared" si="550"/>
        <v>0</v>
      </c>
      <c r="AA2943" s="8" t="str">
        <f t="shared" si="551"/>
        <v>0</v>
      </c>
      <c r="AD2943" t="s">
        <v>6768</v>
      </c>
      <c r="AE2943" s="3">
        <v>88</v>
      </c>
      <c r="AF2943" s="3">
        <v>25</v>
      </c>
      <c r="AG2943" s="3">
        <v>6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</row>
    <row r="2944" spans="3:41" x14ac:dyDescent="0.25">
      <c r="C2944" s="5" t="s">
        <v>7881</v>
      </c>
      <c r="D2944" s="8" t="s">
        <v>10216</v>
      </c>
      <c r="E2944" s="8" t="s">
        <v>2770</v>
      </c>
      <c r="F2944" s="8" t="s">
        <v>2770</v>
      </c>
      <c r="G2944" s="8" t="s">
        <v>2770</v>
      </c>
      <c r="H2944" s="8" t="s">
        <v>2770</v>
      </c>
      <c r="I2944" s="8" t="s">
        <v>2764</v>
      </c>
      <c r="J2944" s="8" t="s">
        <v>2764</v>
      </c>
      <c r="K2944" s="8" t="s">
        <v>2764</v>
      </c>
      <c r="L2944" s="8" t="s">
        <v>2764</v>
      </c>
      <c r="M2944" s="8" t="s">
        <v>2764</v>
      </c>
      <c r="N2944" s="8" t="s">
        <v>2764</v>
      </c>
      <c r="P2944" t="str">
        <f t="shared" si="540"/>
        <v>Western Illinois - Jordan Hughes</v>
      </c>
      <c r="Q2944" s="8" t="str">
        <f t="shared" si="541"/>
        <v>8</v>
      </c>
      <c r="R2944" s="8" t="str">
        <f t="shared" si="542"/>
        <v>1</v>
      </c>
      <c r="S2944" s="8" t="str">
        <f t="shared" si="543"/>
        <v>1</v>
      </c>
      <c r="T2944" s="8" t="str">
        <f t="shared" si="544"/>
        <v>1</v>
      </c>
      <c r="U2944" s="8" t="str">
        <f t="shared" si="545"/>
        <v>1</v>
      </c>
      <c r="V2944" s="8" t="str">
        <f t="shared" si="546"/>
        <v>0</v>
      </c>
      <c r="W2944" s="8" t="str">
        <f t="shared" si="547"/>
        <v>0</v>
      </c>
      <c r="X2944" s="8" t="str">
        <f t="shared" si="548"/>
        <v>0</v>
      </c>
      <c r="Y2944" s="8" t="str">
        <f t="shared" si="549"/>
        <v>0</v>
      </c>
      <c r="Z2944" s="8" t="str">
        <f t="shared" si="550"/>
        <v>0</v>
      </c>
      <c r="AA2944" s="8" t="str">
        <f t="shared" si="551"/>
        <v>0</v>
      </c>
      <c r="AD2944" t="s">
        <v>6769</v>
      </c>
      <c r="AE2944" s="3">
        <v>49</v>
      </c>
      <c r="AF2944" s="3">
        <v>5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</row>
    <row r="2945" spans="3:41" x14ac:dyDescent="0.25">
      <c r="C2945" s="6" t="s">
        <v>7882</v>
      </c>
      <c r="D2945" s="9" t="s">
        <v>6232</v>
      </c>
      <c r="E2945" s="9" t="s">
        <v>2791</v>
      </c>
      <c r="F2945" s="9" t="s">
        <v>2763</v>
      </c>
      <c r="G2945" s="9" t="s">
        <v>2764</v>
      </c>
      <c r="H2945" s="9" t="s">
        <v>2764</v>
      </c>
      <c r="I2945" s="9" t="s">
        <v>2764</v>
      </c>
      <c r="J2945" s="9" t="s">
        <v>2764</v>
      </c>
      <c r="K2945" s="9" t="s">
        <v>2764</v>
      </c>
      <c r="L2945" s="9" t="s">
        <v>2764</v>
      </c>
      <c r="M2945" s="9" t="s">
        <v>2764</v>
      </c>
      <c r="N2945" s="9" t="s">
        <v>2764</v>
      </c>
      <c r="P2945" t="str">
        <f t="shared" si="540"/>
        <v>Northern Illinois - Noah McCarty</v>
      </c>
      <c r="Q2945" s="8" t="str">
        <f t="shared" si="541"/>
        <v>55</v>
      </c>
      <c r="R2945" s="8" t="str">
        <f t="shared" si="542"/>
        <v>11</v>
      </c>
      <c r="S2945" s="8" t="str">
        <f t="shared" si="543"/>
        <v>1</v>
      </c>
      <c r="T2945" s="8" t="str">
        <f t="shared" si="544"/>
        <v>0</v>
      </c>
      <c r="U2945" s="8" t="str">
        <f t="shared" si="545"/>
        <v>0</v>
      </c>
      <c r="V2945" s="8" t="str">
        <f t="shared" si="546"/>
        <v>0</v>
      </c>
      <c r="W2945" s="8" t="str">
        <f t="shared" si="547"/>
        <v>0</v>
      </c>
      <c r="X2945" s="8" t="str">
        <f t="shared" si="548"/>
        <v>0</v>
      </c>
      <c r="Y2945" s="8" t="str">
        <f t="shared" si="549"/>
        <v>0</v>
      </c>
      <c r="Z2945" s="8" t="str">
        <f t="shared" si="550"/>
        <v>0</v>
      </c>
      <c r="AA2945" s="8" t="str">
        <f t="shared" si="551"/>
        <v>0</v>
      </c>
      <c r="AD2945" t="s">
        <v>6770</v>
      </c>
      <c r="AE2945" s="3">
        <v>37</v>
      </c>
      <c r="AF2945" s="3">
        <v>9</v>
      </c>
      <c r="AG2945" s="3">
        <v>3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</row>
    <row r="2946" spans="3:41" x14ac:dyDescent="0.25">
      <c r="C2946" s="5" t="s">
        <v>7883</v>
      </c>
      <c r="D2946" s="8" t="s">
        <v>10198</v>
      </c>
      <c r="E2946" s="8" t="s">
        <v>2775</v>
      </c>
      <c r="F2946" s="8" t="s">
        <v>2764</v>
      </c>
      <c r="G2946" s="8" t="s">
        <v>2764</v>
      </c>
      <c r="H2946" s="8" t="s">
        <v>2764</v>
      </c>
      <c r="I2946" s="8" t="s">
        <v>2764</v>
      </c>
      <c r="J2946" s="8" t="s">
        <v>2764</v>
      </c>
      <c r="K2946" s="8" t="s">
        <v>2764</v>
      </c>
      <c r="L2946" s="8" t="s">
        <v>2764</v>
      </c>
      <c r="M2946" s="8" t="s">
        <v>2764</v>
      </c>
      <c r="N2946" s="8" t="s">
        <v>2764</v>
      </c>
      <c r="P2946" t="str">
        <f t="shared" si="540"/>
        <v>Albany - Reece Brooks</v>
      </c>
      <c r="Q2946" s="8" t="str">
        <f t="shared" si="541"/>
        <v>13</v>
      </c>
      <c r="R2946" s="8" t="str">
        <f t="shared" si="542"/>
        <v>2</v>
      </c>
      <c r="S2946" s="8" t="str">
        <f t="shared" si="543"/>
        <v>0</v>
      </c>
      <c r="T2946" s="8" t="str">
        <f t="shared" si="544"/>
        <v>0</v>
      </c>
      <c r="U2946" s="8" t="str">
        <f t="shared" si="545"/>
        <v>0</v>
      </c>
      <c r="V2946" s="8" t="str">
        <f t="shared" si="546"/>
        <v>0</v>
      </c>
      <c r="W2946" s="8" t="str">
        <f t="shared" si="547"/>
        <v>0</v>
      </c>
      <c r="X2946" s="8" t="str">
        <f t="shared" si="548"/>
        <v>0</v>
      </c>
      <c r="Y2946" s="8" t="str">
        <f t="shared" si="549"/>
        <v>0</v>
      </c>
      <c r="Z2946" s="8" t="str">
        <f t="shared" si="550"/>
        <v>0</v>
      </c>
      <c r="AA2946" s="8" t="str">
        <f t="shared" si="551"/>
        <v>0</v>
      </c>
      <c r="AD2946" t="s">
        <v>6771</v>
      </c>
      <c r="AE2946" s="3">
        <v>14</v>
      </c>
      <c r="AF2946" s="3">
        <v>3</v>
      </c>
      <c r="AG2946" s="3">
        <v>1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</row>
    <row r="2947" spans="3:41" x14ac:dyDescent="0.25">
      <c r="C2947" s="6" t="s">
        <v>7884</v>
      </c>
      <c r="D2947" s="9" t="s">
        <v>10060</v>
      </c>
      <c r="E2947" s="9" t="s">
        <v>2862</v>
      </c>
      <c r="F2947" s="9" t="s">
        <v>2764</v>
      </c>
      <c r="G2947" s="9" t="s">
        <v>2764</v>
      </c>
      <c r="H2947" s="9" t="s">
        <v>2764</v>
      </c>
      <c r="I2947" s="9" t="s">
        <v>2764</v>
      </c>
      <c r="J2947" s="9" t="s">
        <v>2764</v>
      </c>
      <c r="K2947" s="9" t="s">
        <v>2764</v>
      </c>
      <c r="L2947" s="9" t="s">
        <v>2764</v>
      </c>
      <c r="M2947" s="9" t="s">
        <v>2764</v>
      </c>
      <c r="N2947" s="9" t="s">
        <v>2764</v>
      </c>
      <c r="P2947" t="str">
        <f t="shared" si="540"/>
        <v>Providence - Kris Monroe</v>
      </c>
      <c r="Q2947" s="8" t="str">
        <f t="shared" si="541"/>
        <v>27</v>
      </c>
      <c r="R2947" s="8" t="str">
        <f t="shared" si="542"/>
        <v>5</v>
      </c>
      <c r="S2947" s="8" t="str">
        <f t="shared" si="543"/>
        <v>0</v>
      </c>
      <c r="T2947" s="8" t="str">
        <f t="shared" si="544"/>
        <v>0</v>
      </c>
      <c r="U2947" s="8" t="str">
        <f t="shared" si="545"/>
        <v>0</v>
      </c>
      <c r="V2947" s="8" t="str">
        <f t="shared" si="546"/>
        <v>0</v>
      </c>
      <c r="W2947" s="8" t="str">
        <f t="shared" si="547"/>
        <v>0</v>
      </c>
      <c r="X2947" s="8" t="str">
        <f t="shared" si="548"/>
        <v>0</v>
      </c>
      <c r="Y2947" s="8" t="str">
        <f t="shared" si="549"/>
        <v>0</v>
      </c>
      <c r="Z2947" s="8" t="str">
        <f t="shared" si="550"/>
        <v>0</v>
      </c>
      <c r="AA2947" s="8" t="str">
        <f t="shared" si="551"/>
        <v>0</v>
      </c>
      <c r="AD2947" t="s">
        <v>6772</v>
      </c>
      <c r="AE2947" s="3">
        <v>41</v>
      </c>
      <c r="AF2947" s="3">
        <v>7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</row>
    <row r="2948" spans="3:41" x14ac:dyDescent="0.25">
      <c r="C2948" s="5" t="s">
        <v>7885</v>
      </c>
      <c r="D2948" s="8" t="s">
        <v>2840</v>
      </c>
      <c r="E2948" s="8" t="s">
        <v>2764</v>
      </c>
      <c r="F2948" s="8" t="s">
        <v>2764</v>
      </c>
      <c r="G2948" s="8" t="s">
        <v>2764</v>
      </c>
      <c r="H2948" s="8" t="s">
        <v>2764</v>
      </c>
      <c r="I2948" s="8" t="s">
        <v>2764</v>
      </c>
      <c r="J2948" s="8" t="s">
        <v>2764</v>
      </c>
      <c r="K2948" s="8" t="s">
        <v>2764</v>
      </c>
      <c r="L2948" s="8" t="s">
        <v>2764</v>
      </c>
      <c r="M2948" s="8" t="s">
        <v>2764</v>
      </c>
      <c r="N2948" s="8" t="s">
        <v>2764</v>
      </c>
      <c r="P2948" t="str">
        <f t="shared" si="540"/>
        <v>Providence - Andrew Fonts</v>
      </c>
      <c r="Q2948" s="8" t="str">
        <f t="shared" si="541"/>
        <v>2</v>
      </c>
      <c r="R2948" s="8" t="str">
        <f t="shared" si="542"/>
        <v>0</v>
      </c>
      <c r="S2948" s="8" t="str">
        <f t="shared" si="543"/>
        <v>0</v>
      </c>
      <c r="T2948" s="8" t="str">
        <f t="shared" si="544"/>
        <v>0</v>
      </c>
      <c r="U2948" s="8" t="str">
        <f t="shared" si="545"/>
        <v>0</v>
      </c>
      <c r="V2948" s="8" t="str">
        <f t="shared" si="546"/>
        <v>0</v>
      </c>
      <c r="W2948" s="8" t="str">
        <f t="shared" si="547"/>
        <v>0</v>
      </c>
      <c r="X2948" s="8" t="str">
        <f t="shared" si="548"/>
        <v>0</v>
      </c>
      <c r="Y2948" s="8" t="str">
        <f t="shared" si="549"/>
        <v>0</v>
      </c>
      <c r="Z2948" s="8" t="str">
        <f t="shared" si="550"/>
        <v>0</v>
      </c>
      <c r="AA2948" s="8" t="str">
        <f t="shared" si="551"/>
        <v>0</v>
      </c>
      <c r="AD2948" t="s">
        <v>6783</v>
      </c>
      <c r="AE2948" s="3">
        <v>37</v>
      </c>
      <c r="AF2948" s="3">
        <v>10</v>
      </c>
      <c r="AG2948" s="3">
        <v>3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</row>
    <row r="2949" spans="3:41" x14ac:dyDescent="0.25">
      <c r="C2949" s="6" t="s">
        <v>7886</v>
      </c>
      <c r="D2949" s="9" t="s">
        <v>5882</v>
      </c>
      <c r="E2949" s="9" t="s">
        <v>3138</v>
      </c>
      <c r="F2949" s="9" t="s">
        <v>3244</v>
      </c>
      <c r="G2949" s="9" t="s">
        <v>2873</v>
      </c>
      <c r="H2949" s="9" t="s">
        <v>2763</v>
      </c>
      <c r="I2949" s="9" t="s">
        <v>2764</v>
      </c>
      <c r="J2949" s="9" t="s">
        <v>2764</v>
      </c>
      <c r="K2949" s="9" t="s">
        <v>2764</v>
      </c>
      <c r="L2949" s="9" t="s">
        <v>2764</v>
      </c>
      <c r="M2949" s="9" t="s">
        <v>2764</v>
      </c>
      <c r="N2949" s="9" t="s">
        <v>2764</v>
      </c>
      <c r="P2949" t="str">
        <f t="shared" si="540"/>
        <v>Alcorn State - Maurice Howard</v>
      </c>
      <c r="Q2949" s="8" t="str">
        <f t="shared" si="541"/>
        <v>119</v>
      </c>
      <c r="R2949" s="8" t="str">
        <f t="shared" si="542"/>
        <v>44</v>
      </c>
      <c r="S2949" s="8" t="str">
        <f t="shared" si="543"/>
        <v>18</v>
      </c>
      <c r="T2949" s="8" t="str">
        <f t="shared" si="544"/>
        <v>4</v>
      </c>
      <c r="U2949" s="8" t="str">
        <f t="shared" si="545"/>
        <v>1</v>
      </c>
      <c r="V2949" s="8" t="str">
        <f t="shared" si="546"/>
        <v>0</v>
      </c>
      <c r="W2949" s="8" t="str">
        <f t="shared" si="547"/>
        <v>0</v>
      </c>
      <c r="X2949" s="8" t="str">
        <f t="shared" si="548"/>
        <v>0</v>
      </c>
      <c r="Y2949" s="8" t="str">
        <f t="shared" si="549"/>
        <v>0</v>
      </c>
      <c r="Z2949" s="8" t="str">
        <f t="shared" si="550"/>
        <v>0</v>
      </c>
      <c r="AA2949" s="8" t="str">
        <f t="shared" si="551"/>
        <v>0</v>
      </c>
      <c r="AD2949" t="s">
        <v>6784</v>
      </c>
      <c r="AE2949" s="3">
        <v>7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</row>
    <row r="2950" spans="3:41" x14ac:dyDescent="0.25">
      <c r="C2950" s="5" t="s">
        <v>7887</v>
      </c>
      <c r="D2950" s="8" t="s">
        <v>7888</v>
      </c>
      <c r="E2950" s="8" t="s">
        <v>7889</v>
      </c>
      <c r="F2950" s="8" t="s">
        <v>2831</v>
      </c>
      <c r="G2950" s="8" t="s">
        <v>2763</v>
      </c>
      <c r="H2950" s="8" t="s">
        <v>2764</v>
      </c>
      <c r="I2950" s="8" t="s">
        <v>2764</v>
      </c>
      <c r="J2950" s="8" t="s">
        <v>2764</v>
      </c>
      <c r="K2950" s="8" t="s">
        <v>2764</v>
      </c>
      <c r="L2950" s="8" t="s">
        <v>2764</v>
      </c>
      <c r="M2950" s="8" t="s">
        <v>2764</v>
      </c>
      <c r="N2950" s="8" t="s">
        <v>2764</v>
      </c>
      <c r="P2950" t="str">
        <f t="shared" si="540"/>
        <v>Alcorn State - Troymain Crosby</v>
      </c>
      <c r="Q2950" s="8" t="str">
        <f t="shared" si="541"/>
        <v>73</v>
      </c>
      <c r="R2950" s="8" t="str">
        <f t="shared" si="542"/>
        <v>18</v>
      </c>
      <c r="S2950" s="8" t="str">
        <f t="shared" si="543"/>
        <v>2</v>
      </c>
      <c r="T2950" s="8" t="str">
        <f t="shared" si="544"/>
        <v>1</v>
      </c>
      <c r="U2950" s="8" t="str">
        <f t="shared" si="545"/>
        <v>0</v>
      </c>
      <c r="V2950" s="8" t="str">
        <f t="shared" si="546"/>
        <v>0</v>
      </c>
      <c r="W2950" s="8" t="str">
        <f t="shared" si="547"/>
        <v>0</v>
      </c>
      <c r="X2950" s="8" t="str">
        <f t="shared" si="548"/>
        <v>0</v>
      </c>
      <c r="Y2950" s="8" t="str">
        <f t="shared" si="549"/>
        <v>0</v>
      </c>
      <c r="Z2950" s="8" t="str">
        <f t="shared" si="550"/>
        <v>0</v>
      </c>
      <c r="AA2950" s="8" t="str">
        <f t="shared" si="551"/>
        <v>0</v>
      </c>
      <c r="AD2950" t="s">
        <v>6794</v>
      </c>
      <c r="AE2950" s="3">
        <v>44</v>
      </c>
      <c r="AF2950" s="3">
        <v>15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</row>
    <row r="2951" spans="3:41" x14ac:dyDescent="0.25">
      <c r="C2951" s="6" t="s">
        <v>7890</v>
      </c>
      <c r="D2951" s="9" t="s">
        <v>10188</v>
      </c>
      <c r="E2951" s="9" t="s">
        <v>2775</v>
      </c>
      <c r="F2951" s="9" t="s">
        <v>2764</v>
      </c>
      <c r="G2951" s="9" t="s">
        <v>2764</v>
      </c>
      <c r="H2951" s="9" t="s">
        <v>2764</v>
      </c>
      <c r="I2951" s="9" t="s">
        <v>2764</v>
      </c>
      <c r="J2951" s="9" t="s">
        <v>2764</v>
      </c>
      <c r="K2951" s="9" t="s">
        <v>2764</v>
      </c>
      <c r="L2951" s="9" t="s">
        <v>2764</v>
      </c>
      <c r="M2951" s="9" t="s">
        <v>2764</v>
      </c>
      <c r="N2951" s="9" t="s">
        <v>2764</v>
      </c>
      <c r="P2951" t="str">
        <f t="shared" si="540"/>
        <v>Alcorn State - Alonzo Campbell</v>
      </c>
      <c r="Q2951" s="8" t="str">
        <f t="shared" si="541"/>
        <v>19</v>
      </c>
      <c r="R2951" s="8" t="str">
        <f t="shared" si="542"/>
        <v>2</v>
      </c>
      <c r="S2951" s="8" t="str">
        <f t="shared" si="543"/>
        <v>0</v>
      </c>
      <c r="T2951" s="8" t="str">
        <f t="shared" si="544"/>
        <v>0</v>
      </c>
      <c r="U2951" s="8" t="str">
        <f t="shared" si="545"/>
        <v>0</v>
      </c>
      <c r="V2951" s="8" t="str">
        <f t="shared" si="546"/>
        <v>0</v>
      </c>
      <c r="W2951" s="8" t="str">
        <f t="shared" si="547"/>
        <v>0</v>
      </c>
      <c r="X2951" s="8" t="str">
        <f t="shared" si="548"/>
        <v>0</v>
      </c>
      <c r="Y2951" s="8" t="str">
        <f t="shared" si="549"/>
        <v>0</v>
      </c>
      <c r="Z2951" s="8" t="str">
        <f t="shared" si="550"/>
        <v>0</v>
      </c>
      <c r="AA2951" s="8" t="str">
        <f t="shared" si="551"/>
        <v>0</v>
      </c>
      <c r="AD2951" t="s">
        <v>6799</v>
      </c>
      <c r="AE2951" s="3">
        <v>23</v>
      </c>
      <c r="AF2951" s="3">
        <v>3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</row>
    <row r="2952" spans="3:41" x14ac:dyDescent="0.25">
      <c r="C2952" s="5" t="s">
        <v>7891</v>
      </c>
      <c r="D2952" s="8" t="s">
        <v>10235</v>
      </c>
      <c r="E2952" s="8" t="s">
        <v>2779</v>
      </c>
      <c r="F2952" s="8" t="s">
        <v>2763</v>
      </c>
      <c r="G2952" s="8" t="s">
        <v>2764</v>
      </c>
      <c r="H2952" s="8" t="s">
        <v>2764</v>
      </c>
      <c r="I2952" s="8" t="s">
        <v>2764</v>
      </c>
      <c r="J2952" s="8" t="s">
        <v>2764</v>
      </c>
      <c r="K2952" s="8" t="s">
        <v>2764</v>
      </c>
      <c r="L2952" s="8" t="s">
        <v>2764</v>
      </c>
      <c r="M2952" s="8" t="s">
        <v>2764</v>
      </c>
      <c r="N2952" s="8" t="s">
        <v>2764</v>
      </c>
      <c r="P2952" t="str">
        <f t="shared" ref="P2952:P3015" si="552">C2952</f>
        <v>Alcorn State - Jael Scott</v>
      </c>
      <c r="Q2952" s="8" t="str">
        <f t="shared" ref="Q2952:Q3015" si="553">RIGHT(D2952,LEN(D2952)-FIND("/",D2952))</f>
        <v>26</v>
      </c>
      <c r="R2952" s="8" t="str">
        <f t="shared" ref="R2952:R3015" si="554">RIGHT(E2952,LEN(E2952)-FIND("/",E2952))</f>
        <v>8</v>
      </c>
      <c r="S2952" s="8" t="str">
        <f t="shared" ref="S2952:S3015" si="555">RIGHT(F2952,LEN(F2952)-FIND("/",F2952))</f>
        <v>1</v>
      </c>
      <c r="T2952" s="8" t="str">
        <f t="shared" ref="T2952:T3015" si="556">RIGHT(G2952,LEN(G2952)-FIND("/",G2952))</f>
        <v>0</v>
      </c>
      <c r="U2952" s="8" t="str">
        <f t="shared" ref="U2952:U3015" si="557">RIGHT(H2952,LEN(H2952)-FIND("/",H2952))</f>
        <v>0</v>
      </c>
      <c r="V2952" s="8" t="str">
        <f t="shared" ref="V2952:V3015" si="558">RIGHT(I2952,LEN(I2952)-FIND("/",I2952))</f>
        <v>0</v>
      </c>
      <c r="W2952" s="8" t="str">
        <f t="shared" ref="W2952:W3015" si="559">RIGHT(J2952,LEN(J2952)-FIND("/",J2952))</f>
        <v>0</v>
      </c>
      <c r="X2952" s="8" t="str">
        <f t="shared" ref="X2952:X3015" si="560">RIGHT(K2952,LEN(K2952)-FIND("/",K2952))</f>
        <v>0</v>
      </c>
      <c r="Y2952" s="8" t="str">
        <f t="shared" ref="Y2952:Y3015" si="561">RIGHT(L2952,LEN(L2952)-FIND("/",L2952))</f>
        <v>0</v>
      </c>
      <c r="Z2952" s="8" t="str">
        <f t="shared" ref="Z2952:Z3015" si="562">RIGHT(M2952,LEN(M2952)-FIND("/",M2952))</f>
        <v>0</v>
      </c>
      <c r="AA2952" s="8" t="str">
        <f t="shared" ref="AA2952:AA3015" si="563">RIGHT(N2952,LEN(N2952)-FIND("/",N2952))</f>
        <v>0</v>
      </c>
      <c r="AD2952" t="s">
        <v>6800</v>
      </c>
      <c r="AE2952" s="3">
        <v>28</v>
      </c>
      <c r="AF2952" s="3">
        <v>8</v>
      </c>
      <c r="AG2952" s="3">
        <v>1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</row>
    <row r="2953" spans="3:41" x14ac:dyDescent="0.25">
      <c r="C2953" s="6" t="s">
        <v>7892</v>
      </c>
      <c r="D2953" s="9" t="s">
        <v>7893</v>
      </c>
      <c r="E2953" s="9" t="s">
        <v>3030</v>
      </c>
      <c r="F2953" s="9" t="s">
        <v>2769</v>
      </c>
      <c r="G2953" s="9" t="s">
        <v>2764</v>
      </c>
      <c r="H2953" s="9" t="s">
        <v>2764</v>
      </c>
      <c r="I2953" s="9" t="s">
        <v>2764</v>
      </c>
      <c r="J2953" s="9" t="s">
        <v>2764</v>
      </c>
      <c r="K2953" s="9" t="s">
        <v>2764</v>
      </c>
      <c r="L2953" s="9" t="s">
        <v>2764</v>
      </c>
      <c r="M2953" s="9" t="s">
        <v>2764</v>
      </c>
      <c r="N2953" s="9" t="s">
        <v>2764</v>
      </c>
      <c r="P2953" t="str">
        <f t="shared" si="552"/>
        <v>Alcorn State - Khari Jabriel Allen</v>
      </c>
      <c r="Q2953" s="8" t="str">
        <f t="shared" si="553"/>
        <v>77</v>
      </c>
      <c r="R2953" s="8" t="str">
        <f t="shared" si="554"/>
        <v>17</v>
      </c>
      <c r="S2953" s="8" t="str">
        <f t="shared" si="555"/>
        <v>3</v>
      </c>
      <c r="T2953" s="8" t="str">
        <f t="shared" si="556"/>
        <v>0</v>
      </c>
      <c r="U2953" s="8" t="str">
        <f t="shared" si="557"/>
        <v>0</v>
      </c>
      <c r="V2953" s="8" t="str">
        <f t="shared" si="558"/>
        <v>0</v>
      </c>
      <c r="W2953" s="8" t="str">
        <f t="shared" si="559"/>
        <v>0</v>
      </c>
      <c r="X2953" s="8" t="str">
        <f t="shared" si="560"/>
        <v>0</v>
      </c>
      <c r="Y2953" s="8" t="str">
        <f t="shared" si="561"/>
        <v>0</v>
      </c>
      <c r="Z2953" s="8" t="str">
        <f t="shared" si="562"/>
        <v>0</v>
      </c>
      <c r="AA2953" s="8" t="str">
        <f t="shared" si="563"/>
        <v>0</v>
      </c>
      <c r="AD2953" t="s">
        <v>6805</v>
      </c>
      <c r="AE2953" s="3">
        <v>11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</row>
    <row r="2954" spans="3:41" x14ac:dyDescent="0.25">
      <c r="C2954" s="5" t="s">
        <v>7894</v>
      </c>
      <c r="D2954" s="8" t="s">
        <v>2793</v>
      </c>
      <c r="E2954" s="8" t="s">
        <v>3250</v>
      </c>
      <c r="F2954" s="8" t="s">
        <v>2763</v>
      </c>
      <c r="G2954" s="8" t="s">
        <v>2764</v>
      </c>
      <c r="H2954" s="8" t="s">
        <v>2764</v>
      </c>
      <c r="I2954" s="8" t="s">
        <v>2764</v>
      </c>
      <c r="J2954" s="8" t="s">
        <v>2764</v>
      </c>
      <c r="K2954" s="8" t="s">
        <v>2764</v>
      </c>
      <c r="L2954" s="8" t="s">
        <v>2764</v>
      </c>
      <c r="M2954" s="8" t="s">
        <v>2764</v>
      </c>
      <c r="N2954" s="8" t="s">
        <v>2764</v>
      </c>
      <c r="P2954" t="str">
        <f t="shared" si="552"/>
        <v>Alcorn State - DeShaw Andrews</v>
      </c>
      <c r="Q2954" s="8" t="str">
        <f t="shared" si="553"/>
        <v>64</v>
      </c>
      <c r="R2954" s="8" t="str">
        <f t="shared" si="554"/>
        <v>16</v>
      </c>
      <c r="S2954" s="8" t="str">
        <f t="shared" si="555"/>
        <v>1</v>
      </c>
      <c r="T2954" s="8" t="str">
        <f t="shared" si="556"/>
        <v>0</v>
      </c>
      <c r="U2954" s="8" t="str">
        <f t="shared" si="557"/>
        <v>0</v>
      </c>
      <c r="V2954" s="8" t="str">
        <f t="shared" si="558"/>
        <v>0</v>
      </c>
      <c r="W2954" s="8" t="str">
        <f t="shared" si="559"/>
        <v>0</v>
      </c>
      <c r="X2954" s="8" t="str">
        <f t="shared" si="560"/>
        <v>0</v>
      </c>
      <c r="Y2954" s="8" t="str">
        <f t="shared" si="561"/>
        <v>0</v>
      </c>
      <c r="Z2954" s="8" t="str">
        <f t="shared" si="562"/>
        <v>0</v>
      </c>
      <c r="AA2954" s="8" t="str">
        <f t="shared" si="563"/>
        <v>0</v>
      </c>
      <c r="AD2954" t="s">
        <v>6808</v>
      </c>
      <c r="AE2954" s="3">
        <v>19</v>
      </c>
      <c r="AF2954" s="3">
        <v>4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</row>
    <row r="2955" spans="3:41" x14ac:dyDescent="0.25">
      <c r="C2955" s="6" t="s">
        <v>7895</v>
      </c>
      <c r="D2955" s="9" t="s">
        <v>5434</v>
      </c>
      <c r="E2955" s="9" t="s">
        <v>7896</v>
      </c>
      <c r="F2955" s="9" t="s">
        <v>2824</v>
      </c>
      <c r="G2955" s="9" t="s">
        <v>2775</v>
      </c>
      <c r="H2955" s="9" t="s">
        <v>2764</v>
      </c>
      <c r="I2955" s="9" t="s">
        <v>2764</v>
      </c>
      <c r="J2955" s="9" t="s">
        <v>2764</v>
      </c>
      <c r="K2955" s="9" t="s">
        <v>2764</v>
      </c>
      <c r="L2955" s="9" t="s">
        <v>2764</v>
      </c>
      <c r="M2955" s="9" t="s">
        <v>2764</v>
      </c>
      <c r="N2955" s="9" t="s">
        <v>2764</v>
      </c>
      <c r="P2955" t="str">
        <f t="shared" si="552"/>
        <v>Alcorn State - Reginal Johnson</v>
      </c>
      <c r="Q2955" s="8" t="str">
        <f t="shared" si="553"/>
        <v>94</v>
      </c>
      <c r="R2955" s="8" t="str">
        <f t="shared" si="554"/>
        <v>30</v>
      </c>
      <c r="S2955" s="8" t="str">
        <f t="shared" si="555"/>
        <v>7</v>
      </c>
      <c r="T2955" s="8" t="str">
        <f t="shared" si="556"/>
        <v>2</v>
      </c>
      <c r="U2955" s="8" t="str">
        <f t="shared" si="557"/>
        <v>0</v>
      </c>
      <c r="V2955" s="8" t="str">
        <f t="shared" si="558"/>
        <v>0</v>
      </c>
      <c r="W2955" s="8" t="str">
        <f t="shared" si="559"/>
        <v>0</v>
      </c>
      <c r="X2955" s="8" t="str">
        <f t="shared" si="560"/>
        <v>0</v>
      </c>
      <c r="Y2955" s="8" t="str">
        <f t="shared" si="561"/>
        <v>0</v>
      </c>
      <c r="Z2955" s="8" t="str">
        <f t="shared" si="562"/>
        <v>0</v>
      </c>
      <c r="AA2955" s="8" t="str">
        <f t="shared" si="563"/>
        <v>0</v>
      </c>
      <c r="AD2955" t="s">
        <v>6809</v>
      </c>
      <c r="AE2955" s="3">
        <v>34</v>
      </c>
      <c r="AF2955" s="3">
        <v>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</row>
    <row r="2956" spans="3:41" x14ac:dyDescent="0.25">
      <c r="C2956" s="5" t="s">
        <v>7897</v>
      </c>
      <c r="D2956" s="8" t="s">
        <v>3850</v>
      </c>
      <c r="E2956" s="8" t="s">
        <v>2922</v>
      </c>
      <c r="F2956" s="8" t="s">
        <v>3060</v>
      </c>
      <c r="G2956" s="8" t="s">
        <v>2763</v>
      </c>
      <c r="H2956" s="8" t="s">
        <v>2764</v>
      </c>
      <c r="I2956" s="8" t="s">
        <v>2764</v>
      </c>
      <c r="J2956" s="8" t="s">
        <v>2764</v>
      </c>
      <c r="K2956" s="8" t="s">
        <v>2764</v>
      </c>
      <c r="L2956" s="8" t="s">
        <v>2764</v>
      </c>
      <c r="M2956" s="8" t="s">
        <v>2764</v>
      </c>
      <c r="N2956" s="8" t="s">
        <v>2764</v>
      </c>
      <c r="P2956" t="str">
        <f t="shared" si="552"/>
        <v>UAB - Tyreek Scott-Grayson</v>
      </c>
      <c r="Q2956" s="8" t="str">
        <f t="shared" si="553"/>
        <v>70</v>
      </c>
      <c r="R2956" s="8" t="str">
        <f t="shared" si="554"/>
        <v>19</v>
      </c>
      <c r="S2956" s="8" t="str">
        <f t="shared" si="555"/>
        <v>7</v>
      </c>
      <c r="T2956" s="8" t="str">
        <f t="shared" si="556"/>
        <v>1</v>
      </c>
      <c r="U2956" s="8" t="str">
        <f t="shared" si="557"/>
        <v>0</v>
      </c>
      <c r="V2956" s="8" t="str">
        <f t="shared" si="558"/>
        <v>0</v>
      </c>
      <c r="W2956" s="8" t="str">
        <f t="shared" si="559"/>
        <v>0</v>
      </c>
      <c r="X2956" s="8" t="str">
        <f t="shared" si="560"/>
        <v>0</v>
      </c>
      <c r="Y2956" s="8" t="str">
        <f t="shared" si="561"/>
        <v>0</v>
      </c>
      <c r="Z2956" s="8" t="str">
        <f t="shared" si="562"/>
        <v>0</v>
      </c>
      <c r="AA2956" s="8" t="str">
        <f t="shared" si="563"/>
        <v>0</v>
      </c>
      <c r="AD2956" t="s">
        <v>6817</v>
      </c>
      <c r="AE2956" s="3">
        <v>5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</row>
    <row r="2957" spans="3:41" x14ac:dyDescent="0.25">
      <c r="C2957" s="6" t="s">
        <v>7898</v>
      </c>
      <c r="D2957" s="9" t="s">
        <v>4743</v>
      </c>
      <c r="E2957" s="9" t="s">
        <v>2877</v>
      </c>
      <c r="F2957" s="9" t="s">
        <v>2831</v>
      </c>
      <c r="G2957" s="9" t="s">
        <v>2763</v>
      </c>
      <c r="H2957" s="9" t="s">
        <v>2764</v>
      </c>
      <c r="I2957" s="9" t="s">
        <v>2764</v>
      </c>
      <c r="J2957" s="9" t="s">
        <v>2764</v>
      </c>
      <c r="K2957" s="9" t="s">
        <v>2764</v>
      </c>
      <c r="L2957" s="9" t="s">
        <v>2764</v>
      </c>
      <c r="M2957" s="9" t="s">
        <v>2764</v>
      </c>
      <c r="N2957" s="9" t="s">
        <v>2764</v>
      </c>
      <c r="P2957" t="str">
        <f t="shared" si="552"/>
        <v>UAB - Tavin Lovan</v>
      </c>
      <c r="Q2957" s="8" t="str">
        <f t="shared" si="553"/>
        <v>48</v>
      </c>
      <c r="R2957" s="8" t="str">
        <f t="shared" si="554"/>
        <v>10</v>
      </c>
      <c r="S2957" s="8" t="str">
        <f t="shared" si="555"/>
        <v>2</v>
      </c>
      <c r="T2957" s="8" t="str">
        <f t="shared" si="556"/>
        <v>1</v>
      </c>
      <c r="U2957" s="8" t="str">
        <f t="shared" si="557"/>
        <v>0</v>
      </c>
      <c r="V2957" s="8" t="str">
        <f t="shared" si="558"/>
        <v>0</v>
      </c>
      <c r="W2957" s="8" t="str">
        <f t="shared" si="559"/>
        <v>0</v>
      </c>
      <c r="X2957" s="8" t="str">
        <f t="shared" si="560"/>
        <v>0</v>
      </c>
      <c r="Y2957" s="8" t="str">
        <f t="shared" si="561"/>
        <v>0</v>
      </c>
      <c r="Z2957" s="8" t="str">
        <f t="shared" si="562"/>
        <v>0</v>
      </c>
      <c r="AA2957" s="8" t="str">
        <f t="shared" si="563"/>
        <v>0</v>
      </c>
      <c r="AD2957" t="s">
        <v>6820</v>
      </c>
      <c r="AE2957" s="3">
        <v>40</v>
      </c>
      <c r="AF2957" s="3">
        <v>10</v>
      </c>
      <c r="AG2957" s="3">
        <v>4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</row>
    <row r="2958" spans="3:41" x14ac:dyDescent="0.25">
      <c r="C2958" s="5" t="s">
        <v>7899</v>
      </c>
      <c r="D2958" s="8" t="s">
        <v>10163</v>
      </c>
      <c r="E2958" s="8" t="s">
        <v>2788</v>
      </c>
      <c r="F2958" s="8" t="s">
        <v>2764</v>
      </c>
      <c r="G2958" s="8" t="s">
        <v>2764</v>
      </c>
      <c r="H2958" s="8" t="s">
        <v>2764</v>
      </c>
      <c r="I2958" s="8" t="s">
        <v>2764</v>
      </c>
      <c r="J2958" s="8" t="s">
        <v>2764</v>
      </c>
      <c r="K2958" s="8" t="s">
        <v>2764</v>
      </c>
      <c r="L2958" s="8" t="s">
        <v>2764</v>
      </c>
      <c r="M2958" s="8" t="s">
        <v>2764</v>
      </c>
      <c r="N2958" s="8" t="s">
        <v>2764</v>
      </c>
      <c r="P2958" t="str">
        <f t="shared" si="552"/>
        <v>Alcorn State - Devon Brewer</v>
      </c>
      <c r="Q2958" s="8" t="str">
        <f t="shared" si="553"/>
        <v>32</v>
      </c>
      <c r="R2958" s="8" t="str">
        <f t="shared" si="554"/>
        <v>6</v>
      </c>
      <c r="S2958" s="8" t="str">
        <f t="shared" si="555"/>
        <v>0</v>
      </c>
      <c r="T2958" s="8" t="str">
        <f t="shared" si="556"/>
        <v>0</v>
      </c>
      <c r="U2958" s="8" t="str">
        <f t="shared" si="557"/>
        <v>0</v>
      </c>
      <c r="V2958" s="8" t="str">
        <f t="shared" si="558"/>
        <v>0</v>
      </c>
      <c r="W2958" s="8" t="str">
        <f t="shared" si="559"/>
        <v>0</v>
      </c>
      <c r="X2958" s="8" t="str">
        <f t="shared" si="560"/>
        <v>0</v>
      </c>
      <c r="Y2958" s="8" t="str">
        <f t="shared" si="561"/>
        <v>0</v>
      </c>
      <c r="Z2958" s="8" t="str">
        <f t="shared" si="562"/>
        <v>0</v>
      </c>
      <c r="AA2958" s="8" t="str">
        <f t="shared" si="563"/>
        <v>0</v>
      </c>
      <c r="AD2958" t="s">
        <v>6825</v>
      </c>
      <c r="AE2958" s="3">
        <v>32</v>
      </c>
      <c r="AF2958" s="3">
        <v>12</v>
      </c>
      <c r="AG2958" s="3">
        <v>2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</row>
    <row r="2959" spans="3:41" x14ac:dyDescent="0.25">
      <c r="C2959" s="6" t="s">
        <v>7900</v>
      </c>
      <c r="D2959" s="9" t="s">
        <v>10148</v>
      </c>
      <c r="E2959" s="9" t="s">
        <v>2764</v>
      </c>
      <c r="F2959" s="9" t="s">
        <v>2764</v>
      </c>
      <c r="G2959" s="9" t="s">
        <v>2764</v>
      </c>
      <c r="H2959" s="9" t="s">
        <v>2764</v>
      </c>
      <c r="I2959" s="9" t="s">
        <v>2764</v>
      </c>
      <c r="J2959" s="9" t="s">
        <v>2764</v>
      </c>
      <c r="K2959" s="9" t="s">
        <v>2764</v>
      </c>
      <c r="L2959" s="9" t="s">
        <v>2764</v>
      </c>
      <c r="M2959" s="9" t="s">
        <v>2764</v>
      </c>
      <c r="N2959" s="9" t="s">
        <v>2764</v>
      </c>
      <c r="P2959" t="str">
        <f t="shared" si="552"/>
        <v>UAB - Anderson McCoy</v>
      </c>
      <c r="Q2959" s="8" t="str">
        <f t="shared" si="553"/>
        <v>9</v>
      </c>
      <c r="R2959" s="8" t="str">
        <f t="shared" si="554"/>
        <v>0</v>
      </c>
      <c r="S2959" s="8" t="str">
        <f t="shared" si="555"/>
        <v>0</v>
      </c>
      <c r="T2959" s="8" t="str">
        <f t="shared" si="556"/>
        <v>0</v>
      </c>
      <c r="U2959" s="8" t="str">
        <f t="shared" si="557"/>
        <v>0</v>
      </c>
      <c r="V2959" s="8" t="str">
        <f t="shared" si="558"/>
        <v>0</v>
      </c>
      <c r="W2959" s="8" t="str">
        <f t="shared" si="559"/>
        <v>0</v>
      </c>
      <c r="X2959" s="8" t="str">
        <f t="shared" si="560"/>
        <v>0</v>
      </c>
      <c r="Y2959" s="8" t="str">
        <f t="shared" si="561"/>
        <v>0</v>
      </c>
      <c r="Z2959" s="8" t="str">
        <f t="shared" si="562"/>
        <v>0</v>
      </c>
      <c r="AA2959" s="8" t="str">
        <f t="shared" si="563"/>
        <v>0</v>
      </c>
      <c r="AD2959" t="s">
        <v>6842</v>
      </c>
      <c r="AE2959" s="3">
        <v>55</v>
      </c>
      <c r="AF2959" s="3">
        <v>13</v>
      </c>
      <c r="AG2959" s="3">
        <v>2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</row>
    <row r="2960" spans="3:41" x14ac:dyDescent="0.25">
      <c r="C2960" s="5" t="s">
        <v>7901</v>
      </c>
      <c r="D2960" s="8" t="s">
        <v>10026</v>
      </c>
      <c r="E2960" s="8" t="s">
        <v>2770</v>
      </c>
      <c r="F2960" s="8" t="s">
        <v>2764</v>
      </c>
      <c r="G2960" s="8" t="s">
        <v>2764</v>
      </c>
      <c r="H2960" s="8" t="s">
        <v>2764</v>
      </c>
      <c r="I2960" s="8" t="s">
        <v>2764</v>
      </c>
      <c r="J2960" s="8" t="s">
        <v>2764</v>
      </c>
      <c r="K2960" s="8" t="s">
        <v>2764</v>
      </c>
      <c r="L2960" s="8" t="s">
        <v>2764</v>
      </c>
      <c r="M2960" s="8" t="s">
        <v>2764</v>
      </c>
      <c r="N2960" s="8" t="s">
        <v>2764</v>
      </c>
      <c r="P2960" t="str">
        <f t="shared" si="552"/>
        <v>UAB - Nolan Bertain</v>
      </c>
      <c r="Q2960" s="8" t="str">
        <f t="shared" si="553"/>
        <v>3</v>
      </c>
      <c r="R2960" s="8" t="str">
        <f t="shared" si="554"/>
        <v>1</v>
      </c>
      <c r="S2960" s="8" t="str">
        <f t="shared" si="555"/>
        <v>0</v>
      </c>
      <c r="T2960" s="8" t="str">
        <f t="shared" si="556"/>
        <v>0</v>
      </c>
      <c r="U2960" s="8" t="str">
        <f t="shared" si="557"/>
        <v>0</v>
      </c>
      <c r="V2960" s="8" t="str">
        <f t="shared" si="558"/>
        <v>0</v>
      </c>
      <c r="W2960" s="8" t="str">
        <f t="shared" si="559"/>
        <v>0</v>
      </c>
      <c r="X2960" s="8" t="str">
        <f t="shared" si="560"/>
        <v>0</v>
      </c>
      <c r="Y2960" s="8" t="str">
        <f t="shared" si="561"/>
        <v>0</v>
      </c>
      <c r="Z2960" s="8" t="str">
        <f t="shared" si="562"/>
        <v>0</v>
      </c>
      <c r="AA2960" s="8" t="str">
        <f t="shared" si="563"/>
        <v>0</v>
      </c>
      <c r="AD2960" t="s">
        <v>6844</v>
      </c>
      <c r="AE2960" s="3">
        <v>39</v>
      </c>
      <c r="AF2960" s="3">
        <v>8</v>
      </c>
      <c r="AG2960" s="3">
        <v>2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</row>
    <row r="2961" spans="3:41" x14ac:dyDescent="0.25">
      <c r="C2961" s="6" t="s">
        <v>7902</v>
      </c>
      <c r="D2961" s="9" t="s">
        <v>7903</v>
      </c>
      <c r="E2961" s="9" t="s">
        <v>4037</v>
      </c>
      <c r="F2961" s="9" t="s">
        <v>2974</v>
      </c>
      <c r="G2961" s="9" t="s">
        <v>2775</v>
      </c>
      <c r="H2961" s="9" t="s">
        <v>2764</v>
      </c>
      <c r="I2961" s="9" t="s">
        <v>2764</v>
      </c>
      <c r="J2961" s="9" t="s">
        <v>2764</v>
      </c>
      <c r="K2961" s="9" t="s">
        <v>2764</v>
      </c>
      <c r="L2961" s="9" t="s">
        <v>2764</v>
      </c>
      <c r="M2961" s="9" t="s">
        <v>2764</v>
      </c>
      <c r="N2961" s="9" t="s">
        <v>2764</v>
      </c>
      <c r="P2961" t="str">
        <f t="shared" si="552"/>
        <v>Georgetown - Jamorko Pickett</v>
      </c>
      <c r="Q2961" s="8" t="str">
        <f t="shared" si="553"/>
        <v>105</v>
      </c>
      <c r="R2961" s="8" t="str">
        <f t="shared" si="554"/>
        <v>31</v>
      </c>
      <c r="S2961" s="8" t="str">
        <f t="shared" si="555"/>
        <v>9</v>
      </c>
      <c r="T2961" s="8" t="str">
        <f t="shared" si="556"/>
        <v>2</v>
      </c>
      <c r="U2961" s="8" t="str">
        <f t="shared" si="557"/>
        <v>0</v>
      </c>
      <c r="V2961" s="8" t="str">
        <f t="shared" si="558"/>
        <v>0</v>
      </c>
      <c r="W2961" s="8" t="str">
        <f t="shared" si="559"/>
        <v>0</v>
      </c>
      <c r="X2961" s="8" t="str">
        <f t="shared" si="560"/>
        <v>0</v>
      </c>
      <c r="Y2961" s="8" t="str">
        <f t="shared" si="561"/>
        <v>0</v>
      </c>
      <c r="Z2961" s="8" t="str">
        <f t="shared" si="562"/>
        <v>0</v>
      </c>
      <c r="AA2961" s="8" t="str">
        <f t="shared" si="563"/>
        <v>0</v>
      </c>
      <c r="AD2961" t="s">
        <v>6849</v>
      </c>
      <c r="AE2961" s="3">
        <v>24</v>
      </c>
      <c r="AF2961" s="3">
        <v>5</v>
      </c>
      <c r="AG2961" s="3">
        <v>1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</row>
    <row r="2962" spans="3:41" x14ac:dyDescent="0.25">
      <c r="C2962" s="5" t="s">
        <v>7904</v>
      </c>
      <c r="D2962" s="8" t="s">
        <v>10311</v>
      </c>
      <c r="E2962" s="8" t="s">
        <v>2780</v>
      </c>
      <c r="F2962" s="8" t="s">
        <v>2764</v>
      </c>
      <c r="G2962" s="8" t="s">
        <v>2764</v>
      </c>
      <c r="H2962" s="8" t="s">
        <v>2764</v>
      </c>
      <c r="I2962" s="8" t="s">
        <v>2764</v>
      </c>
      <c r="J2962" s="8" t="s">
        <v>2764</v>
      </c>
      <c r="K2962" s="8" t="s">
        <v>2764</v>
      </c>
      <c r="L2962" s="8" t="s">
        <v>2764</v>
      </c>
      <c r="M2962" s="8" t="s">
        <v>2764</v>
      </c>
      <c r="N2962" s="8" t="s">
        <v>2764</v>
      </c>
      <c r="P2962" t="str">
        <f t="shared" si="552"/>
        <v>Appalachian State - Joseph Battle</v>
      </c>
      <c r="Q2962" s="8" t="str">
        <f t="shared" si="553"/>
        <v>9</v>
      </c>
      <c r="R2962" s="8" t="str">
        <f t="shared" si="554"/>
        <v>3</v>
      </c>
      <c r="S2962" s="8" t="str">
        <f t="shared" si="555"/>
        <v>0</v>
      </c>
      <c r="T2962" s="8" t="str">
        <f t="shared" si="556"/>
        <v>0</v>
      </c>
      <c r="U2962" s="8" t="str">
        <f t="shared" si="557"/>
        <v>0</v>
      </c>
      <c r="V2962" s="8" t="str">
        <f t="shared" si="558"/>
        <v>0</v>
      </c>
      <c r="W2962" s="8" t="str">
        <f t="shared" si="559"/>
        <v>0</v>
      </c>
      <c r="X2962" s="8" t="str">
        <f t="shared" si="560"/>
        <v>0</v>
      </c>
      <c r="Y2962" s="8" t="str">
        <f t="shared" si="561"/>
        <v>0</v>
      </c>
      <c r="Z2962" s="8" t="str">
        <f t="shared" si="562"/>
        <v>0</v>
      </c>
      <c r="AA2962" s="8" t="str">
        <f t="shared" si="563"/>
        <v>0</v>
      </c>
      <c r="AD2962" t="s">
        <v>6850</v>
      </c>
      <c r="AE2962" s="3">
        <v>16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</row>
    <row r="2963" spans="3:41" x14ac:dyDescent="0.25">
      <c r="C2963" s="6" t="s">
        <v>7905</v>
      </c>
      <c r="D2963" s="9" t="s">
        <v>10105</v>
      </c>
      <c r="E2963" s="9" t="s">
        <v>2770</v>
      </c>
      <c r="F2963" s="9" t="s">
        <v>2764</v>
      </c>
      <c r="G2963" s="9" t="s">
        <v>2764</v>
      </c>
      <c r="H2963" s="9" t="s">
        <v>2764</v>
      </c>
      <c r="I2963" s="9" t="s">
        <v>2764</v>
      </c>
      <c r="J2963" s="9" t="s">
        <v>2764</v>
      </c>
      <c r="K2963" s="9" t="s">
        <v>2764</v>
      </c>
      <c r="L2963" s="9" t="s">
        <v>2764</v>
      </c>
      <c r="M2963" s="9" t="s">
        <v>2764</v>
      </c>
      <c r="N2963" s="9" t="s">
        <v>2764</v>
      </c>
      <c r="P2963" t="str">
        <f t="shared" si="552"/>
        <v>Georgetown - Grayson Carter</v>
      </c>
      <c r="Q2963" s="8" t="str">
        <f t="shared" si="553"/>
        <v>11</v>
      </c>
      <c r="R2963" s="8" t="str">
        <f t="shared" si="554"/>
        <v>1</v>
      </c>
      <c r="S2963" s="8" t="str">
        <f t="shared" si="555"/>
        <v>0</v>
      </c>
      <c r="T2963" s="8" t="str">
        <f t="shared" si="556"/>
        <v>0</v>
      </c>
      <c r="U2963" s="8" t="str">
        <f t="shared" si="557"/>
        <v>0</v>
      </c>
      <c r="V2963" s="8" t="str">
        <f t="shared" si="558"/>
        <v>0</v>
      </c>
      <c r="W2963" s="8" t="str">
        <f t="shared" si="559"/>
        <v>0</v>
      </c>
      <c r="X2963" s="8" t="str">
        <f t="shared" si="560"/>
        <v>0</v>
      </c>
      <c r="Y2963" s="8" t="str">
        <f t="shared" si="561"/>
        <v>0</v>
      </c>
      <c r="Z2963" s="8" t="str">
        <f t="shared" si="562"/>
        <v>0</v>
      </c>
      <c r="AA2963" s="8" t="str">
        <f t="shared" si="563"/>
        <v>0</v>
      </c>
      <c r="AD2963" t="s">
        <v>6854</v>
      </c>
      <c r="AE2963" s="3">
        <v>30</v>
      </c>
      <c r="AF2963" s="3">
        <v>3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</row>
    <row r="2964" spans="3:41" x14ac:dyDescent="0.25">
      <c r="C2964" s="5" t="s">
        <v>7906</v>
      </c>
      <c r="D2964" s="8" t="s">
        <v>6730</v>
      </c>
      <c r="E2964" s="8" t="s">
        <v>2974</v>
      </c>
      <c r="F2964" s="8" t="s">
        <v>2809</v>
      </c>
      <c r="G2964" s="8" t="s">
        <v>2775</v>
      </c>
      <c r="H2964" s="8" t="s">
        <v>2764</v>
      </c>
      <c r="I2964" s="8" t="s">
        <v>2764</v>
      </c>
      <c r="J2964" s="8" t="s">
        <v>2764</v>
      </c>
      <c r="K2964" s="8" t="s">
        <v>2764</v>
      </c>
      <c r="L2964" s="8" t="s">
        <v>2764</v>
      </c>
      <c r="M2964" s="8" t="s">
        <v>2764</v>
      </c>
      <c r="N2964" s="8" t="s">
        <v>2764</v>
      </c>
      <c r="P2964" t="str">
        <f t="shared" si="552"/>
        <v>Appalachian State - Michael Bibby</v>
      </c>
      <c r="Q2964" s="8" t="str">
        <f t="shared" si="553"/>
        <v>25</v>
      </c>
      <c r="R2964" s="8" t="str">
        <f t="shared" si="554"/>
        <v>9</v>
      </c>
      <c r="S2964" s="8" t="str">
        <f t="shared" si="555"/>
        <v>3</v>
      </c>
      <c r="T2964" s="8" t="str">
        <f t="shared" si="556"/>
        <v>2</v>
      </c>
      <c r="U2964" s="8" t="str">
        <f t="shared" si="557"/>
        <v>0</v>
      </c>
      <c r="V2964" s="8" t="str">
        <f t="shared" si="558"/>
        <v>0</v>
      </c>
      <c r="W2964" s="8" t="str">
        <f t="shared" si="559"/>
        <v>0</v>
      </c>
      <c r="X2964" s="8" t="str">
        <f t="shared" si="560"/>
        <v>0</v>
      </c>
      <c r="Y2964" s="8" t="str">
        <f t="shared" si="561"/>
        <v>0</v>
      </c>
      <c r="Z2964" s="8" t="str">
        <f t="shared" si="562"/>
        <v>0</v>
      </c>
      <c r="AA2964" s="8" t="str">
        <f t="shared" si="563"/>
        <v>0</v>
      </c>
      <c r="AD2964" t="s">
        <v>6855</v>
      </c>
      <c r="AE2964" s="3">
        <v>14</v>
      </c>
      <c r="AF2964" s="3">
        <v>3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</row>
    <row r="2965" spans="3:41" x14ac:dyDescent="0.25">
      <c r="C2965" s="6" t="s">
        <v>7907</v>
      </c>
      <c r="D2965" s="9" t="s">
        <v>7908</v>
      </c>
      <c r="E2965" s="9" t="s">
        <v>3728</v>
      </c>
      <c r="F2965" s="9" t="s">
        <v>2899</v>
      </c>
      <c r="G2965" s="9" t="s">
        <v>2878</v>
      </c>
      <c r="H2965" s="9" t="s">
        <v>2775</v>
      </c>
      <c r="I2965" s="9" t="s">
        <v>2764</v>
      </c>
      <c r="J2965" s="9" t="s">
        <v>2764</v>
      </c>
      <c r="K2965" s="9" t="s">
        <v>2764</v>
      </c>
      <c r="L2965" s="9" t="s">
        <v>2764</v>
      </c>
      <c r="M2965" s="9" t="s">
        <v>2764</v>
      </c>
      <c r="N2965" s="9" t="s">
        <v>2764</v>
      </c>
      <c r="P2965" t="str">
        <f t="shared" si="552"/>
        <v>Notre Dame - Nate Laszewski</v>
      </c>
      <c r="Q2965" s="8" t="str">
        <f t="shared" si="553"/>
        <v>102</v>
      </c>
      <c r="R2965" s="8" t="str">
        <f t="shared" si="554"/>
        <v>24</v>
      </c>
      <c r="S2965" s="8" t="str">
        <f t="shared" si="555"/>
        <v>7</v>
      </c>
      <c r="T2965" s="8" t="str">
        <f t="shared" si="556"/>
        <v>4</v>
      </c>
      <c r="U2965" s="8" t="str">
        <f t="shared" si="557"/>
        <v>2</v>
      </c>
      <c r="V2965" s="8" t="str">
        <f t="shared" si="558"/>
        <v>0</v>
      </c>
      <c r="W2965" s="8" t="str">
        <f t="shared" si="559"/>
        <v>0</v>
      </c>
      <c r="X2965" s="8" t="str">
        <f t="shared" si="560"/>
        <v>0</v>
      </c>
      <c r="Y2965" s="8" t="str">
        <f t="shared" si="561"/>
        <v>0</v>
      </c>
      <c r="Z2965" s="8" t="str">
        <f t="shared" si="562"/>
        <v>0</v>
      </c>
      <c r="AA2965" s="8" t="str">
        <f t="shared" si="563"/>
        <v>0</v>
      </c>
      <c r="AD2965" t="s">
        <v>6856</v>
      </c>
      <c r="AE2965" s="3">
        <v>18</v>
      </c>
      <c r="AF2965" s="3">
        <v>1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</row>
    <row r="2966" spans="3:41" x14ac:dyDescent="0.25">
      <c r="C2966" s="5" t="s">
        <v>7909</v>
      </c>
      <c r="D2966" s="8" t="s">
        <v>10252</v>
      </c>
      <c r="E2966" s="8" t="s">
        <v>2933</v>
      </c>
      <c r="F2966" s="8" t="s">
        <v>2763</v>
      </c>
      <c r="G2966" s="8" t="s">
        <v>2764</v>
      </c>
      <c r="H2966" s="8" t="s">
        <v>2764</v>
      </c>
      <c r="I2966" s="8" t="s">
        <v>2764</v>
      </c>
      <c r="J2966" s="8" t="s">
        <v>2764</v>
      </c>
      <c r="K2966" s="8" t="s">
        <v>2764</v>
      </c>
      <c r="L2966" s="8" t="s">
        <v>2764</v>
      </c>
      <c r="M2966" s="8" t="s">
        <v>2764</v>
      </c>
      <c r="N2966" s="8" t="s">
        <v>2764</v>
      </c>
      <c r="P2966" t="str">
        <f t="shared" si="552"/>
        <v>Notre Dame - Nikola Djogo</v>
      </c>
      <c r="Q2966" s="8" t="str">
        <f t="shared" si="553"/>
        <v>26</v>
      </c>
      <c r="R2966" s="8" t="str">
        <f t="shared" si="554"/>
        <v>6</v>
      </c>
      <c r="S2966" s="8" t="str">
        <f t="shared" si="555"/>
        <v>1</v>
      </c>
      <c r="T2966" s="8" t="str">
        <f t="shared" si="556"/>
        <v>0</v>
      </c>
      <c r="U2966" s="8" t="str">
        <f t="shared" si="557"/>
        <v>0</v>
      </c>
      <c r="V2966" s="8" t="str">
        <f t="shared" si="558"/>
        <v>0</v>
      </c>
      <c r="W2966" s="8" t="str">
        <f t="shared" si="559"/>
        <v>0</v>
      </c>
      <c r="X2966" s="8" t="str">
        <f t="shared" si="560"/>
        <v>0</v>
      </c>
      <c r="Y2966" s="8" t="str">
        <f t="shared" si="561"/>
        <v>0</v>
      </c>
      <c r="Z2966" s="8" t="str">
        <f t="shared" si="562"/>
        <v>0</v>
      </c>
      <c r="AA2966" s="8" t="str">
        <f t="shared" si="563"/>
        <v>0</v>
      </c>
      <c r="AD2966" t="s">
        <v>6862</v>
      </c>
      <c r="AE2966" s="3">
        <v>52</v>
      </c>
      <c r="AF2966" s="3">
        <v>10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</row>
    <row r="2967" spans="3:41" x14ac:dyDescent="0.25">
      <c r="C2967" s="6" t="s">
        <v>7910</v>
      </c>
      <c r="D2967" s="9" t="s">
        <v>10240</v>
      </c>
      <c r="E2967" s="9" t="s">
        <v>2824</v>
      </c>
      <c r="F2967" s="9" t="s">
        <v>2764</v>
      </c>
      <c r="G2967" s="9" t="s">
        <v>2764</v>
      </c>
      <c r="H2967" s="9" t="s">
        <v>2764</v>
      </c>
      <c r="I2967" s="9" t="s">
        <v>2764</v>
      </c>
      <c r="J2967" s="9" t="s">
        <v>2764</v>
      </c>
      <c r="K2967" s="9" t="s">
        <v>2764</v>
      </c>
      <c r="L2967" s="9" t="s">
        <v>2764</v>
      </c>
      <c r="M2967" s="9" t="s">
        <v>2764</v>
      </c>
      <c r="N2967" s="9" t="s">
        <v>2764</v>
      </c>
      <c r="P2967" t="str">
        <f t="shared" si="552"/>
        <v>Binghamton - Timmy Rose</v>
      </c>
      <c r="Q2967" s="8" t="str">
        <f t="shared" si="553"/>
        <v>26</v>
      </c>
      <c r="R2967" s="8" t="str">
        <f t="shared" si="554"/>
        <v>7</v>
      </c>
      <c r="S2967" s="8" t="str">
        <f t="shared" si="555"/>
        <v>0</v>
      </c>
      <c r="T2967" s="8" t="str">
        <f t="shared" si="556"/>
        <v>0</v>
      </c>
      <c r="U2967" s="8" t="str">
        <f t="shared" si="557"/>
        <v>0</v>
      </c>
      <c r="V2967" s="8" t="str">
        <f t="shared" si="558"/>
        <v>0</v>
      </c>
      <c r="W2967" s="8" t="str">
        <f t="shared" si="559"/>
        <v>0</v>
      </c>
      <c r="X2967" s="8" t="str">
        <f t="shared" si="560"/>
        <v>0</v>
      </c>
      <c r="Y2967" s="8" t="str">
        <f t="shared" si="561"/>
        <v>0</v>
      </c>
      <c r="Z2967" s="8" t="str">
        <f t="shared" si="562"/>
        <v>0</v>
      </c>
      <c r="AA2967" s="8" t="str">
        <f t="shared" si="563"/>
        <v>0</v>
      </c>
      <c r="AD2967" t="s">
        <v>6867</v>
      </c>
      <c r="AE2967" s="3">
        <v>80</v>
      </c>
      <c r="AF2967" s="3">
        <v>25</v>
      </c>
      <c r="AG2967" s="3">
        <v>6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</row>
    <row r="2968" spans="3:41" x14ac:dyDescent="0.25">
      <c r="C2968" s="5" t="s">
        <v>7911</v>
      </c>
      <c r="D2968" s="8" t="s">
        <v>3962</v>
      </c>
      <c r="E2968" s="8" t="s">
        <v>2813</v>
      </c>
      <c r="F2968" s="8" t="s">
        <v>2769</v>
      </c>
      <c r="G2968" s="8" t="s">
        <v>2763</v>
      </c>
      <c r="H2968" s="8" t="s">
        <v>2764</v>
      </c>
      <c r="I2968" s="8" t="s">
        <v>2764</v>
      </c>
      <c r="J2968" s="8" t="s">
        <v>2764</v>
      </c>
      <c r="K2968" s="8" t="s">
        <v>2764</v>
      </c>
      <c r="L2968" s="8" t="s">
        <v>2764</v>
      </c>
      <c r="M2968" s="8" t="s">
        <v>2764</v>
      </c>
      <c r="N2968" s="8" t="s">
        <v>2764</v>
      </c>
      <c r="P2968" t="str">
        <f t="shared" si="552"/>
        <v>Georgia Southern - Elijah McCadden</v>
      </c>
      <c r="Q2968" s="8" t="str">
        <f t="shared" si="553"/>
        <v>48</v>
      </c>
      <c r="R2968" s="8" t="str">
        <f t="shared" si="554"/>
        <v>11</v>
      </c>
      <c r="S2968" s="8" t="str">
        <f t="shared" si="555"/>
        <v>3</v>
      </c>
      <c r="T2968" s="8" t="str">
        <f t="shared" si="556"/>
        <v>1</v>
      </c>
      <c r="U2968" s="8" t="str">
        <f t="shared" si="557"/>
        <v>0</v>
      </c>
      <c r="V2968" s="8" t="str">
        <f t="shared" si="558"/>
        <v>0</v>
      </c>
      <c r="W2968" s="8" t="str">
        <f t="shared" si="559"/>
        <v>0</v>
      </c>
      <c r="X2968" s="8" t="str">
        <f t="shared" si="560"/>
        <v>0</v>
      </c>
      <c r="Y2968" s="8" t="str">
        <f t="shared" si="561"/>
        <v>0</v>
      </c>
      <c r="Z2968" s="8" t="str">
        <f t="shared" si="562"/>
        <v>0</v>
      </c>
      <c r="AA2968" s="8" t="str">
        <f t="shared" si="563"/>
        <v>0</v>
      </c>
      <c r="AD2968" t="s">
        <v>6869</v>
      </c>
      <c r="AE2968" s="3">
        <v>10</v>
      </c>
      <c r="AF2968" s="3">
        <v>2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</row>
    <row r="2969" spans="3:41" x14ac:dyDescent="0.25">
      <c r="C2969" s="6" t="s">
        <v>7912</v>
      </c>
      <c r="D2969" s="9" t="s">
        <v>2815</v>
      </c>
      <c r="E2969" s="9" t="s">
        <v>2795</v>
      </c>
      <c r="F2969" s="9" t="s">
        <v>2831</v>
      </c>
      <c r="G2969" s="9" t="s">
        <v>2763</v>
      </c>
      <c r="H2969" s="9" t="s">
        <v>2764</v>
      </c>
      <c r="I2969" s="9" t="s">
        <v>2764</v>
      </c>
      <c r="J2969" s="9" t="s">
        <v>2764</v>
      </c>
      <c r="K2969" s="9" t="s">
        <v>2764</v>
      </c>
      <c r="L2969" s="9" t="s">
        <v>2764</v>
      </c>
      <c r="M2969" s="9" t="s">
        <v>2764</v>
      </c>
      <c r="N2969" s="9" t="s">
        <v>2764</v>
      </c>
      <c r="P2969" t="str">
        <f t="shared" si="552"/>
        <v>Bradley - Luqman Lundy</v>
      </c>
      <c r="Q2969" s="8" t="str">
        <f t="shared" si="553"/>
        <v>35</v>
      </c>
      <c r="R2969" s="8" t="str">
        <f t="shared" si="554"/>
        <v>7</v>
      </c>
      <c r="S2969" s="8" t="str">
        <f t="shared" si="555"/>
        <v>2</v>
      </c>
      <c r="T2969" s="8" t="str">
        <f t="shared" si="556"/>
        <v>1</v>
      </c>
      <c r="U2969" s="8" t="str">
        <f t="shared" si="557"/>
        <v>0</v>
      </c>
      <c r="V2969" s="8" t="str">
        <f t="shared" si="558"/>
        <v>0</v>
      </c>
      <c r="W2969" s="8" t="str">
        <f t="shared" si="559"/>
        <v>0</v>
      </c>
      <c r="X2969" s="8" t="str">
        <f t="shared" si="560"/>
        <v>0</v>
      </c>
      <c r="Y2969" s="8" t="str">
        <f t="shared" si="561"/>
        <v>0</v>
      </c>
      <c r="Z2969" s="8" t="str">
        <f t="shared" si="562"/>
        <v>0</v>
      </c>
      <c r="AA2969" s="8" t="str">
        <f t="shared" si="563"/>
        <v>0</v>
      </c>
      <c r="AD2969" t="s">
        <v>6871</v>
      </c>
      <c r="AE2969" s="3">
        <v>5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</row>
    <row r="2970" spans="3:41" x14ac:dyDescent="0.25">
      <c r="C2970" s="5" t="s">
        <v>7913</v>
      </c>
      <c r="D2970" s="8" t="s">
        <v>4759</v>
      </c>
      <c r="E2970" s="8" t="s">
        <v>3095</v>
      </c>
      <c r="F2970" s="8" t="s">
        <v>2933</v>
      </c>
      <c r="G2970" s="8" t="s">
        <v>2763</v>
      </c>
      <c r="H2970" s="8" t="s">
        <v>2764</v>
      </c>
      <c r="I2970" s="8" t="s">
        <v>2764</v>
      </c>
      <c r="J2970" s="8" t="s">
        <v>2764</v>
      </c>
      <c r="K2970" s="8" t="s">
        <v>2764</v>
      </c>
      <c r="L2970" s="8" t="s">
        <v>2764</v>
      </c>
      <c r="M2970" s="8" t="s">
        <v>2764</v>
      </c>
      <c r="N2970" s="8" t="s">
        <v>2764</v>
      </c>
      <c r="P2970" t="str">
        <f t="shared" si="552"/>
        <v>Georgia Southern - Calvin Wishart</v>
      </c>
      <c r="Q2970" s="8" t="str">
        <f t="shared" si="553"/>
        <v>71</v>
      </c>
      <c r="R2970" s="8" t="str">
        <f t="shared" si="554"/>
        <v>22</v>
      </c>
      <c r="S2970" s="8" t="str">
        <f t="shared" si="555"/>
        <v>6</v>
      </c>
      <c r="T2970" s="8" t="str">
        <f t="shared" si="556"/>
        <v>1</v>
      </c>
      <c r="U2970" s="8" t="str">
        <f t="shared" si="557"/>
        <v>0</v>
      </c>
      <c r="V2970" s="8" t="str">
        <f t="shared" si="558"/>
        <v>0</v>
      </c>
      <c r="W2970" s="8" t="str">
        <f t="shared" si="559"/>
        <v>0</v>
      </c>
      <c r="X2970" s="8" t="str">
        <f t="shared" si="560"/>
        <v>0</v>
      </c>
      <c r="Y2970" s="8" t="str">
        <f t="shared" si="561"/>
        <v>0</v>
      </c>
      <c r="Z2970" s="8" t="str">
        <f t="shared" si="562"/>
        <v>0</v>
      </c>
      <c r="AA2970" s="8" t="str">
        <f t="shared" si="563"/>
        <v>0</v>
      </c>
      <c r="AD2970" t="s">
        <v>6872</v>
      </c>
      <c r="AE2970" s="3">
        <v>22</v>
      </c>
      <c r="AF2970" s="3">
        <v>4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</row>
    <row r="2971" spans="3:41" x14ac:dyDescent="0.25">
      <c r="C2971" s="6" t="s">
        <v>7914</v>
      </c>
      <c r="D2971" s="9" t="s">
        <v>4718</v>
      </c>
      <c r="E2971" s="9" t="s">
        <v>3244</v>
      </c>
      <c r="F2971" s="9" t="s">
        <v>2769</v>
      </c>
      <c r="G2971" s="9" t="s">
        <v>2763</v>
      </c>
      <c r="H2971" s="9" t="s">
        <v>2764</v>
      </c>
      <c r="I2971" s="9" t="s">
        <v>2764</v>
      </c>
      <c r="J2971" s="9" t="s">
        <v>2764</v>
      </c>
      <c r="K2971" s="9" t="s">
        <v>2764</v>
      </c>
      <c r="L2971" s="9" t="s">
        <v>2764</v>
      </c>
      <c r="M2971" s="9" t="s">
        <v>2764</v>
      </c>
      <c r="N2971" s="9" t="s">
        <v>2764</v>
      </c>
      <c r="P2971" t="str">
        <f t="shared" si="552"/>
        <v>Buffalo - Davonta Jordan</v>
      </c>
      <c r="Q2971" s="8" t="str">
        <f t="shared" si="553"/>
        <v>70</v>
      </c>
      <c r="R2971" s="8" t="str">
        <f t="shared" si="554"/>
        <v>18</v>
      </c>
      <c r="S2971" s="8" t="str">
        <f t="shared" si="555"/>
        <v>3</v>
      </c>
      <c r="T2971" s="8" t="str">
        <f t="shared" si="556"/>
        <v>1</v>
      </c>
      <c r="U2971" s="8" t="str">
        <f t="shared" si="557"/>
        <v>0</v>
      </c>
      <c r="V2971" s="8" t="str">
        <f t="shared" si="558"/>
        <v>0</v>
      </c>
      <c r="W2971" s="8" t="str">
        <f t="shared" si="559"/>
        <v>0</v>
      </c>
      <c r="X2971" s="8" t="str">
        <f t="shared" si="560"/>
        <v>0</v>
      </c>
      <c r="Y2971" s="8" t="str">
        <f t="shared" si="561"/>
        <v>0</v>
      </c>
      <c r="Z2971" s="8" t="str">
        <f t="shared" si="562"/>
        <v>0</v>
      </c>
      <c r="AA2971" s="8" t="str">
        <f t="shared" si="563"/>
        <v>0</v>
      </c>
      <c r="AD2971" t="s">
        <v>6873</v>
      </c>
      <c r="AE2971" s="3">
        <v>8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</row>
    <row r="2972" spans="3:41" x14ac:dyDescent="0.25">
      <c r="C2972" s="5" t="s">
        <v>7915</v>
      </c>
      <c r="D2972" s="8" t="s">
        <v>10025</v>
      </c>
      <c r="E2972" s="8" t="s">
        <v>2764</v>
      </c>
      <c r="F2972" s="8" t="s">
        <v>2764</v>
      </c>
      <c r="G2972" s="8" t="s">
        <v>2764</v>
      </c>
      <c r="H2972" s="8" t="s">
        <v>2764</v>
      </c>
      <c r="I2972" s="8" t="s">
        <v>2764</v>
      </c>
      <c r="J2972" s="8" t="s">
        <v>2764</v>
      </c>
      <c r="K2972" s="8" t="s">
        <v>2764</v>
      </c>
      <c r="L2972" s="8" t="s">
        <v>2764</v>
      </c>
      <c r="M2972" s="8" t="s">
        <v>2764</v>
      </c>
      <c r="N2972" s="8" t="s">
        <v>2764</v>
      </c>
      <c r="P2972" t="str">
        <f t="shared" si="552"/>
        <v>Syracuse - Bourama Sidibe</v>
      </c>
      <c r="Q2972" s="8" t="str">
        <f t="shared" si="553"/>
        <v>5</v>
      </c>
      <c r="R2972" s="8" t="str">
        <f t="shared" si="554"/>
        <v>0</v>
      </c>
      <c r="S2972" s="8" t="str">
        <f t="shared" si="555"/>
        <v>0</v>
      </c>
      <c r="T2972" s="8" t="str">
        <f t="shared" si="556"/>
        <v>0</v>
      </c>
      <c r="U2972" s="8" t="str">
        <f t="shared" si="557"/>
        <v>0</v>
      </c>
      <c r="V2972" s="8" t="str">
        <f t="shared" si="558"/>
        <v>0</v>
      </c>
      <c r="W2972" s="8" t="str">
        <f t="shared" si="559"/>
        <v>0</v>
      </c>
      <c r="X2972" s="8" t="str">
        <f t="shared" si="560"/>
        <v>0</v>
      </c>
      <c r="Y2972" s="8" t="str">
        <f t="shared" si="561"/>
        <v>0</v>
      </c>
      <c r="Z2972" s="8" t="str">
        <f t="shared" si="562"/>
        <v>0</v>
      </c>
      <c r="AA2972" s="8" t="str">
        <f t="shared" si="563"/>
        <v>0</v>
      </c>
      <c r="AD2972" t="s">
        <v>6876</v>
      </c>
      <c r="AE2972" s="3">
        <v>57</v>
      </c>
      <c r="AF2972" s="3">
        <v>13</v>
      </c>
      <c r="AG2972" s="3">
        <v>1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</row>
    <row r="2973" spans="3:41" x14ac:dyDescent="0.25">
      <c r="C2973" s="6" t="s">
        <v>7916</v>
      </c>
      <c r="D2973" s="9" t="s">
        <v>10068</v>
      </c>
      <c r="E2973" s="9" t="s">
        <v>2901</v>
      </c>
      <c r="F2973" s="9" t="s">
        <v>2770</v>
      </c>
      <c r="G2973" s="9" t="s">
        <v>2764</v>
      </c>
      <c r="H2973" s="9" t="s">
        <v>2764</v>
      </c>
      <c r="I2973" s="9" t="s">
        <v>2764</v>
      </c>
      <c r="J2973" s="9" t="s">
        <v>2764</v>
      </c>
      <c r="K2973" s="9" t="s">
        <v>2764</v>
      </c>
      <c r="L2973" s="9" t="s">
        <v>2764</v>
      </c>
      <c r="M2973" s="9" t="s">
        <v>2764</v>
      </c>
      <c r="N2973" s="9" t="s">
        <v>2764</v>
      </c>
      <c r="P2973" t="str">
        <f t="shared" si="552"/>
        <v>Buffalo - Ronaldo Segu</v>
      </c>
      <c r="Q2973" s="8" t="str">
        <f t="shared" si="553"/>
        <v>35</v>
      </c>
      <c r="R2973" s="8" t="str">
        <f t="shared" si="554"/>
        <v>8</v>
      </c>
      <c r="S2973" s="8" t="str">
        <f t="shared" si="555"/>
        <v>1</v>
      </c>
      <c r="T2973" s="8" t="str">
        <f t="shared" si="556"/>
        <v>0</v>
      </c>
      <c r="U2973" s="8" t="str">
        <f t="shared" si="557"/>
        <v>0</v>
      </c>
      <c r="V2973" s="8" t="str">
        <f t="shared" si="558"/>
        <v>0</v>
      </c>
      <c r="W2973" s="8" t="str">
        <f t="shared" si="559"/>
        <v>0</v>
      </c>
      <c r="X2973" s="8" t="str">
        <f t="shared" si="560"/>
        <v>0</v>
      </c>
      <c r="Y2973" s="8" t="str">
        <f t="shared" si="561"/>
        <v>0</v>
      </c>
      <c r="Z2973" s="8" t="str">
        <f t="shared" si="562"/>
        <v>0</v>
      </c>
      <c r="AA2973" s="8" t="str">
        <f t="shared" si="563"/>
        <v>0</v>
      </c>
      <c r="AD2973" t="s">
        <v>6877</v>
      </c>
      <c r="AE2973" s="3">
        <v>25</v>
      </c>
      <c r="AF2973" s="3">
        <v>5</v>
      </c>
      <c r="AG2973" s="3">
        <v>1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</row>
    <row r="2974" spans="3:41" x14ac:dyDescent="0.25">
      <c r="C2974" s="5" t="s">
        <v>7917</v>
      </c>
      <c r="D2974" s="8" t="s">
        <v>3918</v>
      </c>
      <c r="E2974" s="8" t="s">
        <v>2764</v>
      </c>
      <c r="F2974" s="8" t="s">
        <v>2764</v>
      </c>
      <c r="G2974" s="8" t="s">
        <v>2764</v>
      </c>
      <c r="H2974" s="8" t="s">
        <v>2764</v>
      </c>
      <c r="I2974" s="8" t="s">
        <v>2764</v>
      </c>
      <c r="J2974" s="8" t="s">
        <v>2764</v>
      </c>
      <c r="K2974" s="8" t="s">
        <v>2764</v>
      </c>
      <c r="L2974" s="8" t="s">
        <v>2764</v>
      </c>
      <c r="M2974" s="8" t="s">
        <v>2764</v>
      </c>
      <c r="N2974" s="8" t="s">
        <v>2764</v>
      </c>
      <c r="P2974" t="str">
        <f t="shared" si="552"/>
        <v>Syracuse - Paschal Chukwu</v>
      </c>
      <c r="Q2974" s="8" t="str">
        <f t="shared" si="553"/>
        <v>3</v>
      </c>
      <c r="R2974" s="8" t="str">
        <f t="shared" si="554"/>
        <v>0</v>
      </c>
      <c r="S2974" s="8" t="str">
        <f t="shared" si="555"/>
        <v>0</v>
      </c>
      <c r="T2974" s="8" t="str">
        <f t="shared" si="556"/>
        <v>0</v>
      </c>
      <c r="U2974" s="8" t="str">
        <f t="shared" si="557"/>
        <v>0</v>
      </c>
      <c r="V2974" s="8" t="str">
        <f t="shared" si="558"/>
        <v>0</v>
      </c>
      <c r="W2974" s="8" t="str">
        <f t="shared" si="559"/>
        <v>0</v>
      </c>
      <c r="X2974" s="8" t="str">
        <f t="shared" si="560"/>
        <v>0</v>
      </c>
      <c r="Y2974" s="8" t="str">
        <f t="shared" si="561"/>
        <v>0</v>
      </c>
      <c r="Z2974" s="8" t="str">
        <f t="shared" si="562"/>
        <v>0</v>
      </c>
      <c r="AA2974" s="8" t="str">
        <f t="shared" si="563"/>
        <v>0</v>
      </c>
      <c r="AD2974" t="s">
        <v>6879</v>
      </c>
      <c r="AE2974" s="3">
        <v>47</v>
      </c>
      <c r="AF2974" s="3">
        <v>9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</row>
    <row r="2975" spans="3:41" x14ac:dyDescent="0.25">
      <c r="C2975" s="6" t="s">
        <v>7918</v>
      </c>
      <c r="D2975" s="9" t="s">
        <v>3380</v>
      </c>
      <c r="E2975" s="9" t="s">
        <v>3286</v>
      </c>
      <c r="F2975" s="9" t="s">
        <v>2862</v>
      </c>
      <c r="G2975" s="9" t="s">
        <v>2763</v>
      </c>
      <c r="H2975" s="9" t="s">
        <v>2764</v>
      </c>
      <c r="I2975" s="9" t="s">
        <v>2764</v>
      </c>
      <c r="J2975" s="9" t="s">
        <v>2764</v>
      </c>
      <c r="K2975" s="9" t="s">
        <v>2764</v>
      </c>
      <c r="L2975" s="9" t="s">
        <v>2764</v>
      </c>
      <c r="M2975" s="9" t="s">
        <v>2764</v>
      </c>
      <c r="N2975" s="9" t="s">
        <v>2764</v>
      </c>
      <c r="P2975" t="str">
        <f t="shared" si="552"/>
        <v>CSU Bakersfield - Taze Moore</v>
      </c>
      <c r="Q2975" s="8" t="str">
        <f t="shared" si="553"/>
        <v>62</v>
      </c>
      <c r="R2975" s="8" t="str">
        <f t="shared" si="554"/>
        <v>15</v>
      </c>
      <c r="S2975" s="8" t="str">
        <f t="shared" si="555"/>
        <v>5</v>
      </c>
      <c r="T2975" s="8" t="str">
        <f t="shared" si="556"/>
        <v>1</v>
      </c>
      <c r="U2975" s="8" t="str">
        <f t="shared" si="557"/>
        <v>0</v>
      </c>
      <c r="V2975" s="8" t="str">
        <f t="shared" si="558"/>
        <v>0</v>
      </c>
      <c r="W2975" s="8" t="str">
        <f t="shared" si="559"/>
        <v>0</v>
      </c>
      <c r="X2975" s="8" t="str">
        <f t="shared" si="560"/>
        <v>0</v>
      </c>
      <c r="Y2975" s="8" t="str">
        <f t="shared" si="561"/>
        <v>0</v>
      </c>
      <c r="Z2975" s="8" t="str">
        <f t="shared" si="562"/>
        <v>0</v>
      </c>
      <c r="AA2975" s="8" t="str">
        <f t="shared" si="563"/>
        <v>0</v>
      </c>
      <c r="AD2975" t="s">
        <v>6882</v>
      </c>
      <c r="AE2975" s="3">
        <v>2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</row>
    <row r="2976" spans="3:41" x14ac:dyDescent="0.25">
      <c r="C2976" s="5" t="s">
        <v>7919</v>
      </c>
      <c r="D2976" s="8" t="s">
        <v>10277</v>
      </c>
      <c r="E2976" s="8" t="s">
        <v>2769</v>
      </c>
      <c r="F2976" s="8" t="s">
        <v>2764</v>
      </c>
      <c r="G2976" s="8" t="s">
        <v>2764</v>
      </c>
      <c r="H2976" s="8" t="s">
        <v>2764</v>
      </c>
      <c r="I2976" s="8" t="s">
        <v>2764</v>
      </c>
      <c r="J2976" s="8" t="s">
        <v>2764</v>
      </c>
      <c r="K2976" s="8" t="s">
        <v>2764</v>
      </c>
      <c r="L2976" s="8" t="s">
        <v>2764</v>
      </c>
      <c r="M2976" s="8" t="s">
        <v>2764</v>
      </c>
      <c r="N2976" s="8" t="s">
        <v>2764</v>
      </c>
      <c r="P2976" t="str">
        <f t="shared" si="552"/>
        <v>Cal Poly - Karlis Garoza</v>
      </c>
      <c r="Q2976" s="8" t="str">
        <f t="shared" si="553"/>
        <v>14</v>
      </c>
      <c r="R2976" s="8" t="str">
        <f t="shared" si="554"/>
        <v>3</v>
      </c>
      <c r="S2976" s="8" t="str">
        <f t="shared" si="555"/>
        <v>0</v>
      </c>
      <c r="T2976" s="8" t="str">
        <f t="shared" si="556"/>
        <v>0</v>
      </c>
      <c r="U2976" s="8" t="str">
        <f t="shared" si="557"/>
        <v>0</v>
      </c>
      <c r="V2976" s="8" t="str">
        <f t="shared" si="558"/>
        <v>0</v>
      </c>
      <c r="W2976" s="8" t="str">
        <f t="shared" si="559"/>
        <v>0</v>
      </c>
      <c r="X2976" s="8" t="str">
        <f t="shared" si="560"/>
        <v>0</v>
      </c>
      <c r="Y2976" s="8" t="str">
        <f t="shared" si="561"/>
        <v>0</v>
      </c>
      <c r="Z2976" s="8" t="str">
        <f t="shared" si="562"/>
        <v>0</v>
      </c>
      <c r="AA2976" s="8" t="str">
        <f t="shared" si="563"/>
        <v>0</v>
      </c>
      <c r="AD2976" t="s">
        <v>6886</v>
      </c>
      <c r="AE2976" s="3">
        <v>27</v>
      </c>
      <c r="AF2976" s="3">
        <v>2</v>
      </c>
      <c r="AG2976" s="3">
        <v>1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</row>
    <row r="2977" spans="3:41" x14ac:dyDescent="0.25">
      <c r="C2977" s="6" t="s">
        <v>7920</v>
      </c>
      <c r="D2977" s="9" t="s">
        <v>10110</v>
      </c>
      <c r="E2977" s="9" t="s">
        <v>2818</v>
      </c>
      <c r="F2977" s="9" t="s">
        <v>2764</v>
      </c>
      <c r="G2977" s="9" t="s">
        <v>2764</v>
      </c>
      <c r="H2977" s="9" t="s">
        <v>2764</v>
      </c>
      <c r="I2977" s="9" t="s">
        <v>2764</v>
      </c>
      <c r="J2977" s="9" t="s">
        <v>2764</v>
      </c>
      <c r="K2977" s="9" t="s">
        <v>2764</v>
      </c>
      <c r="L2977" s="9" t="s">
        <v>2764</v>
      </c>
      <c r="M2977" s="9" t="s">
        <v>2764</v>
      </c>
      <c r="N2977" s="9" t="s">
        <v>2764</v>
      </c>
      <c r="P2977" t="str">
        <f t="shared" si="552"/>
        <v>CSU Bakersfield - Justin McCall</v>
      </c>
      <c r="Q2977" s="8" t="str">
        <f t="shared" si="553"/>
        <v>25</v>
      </c>
      <c r="R2977" s="8" t="str">
        <f t="shared" si="554"/>
        <v>6</v>
      </c>
      <c r="S2977" s="8" t="str">
        <f t="shared" si="555"/>
        <v>0</v>
      </c>
      <c r="T2977" s="8" t="str">
        <f t="shared" si="556"/>
        <v>0</v>
      </c>
      <c r="U2977" s="8" t="str">
        <f t="shared" si="557"/>
        <v>0</v>
      </c>
      <c r="V2977" s="8" t="str">
        <f t="shared" si="558"/>
        <v>0</v>
      </c>
      <c r="W2977" s="8" t="str">
        <f t="shared" si="559"/>
        <v>0</v>
      </c>
      <c r="X2977" s="8" t="str">
        <f t="shared" si="560"/>
        <v>0</v>
      </c>
      <c r="Y2977" s="8" t="str">
        <f t="shared" si="561"/>
        <v>0</v>
      </c>
      <c r="Z2977" s="8" t="str">
        <f t="shared" si="562"/>
        <v>0</v>
      </c>
      <c r="AA2977" s="8" t="str">
        <f t="shared" si="563"/>
        <v>0</v>
      </c>
      <c r="AD2977" t="s">
        <v>6893</v>
      </c>
      <c r="AE2977" s="3">
        <v>136</v>
      </c>
      <c r="AF2977" s="3">
        <v>38</v>
      </c>
      <c r="AG2977" s="3">
        <v>10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</row>
    <row r="2978" spans="3:41" x14ac:dyDescent="0.25">
      <c r="C2978" s="5" t="s">
        <v>7921</v>
      </c>
      <c r="D2978" s="8" t="s">
        <v>4534</v>
      </c>
      <c r="E2978" s="8" t="s">
        <v>2919</v>
      </c>
      <c r="F2978" s="8" t="s">
        <v>2769</v>
      </c>
      <c r="G2978" s="8" t="s">
        <v>2763</v>
      </c>
      <c r="H2978" s="8" t="s">
        <v>2764</v>
      </c>
      <c r="I2978" s="8" t="s">
        <v>2764</v>
      </c>
      <c r="J2978" s="8" t="s">
        <v>2764</v>
      </c>
      <c r="K2978" s="8" t="s">
        <v>2764</v>
      </c>
      <c r="L2978" s="8" t="s">
        <v>2764</v>
      </c>
      <c r="M2978" s="8" t="s">
        <v>2764</v>
      </c>
      <c r="N2978" s="8" t="s">
        <v>2764</v>
      </c>
      <c r="P2978" t="str">
        <f t="shared" si="552"/>
        <v>Charleston - Marquise Pointer</v>
      </c>
      <c r="Q2978" s="8" t="str">
        <f t="shared" si="553"/>
        <v>50</v>
      </c>
      <c r="R2978" s="8" t="str">
        <f t="shared" si="554"/>
        <v>13</v>
      </c>
      <c r="S2978" s="8" t="str">
        <f t="shared" si="555"/>
        <v>3</v>
      </c>
      <c r="T2978" s="8" t="str">
        <f t="shared" si="556"/>
        <v>1</v>
      </c>
      <c r="U2978" s="8" t="str">
        <f t="shared" si="557"/>
        <v>0</v>
      </c>
      <c r="V2978" s="8" t="str">
        <f t="shared" si="558"/>
        <v>0</v>
      </c>
      <c r="W2978" s="8" t="str">
        <f t="shared" si="559"/>
        <v>0</v>
      </c>
      <c r="X2978" s="8" t="str">
        <f t="shared" si="560"/>
        <v>0</v>
      </c>
      <c r="Y2978" s="8" t="str">
        <f t="shared" si="561"/>
        <v>0</v>
      </c>
      <c r="Z2978" s="8" t="str">
        <f t="shared" si="562"/>
        <v>0</v>
      </c>
      <c r="AA2978" s="8" t="str">
        <f t="shared" si="563"/>
        <v>0</v>
      </c>
      <c r="AD2978" t="s">
        <v>6900</v>
      </c>
      <c r="AE2978" s="3">
        <v>54</v>
      </c>
      <c r="AF2978" s="3">
        <v>10</v>
      </c>
      <c r="AG2978" s="3">
        <v>1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</row>
    <row r="2979" spans="3:41" x14ac:dyDescent="0.25">
      <c r="C2979" s="6" t="s">
        <v>7922</v>
      </c>
      <c r="D2979" s="9" t="s">
        <v>7923</v>
      </c>
      <c r="E2979" s="9" t="s">
        <v>3200</v>
      </c>
      <c r="F2979" s="9" t="s">
        <v>2959</v>
      </c>
      <c r="G2979" s="9" t="s">
        <v>2763</v>
      </c>
      <c r="H2979" s="9" t="s">
        <v>2764</v>
      </c>
      <c r="I2979" s="9" t="s">
        <v>2764</v>
      </c>
      <c r="J2979" s="9" t="s">
        <v>2764</v>
      </c>
      <c r="K2979" s="9" t="s">
        <v>2764</v>
      </c>
      <c r="L2979" s="9" t="s">
        <v>2764</v>
      </c>
      <c r="M2979" s="9" t="s">
        <v>2764</v>
      </c>
      <c r="N2979" s="9" t="s">
        <v>2764</v>
      </c>
      <c r="P2979" t="str">
        <f t="shared" si="552"/>
        <v>Siena - Kadeem Smithen</v>
      </c>
      <c r="Q2979" s="8" t="str">
        <f t="shared" si="553"/>
        <v>36</v>
      </c>
      <c r="R2979" s="8" t="str">
        <f t="shared" si="554"/>
        <v>14</v>
      </c>
      <c r="S2979" s="8" t="str">
        <f t="shared" si="555"/>
        <v>2</v>
      </c>
      <c r="T2979" s="8" t="str">
        <f t="shared" si="556"/>
        <v>1</v>
      </c>
      <c r="U2979" s="8" t="str">
        <f t="shared" si="557"/>
        <v>0</v>
      </c>
      <c r="V2979" s="8" t="str">
        <f t="shared" si="558"/>
        <v>0</v>
      </c>
      <c r="W2979" s="8" t="str">
        <f t="shared" si="559"/>
        <v>0</v>
      </c>
      <c r="X2979" s="8" t="str">
        <f t="shared" si="560"/>
        <v>0</v>
      </c>
      <c r="Y2979" s="8" t="str">
        <f t="shared" si="561"/>
        <v>0</v>
      </c>
      <c r="Z2979" s="8" t="str">
        <f t="shared" si="562"/>
        <v>0</v>
      </c>
      <c r="AA2979" s="8" t="str">
        <f t="shared" si="563"/>
        <v>0</v>
      </c>
      <c r="AD2979" t="s">
        <v>6901</v>
      </c>
      <c r="AE2979" s="3">
        <v>15</v>
      </c>
      <c r="AF2979" s="3">
        <v>3</v>
      </c>
      <c r="AG2979" s="3">
        <v>1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</row>
    <row r="2980" spans="3:41" x14ac:dyDescent="0.25">
      <c r="C2980" s="5" t="s">
        <v>7924</v>
      </c>
      <c r="D2980" s="8" t="s">
        <v>10079</v>
      </c>
      <c r="E2980" s="8" t="s">
        <v>2800</v>
      </c>
      <c r="F2980" s="8" t="s">
        <v>2764</v>
      </c>
      <c r="G2980" s="8" t="s">
        <v>2764</v>
      </c>
      <c r="H2980" s="8" t="s">
        <v>2764</v>
      </c>
      <c r="I2980" s="8" t="s">
        <v>2764</v>
      </c>
      <c r="J2980" s="8" t="s">
        <v>2764</v>
      </c>
      <c r="K2980" s="8" t="s">
        <v>2764</v>
      </c>
      <c r="L2980" s="8" t="s">
        <v>2764</v>
      </c>
      <c r="M2980" s="8" t="s">
        <v>2764</v>
      </c>
      <c r="N2980" s="8" t="s">
        <v>2764</v>
      </c>
      <c r="P2980" t="str">
        <f t="shared" si="552"/>
        <v>Siena - Manny Camper</v>
      </c>
      <c r="Q2980" s="8" t="str">
        <f t="shared" si="553"/>
        <v>39</v>
      </c>
      <c r="R2980" s="8" t="str">
        <f t="shared" si="554"/>
        <v>4</v>
      </c>
      <c r="S2980" s="8" t="str">
        <f t="shared" si="555"/>
        <v>0</v>
      </c>
      <c r="T2980" s="8" t="str">
        <f t="shared" si="556"/>
        <v>0</v>
      </c>
      <c r="U2980" s="8" t="str">
        <f t="shared" si="557"/>
        <v>0</v>
      </c>
      <c r="V2980" s="8" t="str">
        <f t="shared" si="558"/>
        <v>0</v>
      </c>
      <c r="W2980" s="8" t="str">
        <f t="shared" si="559"/>
        <v>0</v>
      </c>
      <c r="X2980" s="8" t="str">
        <f t="shared" si="560"/>
        <v>0</v>
      </c>
      <c r="Y2980" s="8" t="str">
        <f t="shared" si="561"/>
        <v>0</v>
      </c>
      <c r="Z2980" s="8" t="str">
        <f t="shared" si="562"/>
        <v>0</v>
      </c>
      <c r="AA2980" s="8" t="str">
        <f t="shared" si="563"/>
        <v>0</v>
      </c>
      <c r="AD2980" t="s">
        <v>6908</v>
      </c>
      <c r="AE2980" s="3">
        <v>64</v>
      </c>
      <c r="AF2980" s="3">
        <v>17</v>
      </c>
      <c r="AG2980" s="3">
        <v>1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</row>
    <row r="2981" spans="3:41" x14ac:dyDescent="0.25">
      <c r="C2981" s="6" t="s">
        <v>7925</v>
      </c>
      <c r="D2981" s="9" t="s">
        <v>10312</v>
      </c>
      <c r="E2981" s="9" t="s">
        <v>2774</v>
      </c>
      <c r="F2981" s="9" t="s">
        <v>2764</v>
      </c>
      <c r="G2981" s="9" t="s">
        <v>2764</v>
      </c>
      <c r="H2981" s="9" t="s">
        <v>2764</v>
      </c>
      <c r="I2981" s="9" t="s">
        <v>2764</v>
      </c>
      <c r="J2981" s="9" t="s">
        <v>2764</v>
      </c>
      <c r="K2981" s="9" t="s">
        <v>2764</v>
      </c>
      <c r="L2981" s="9" t="s">
        <v>2764</v>
      </c>
      <c r="M2981" s="9" t="s">
        <v>2764</v>
      </c>
      <c r="N2981" s="9" t="s">
        <v>2764</v>
      </c>
      <c r="P2981" t="str">
        <f t="shared" si="552"/>
        <v>Charleston - Sam Miller</v>
      </c>
      <c r="Q2981" s="8" t="str">
        <f t="shared" si="553"/>
        <v>23</v>
      </c>
      <c r="R2981" s="8" t="str">
        <f t="shared" si="554"/>
        <v>8</v>
      </c>
      <c r="S2981" s="8" t="str">
        <f t="shared" si="555"/>
        <v>0</v>
      </c>
      <c r="T2981" s="8" t="str">
        <f t="shared" si="556"/>
        <v>0</v>
      </c>
      <c r="U2981" s="8" t="str">
        <f t="shared" si="557"/>
        <v>0</v>
      </c>
      <c r="V2981" s="8" t="str">
        <f t="shared" si="558"/>
        <v>0</v>
      </c>
      <c r="W2981" s="8" t="str">
        <f t="shared" si="559"/>
        <v>0</v>
      </c>
      <c r="X2981" s="8" t="str">
        <f t="shared" si="560"/>
        <v>0</v>
      </c>
      <c r="Y2981" s="8" t="str">
        <f t="shared" si="561"/>
        <v>0</v>
      </c>
      <c r="Z2981" s="8" t="str">
        <f t="shared" si="562"/>
        <v>0</v>
      </c>
      <c r="AA2981" s="8" t="str">
        <f t="shared" si="563"/>
        <v>0</v>
      </c>
      <c r="AD2981" t="s">
        <v>6911</v>
      </c>
      <c r="AE2981" s="3">
        <v>22</v>
      </c>
      <c r="AF2981" s="3">
        <v>2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</row>
    <row r="2982" spans="3:41" x14ac:dyDescent="0.25">
      <c r="C2982" s="5" t="s">
        <v>7926</v>
      </c>
      <c r="D2982" s="8" t="s">
        <v>10104</v>
      </c>
      <c r="E2982" s="8" t="s">
        <v>2764</v>
      </c>
      <c r="F2982" s="8" t="s">
        <v>2764</v>
      </c>
      <c r="G2982" s="8" t="s">
        <v>2764</v>
      </c>
      <c r="H2982" s="8" t="s">
        <v>2764</v>
      </c>
      <c r="I2982" s="8" t="s">
        <v>2764</v>
      </c>
      <c r="J2982" s="8" t="s">
        <v>2764</v>
      </c>
      <c r="K2982" s="8" t="s">
        <v>2764</v>
      </c>
      <c r="L2982" s="8" t="s">
        <v>2764</v>
      </c>
      <c r="M2982" s="8" t="s">
        <v>2764</v>
      </c>
      <c r="N2982" s="8" t="s">
        <v>2764</v>
      </c>
      <c r="P2982" t="str">
        <f t="shared" si="552"/>
        <v>Siena - Denzel Tchougang</v>
      </c>
      <c r="Q2982" s="8" t="str">
        <f t="shared" si="553"/>
        <v>5</v>
      </c>
      <c r="R2982" s="8" t="str">
        <f t="shared" si="554"/>
        <v>0</v>
      </c>
      <c r="S2982" s="8" t="str">
        <f t="shared" si="555"/>
        <v>0</v>
      </c>
      <c r="T2982" s="8" t="str">
        <f t="shared" si="556"/>
        <v>0</v>
      </c>
      <c r="U2982" s="8" t="str">
        <f t="shared" si="557"/>
        <v>0</v>
      </c>
      <c r="V2982" s="8" t="str">
        <f t="shared" si="558"/>
        <v>0</v>
      </c>
      <c r="W2982" s="8" t="str">
        <f t="shared" si="559"/>
        <v>0</v>
      </c>
      <c r="X2982" s="8" t="str">
        <f t="shared" si="560"/>
        <v>0</v>
      </c>
      <c r="Y2982" s="8" t="str">
        <f t="shared" si="561"/>
        <v>0</v>
      </c>
      <c r="Z2982" s="8" t="str">
        <f t="shared" si="562"/>
        <v>0</v>
      </c>
      <c r="AA2982" s="8" t="str">
        <f t="shared" si="563"/>
        <v>0</v>
      </c>
      <c r="AD2982" t="s">
        <v>6921</v>
      </c>
      <c r="AE2982" s="3">
        <v>31</v>
      </c>
      <c r="AF2982" s="3">
        <v>7</v>
      </c>
      <c r="AG2982" s="3">
        <v>2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</row>
    <row r="2983" spans="3:41" x14ac:dyDescent="0.25">
      <c r="C2983" s="6" t="s">
        <v>7927</v>
      </c>
      <c r="D2983" s="9" t="s">
        <v>7928</v>
      </c>
      <c r="E2983" s="9" t="s">
        <v>3004</v>
      </c>
      <c r="F2983" s="9" t="s">
        <v>2795</v>
      </c>
      <c r="G2983" s="9" t="s">
        <v>2959</v>
      </c>
      <c r="H2983" s="9" t="s">
        <v>2763</v>
      </c>
      <c r="I2983" s="9" t="s">
        <v>2764</v>
      </c>
      <c r="J2983" s="9" t="s">
        <v>2764</v>
      </c>
      <c r="K2983" s="9" t="s">
        <v>2764</v>
      </c>
      <c r="L2983" s="9" t="s">
        <v>2764</v>
      </c>
      <c r="M2983" s="9" t="s">
        <v>2764</v>
      </c>
      <c r="N2983" s="9" t="s">
        <v>2764</v>
      </c>
      <c r="P2983" t="str">
        <f t="shared" si="552"/>
        <v>Charleston Southern - Nate Louis</v>
      </c>
      <c r="Q2983" s="8" t="str">
        <f t="shared" si="553"/>
        <v>43</v>
      </c>
      <c r="R2983" s="8" t="str">
        <f t="shared" si="554"/>
        <v>17</v>
      </c>
      <c r="S2983" s="8" t="str">
        <f t="shared" si="555"/>
        <v>7</v>
      </c>
      <c r="T2983" s="8" t="str">
        <f t="shared" si="556"/>
        <v>2</v>
      </c>
      <c r="U2983" s="8" t="str">
        <f t="shared" si="557"/>
        <v>1</v>
      </c>
      <c r="V2983" s="8" t="str">
        <f t="shared" si="558"/>
        <v>0</v>
      </c>
      <c r="W2983" s="8" t="str">
        <f t="shared" si="559"/>
        <v>0</v>
      </c>
      <c r="X2983" s="8" t="str">
        <f t="shared" si="560"/>
        <v>0</v>
      </c>
      <c r="Y2983" s="8" t="str">
        <f t="shared" si="561"/>
        <v>0</v>
      </c>
      <c r="Z2983" s="8" t="str">
        <f t="shared" si="562"/>
        <v>0</v>
      </c>
      <c r="AA2983" s="8" t="str">
        <f t="shared" si="563"/>
        <v>0</v>
      </c>
      <c r="AD2983" t="s">
        <v>6925</v>
      </c>
      <c r="AE2983" s="3">
        <v>24</v>
      </c>
      <c r="AF2983" s="3">
        <v>4</v>
      </c>
      <c r="AG2983" s="3">
        <v>1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</row>
    <row r="2984" spans="3:41" x14ac:dyDescent="0.25">
      <c r="C2984" s="5" t="s">
        <v>7929</v>
      </c>
      <c r="D2984" s="8" t="s">
        <v>10093</v>
      </c>
      <c r="E2984" s="8" t="s">
        <v>2764</v>
      </c>
      <c r="F2984" s="8" t="s">
        <v>2764</v>
      </c>
      <c r="G2984" s="8" t="s">
        <v>2764</v>
      </c>
      <c r="H2984" s="8" t="s">
        <v>2764</v>
      </c>
      <c r="I2984" s="8" t="s">
        <v>2764</v>
      </c>
      <c r="J2984" s="8" t="s">
        <v>2764</v>
      </c>
      <c r="K2984" s="8" t="s">
        <v>2764</v>
      </c>
      <c r="L2984" s="8" t="s">
        <v>2764</v>
      </c>
      <c r="M2984" s="8" t="s">
        <v>2764</v>
      </c>
      <c r="N2984" s="8" t="s">
        <v>2764</v>
      </c>
      <c r="P2984" t="str">
        <f t="shared" si="552"/>
        <v>Charleston Southern - Jamir Moore</v>
      </c>
      <c r="Q2984" s="8" t="str">
        <f t="shared" si="553"/>
        <v>12</v>
      </c>
      <c r="R2984" s="8" t="str">
        <f t="shared" si="554"/>
        <v>0</v>
      </c>
      <c r="S2984" s="8" t="str">
        <f t="shared" si="555"/>
        <v>0</v>
      </c>
      <c r="T2984" s="8" t="str">
        <f t="shared" si="556"/>
        <v>0</v>
      </c>
      <c r="U2984" s="8" t="str">
        <f t="shared" si="557"/>
        <v>0</v>
      </c>
      <c r="V2984" s="8" t="str">
        <f t="shared" si="558"/>
        <v>0</v>
      </c>
      <c r="W2984" s="8" t="str">
        <f t="shared" si="559"/>
        <v>0</v>
      </c>
      <c r="X2984" s="8" t="str">
        <f t="shared" si="560"/>
        <v>0</v>
      </c>
      <c r="Y2984" s="8" t="str">
        <f t="shared" si="561"/>
        <v>0</v>
      </c>
      <c r="Z2984" s="8" t="str">
        <f t="shared" si="562"/>
        <v>0</v>
      </c>
      <c r="AA2984" s="8" t="str">
        <f t="shared" si="563"/>
        <v>0</v>
      </c>
      <c r="AD2984" t="s">
        <v>6927</v>
      </c>
      <c r="AE2984" s="3">
        <v>34</v>
      </c>
      <c r="AF2984" s="3">
        <v>5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</row>
    <row r="2985" spans="3:41" x14ac:dyDescent="0.25">
      <c r="C2985" s="6" t="s">
        <v>7930</v>
      </c>
      <c r="D2985" s="9" t="s">
        <v>10099</v>
      </c>
      <c r="E2985" s="9" t="s">
        <v>2764</v>
      </c>
      <c r="F2985" s="9" t="s">
        <v>2764</v>
      </c>
      <c r="G2985" s="9" t="s">
        <v>2764</v>
      </c>
      <c r="H2985" s="9" t="s">
        <v>2764</v>
      </c>
      <c r="I2985" s="9" t="s">
        <v>2764</v>
      </c>
      <c r="J2985" s="9" t="s">
        <v>2764</v>
      </c>
      <c r="K2985" s="9" t="s">
        <v>2764</v>
      </c>
      <c r="L2985" s="9" t="s">
        <v>2764</v>
      </c>
      <c r="M2985" s="9" t="s">
        <v>2764</v>
      </c>
      <c r="N2985" s="9" t="s">
        <v>2764</v>
      </c>
      <c r="P2985" t="str">
        <f t="shared" si="552"/>
        <v>Clemson - Parker Fox</v>
      </c>
      <c r="Q2985" s="8" t="str">
        <f t="shared" si="553"/>
        <v>2</v>
      </c>
      <c r="R2985" s="8" t="str">
        <f t="shared" si="554"/>
        <v>0</v>
      </c>
      <c r="S2985" s="8" t="str">
        <f t="shared" si="555"/>
        <v>0</v>
      </c>
      <c r="T2985" s="8" t="str">
        <f t="shared" si="556"/>
        <v>0</v>
      </c>
      <c r="U2985" s="8" t="str">
        <f t="shared" si="557"/>
        <v>0</v>
      </c>
      <c r="V2985" s="8" t="str">
        <f t="shared" si="558"/>
        <v>0</v>
      </c>
      <c r="W2985" s="8" t="str">
        <f t="shared" si="559"/>
        <v>0</v>
      </c>
      <c r="X2985" s="8" t="str">
        <f t="shared" si="560"/>
        <v>0</v>
      </c>
      <c r="Y2985" s="8" t="str">
        <f t="shared" si="561"/>
        <v>0</v>
      </c>
      <c r="Z2985" s="8" t="str">
        <f t="shared" si="562"/>
        <v>0</v>
      </c>
      <c r="AA2985" s="8" t="str">
        <f t="shared" si="563"/>
        <v>0</v>
      </c>
      <c r="AD2985" t="s">
        <v>6928</v>
      </c>
      <c r="AE2985" s="3">
        <v>8</v>
      </c>
      <c r="AF2985" s="3">
        <v>1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</row>
    <row r="2986" spans="3:41" x14ac:dyDescent="0.25">
      <c r="C2986" s="5" t="s">
        <v>7931</v>
      </c>
      <c r="D2986" s="8" t="s">
        <v>10025</v>
      </c>
      <c r="E2986" s="8" t="s">
        <v>2763</v>
      </c>
      <c r="F2986" s="8" t="s">
        <v>2764</v>
      </c>
      <c r="G2986" s="8" t="s">
        <v>2764</v>
      </c>
      <c r="H2986" s="8" t="s">
        <v>2764</v>
      </c>
      <c r="I2986" s="8" t="s">
        <v>2764</v>
      </c>
      <c r="J2986" s="8" t="s">
        <v>2764</v>
      </c>
      <c r="K2986" s="8" t="s">
        <v>2764</v>
      </c>
      <c r="L2986" s="8" t="s">
        <v>2764</v>
      </c>
      <c r="M2986" s="8" t="s">
        <v>2764</v>
      </c>
      <c r="N2986" s="8" t="s">
        <v>2764</v>
      </c>
      <c r="P2986" t="str">
        <f t="shared" si="552"/>
        <v>UT Martin - Charles Henderson Jr.</v>
      </c>
      <c r="Q2986" s="8" t="str">
        <f t="shared" si="553"/>
        <v>5</v>
      </c>
      <c r="R2986" s="8" t="str">
        <f t="shared" si="554"/>
        <v>1</v>
      </c>
      <c r="S2986" s="8" t="str">
        <f t="shared" si="555"/>
        <v>0</v>
      </c>
      <c r="T2986" s="8" t="str">
        <f t="shared" si="556"/>
        <v>0</v>
      </c>
      <c r="U2986" s="8" t="str">
        <f t="shared" si="557"/>
        <v>0</v>
      </c>
      <c r="V2986" s="8" t="str">
        <f t="shared" si="558"/>
        <v>0</v>
      </c>
      <c r="W2986" s="8" t="str">
        <f t="shared" si="559"/>
        <v>0</v>
      </c>
      <c r="X2986" s="8" t="str">
        <f t="shared" si="560"/>
        <v>0</v>
      </c>
      <c r="Y2986" s="8" t="str">
        <f t="shared" si="561"/>
        <v>0</v>
      </c>
      <c r="Z2986" s="8" t="str">
        <f t="shared" si="562"/>
        <v>0</v>
      </c>
      <c r="AA2986" s="8" t="str">
        <f t="shared" si="563"/>
        <v>0</v>
      </c>
      <c r="AD2986" t="s">
        <v>6929</v>
      </c>
      <c r="AE2986" s="3">
        <v>7</v>
      </c>
      <c r="AF2986" s="3">
        <v>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</row>
    <row r="2987" spans="3:41" x14ac:dyDescent="0.25">
      <c r="C2987" s="6" t="s">
        <v>7932</v>
      </c>
      <c r="D2987" s="9" t="s">
        <v>10206</v>
      </c>
      <c r="E2987" s="9" t="s">
        <v>2763</v>
      </c>
      <c r="F2987" s="9" t="s">
        <v>2764</v>
      </c>
      <c r="G2987" s="9" t="s">
        <v>2764</v>
      </c>
      <c r="H2987" s="9" t="s">
        <v>2764</v>
      </c>
      <c r="I2987" s="9" t="s">
        <v>2764</v>
      </c>
      <c r="J2987" s="9" t="s">
        <v>2764</v>
      </c>
      <c r="K2987" s="9" t="s">
        <v>2764</v>
      </c>
      <c r="L2987" s="9" t="s">
        <v>2764</v>
      </c>
      <c r="M2987" s="9" t="s">
        <v>2764</v>
      </c>
      <c r="N2987" s="9" t="s">
        <v>2764</v>
      </c>
      <c r="P2987" t="str">
        <f t="shared" si="552"/>
        <v>Creighton - Christian Bishop</v>
      </c>
      <c r="Q2987" s="8" t="str">
        <f t="shared" si="553"/>
        <v>12</v>
      </c>
      <c r="R2987" s="8" t="str">
        <f t="shared" si="554"/>
        <v>1</v>
      </c>
      <c r="S2987" s="8" t="str">
        <f t="shared" si="555"/>
        <v>0</v>
      </c>
      <c r="T2987" s="8" t="str">
        <f t="shared" si="556"/>
        <v>0</v>
      </c>
      <c r="U2987" s="8" t="str">
        <f t="shared" si="557"/>
        <v>0</v>
      </c>
      <c r="V2987" s="8" t="str">
        <f t="shared" si="558"/>
        <v>0</v>
      </c>
      <c r="W2987" s="8" t="str">
        <f t="shared" si="559"/>
        <v>0</v>
      </c>
      <c r="X2987" s="8" t="str">
        <f t="shared" si="560"/>
        <v>0</v>
      </c>
      <c r="Y2987" s="8" t="str">
        <f t="shared" si="561"/>
        <v>0</v>
      </c>
      <c r="Z2987" s="8" t="str">
        <f t="shared" si="562"/>
        <v>0</v>
      </c>
      <c r="AA2987" s="8" t="str">
        <f t="shared" si="563"/>
        <v>0</v>
      </c>
      <c r="AD2987" t="s">
        <v>6930</v>
      </c>
      <c r="AE2987" s="3">
        <v>1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</row>
    <row r="2988" spans="3:41" x14ac:dyDescent="0.25">
      <c r="C2988" s="5" t="s">
        <v>7933</v>
      </c>
      <c r="D2988" s="8" t="s">
        <v>4759</v>
      </c>
      <c r="E2988" s="8" t="s">
        <v>4001</v>
      </c>
      <c r="F2988" s="8" t="s">
        <v>3158</v>
      </c>
      <c r="G2988" s="8" t="s">
        <v>2913</v>
      </c>
      <c r="H2988" s="8" t="s">
        <v>2775</v>
      </c>
      <c r="I2988" s="8" t="s">
        <v>2764</v>
      </c>
      <c r="J2988" s="8" t="s">
        <v>2764</v>
      </c>
      <c r="K2988" s="8" t="s">
        <v>2764</v>
      </c>
      <c r="L2988" s="8" t="s">
        <v>2764</v>
      </c>
      <c r="M2988" s="8" t="s">
        <v>2764</v>
      </c>
      <c r="N2988" s="8" t="s">
        <v>2764</v>
      </c>
      <c r="P2988" t="str">
        <f t="shared" si="552"/>
        <v>Oklahoma - Jamal Bieniemy</v>
      </c>
      <c r="Q2988" s="8" t="str">
        <f t="shared" si="553"/>
        <v>71</v>
      </c>
      <c r="R2988" s="8" t="str">
        <f t="shared" si="554"/>
        <v>19</v>
      </c>
      <c r="S2988" s="8" t="str">
        <f t="shared" si="555"/>
        <v>6</v>
      </c>
      <c r="T2988" s="8" t="str">
        <f t="shared" si="556"/>
        <v>3</v>
      </c>
      <c r="U2988" s="8" t="str">
        <f t="shared" si="557"/>
        <v>2</v>
      </c>
      <c r="V2988" s="8" t="str">
        <f t="shared" si="558"/>
        <v>0</v>
      </c>
      <c r="W2988" s="8" t="str">
        <f t="shared" si="559"/>
        <v>0</v>
      </c>
      <c r="X2988" s="8" t="str">
        <f t="shared" si="560"/>
        <v>0</v>
      </c>
      <c r="Y2988" s="8" t="str">
        <f t="shared" si="561"/>
        <v>0</v>
      </c>
      <c r="Z2988" s="8" t="str">
        <f t="shared" si="562"/>
        <v>0</v>
      </c>
      <c r="AA2988" s="8" t="str">
        <f t="shared" si="563"/>
        <v>0</v>
      </c>
      <c r="AD2988" t="s">
        <v>6931</v>
      </c>
      <c r="AE2988" s="3">
        <v>81</v>
      </c>
      <c r="AF2988" s="3">
        <v>21</v>
      </c>
      <c r="AG2988" s="3">
        <v>4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</row>
    <row r="2989" spans="3:41" x14ac:dyDescent="0.25">
      <c r="C2989" s="6" t="s">
        <v>7934</v>
      </c>
      <c r="D2989" s="9" t="s">
        <v>10061</v>
      </c>
      <c r="E2989" s="9" t="s">
        <v>2763</v>
      </c>
      <c r="F2989" s="9" t="s">
        <v>2764</v>
      </c>
      <c r="G2989" s="9" t="s">
        <v>2764</v>
      </c>
      <c r="H2989" s="9" t="s">
        <v>2764</v>
      </c>
      <c r="I2989" s="9" t="s">
        <v>2764</v>
      </c>
      <c r="J2989" s="9" t="s">
        <v>2764</v>
      </c>
      <c r="K2989" s="9" t="s">
        <v>2764</v>
      </c>
      <c r="L2989" s="9" t="s">
        <v>2764</v>
      </c>
      <c r="M2989" s="9" t="s">
        <v>2764</v>
      </c>
      <c r="N2989" s="9" t="s">
        <v>2764</v>
      </c>
      <c r="P2989" t="str">
        <f t="shared" si="552"/>
        <v>UConn - Kassoum Yakwe</v>
      </c>
      <c r="Q2989" s="8" t="str">
        <f t="shared" si="553"/>
        <v>7</v>
      </c>
      <c r="R2989" s="8" t="str">
        <f t="shared" si="554"/>
        <v>1</v>
      </c>
      <c r="S2989" s="8" t="str">
        <f t="shared" si="555"/>
        <v>0</v>
      </c>
      <c r="T2989" s="8" t="str">
        <f t="shared" si="556"/>
        <v>0</v>
      </c>
      <c r="U2989" s="8" t="str">
        <f t="shared" si="557"/>
        <v>0</v>
      </c>
      <c r="V2989" s="8" t="str">
        <f t="shared" si="558"/>
        <v>0</v>
      </c>
      <c r="W2989" s="8" t="str">
        <f t="shared" si="559"/>
        <v>0</v>
      </c>
      <c r="X2989" s="8" t="str">
        <f t="shared" si="560"/>
        <v>0</v>
      </c>
      <c r="Y2989" s="8" t="str">
        <f t="shared" si="561"/>
        <v>0</v>
      </c>
      <c r="Z2989" s="8" t="str">
        <f t="shared" si="562"/>
        <v>0</v>
      </c>
      <c r="AA2989" s="8" t="str">
        <f t="shared" si="563"/>
        <v>0</v>
      </c>
      <c r="AD2989" t="s">
        <v>6932</v>
      </c>
      <c r="AE2989" s="3">
        <v>22</v>
      </c>
      <c r="AF2989" s="3">
        <v>1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</row>
    <row r="2990" spans="3:41" x14ac:dyDescent="0.25">
      <c r="C2990" s="5" t="s">
        <v>7935</v>
      </c>
      <c r="D2990" s="8" t="s">
        <v>10234</v>
      </c>
      <c r="E2990" s="8" t="s">
        <v>2763</v>
      </c>
      <c r="F2990" s="8" t="s">
        <v>2764</v>
      </c>
      <c r="G2990" s="8" t="s">
        <v>2764</v>
      </c>
      <c r="H2990" s="8" t="s">
        <v>2764</v>
      </c>
      <c r="I2990" s="8" t="s">
        <v>2764</v>
      </c>
      <c r="J2990" s="8" t="s">
        <v>2764</v>
      </c>
      <c r="K2990" s="8" t="s">
        <v>2764</v>
      </c>
      <c r="L2990" s="8" t="s">
        <v>2764</v>
      </c>
      <c r="M2990" s="8" t="s">
        <v>2764</v>
      </c>
      <c r="N2990" s="8" t="s">
        <v>2764</v>
      </c>
      <c r="P2990" t="str">
        <f t="shared" si="552"/>
        <v>Drexel - Sam Green</v>
      </c>
      <c r="Q2990" s="8" t="str">
        <f t="shared" si="553"/>
        <v>3</v>
      </c>
      <c r="R2990" s="8" t="str">
        <f t="shared" si="554"/>
        <v>1</v>
      </c>
      <c r="S2990" s="8" t="str">
        <f t="shared" si="555"/>
        <v>0</v>
      </c>
      <c r="T2990" s="8" t="str">
        <f t="shared" si="556"/>
        <v>0</v>
      </c>
      <c r="U2990" s="8" t="str">
        <f t="shared" si="557"/>
        <v>0</v>
      </c>
      <c r="V2990" s="8" t="str">
        <f t="shared" si="558"/>
        <v>0</v>
      </c>
      <c r="W2990" s="8" t="str">
        <f t="shared" si="559"/>
        <v>0</v>
      </c>
      <c r="X2990" s="8" t="str">
        <f t="shared" si="560"/>
        <v>0</v>
      </c>
      <c r="Y2990" s="8" t="str">
        <f t="shared" si="561"/>
        <v>0</v>
      </c>
      <c r="Z2990" s="8" t="str">
        <f t="shared" si="562"/>
        <v>0</v>
      </c>
      <c r="AA2990" s="8" t="str">
        <f t="shared" si="563"/>
        <v>0</v>
      </c>
      <c r="AD2990" t="s">
        <v>6935</v>
      </c>
      <c r="AE2990" s="3">
        <v>39</v>
      </c>
      <c r="AF2990" s="3">
        <v>7</v>
      </c>
      <c r="AG2990" s="3">
        <v>1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</row>
    <row r="2991" spans="3:41" x14ac:dyDescent="0.25">
      <c r="C2991" s="6" t="s">
        <v>7936</v>
      </c>
      <c r="D2991" s="9" t="s">
        <v>10026</v>
      </c>
      <c r="E2991" s="9" t="s">
        <v>2764</v>
      </c>
      <c r="F2991" s="9" t="s">
        <v>2764</v>
      </c>
      <c r="G2991" s="9" t="s">
        <v>2764</v>
      </c>
      <c r="H2991" s="9" t="s">
        <v>2764</v>
      </c>
      <c r="I2991" s="9" t="s">
        <v>2764</v>
      </c>
      <c r="J2991" s="9" t="s">
        <v>2764</v>
      </c>
      <c r="K2991" s="9" t="s">
        <v>2764</v>
      </c>
      <c r="L2991" s="9" t="s">
        <v>2764</v>
      </c>
      <c r="M2991" s="9" t="s">
        <v>2764</v>
      </c>
      <c r="N2991" s="9" t="s">
        <v>2764</v>
      </c>
      <c r="P2991" t="str">
        <f t="shared" si="552"/>
        <v>UConn - Temi Aiyegbusi</v>
      </c>
      <c r="Q2991" s="8" t="str">
        <f t="shared" si="553"/>
        <v>3</v>
      </c>
      <c r="R2991" s="8" t="str">
        <f t="shared" si="554"/>
        <v>0</v>
      </c>
      <c r="S2991" s="8" t="str">
        <f t="shared" si="555"/>
        <v>0</v>
      </c>
      <c r="T2991" s="8" t="str">
        <f t="shared" si="556"/>
        <v>0</v>
      </c>
      <c r="U2991" s="8" t="str">
        <f t="shared" si="557"/>
        <v>0</v>
      </c>
      <c r="V2991" s="8" t="str">
        <f t="shared" si="558"/>
        <v>0</v>
      </c>
      <c r="W2991" s="8" t="str">
        <f t="shared" si="559"/>
        <v>0</v>
      </c>
      <c r="X2991" s="8" t="str">
        <f t="shared" si="560"/>
        <v>0</v>
      </c>
      <c r="Y2991" s="8" t="str">
        <f t="shared" si="561"/>
        <v>0</v>
      </c>
      <c r="Z2991" s="8" t="str">
        <f t="shared" si="562"/>
        <v>0</v>
      </c>
      <c r="AA2991" s="8" t="str">
        <f t="shared" si="563"/>
        <v>0</v>
      </c>
      <c r="AD2991" t="s">
        <v>6943</v>
      </c>
      <c r="AE2991" s="3">
        <v>26</v>
      </c>
      <c r="AF2991" s="3">
        <v>5</v>
      </c>
      <c r="AG2991" s="3">
        <v>2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</row>
    <row r="2992" spans="3:41" x14ac:dyDescent="0.25">
      <c r="C2992" s="5" t="s">
        <v>7937</v>
      </c>
      <c r="D2992" s="8" t="s">
        <v>7938</v>
      </c>
      <c r="E2992" s="8" t="s">
        <v>4879</v>
      </c>
      <c r="F2992" s="8" t="s">
        <v>3224</v>
      </c>
      <c r="G2992" s="8" t="s">
        <v>2901</v>
      </c>
      <c r="H2992" s="8" t="s">
        <v>2873</v>
      </c>
      <c r="I2992" s="8" t="s">
        <v>2763</v>
      </c>
      <c r="J2992" s="8" t="s">
        <v>2764</v>
      </c>
      <c r="K2992" s="8" t="s">
        <v>2764</v>
      </c>
      <c r="L2992" s="8" t="s">
        <v>2764</v>
      </c>
      <c r="M2992" s="8" t="s">
        <v>2764</v>
      </c>
      <c r="N2992" s="8" t="s">
        <v>2764</v>
      </c>
      <c r="P2992" t="str">
        <f t="shared" si="552"/>
        <v>East Carolina - Shawn Williams</v>
      </c>
      <c r="Q2992" s="8" t="str">
        <f t="shared" si="553"/>
        <v>176</v>
      </c>
      <c r="R2992" s="8" t="str">
        <f t="shared" si="554"/>
        <v>56</v>
      </c>
      <c r="S2992" s="8" t="str">
        <f t="shared" si="555"/>
        <v>25</v>
      </c>
      <c r="T2992" s="8" t="str">
        <f t="shared" si="556"/>
        <v>8</v>
      </c>
      <c r="U2992" s="8" t="str">
        <f t="shared" si="557"/>
        <v>4</v>
      </c>
      <c r="V2992" s="8" t="str">
        <f t="shared" si="558"/>
        <v>1</v>
      </c>
      <c r="W2992" s="8" t="str">
        <f t="shared" si="559"/>
        <v>0</v>
      </c>
      <c r="X2992" s="8" t="str">
        <f t="shared" si="560"/>
        <v>0</v>
      </c>
      <c r="Y2992" s="8" t="str">
        <f t="shared" si="561"/>
        <v>0</v>
      </c>
      <c r="Z2992" s="8" t="str">
        <f t="shared" si="562"/>
        <v>0</v>
      </c>
      <c r="AA2992" s="8" t="str">
        <f t="shared" si="563"/>
        <v>0</v>
      </c>
      <c r="AD2992" t="s">
        <v>6946</v>
      </c>
      <c r="AE2992" s="3">
        <v>101</v>
      </c>
      <c r="AF2992" s="3">
        <v>24</v>
      </c>
      <c r="AG2992" s="3">
        <v>8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</row>
    <row r="2993" spans="3:41" x14ac:dyDescent="0.25">
      <c r="C2993" s="6" t="s">
        <v>7939</v>
      </c>
      <c r="D2993" s="9" t="s">
        <v>7940</v>
      </c>
      <c r="E2993" s="9" t="s">
        <v>3384</v>
      </c>
      <c r="F2993" s="9" t="s">
        <v>2838</v>
      </c>
      <c r="G2993" s="9" t="s">
        <v>2831</v>
      </c>
      <c r="H2993" s="9" t="s">
        <v>2770</v>
      </c>
      <c r="I2993" s="9" t="s">
        <v>2764</v>
      </c>
      <c r="J2993" s="9" t="s">
        <v>2764</v>
      </c>
      <c r="K2993" s="9" t="s">
        <v>2764</v>
      </c>
      <c r="L2993" s="9" t="s">
        <v>2764</v>
      </c>
      <c r="M2993" s="9" t="s">
        <v>2764</v>
      </c>
      <c r="N2993" s="9" t="s">
        <v>2764</v>
      </c>
      <c r="P2993" t="str">
        <f t="shared" si="552"/>
        <v>East Carolina - Isaac Fleming</v>
      </c>
      <c r="Q2993" s="8" t="str">
        <f t="shared" si="553"/>
        <v>90</v>
      </c>
      <c r="R2993" s="8" t="str">
        <f t="shared" si="554"/>
        <v>13</v>
      </c>
      <c r="S2993" s="8" t="str">
        <f t="shared" si="555"/>
        <v>5</v>
      </c>
      <c r="T2993" s="8" t="str">
        <f t="shared" si="556"/>
        <v>2</v>
      </c>
      <c r="U2993" s="8" t="str">
        <f t="shared" si="557"/>
        <v>1</v>
      </c>
      <c r="V2993" s="8" t="str">
        <f t="shared" si="558"/>
        <v>0</v>
      </c>
      <c r="W2993" s="8" t="str">
        <f t="shared" si="559"/>
        <v>0</v>
      </c>
      <c r="X2993" s="8" t="str">
        <f t="shared" si="560"/>
        <v>0</v>
      </c>
      <c r="Y2993" s="8" t="str">
        <f t="shared" si="561"/>
        <v>0</v>
      </c>
      <c r="Z2993" s="8" t="str">
        <f t="shared" si="562"/>
        <v>0</v>
      </c>
      <c r="AA2993" s="8" t="str">
        <f t="shared" si="563"/>
        <v>0</v>
      </c>
      <c r="AD2993" t="s">
        <v>6949</v>
      </c>
      <c r="AE2993" s="3">
        <v>5</v>
      </c>
      <c r="AF2993" s="3">
        <v>1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</row>
    <row r="2994" spans="3:41" x14ac:dyDescent="0.25">
      <c r="C2994" s="5" t="s">
        <v>7941</v>
      </c>
      <c r="D2994" s="8" t="s">
        <v>4354</v>
      </c>
      <c r="E2994" s="8" t="s">
        <v>3955</v>
      </c>
      <c r="F2994" s="8" t="s">
        <v>2901</v>
      </c>
      <c r="G2994" s="8" t="s">
        <v>2769</v>
      </c>
      <c r="H2994" s="8" t="s">
        <v>2770</v>
      </c>
      <c r="I2994" s="8" t="s">
        <v>2763</v>
      </c>
      <c r="J2994" s="8" t="s">
        <v>2764</v>
      </c>
      <c r="K2994" s="8" t="s">
        <v>2764</v>
      </c>
      <c r="L2994" s="8" t="s">
        <v>2764</v>
      </c>
      <c r="M2994" s="8" t="s">
        <v>2764</v>
      </c>
      <c r="N2994" s="8" t="s">
        <v>2764</v>
      </c>
      <c r="P2994" t="str">
        <f t="shared" si="552"/>
        <v>East Carolina - Jayden Gardner</v>
      </c>
      <c r="Q2994" s="8" t="str">
        <f t="shared" si="553"/>
        <v>111</v>
      </c>
      <c r="R2994" s="8" t="str">
        <f t="shared" si="554"/>
        <v>32</v>
      </c>
      <c r="S2994" s="8" t="str">
        <f t="shared" si="555"/>
        <v>8</v>
      </c>
      <c r="T2994" s="8" t="str">
        <f t="shared" si="556"/>
        <v>3</v>
      </c>
      <c r="U2994" s="8" t="str">
        <f t="shared" si="557"/>
        <v>1</v>
      </c>
      <c r="V2994" s="8" t="str">
        <f t="shared" si="558"/>
        <v>1</v>
      </c>
      <c r="W2994" s="8" t="str">
        <f t="shared" si="559"/>
        <v>0</v>
      </c>
      <c r="X2994" s="8" t="str">
        <f t="shared" si="560"/>
        <v>0</v>
      </c>
      <c r="Y2994" s="8" t="str">
        <f t="shared" si="561"/>
        <v>0</v>
      </c>
      <c r="Z2994" s="8" t="str">
        <f t="shared" si="562"/>
        <v>0</v>
      </c>
      <c r="AA2994" s="8" t="str">
        <f t="shared" si="563"/>
        <v>0</v>
      </c>
      <c r="AD2994" t="s">
        <v>6969</v>
      </c>
      <c r="AE2994" s="3">
        <v>38</v>
      </c>
      <c r="AF2994" s="3">
        <v>4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</row>
    <row r="2995" spans="3:41" x14ac:dyDescent="0.25">
      <c r="C2995" s="6" t="s">
        <v>7942</v>
      </c>
      <c r="D2995" s="9" t="s">
        <v>10269</v>
      </c>
      <c r="E2995" s="9" t="s">
        <v>2769</v>
      </c>
      <c r="F2995" s="9" t="s">
        <v>2764</v>
      </c>
      <c r="G2995" s="9" t="s">
        <v>2764</v>
      </c>
      <c r="H2995" s="9" t="s">
        <v>2764</v>
      </c>
      <c r="I2995" s="9" t="s">
        <v>2764</v>
      </c>
      <c r="J2995" s="9" t="s">
        <v>2764</v>
      </c>
      <c r="K2995" s="9" t="s">
        <v>2764</v>
      </c>
      <c r="L2995" s="9" t="s">
        <v>2764</v>
      </c>
      <c r="M2995" s="9" t="s">
        <v>2764</v>
      </c>
      <c r="N2995" s="9" t="s">
        <v>2764</v>
      </c>
      <c r="P2995" t="str">
        <f t="shared" si="552"/>
        <v>East Carolina - Addison Hill</v>
      </c>
      <c r="Q2995" s="8" t="str">
        <f t="shared" si="553"/>
        <v>10</v>
      </c>
      <c r="R2995" s="8" t="str">
        <f t="shared" si="554"/>
        <v>3</v>
      </c>
      <c r="S2995" s="8" t="str">
        <f t="shared" si="555"/>
        <v>0</v>
      </c>
      <c r="T2995" s="8" t="str">
        <f t="shared" si="556"/>
        <v>0</v>
      </c>
      <c r="U2995" s="8" t="str">
        <f t="shared" si="557"/>
        <v>0</v>
      </c>
      <c r="V2995" s="8" t="str">
        <f t="shared" si="558"/>
        <v>0</v>
      </c>
      <c r="W2995" s="8" t="str">
        <f t="shared" si="559"/>
        <v>0</v>
      </c>
      <c r="X2995" s="8" t="str">
        <f t="shared" si="560"/>
        <v>0</v>
      </c>
      <c r="Y2995" s="8" t="str">
        <f t="shared" si="561"/>
        <v>0</v>
      </c>
      <c r="Z2995" s="8" t="str">
        <f t="shared" si="562"/>
        <v>0</v>
      </c>
      <c r="AA2995" s="8" t="str">
        <f t="shared" si="563"/>
        <v>0</v>
      </c>
      <c r="AD2995" t="s">
        <v>6970</v>
      </c>
      <c r="AE2995" s="3">
        <v>46</v>
      </c>
      <c r="AF2995" s="3">
        <v>12</v>
      </c>
      <c r="AG2995" s="3">
        <v>1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</row>
    <row r="2996" spans="3:41" x14ac:dyDescent="0.25">
      <c r="C2996" s="5" t="s">
        <v>7943</v>
      </c>
      <c r="D2996" s="8" t="s">
        <v>5595</v>
      </c>
      <c r="E2996" s="8" t="s">
        <v>5229</v>
      </c>
      <c r="F2996" s="8" t="s">
        <v>2769</v>
      </c>
      <c r="G2996" s="8" t="s">
        <v>2763</v>
      </c>
      <c r="H2996" s="8" t="s">
        <v>2764</v>
      </c>
      <c r="I2996" s="8" t="s">
        <v>2764</v>
      </c>
      <c r="J2996" s="8" t="s">
        <v>2764</v>
      </c>
      <c r="K2996" s="8" t="s">
        <v>2764</v>
      </c>
      <c r="L2996" s="8" t="s">
        <v>2764</v>
      </c>
      <c r="M2996" s="8" t="s">
        <v>2764</v>
      </c>
      <c r="N2996" s="8" t="s">
        <v>2764</v>
      </c>
      <c r="P2996" t="str">
        <f t="shared" si="552"/>
        <v>East Carolina - Tyler Foster</v>
      </c>
      <c r="Q2996" s="8" t="str">
        <f t="shared" si="553"/>
        <v>66</v>
      </c>
      <c r="R2996" s="8" t="str">
        <f t="shared" si="554"/>
        <v>17</v>
      </c>
      <c r="S2996" s="8" t="str">
        <f t="shared" si="555"/>
        <v>3</v>
      </c>
      <c r="T2996" s="8" t="str">
        <f t="shared" si="556"/>
        <v>1</v>
      </c>
      <c r="U2996" s="8" t="str">
        <f t="shared" si="557"/>
        <v>0</v>
      </c>
      <c r="V2996" s="8" t="str">
        <f t="shared" si="558"/>
        <v>0</v>
      </c>
      <c r="W2996" s="8" t="str">
        <f t="shared" si="559"/>
        <v>0</v>
      </c>
      <c r="X2996" s="8" t="str">
        <f t="shared" si="560"/>
        <v>0</v>
      </c>
      <c r="Y2996" s="8" t="str">
        <f t="shared" si="561"/>
        <v>0</v>
      </c>
      <c r="Z2996" s="8" t="str">
        <f t="shared" si="562"/>
        <v>0</v>
      </c>
      <c r="AA2996" s="8" t="str">
        <f t="shared" si="563"/>
        <v>0</v>
      </c>
      <c r="AD2996" t="s">
        <v>6974</v>
      </c>
      <c r="AE2996" s="3">
        <v>46</v>
      </c>
      <c r="AF2996" s="3">
        <v>3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</row>
    <row r="2997" spans="3:41" x14ac:dyDescent="0.25">
      <c r="C2997" s="6" t="s">
        <v>7944</v>
      </c>
      <c r="D2997" s="9" t="s">
        <v>3438</v>
      </c>
      <c r="E2997" s="9" t="s">
        <v>3597</v>
      </c>
      <c r="F2997" s="9" t="s">
        <v>2831</v>
      </c>
      <c r="G2997" s="9" t="s">
        <v>2763</v>
      </c>
      <c r="H2997" s="9" t="s">
        <v>2764</v>
      </c>
      <c r="I2997" s="9" t="s">
        <v>2764</v>
      </c>
      <c r="J2997" s="9" t="s">
        <v>2764</v>
      </c>
      <c r="K2997" s="9" t="s">
        <v>2764</v>
      </c>
      <c r="L2997" s="9" t="s">
        <v>2764</v>
      </c>
      <c r="M2997" s="9" t="s">
        <v>2764</v>
      </c>
      <c r="N2997" s="9" t="s">
        <v>2764</v>
      </c>
      <c r="P2997" t="str">
        <f t="shared" si="552"/>
        <v>East Carolina - Seth LeDay</v>
      </c>
      <c r="Q2997" s="8" t="str">
        <f t="shared" si="553"/>
        <v>54</v>
      </c>
      <c r="R2997" s="8" t="str">
        <f t="shared" si="554"/>
        <v>12</v>
      </c>
      <c r="S2997" s="8" t="str">
        <f t="shared" si="555"/>
        <v>2</v>
      </c>
      <c r="T2997" s="8" t="str">
        <f t="shared" si="556"/>
        <v>1</v>
      </c>
      <c r="U2997" s="8" t="str">
        <f t="shared" si="557"/>
        <v>0</v>
      </c>
      <c r="V2997" s="8" t="str">
        <f t="shared" si="558"/>
        <v>0</v>
      </c>
      <c r="W2997" s="8" t="str">
        <f t="shared" si="559"/>
        <v>0</v>
      </c>
      <c r="X2997" s="8" t="str">
        <f t="shared" si="560"/>
        <v>0</v>
      </c>
      <c r="Y2997" s="8" t="str">
        <f t="shared" si="561"/>
        <v>0</v>
      </c>
      <c r="Z2997" s="8" t="str">
        <f t="shared" si="562"/>
        <v>0</v>
      </c>
      <c r="AA2997" s="8" t="str">
        <f t="shared" si="563"/>
        <v>0</v>
      </c>
      <c r="AD2997" t="s">
        <v>6975</v>
      </c>
      <c r="AE2997" s="3">
        <v>12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</row>
    <row r="2998" spans="3:41" x14ac:dyDescent="0.25">
      <c r="C2998" s="5" t="s">
        <v>7945</v>
      </c>
      <c r="D2998" s="8" t="s">
        <v>10260</v>
      </c>
      <c r="E2998" s="8" t="s">
        <v>2780</v>
      </c>
      <c r="F2998" s="8" t="s">
        <v>2764</v>
      </c>
      <c r="G2998" s="8" t="s">
        <v>2764</v>
      </c>
      <c r="H2998" s="8" t="s">
        <v>2764</v>
      </c>
      <c r="I2998" s="8" t="s">
        <v>2764</v>
      </c>
      <c r="J2998" s="8" t="s">
        <v>2764</v>
      </c>
      <c r="K2998" s="8" t="s">
        <v>2764</v>
      </c>
      <c r="L2998" s="8" t="s">
        <v>2764</v>
      </c>
      <c r="M2998" s="8" t="s">
        <v>2764</v>
      </c>
      <c r="N2998" s="8" t="s">
        <v>2764</v>
      </c>
      <c r="P2998" t="str">
        <f t="shared" si="552"/>
        <v>Charlotte - John Kitoko</v>
      </c>
      <c r="Q2998" s="8" t="str">
        <f t="shared" si="553"/>
        <v>27</v>
      </c>
      <c r="R2998" s="8" t="str">
        <f t="shared" si="554"/>
        <v>3</v>
      </c>
      <c r="S2998" s="8" t="str">
        <f t="shared" si="555"/>
        <v>0</v>
      </c>
      <c r="T2998" s="8" t="str">
        <f t="shared" si="556"/>
        <v>0</v>
      </c>
      <c r="U2998" s="8" t="str">
        <f t="shared" si="557"/>
        <v>0</v>
      </c>
      <c r="V2998" s="8" t="str">
        <f t="shared" si="558"/>
        <v>0</v>
      </c>
      <c r="W2998" s="8" t="str">
        <f t="shared" si="559"/>
        <v>0</v>
      </c>
      <c r="X2998" s="8" t="str">
        <f t="shared" si="560"/>
        <v>0</v>
      </c>
      <c r="Y2998" s="8" t="str">
        <f t="shared" si="561"/>
        <v>0</v>
      </c>
      <c r="Z2998" s="8" t="str">
        <f t="shared" si="562"/>
        <v>0</v>
      </c>
      <c r="AA2998" s="8" t="str">
        <f t="shared" si="563"/>
        <v>0</v>
      </c>
      <c r="AD2998" t="s">
        <v>6977</v>
      </c>
      <c r="AE2998" s="3">
        <v>14</v>
      </c>
      <c r="AF2998" s="3">
        <v>4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</row>
    <row r="2999" spans="3:41" x14ac:dyDescent="0.25">
      <c r="C2999" s="6" t="s">
        <v>7946</v>
      </c>
      <c r="D2999" s="9" t="s">
        <v>10187</v>
      </c>
      <c r="E2999" s="9" t="s">
        <v>2818</v>
      </c>
      <c r="F2999" s="9" t="s">
        <v>2763</v>
      </c>
      <c r="G2999" s="9" t="s">
        <v>2764</v>
      </c>
      <c r="H2999" s="9" t="s">
        <v>2764</v>
      </c>
      <c r="I2999" s="9" t="s">
        <v>2764</v>
      </c>
      <c r="J2999" s="9" t="s">
        <v>2764</v>
      </c>
      <c r="K2999" s="9" t="s">
        <v>2764</v>
      </c>
      <c r="L2999" s="9" t="s">
        <v>2764</v>
      </c>
      <c r="M2999" s="9" t="s">
        <v>2764</v>
      </c>
      <c r="N2999" s="9" t="s">
        <v>2764</v>
      </c>
      <c r="P2999" t="str">
        <f t="shared" si="552"/>
        <v>East Carolina - Tae Hardy</v>
      </c>
      <c r="Q2999" s="8" t="str">
        <f t="shared" si="553"/>
        <v>33</v>
      </c>
      <c r="R2999" s="8" t="str">
        <f t="shared" si="554"/>
        <v>6</v>
      </c>
      <c r="S2999" s="8" t="str">
        <f t="shared" si="555"/>
        <v>1</v>
      </c>
      <c r="T2999" s="8" t="str">
        <f t="shared" si="556"/>
        <v>0</v>
      </c>
      <c r="U2999" s="8" t="str">
        <f t="shared" si="557"/>
        <v>0</v>
      </c>
      <c r="V2999" s="8" t="str">
        <f t="shared" si="558"/>
        <v>0</v>
      </c>
      <c r="W2999" s="8" t="str">
        <f t="shared" si="559"/>
        <v>0</v>
      </c>
      <c r="X2999" s="8" t="str">
        <f t="shared" si="560"/>
        <v>0</v>
      </c>
      <c r="Y2999" s="8" t="str">
        <f t="shared" si="561"/>
        <v>0</v>
      </c>
      <c r="Z2999" s="8" t="str">
        <f t="shared" si="562"/>
        <v>0</v>
      </c>
      <c r="AA2999" s="8" t="str">
        <f t="shared" si="563"/>
        <v>0</v>
      </c>
      <c r="AD2999" t="s">
        <v>6980</v>
      </c>
      <c r="AE2999" s="3">
        <v>144</v>
      </c>
      <c r="AF2999" s="3">
        <v>47</v>
      </c>
      <c r="AG2999" s="3">
        <v>13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</row>
    <row r="3000" spans="3:41" x14ac:dyDescent="0.25">
      <c r="C3000" s="5" t="s">
        <v>7947</v>
      </c>
      <c r="D3000" s="8" t="s">
        <v>7832</v>
      </c>
      <c r="E3000" s="8" t="s">
        <v>4782</v>
      </c>
      <c r="F3000" s="8" t="s">
        <v>2805</v>
      </c>
      <c r="G3000" s="8" t="s">
        <v>2764</v>
      </c>
      <c r="H3000" s="8" t="s">
        <v>2764</v>
      </c>
      <c r="I3000" s="8" t="s">
        <v>2764</v>
      </c>
      <c r="J3000" s="8" t="s">
        <v>2764</v>
      </c>
      <c r="K3000" s="8" t="s">
        <v>2764</v>
      </c>
      <c r="L3000" s="8" t="s">
        <v>2764</v>
      </c>
      <c r="M3000" s="8" t="s">
        <v>2764</v>
      </c>
      <c r="N3000" s="8" t="s">
        <v>2764</v>
      </c>
      <c r="P3000" t="str">
        <f t="shared" si="552"/>
        <v>East Carolina - Dimitrije Spasojevic</v>
      </c>
      <c r="Q3000" s="8" t="str">
        <f t="shared" si="553"/>
        <v>66</v>
      </c>
      <c r="R3000" s="8" t="str">
        <f t="shared" si="554"/>
        <v>16</v>
      </c>
      <c r="S3000" s="8" t="str">
        <f t="shared" si="555"/>
        <v>8</v>
      </c>
      <c r="T3000" s="8" t="str">
        <f t="shared" si="556"/>
        <v>0</v>
      </c>
      <c r="U3000" s="8" t="str">
        <f t="shared" si="557"/>
        <v>0</v>
      </c>
      <c r="V3000" s="8" t="str">
        <f t="shared" si="558"/>
        <v>0</v>
      </c>
      <c r="W3000" s="8" t="str">
        <f t="shared" si="559"/>
        <v>0</v>
      </c>
      <c r="X3000" s="8" t="str">
        <f t="shared" si="560"/>
        <v>0</v>
      </c>
      <c r="Y3000" s="8" t="str">
        <f t="shared" si="561"/>
        <v>0</v>
      </c>
      <c r="Z3000" s="8" t="str">
        <f t="shared" si="562"/>
        <v>0</v>
      </c>
      <c r="AA3000" s="8" t="str">
        <f t="shared" si="563"/>
        <v>0</v>
      </c>
      <c r="AD3000" t="s">
        <v>6993</v>
      </c>
      <c r="AE3000" s="3">
        <v>76</v>
      </c>
      <c r="AF3000" s="3">
        <v>14</v>
      </c>
      <c r="AG3000" s="3">
        <v>5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</row>
    <row r="3001" spans="3:41" x14ac:dyDescent="0.25">
      <c r="C3001" s="6" t="s">
        <v>7948</v>
      </c>
      <c r="D3001" s="9" t="s">
        <v>10267</v>
      </c>
      <c r="E3001" s="9" t="s">
        <v>3265</v>
      </c>
      <c r="F3001" s="9" t="s">
        <v>2763</v>
      </c>
      <c r="G3001" s="9" t="s">
        <v>2764</v>
      </c>
      <c r="H3001" s="9" t="s">
        <v>2764</v>
      </c>
      <c r="I3001" s="9" t="s">
        <v>2764</v>
      </c>
      <c r="J3001" s="9" t="s">
        <v>2764</v>
      </c>
      <c r="K3001" s="9" t="s">
        <v>2764</v>
      </c>
      <c r="L3001" s="9" t="s">
        <v>2764</v>
      </c>
      <c r="M3001" s="9" t="s">
        <v>2764</v>
      </c>
      <c r="N3001" s="9" t="s">
        <v>2764</v>
      </c>
      <c r="P3001" t="str">
        <f t="shared" si="552"/>
        <v>Oregon - Miles Norris</v>
      </c>
      <c r="Q3001" s="8" t="str">
        <f t="shared" si="553"/>
        <v>28</v>
      </c>
      <c r="R3001" s="8" t="str">
        <f t="shared" si="554"/>
        <v>9</v>
      </c>
      <c r="S3001" s="8" t="str">
        <f t="shared" si="555"/>
        <v>1</v>
      </c>
      <c r="T3001" s="8" t="str">
        <f t="shared" si="556"/>
        <v>0</v>
      </c>
      <c r="U3001" s="8" t="str">
        <f t="shared" si="557"/>
        <v>0</v>
      </c>
      <c r="V3001" s="8" t="str">
        <f t="shared" si="558"/>
        <v>0</v>
      </c>
      <c r="W3001" s="8" t="str">
        <f t="shared" si="559"/>
        <v>0</v>
      </c>
      <c r="X3001" s="8" t="str">
        <f t="shared" si="560"/>
        <v>0</v>
      </c>
      <c r="Y3001" s="8" t="str">
        <f t="shared" si="561"/>
        <v>0</v>
      </c>
      <c r="Z3001" s="8" t="str">
        <f t="shared" si="562"/>
        <v>0</v>
      </c>
      <c r="AA3001" s="8" t="str">
        <f t="shared" si="563"/>
        <v>0</v>
      </c>
      <c r="AD3001" t="s">
        <v>6997</v>
      </c>
      <c r="AE3001" s="3">
        <v>41</v>
      </c>
      <c r="AF3001" s="3">
        <v>7</v>
      </c>
      <c r="AG3001" s="3">
        <v>1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</row>
    <row r="3002" spans="3:41" x14ac:dyDescent="0.25">
      <c r="C3002" s="5" t="s">
        <v>7949</v>
      </c>
      <c r="D3002" s="8" t="s">
        <v>10283</v>
      </c>
      <c r="E3002" s="8" t="s">
        <v>2768</v>
      </c>
      <c r="F3002" s="8" t="s">
        <v>2873</v>
      </c>
      <c r="G3002" s="8" t="s">
        <v>2763</v>
      </c>
      <c r="H3002" s="8" t="s">
        <v>2764</v>
      </c>
      <c r="I3002" s="8" t="s">
        <v>2764</v>
      </c>
      <c r="J3002" s="8" t="s">
        <v>2764</v>
      </c>
      <c r="K3002" s="8" t="s">
        <v>2764</v>
      </c>
      <c r="L3002" s="8" t="s">
        <v>2764</v>
      </c>
      <c r="M3002" s="8" t="s">
        <v>2764</v>
      </c>
      <c r="N3002" s="8" t="s">
        <v>2764</v>
      </c>
      <c r="P3002" t="str">
        <f t="shared" si="552"/>
        <v>Florida A&amp;M - Nasir Core</v>
      </c>
      <c r="Q3002" s="8" t="str">
        <f t="shared" si="553"/>
        <v>20</v>
      </c>
      <c r="R3002" s="8" t="str">
        <f t="shared" si="554"/>
        <v>7</v>
      </c>
      <c r="S3002" s="8" t="str">
        <f t="shared" si="555"/>
        <v>4</v>
      </c>
      <c r="T3002" s="8" t="str">
        <f t="shared" si="556"/>
        <v>1</v>
      </c>
      <c r="U3002" s="8" t="str">
        <f t="shared" si="557"/>
        <v>0</v>
      </c>
      <c r="V3002" s="8" t="str">
        <f t="shared" si="558"/>
        <v>0</v>
      </c>
      <c r="W3002" s="8" t="str">
        <f t="shared" si="559"/>
        <v>0</v>
      </c>
      <c r="X3002" s="8" t="str">
        <f t="shared" si="560"/>
        <v>0</v>
      </c>
      <c r="Y3002" s="8" t="str">
        <f t="shared" si="561"/>
        <v>0</v>
      </c>
      <c r="Z3002" s="8" t="str">
        <f t="shared" si="562"/>
        <v>0</v>
      </c>
      <c r="AA3002" s="8" t="str">
        <f t="shared" si="563"/>
        <v>0</v>
      </c>
      <c r="AD3002" t="s">
        <v>6998</v>
      </c>
      <c r="AE3002" s="3">
        <v>34</v>
      </c>
      <c r="AF3002" s="3">
        <v>7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</row>
    <row r="3003" spans="3:41" x14ac:dyDescent="0.25">
      <c r="C3003" s="6" t="s">
        <v>7950</v>
      </c>
      <c r="D3003" s="9" t="s">
        <v>10070</v>
      </c>
      <c r="E3003" s="9" t="s">
        <v>2764</v>
      </c>
      <c r="F3003" s="9" t="s">
        <v>2764</v>
      </c>
      <c r="G3003" s="9" t="s">
        <v>2764</v>
      </c>
      <c r="H3003" s="9" t="s">
        <v>2764</v>
      </c>
      <c r="I3003" s="9" t="s">
        <v>2764</v>
      </c>
      <c r="J3003" s="9" t="s">
        <v>2764</v>
      </c>
      <c r="K3003" s="9" t="s">
        <v>2764</v>
      </c>
      <c r="L3003" s="9" t="s">
        <v>2764</v>
      </c>
      <c r="M3003" s="9" t="s">
        <v>2764</v>
      </c>
      <c r="N3003" s="9" t="s">
        <v>2764</v>
      </c>
      <c r="P3003" t="str">
        <f t="shared" si="552"/>
        <v>Purdue Fort Wayne - Cameron Benford</v>
      </c>
      <c r="Q3003" s="8" t="str">
        <f t="shared" si="553"/>
        <v>9</v>
      </c>
      <c r="R3003" s="8" t="str">
        <f t="shared" si="554"/>
        <v>0</v>
      </c>
      <c r="S3003" s="8" t="str">
        <f t="shared" si="555"/>
        <v>0</v>
      </c>
      <c r="T3003" s="8" t="str">
        <f t="shared" si="556"/>
        <v>0</v>
      </c>
      <c r="U3003" s="8" t="str">
        <f t="shared" si="557"/>
        <v>0</v>
      </c>
      <c r="V3003" s="8" t="str">
        <f t="shared" si="558"/>
        <v>0</v>
      </c>
      <c r="W3003" s="8" t="str">
        <f t="shared" si="559"/>
        <v>0</v>
      </c>
      <c r="X3003" s="8" t="str">
        <f t="shared" si="560"/>
        <v>0</v>
      </c>
      <c r="Y3003" s="8" t="str">
        <f t="shared" si="561"/>
        <v>0</v>
      </c>
      <c r="Z3003" s="8" t="str">
        <f t="shared" si="562"/>
        <v>0</v>
      </c>
      <c r="AA3003" s="8" t="str">
        <f t="shared" si="563"/>
        <v>0</v>
      </c>
      <c r="AD3003" t="s">
        <v>6999</v>
      </c>
      <c r="AE3003" s="3">
        <v>5</v>
      </c>
      <c r="AF3003" s="3">
        <v>2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</row>
    <row r="3004" spans="3:41" x14ac:dyDescent="0.25">
      <c r="C3004" s="5" t="s">
        <v>7951</v>
      </c>
      <c r="D3004" s="8" t="s">
        <v>5784</v>
      </c>
      <c r="E3004" s="8" t="s">
        <v>5353</v>
      </c>
      <c r="F3004" s="8" t="s">
        <v>3348</v>
      </c>
      <c r="G3004" s="8" t="s">
        <v>2788</v>
      </c>
      <c r="H3004" s="8" t="s">
        <v>2764</v>
      </c>
      <c r="I3004" s="8" t="s">
        <v>2764</v>
      </c>
      <c r="J3004" s="8" t="s">
        <v>2764</v>
      </c>
      <c r="K3004" s="8" t="s">
        <v>2764</v>
      </c>
      <c r="L3004" s="8" t="s">
        <v>2764</v>
      </c>
      <c r="M3004" s="8" t="s">
        <v>2764</v>
      </c>
      <c r="N3004" s="8" t="s">
        <v>2764</v>
      </c>
      <c r="P3004" t="str">
        <f t="shared" si="552"/>
        <v>Alabama - Tevin Mack</v>
      </c>
      <c r="Q3004" s="8" t="str">
        <f t="shared" si="553"/>
        <v>144</v>
      </c>
      <c r="R3004" s="8" t="str">
        <f t="shared" si="554"/>
        <v>49</v>
      </c>
      <c r="S3004" s="8" t="str">
        <f t="shared" si="555"/>
        <v>17</v>
      </c>
      <c r="T3004" s="8" t="str">
        <f t="shared" si="556"/>
        <v>6</v>
      </c>
      <c r="U3004" s="8" t="str">
        <f t="shared" si="557"/>
        <v>0</v>
      </c>
      <c r="V3004" s="8" t="str">
        <f t="shared" si="558"/>
        <v>0</v>
      </c>
      <c r="W3004" s="8" t="str">
        <f t="shared" si="559"/>
        <v>0</v>
      </c>
      <c r="X3004" s="8" t="str">
        <f t="shared" si="560"/>
        <v>0</v>
      </c>
      <c r="Y3004" s="8" t="str">
        <f t="shared" si="561"/>
        <v>0</v>
      </c>
      <c r="Z3004" s="8" t="str">
        <f t="shared" si="562"/>
        <v>0</v>
      </c>
      <c r="AA3004" s="8" t="str">
        <f t="shared" si="563"/>
        <v>0</v>
      </c>
      <c r="AD3004" t="s">
        <v>7005</v>
      </c>
      <c r="AE3004" s="3">
        <v>14</v>
      </c>
      <c r="AF3004" s="3">
        <v>2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</row>
    <row r="3005" spans="3:41" x14ac:dyDescent="0.25">
      <c r="C3005" s="6" t="s">
        <v>7952</v>
      </c>
      <c r="D3005" s="9" t="s">
        <v>7953</v>
      </c>
      <c r="E3005" s="9" t="s">
        <v>2877</v>
      </c>
      <c r="F3005" s="9" t="s">
        <v>2775</v>
      </c>
      <c r="G3005" s="9" t="s">
        <v>2764</v>
      </c>
      <c r="H3005" s="9" t="s">
        <v>2764</v>
      </c>
      <c r="I3005" s="9" t="s">
        <v>2764</v>
      </c>
      <c r="J3005" s="9" t="s">
        <v>2764</v>
      </c>
      <c r="K3005" s="9" t="s">
        <v>2764</v>
      </c>
      <c r="L3005" s="9" t="s">
        <v>2764</v>
      </c>
      <c r="M3005" s="9" t="s">
        <v>2764</v>
      </c>
      <c r="N3005" s="9" t="s">
        <v>2764</v>
      </c>
      <c r="P3005" t="str">
        <f t="shared" si="552"/>
        <v>Liberty - Myo Baxter-Bell</v>
      </c>
      <c r="Q3005" s="8" t="str">
        <f t="shared" si="553"/>
        <v>42</v>
      </c>
      <c r="R3005" s="8" t="str">
        <f t="shared" si="554"/>
        <v>10</v>
      </c>
      <c r="S3005" s="8" t="str">
        <f t="shared" si="555"/>
        <v>2</v>
      </c>
      <c r="T3005" s="8" t="str">
        <f t="shared" si="556"/>
        <v>0</v>
      </c>
      <c r="U3005" s="8" t="str">
        <f t="shared" si="557"/>
        <v>0</v>
      </c>
      <c r="V3005" s="8" t="str">
        <f t="shared" si="558"/>
        <v>0</v>
      </c>
      <c r="W3005" s="8" t="str">
        <f t="shared" si="559"/>
        <v>0</v>
      </c>
      <c r="X3005" s="8" t="str">
        <f t="shared" si="560"/>
        <v>0</v>
      </c>
      <c r="Y3005" s="8" t="str">
        <f t="shared" si="561"/>
        <v>0</v>
      </c>
      <c r="Z3005" s="8" t="str">
        <f t="shared" si="562"/>
        <v>0</v>
      </c>
      <c r="AA3005" s="8" t="str">
        <f t="shared" si="563"/>
        <v>0</v>
      </c>
      <c r="AD3005" t="s">
        <v>7006</v>
      </c>
      <c r="AE3005" s="3">
        <v>20</v>
      </c>
      <c r="AF3005" s="3">
        <v>5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</row>
    <row r="3006" spans="3:41" x14ac:dyDescent="0.25">
      <c r="C3006" s="5" t="s">
        <v>7954</v>
      </c>
      <c r="D3006" s="8" t="s">
        <v>7955</v>
      </c>
      <c r="E3006" s="8" t="s">
        <v>2940</v>
      </c>
      <c r="F3006" s="8" t="s">
        <v>2780</v>
      </c>
      <c r="G3006" s="8" t="s">
        <v>2764</v>
      </c>
      <c r="H3006" s="8" t="s">
        <v>2764</v>
      </c>
      <c r="I3006" s="8" t="s">
        <v>2764</v>
      </c>
      <c r="J3006" s="8" t="s">
        <v>2764</v>
      </c>
      <c r="K3006" s="8" t="s">
        <v>2764</v>
      </c>
      <c r="L3006" s="8" t="s">
        <v>2764</v>
      </c>
      <c r="M3006" s="8" t="s">
        <v>2764</v>
      </c>
      <c r="N3006" s="8" t="s">
        <v>2764</v>
      </c>
      <c r="P3006" t="str">
        <f t="shared" si="552"/>
        <v>Alabama - Galin Smith</v>
      </c>
      <c r="Q3006" s="8" t="str">
        <f t="shared" si="553"/>
        <v>35</v>
      </c>
      <c r="R3006" s="8" t="str">
        <f t="shared" si="554"/>
        <v>10</v>
      </c>
      <c r="S3006" s="8" t="str">
        <f t="shared" si="555"/>
        <v>3</v>
      </c>
      <c r="T3006" s="8" t="str">
        <f t="shared" si="556"/>
        <v>0</v>
      </c>
      <c r="U3006" s="8" t="str">
        <f t="shared" si="557"/>
        <v>0</v>
      </c>
      <c r="V3006" s="8" t="str">
        <f t="shared" si="558"/>
        <v>0</v>
      </c>
      <c r="W3006" s="8" t="str">
        <f t="shared" si="559"/>
        <v>0</v>
      </c>
      <c r="X3006" s="8" t="str">
        <f t="shared" si="560"/>
        <v>0</v>
      </c>
      <c r="Y3006" s="8" t="str">
        <f t="shared" si="561"/>
        <v>0</v>
      </c>
      <c r="Z3006" s="8" t="str">
        <f t="shared" si="562"/>
        <v>0</v>
      </c>
      <c r="AA3006" s="8" t="str">
        <f t="shared" si="563"/>
        <v>0</v>
      </c>
      <c r="AD3006" t="s">
        <v>7007</v>
      </c>
      <c r="AE3006" s="3">
        <v>37</v>
      </c>
      <c r="AF3006" s="3">
        <v>9</v>
      </c>
      <c r="AG3006" s="3">
        <v>1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</row>
    <row r="3007" spans="3:41" x14ac:dyDescent="0.25">
      <c r="C3007" s="6" t="s">
        <v>7956</v>
      </c>
      <c r="D3007" s="9" t="s">
        <v>7957</v>
      </c>
      <c r="E3007" s="9" t="s">
        <v>4422</v>
      </c>
      <c r="F3007" s="9" t="s">
        <v>3126</v>
      </c>
      <c r="G3007" s="9" t="s">
        <v>2769</v>
      </c>
      <c r="H3007" s="9" t="s">
        <v>2763</v>
      </c>
      <c r="I3007" s="9" t="s">
        <v>2764</v>
      </c>
      <c r="J3007" s="9" t="s">
        <v>2764</v>
      </c>
      <c r="K3007" s="9" t="s">
        <v>2764</v>
      </c>
      <c r="L3007" s="9" t="s">
        <v>2764</v>
      </c>
      <c r="M3007" s="9" t="s">
        <v>2764</v>
      </c>
      <c r="N3007" s="9" t="s">
        <v>2764</v>
      </c>
      <c r="P3007" t="str">
        <f t="shared" si="552"/>
        <v>Alabama - John Petty</v>
      </c>
      <c r="Q3007" s="8" t="str">
        <f t="shared" si="553"/>
        <v>145</v>
      </c>
      <c r="R3007" s="8" t="str">
        <f t="shared" si="554"/>
        <v>49</v>
      </c>
      <c r="S3007" s="8" t="str">
        <f t="shared" si="555"/>
        <v>18</v>
      </c>
      <c r="T3007" s="8" t="str">
        <f t="shared" si="556"/>
        <v>3</v>
      </c>
      <c r="U3007" s="8" t="str">
        <f t="shared" si="557"/>
        <v>1</v>
      </c>
      <c r="V3007" s="8" t="str">
        <f t="shared" si="558"/>
        <v>0</v>
      </c>
      <c r="W3007" s="8" t="str">
        <f t="shared" si="559"/>
        <v>0</v>
      </c>
      <c r="X3007" s="8" t="str">
        <f t="shared" si="560"/>
        <v>0</v>
      </c>
      <c r="Y3007" s="8" t="str">
        <f t="shared" si="561"/>
        <v>0</v>
      </c>
      <c r="Z3007" s="8" t="str">
        <f t="shared" si="562"/>
        <v>0</v>
      </c>
      <c r="AA3007" s="8" t="str">
        <f t="shared" si="563"/>
        <v>0</v>
      </c>
      <c r="AD3007" t="s">
        <v>7008</v>
      </c>
      <c r="AE3007" s="3">
        <v>19</v>
      </c>
      <c r="AF3007" s="3">
        <v>6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</row>
    <row r="3008" spans="3:41" x14ac:dyDescent="0.25">
      <c r="C3008" s="5" t="s">
        <v>7958</v>
      </c>
      <c r="D3008" s="8" t="s">
        <v>3997</v>
      </c>
      <c r="E3008" s="8" t="s">
        <v>3463</v>
      </c>
      <c r="F3008" s="8" t="s">
        <v>2805</v>
      </c>
      <c r="G3008" s="8" t="s">
        <v>2770</v>
      </c>
      <c r="H3008" s="8" t="s">
        <v>2763</v>
      </c>
      <c r="I3008" s="8" t="s">
        <v>2764</v>
      </c>
      <c r="J3008" s="8" t="s">
        <v>2764</v>
      </c>
      <c r="K3008" s="8" t="s">
        <v>2764</v>
      </c>
      <c r="L3008" s="8" t="s">
        <v>2764</v>
      </c>
      <c r="M3008" s="8" t="s">
        <v>2764</v>
      </c>
      <c r="N3008" s="8" t="s">
        <v>2764</v>
      </c>
      <c r="P3008" t="str">
        <f t="shared" si="552"/>
        <v>Alabama - Alex Reese</v>
      </c>
      <c r="Q3008" s="8" t="str">
        <f t="shared" si="553"/>
        <v>72</v>
      </c>
      <c r="R3008" s="8" t="str">
        <f t="shared" si="554"/>
        <v>23</v>
      </c>
      <c r="S3008" s="8" t="str">
        <f t="shared" si="555"/>
        <v>8</v>
      </c>
      <c r="T3008" s="8" t="str">
        <f t="shared" si="556"/>
        <v>1</v>
      </c>
      <c r="U3008" s="8" t="str">
        <f t="shared" si="557"/>
        <v>1</v>
      </c>
      <c r="V3008" s="8" t="str">
        <f t="shared" si="558"/>
        <v>0</v>
      </c>
      <c r="W3008" s="8" t="str">
        <f t="shared" si="559"/>
        <v>0</v>
      </c>
      <c r="X3008" s="8" t="str">
        <f t="shared" si="560"/>
        <v>0</v>
      </c>
      <c r="Y3008" s="8" t="str">
        <f t="shared" si="561"/>
        <v>0</v>
      </c>
      <c r="Z3008" s="8" t="str">
        <f t="shared" si="562"/>
        <v>0</v>
      </c>
      <c r="AA3008" s="8" t="str">
        <f t="shared" si="563"/>
        <v>0</v>
      </c>
      <c r="AD3008" t="s">
        <v>7009</v>
      </c>
      <c r="AE3008" s="3">
        <v>59</v>
      </c>
      <c r="AF3008" s="3">
        <v>16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</row>
    <row r="3009" spans="3:41" x14ac:dyDescent="0.25">
      <c r="C3009" s="6" t="s">
        <v>7959</v>
      </c>
      <c r="D3009" s="9" t="s">
        <v>3498</v>
      </c>
      <c r="E3009" s="9" t="s">
        <v>2919</v>
      </c>
      <c r="F3009" s="9" t="s">
        <v>2809</v>
      </c>
      <c r="G3009" s="9" t="s">
        <v>2775</v>
      </c>
      <c r="H3009" s="9" t="s">
        <v>2764</v>
      </c>
      <c r="I3009" s="9" t="s">
        <v>2764</v>
      </c>
      <c r="J3009" s="9" t="s">
        <v>2764</v>
      </c>
      <c r="K3009" s="9" t="s">
        <v>2764</v>
      </c>
      <c r="L3009" s="9" t="s">
        <v>2764</v>
      </c>
      <c r="M3009" s="9" t="s">
        <v>2764</v>
      </c>
      <c r="N3009" s="9" t="s">
        <v>2764</v>
      </c>
      <c r="P3009" t="str">
        <f t="shared" si="552"/>
        <v>Alabama - Herbert Jones</v>
      </c>
      <c r="Q3009" s="8" t="str">
        <f t="shared" si="553"/>
        <v>73</v>
      </c>
      <c r="R3009" s="8" t="str">
        <f t="shared" si="554"/>
        <v>13</v>
      </c>
      <c r="S3009" s="8" t="str">
        <f t="shared" si="555"/>
        <v>3</v>
      </c>
      <c r="T3009" s="8" t="str">
        <f t="shared" si="556"/>
        <v>2</v>
      </c>
      <c r="U3009" s="8" t="str">
        <f t="shared" si="557"/>
        <v>0</v>
      </c>
      <c r="V3009" s="8" t="str">
        <f t="shared" si="558"/>
        <v>0</v>
      </c>
      <c r="W3009" s="8" t="str">
        <f t="shared" si="559"/>
        <v>0</v>
      </c>
      <c r="X3009" s="8" t="str">
        <f t="shared" si="560"/>
        <v>0</v>
      </c>
      <c r="Y3009" s="8" t="str">
        <f t="shared" si="561"/>
        <v>0</v>
      </c>
      <c r="Z3009" s="8" t="str">
        <f t="shared" si="562"/>
        <v>0</v>
      </c>
      <c r="AA3009" s="8" t="str">
        <f t="shared" si="563"/>
        <v>0</v>
      </c>
      <c r="AD3009" t="s">
        <v>7015</v>
      </c>
      <c r="AE3009" s="3">
        <v>19</v>
      </c>
      <c r="AF3009" s="3">
        <v>4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</row>
    <row r="3010" spans="3:41" x14ac:dyDescent="0.25">
      <c r="C3010" s="5" t="s">
        <v>7960</v>
      </c>
      <c r="D3010" s="8" t="s">
        <v>7961</v>
      </c>
      <c r="E3010" s="8" t="s">
        <v>5046</v>
      </c>
      <c r="F3010" s="8" t="s">
        <v>3821</v>
      </c>
      <c r="G3010" s="8" t="s">
        <v>2838</v>
      </c>
      <c r="H3010" s="8" t="s">
        <v>2775</v>
      </c>
      <c r="I3010" s="8" t="s">
        <v>2764</v>
      </c>
      <c r="J3010" s="8" t="s">
        <v>2764</v>
      </c>
      <c r="K3010" s="8" t="s">
        <v>2764</v>
      </c>
      <c r="L3010" s="8" t="s">
        <v>2764</v>
      </c>
      <c r="M3010" s="8" t="s">
        <v>2764</v>
      </c>
      <c r="N3010" s="8" t="s">
        <v>2764</v>
      </c>
      <c r="P3010" t="str">
        <f t="shared" si="552"/>
        <v>Alabama - Kira Lewis Jr.</v>
      </c>
      <c r="Q3010" s="8" t="str">
        <f t="shared" si="553"/>
        <v>158</v>
      </c>
      <c r="R3010" s="8" t="str">
        <f t="shared" si="554"/>
        <v>43</v>
      </c>
      <c r="S3010" s="8" t="str">
        <f t="shared" si="555"/>
        <v>20</v>
      </c>
      <c r="T3010" s="8" t="str">
        <f t="shared" si="556"/>
        <v>5</v>
      </c>
      <c r="U3010" s="8" t="str">
        <f t="shared" si="557"/>
        <v>2</v>
      </c>
      <c r="V3010" s="8" t="str">
        <f t="shared" si="558"/>
        <v>0</v>
      </c>
      <c r="W3010" s="8" t="str">
        <f t="shared" si="559"/>
        <v>0</v>
      </c>
      <c r="X3010" s="8" t="str">
        <f t="shared" si="560"/>
        <v>0</v>
      </c>
      <c r="Y3010" s="8" t="str">
        <f t="shared" si="561"/>
        <v>0</v>
      </c>
      <c r="Z3010" s="8" t="str">
        <f t="shared" si="562"/>
        <v>0</v>
      </c>
      <c r="AA3010" s="8" t="str">
        <f t="shared" si="563"/>
        <v>0</v>
      </c>
      <c r="AD3010" t="s">
        <v>7016</v>
      </c>
      <c r="AE3010" s="3">
        <v>12</v>
      </c>
      <c r="AF3010" s="3">
        <v>1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</row>
    <row r="3011" spans="3:41" x14ac:dyDescent="0.25">
      <c r="C3011" s="6" t="s">
        <v>7962</v>
      </c>
      <c r="D3011" s="9" t="s">
        <v>7326</v>
      </c>
      <c r="E3011" s="9" t="s">
        <v>2816</v>
      </c>
      <c r="F3011" s="9" t="s">
        <v>2878</v>
      </c>
      <c r="G3011" s="9" t="s">
        <v>2764</v>
      </c>
      <c r="H3011" s="9" t="s">
        <v>2764</v>
      </c>
      <c r="I3011" s="9" t="s">
        <v>2764</v>
      </c>
      <c r="J3011" s="9" t="s">
        <v>2764</v>
      </c>
      <c r="K3011" s="9" t="s">
        <v>2764</v>
      </c>
      <c r="L3011" s="9" t="s">
        <v>2764</v>
      </c>
      <c r="M3011" s="9" t="s">
        <v>2764</v>
      </c>
      <c r="N3011" s="9" t="s">
        <v>2764</v>
      </c>
      <c r="P3011" t="str">
        <f t="shared" si="552"/>
        <v>Alabama - Dazon Ingram</v>
      </c>
      <c r="Q3011" s="8" t="str">
        <f t="shared" si="553"/>
        <v>67</v>
      </c>
      <c r="R3011" s="8" t="str">
        <f t="shared" si="554"/>
        <v>13</v>
      </c>
      <c r="S3011" s="8" t="str">
        <f t="shared" si="555"/>
        <v>4</v>
      </c>
      <c r="T3011" s="8" t="str">
        <f t="shared" si="556"/>
        <v>0</v>
      </c>
      <c r="U3011" s="8" t="str">
        <f t="shared" si="557"/>
        <v>0</v>
      </c>
      <c r="V3011" s="8" t="str">
        <f t="shared" si="558"/>
        <v>0</v>
      </c>
      <c r="W3011" s="8" t="str">
        <f t="shared" si="559"/>
        <v>0</v>
      </c>
      <c r="X3011" s="8" t="str">
        <f t="shared" si="560"/>
        <v>0</v>
      </c>
      <c r="Y3011" s="8" t="str">
        <f t="shared" si="561"/>
        <v>0</v>
      </c>
      <c r="Z3011" s="8" t="str">
        <f t="shared" si="562"/>
        <v>0</v>
      </c>
      <c r="AA3011" s="8" t="str">
        <f t="shared" si="563"/>
        <v>0</v>
      </c>
      <c r="AD3011" t="s">
        <v>7017</v>
      </c>
      <c r="AE3011" s="3">
        <v>7</v>
      </c>
      <c r="AF3011" s="3">
        <v>2</v>
      </c>
      <c r="AG3011" s="3">
        <v>1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</row>
    <row r="3012" spans="3:41" x14ac:dyDescent="0.25">
      <c r="C3012" s="5" t="s">
        <v>7963</v>
      </c>
      <c r="D3012" s="8" t="s">
        <v>10313</v>
      </c>
      <c r="E3012" s="8" t="s">
        <v>2824</v>
      </c>
      <c r="F3012" s="8" t="s">
        <v>2764</v>
      </c>
      <c r="G3012" s="8" t="s">
        <v>2764</v>
      </c>
      <c r="H3012" s="8" t="s">
        <v>2764</v>
      </c>
      <c r="I3012" s="8" t="s">
        <v>2764</v>
      </c>
      <c r="J3012" s="8" t="s">
        <v>2764</v>
      </c>
      <c r="K3012" s="8" t="s">
        <v>2764</v>
      </c>
      <c r="L3012" s="8" t="s">
        <v>2764</v>
      </c>
      <c r="M3012" s="8" t="s">
        <v>2764</v>
      </c>
      <c r="N3012" s="8" t="s">
        <v>2764</v>
      </c>
      <c r="P3012" t="str">
        <f t="shared" si="552"/>
        <v>Alabama - Avery Johnson Jr.</v>
      </c>
      <c r="Q3012" s="8" t="str">
        <f t="shared" si="553"/>
        <v>41</v>
      </c>
      <c r="R3012" s="8" t="str">
        <f t="shared" si="554"/>
        <v>7</v>
      </c>
      <c r="S3012" s="8" t="str">
        <f t="shared" si="555"/>
        <v>0</v>
      </c>
      <c r="T3012" s="8" t="str">
        <f t="shared" si="556"/>
        <v>0</v>
      </c>
      <c r="U3012" s="8" t="str">
        <f t="shared" si="557"/>
        <v>0</v>
      </c>
      <c r="V3012" s="8" t="str">
        <f t="shared" si="558"/>
        <v>0</v>
      </c>
      <c r="W3012" s="8" t="str">
        <f t="shared" si="559"/>
        <v>0</v>
      </c>
      <c r="X3012" s="8" t="str">
        <f t="shared" si="560"/>
        <v>0</v>
      </c>
      <c r="Y3012" s="8" t="str">
        <f t="shared" si="561"/>
        <v>0</v>
      </c>
      <c r="Z3012" s="8" t="str">
        <f t="shared" si="562"/>
        <v>0</v>
      </c>
      <c r="AA3012" s="8" t="str">
        <f t="shared" si="563"/>
        <v>0</v>
      </c>
      <c r="AD3012" t="s">
        <v>7018</v>
      </c>
      <c r="AE3012" s="3">
        <v>5</v>
      </c>
      <c r="AF3012" s="3">
        <v>1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</row>
    <row r="3013" spans="3:41" x14ac:dyDescent="0.25">
      <c r="C3013" s="6" t="s">
        <v>7964</v>
      </c>
      <c r="D3013" s="9" t="s">
        <v>7965</v>
      </c>
      <c r="E3013" s="9" t="s">
        <v>3224</v>
      </c>
      <c r="F3013" s="9" t="s">
        <v>2824</v>
      </c>
      <c r="G3013" s="9" t="s">
        <v>2831</v>
      </c>
      <c r="H3013" s="9" t="s">
        <v>2770</v>
      </c>
      <c r="I3013" s="9" t="s">
        <v>2764</v>
      </c>
      <c r="J3013" s="9" t="s">
        <v>2764</v>
      </c>
      <c r="K3013" s="9" t="s">
        <v>2764</v>
      </c>
      <c r="L3013" s="9" t="s">
        <v>2764</v>
      </c>
      <c r="M3013" s="9" t="s">
        <v>2764</v>
      </c>
      <c r="N3013" s="9" t="s">
        <v>2764</v>
      </c>
      <c r="P3013" t="str">
        <f t="shared" si="552"/>
        <v>Alabama - Riley Norris</v>
      </c>
      <c r="Q3013" s="8" t="str">
        <f t="shared" si="553"/>
        <v>70</v>
      </c>
      <c r="R3013" s="8" t="str">
        <f t="shared" si="554"/>
        <v>25</v>
      </c>
      <c r="S3013" s="8" t="str">
        <f t="shared" si="555"/>
        <v>7</v>
      </c>
      <c r="T3013" s="8" t="str">
        <f t="shared" si="556"/>
        <v>2</v>
      </c>
      <c r="U3013" s="8" t="str">
        <f t="shared" si="557"/>
        <v>1</v>
      </c>
      <c r="V3013" s="8" t="str">
        <f t="shared" si="558"/>
        <v>0</v>
      </c>
      <c r="W3013" s="8" t="str">
        <f t="shared" si="559"/>
        <v>0</v>
      </c>
      <c r="X3013" s="8" t="str">
        <f t="shared" si="560"/>
        <v>0</v>
      </c>
      <c r="Y3013" s="8" t="str">
        <f t="shared" si="561"/>
        <v>0</v>
      </c>
      <c r="Z3013" s="8" t="str">
        <f t="shared" si="562"/>
        <v>0</v>
      </c>
      <c r="AA3013" s="8" t="str">
        <f t="shared" si="563"/>
        <v>0</v>
      </c>
      <c r="AD3013" t="s">
        <v>7019</v>
      </c>
      <c r="AE3013" s="3">
        <v>2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</row>
    <row r="3014" spans="3:41" x14ac:dyDescent="0.25">
      <c r="C3014" s="5" t="s">
        <v>7966</v>
      </c>
      <c r="D3014" s="8" t="s">
        <v>5693</v>
      </c>
      <c r="E3014" s="8" t="s">
        <v>2816</v>
      </c>
      <c r="F3014" s="8" t="s">
        <v>2769</v>
      </c>
      <c r="G3014" s="8" t="s">
        <v>2763</v>
      </c>
      <c r="H3014" s="8" t="s">
        <v>2764</v>
      </c>
      <c r="I3014" s="8" t="s">
        <v>2764</v>
      </c>
      <c r="J3014" s="8" t="s">
        <v>2764</v>
      </c>
      <c r="K3014" s="8" t="s">
        <v>2764</v>
      </c>
      <c r="L3014" s="8" t="s">
        <v>2764</v>
      </c>
      <c r="M3014" s="8" t="s">
        <v>2764</v>
      </c>
      <c r="N3014" s="8" t="s">
        <v>2764</v>
      </c>
      <c r="P3014" t="str">
        <f t="shared" si="552"/>
        <v>Alabama - Donta Hall</v>
      </c>
      <c r="Q3014" s="8" t="str">
        <f t="shared" si="553"/>
        <v>64</v>
      </c>
      <c r="R3014" s="8" t="str">
        <f t="shared" si="554"/>
        <v>13</v>
      </c>
      <c r="S3014" s="8" t="str">
        <f t="shared" si="555"/>
        <v>3</v>
      </c>
      <c r="T3014" s="8" t="str">
        <f t="shared" si="556"/>
        <v>1</v>
      </c>
      <c r="U3014" s="8" t="str">
        <f t="shared" si="557"/>
        <v>0</v>
      </c>
      <c r="V3014" s="8" t="str">
        <f t="shared" si="558"/>
        <v>0</v>
      </c>
      <c r="W3014" s="8" t="str">
        <f t="shared" si="559"/>
        <v>0</v>
      </c>
      <c r="X3014" s="8" t="str">
        <f t="shared" si="560"/>
        <v>0</v>
      </c>
      <c r="Y3014" s="8" t="str">
        <f t="shared" si="561"/>
        <v>0</v>
      </c>
      <c r="Z3014" s="8" t="str">
        <f t="shared" si="562"/>
        <v>0</v>
      </c>
      <c r="AA3014" s="8" t="str">
        <f t="shared" si="563"/>
        <v>0</v>
      </c>
      <c r="AD3014" t="s">
        <v>7020</v>
      </c>
      <c r="AE3014" s="3">
        <v>14</v>
      </c>
      <c r="AF3014" s="3">
        <v>2</v>
      </c>
      <c r="AG3014" s="3">
        <v>1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</row>
    <row r="3015" spans="3:41" x14ac:dyDescent="0.25">
      <c r="C3015" s="6" t="s">
        <v>7967</v>
      </c>
      <c r="D3015" s="9" t="s">
        <v>6907</v>
      </c>
      <c r="E3015" s="9" t="s">
        <v>3109</v>
      </c>
      <c r="F3015" s="9" t="s">
        <v>2770</v>
      </c>
      <c r="G3015" s="9" t="s">
        <v>2770</v>
      </c>
      <c r="H3015" s="9" t="s">
        <v>2763</v>
      </c>
      <c r="I3015" s="9" t="s">
        <v>2764</v>
      </c>
      <c r="J3015" s="9" t="s">
        <v>2764</v>
      </c>
      <c r="K3015" s="9" t="s">
        <v>2764</v>
      </c>
      <c r="L3015" s="9" t="s">
        <v>2764</v>
      </c>
      <c r="M3015" s="9" t="s">
        <v>2764</v>
      </c>
      <c r="N3015" s="9" t="s">
        <v>2764</v>
      </c>
      <c r="P3015" t="str">
        <f t="shared" si="552"/>
        <v>McNeese - Trey Touchet</v>
      </c>
      <c r="Q3015" s="8" t="str">
        <f t="shared" si="553"/>
        <v>54</v>
      </c>
      <c r="R3015" s="8" t="str">
        <f t="shared" si="554"/>
        <v>12</v>
      </c>
      <c r="S3015" s="8" t="str">
        <f t="shared" si="555"/>
        <v>1</v>
      </c>
      <c r="T3015" s="8" t="str">
        <f t="shared" si="556"/>
        <v>1</v>
      </c>
      <c r="U3015" s="8" t="str">
        <f t="shared" si="557"/>
        <v>1</v>
      </c>
      <c r="V3015" s="8" t="str">
        <f t="shared" si="558"/>
        <v>0</v>
      </c>
      <c r="W3015" s="8" t="str">
        <f t="shared" si="559"/>
        <v>0</v>
      </c>
      <c r="X3015" s="8" t="str">
        <f t="shared" si="560"/>
        <v>0</v>
      </c>
      <c r="Y3015" s="8" t="str">
        <f t="shared" si="561"/>
        <v>0</v>
      </c>
      <c r="Z3015" s="8" t="str">
        <f t="shared" si="562"/>
        <v>0</v>
      </c>
      <c r="AA3015" s="8" t="str">
        <f t="shared" si="563"/>
        <v>0</v>
      </c>
      <c r="AD3015" t="s">
        <v>7021</v>
      </c>
      <c r="AE3015" s="3">
        <v>16</v>
      </c>
      <c r="AF3015" s="3">
        <v>4</v>
      </c>
      <c r="AG3015" s="3">
        <v>1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</row>
    <row r="3016" spans="3:41" x14ac:dyDescent="0.25">
      <c r="C3016" s="5" t="s">
        <v>7968</v>
      </c>
      <c r="D3016" s="8" t="s">
        <v>7969</v>
      </c>
      <c r="E3016" s="8" t="s">
        <v>2963</v>
      </c>
      <c r="F3016" s="8" t="s">
        <v>2856</v>
      </c>
      <c r="G3016" s="8" t="s">
        <v>3276</v>
      </c>
      <c r="H3016" s="8" t="s">
        <v>2764</v>
      </c>
      <c r="I3016" s="8" t="s">
        <v>2764</v>
      </c>
      <c r="J3016" s="8" t="s">
        <v>2764</v>
      </c>
      <c r="K3016" s="8" t="s">
        <v>2764</v>
      </c>
      <c r="L3016" s="8" t="s">
        <v>2764</v>
      </c>
      <c r="M3016" s="8" t="s">
        <v>2764</v>
      </c>
      <c r="N3016" s="8" t="s">
        <v>2764</v>
      </c>
      <c r="P3016" t="str">
        <f t="shared" ref="P3016:P3079" si="564">C3016</f>
        <v>Florida - Noah Locke</v>
      </c>
      <c r="Q3016" s="8" t="str">
        <f t="shared" ref="Q3016:Q3079" si="565">RIGHT(D3016,LEN(D3016)-FIND("/",D3016))</f>
        <v>186</v>
      </c>
      <c r="R3016" s="8" t="str">
        <f t="shared" ref="R3016:R3079" si="566">RIGHT(E3016,LEN(E3016)-FIND("/",E3016))</f>
        <v>61</v>
      </c>
      <c r="S3016" s="8" t="str">
        <f t="shared" ref="S3016:S3079" si="567">RIGHT(F3016,LEN(F3016)-FIND("/",F3016))</f>
        <v>23</v>
      </c>
      <c r="T3016" s="8" t="str">
        <f t="shared" ref="T3016:T3079" si="568">RIGHT(G3016,LEN(G3016)-FIND("/",G3016))</f>
        <v>7</v>
      </c>
      <c r="U3016" s="8" t="str">
        <f t="shared" ref="U3016:U3079" si="569">RIGHT(H3016,LEN(H3016)-FIND("/",H3016))</f>
        <v>0</v>
      </c>
      <c r="V3016" s="8" t="str">
        <f t="shared" ref="V3016:V3079" si="570">RIGHT(I3016,LEN(I3016)-FIND("/",I3016))</f>
        <v>0</v>
      </c>
      <c r="W3016" s="8" t="str">
        <f t="shared" ref="W3016:W3079" si="571">RIGHT(J3016,LEN(J3016)-FIND("/",J3016))</f>
        <v>0</v>
      </c>
      <c r="X3016" s="8" t="str">
        <f t="shared" ref="X3016:X3079" si="572">RIGHT(K3016,LEN(K3016)-FIND("/",K3016))</f>
        <v>0</v>
      </c>
      <c r="Y3016" s="8" t="str">
        <f t="shared" ref="Y3016:Y3079" si="573">RIGHT(L3016,LEN(L3016)-FIND("/",L3016))</f>
        <v>0</v>
      </c>
      <c r="Z3016" s="8" t="str">
        <f t="shared" ref="Z3016:Z3079" si="574">RIGHT(M3016,LEN(M3016)-FIND("/",M3016))</f>
        <v>0</v>
      </c>
      <c r="AA3016" s="8" t="str">
        <f t="shared" ref="AA3016:AA3079" si="575">RIGHT(N3016,LEN(N3016)-FIND("/",N3016))</f>
        <v>0</v>
      </c>
      <c r="AD3016" t="s">
        <v>7022</v>
      </c>
      <c r="AE3016" s="3">
        <v>14</v>
      </c>
      <c r="AF3016" s="3">
        <v>2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</row>
    <row r="3017" spans="3:41" x14ac:dyDescent="0.25">
      <c r="C3017" s="6" t="s">
        <v>7970</v>
      </c>
      <c r="D3017" s="9" t="s">
        <v>7971</v>
      </c>
      <c r="E3017" s="9" t="s">
        <v>7972</v>
      </c>
      <c r="F3017" s="9" t="s">
        <v>3170</v>
      </c>
      <c r="G3017" s="9" t="s">
        <v>2775</v>
      </c>
      <c r="H3017" s="9" t="s">
        <v>2764</v>
      </c>
      <c r="I3017" s="9" t="s">
        <v>2764</v>
      </c>
      <c r="J3017" s="9" t="s">
        <v>2764</v>
      </c>
      <c r="K3017" s="9" t="s">
        <v>2764</v>
      </c>
      <c r="L3017" s="9" t="s">
        <v>2764</v>
      </c>
      <c r="M3017" s="9" t="s">
        <v>2764</v>
      </c>
      <c r="N3017" s="9" t="s">
        <v>2764</v>
      </c>
      <c r="P3017" t="str">
        <f t="shared" si="564"/>
        <v>Florida - Jalen Hudson</v>
      </c>
      <c r="Q3017" s="8" t="str">
        <f t="shared" si="565"/>
        <v>171</v>
      </c>
      <c r="R3017" s="8" t="str">
        <f t="shared" si="566"/>
        <v>44</v>
      </c>
      <c r="S3017" s="8" t="str">
        <f t="shared" si="567"/>
        <v>9</v>
      </c>
      <c r="T3017" s="8" t="str">
        <f t="shared" si="568"/>
        <v>2</v>
      </c>
      <c r="U3017" s="8" t="str">
        <f t="shared" si="569"/>
        <v>0</v>
      </c>
      <c r="V3017" s="8" t="str">
        <f t="shared" si="570"/>
        <v>0</v>
      </c>
      <c r="W3017" s="8" t="str">
        <f t="shared" si="571"/>
        <v>0</v>
      </c>
      <c r="X3017" s="8" t="str">
        <f t="shared" si="572"/>
        <v>0</v>
      </c>
      <c r="Y3017" s="8" t="str">
        <f t="shared" si="573"/>
        <v>0</v>
      </c>
      <c r="Z3017" s="8" t="str">
        <f t="shared" si="574"/>
        <v>0</v>
      </c>
      <c r="AA3017" s="8" t="str">
        <f t="shared" si="575"/>
        <v>0</v>
      </c>
      <c r="AD3017" t="s">
        <v>7024</v>
      </c>
      <c r="AE3017" s="3">
        <v>22</v>
      </c>
      <c r="AF3017" s="3">
        <v>3</v>
      </c>
      <c r="AG3017" s="3">
        <v>1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</row>
    <row r="3018" spans="3:41" x14ac:dyDescent="0.25">
      <c r="C3018" s="5" t="s">
        <v>7973</v>
      </c>
      <c r="D3018" s="8" t="s">
        <v>6848</v>
      </c>
      <c r="E3018" s="8" t="s">
        <v>3938</v>
      </c>
      <c r="F3018" s="8" t="s">
        <v>3014</v>
      </c>
      <c r="G3018" s="8" t="s">
        <v>2838</v>
      </c>
      <c r="H3018" s="8" t="s">
        <v>2770</v>
      </c>
      <c r="I3018" s="8" t="s">
        <v>2764</v>
      </c>
      <c r="J3018" s="8" t="s">
        <v>2764</v>
      </c>
      <c r="K3018" s="8" t="s">
        <v>2764</v>
      </c>
      <c r="L3018" s="8" t="s">
        <v>2764</v>
      </c>
      <c r="M3018" s="8" t="s">
        <v>2764</v>
      </c>
      <c r="N3018" s="8" t="s">
        <v>2764</v>
      </c>
      <c r="P3018" t="str">
        <f t="shared" si="564"/>
        <v>Florida - Andrew Nembhard</v>
      </c>
      <c r="Q3018" s="8" t="str">
        <f t="shared" si="565"/>
        <v>118</v>
      </c>
      <c r="R3018" s="8" t="str">
        <f t="shared" si="566"/>
        <v>32</v>
      </c>
      <c r="S3018" s="8" t="str">
        <f t="shared" si="567"/>
        <v>9</v>
      </c>
      <c r="T3018" s="8" t="str">
        <f t="shared" si="568"/>
        <v>5</v>
      </c>
      <c r="U3018" s="8" t="str">
        <f t="shared" si="569"/>
        <v>1</v>
      </c>
      <c r="V3018" s="8" t="str">
        <f t="shared" si="570"/>
        <v>0</v>
      </c>
      <c r="W3018" s="8" t="str">
        <f t="shared" si="571"/>
        <v>0</v>
      </c>
      <c r="X3018" s="8" t="str">
        <f t="shared" si="572"/>
        <v>0</v>
      </c>
      <c r="Y3018" s="8" t="str">
        <f t="shared" si="573"/>
        <v>0</v>
      </c>
      <c r="Z3018" s="8" t="str">
        <f t="shared" si="574"/>
        <v>0</v>
      </c>
      <c r="AA3018" s="8" t="str">
        <f t="shared" si="575"/>
        <v>0</v>
      </c>
      <c r="AD3018" t="s">
        <v>7025</v>
      </c>
      <c r="AE3018" s="3">
        <v>34</v>
      </c>
      <c r="AF3018" s="3">
        <v>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</row>
    <row r="3019" spans="3:41" x14ac:dyDescent="0.25">
      <c r="C3019" s="6" t="s">
        <v>7974</v>
      </c>
      <c r="D3019" s="9" t="s">
        <v>7975</v>
      </c>
      <c r="E3019" s="9" t="s">
        <v>3048</v>
      </c>
      <c r="F3019" s="9" t="s">
        <v>3714</v>
      </c>
      <c r="G3019" s="9" t="s">
        <v>2862</v>
      </c>
      <c r="H3019" s="9" t="s">
        <v>2770</v>
      </c>
      <c r="I3019" s="9" t="s">
        <v>2764</v>
      </c>
      <c r="J3019" s="9" t="s">
        <v>2764</v>
      </c>
      <c r="K3019" s="9" t="s">
        <v>2764</v>
      </c>
      <c r="L3019" s="9" t="s">
        <v>2764</v>
      </c>
      <c r="M3019" s="9" t="s">
        <v>2764</v>
      </c>
      <c r="N3019" s="9" t="s">
        <v>2764</v>
      </c>
      <c r="P3019" t="str">
        <f t="shared" si="564"/>
        <v>Florida - KeVaughn Allen</v>
      </c>
      <c r="Q3019" s="8" t="str">
        <f t="shared" si="565"/>
        <v>190</v>
      </c>
      <c r="R3019" s="8" t="str">
        <f t="shared" si="566"/>
        <v>59</v>
      </c>
      <c r="S3019" s="8" t="str">
        <f t="shared" si="567"/>
        <v>24</v>
      </c>
      <c r="T3019" s="8" t="str">
        <f t="shared" si="568"/>
        <v>5</v>
      </c>
      <c r="U3019" s="8" t="str">
        <f t="shared" si="569"/>
        <v>1</v>
      </c>
      <c r="V3019" s="8" t="str">
        <f t="shared" si="570"/>
        <v>0</v>
      </c>
      <c r="W3019" s="8" t="str">
        <f t="shared" si="571"/>
        <v>0</v>
      </c>
      <c r="X3019" s="8" t="str">
        <f t="shared" si="572"/>
        <v>0</v>
      </c>
      <c r="Y3019" s="8" t="str">
        <f t="shared" si="573"/>
        <v>0</v>
      </c>
      <c r="Z3019" s="8" t="str">
        <f t="shared" si="574"/>
        <v>0</v>
      </c>
      <c r="AA3019" s="8" t="str">
        <f t="shared" si="575"/>
        <v>0</v>
      </c>
      <c r="AD3019" t="s">
        <v>7027</v>
      </c>
      <c r="AE3019" s="3">
        <v>48</v>
      </c>
      <c r="AF3019" s="3">
        <v>17</v>
      </c>
      <c r="AG3019" s="3">
        <v>2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</row>
    <row r="3020" spans="3:41" x14ac:dyDescent="0.25">
      <c r="C3020" s="5" t="s">
        <v>7976</v>
      </c>
      <c r="D3020" s="8" t="s">
        <v>5879</v>
      </c>
      <c r="E3020" s="8" t="s">
        <v>2882</v>
      </c>
      <c r="F3020" s="8" t="s">
        <v>2780</v>
      </c>
      <c r="G3020" s="8" t="s">
        <v>2764</v>
      </c>
      <c r="H3020" s="8" t="s">
        <v>2764</v>
      </c>
      <c r="I3020" s="8" t="s">
        <v>2764</v>
      </c>
      <c r="J3020" s="8" t="s">
        <v>2764</v>
      </c>
      <c r="K3020" s="8" t="s">
        <v>2764</v>
      </c>
      <c r="L3020" s="8" t="s">
        <v>2764</v>
      </c>
      <c r="M3020" s="8" t="s">
        <v>2764</v>
      </c>
      <c r="N3020" s="8" t="s">
        <v>2764</v>
      </c>
      <c r="P3020" t="str">
        <f t="shared" si="564"/>
        <v>Florida - Keith Stone</v>
      </c>
      <c r="Q3020" s="8" t="str">
        <f t="shared" si="565"/>
        <v>51</v>
      </c>
      <c r="R3020" s="8" t="str">
        <f t="shared" si="566"/>
        <v>12</v>
      </c>
      <c r="S3020" s="8" t="str">
        <f t="shared" si="567"/>
        <v>3</v>
      </c>
      <c r="T3020" s="8" t="str">
        <f t="shared" si="568"/>
        <v>0</v>
      </c>
      <c r="U3020" s="8" t="str">
        <f t="shared" si="569"/>
        <v>0</v>
      </c>
      <c r="V3020" s="8" t="str">
        <f t="shared" si="570"/>
        <v>0</v>
      </c>
      <c r="W3020" s="8" t="str">
        <f t="shared" si="571"/>
        <v>0</v>
      </c>
      <c r="X3020" s="8" t="str">
        <f t="shared" si="572"/>
        <v>0</v>
      </c>
      <c r="Y3020" s="8" t="str">
        <f t="shared" si="573"/>
        <v>0</v>
      </c>
      <c r="Z3020" s="8" t="str">
        <f t="shared" si="574"/>
        <v>0</v>
      </c>
      <c r="AA3020" s="8" t="str">
        <f t="shared" si="575"/>
        <v>0</v>
      </c>
      <c r="AD3020" t="s">
        <v>7035</v>
      </c>
      <c r="AE3020" s="3">
        <v>15</v>
      </c>
      <c r="AF3020" s="3">
        <v>1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</row>
    <row r="3021" spans="3:41" x14ac:dyDescent="0.25">
      <c r="C3021" s="6" t="s">
        <v>7977</v>
      </c>
      <c r="D3021" s="9" t="s">
        <v>10281</v>
      </c>
      <c r="E3021" s="9" t="s">
        <v>2769</v>
      </c>
      <c r="F3021" s="9" t="s">
        <v>2763</v>
      </c>
      <c r="G3021" s="9" t="s">
        <v>2764</v>
      </c>
      <c r="H3021" s="9" t="s">
        <v>2764</v>
      </c>
      <c r="I3021" s="9" t="s">
        <v>2764</v>
      </c>
      <c r="J3021" s="9" t="s">
        <v>2764</v>
      </c>
      <c r="K3021" s="9" t="s">
        <v>2764</v>
      </c>
      <c r="L3021" s="9" t="s">
        <v>2764</v>
      </c>
      <c r="M3021" s="9" t="s">
        <v>2764</v>
      </c>
      <c r="N3021" s="9" t="s">
        <v>2764</v>
      </c>
      <c r="P3021" t="str">
        <f t="shared" si="564"/>
        <v>Florida - Mike Okauru</v>
      </c>
      <c r="Q3021" s="8" t="str">
        <f t="shared" si="565"/>
        <v>27</v>
      </c>
      <c r="R3021" s="8" t="str">
        <f t="shared" si="566"/>
        <v>3</v>
      </c>
      <c r="S3021" s="8" t="str">
        <f t="shared" si="567"/>
        <v>1</v>
      </c>
      <c r="T3021" s="8" t="str">
        <f t="shared" si="568"/>
        <v>0</v>
      </c>
      <c r="U3021" s="8" t="str">
        <f t="shared" si="569"/>
        <v>0</v>
      </c>
      <c r="V3021" s="8" t="str">
        <f t="shared" si="570"/>
        <v>0</v>
      </c>
      <c r="W3021" s="8" t="str">
        <f t="shared" si="571"/>
        <v>0</v>
      </c>
      <c r="X3021" s="8" t="str">
        <f t="shared" si="572"/>
        <v>0</v>
      </c>
      <c r="Y3021" s="8" t="str">
        <f t="shared" si="573"/>
        <v>0</v>
      </c>
      <c r="Z3021" s="8" t="str">
        <f t="shared" si="574"/>
        <v>0</v>
      </c>
      <c r="AA3021" s="8" t="str">
        <f t="shared" si="575"/>
        <v>0</v>
      </c>
      <c r="AD3021" t="s">
        <v>7037</v>
      </c>
      <c r="AE3021" s="3">
        <v>35</v>
      </c>
      <c r="AF3021" s="3">
        <v>8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</row>
    <row r="3022" spans="3:41" x14ac:dyDescent="0.25">
      <c r="C3022" s="5" t="s">
        <v>7978</v>
      </c>
      <c r="D3022" s="8" t="s">
        <v>10110</v>
      </c>
      <c r="E3022" s="8" t="s">
        <v>2903</v>
      </c>
      <c r="F3022" s="8" t="s">
        <v>2764</v>
      </c>
      <c r="G3022" s="8" t="s">
        <v>2764</v>
      </c>
      <c r="H3022" s="8" t="s">
        <v>2764</v>
      </c>
      <c r="I3022" s="8" t="s">
        <v>2764</v>
      </c>
      <c r="J3022" s="8" t="s">
        <v>2764</v>
      </c>
      <c r="K3022" s="8" t="s">
        <v>2764</v>
      </c>
      <c r="L3022" s="8" t="s">
        <v>2764</v>
      </c>
      <c r="M3022" s="8" t="s">
        <v>2764</v>
      </c>
      <c r="N3022" s="8" t="s">
        <v>2764</v>
      </c>
      <c r="P3022" t="str">
        <f t="shared" si="564"/>
        <v>Mercer - Marcus Cohen</v>
      </c>
      <c r="Q3022" s="8" t="str">
        <f t="shared" si="565"/>
        <v>25</v>
      </c>
      <c r="R3022" s="8" t="str">
        <f t="shared" si="566"/>
        <v>4</v>
      </c>
      <c r="S3022" s="8" t="str">
        <f t="shared" si="567"/>
        <v>0</v>
      </c>
      <c r="T3022" s="8" t="str">
        <f t="shared" si="568"/>
        <v>0</v>
      </c>
      <c r="U3022" s="8" t="str">
        <f t="shared" si="569"/>
        <v>0</v>
      </c>
      <c r="V3022" s="8" t="str">
        <f t="shared" si="570"/>
        <v>0</v>
      </c>
      <c r="W3022" s="8" t="str">
        <f t="shared" si="571"/>
        <v>0</v>
      </c>
      <c r="X3022" s="8" t="str">
        <f t="shared" si="572"/>
        <v>0</v>
      </c>
      <c r="Y3022" s="8" t="str">
        <f t="shared" si="573"/>
        <v>0</v>
      </c>
      <c r="Z3022" s="8" t="str">
        <f t="shared" si="574"/>
        <v>0</v>
      </c>
      <c r="AA3022" s="8" t="str">
        <f t="shared" si="575"/>
        <v>0</v>
      </c>
      <c r="AD3022" t="s">
        <v>7038</v>
      </c>
      <c r="AE3022" s="3">
        <v>2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</row>
    <row r="3023" spans="3:41" x14ac:dyDescent="0.25">
      <c r="C3023" s="6" t="s">
        <v>7979</v>
      </c>
      <c r="D3023" s="9" t="s">
        <v>2797</v>
      </c>
      <c r="E3023" s="9" t="s">
        <v>3432</v>
      </c>
      <c r="F3023" s="9" t="s">
        <v>3159</v>
      </c>
      <c r="G3023" s="9" t="s">
        <v>2780</v>
      </c>
      <c r="H3023" s="9" t="s">
        <v>2764</v>
      </c>
      <c r="I3023" s="9" t="s">
        <v>2764</v>
      </c>
      <c r="J3023" s="9" t="s">
        <v>2764</v>
      </c>
      <c r="K3023" s="9" t="s">
        <v>2764</v>
      </c>
      <c r="L3023" s="9" t="s">
        <v>2764</v>
      </c>
      <c r="M3023" s="9" t="s">
        <v>2764</v>
      </c>
      <c r="N3023" s="9" t="s">
        <v>2764</v>
      </c>
      <c r="P3023" t="str">
        <f t="shared" si="564"/>
        <v>Florida - Keyontae Johnson</v>
      </c>
      <c r="Q3023" s="8" t="str">
        <f t="shared" si="565"/>
        <v>83</v>
      </c>
      <c r="R3023" s="8" t="str">
        <f t="shared" si="566"/>
        <v>27</v>
      </c>
      <c r="S3023" s="8" t="str">
        <f t="shared" si="567"/>
        <v>4</v>
      </c>
      <c r="T3023" s="8" t="str">
        <f t="shared" si="568"/>
        <v>3</v>
      </c>
      <c r="U3023" s="8" t="str">
        <f t="shared" si="569"/>
        <v>0</v>
      </c>
      <c r="V3023" s="8" t="str">
        <f t="shared" si="570"/>
        <v>0</v>
      </c>
      <c r="W3023" s="8" t="str">
        <f t="shared" si="571"/>
        <v>0</v>
      </c>
      <c r="X3023" s="8" t="str">
        <f t="shared" si="572"/>
        <v>0</v>
      </c>
      <c r="Y3023" s="8" t="str">
        <f t="shared" si="573"/>
        <v>0</v>
      </c>
      <c r="Z3023" s="8" t="str">
        <f t="shared" si="574"/>
        <v>0</v>
      </c>
      <c r="AA3023" s="8" t="str">
        <f t="shared" si="575"/>
        <v>0</v>
      </c>
      <c r="AD3023" t="s">
        <v>7039</v>
      </c>
      <c r="AE3023" s="3">
        <v>11</v>
      </c>
      <c r="AF3023" s="3">
        <v>1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</row>
    <row r="3024" spans="3:41" x14ac:dyDescent="0.25">
      <c r="C3024" s="5" t="s">
        <v>7980</v>
      </c>
      <c r="D3024" s="8" t="s">
        <v>10023</v>
      </c>
      <c r="E3024" s="8" t="s">
        <v>2862</v>
      </c>
      <c r="F3024" s="8" t="s">
        <v>2764</v>
      </c>
      <c r="G3024" s="8" t="s">
        <v>2764</v>
      </c>
      <c r="H3024" s="8" t="s">
        <v>2764</v>
      </c>
      <c r="I3024" s="8" t="s">
        <v>2764</v>
      </c>
      <c r="J3024" s="8" t="s">
        <v>2764</v>
      </c>
      <c r="K3024" s="8" t="s">
        <v>2764</v>
      </c>
      <c r="L3024" s="8" t="s">
        <v>2764</v>
      </c>
      <c r="M3024" s="8" t="s">
        <v>2764</v>
      </c>
      <c r="N3024" s="8" t="s">
        <v>2764</v>
      </c>
      <c r="P3024" t="str">
        <f t="shared" si="564"/>
        <v>Florida - Isaiah Stokes</v>
      </c>
      <c r="Q3024" s="8" t="str">
        <f t="shared" si="565"/>
        <v>27</v>
      </c>
      <c r="R3024" s="8" t="str">
        <f t="shared" si="566"/>
        <v>5</v>
      </c>
      <c r="S3024" s="8" t="str">
        <f t="shared" si="567"/>
        <v>0</v>
      </c>
      <c r="T3024" s="8" t="str">
        <f t="shared" si="568"/>
        <v>0</v>
      </c>
      <c r="U3024" s="8" t="str">
        <f t="shared" si="569"/>
        <v>0</v>
      </c>
      <c r="V3024" s="8" t="str">
        <f t="shared" si="570"/>
        <v>0</v>
      </c>
      <c r="W3024" s="8" t="str">
        <f t="shared" si="571"/>
        <v>0</v>
      </c>
      <c r="X3024" s="8" t="str">
        <f t="shared" si="572"/>
        <v>0</v>
      </c>
      <c r="Y3024" s="8" t="str">
        <f t="shared" si="573"/>
        <v>0</v>
      </c>
      <c r="Z3024" s="8" t="str">
        <f t="shared" si="574"/>
        <v>0</v>
      </c>
      <c r="AA3024" s="8" t="str">
        <f t="shared" si="575"/>
        <v>0</v>
      </c>
      <c r="AD3024" t="s">
        <v>7049</v>
      </c>
      <c r="AE3024" s="3">
        <v>60</v>
      </c>
      <c r="AF3024" s="3">
        <v>11</v>
      </c>
      <c r="AG3024" s="3">
        <v>3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</row>
    <row r="3025" spans="3:41" x14ac:dyDescent="0.25">
      <c r="C3025" s="6" t="s">
        <v>7981</v>
      </c>
      <c r="D3025" s="9" t="s">
        <v>7982</v>
      </c>
      <c r="E3025" s="9" t="s">
        <v>7983</v>
      </c>
      <c r="F3025" s="9" t="s">
        <v>3374</v>
      </c>
      <c r="G3025" s="9" t="s">
        <v>3040</v>
      </c>
      <c r="H3025" s="9" t="s">
        <v>2824</v>
      </c>
      <c r="I3025" s="9" t="s">
        <v>2831</v>
      </c>
      <c r="J3025" s="9" t="s">
        <v>2763</v>
      </c>
      <c r="K3025" s="9" t="s">
        <v>2764</v>
      </c>
      <c r="L3025" s="9" t="s">
        <v>2764</v>
      </c>
      <c r="M3025" s="9" t="s">
        <v>2764</v>
      </c>
      <c r="N3025" s="9" t="s">
        <v>2764</v>
      </c>
      <c r="P3025" t="str">
        <f t="shared" si="564"/>
        <v>Montana State - Tyler Hall</v>
      </c>
      <c r="Q3025" s="8" t="str">
        <f t="shared" si="565"/>
        <v>256</v>
      </c>
      <c r="R3025" s="8" t="str">
        <f t="shared" si="566"/>
        <v>101</v>
      </c>
      <c r="S3025" s="8" t="str">
        <f t="shared" si="567"/>
        <v>43</v>
      </c>
      <c r="T3025" s="8" t="str">
        <f t="shared" si="568"/>
        <v>20</v>
      </c>
      <c r="U3025" s="8" t="str">
        <f t="shared" si="569"/>
        <v>7</v>
      </c>
      <c r="V3025" s="8" t="str">
        <f t="shared" si="570"/>
        <v>2</v>
      </c>
      <c r="W3025" s="8" t="str">
        <f t="shared" si="571"/>
        <v>1</v>
      </c>
      <c r="X3025" s="8" t="str">
        <f t="shared" si="572"/>
        <v>0</v>
      </c>
      <c r="Y3025" s="8" t="str">
        <f t="shared" si="573"/>
        <v>0</v>
      </c>
      <c r="Z3025" s="8" t="str">
        <f t="shared" si="574"/>
        <v>0</v>
      </c>
      <c r="AA3025" s="8" t="str">
        <f t="shared" si="575"/>
        <v>0</v>
      </c>
      <c r="AD3025" t="s">
        <v>7050</v>
      </c>
      <c r="AE3025" s="3">
        <v>19</v>
      </c>
      <c r="AF3025" s="3">
        <v>3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</row>
    <row r="3026" spans="3:41" x14ac:dyDescent="0.25">
      <c r="C3026" s="5" t="s">
        <v>7984</v>
      </c>
      <c r="D3026" s="8" t="s">
        <v>10156</v>
      </c>
      <c r="E3026" s="8" t="s">
        <v>2933</v>
      </c>
      <c r="F3026" s="8" t="s">
        <v>2764</v>
      </c>
      <c r="G3026" s="8" t="s">
        <v>2764</v>
      </c>
      <c r="H3026" s="8" t="s">
        <v>2764</v>
      </c>
      <c r="I3026" s="8" t="s">
        <v>2764</v>
      </c>
      <c r="J3026" s="8" t="s">
        <v>2764</v>
      </c>
      <c r="K3026" s="8" t="s">
        <v>2764</v>
      </c>
      <c r="L3026" s="8" t="s">
        <v>2764</v>
      </c>
      <c r="M3026" s="8" t="s">
        <v>2764</v>
      </c>
      <c r="N3026" s="8" t="s">
        <v>2764</v>
      </c>
      <c r="P3026" t="str">
        <f t="shared" si="564"/>
        <v>Montana State - Devin Kirby</v>
      </c>
      <c r="Q3026" s="8" t="str">
        <f t="shared" si="565"/>
        <v>38</v>
      </c>
      <c r="R3026" s="8" t="str">
        <f t="shared" si="566"/>
        <v>6</v>
      </c>
      <c r="S3026" s="8" t="str">
        <f t="shared" si="567"/>
        <v>0</v>
      </c>
      <c r="T3026" s="8" t="str">
        <f t="shared" si="568"/>
        <v>0</v>
      </c>
      <c r="U3026" s="8" t="str">
        <f t="shared" si="569"/>
        <v>0</v>
      </c>
      <c r="V3026" s="8" t="str">
        <f t="shared" si="570"/>
        <v>0</v>
      </c>
      <c r="W3026" s="8" t="str">
        <f t="shared" si="571"/>
        <v>0</v>
      </c>
      <c r="X3026" s="8" t="str">
        <f t="shared" si="572"/>
        <v>0</v>
      </c>
      <c r="Y3026" s="8" t="str">
        <f t="shared" si="573"/>
        <v>0</v>
      </c>
      <c r="Z3026" s="8" t="str">
        <f t="shared" si="574"/>
        <v>0</v>
      </c>
      <c r="AA3026" s="8" t="str">
        <f t="shared" si="575"/>
        <v>0</v>
      </c>
      <c r="AD3026" t="s">
        <v>7052</v>
      </c>
      <c r="AE3026" s="3">
        <v>3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</row>
    <row r="3027" spans="3:41" x14ac:dyDescent="0.25">
      <c r="C3027" s="6" t="s">
        <v>7985</v>
      </c>
      <c r="D3027" s="9" t="s">
        <v>7986</v>
      </c>
      <c r="E3027" s="9" t="s">
        <v>2943</v>
      </c>
      <c r="F3027" s="9" t="s">
        <v>4814</v>
      </c>
      <c r="G3027" s="9" t="s">
        <v>2877</v>
      </c>
      <c r="H3027" s="9" t="s">
        <v>2903</v>
      </c>
      <c r="I3027" s="9" t="s">
        <v>2809</v>
      </c>
      <c r="J3027" s="9" t="s">
        <v>2763</v>
      </c>
      <c r="K3027" s="9" t="s">
        <v>2764</v>
      </c>
      <c r="L3027" s="9" t="s">
        <v>2764</v>
      </c>
      <c r="M3027" s="9" t="s">
        <v>2764</v>
      </c>
      <c r="N3027" s="9" t="s">
        <v>2764</v>
      </c>
      <c r="P3027" t="str">
        <f t="shared" si="564"/>
        <v>Montana State - Harald Frey</v>
      </c>
      <c r="Q3027" s="8" t="str">
        <f t="shared" si="565"/>
        <v>170</v>
      </c>
      <c r="R3027" s="8" t="str">
        <f t="shared" si="566"/>
        <v>60</v>
      </c>
      <c r="S3027" s="8" t="str">
        <f t="shared" si="567"/>
        <v>19</v>
      </c>
      <c r="T3027" s="8" t="str">
        <f t="shared" si="568"/>
        <v>10</v>
      </c>
      <c r="U3027" s="8" t="str">
        <f t="shared" si="569"/>
        <v>4</v>
      </c>
      <c r="V3027" s="8" t="str">
        <f t="shared" si="570"/>
        <v>3</v>
      </c>
      <c r="W3027" s="8" t="str">
        <f t="shared" si="571"/>
        <v>1</v>
      </c>
      <c r="X3027" s="8" t="str">
        <f t="shared" si="572"/>
        <v>0</v>
      </c>
      <c r="Y3027" s="8" t="str">
        <f t="shared" si="573"/>
        <v>0</v>
      </c>
      <c r="Z3027" s="8" t="str">
        <f t="shared" si="574"/>
        <v>0</v>
      </c>
      <c r="AA3027" s="8" t="str">
        <f t="shared" si="575"/>
        <v>0</v>
      </c>
      <c r="AD3027" t="s">
        <v>7053</v>
      </c>
      <c r="AE3027" s="3">
        <v>28</v>
      </c>
      <c r="AF3027" s="3">
        <v>7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</row>
    <row r="3028" spans="3:41" x14ac:dyDescent="0.25">
      <c r="C3028" s="5" t="s">
        <v>7987</v>
      </c>
      <c r="D3028" s="8" t="s">
        <v>7988</v>
      </c>
      <c r="E3028" s="8" t="s">
        <v>4975</v>
      </c>
      <c r="F3028" s="8" t="s">
        <v>2762</v>
      </c>
      <c r="G3028" s="8" t="s">
        <v>2862</v>
      </c>
      <c r="H3028" s="8" t="s">
        <v>2764</v>
      </c>
      <c r="I3028" s="8" t="s">
        <v>2764</v>
      </c>
      <c r="J3028" s="8" t="s">
        <v>2764</v>
      </c>
      <c r="K3028" s="8" t="s">
        <v>2764</v>
      </c>
      <c r="L3028" s="8" t="s">
        <v>2764</v>
      </c>
      <c r="M3028" s="8" t="s">
        <v>2764</v>
      </c>
      <c r="N3028" s="8" t="s">
        <v>2764</v>
      </c>
      <c r="P3028" t="str">
        <f t="shared" si="564"/>
        <v>Montana State - Ladan Ricketts</v>
      </c>
      <c r="Q3028" s="8" t="str">
        <f t="shared" si="565"/>
        <v>109</v>
      </c>
      <c r="R3028" s="8" t="str">
        <f t="shared" si="566"/>
        <v>45</v>
      </c>
      <c r="S3028" s="8" t="str">
        <f t="shared" si="567"/>
        <v>14</v>
      </c>
      <c r="T3028" s="8" t="str">
        <f t="shared" si="568"/>
        <v>5</v>
      </c>
      <c r="U3028" s="8" t="str">
        <f t="shared" si="569"/>
        <v>0</v>
      </c>
      <c r="V3028" s="8" t="str">
        <f t="shared" si="570"/>
        <v>0</v>
      </c>
      <c r="W3028" s="8" t="str">
        <f t="shared" si="571"/>
        <v>0</v>
      </c>
      <c r="X3028" s="8" t="str">
        <f t="shared" si="572"/>
        <v>0</v>
      </c>
      <c r="Y3028" s="8" t="str">
        <f t="shared" si="573"/>
        <v>0</v>
      </c>
      <c r="Z3028" s="8" t="str">
        <f t="shared" si="574"/>
        <v>0</v>
      </c>
      <c r="AA3028" s="8" t="str">
        <f t="shared" si="575"/>
        <v>0</v>
      </c>
      <c r="AD3028" t="s">
        <v>7062</v>
      </c>
      <c r="AE3028" s="3">
        <v>23</v>
      </c>
      <c r="AF3028" s="3">
        <v>7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</row>
    <row r="3029" spans="3:41" x14ac:dyDescent="0.25">
      <c r="C3029" s="6" t="s">
        <v>7989</v>
      </c>
      <c r="D3029" s="9" t="s">
        <v>10087</v>
      </c>
      <c r="E3029" s="9" t="s">
        <v>2878</v>
      </c>
      <c r="F3029" s="9" t="s">
        <v>2770</v>
      </c>
      <c r="G3029" s="9" t="s">
        <v>2763</v>
      </c>
      <c r="H3029" s="9" t="s">
        <v>2764</v>
      </c>
      <c r="I3029" s="9" t="s">
        <v>2764</v>
      </c>
      <c r="J3029" s="9" t="s">
        <v>2764</v>
      </c>
      <c r="K3029" s="9" t="s">
        <v>2764</v>
      </c>
      <c r="L3029" s="9" t="s">
        <v>2764</v>
      </c>
      <c r="M3029" s="9" t="s">
        <v>2764</v>
      </c>
      <c r="N3029" s="9" t="s">
        <v>2764</v>
      </c>
      <c r="P3029" t="str">
        <f t="shared" si="564"/>
        <v>Montana State - Lassi Nikkarinen</v>
      </c>
      <c r="Q3029" s="8" t="str">
        <f t="shared" si="565"/>
        <v>24</v>
      </c>
      <c r="R3029" s="8" t="str">
        <f t="shared" si="566"/>
        <v>4</v>
      </c>
      <c r="S3029" s="8" t="str">
        <f t="shared" si="567"/>
        <v>1</v>
      </c>
      <c r="T3029" s="8" t="str">
        <f t="shared" si="568"/>
        <v>1</v>
      </c>
      <c r="U3029" s="8" t="str">
        <f t="shared" si="569"/>
        <v>0</v>
      </c>
      <c r="V3029" s="8" t="str">
        <f t="shared" si="570"/>
        <v>0</v>
      </c>
      <c r="W3029" s="8" t="str">
        <f t="shared" si="571"/>
        <v>0</v>
      </c>
      <c r="X3029" s="8" t="str">
        <f t="shared" si="572"/>
        <v>0</v>
      </c>
      <c r="Y3029" s="8" t="str">
        <f t="shared" si="573"/>
        <v>0</v>
      </c>
      <c r="Z3029" s="8" t="str">
        <f t="shared" si="574"/>
        <v>0</v>
      </c>
      <c r="AA3029" s="8" t="str">
        <f t="shared" si="575"/>
        <v>0</v>
      </c>
      <c r="AD3029" t="s">
        <v>7065</v>
      </c>
      <c r="AE3029" s="3">
        <v>15</v>
      </c>
      <c r="AF3029" s="3">
        <v>1</v>
      </c>
      <c r="AG3029" s="3">
        <v>1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</row>
    <row r="3030" spans="3:41" x14ac:dyDescent="0.25">
      <c r="C3030" s="5" t="s">
        <v>7990</v>
      </c>
      <c r="D3030" s="8" t="s">
        <v>5066</v>
      </c>
      <c r="E3030" s="8" t="s">
        <v>4660</v>
      </c>
      <c r="F3030" s="8" t="s">
        <v>2780</v>
      </c>
      <c r="G3030" s="8" t="s">
        <v>2764</v>
      </c>
      <c r="H3030" s="8" t="s">
        <v>2764</v>
      </c>
      <c r="I3030" s="8" t="s">
        <v>2764</v>
      </c>
      <c r="J3030" s="8" t="s">
        <v>2764</v>
      </c>
      <c r="K3030" s="8" t="s">
        <v>2764</v>
      </c>
      <c r="L3030" s="8" t="s">
        <v>2764</v>
      </c>
      <c r="M3030" s="8" t="s">
        <v>2764</v>
      </c>
      <c r="N3030" s="8" t="s">
        <v>2764</v>
      </c>
      <c r="P3030" t="str">
        <f t="shared" si="564"/>
        <v>Montana State - Keljin Blevins</v>
      </c>
      <c r="Q3030" s="8" t="str">
        <f t="shared" si="565"/>
        <v>107</v>
      </c>
      <c r="R3030" s="8" t="str">
        <f t="shared" si="566"/>
        <v>28</v>
      </c>
      <c r="S3030" s="8" t="str">
        <f t="shared" si="567"/>
        <v>3</v>
      </c>
      <c r="T3030" s="8" t="str">
        <f t="shared" si="568"/>
        <v>0</v>
      </c>
      <c r="U3030" s="8" t="str">
        <f t="shared" si="569"/>
        <v>0</v>
      </c>
      <c r="V3030" s="8" t="str">
        <f t="shared" si="570"/>
        <v>0</v>
      </c>
      <c r="W3030" s="8" t="str">
        <f t="shared" si="571"/>
        <v>0</v>
      </c>
      <c r="X3030" s="8" t="str">
        <f t="shared" si="572"/>
        <v>0</v>
      </c>
      <c r="Y3030" s="8" t="str">
        <f t="shared" si="573"/>
        <v>0</v>
      </c>
      <c r="Z3030" s="8" t="str">
        <f t="shared" si="574"/>
        <v>0</v>
      </c>
      <c r="AA3030" s="8" t="str">
        <f t="shared" si="575"/>
        <v>0</v>
      </c>
      <c r="AD3030" t="s">
        <v>7066</v>
      </c>
      <c r="AE3030" s="3">
        <v>32</v>
      </c>
      <c r="AF3030" s="3">
        <v>8</v>
      </c>
      <c r="AG3030" s="3">
        <v>1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</row>
    <row r="3031" spans="3:41" x14ac:dyDescent="0.25">
      <c r="C3031" s="6" t="s">
        <v>7991</v>
      </c>
      <c r="D3031" s="9" t="s">
        <v>10252</v>
      </c>
      <c r="E3031" s="9" t="s">
        <v>2873</v>
      </c>
      <c r="F3031" s="9" t="s">
        <v>2764</v>
      </c>
      <c r="G3031" s="9" t="s">
        <v>2764</v>
      </c>
      <c r="H3031" s="9" t="s">
        <v>2764</v>
      </c>
      <c r="I3031" s="9" t="s">
        <v>2764</v>
      </c>
      <c r="J3031" s="9" t="s">
        <v>2764</v>
      </c>
      <c r="K3031" s="9" t="s">
        <v>2764</v>
      </c>
      <c r="L3031" s="9" t="s">
        <v>2764</v>
      </c>
      <c r="M3031" s="9" t="s">
        <v>2764</v>
      </c>
      <c r="N3031" s="9" t="s">
        <v>2764</v>
      </c>
      <c r="P3031" t="str">
        <f t="shared" si="564"/>
        <v>Montana State - Russell Daniels</v>
      </c>
      <c r="Q3031" s="8" t="str">
        <f t="shared" si="565"/>
        <v>26</v>
      </c>
      <c r="R3031" s="8" t="str">
        <f t="shared" si="566"/>
        <v>4</v>
      </c>
      <c r="S3031" s="8" t="str">
        <f t="shared" si="567"/>
        <v>0</v>
      </c>
      <c r="T3031" s="8" t="str">
        <f t="shared" si="568"/>
        <v>0</v>
      </c>
      <c r="U3031" s="8" t="str">
        <f t="shared" si="569"/>
        <v>0</v>
      </c>
      <c r="V3031" s="8" t="str">
        <f t="shared" si="570"/>
        <v>0</v>
      </c>
      <c r="W3031" s="8" t="str">
        <f t="shared" si="571"/>
        <v>0</v>
      </c>
      <c r="X3031" s="8" t="str">
        <f t="shared" si="572"/>
        <v>0</v>
      </c>
      <c r="Y3031" s="8" t="str">
        <f t="shared" si="573"/>
        <v>0</v>
      </c>
      <c r="Z3031" s="8" t="str">
        <f t="shared" si="574"/>
        <v>0</v>
      </c>
      <c r="AA3031" s="8" t="str">
        <f t="shared" si="575"/>
        <v>0</v>
      </c>
      <c r="AD3031" t="s">
        <v>7073</v>
      </c>
      <c r="AE3031" s="3">
        <v>20</v>
      </c>
      <c r="AF3031" s="3">
        <v>3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</row>
    <row r="3032" spans="3:41" x14ac:dyDescent="0.25">
      <c r="C3032" s="5" t="s">
        <v>7992</v>
      </c>
      <c r="D3032" s="8" t="s">
        <v>10285</v>
      </c>
      <c r="E3032" s="8" t="s">
        <v>2788</v>
      </c>
      <c r="F3032" s="8" t="s">
        <v>2764</v>
      </c>
      <c r="G3032" s="8" t="s">
        <v>2764</v>
      </c>
      <c r="H3032" s="8" t="s">
        <v>2764</v>
      </c>
      <c r="I3032" s="8" t="s">
        <v>2764</v>
      </c>
      <c r="J3032" s="8" t="s">
        <v>2764</v>
      </c>
      <c r="K3032" s="8" t="s">
        <v>2764</v>
      </c>
      <c r="L3032" s="8" t="s">
        <v>2764</v>
      </c>
      <c r="M3032" s="8" t="s">
        <v>2764</v>
      </c>
      <c r="N3032" s="8" t="s">
        <v>2764</v>
      </c>
      <c r="P3032" t="str">
        <f t="shared" si="564"/>
        <v>Montana State - Sam Neumann</v>
      </c>
      <c r="Q3032" s="8" t="str">
        <f t="shared" si="565"/>
        <v>28</v>
      </c>
      <c r="R3032" s="8" t="str">
        <f t="shared" si="566"/>
        <v>6</v>
      </c>
      <c r="S3032" s="8" t="str">
        <f t="shared" si="567"/>
        <v>0</v>
      </c>
      <c r="T3032" s="8" t="str">
        <f t="shared" si="568"/>
        <v>0</v>
      </c>
      <c r="U3032" s="8" t="str">
        <f t="shared" si="569"/>
        <v>0</v>
      </c>
      <c r="V3032" s="8" t="str">
        <f t="shared" si="570"/>
        <v>0</v>
      </c>
      <c r="W3032" s="8" t="str">
        <f t="shared" si="571"/>
        <v>0</v>
      </c>
      <c r="X3032" s="8" t="str">
        <f t="shared" si="572"/>
        <v>0</v>
      </c>
      <c r="Y3032" s="8" t="str">
        <f t="shared" si="573"/>
        <v>0</v>
      </c>
      <c r="Z3032" s="8" t="str">
        <f t="shared" si="574"/>
        <v>0</v>
      </c>
      <c r="AA3032" s="8" t="str">
        <f t="shared" si="575"/>
        <v>0</v>
      </c>
      <c r="AD3032" t="s">
        <v>7075</v>
      </c>
      <c r="AE3032" s="3">
        <v>7</v>
      </c>
      <c r="AF3032" s="3">
        <v>2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</row>
    <row r="3033" spans="3:41" x14ac:dyDescent="0.25">
      <c r="C3033" s="6" t="s">
        <v>7993</v>
      </c>
      <c r="D3033" s="9" t="s">
        <v>10022</v>
      </c>
      <c r="E3033" s="9" t="s">
        <v>2775</v>
      </c>
      <c r="F3033" s="9" t="s">
        <v>2764</v>
      </c>
      <c r="G3033" s="9" t="s">
        <v>2764</v>
      </c>
      <c r="H3033" s="9" t="s">
        <v>2764</v>
      </c>
      <c r="I3033" s="9" t="s">
        <v>2764</v>
      </c>
      <c r="J3033" s="9" t="s">
        <v>2764</v>
      </c>
      <c r="K3033" s="9" t="s">
        <v>2764</v>
      </c>
      <c r="L3033" s="9" t="s">
        <v>2764</v>
      </c>
      <c r="M3033" s="9" t="s">
        <v>2764</v>
      </c>
      <c r="N3033" s="9" t="s">
        <v>2764</v>
      </c>
      <c r="P3033" t="str">
        <f t="shared" si="564"/>
        <v>Montana State - Quentin Guliford</v>
      </c>
      <c r="Q3033" s="8" t="str">
        <f t="shared" si="565"/>
        <v>18</v>
      </c>
      <c r="R3033" s="8" t="str">
        <f t="shared" si="566"/>
        <v>2</v>
      </c>
      <c r="S3033" s="8" t="str">
        <f t="shared" si="567"/>
        <v>0</v>
      </c>
      <c r="T3033" s="8" t="str">
        <f t="shared" si="568"/>
        <v>0</v>
      </c>
      <c r="U3033" s="8" t="str">
        <f t="shared" si="569"/>
        <v>0</v>
      </c>
      <c r="V3033" s="8" t="str">
        <f t="shared" si="570"/>
        <v>0</v>
      </c>
      <c r="W3033" s="8" t="str">
        <f t="shared" si="571"/>
        <v>0</v>
      </c>
      <c r="X3033" s="8" t="str">
        <f t="shared" si="572"/>
        <v>0</v>
      </c>
      <c r="Y3033" s="8" t="str">
        <f t="shared" si="573"/>
        <v>0</v>
      </c>
      <c r="Z3033" s="8" t="str">
        <f t="shared" si="574"/>
        <v>0</v>
      </c>
      <c r="AA3033" s="8" t="str">
        <f t="shared" si="575"/>
        <v>0</v>
      </c>
      <c r="AD3033" t="s">
        <v>7076</v>
      </c>
      <c r="AE3033" s="3">
        <v>38</v>
      </c>
      <c r="AF3033" s="3">
        <v>4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</row>
    <row r="3034" spans="3:41" x14ac:dyDescent="0.25">
      <c r="C3034" s="5" t="s">
        <v>7994</v>
      </c>
      <c r="D3034" s="8" t="s">
        <v>10204</v>
      </c>
      <c r="E3034" s="8" t="s">
        <v>2764</v>
      </c>
      <c r="F3034" s="8" t="s">
        <v>2764</v>
      </c>
      <c r="G3034" s="8" t="s">
        <v>2764</v>
      </c>
      <c r="H3034" s="8" t="s">
        <v>2764</v>
      </c>
      <c r="I3034" s="8" t="s">
        <v>2764</v>
      </c>
      <c r="J3034" s="8" t="s">
        <v>2764</v>
      </c>
      <c r="K3034" s="8" t="s">
        <v>2764</v>
      </c>
      <c r="L3034" s="8" t="s">
        <v>2764</v>
      </c>
      <c r="M3034" s="8" t="s">
        <v>2764</v>
      </c>
      <c r="N3034" s="8" t="s">
        <v>2764</v>
      </c>
      <c r="P3034" t="str">
        <f t="shared" si="564"/>
        <v>Montana State - Usman Haruna</v>
      </c>
      <c r="Q3034" s="8" t="str">
        <f t="shared" si="565"/>
        <v>6</v>
      </c>
      <c r="R3034" s="8" t="str">
        <f t="shared" si="566"/>
        <v>0</v>
      </c>
      <c r="S3034" s="8" t="str">
        <f t="shared" si="567"/>
        <v>0</v>
      </c>
      <c r="T3034" s="8" t="str">
        <f t="shared" si="568"/>
        <v>0</v>
      </c>
      <c r="U3034" s="8" t="str">
        <f t="shared" si="569"/>
        <v>0</v>
      </c>
      <c r="V3034" s="8" t="str">
        <f t="shared" si="570"/>
        <v>0</v>
      </c>
      <c r="W3034" s="8" t="str">
        <f t="shared" si="571"/>
        <v>0</v>
      </c>
      <c r="X3034" s="8" t="str">
        <f t="shared" si="572"/>
        <v>0</v>
      </c>
      <c r="Y3034" s="8" t="str">
        <f t="shared" si="573"/>
        <v>0</v>
      </c>
      <c r="Z3034" s="8" t="str">
        <f t="shared" si="574"/>
        <v>0</v>
      </c>
      <c r="AA3034" s="8" t="str">
        <f t="shared" si="575"/>
        <v>0</v>
      </c>
      <c r="AD3034" t="s">
        <v>7077</v>
      </c>
      <c r="AE3034" s="3">
        <v>5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</row>
    <row r="3035" spans="3:41" x14ac:dyDescent="0.25">
      <c r="C3035" s="6" t="s">
        <v>7995</v>
      </c>
      <c r="D3035" s="9" t="s">
        <v>3531</v>
      </c>
      <c r="E3035" s="9" t="s">
        <v>3492</v>
      </c>
      <c r="F3035" s="9" t="s">
        <v>2873</v>
      </c>
      <c r="G3035" s="9" t="s">
        <v>2764</v>
      </c>
      <c r="H3035" s="9" t="s">
        <v>2764</v>
      </c>
      <c r="I3035" s="9" t="s">
        <v>2764</v>
      </c>
      <c r="J3035" s="9" t="s">
        <v>2764</v>
      </c>
      <c r="K3035" s="9" t="s">
        <v>2764</v>
      </c>
      <c r="L3035" s="9" t="s">
        <v>2764</v>
      </c>
      <c r="M3035" s="9" t="s">
        <v>2764</v>
      </c>
      <c r="N3035" s="9" t="s">
        <v>2764</v>
      </c>
      <c r="P3035" t="str">
        <f t="shared" si="564"/>
        <v>Wright State - Malachi Smith</v>
      </c>
      <c r="Q3035" s="8" t="str">
        <f t="shared" si="565"/>
        <v>62</v>
      </c>
      <c r="R3035" s="8" t="str">
        <f t="shared" si="566"/>
        <v>16</v>
      </c>
      <c r="S3035" s="8" t="str">
        <f t="shared" si="567"/>
        <v>4</v>
      </c>
      <c r="T3035" s="8" t="str">
        <f t="shared" si="568"/>
        <v>0</v>
      </c>
      <c r="U3035" s="8" t="str">
        <f t="shared" si="569"/>
        <v>0</v>
      </c>
      <c r="V3035" s="8" t="str">
        <f t="shared" si="570"/>
        <v>0</v>
      </c>
      <c r="W3035" s="8" t="str">
        <f t="shared" si="571"/>
        <v>0</v>
      </c>
      <c r="X3035" s="8" t="str">
        <f t="shared" si="572"/>
        <v>0</v>
      </c>
      <c r="Y3035" s="8" t="str">
        <f t="shared" si="573"/>
        <v>0</v>
      </c>
      <c r="Z3035" s="8" t="str">
        <f t="shared" si="574"/>
        <v>0</v>
      </c>
      <c r="AA3035" s="8" t="str">
        <f t="shared" si="575"/>
        <v>0</v>
      </c>
      <c r="AD3035" t="s">
        <v>7085</v>
      </c>
      <c r="AE3035" s="3">
        <v>37</v>
      </c>
      <c r="AF3035" s="3">
        <v>4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</row>
    <row r="3036" spans="3:41" x14ac:dyDescent="0.25">
      <c r="C3036" s="5" t="s">
        <v>7996</v>
      </c>
      <c r="D3036" s="8" t="s">
        <v>6979</v>
      </c>
      <c r="E3036" s="8" t="s">
        <v>7997</v>
      </c>
      <c r="F3036" s="8" t="s">
        <v>3459</v>
      </c>
      <c r="G3036" s="8" t="s">
        <v>2775</v>
      </c>
      <c r="H3036" s="8" t="s">
        <v>2764</v>
      </c>
      <c r="I3036" s="8" t="s">
        <v>2764</v>
      </c>
      <c r="J3036" s="8" t="s">
        <v>2764</v>
      </c>
      <c r="K3036" s="8" t="s">
        <v>2764</v>
      </c>
      <c r="L3036" s="8" t="s">
        <v>2764</v>
      </c>
      <c r="M3036" s="8" t="s">
        <v>2764</v>
      </c>
      <c r="N3036" s="8" t="s">
        <v>2764</v>
      </c>
      <c r="P3036" t="str">
        <f t="shared" si="564"/>
        <v>American - Sam Iorio</v>
      </c>
      <c r="Q3036" s="8" t="str">
        <f t="shared" si="565"/>
        <v>138</v>
      </c>
      <c r="R3036" s="8" t="str">
        <f t="shared" si="566"/>
        <v>44</v>
      </c>
      <c r="S3036" s="8" t="str">
        <f t="shared" si="567"/>
        <v>12</v>
      </c>
      <c r="T3036" s="8" t="str">
        <f t="shared" si="568"/>
        <v>2</v>
      </c>
      <c r="U3036" s="8" t="str">
        <f t="shared" si="569"/>
        <v>0</v>
      </c>
      <c r="V3036" s="8" t="str">
        <f t="shared" si="570"/>
        <v>0</v>
      </c>
      <c r="W3036" s="8" t="str">
        <f t="shared" si="571"/>
        <v>0</v>
      </c>
      <c r="X3036" s="8" t="str">
        <f t="shared" si="572"/>
        <v>0</v>
      </c>
      <c r="Y3036" s="8" t="str">
        <f t="shared" si="573"/>
        <v>0</v>
      </c>
      <c r="Z3036" s="8" t="str">
        <f t="shared" si="574"/>
        <v>0</v>
      </c>
      <c r="AA3036" s="8" t="str">
        <f t="shared" si="575"/>
        <v>0</v>
      </c>
      <c r="AD3036" t="s">
        <v>7086</v>
      </c>
      <c r="AE3036" s="3">
        <v>123</v>
      </c>
      <c r="AF3036" s="3">
        <v>29</v>
      </c>
      <c r="AG3036" s="3">
        <v>5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</row>
    <row r="3037" spans="3:41" x14ac:dyDescent="0.25">
      <c r="C3037" s="6" t="s">
        <v>7998</v>
      </c>
      <c r="D3037" s="9" t="s">
        <v>6265</v>
      </c>
      <c r="E3037" s="9" t="s">
        <v>2919</v>
      </c>
      <c r="F3037" s="9" t="s">
        <v>2769</v>
      </c>
      <c r="G3037" s="9" t="s">
        <v>2763</v>
      </c>
      <c r="H3037" s="9" t="s">
        <v>2764</v>
      </c>
      <c r="I3037" s="9" t="s">
        <v>2764</v>
      </c>
      <c r="J3037" s="9" t="s">
        <v>2764</v>
      </c>
      <c r="K3037" s="9" t="s">
        <v>2764</v>
      </c>
      <c r="L3037" s="9" t="s">
        <v>2764</v>
      </c>
      <c r="M3037" s="9" t="s">
        <v>2764</v>
      </c>
      <c r="N3037" s="9" t="s">
        <v>2764</v>
      </c>
      <c r="P3037" t="str">
        <f t="shared" si="564"/>
        <v>American - Larry Motuzis</v>
      </c>
      <c r="Q3037" s="8" t="str">
        <f t="shared" si="565"/>
        <v>60</v>
      </c>
      <c r="R3037" s="8" t="str">
        <f t="shared" si="566"/>
        <v>13</v>
      </c>
      <c r="S3037" s="8" t="str">
        <f t="shared" si="567"/>
        <v>3</v>
      </c>
      <c r="T3037" s="8" t="str">
        <f t="shared" si="568"/>
        <v>1</v>
      </c>
      <c r="U3037" s="8" t="str">
        <f t="shared" si="569"/>
        <v>0</v>
      </c>
      <c r="V3037" s="8" t="str">
        <f t="shared" si="570"/>
        <v>0</v>
      </c>
      <c r="W3037" s="8" t="str">
        <f t="shared" si="571"/>
        <v>0</v>
      </c>
      <c r="X3037" s="8" t="str">
        <f t="shared" si="572"/>
        <v>0</v>
      </c>
      <c r="Y3037" s="8" t="str">
        <f t="shared" si="573"/>
        <v>0</v>
      </c>
      <c r="Z3037" s="8" t="str">
        <f t="shared" si="574"/>
        <v>0</v>
      </c>
      <c r="AA3037" s="8" t="str">
        <f t="shared" si="575"/>
        <v>0</v>
      </c>
      <c r="AD3037" t="s">
        <v>7088</v>
      </c>
      <c r="AE3037" s="3">
        <v>84</v>
      </c>
      <c r="AF3037" s="3">
        <v>20</v>
      </c>
      <c r="AG3037" s="3">
        <v>4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</row>
    <row r="3038" spans="3:41" x14ac:dyDescent="0.25">
      <c r="C3038" s="5" t="s">
        <v>7999</v>
      </c>
      <c r="D3038" s="8" t="s">
        <v>10192</v>
      </c>
      <c r="E3038" s="8" t="s">
        <v>2951</v>
      </c>
      <c r="F3038" s="8" t="s">
        <v>2809</v>
      </c>
      <c r="G3038" s="8" t="s">
        <v>2831</v>
      </c>
      <c r="H3038" s="8" t="s">
        <v>2763</v>
      </c>
      <c r="I3038" s="8" t="s">
        <v>2764</v>
      </c>
      <c r="J3038" s="8" t="s">
        <v>2764</v>
      </c>
      <c r="K3038" s="8" t="s">
        <v>2764</v>
      </c>
      <c r="L3038" s="8" t="s">
        <v>2764</v>
      </c>
      <c r="M3038" s="8" t="s">
        <v>2764</v>
      </c>
      <c r="N3038" s="8" t="s">
        <v>2764</v>
      </c>
      <c r="P3038" t="str">
        <f t="shared" si="564"/>
        <v>American - Marvin Bragg</v>
      </c>
      <c r="Q3038" s="8" t="str">
        <f t="shared" si="565"/>
        <v>28</v>
      </c>
      <c r="R3038" s="8" t="str">
        <f t="shared" si="566"/>
        <v>6</v>
      </c>
      <c r="S3038" s="8" t="str">
        <f t="shared" si="567"/>
        <v>3</v>
      </c>
      <c r="T3038" s="8" t="str">
        <f t="shared" si="568"/>
        <v>2</v>
      </c>
      <c r="U3038" s="8" t="str">
        <f t="shared" si="569"/>
        <v>1</v>
      </c>
      <c r="V3038" s="8" t="str">
        <f t="shared" si="570"/>
        <v>0</v>
      </c>
      <c r="W3038" s="8" t="str">
        <f t="shared" si="571"/>
        <v>0</v>
      </c>
      <c r="X3038" s="8" t="str">
        <f t="shared" si="572"/>
        <v>0</v>
      </c>
      <c r="Y3038" s="8" t="str">
        <f t="shared" si="573"/>
        <v>0</v>
      </c>
      <c r="Z3038" s="8" t="str">
        <f t="shared" si="574"/>
        <v>0</v>
      </c>
      <c r="AA3038" s="8" t="str">
        <f t="shared" si="575"/>
        <v>0</v>
      </c>
      <c r="AD3038" t="s">
        <v>7089</v>
      </c>
      <c r="AE3038" s="3">
        <v>44</v>
      </c>
      <c r="AF3038" s="3">
        <v>9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</row>
    <row r="3039" spans="3:41" x14ac:dyDescent="0.25">
      <c r="C3039" s="6" t="s">
        <v>8000</v>
      </c>
      <c r="D3039" s="9" t="s">
        <v>10024</v>
      </c>
      <c r="E3039" s="9" t="s">
        <v>2764</v>
      </c>
      <c r="F3039" s="9" t="s">
        <v>2764</v>
      </c>
      <c r="G3039" s="9" t="s">
        <v>2764</v>
      </c>
      <c r="H3039" s="9" t="s">
        <v>2764</v>
      </c>
      <c r="I3039" s="9" t="s">
        <v>2764</v>
      </c>
      <c r="J3039" s="9" t="s">
        <v>2764</v>
      </c>
      <c r="K3039" s="9" t="s">
        <v>2764</v>
      </c>
      <c r="L3039" s="9" t="s">
        <v>2764</v>
      </c>
      <c r="M3039" s="9" t="s">
        <v>2764</v>
      </c>
      <c r="N3039" s="9" t="s">
        <v>2764</v>
      </c>
      <c r="P3039" t="str">
        <f t="shared" si="564"/>
        <v>American - Yilret Yiljep</v>
      </c>
      <c r="Q3039" s="8" t="str">
        <f t="shared" si="565"/>
        <v>6</v>
      </c>
      <c r="R3039" s="8" t="str">
        <f t="shared" si="566"/>
        <v>0</v>
      </c>
      <c r="S3039" s="8" t="str">
        <f t="shared" si="567"/>
        <v>0</v>
      </c>
      <c r="T3039" s="8" t="str">
        <f t="shared" si="568"/>
        <v>0</v>
      </c>
      <c r="U3039" s="8" t="str">
        <f t="shared" si="569"/>
        <v>0</v>
      </c>
      <c r="V3039" s="8" t="str">
        <f t="shared" si="570"/>
        <v>0</v>
      </c>
      <c r="W3039" s="8" t="str">
        <f t="shared" si="571"/>
        <v>0</v>
      </c>
      <c r="X3039" s="8" t="str">
        <f t="shared" si="572"/>
        <v>0</v>
      </c>
      <c r="Y3039" s="8" t="str">
        <f t="shared" si="573"/>
        <v>0</v>
      </c>
      <c r="Z3039" s="8" t="str">
        <f t="shared" si="574"/>
        <v>0</v>
      </c>
      <c r="AA3039" s="8" t="str">
        <f t="shared" si="575"/>
        <v>0</v>
      </c>
      <c r="AD3039" t="s">
        <v>7090</v>
      </c>
      <c r="AE3039" s="3">
        <v>144</v>
      </c>
      <c r="AF3039" s="3">
        <v>39</v>
      </c>
      <c r="AG3039" s="3">
        <v>10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</row>
    <row r="3040" spans="3:41" x14ac:dyDescent="0.25">
      <c r="C3040" s="5" t="s">
        <v>8001</v>
      </c>
      <c r="D3040" s="8" t="s">
        <v>3419</v>
      </c>
      <c r="E3040" s="8" t="s">
        <v>5384</v>
      </c>
      <c r="F3040" s="8" t="s">
        <v>3170</v>
      </c>
      <c r="G3040" s="8" t="s">
        <v>2763</v>
      </c>
      <c r="H3040" s="8" t="s">
        <v>2764</v>
      </c>
      <c r="I3040" s="8" t="s">
        <v>2764</v>
      </c>
      <c r="J3040" s="8" t="s">
        <v>2764</v>
      </c>
      <c r="K3040" s="8" t="s">
        <v>2764</v>
      </c>
      <c r="L3040" s="8" t="s">
        <v>2764</v>
      </c>
      <c r="M3040" s="8" t="s">
        <v>2764</v>
      </c>
      <c r="N3040" s="8" t="s">
        <v>2764</v>
      </c>
      <c r="P3040" t="str">
        <f t="shared" si="564"/>
        <v>American - Saeed Nelson</v>
      </c>
      <c r="Q3040" s="8" t="str">
        <f t="shared" si="565"/>
        <v>98</v>
      </c>
      <c r="R3040" s="8" t="str">
        <f t="shared" si="566"/>
        <v>29</v>
      </c>
      <c r="S3040" s="8" t="str">
        <f t="shared" si="567"/>
        <v>9</v>
      </c>
      <c r="T3040" s="8" t="str">
        <f t="shared" si="568"/>
        <v>1</v>
      </c>
      <c r="U3040" s="8" t="str">
        <f t="shared" si="569"/>
        <v>0</v>
      </c>
      <c r="V3040" s="8" t="str">
        <f t="shared" si="570"/>
        <v>0</v>
      </c>
      <c r="W3040" s="8" t="str">
        <f t="shared" si="571"/>
        <v>0</v>
      </c>
      <c r="X3040" s="8" t="str">
        <f t="shared" si="572"/>
        <v>0</v>
      </c>
      <c r="Y3040" s="8" t="str">
        <f t="shared" si="573"/>
        <v>0</v>
      </c>
      <c r="Z3040" s="8" t="str">
        <f t="shared" si="574"/>
        <v>0</v>
      </c>
      <c r="AA3040" s="8" t="str">
        <f t="shared" si="575"/>
        <v>0</v>
      </c>
      <c r="AD3040" t="s">
        <v>7097</v>
      </c>
      <c r="AE3040" s="3">
        <v>29</v>
      </c>
      <c r="AF3040" s="3">
        <v>6</v>
      </c>
      <c r="AG3040" s="3">
        <v>2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</row>
    <row r="3041" spans="3:41" x14ac:dyDescent="0.25">
      <c r="C3041" s="6" t="s">
        <v>8002</v>
      </c>
      <c r="D3041" s="9" t="s">
        <v>10088</v>
      </c>
      <c r="E3041" s="9" t="s">
        <v>2913</v>
      </c>
      <c r="F3041" s="9" t="s">
        <v>2770</v>
      </c>
      <c r="G3041" s="9" t="s">
        <v>2763</v>
      </c>
      <c r="H3041" s="9" t="s">
        <v>2764</v>
      </c>
      <c r="I3041" s="9" t="s">
        <v>2764</v>
      </c>
      <c r="J3041" s="9" t="s">
        <v>2764</v>
      </c>
      <c r="K3041" s="9" t="s">
        <v>2764</v>
      </c>
      <c r="L3041" s="9" t="s">
        <v>2764</v>
      </c>
      <c r="M3041" s="9" t="s">
        <v>2764</v>
      </c>
      <c r="N3041" s="9" t="s">
        <v>2764</v>
      </c>
      <c r="P3041" t="str">
        <f t="shared" si="564"/>
        <v>American - Josh Alexander</v>
      </c>
      <c r="Q3041" s="8" t="str">
        <f t="shared" si="565"/>
        <v>17</v>
      </c>
      <c r="R3041" s="8" t="str">
        <f t="shared" si="566"/>
        <v>3</v>
      </c>
      <c r="S3041" s="8" t="str">
        <f t="shared" si="567"/>
        <v>1</v>
      </c>
      <c r="T3041" s="8" t="str">
        <f t="shared" si="568"/>
        <v>1</v>
      </c>
      <c r="U3041" s="8" t="str">
        <f t="shared" si="569"/>
        <v>0</v>
      </c>
      <c r="V3041" s="8" t="str">
        <f t="shared" si="570"/>
        <v>0</v>
      </c>
      <c r="W3041" s="8" t="str">
        <f t="shared" si="571"/>
        <v>0</v>
      </c>
      <c r="X3041" s="8" t="str">
        <f t="shared" si="572"/>
        <v>0</v>
      </c>
      <c r="Y3041" s="8" t="str">
        <f t="shared" si="573"/>
        <v>0</v>
      </c>
      <c r="Z3041" s="8" t="str">
        <f t="shared" si="574"/>
        <v>0</v>
      </c>
      <c r="AA3041" s="8" t="str">
        <f t="shared" si="575"/>
        <v>0</v>
      </c>
      <c r="AD3041" t="s">
        <v>7098</v>
      </c>
      <c r="AE3041" s="3">
        <v>45</v>
      </c>
      <c r="AF3041" s="3">
        <v>9</v>
      </c>
      <c r="AG3041" s="3">
        <v>2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</row>
    <row r="3042" spans="3:41" x14ac:dyDescent="0.25">
      <c r="C3042" s="5" t="s">
        <v>8003</v>
      </c>
      <c r="D3042" s="8" t="s">
        <v>4918</v>
      </c>
      <c r="E3042" s="8" t="s">
        <v>3711</v>
      </c>
      <c r="F3042" s="8" t="s">
        <v>2899</v>
      </c>
      <c r="G3042" s="8" t="s">
        <v>2862</v>
      </c>
      <c r="H3042" s="8" t="s">
        <v>2763</v>
      </c>
      <c r="I3042" s="8" t="s">
        <v>2764</v>
      </c>
      <c r="J3042" s="8" t="s">
        <v>2764</v>
      </c>
      <c r="K3042" s="8" t="s">
        <v>2764</v>
      </c>
      <c r="L3042" s="8" t="s">
        <v>2764</v>
      </c>
      <c r="M3042" s="8" t="s">
        <v>2764</v>
      </c>
      <c r="N3042" s="8" t="s">
        <v>2764</v>
      </c>
      <c r="P3042" t="str">
        <f t="shared" si="564"/>
        <v>American - Jacob Boonyasith</v>
      </c>
      <c r="Q3042" s="8" t="str">
        <f t="shared" si="565"/>
        <v>55</v>
      </c>
      <c r="R3042" s="8" t="str">
        <f t="shared" si="566"/>
        <v>20</v>
      </c>
      <c r="S3042" s="8" t="str">
        <f t="shared" si="567"/>
        <v>7</v>
      </c>
      <c r="T3042" s="8" t="str">
        <f t="shared" si="568"/>
        <v>5</v>
      </c>
      <c r="U3042" s="8" t="str">
        <f t="shared" si="569"/>
        <v>1</v>
      </c>
      <c r="V3042" s="8" t="str">
        <f t="shared" si="570"/>
        <v>0</v>
      </c>
      <c r="W3042" s="8" t="str">
        <f t="shared" si="571"/>
        <v>0</v>
      </c>
      <c r="X3042" s="8" t="str">
        <f t="shared" si="572"/>
        <v>0</v>
      </c>
      <c r="Y3042" s="8" t="str">
        <f t="shared" si="573"/>
        <v>0</v>
      </c>
      <c r="Z3042" s="8" t="str">
        <f t="shared" si="574"/>
        <v>0</v>
      </c>
      <c r="AA3042" s="8" t="str">
        <f t="shared" si="575"/>
        <v>0</v>
      </c>
      <c r="AD3042" t="s">
        <v>7099</v>
      </c>
      <c r="AE3042" s="3">
        <v>24</v>
      </c>
      <c r="AF3042" s="3">
        <v>2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</row>
    <row r="3043" spans="3:41" x14ac:dyDescent="0.25">
      <c r="C3043" s="6" t="s">
        <v>8004</v>
      </c>
      <c r="D3043" s="9" t="s">
        <v>2833</v>
      </c>
      <c r="E3043" s="9" t="s">
        <v>2764</v>
      </c>
      <c r="F3043" s="9" t="s">
        <v>2764</v>
      </c>
      <c r="G3043" s="9" t="s">
        <v>2764</v>
      </c>
      <c r="H3043" s="9" t="s">
        <v>2764</v>
      </c>
      <c r="I3043" s="9" t="s">
        <v>2764</v>
      </c>
      <c r="J3043" s="9" t="s">
        <v>2764</v>
      </c>
      <c r="K3043" s="9" t="s">
        <v>2764</v>
      </c>
      <c r="L3043" s="9" t="s">
        <v>2764</v>
      </c>
      <c r="M3043" s="9" t="s">
        <v>2764</v>
      </c>
      <c r="N3043" s="9" t="s">
        <v>2764</v>
      </c>
      <c r="P3043" t="str">
        <f t="shared" si="564"/>
        <v>Mt. St. Marys - Martin Poulsen</v>
      </c>
      <c r="Q3043" s="8" t="str">
        <f t="shared" si="565"/>
        <v>4</v>
      </c>
      <c r="R3043" s="8" t="str">
        <f t="shared" si="566"/>
        <v>0</v>
      </c>
      <c r="S3043" s="8" t="str">
        <f t="shared" si="567"/>
        <v>0</v>
      </c>
      <c r="T3043" s="8" t="str">
        <f t="shared" si="568"/>
        <v>0</v>
      </c>
      <c r="U3043" s="8" t="str">
        <f t="shared" si="569"/>
        <v>0</v>
      </c>
      <c r="V3043" s="8" t="str">
        <f t="shared" si="570"/>
        <v>0</v>
      </c>
      <c r="W3043" s="8" t="str">
        <f t="shared" si="571"/>
        <v>0</v>
      </c>
      <c r="X3043" s="8" t="str">
        <f t="shared" si="572"/>
        <v>0</v>
      </c>
      <c r="Y3043" s="8" t="str">
        <f t="shared" si="573"/>
        <v>0</v>
      </c>
      <c r="Z3043" s="8" t="str">
        <f t="shared" si="574"/>
        <v>0</v>
      </c>
      <c r="AA3043" s="8" t="str">
        <f t="shared" si="575"/>
        <v>0</v>
      </c>
      <c r="AD3043" t="s">
        <v>7100</v>
      </c>
      <c r="AE3043" s="3">
        <v>54</v>
      </c>
      <c r="AF3043" s="3">
        <v>9</v>
      </c>
      <c r="AG3043" s="3">
        <v>2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</row>
    <row r="3044" spans="3:41" x14ac:dyDescent="0.25">
      <c r="C3044" s="5" t="s">
        <v>8005</v>
      </c>
      <c r="D3044" s="8" t="s">
        <v>10229</v>
      </c>
      <c r="E3044" s="8" t="s">
        <v>2770</v>
      </c>
      <c r="F3044" s="8" t="s">
        <v>2764</v>
      </c>
      <c r="G3044" s="8" t="s">
        <v>2764</v>
      </c>
      <c r="H3044" s="8" t="s">
        <v>2764</v>
      </c>
      <c r="I3044" s="8" t="s">
        <v>2764</v>
      </c>
      <c r="J3044" s="8" t="s">
        <v>2764</v>
      </c>
      <c r="K3044" s="8" t="s">
        <v>2764</v>
      </c>
      <c r="L3044" s="8" t="s">
        <v>2764</v>
      </c>
      <c r="M3044" s="8" t="s">
        <v>2764</v>
      </c>
      <c r="N3044" s="8" t="s">
        <v>2764</v>
      </c>
      <c r="P3044" t="str">
        <f t="shared" si="564"/>
        <v>American - Jesse Little</v>
      </c>
      <c r="Q3044" s="8" t="str">
        <f t="shared" si="565"/>
        <v>2</v>
      </c>
      <c r="R3044" s="8" t="str">
        <f t="shared" si="566"/>
        <v>1</v>
      </c>
      <c r="S3044" s="8" t="str">
        <f t="shared" si="567"/>
        <v>0</v>
      </c>
      <c r="T3044" s="8" t="str">
        <f t="shared" si="568"/>
        <v>0</v>
      </c>
      <c r="U3044" s="8" t="str">
        <f t="shared" si="569"/>
        <v>0</v>
      </c>
      <c r="V3044" s="8" t="str">
        <f t="shared" si="570"/>
        <v>0</v>
      </c>
      <c r="W3044" s="8" t="str">
        <f t="shared" si="571"/>
        <v>0</v>
      </c>
      <c r="X3044" s="8" t="str">
        <f t="shared" si="572"/>
        <v>0</v>
      </c>
      <c r="Y3044" s="8" t="str">
        <f t="shared" si="573"/>
        <v>0</v>
      </c>
      <c r="Z3044" s="8" t="str">
        <f t="shared" si="574"/>
        <v>0</v>
      </c>
      <c r="AA3044" s="8" t="str">
        <f t="shared" si="575"/>
        <v>0</v>
      </c>
      <c r="AD3044" t="s">
        <v>7101</v>
      </c>
      <c r="AE3044" s="3">
        <v>5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</row>
    <row r="3045" spans="3:41" x14ac:dyDescent="0.25">
      <c r="C3045" s="6" t="s">
        <v>8006</v>
      </c>
      <c r="D3045" s="9" t="s">
        <v>10314</v>
      </c>
      <c r="E3045" s="9" t="s">
        <v>2764</v>
      </c>
      <c r="F3045" s="9" t="s">
        <v>2764</v>
      </c>
      <c r="G3045" s="9" t="s">
        <v>2764</v>
      </c>
      <c r="H3045" s="9" t="s">
        <v>2764</v>
      </c>
      <c r="I3045" s="9" t="s">
        <v>2764</v>
      </c>
      <c r="J3045" s="9" t="s">
        <v>2764</v>
      </c>
      <c r="K3045" s="9" t="s">
        <v>2764</v>
      </c>
      <c r="L3045" s="9" t="s">
        <v>2764</v>
      </c>
      <c r="M3045" s="9" t="s">
        <v>2764</v>
      </c>
      <c r="N3045" s="9" t="s">
        <v>2764</v>
      </c>
      <c r="P3045" t="str">
        <f t="shared" si="564"/>
        <v>American - Cheikh Diallo</v>
      </c>
      <c r="Q3045" s="8" t="str">
        <f t="shared" si="565"/>
        <v>16</v>
      </c>
      <c r="R3045" s="8" t="str">
        <f t="shared" si="566"/>
        <v>0</v>
      </c>
      <c r="S3045" s="8" t="str">
        <f t="shared" si="567"/>
        <v>0</v>
      </c>
      <c r="T3045" s="8" t="str">
        <f t="shared" si="568"/>
        <v>0</v>
      </c>
      <c r="U3045" s="8" t="str">
        <f t="shared" si="569"/>
        <v>0</v>
      </c>
      <c r="V3045" s="8" t="str">
        <f t="shared" si="570"/>
        <v>0</v>
      </c>
      <c r="W3045" s="8" t="str">
        <f t="shared" si="571"/>
        <v>0</v>
      </c>
      <c r="X3045" s="8" t="str">
        <f t="shared" si="572"/>
        <v>0</v>
      </c>
      <c r="Y3045" s="8" t="str">
        <f t="shared" si="573"/>
        <v>0</v>
      </c>
      <c r="Z3045" s="8" t="str">
        <f t="shared" si="574"/>
        <v>0</v>
      </c>
      <c r="AA3045" s="8" t="str">
        <f t="shared" si="575"/>
        <v>0</v>
      </c>
      <c r="AD3045" t="s">
        <v>7102</v>
      </c>
      <c r="AE3045" s="3">
        <v>4</v>
      </c>
      <c r="AF3045" s="3">
        <v>1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</row>
    <row r="3046" spans="3:41" x14ac:dyDescent="0.25">
      <c r="C3046" s="5" t="s">
        <v>8007</v>
      </c>
      <c r="D3046" s="8" t="s">
        <v>6157</v>
      </c>
      <c r="E3046" s="8" t="s">
        <v>3432</v>
      </c>
      <c r="F3046" s="8" t="s">
        <v>2818</v>
      </c>
      <c r="G3046" s="8" t="s">
        <v>2764</v>
      </c>
      <c r="H3046" s="8" t="s">
        <v>2764</v>
      </c>
      <c r="I3046" s="8" t="s">
        <v>2764</v>
      </c>
      <c r="J3046" s="8" t="s">
        <v>2764</v>
      </c>
      <c r="K3046" s="8" t="s">
        <v>2764</v>
      </c>
      <c r="L3046" s="8" t="s">
        <v>2764</v>
      </c>
      <c r="M3046" s="8" t="s">
        <v>2764</v>
      </c>
      <c r="N3046" s="8" t="s">
        <v>2764</v>
      </c>
      <c r="P3046" t="str">
        <f t="shared" si="564"/>
        <v>American - Stacy Beckton Jr.</v>
      </c>
      <c r="Q3046" s="8" t="str">
        <f t="shared" si="565"/>
        <v>81</v>
      </c>
      <c r="R3046" s="8" t="str">
        <f t="shared" si="566"/>
        <v>27</v>
      </c>
      <c r="S3046" s="8" t="str">
        <f t="shared" si="567"/>
        <v>6</v>
      </c>
      <c r="T3046" s="8" t="str">
        <f t="shared" si="568"/>
        <v>0</v>
      </c>
      <c r="U3046" s="8" t="str">
        <f t="shared" si="569"/>
        <v>0</v>
      </c>
      <c r="V3046" s="8" t="str">
        <f t="shared" si="570"/>
        <v>0</v>
      </c>
      <c r="W3046" s="8" t="str">
        <f t="shared" si="571"/>
        <v>0</v>
      </c>
      <c r="X3046" s="8" t="str">
        <f t="shared" si="572"/>
        <v>0</v>
      </c>
      <c r="Y3046" s="8" t="str">
        <f t="shared" si="573"/>
        <v>0</v>
      </c>
      <c r="Z3046" s="8" t="str">
        <f t="shared" si="574"/>
        <v>0</v>
      </c>
      <c r="AA3046" s="8" t="str">
        <f t="shared" si="575"/>
        <v>0</v>
      </c>
      <c r="AD3046" t="s">
        <v>7103</v>
      </c>
      <c r="AE3046" s="3">
        <v>6</v>
      </c>
      <c r="AF3046" s="3">
        <v>1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</row>
    <row r="3047" spans="3:41" x14ac:dyDescent="0.25">
      <c r="C3047" s="6" t="s">
        <v>8008</v>
      </c>
      <c r="D3047" s="9" t="s">
        <v>8009</v>
      </c>
      <c r="E3047" s="9" t="s">
        <v>2877</v>
      </c>
      <c r="F3047" s="9" t="s">
        <v>2873</v>
      </c>
      <c r="G3047" s="9" t="s">
        <v>2764</v>
      </c>
      <c r="H3047" s="9" t="s">
        <v>2764</v>
      </c>
      <c r="I3047" s="9" t="s">
        <v>2764</v>
      </c>
      <c r="J3047" s="9" t="s">
        <v>2764</v>
      </c>
      <c r="K3047" s="9" t="s">
        <v>2764</v>
      </c>
      <c r="L3047" s="9" t="s">
        <v>2764</v>
      </c>
      <c r="M3047" s="9" t="s">
        <v>2764</v>
      </c>
      <c r="N3047" s="9" t="s">
        <v>2764</v>
      </c>
      <c r="P3047" t="str">
        <f t="shared" si="564"/>
        <v>Nicholls - Jeremiah Buford</v>
      </c>
      <c r="Q3047" s="8" t="str">
        <f t="shared" si="565"/>
        <v>33</v>
      </c>
      <c r="R3047" s="8" t="str">
        <f t="shared" si="566"/>
        <v>10</v>
      </c>
      <c r="S3047" s="8" t="str">
        <f t="shared" si="567"/>
        <v>4</v>
      </c>
      <c r="T3047" s="8" t="str">
        <f t="shared" si="568"/>
        <v>0</v>
      </c>
      <c r="U3047" s="8" t="str">
        <f t="shared" si="569"/>
        <v>0</v>
      </c>
      <c r="V3047" s="8" t="str">
        <f t="shared" si="570"/>
        <v>0</v>
      </c>
      <c r="W3047" s="8" t="str">
        <f t="shared" si="571"/>
        <v>0</v>
      </c>
      <c r="X3047" s="8" t="str">
        <f t="shared" si="572"/>
        <v>0</v>
      </c>
      <c r="Y3047" s="8" t="str">
        <f t="shared" si="573"/>
        <v>0</v>
      </c>
      <c r="Z3047" s="8" t="str">
        <f t="shared" si="574"/>
        <v>0</v>
      </c>
      <c r="AA3047" s="8" t="str">
        <f t="shared" si="575"/>
        <v>0</v>
      </c>
      <c r="AD3047" t="s">
        <v>7104</v>
      </c>
      <c r="AE3047" s="3">
        <v>1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</row>
    <row r="3048" spans="3:41" x14ac:dyDescent="0.25">
      <c r="C3048" s="5" t="s">
        <v>8010</v>
      </c>
      <c r="D3048" s="8" t="s">
        <v>10114</v>
      </c>
      <c r="E3048" s="8" t="s">
        <v>2763</v>
      </c>
      <c r="F3048" s="8" t="s">
        <v>2764</v>
      </c>
      <c r="G3048" s="8" t="s">
        <v>2764</v>
      </c>
      <c r="H3048" s="8" t="s">
        <v>2764</v>
      </c>
      <c r="I3048" s="8" t="s">
        <v>2764</v>
      </c>
      <c r="J3048" s="8" t="s">
        <v>2764</v>
      </c>
      <c r="K3048" s="8" t="s">
        <v>2764</v>
      </c>
      <c r="L3048" s="8" t="s">
        <v>2764</v>
      </c>
      <c r="M3048" s="8" t="s">
        <v>2764</v>
      </c>
      <c r="N3048" s="8" t="s">
        <v>2764</v>
      </c>
      <c r="P3048" t="str">
        <f t="shared" si="564"/>
        <v>Nicholls - Daniel Regis</v>
      </c>
      <c r="Q3048" s="8" t="str">
        <f t="shared" si="565"/>
        <v>28</v>
      </c>
      <c r="R3048" s="8" t="str">
        <f t="shared" si="566"/>
        <v>1</v>
      </c>
      <c r="S3048" s="8" t="str">
        <f t="shared" si="567"/>
        <v>0</v>
      </c>
      <c r="T3048" s="8" t="str">
        <f t="shared" si="568"/>
        <v>0</v>
      </c>
      <c r="U3048" s="8" t="str">
        <f t="shared" si="569"/>
        <v>0</v>
      </c>
      <c r="V3048" s="8" t="str">
        <f t="shared" si="570"/>
        <v>0</v>
      </c>
      <c r="W3048" s="8" t="str">
        <f t="shared" si="571"/>
        <v>0</v>
      </c>
      <c r="X3048" s="8" t="str">
        <f t="shared" si="572"/>
        <v>0</v>
      </c>
      <c r="Y3048" s="8" t="str">
        <f t="shared" si="573"/>
        <v>0</v>
      </c>
      <c r="Z3048" s="8" t="str">
        <f t="shared" si="574"/>
        <v>0</v>
      </c>
      <c r="AA3048" s="8" t="str">
        <f t="shared" si="575"/>
        <v>0</v>
      </c>
      <c r="AD3048" t="s">
        <v>7105</v>
      </c>
      <c r="AE3048" s="3">
        <v>3</v>
      </c>
      <c r="AF3048" s="3">
        <v>1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</row>
    <row r="3049" spans="3:41" x14ac:dyDescent="0.25">
      <c r="C3049" s="6" t="s">
        <v>8011</v>
      </c>
      <c r="D3049" s="9" t="s">
        <v>10024</v>
      </c>
      <c r="E3049" s="9" t="s">
        <v>2770</v>
      </c>
      <c r="F3049" s="9" t="s">
        <v>2764</v>
      </c>
      <c r="G3049" s="9" t="s">
        <v>2764</v>
      </c>
      <c r="H3049" s="9" t="s">
        <v>2764</v>
      </c>
      <c r="I3049" s="9" t="s">
        <v>2764</v>
      </c>
      <c r="J3049" s="9" t="s">
        <v>2764</v>
      </c>
      <c r="K3049" s="9" t="s">
        <v>2764</v>
      </c>
      <c r="L3049" s="9" t="s">
        <v>2764</v>
      </c>
      <c r="M3049" s="9" t="s">
        <v>2764</v>
      </c>
      <c r="N3049" s="9" t="s">
        <v>2764</v>
      </c>
      <c r="P3049" t="str">
        <f t="shared" si="564"/>
        <v>Nicholls - Thomas Clement</v>
      </c>
      <c r="Q3049" s="8" t="str">
        <f t="shared" si="565"/>
        <v>6</v>
      </c>
      <c r="R3049" s="8" t="str">
        <f t="shared" si="566"/>
        <v>1</v>
      </c>
      <c r="S3049" s="8" t="str">
        <f t="shared" si="567"/>
        <v>0</v>
      </c>
      <c r="T3049" s="8" t="str">
        <f t="shared" si="568"/>
        <v>0</v>
      </c>
      <c r="U3049" s="8" t="str">
        <f t="shared" si="569"/>
        <v>0</v>
      </c>
      <c r="V3049" s="8" t="str">
        <f t="shared" si="570"/>
        <v>0</v>
      </c>
      <c r="W3049" s="8" t="str">
        <f t="shared" si="571"/>
        <v>0</v>
      </c>
      <c r="X3049" s="8" t="str">
        <f t="shared" si="572"/>
        <v>0</v>
      </c>
      <c r="Y3049" s="8" t="str">
        <f t="shared" si="573"/>
        <v>0</v>
      </c>
      <c r="Z3049" s="8" t="str">
        <f t="shared" si="574"/>
        <v>0</v>
      </c>
      <c r="AA3049" s="8" t="str">
        <f t="shared" si="575"/>
        <v>0</v>
      </c>
      <c r="AD3049" t="s">
        <v>7106</v>
      </c>
      <c r="AE3049" s="3">
        <v>3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</row>
    <row r="3050" spans="3:41" x14ac:dyDescent="0.25">
      <c r="C3050" s="5" t="s">
        <v>8012</v>
      </c>
      <c r="D3050" s="8" t="s">
        <v>2840</v>
      </c>
      <c r="E3050" s="8" t="s">
        <v>2764</v>
      </c>
      <c r="F3050" s="8" t="s">
        <v>2764</v>
      </c>
      <c r="G3050" s="8" t="s">
        <v>2764</v>
      </c>
      <c r="H3050" s="8" t="s">
        <v>2764</v>
      </c>
      <c r="I3050" s="8" t="s">
        <v>2764</v>
      </c>
      <c r="J3050" s="8" t="s">
        <v>2764</v>
      </c>
      <c r="K3050" s="8" t="s">
        <v>2764</v>
      </c>
      <c r="L3050" s="8" t="s">
        <v>2764</v>
      </c>
      <c r="M3050" s="8" t="s">
        <v>2764</v>
      </c>
      <c r="N3050" s="8" t="s">
        <v>2764</v>
      </c>
      <c r="P3050" t="str">
        <f t="shared" si="564"/>
        <v>UL Monroe - Wade Martin</v>
      </c>
      <c r="Q3050" s="8" t="str">
        <f t="shared" si="565"/>
        <v>2</v>
      </c>
      <c r="R3050" s="8" t="str">
        <f t="shared" si="566"/>
        <v>0</v>
      </c>
      <c r="S3050" s="8" t="str">
        <f t="shared" si="567"/>
        <v>0</v>
      </c>
      <c r="T3050" s="8" t="str">
        <f t="shared" si="568"/>
        <v>0</v>
      </c>
      <c r="U3050" s="8" t="str">
        <f t="shared" si="569"/>
        <v>0</v>
      </c>
      <c r="V3050" s="8" t="str">
        <f t="shared" si="570"/>
        <v>0</v>
      </c>
      <c r="W3050" s="8" t="str">
        <f t="shared" si="571"/>
        <v>0</v>
      </c>
      <c r="X3050" s="8" t="str">
        <f t="shared" si="572"/>
        <v>0</v>
      </c>
      <c r="Y3050" s="8" t="str">
        <f t="shared" si="573"/>
        <v>0</v>
      </c>
      <c r="Z3050" s="8" t="str">
        <f t="shared" si="574"/>
        <v>0</v>
      </c>
      <c r="AA3050" s="8" t="str">
        <f t="shared" si="575"/>
        <v>0</v>
      </c>
      <c r="AD3050" t="s">
        <v>7108</v>
      </c>
      <c r="AE3050" s="3">
        <v>32</v>
      </c>
      <c r="AF3050" s="3">
        <v>4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</row>
    <row r="3051" spans="3:41" x14ac:dyDescent="0.25">
      <c r="C3051" s="6" t="s">
        <v>8013</v>
      </c>
      <c r="D3051" s="9" t="s">
        <v>10026</v>
      </c>
      <c r="E3051" s="9" t="s">
        <v>2764</v>
      </c>
      <c r="F3051" s="9" t="s">
        <v>2764</v>
      </c>
      <c r="G3051" s="9" t="s">
        <v>2764</v>
      </c>
      <c r="H3051" s="9" t="s">
        <v>2764</v>
      </c>
      <c r="I3051" s="9" t="s">
        <v>2764</v>
      </c>
      <c r="J3051" s="9" t="s">
        <v>2764</v>
      </c>
      <c r="K3051" s="9" t="s">
        <v>2764</v>
      </c>
      <c r="L3051" s="9" t="s">
        <v>2764</v>
      </c>
      <c r="M3051" s="9" t="s">
        <v>2764</v>
      </c>
      <c r="N3051" s="9" t="s">
        <v>2764</v>
      </c>
      <c r="P3051" t="str">
        <f t="shared" si="564"/>
        <v>UL Monroe - Jalen Hodge</v>
      </c>
      <c r="Q3051" s="8" t="str">
        <f t="shared" si="565"/>
        <v>3</v>
      </c>
      <c r="R3051" s="8" t="str">
        <f t="shared" si="566"/>
        <v>0</v>
      </c>
      <c r="S3051" s="8" t="str">
        <f t="shared" si="567"/>
        <v>0</v>
      </c>
      <c r="T3051" s="8" t="str">
        <f t="shared" si="568"/>
        <v>0</v>
      </c>
      <c r="U3051" s="8" t="str">
        <f t="shared" si="569"/>
        <v>0</v>
      </c>
      <c r="V3051" s="8" t="str">
        <f t="shared" si="570"/>
        <v>0</v>
      </c>
      <c r="W3051" s="8" t="str">
        <f t="shared" si="571"/>
        <v>0</v>
      </c>
      <c r="X3051" s="8" t="str">
        <f t="shared" si="572"/>
        <v>0</v>
      </c>
      <c r="Y3051" s="8" t="str">
        <f t="shared" si="573"/>
        <v>0</v>
      </c>
      <c r="Z3051" s="8" t="str">
        <f t="shared" si="574"/>
        <v>0</v>
      </c>
      <c r="AA3051" s="8" t="str">
        <f t="shared" si="575"/>
        <v>0</v>
      </c>
      <c r="AD3051" t="s">
        <v>7118</v>
      </c>
      <c r="AE3051" s="3">
        <v>55</v>
      </c>
      <c r="AF3051" s="3">
        <v>20</v>
      </c>
      <c r="AG3051" s="3">
        <v>5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</row>
    <row r="3052" spans="3:41" x14ac:dyDescent="0.25">
      <c r="C3052" s="5" t="s">
        <v>8014</v>
      </c>
      <c r="D3052" s="8" t="s">
        <v>7170</v>
      </c>
      <c r="E3052" s="8" t="s">
        <v>3512</v>
      </c>
      <c r="F3052" s="8" t="s">
        <v>2824</v>
      </c>
      <c r="G3052" s="8" t="s">
        <v>2770</v>
      </c>
      <c r="H3052" s="8" t="s">
        <v>2763</v>
      </c>
      <c r="I3052" s="8" t="s">
        <v>2764</v>
      </c>
      <c r="J3052" s="8" t="s">
        <v>2764</v>
      </c>
      <c r="K3052" s="8" t="s">
        <v>2764</v>
      </c>
      <c r="L3052" s="8" t="s">
        <v>2764</v>
      </c>
      <c r="M3052" s="8" t="s">
        <v>2764</v>
      </c>
      <c r="N3052" s="8" t="s">
        <v>2764</v>
      </c>
      <c r="P3052" t="str">
        <f t="shared" si="564"/>
        <v>North Dakota - Conner Avants</v>
      </c>
      <c r="Q3052" s="8" t="str">
        <f t="shared" si="565"/>
        <v>40</v>
      </c>
      <c r="R3052" s="8" t="str">
        <f t="shared" si="566"/>
        <v>13</v>
      </c>
      <c r="S3052" s="8" t="str">
        <f t="shared" si="567"/>
        <v>7</v>
      </c>
      <c r="T3052" s="8" t="str">
        <f t="shared" si="568"/>
        <v>1</v>
      </c>
      <c r="U3052" s="8" t="str">
        <f t="shared" si="569"/>
        <v>1</v>
      </c>
      <c r="V3052" s="8" t="str">
        <f t="shared" si="570"/>
        <v>0</v>
      </c>
      <c r="W3052" s="8" t="str">
        <f t="shared" si="571"/>
        <v>0</v>
      </c>
      <c r="X3052" s="8" t="str">
        <f t="shared" si="572"/>
        <v>0</v>
      </c>
      <c r="Y3052" s="8" t="str">
        <f t="shared" si="573"/>
        <v>0</v>
      </c>
      <c r="Z3052" s="8" t="str">
        <f t="shared" si="574"/>
        <v>0</v>
      </c>
      <c r="AA3052" s="8" t="str">
        <f t="shared" si="575"/>
        <v>0</v>
      </c>
      <c r="AD3052" t="s">
        <v>7119</v>
      </c>
      <c r="AE3052" s="3">
        <v>40</v>
      </c>
      <c r="AF3052" s="3">
        <v>10</v>
      </c>
      <c r="AG3052" s="3">
        <v>2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</row>
    <row r="3053" spans="3:41" x14ac:dyDescent="0.25">
      <c r="C3053" s="6" t="s">
        <v>8015</v>
      </c>
      <c r="D3053" s="9" t="s">
        <v>8016</v>
      </c>
      <c r="E3053" s="9" t="s">
        <v>2977</v>
      </c>
      <c r="F3053" s="9" t="s">
        <v>2779</v>
      </c>
      <c r="G3053" s="9" t="s">
        <v>2769</v>
      </c>
      <c r="H3053" s="9" t="s">
        <v>2770</v>
      </c>
      <c r="I3053" s="9" t="s">
        <v>2763</v>
      </c>
      <c r="J3053" s="9" t="s">
        <v>2764</v>
      </c>
      <c r="K3053" s="9" t="s">
        <v>2764</v>
      </c>
      <c r="L3053" s="9" t="s">
        <v>2764</v>
      </c>
      <c r="M3053" s="9" t="s">
        <v>2764</v>
      </c>
      <c r="N3053" s="9" t="s">
        <v>2764</v>
      </c>
      <c r="P3053" t="str">
        <f t="shared" si="564"/>
        <v>North Dakota - Marlon Stewart</v>
      </c>
      <c r="Q3053" s="8" t="str">
        <f t="shared" si="565"/>
        <v>87</v>
      </c>
      <c r="R3053" s="8" t="str">
        <f t="shared" si="566"/>
        <v>21</v>
      </c>
      <c r="S3053" s="8" t="str">
        <f t="shared" si="567"/>
        <v>8</v>
      </c>
      <c r="T3053" s="8" t="str">
        <f t="shared" si="568"/>
        <v>3</v>
      </c>
      <c r="U3053" s="8" t="str">
        <f t="shared" si="569"/>
        <v>1</v>
      </c>
      <c r="V3053" s="8" t="str">
        <f t="shared" si="570"/>
        <v>1</v>
      </c>
      <c r="W3053" s="8" t="str">
        <f t="shared" si="571"/>
        <v>0</v>
      </c>
      <c r="X3053" s="8" t="str">
        <f t="shared" si="572"/>
        <v>0</v>
      </c>
      <c r="Y3053" s="8" t="str">
        <f t="shared" si="573"/>
        <v>0</v>
      </c>
      <c r="Z3053" s="8" t="str">
        <f t="shared" si="574"/>
        <v>0</v>
      </c>
      <c r="AA3053" s="8" t="str">
        <f t="shared" si="575"/>
        <v>0</v>
      </c>
      <c r="AD3053" t="s">
        <v>7120</v>
      </c>
      <c r="AE3053" s="3">
        <v>12</v>
      </c>
      <c r="AF3053" s="3">
        <v>2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</row>
    <row r="3054" spans="3:41" x14ac:dyDescent="0.25">
      <c r="C3054" s="5" t="s">
        <v>8017</v>
      </c>
      <c r="D3054" s="8" t="s">
        <v>10190</v>
      </c>
      <c r="E3054" s="8" t="s">
        <v>2809</v>
      </c>
      <c r="F3054" s="8" t="s">
        <v>2770</v>
      </c>
      <c r="G3054" s="8" t="s">
        <v>2763</v>
      </c>
      <c r="H3054" s="8" t="s">
        <v>2764</v>
      </c>
      <c r="I3054" s="8" t="s">
        <v>2764</v>
      </c>
      <c r="J3054" s="8" t="s">
        <v>2764</v>
      </c>
      <c r="K3054" s="8" t="s">
        <v>2764</v>
      </c>
      <c r="L3054" s="8" t="s">
        <v>2764</v>
      </c>
      <c r="M3054" s="8" t="s">
        <v>2764</v>
      </c>
      <c r="N3054" s="8" t="s">
        <v>2764</v>
      </c>
      <c r="P3054" t="str">
        <f t="shared" si="564"/>
        <v>Marquette - Ed Morrow</v>
      </c>
      <c r="Q3054" s="8" t="str">
        <f t="shared" si="565"/>
        <v>24</v>
      </c>
      <c r="R3054" s="8" t="str">
        <f t="shared" si="566"/>
        <v>3</v>
      </c>
      <c r="S3054" s="8" t="str">
        <f t="shared" si="567"/>
        <v>1</v>
      </c>
      <c r="T3054" s="8" t="str">
        <f t="shared" si="568"/>
        <v>1</v>
      </c>
      <c r="U3054" s="8" t="str">
        <f t="shared" si="569"/>
        <v>0</v>
      </c>
      <c r="V3054" s="8" t="str">
        <f t="shared" si="570"/>
        <v>0</v>
      </c>
      <c r="W3054" s="8" t="str">
        <f t="shared" si="571"/>
        <v>0</v>
      </c>
      <c r="X3054" s="8" t="str">
        <f t="shared" si="572"/>
        <v>0</v>
      </c>
      <c r="Y3054" s="8" t="str">
        <f t="shared" si="573"/>
        <v>0</v>
      </c>
      <c r="Z3054" s="8" t="str">
        <f t="shared" si="574"/>
        <v>0</v>
      </c>
      <c r="AA3054" s="8" t="str">
        <f t="shared" si="575"/>
        <v>0</v>
      </c>
      <c r="AD3054" t="s">
        <v>7132</v>
      </c>
      <c r="AE3054" s="3">
        <v>20</v>
      </c>
      <c r="AF3054" s="3">
        <v>4</v>
      </c>
      <c r="AG3054" s="3">
        <v>1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</row>
    <row r="3055" spans="3:41" x14ac:dyDescent="0.25">
      <c r="C3055" s="6" t="s">
        <v>8018</v>
      </c>
      <c r="D3055" s="9" t="s">
        <v>10132</v>
      </c>
      <c r="E3055" s="9" t="s">
        <v>2873</v>
      </c>
      <c r="F3055" s="9" t="s">
        <v>2764</v>
      </c>
      <c r="G3055" s="9" t="s">
        <v>2764</v>
      </c>
      <c r="H3055" s="9" t="s">
        <v>2764</v>
      </c>
      <c r="I3055" s="9" t="s">
        <v>2764</v>
      </c>
      <c r="J3055" s="9" t="s">
        <v>2764</v>
      </c>
      <c r="K3055" s="9" t="s">
        <v>2764</v>
      </c>
      <c r="L3055" s="9" t="s">
        <v>2764</v>
      </c>
      <c r="M3055" s="9" t="s">
        <v>2764</v>
      </c>
      <c r="N3055" s="9" t="s">
        <v>2764</v>
      </c>
      <c r="P3055" t="str">
        <f t="shared" si="564"/>
        <v>Marquette - Theo John</v>
      </c>
      <c r="Q3055" s="8" t="str">
        <f t="shared" si="565"/>
        <v>22</v>
      </c>
      <c r="R3055" s="8" t="str">
        <f t="shared" si="566"/>
        <v>4</v>
      </c>
      <c r="S3055" s="8" t="str">
        <f t="shared" si="567"/>
        <v>0</v>
      </c>
      <c r="T3055" s="8" t="str">
        <f t="shared" si="568"/>
        <v>0</v>
      </c>
      <c r="U3055" s="8" t="str">
        <f t="shared" si="569"/>
        <v>0</v>
      </c>
      <c r="V3055" s="8" t="str">
        <f t="shared" si="570"/>
        <v>0</v>
      </c>
      <c r="W3055" s="8" t="str">
        <f t="shared" si="571"/>
        <v>0</v>
      </c>
      <c r="X3055" s="8" t="str">
        <f t="shared" si="572"/>
        <v>0</v>
      </c>
      <c r="Y3055" s="8" t="str">
        <f t="shared" si="573"/>
        <v>0</v>
      </c>
      <c r="Z3055" s="8" t="str">
        <f t="shared" si="574"/>
        <v>0</v>
      </c>
      <c r="AA3055" s="8" t="str">
        <f t="shared" si="575"/>
        <v>0</v>
      </c>
      <c r="AD3055" t="s">
        <v>7133</v>
      </c>
      <c r="AE3055" s="3">
        <v>13</v>
      </c>
      <c r="AF3055" s="3">
        <v>1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</row>
    <row r="3056" spans="3:41" x14ac:dyDescent="0.25">
      <c r="C3056" s="5" t="s">
        <v>8019</v>
      </c>
      <c r="D3056" s="8" t="s">
        <v>10235</v>
      </c>
      <c r="E3056" s="8" t="s">
        <v>2933</v>
      </c>
      <c r="F3056" s="8" t="s">
        <v>2764</v>
      </c>
      <c r="G3056" s="8" t="s">
        <v>2764</v>
      </c>
      <c r="H3056" s="8" t="s">
        <v>2764</v>
      </c>
      <c r="I3056" s="8" t="s">
        <v>2764</v>
      </c>
      <c r="J3056" s="8" t="s">
        <v>2764</v>
      </c>
      <c r="K3056" s="8" t="s">
        <v>2764</v>
      </c>
      <c r="L3056" s="8" t="s">
        <v>2764</v>
      </c>
      <c r="M3056" s="8" t="s">
        <v>2764</v>
      </c>
      <c r="N3056" s="8" t="s">
        <v>2764</v>
      </c>
      <c r="P3056" t="str">
        <f t="shared" si="564"/>
        <v>Marquette - Jamal Cain</v>
      </c>
      <c r="Q3056" s="8" t="str">
        <f t="shared" si="565"/>
        <v>26</v>
      </c>
      <c r="R3056" s="8" t="str">
        <f t="shared" si="566"/>
        <v>6</v>
      </c>
      <c r="S3056" s="8" t="str">
        <f t="shared" si="567"/>
        <v>0</v>
      </c>
      <c r="T3056" s="8" t="str">
        <f t="shared" si="568"/>
        <v>0</v>
      </c>
      <c r="U3056" s="8" t="str">
        <f t="shared" si="569"/>
        <v>0</v>
      </c>
      <c r="V3056" s="8" t="str">
        <f t="shared" si="570"/>
        <v>0</v>
      </c>
      <c r="W3056" s="8" t="str">
        <f t="shared" si="571"/>
        <v>0</v>
      </c>
      <c r="X3056" s="8" t="str">
        <f t="shared" si="572"/>
        <v>0</v>
      </c>
      <c r="Y3056" s="8" t="str">
        <f t="shared" si="573"/>
        <v>0</v>
      </c>
      <c r="Z3056" s="8" t="str">
        <f t="shared" si="574"/>
        <v>0</v>
      </c>
      <c r="AA3056" s="8" t="str">
        <f t="shared" si="575"/>
        <v>0</v>
      </c>
      <c r="AD3056" t="s">
        <v>7134</v>
      </c>
      <c r="AE3056" s="3">
        <v>26</v>
      </c>
      <c r="AF3056" s="3">
        <v>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</row>
    <row r="3057" spans="3:41" x14ac:dyDescent="0.25">
      <c r="C3057" s="6" t="s">
        <v>8020</v>
      </c>
      <c r="D3057" s="9" t="s">
        <v>3073</v>
      </c>
      <c r="E3057" s="9" t="s">
        <v>3773</v>
      </c>
      <c r="F3057" s="9" t="s">
        <v>2872</v>
      </c>
      <c r="G3057" s="9" t="s">
        <v>2809</v>
      </c>
      <c r="H3057" s="9" t="s">
        <v>2831</v>
      </c>
      <c r="I3057" s="9" t="s">
        <v>2763</v>
      </c>
      <c r="J3057" s="9" t="s">
        <v>2764</v>
      </c>
      <c r="K3057" s="9" t="s">
        <v>2764</v>
      </c>
      <c r="L3057" s="9" t="s">
        <v>2764</v>
      </c>
      <c r="M3057" s="9" t="s">
        <v>2764</v>
      </c>
      <c r="N3057" s="9" t="s">
        <v>2764</v>
      </c>
      <c r="P3057" t="str">
        <f t="shared" si="564"/>
        <v>North Texas - Roosevelt Smart</v>
      </c>
      <c r="Q3057" s="8" t="str">
        <f t="shared" si="565"/>
        <v>92</v>
      </c>
      <c r="R3057" s="8" t="str">
        <f t="shared" si="566"/>
        <v>25</v>
      </c>
      <c r="S3057" s="8" t="str">
        <f t="shared" si="567"/>
        <v>9</v>
      </c>
      <c r="T3057" s="8" t="str">
        <f t="shared" si="568"/>
        <v>3</v>
      </c>
      <c r="U3057" s="8" t="str">
        <f t="shared" si="569"/>
        <v>2</v>
      </c>
      <c r="V3057" s="8" t="str">
        <f t="shared" si="570"/>
        <v>1</v>
      </c>
      <c r="W3057" s="8" t="str">
        <f t="shared" si="571"/>
        <v>0</v>
      </c>
      <c r="X3057" s="8" t="str">
        <f t="shared" si="572"/>
        <v>0</v>
      </c>
      <c r="Y3057" s="8" t="str">
        <f t="shared" si="573"/>
        <v>0</v>
      </c>
      <c r="Z3057" s="8" t="str">
        <f t="shared" si="574"/>
        <v>0</v>
      </c>
      <c r="AA3057" s="8" t="str">
        <f t="shared" si="575"/>
        <v>0</v>
      </c>
      <c r="AD3057" t="s">
        <v>7135</v>
      </c>
      <c r="AE3057" s="3">
        <v>37</v>
      </c>
      <c r="AF3057" s="3">
        <v>8</v>
      </c>
      <c r="AG3057" s="3">
        <v>1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</row>
    <row r="3058" spans="3:41" x14ac:dyDescent="0.25">
      <c r="C3058" s="5" t="s">
        <v>8021</v>
      </c>
      <c r="D3058" s="8" t="s">
        <v>5806</v>
      </c>
      <c r="E3058" s="8" t="s">
        <v>7889</v>
      </c>
      <c r="F3058" s="8" t="s">
        <v>2959</v>
      </c>
      <c r="G3058" s="8" t="s">
        <v>2831</v>
      </c>
      <c r="H3058" s="8" t="s">
        <v>2763</v>
      </c>
      <c r="I3058" s="8" t="s">
        <v>2764</v>
      </c>
      <c r="J3058" s="8" t="s">
        <v>2764</v>
      </c>
      <c r="K3058" s="8" t="s">
        <v>2764</v>
      </c>
      <c r="L3058" s="8" t="s">
        <v>2764</v>
      </c>
      <c r="M3058" s="8" t="s">
        <v>2764</v>
      </c>
      <c r="N3058" s="8" t="s">
        <v>2764</v>
      </c>
      <c r="P3058" t="str">
        <f t="shared" si="564"/>
        <v>North Texas - Jorden Duffy</v>
      </c>
      <c r="Q3058" s="8" t="str">
        <f t="shared" si="565"/>
        <v>64</v>
      </c>
      <c r="R3058" s="8" t="str">
        <f t="shared" si="566"/>
        <v>18</v>
      </c>
      <c r="S3058" s="8" t="str">
        <f t="shared" si="567"/>
        <v>2</v>
      </c>
      <c r="T3058" s="8" t="str">
        <f t="shared" si="568"/>
        <v>2</v>
      </c>
      <c r="U3058" s="8" t="str">
        <f t="shared" si="569"/>
        <v>1</v>
      </c>
      <c r="V3058" s="8" t="str">
        <f t="shared" si="570"/>
        <v>0</v>
      </c>
      <c r="W3058" s="8" t="str">
        <f t="shared" si="571"/>
        <v>0</v>
      </c>
      <c r="X3058" s="8" t="str">
        <f t="shared" si="572"/>
        <v>0</v>
      </c>
      <c r="Y3058" s="8" t="str">
        <f t="shared" si="573"/>
        <v>0</v>
      </c>
      <c r="Z3058" s="8" t="str">
        <f t="shared" si="574"/>
        <v>0</v>
      </c>
      <c r="AA3058" s="8" t="str">
        <f t="shared" si="575"/>
        <v>0</v>
      </c>
      <c r="AD3058" t="s">
        <v>7136</v>
      </c>
      <c r="AE3058" s="3">
        <v>107</v>
      </c>
      <c r="AF3058" s="3">
        <v>34</v>
      </c>
      <c r="AG3058" s="3">
        <v>10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</row>
    <row r="3059" spans="3:41" x14ac:dyDescent="0.25">
      <c r="C3059" s="6" t="s">
        <v>8022</v>
      </c>
      <c r="D3059" s="9" t="s">
        <v>10315</v>
      </c>
      <c r="E3059" s="9" t="s">
        <v>2862</v>
      </c>
      <c r="F3059" s="9" t="s">
        <v>2763</v>
      </c>
      <c r="G3059" s="9" t="s">
        <v>2764</v>
      </c>
      <c r="H3059" s="9" t="s">
        <v>2764</v>
      </c>
      <c r="I3059" s="9" t="s">
        <v>2764</v>
      </c>
      <c r="J3059" s="9" t="s">
        <v>2764</v>
      </c>
      <c r="K3059" s="9" t="s">
        <v>2764</v>
      </c>
      <c r="L3059" s="9" t="s">
        <v>2764</v>
      </c>
      <c r="M3059" s="9" t="s">
        <v>2764</v>
      </c>
      <c r="N3059" s="9" t="s">
        <v>2764</v>
      </c>
      <c r="P3059" t="str">
        <f t="shared" si="564"/>
        <v>North Texas - Jahmiah Simmons</v>
      </c>
      <c r="Q3059" s="8" t="str">
        <f t="shared" si="565"/>
        <v>18</v>
      </c>
      <c r="R3059" s="8" t="str">
        <f t="shared" si="566"/>
        <v>5</v>
      </c>
      <c r="S3059" s="8" t="str">
        <f t="shared" si="567"/>
        <v>1</v>
      </c>
      <c r="T3059" s="8" t="str">
        <f t="shared" si="568"/>
        <v>0</v>
      </c>
      <c r="U3059" s="8" t="str">
        <f t="shared" si="569"/>
        <v>0</v>
      </c>
      <c r="V3059" s="8" t="str">
        <f t="shared" si="570"/>
        <v>0</v>
      </c>
      <c r="W3059" s="8" t="str">
        <f t="shared" si="571"/>
        <v>0</v>
      </c>
      <c r="X3059" s="8" t="str">
        <f t="shared" si="572"/>
        <v>0</v>
      </c>
      <c r="Y3059" s="8" t="str">
        <f t="shared" si="573"/>
        <v>0</v>
      </c>
      <c r="Z3059" s="8" t="str">
        <f t="shared" si="574"/>
        <v>0</v>
      </c>
      <c r="AA3059" s="8" t="str">
        <f t="shared" si="575"/>
        <v>0</v>
      </c>
      <c r="AD3059" t="s">
        <v>7137</v>
      </c>
      <c r="AE3059" s="3">
        <v>21</v>
      </c>
      <c r="AF3059" s="3">
        <v>4</v>
      </c>
      <c r="AG3059" s="3">
        <v>3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</row>
    <row r="3060" spans="3:41" x14ac:dyDescent="0.25">
      <c r="C3060" s="5" t="s">
        <v>8023</v>
      </c>
      <c r="D3060" s="8" t="s">
        <v>8024</v>
      </c>
      <c r="E3060" s="8" t="s">
        <v>3030</v>
      </c>
      <c r="F3060" s="8" t="s">
        <v>2780</v>
      </c>
      <c r="G3060" s="8" t="s">
        <v>2764</v>
      </c>
      <c r="H3060" s="8" t="s">
        <v>2764</v>
      </c>
      <c r="I3060" s="8" t="s">
        <v>2764</v>
      </c>
      <c r="J3060" s="8" t="s">
        <v>2764</v>
      </c>
      <c r="K3060" s="8" t="s">
        <v>2764</v>
      </c>
      <c r="L3060" s="8" t="s">
        <v>2764</v>
      </c>
      <c r="M3060" s="8" t="s">
        <v>2764</v>
      </c>
      <c r="N3060" s="8" t="s">
        <v>2764</v>
      </c>
      <c r="P3060" t="str">
        <f t="shared" si="564"/>
        <v>North Texas - Ryan Woolridge</v>
      </c>
      <c r="Q3060" s="8" t="str">
        <f t="shared" si="565"/>
        <v>41</v>
      </c>
      <c r="R3060" s="8" t="str">
        <f t="shared" si="566"/>
        <v>17</v>
      </c>
      <c r="S3060" s="8" t="str">
        <f t="shared" si="567"/>
        <v>3</v>
      </c>
      <c r="T3060" s="8" t="str">
        <f t="shared" si="568"/>
        <v>0</v>
      </c>
      <c r="U3060" s="8" t="str">
        <f t="shared" si="569"/>
        <v>0</v>
      </c>
      <c r="V3060" s="8" t="str">
        <f t="shared" si="570"/>
        <v>0</v>
      </c>
      <c r="W3060" s="8" t="str">
        <f t="shared" si="571"/>
        <v>0</v>
      </c>
      <c r="X3060" s="8" t="str">
        <f t="shared" si="572"/>
        <v>0</v>
      </c>
      <c r="Y3060" s="8" t="str">
        <f t="shared" si="573"/>
        <v>0</v>
      </c>
      <c r="Z3060" s="8" t="str">
        <f t="shared" si="574"/>
        <v>0</v>
      </c>
      <c r="AA3060" s="8" t="str">
        <f t="shared" si="575"/>
        <v>0</v>
      </c>
      <c r="AD3060" t="s">
        <v>7140</v>
      </c>
      <c r="AE3060" s="3">
        <v>13</v>
      </c>
      <c r="AF3060" s="3">
        <v>2</v>
      </c>
      <c r="AG3060" s="3">
        <v>1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</row>
    <row r="3061" spans="3:41" x14ac:dyDescent="0.25">
      <c r="C3061" s="6" t="s">
        <v>8025</v>
      </c>
      <c r="D3061" s="9" t="s">
        <v>8026</v>
      </c>
      <c r="E3061" s="9" t="s">
        <v>3154</v>
      </c>
      <c r="F3061" s="9" t="s">
        <v>2915</v>
      </c>
      <c r="G3061" s="9" t="s">
        <v>2831</v>
      </c>
      <c r="H3061" s="9" t="s">
        <v>2770</v>
      </c>
      <c r="I3061" s="9" t="s">
        <v>2763</v>
      </c>
      <c r="J3061" s="9" t="s">
        <v>2764</v>
      </c>
      <c r="K3061" s="9" t="s">
        <v>2764</v>
      </c>
      <c r="L3061" s="9" t="s">
        <v>2764</v>
      </c>
      <c r="M3061" s="9" t="s">
        <v>2764</v>
      </c>
      <c r="N3061" s="9" t="s">
        <v>2764</v>
      </c>
      <c r="P3061" t="str">
        <f t="shared" si="564"/>
        <v>North Texas - Michael Miller</v>
      </c>
      <c r="Q3061" s="8" t="str">
        <f t="shared" si="565"/>
        <v>46</v>
      </c>
      <c r="R3061" s="8" t="str">
        <f t="shared" si="566"/>
        <v>13</v>
      </c>
      <c r="S3061" s="8" t="str">
        <f t="shared" si="567"/>
        <v>5</v>
      </c>
      <c r="T3061" s="8" t="str">
        <f t="shared" si="568"/>
        <v>2</v>
      </c>
      <c r="U3061" s="8" t="str">
        <f t="shared" si="569"/>
        <v>1</v>
      </c>
      <c r="V3061" s="8" t="str">
        <f t="shared" si="570"/>
        <v>1</v>
      </c>
      <c r="W3061" s="8" t="str">
        <f t="shared" si="571"/>
        <v>0</v>
      </c>
      <c r="X3061" s="8" t="str">
        <f t="shared" si="572"/>
        <v>0</v>
      </c>
      <c r="Y3061" s="8" t="str">
        <f t="shared" si="573"/>
        <v>0</v>
      </c>
      <c r="Z3061" s="8" t="str">
        <f t="shared" si="574"/>
        <v>0</v>
      </c>
      <c r="AA3061" s="8" t="str">
        <f t="shared" si="575"/>
        <v>0</v>
      </c>
      <c r="AD3061" t="s">
        <v>7141</v>
      </c>
      <c r="AE3061" s="3">
        <v>34</v>
      </c>
      <c r="AF3061" s="3">
        <v>6</v>
      </c>
      <c r="AG3061" s="3">
        <v>1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</row>
    <row r="3062" spans="3:41" x14ac:dyDescent="0.25">
      <c r="C3062" s="5" t="s">
        <v>8027</v>
      </c>
      <c r="D3062" s="8" t="s">
        <v>10111</v>
      </c>
      <c r="E3062" s="8" t="s">
        <v>2780</v>
      </c>
      <c r="F3062" s="8" t="s">
        <v>2764</v>
      </c>
      <c r="G3062" s="8" t="s">
        <v>2764</v>
      </c>
      <c r="H3062" s="8" t="s">
        <v>2764</v>
      </c>
      <c r="I3062" s="8" t="s">
        <v>2764</v>
      </c>
      <c r="J3062" s="8" t="s">
        <v>2764</v>
      </c>
      <c r="K3062" s="8" t="s">
        <v>2764</v>
      </c>
      <c r="L3062" s="8" t="s">
        <v>2764</v>
      </c>
      <c r="M3062" s="8" t="s">
        <v>2764</v>
      </c>
      <c r="N3062" s="8" t="s">
        <v>2764</v>
      </c>
      <c r="P3062" t="str">
        <f t="shared" si="564"/>
        <v>North Texas - Tope Arikawe</v>
      </c>
      <c r="Q3062" s="8" t="str">
        <f t="shared" si="565"/>
        <v>18</v>
      </c>
      <c r="R3062" s="8" t="str">
        <f t="shared" si="566"/>
        <v>3</v>
      </c>
      <c r="S3062" s="8" t="str">
        <f t="shared" si="567"/>
        <v>0</v>
      </c>
      <c r="T3062" s="8" t="str">
        <f t="shared" si="568"/>
        <v>0</v>
      </c>
      <c r="U3062" s="8" t="str">
        <f t="shared" si="569"/>
        <v>0</v>
      </c>
      <c r="V3062" s="8" t="str">
        <f t="shared" si="570"/>
        <v>0</v>
      </c>
      <c r="W3062" s="8" t="str">
        <f t="shared" si="571"/>
        <v>0</v>
      </c>
      <c r="X3062" s="8" t="str">
        <f t="shared" si="572"/>
        <v>0</v>
      </c>
      <c r="Y3062" s="8" t="str">
        <f t="shared" si="573"/>
        <v>0</v>
      </c>
      <c r="Z3062" s="8" t="str">
        <f t="shared" si="574"/>
        <v>0</v>
      </c>
      <c r="AA3062" s="8" t="str">
        <f t="shared" si="575"/>
        <v>0</v>
      </c>
      <c r="AD3062" t="s">
        <v>7142</v>
      </c>
      <c r="AE3062" s="3">
        <v>79</v>
      </c>
      <c r="AF3062" s="3">
        <v>20</v>
      </c>
      <c r="AG3062" s="3">
        <v>5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</row>
    <row r="3063" spans="3:41" x14ac:dyDescent="0.25">
      <c r="C3063" s="6" t="s">
        <v>8028</v>
      </c>
      <c r="D3063" s="9" t="s">
        <v>7908</v>
      </c>
      <c r="E3063" s="9" t="s">
        <v>2812</v>
      </c>
      <c r="F3063" s="9" t="s">
        <v>3173</v>
      </c>
      <c r="G3063" s="9" t="s">
        <v>2959</v>
      </c>
      <c r="H3063" s="9" t="s">
        <v>2775</v>
      </c>
      <c r="I3063" s="9" t="s">
        <v>2764</v>
      </c>
      <c r="J3063" s="9" t="s">
        <v>2764</v>
      </c>
      <c r="K3063" s="9" t="s">
        <v>2764</v>
      </c>
      <c r="L3063" s="9" t="s">
        <v>2764</v>
      </c>
      <c r="M3063" s="9" t="s">
        <v>2764</v>
      </c>
      <c r="N3063" s="9" t="s">
        <v>2764</v>
      </c>
      <c r="P3063" t="str">
        <f t="shared" si="564"/>
        <v>North Texas - Umoja Gibson</v>
      </c>
      <c r="Q3063" s="8" t="str">
        <f t="shared" si="565"/>
        <v>102</v>
      </c>
      <c r="R3063" s="8" t="str">
        <f t="shared" si="566"/>
        <v>26</v>
      </c>
      <c r="S3063" s="8" t="str">
        <f t="shared" si="567"/>
        <v>11</v>
      </c>
      <c r="T3063" s="8" t="str">
        <f t="shared" si="568"/>
        <v>2</v>
      </c>
      <c r="U3063" s="8" t="str">
        <f t="shared" si="569"/>
        <v>2</v>
      </c>
      <c r="V3063" s="8" t="str">
        <f t="shared" si="570"/>
        <v>0</v>
      </c>
      <c r="W3063" s="8" t="str">
        <f t="shared" si="571"/>
        <v>0</v>
      </c>
      <c r="X3063" s="8" t="str">
        <f t="shared" si="572"/>
        <v>0</v>
      </c>
      <c r="Y3063" s="8" t="str">
        <f t="shared" si="573"/>
        <v>0</v>
      </c>
      <c r="Z3063" s="8" t="str">
        <f t="shared" si="574"/>
        <v>0</v>
      </c>
      <c r="AA3063" s="8" t="str">
        <f t="shared" si="575"/>
        <v>0</v>
      </c>
      <c r="AD3063" t="s">
        <v>7144</v>
      </c>
      <c r="AE3063" s="3">
        <v>81</v>
      </c>
      <c r="AF3063" s="3">
        <v>20</v>
      </c>
      <c r="AG3063" s="3">
        <v>5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</row>
    <row r="3064" spans="3:41" x14ac:dyDescent="0.25">
      <c r="C3064" s="5" t="s">
        <v>8029</v>
      </c>
      <c r="D3064" s="8" t="s">
        <v>10118</v>
      </c>
      <c r="E3064" s="8" t="s">
        <v>2974</v>
      </c>
      <c r="F3064" s="8" t="s">
        <v>2903</v>
      </c>
      <c r="G3064" s="8" t="s">
        <v>2764</v>
      </c>
      <c r="H3064" s="8" t="s">
        <v>2764</v>
      </c>
      <c r="I3064" s="8" t="s">
        <v>2764</v>
      </c>
      <c r="J3064" s="8" t="s">
        <v>2764</v>
      </c>
      <c r="K3064" s="8" t="s">
        <v>2764</v>
      </c>
      <c r="L3064" s="8" t="s">
        <v>2764</v>
      </c>
      <c r="M3064" s="8" t="s">
        <v>2764</v>
      </c>
      <c r="N3064" s="8" t="s">
        <v>2764</v>
      </c>
      <c r="P3064" t="str">
        <f t="shared" si="564"/>
        <v>North Texas - Zachary Simmons</v>
      </c>
      <c r="Q3064" s="8" t="str">
        <f t="shared" si="565"/>
        <v>34</v>
      </c>
      <c r="R3064" s="8" t="str">
        <f t="shared" si="566"/>
        <v>9</v>
      </c>
      <c r="S3064" s="8" t="str">
        <f t="shared" si="567"/>
        <v>4</v>
      </c>
      <c r="T3064" s="8" t="str">
        <f t="shared" si="568"/>
        <v>0</v>
      </c>
      <c r="U3064" s="8" t="str">
        <f t="shared" si="569"/>
        <v>0</v>
      </c>
      <c r="V3064" s="8" t="str">
        <f t="shared" si="570"/>
        <v>0</v>
      </c>
      <c r="W3064" s="8" t="str">
        <f t="shared" si="571"/>
        <v>0</v>
      </c>
      <c r="X3064" s="8" t="str">
        <f t="shared" si="572"/>
        <v>0</v>
      </c>
      <c r="Y3064" s="8" t="str">
        <f t="shared" si="573"/>
        <v>0</v>
      </c>
      <c r="Z3064" s="8" t="str">
        <f t="shared" si="574"/>
        <v>0</v>
      </c>
      <c r="AA3064" s="8" t="str">
        <f t="shared" si="575"/>
        <v>0</v>
      </c>
      <c r="AD3064" t="s">
        <v>7145</v>
      </c>
      <c r="AE3064" s="3">
        <v>34</v>
      </c>
      <c r="AF3064" s="3">
        <v>5</v>
      </c>
      <c r="AG3064" s="3">
        <v>2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</row>
    <row r="3065" spans="3:41" x14ac:dyDescent="0.25">
      <c r="C3065" s="6" t="s">
        <v>8030</v>
      </c>
      <c r="D3065" s="9" t="s">
        <v>6163</v>
      </c>
      <c r="E3065" s="9" t="s">
        <v>3195</v>
      </c>
      <c r="F3065" s="9" t="s">
        <v>2795</v>
      </c>
      <c r="G3065" s="9" t="s">
        <v>2831</v>
      </c>
      <c r="H3065" s="9" t="s">
        <v>2770</v>
      </c>
      <c r="I3065" s="9" t="s">
        <v>2770</v>
      </c>
      <c r="J3065" s="9" t="s">
        <v>2770</v>
      </c>
      <c r="K3065" s="9" t="s">
        <v>2763</v>
      </c>
      <c r="L3065" s="9" t="s">
        <v>2764</v>
      </c>
      <c r="M3065" s="9" t="s">
        <v>2764</v>
      </c>
      <c r="N3065" s="9" t="s">
        <v>2764</v>
      </c>
      <c r="P3065" t="str">
        <f t="shared" si="564"/>
        <v>Oakland - Brad Brechting</v>
      </c>
      <c r="Q3065" s="8" t="str">
        <f t="shared" si="565"/>
        <v>53</v>
      </c>
      <c r="R3065" s="8" t="str">
        <f t="shared" si="566"/>
        <v>15</v>
      </c>
      <c r="S3065" s="8" t="str">
        <f t="shared" si="567"/>
        <v>7</v>
      </c>
      <c r="T3065" s="8" t="str">
        <f t="shared" si="568"/>
        <v>2</v>
      </c>
      <c r="U3065" s="8" t="str">
        <f t="shared" si="569"/>
        <v>1</v>
      </c>
      <c r="V3065" s="8" t="str">
        <f t="shared" si="570"/>
        <v>1</v>
      </c>
      <c r="W3065" s="8" t="str">
        <f t="shared" si="571"/>
        <v>1</v>
      </c>
      <c r="X3065" s="8" t="str">
        <f t="shared" si="572"/>
        <v>1</v>
      </c>
      <c r="Y3065" s="8" t="str">
        <f t="shared" si="573"/>
        <v>0</v>
      </c>
      <c r="Z3065" s="8" t="str">
        <f t="shared" si="574"/>
        <v>0</v>
      </c>
      <c r="AA3065" s="8" t="str">
        <f t="shared" si="575"/>
        <v>0</v>
      </c>
      <c r="AD3065" t="s">
        <v>7147</v>
      </c>
      <c r="AE3065" s="3">
        <v>33</v>
      </c>
      <c r="AF3065" s="3">
        <v>9</v>
      </c>
      <c r="AG3065" s="3">
        <v>2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</row>
    <row r="3066" spans="3:41" x14ac:dyDescent="0.25">
      <c r="C3066" s="5" t="s">
        <v>8031</v>
      </c>
      <c r="D3066" s="8" t="s">
        <v>10148</v>
      </c>
      <c r="E3066" s="8" t="s">
        <v>2763</v>
      </c>
      <c r="F3066" s="8" t="s">
        <v>2764</v>
      </c>
      <c r="G3066" s="8" t="s">
        <v>2764</v>
      </c>
      <c r="H3066" s="8" t="s">
        <v>2764</v>
      </c>
      <c r="I3066" s="8" t="s">
        <v>2764</v>
      </c>
      <c r="J3066" s="8" t="s">
        <v>2764</v>
      </c>
      <c r="K3066" s="8" t="s">
        <v>2764</v>
      </c>
      <c r="L3066" s="8" t="s">
        <v>2764</v>
      </c>
      <c r="M3066" s="8" t="s">
        <v>2764</v>
      </c>
      <c r="N3066" s="8" t="s">
        <v>2764</v>
      </c>
      <c r="P3066" t="str">
        <f t="shared" si="564"/>
        <v>Georgia - JoJo Toppin</v>
      </c>
      <c r="Q3066" s="8" t="str">
        <f t="shared" si="565"/>
        <v>9</v>
      </c>
      <c r="R3066" s="8" t="str">
        <f t="shared" si="566"/>
        <v>1</v>
      </c>
      <c r="S3066" s="8" t="str">
        <f t="shared" si="567"/>
        <v>0</v>
      </c>
      <c r="T3066" s="8" t="str">
        <f t="shared" si="568"/>
        <v>0</v>
      </c>
      <c r="U3066" s="8" t="str">
        <f t="shared" si="569"/>
        <v>0</v>
      </c>
      <c r="V3066" s="8" t="str">
        <f t="shared" si="570"/>
        <v>0</v>
      </c>
      <c r="W3066" s="8" t="str">
        <f t="shared" si="571"/>
        <v>0</v>
      </c>
      <c r="X3066" s="8" t="str">
        <f t="shared" si="572"/>
        <v>0</v>
      </c>
      <c r="Y3066" s="8" t="str">
        <f t="shared" si="573"/>
        <v>0</v>
      </c>
      <c r="Z3066" s="8" t="str">
        <f t="shared" si="574"/>
        <v>0</v>
      </c>
      <c r="AA3066" s="8" t="str">
        <f t="shared" si="575"/>
        <v>0</v>
      </c>
      <c r="AD3066" t="s">
        <v>7151</v>
      </c>
      <c r="AE3066" s="3">
        <v>53</v>
      </c>
      <c r="AF3066" s="3">
        <v>9</v>
      </c>
      <c r="AG3066" s="3">
        <v>1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</row>
    <row r="3067" spans="3:41" x14ac:dyDescent="0.25">
      <c r="C3067" s="6" t="s">
        <v>8032</v>
      </c>
      <c r="D3067" s="9" t="s">
        <v>10036</v>
      </c>
      <c r="E3067" s="9" t="s">
        <v>2800</v>
      </c>
      <c r="F3067" s="9" t="s">
        <v>2764</v>
      </c>
      <c r="G3067" s="9" t="s">
        <v>2764</v>
      </c>
      <c r="H3067" s="9" t="s">
        <v>2764</v>
      </c>
      <c r="I3067" s="9" t="s">
        <v>2764</v>
      </c>
      <c r="J3067" s="9" t="s">
        <v>2764</v>
      </c>
      <c r="K3067" s="9" t="s">
        <v>2764</v>
      </c>
      <c r="L3067" s="9" t="s">
        <v>2764</v>
      </c>
      <c r="M3067" s="9" t="s">
        <v>2764</v>
      </c>
      <c r="N3067" s="9" t="s">
        <v>2764</v>
      </c>
      <c r="P3067" t="str">
        <f t="shared" si="564"/>
        <v>Georgia - Tye Fagan</v>
      </c>
      <c r="Q3067" s="8" t="str">
        <f t="shared" si="565"/>
        <v>21</v>
      </c>
      <c r="R3067" s="8" t="str">
        <f t="shared" si="566"/>
        <v>4</v>
      </c>
      <c r="S3067" s="8" t="str">
        <f t="shared" si="567"/>
        <v>0</v>
      </c>
      <c r="T3067" s="8" t="str">
        <f t="shared" si="568"/>
        <v>0</v>
      </c>
      <c r="U3067" s="8" t="str">
        <f t="shared" si="569"/>
        <v>0</v>
      </c>
      <c r="V3067" s="8" t="str">
        <f t="shared" si="570"/>
        <v>0</v>
      </c>
      <c r="W3067" s="8" t="str">
        <f t="shared" si="571"/>
        <v>0</v>
      </c>
      <c r="X3067" s="8" t="str">
        <f t="shared" si="572"/>
        <v>0</v>
      </c>
      <c r="Y3067" s="8" t="str">
        <f t="shared" si="573"/>
        <v>0</v>
      </c>
      <c r="Z3067" s="8" t="str">
        <f t="shared" si="574"/>
        <v>0</v>
      </c>
      <c r="AA3067" s="8" t="str">
        <f t="shared" si="575"/>
        <v>0</v>
      </c>
      <c r="AD3067" t="s">
        <v>7158</v>
      </c>
      <c r="AE3067" s="3">
        <v>9</v>
      </c>
      <c r="AF3067" s="3">
        <v>2</v>
      </c>
      <c r="AG3067" s="3">
        <v>1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</row>
    <row r="3068" spans="3:41" x14ac:dyDescent="0.25">
      <c r="C3068" s="5" t="s">
        <v>8033</v>
      </c>
      <c r="D3068" s="8" t="s">
        <v>10065</v>
      </c>
      <c r="E3068" s="8" t="s">
        <v>2780</v>
      </c>
      <c r="F3068" s="8" t="s">
        <v>2764</v>
      </c>
      <c r="G3068" s="8" t="s">
        <v>2764</v>
      </c>
      <c r="H3068" s="8" t="s">
        <v>2764</v>
      </c>
      <c r="I3068" s="8" t="s">
        <v>2764</v>
      </c>
      <c r="J3068" s="8" t="s">
        <v>2764</v>
      </c>
      <c r="K3068" s="8" t="s">
        <v>2764</v>
      </c>
      <c r="L3068" s="8" t="s">
        <v>2764</v>
      </c>
      <c r="M3068" s="8" t="s">
        <v>2764</v>
      </c>
      <c r="N3068" s="8" t="s">
        <v>2764</v>
      </c>
      <c r="P3068" t="str">
        <f t="shared" si="564"/>
        <v>Georgia - Ignas Sargiunas</v>
      </c>
      <c r="Q3068" s="8" t="str">
        <f t="shared" si="565"/>
        <v>17</v>
      </c>
      <c r="R3068" s="8" t="str">
        <f t="shared" si="566"/>
        <v>3</v>
      </c>
      <c r="S3068" s="8" t="str">
        <f t="shared" si="567"/>
        <v>0</v>
      </c>
      <c r="T3068" s="8" t="str">
        <f t="shared" si="568"/>
        <v>0</v>
      </c>
      <c r="U3068" s="8" t="str">
        <f t="shared" si="569"/>
        <v>0</v>
      </c>
      <c r="V3068" s="8" t="str">
        <f t="shared" si="570"/>
        <v>0</v>
      </c>
      <c r="W3068" s="8" t="str">
        <f t="shared" si="571"/>
        <v>0</v>
      </c>
      <c r="X3068" s="8" t="str">
        <f t="shared" si="572"/>
        <v>0</v>
      </c>
      <c r="Y3068" s="8" t="str">
        <f t="shared" si="573"/>
        <v>0</v>
      </c>
      <c r="Z3068" s="8" t="str">
        <f t="shared" si="574"/>
        <v>0</v>
      </c>
      <c r="AA3068" s="8" t="str">
        <f t="shared" si="575"/>
        <v>0</v>
      </c>
      <c r="AD3068" t="s">
        <v>7159</v>
      </c>
      <c r="AE3068" s="3">
        <v>12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</row>
    <row r="3069" spans="3:41" x14ac:dyDescent="0.25">
      <c r="C3069" s="6" t="s">
        <v>8034</v>
      </c>
      <c r="D3069" s="9" t="s">
        <v>10206</v>
      </c>
      <c r="E3069" s="9" t="s">
        <v>2780</v>
      </c>
      <c r="F3069" s="9" t="s">
        <v>2764</v>
      </c>
      <c r="G3069" s="9" t="s">
        <v>2764</v>
      </c>
      <c r="H3069" s="9" t="s">
        <v>2764</v>
      </c>
      <c r="I3069" s="9" t="s">
        <v>2764</v>
      </c>
      <c r="J3069" s="9" t="s">
        <v>2764</v>
      </c>
      <c r="K3069" s="9" t="s">
        <v>2764</v>
      </c>
      <c r="L3069" s="9" t="s">
        <v>2764</v>
      </c>
      <c r="M3069" s="9" t="s">
        <v>2764</v>
      </c>
      <c r="N3069" s="9" t="s">
        <v>2764</v>
      </c>
      <c r="P3069" t="str">
        <f t="shared" si="564"/>
        <v>Princeton - Max Johns</v>
      </c>
      <c r="Q3069" s="8" t="str">
        <f t="shared" si="565"/>
        <v>12</v>
      </c>
      <c r="R3069" s="8" t="str">
        <f t="shared" si="566"/>
        <v>3</v>
      </c>
      <c r="S3069" s="8" t="str">
        <f t="shared" si="567"/>
        <v>0</v>
      </c>
      <c r="T3069" s="8" t="str">
        <f t="shared" si="568"/>
        <v>0</v>
      </c>
      <c r="U3069" s="8" t="str">
        <f t="shared" si="569"/>
        <v>0</v>
      </c>
      <c r="V3069" s="8" t="str">
        <f t="shared" si="570"/>
        <v>0</v>
      </c>
      <c r="W3069" s="8" t="str">
        <f t="shared" si="571"/>
        <v>0</v>
      </c>
      <c r="X3069" s="8" t="str">
        <f t="shared" si="572"/>
        <v>0</v>
      </c>
      <c r="Y3069" s="8" t="str">
        <f t="shared" si="573"/>
        <v>0</v>
      </c>
      <c r="Z3069" s="8" t="str">
        <f t="shared" si="574"/>
        <v>0</v>
      </c>
      <c r="AA3069" s="8" t="str">
        <f t="shared" si="575"/>
        <v>0</v>
      </c>
      <c r="AD3069" t="s">
        <v>7163</v>
      </c>
      <c r="AE3069" s="3">
        <v>51</v>
      </c>
      <c r="AF3069" s="3">
        <v>12</v>
      </c>
      <c r="AG3069" s="3">
        <v>5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</row>
    <row r="3070" spans="3:41" x14ac:dyDescent="0.25">
      <c r="C3070" s="5" t="s">
        <v>8035</v>
      </c>
      <c r="D3070" s="8" t="s">
        <v>10099</v>
      </c>
      <c r="E3070" s="8" t="s">
        <v>2764</v>
      </c>
      <c r="F3070" s="8" t="s">
        <v>2764</v>
      </c>
      <c r="G3070" s="8" t="s">
        <v>2764</v>
      </c>
      <c r="H3070" s="8" t="s">
        <v>2764</v>
      </c>
      <c r="I3070" s="8" t="s">
        <v>2764</v>
      </c>
      <c r="J3070" s="8" t="s">
        <v>2764</v>
      </c>
      <c r="K3070" s="8" t="s">
        <v>2764</v>
      </c>
      <c r="L3070" s="8" t="s">
        <v>2764</v>
      </c>
      <c r="M3070" s="8" t="s">
        <v>2764</v>
      </c>
      <c r="N3070" s="8" t="s">
        <v>2764</v>
      </c>
      <c r="P3070" t="str">
        <f t="shared" si="564"/>
        <v>Princeton - Charlie Bagin</v>
      </c>
      <c r="Q3070" s="8" t="str">
        <f t="shared" si="565"/>
        <v>2</v>
      </c>
      <c r="R3070" s="8" t="str">
        <f t="shared" si="566"/>
        <v>0</v>
      </c>
      <c r="S3070" s="8" t="str">
        <f t="shared" si="567"/>
        <v>0</v>
      </c>
      <c r="T3070" s="8" t="str">
        <f t="shared" si="568"/>
        <v>0</v>
      </c>
      <c r="U3070" s="8" t="str">
        <f t="shared" si="569"/>
        <v>0</v>
      </c>
      <c r="V3070" s="8" t="str">
        <f t="shared" si="570"/>
        <v>0</v>
      </c>
      <c r="W3070" s="8" t="str">
        <f t="shared" si="571"/>
        <v>0</v>
      </c>
      <c r="X3070" s="8" t="str">
        <f t="shared" si="572"/>
        <v>0</v>
      </c>
      <c r="Y3070" s="8" t="str">
        <f t="shared" si="573"/>
        <v>0</v>
      </c>
      <c r="Z3070" s="8" t="str">
        <f t="shared" si="574"/>
        <v>0</v>
      </c>
      <c r="AA3070" s="8" t="str">
        <f t="shared" si="575"/>
        <v>0</v>
      </c>
      <c r="AD3070" t="s">
        <v>7167</v>
      </c>
      <c r="AE3070" s="3">
        <v>41</v>
      </c>
      <c r="AF3070" s="3">
        <v>8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</row>
    <row r="3071" spans="3:41" x14ac:dyDescent="0.25">
      <c r="C3071" s="6" t="s">
        <v>8036</v>
      </c>
      <c r="D3071" s="9" t="s">
        <v>4133</v>
      </c>
      <c r="E3071" s="9" t="s">
        <v>2764</v>
      </c>
      <c r="F3071" s="9" t="s">
        <v>2764</v>
      </c>
      <c r="G3071" s="9" t="s">
        <v>2764</v>
      </c>
      <c r="H3071" s="9" t="s">
        <v>2764</v>
      </c>
      <c r="I3071" s="9" t="s">
        <v>2764</v>
      </c>
      <c r="J3071" s="9" t="s">
        <v>2764</v>
      </c>
      <c r="K3071" s="9" t="s">
        <v>2764</v>
      </c>
      <c r="L3071" s="9" t="s">
        <v>2764</v>
      </c>
      <c r="M3071" s="9" t="s">
        <v>2764</v>
      </c>
      <c r="N3071" s="9" t="s">
        <v>2764</v>
      </c>
      <c r="P3071" t="str">
        <f t="shared" si="564"/>
        <v>Princeton - Elijah Barnes</v>
      </c>
      <c r="Q3071" s="8" t="str">
        <f t="shared" si="565"/>
        <v>6</v>
      </c>
      <c r="R3071" s="8" t="str">
        <f t="shared" si="566"/>
        <v>0</v>
      </c>
      <c r="S3071" s="8" t="str">
        <f t="shared" si="567"/>
        <v>0</v>
      </c>
      <c r="T3071" s="8" t="str">
        <f t="shared" si="568"/>
        <v>0</v>
      </c>
      <c r="U3071" s="8" t="str">
        <f t="shared" si="569"/>
        <v>0</v>
      </c>
      <c r="V3071" s="8" t="str">
        <f t="shared" si="570"/>
        <v>0</v>
      </c>
      <c r="W3071" s="8" t="str">
        <f t="shared" si="571"/>
        <v>0</v>
      </c>
      <c r="X3071" s="8" t="str">
        <f t="shared" si="572"/>
        <v>0</v>
      </c>
      <c r="Y3071" s="8" t="str">
        <f t="shared" si="573"/>
        <v>0</v>
      </c>
      <c r="Z3071" s="8" t="str">
        <f t="shared" si="574"/>
        <v>0</v>
      </c>
      <c r="AA3071" s="8" t="str">
        <f t="shared" si="575"/>
        <v>0</v>
      </c>
      <c r="AD3071" t="s">
        <v>7169</v>
      </c>
      <c r="AE3071" s="3">
        <v>40</v>
      </c>
      <c r="AF3071" s="3">
        <v>15</v>
      </c>
      <c r="AG3071" s="3">
        <v>6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</row>
    <row r="3072" spans="3:41" x14ac:dyDescent="0.25">
      <c r="C3072" s="5" t="s">
        <v>8037</v>
      </c>
      <c r="D3072" s="8" t="s">
        <v>10171</v>
      </c>
      <c r="E3072" s="8" t="s">
        <v>2764</v>
      </c>
      <c r="F3072" s="8" t="s">
        <v>2764</v>
      </c>
      <c r="G3072" s="8" t="s">
        <v>2764</v>
      </c>
      <c r="H3072" s="8" t="s">
        <v>2764</v>
      </c>
      <c r="I3072" s="8" t="s">
        <v>2764</v>
      </c>
      <c r="J3072" s="8" t="s">
        <v>2764</v>
      </c>
      <c r="K3072" s="8" t="s">
        <v>2764</v>
      </c>
      <c r="L3072" s="8" t="s">
        <v>2764</v>
      </c>
      <c r="M3072" s="8" t="s">
        <v>2764</v>
      </c>
      <c r="N3072" s="8" t="s">
        <v>2764</v>
      </c>
      <c r="P3072" t="str">
        <f t="shared" si="564"/>
        <v>UT Rio Grande Valley - Isaiah Fontaine</v>
      </c>
      <c r="Q3072" s="8" t="str">
        <f t="shared" si="565"/>
        <v>8</v>
      </c>
      <c r="R3072" s="8" t="str">
        <f t="shared" si="566"/>
        <v>0</v>
      </c>
      <c r="S3072" s="8" t="str">
        <f t="shared" si="567"/>
        <v>0</v>
      </c>
      <c r="T3072" s="8" t="str">
        <f t="shared" si="568"/>
        <v>0</v>
      </c>
      <c r="U3072" s="8" t="str">
        <f t="shared" si="569"/>
        <v>0</v>
      </c>
      <c r="V3072" s="8" t="str">
        <f t="shared" si="570"/>
        <v>0</v>
      </c>
      <c r="W3072" s="8" t="str">
        <f t="shared" si="571"/>
        <v>0</v>
      </c>
      <c r="X3072" s="8" t="str">
        <f t="shared" si="572"/>
        <v>0</v>
      </c>
      <c r="Y3072" s="8" t="str">
        <f t="shared" si="573"/>
        <v>0</v>
      </c>
      <c r="Z3072" s="8" t="str">
        <f t="shared" si="574"/>
        <v>0</v>
      </c>
      <c r="AA3072" s="8" t="str">
        <f t="shared" si="575"/>
        <v>0</v>
      </c>
      <c r="AD3072" t="s">
        <v>7171</v>
      </c>
      <c r="AE3072" s="3">
        <v>12</v>
      </c>
      <c r="AF3072" s="3">
        <v>3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</row>
    <row r="3073" spans="3:41" x14ac:dyDescent="0.25">
      <c r="C3073" s="6" t="s">
        <v>8038</v>
      </c>
      <c r="D3073" s="9" t="s">
        <v>10123</v>
      </c>
      <c r="E3073" s="9" t="s">
        <v>2915</v>
      </c>
      <c r="F3073" s="9" t="s">
        <v>2770</v>
      </c>
      <c r="G3073" s="9" t="s">
        <v>2764</v>
      </c>
      <c r="H3073" s="9" t="s">
        <v>2764</v>
      </c>
      <c r="I3073" s="9" t="s">
        <v>2764</v>
      </c>
      <c r="J3073" s="9" t="s">
        <v>2764</v>
      </c>
      <c r="K3073" s="9" t="s">
        <v>2764</v>
      </c>
      <c r="L3073" s="9" t="s">
        <v>2764</v>
      </c>
      <c r="M3073" s="9" t="s">
        <v>2764</v>
      </c>
      <c r="N3073" s="9" t="s">
        <v>2764</v>
      </c>
      <c r="P3073" t="str">
        <f t="shared" si="564"/>
        <v>Stanford - Josh Sharma</v>
      </c>
      <c r="Q3073" s="8" t="str">
        <f t="shared" si="565"/>
        <v>26</v>
      </c>
      <c r="R3073" s="8" t="str">
        <f t="shared" si="566"/>
        <v>5</v>
      </c>
      <c r="S3073" s="8" t="str">
        <f t="shared" si="567"/>
        <v>1</v>
      </c>
      <c r="T3073" s="8" t="str">
        <f t="shared" si="568"/>
        <v>0</v>
      </c>
      <c r="U3073" s="8" t="str">
        <f t="shared" si="569"/>
        <v>0</v>
      </c>
      <c r="V3073" s="8" t="str">
        <f t="shared" si="570"/>
        <v>0</v>
      </c>
      <c r="W3073" s="8" t="str">
        <f t="shared" si="571"/>
        <v>0</v>
      </c>
      <c r="X3073" s="8" t="str">
        <f t="shared" si="572"/>
        <v>0</v>
      </c>
      <c r="Y3073" s="8" t="str">
        <f t="shared" si="573"/>
        <v>0</v>
      </c>
      <c r="Z3073" s="8" t="str">
        <f t="shared" si="574"/>
        <v>0</v>
      </c>
      <c r="AA3073" s="8" t="str">
        <f t="shared" si="575"/>
        <v>0</v>
      </c>
      <c r="AD3073" t="s">
        <v>7173</v>
      </c>
      <c r="AE3073" s="3">
        <v>6</v>
      </c>
      <c r="AF3073" s="3">
        <v>1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</row>
    <row r="3074" spans="3:41" x14ac:dyDescent="0.25">
      <c r="C3074" s="5" t="s">
        <v>8039</v>
      </c>
      <c r="D3074" s="8" t="s">
        <v>10282</v>
      </c>
      <c r="E3074" s="8" t="s">
        <v>2873</v>
      </c>
      <c r="F3074" s="8" t="s">
        <v>2764</v>
      </c>
      <c r="G3074" s="8" t="s">
        <v>2764</v>
      </c>
      <c r="H3074" s="8" t="s">
        <v>2764</v>
      </c>
      <c r="I3074" s="8" t="s">
        <v>2764</v>
      </c>
      <c r="J3074" s="8" t="s">
        <v>2764</v>
      </c>
      <c r="K3074" s="8" t="s">
        <v>2764</v>
      </c>
      <c r="L3074" s="8" t="s">
        <v>2764</v>
      </c>
      <c r="M3074" s="8" t="s">
        <v>2764</v>
      </c>
      <c r="N3074" s="8" t="s">
        <v>2764</v>
      </c>
      <c r="P3074" t="str">
        <f t="shared" si="564"/>
        <v>Stanford - Kodye Pugh</v>
      </c>
      <c r="Q3074" s="8" t="str">
        <f t="shared" si="565"/>
        <v>14</v>
      </c>
      <c r="R3074" s="8" t="str">
        <f t="shared" si="566"/>
        <v>4</v>
      </c>
      <c r="S3074" s="8" t="str">
        <f t="shared" si="567"/>
        <v>0</v>
      </c>
      <c r="T3074" s="8" t="str">
        <f t="shared" si="568"/>
        <v>0</v>
      </c>
      <c r="U3074" s="8" t="str">
        <f t="shared" si="569"/>
        <v>0</v>
      </c>
      <c r="V3074" s="8" t="str">
        <f t="shared" si="570"/>
        <v>0</v>
      </c>
      <c r="W3074" s="8" t="str">
        <f t="shared" si="571"/>
        <v>0</v>
      </c>
      <c r="X3074" s="8" t="str">
        <f t="shared" si="572"/>
        <v>0</v>
      </c>
      <c r="Y3074" s="8" t="str">
        <f t="shared" si="573"/>
        <v>0</v>
      </c>
      <c r="Z3074" s="8" t="str">
        <f t="shared" si="574"/>
        <v>0</v>
      </c>
      <c r="AA3074" s="8" t="str">
        <f t="shared" si="575"/>
        <v>0</v>
      </c>
      <c r="AD3074" t="s">
        <v>7174</v>
      </c>
      <c r="AE3074" s="3">
        <v>41</v>
      </c>
      <c r="AF3074" s="3">
        <v>10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</row>
    <row r="3075" spans="3:41" x14ac:dyDescent="0.25">
      <c r="C3075" s="6" t="s">
        <v>8040</v>
      </c>
      <c r="D3075" s="9" t="s">
        <v>8041</v>
      </c>
      <c r="E3075" s="9" t="s">
        <v>3158</v>
      </c>
      <c r="F3075" s="9" t="s">
        <v>2775</v>
      </c>
      <c r="G3075" s="9" t="s">
        <v>2764</v>
      </c>
      <c r="H3075" s="9" t="s">
        <v>2764</v>
      </c>
      <c r="I3075" s="9" t="s">
        <v>2764</v>
      </c>
      <c r="J3075" s="9" t="s">
        <v>2764</v>
      </c>
      <c r="K3075" s="9" t="s">
        <v>2764</v>
      </c>
      <c r="L3075" s="9" t="s">
        <v>2764</v>
      </c>
      <c r="M3075" s="9" t="s">
        <v>2764</v>
      </c>
      <c r="N3075" s="9" t="s">
        <v>2764</v>
      </c>
      <c r="P3075" t="str">
        <f t="shared" si="564"/>
        <v>Kansas - David McCormack</v>
      </c>
      <c r="Q3075" s="8" t="str">
        <f t="shared" si="565"/>
        <v>28</v>
      </c>
      <c r="R3075" s="8" t="str">
        <f t="shared" si="566"/>
        <v>6</v>
      </c>
      <c r="S3075" s="8" t="str">
        <f t="shared" si="567"/>
        <v>2</v>
      </c>
      <c r="T3075" s="8" t="str">
        <f t="shared" si="568"/>
        <v>0</v>
      </c>
      <c r="U3075" s="8" t="str">
        <f t="shared" si="569"/>
        <v>0</v>
      </c>
      <c r="V3075" s="8" t="str">
        <f t="shared" si="570"/>
        <v>0</v>
      </c>
      <c r="W3075" s="8" t="str">
        <f t="shared" si="571"/>
        <v>0</v>
      </c>
      <c r="X3075" s="8" t="str">
        <f t="shared" si="572"/>
        <v>0</v>
      </c>
      <c r="Y3075" s="8" t="str">
        <f t="shared" si="573"/>
        <v>0</v>
      </c>
      <c r="Z3075" s="8" t="str">
        <f t="shared" si="574"/>
        <v>0</v>
      </c>
      <c r="AA3075" s="8" t="str">
        <f t="shared" si="575"/>
        <v>0</v>
      </c>
      <c r="AD3075" t="s">
        <v>7178</v>
      </c>
      <c r="AE3075" s="3">
        <v>22</v>
      </c>
      <c r="AF3075" s="3">
        <v>4</v>
      </c>
      <c r="AG3075" s="3">
        <v>1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</row>
    <row r="3076" spans="3:41" x14ac:dyDescent="0.25">
      <c r="C3076" s="5" t="s">
        <v>8042</v>
      </c>
      <c r="D3076" s="8" t="s">
        <v>10135</v>
      </c>
      <c r="E3076" s="8" t="s">
        <v>2780</v>
      </c>
      <c r="F3076" s="8" t="s">
        <v>2764</v>
      </c>
      <c r="G3076" s="8" t="s">
        <v>2764</v>
      </c>
      <c r="H3076" s="8" t="s">
        <v>2764</v>
      </c>
      <c r="I3076" s="8" t="s">
        <v>2764</v>
      </c>
      <c r="J3076" s="8" t="s">
        <v>2764</v>
      </c>
      <c r="K3076" s="8" t="s">
        <v>2764</v>
      </c>
      <c r="L3076" s="8" t="s">
        <v>2764</v>
      </c>
      <c r="M3076" s="8" t="s">
        <v>2764</v>
      </c>
      <c r="N3076" s="8" t="s">
        <v>2764</v>
      </c>
      <c r="P3076" t="str">
        <f t="shared" si="564"/>
        <v>Kansas - Mitch Lightfoot</v>
      </c>
      <c r="Q3076" s="8" t="str">
        <f t="shared" si="565"/>
        <v>20</v>
      </c>
      <c r="R3076" s="8" t="str">
        <f t="shared" si="566"/>
        <v>3</v>
      </c>
      <c r="S3076" s="8" t="str">
        <f t="shared" si="567"/>
        <v>0</v>
      </c>
      <c r="T3076" s="8" t="str">
        <f t="shared" si="568"/>
        <v>0</v>
      </c>
      <c r="U3076" s="8" t="str">
        <f t="shared" si="569"/>
        <v>0</v>
      </c>
      <c r="V3076" s="8" t="str">
        <f t="shared" si="570"/>
        <v>0</v>
      </c>
      <c r="W3076" s="8" t="str">
        <f t="shared" si="571"/>
        <v>0</v>
      </c>
      <c r="X3076" s="8" t="str">
        <f t="shared" si="572"/>
        <v>0</v>
      </c>
      <c r="Y3076" s="8" t="str">
        <f t="shared" si="573"/>
        <v>0</v>
      </c>
      <c r="Z3076" s="8" t="str">
        <f t="shared" si="574"/>
        <v>0</v>
      </c>
      <c r="AA3076" s="8" t="str">
        <f t="shared" si="575"/>
        <v>0</v>
      </c>
      <c r="AD3076" t="s">
        <v>7182</v>
      </c>
      <c r="AE3076" s="3">
        <v>15</v>
      </c>
      <c r="AF3076" s="3">
        <v>3</v>
      </c>
      <c r="AG3076" s="3">
        <v>1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</row>
    <row r="3077" spans="3:41" x14ac:dyDescent="0.25">
      <c r="C3077" s="6" t="s">
        <v>8043</v>
      </c>
      <c r="D3077" s="9" t="s">
        <v>2865</v>
      </c>
      <c r="E3077" s="9" t="s">
        <v>2764</v>
      </c>
      <c r="F3077" s="9" t="s">
        <v>2764</v>
      </c>
      <c r="G3077" s="9" t="s">
        <v>2764</v>
      </c>
      <c r="H3077" s="9" t="s">
        <v>2764</v>
      </c>
      <c r="I3077" s="9" t="s">
        <v>2764</v>
      </c>
      <c r="J3077" s="9" t="s">
        <v>2764</v>
      </c>
      <c r="K3077" s="9" t="s">
        <v>2764</v>
      </c>
      <c r="L3077" s="9" t="s">
        <v>2764</v>
      </c>
      <c r="M3077" s="9" t="s">
        <v>2764</v>
      </c>
      <c r="N3077" s="9" t="s">
        <v>2764</v>
      </c>
      <c r="P3077" t="str">
        <f t="shared" si="564"/>
        <v>Eastern Washington - Steven Beo</v>
      </c>
      <c r="Q3077" s="8" t="str">
        <f t="shared" si="565"/>
        <v>1</v>
      </c>
      <c r="R3077" s="8" t="str">
        <f t="shared" si="566"/>
        <v>0</v>
      </c>
      <c r="S3077" s="8" t="str">
        <f t="shared" si="567"/>
        <v>0</v>
      </c>
      <c r="T3077" s="8" t="str">
        <f t="shared" si="568"/>
        <v>0</v>
      </c>
      <c r="U3077" s="8" t="str">
        <f t="shared" si="569"/>
        <v>0</v>
      </c>
      <c r="V3077" s="8" t="str">
        <f t="shared" si="570"/>
        <v>0</v>
      </c>
      <c r="W3077" s="8" t="str">
        <f t="shared" si="571"/>
        <v>0</v>
      </c>
      <c r="X3077" s="8" t="str">
        <f t="shared" si="572"/>
        <v>0</v>
      </c>
      <c r="Y3077" s="8" t="str">
        <f t="shared" si="573"/>
        <v>0</v>
      </c>
      <c r="Z3077" s="8" t="str">
        <f t="shared" si="574"/>
        <v>0</v>
      </c>
      <c r="AA3077" s="8" t="str">
        <f t="shared" si="575"/>
        <v>0</v>
      </c>
      <c r="AD3077" t="s">
        <v>7195</v>
      </c>
      <c r="AE3077" s="3">
        <v>43</v>
      </c>
      <c r="AF3077" s="3">
        <v>6</v>
      </c>
      <c r="AG3077" s="3">
        <v>1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</row>
    <row r="3078" spans="3:41" x14ac:dyDescent="0.25">
      <c r="C3078" s="5" t="s">
        <v>8044</v>
      </c>
      <c r="D3078" s="8" t="s">
        <v>3310</v>
      </c>
      <c r="E3078" s="8" t="s">
        <v>3831</v>
      </c>
      <c r="F3078" s="8" t="s">
        <v>2987</v>
      </c>
      <c r="G3078" s="8" t="s">
        <v>2878</v>
      </c>
      <c r="H3078" s="8" t="s">
        <v>2831</v>
      </c>
      <c r="I3078" s="8" t="s">
        <v>2763</v>
      </c>
      <c r="J3078" s="8" t="s">
        <v>2764</v>
      </c>
      <c r="K3078" s="8" t="s">
        <v>2764</v>
      </c>
      <c r="L3078" s="8" t="s">
        <v>2764</v>
      </c>
      <c r="M3078" s="8" t="s">
        <v>2764</v>
      </c>
      <c r="N3078" s="8" t="s">
        <v>2764</v>
      </c>
      <c r="P3078" t="str">
        <f t="shared" si="564"/>
        <v>Eastern Washington - Tyler Kidd</v>
      </c>
      <c r="Q3078" s="8" t="str">
        <f t="shared" si="565"/>
        <v>108</v>
      </c>
      <c r="R3078" s="8" t="str">
        <f t="shared" si="566"/>
        <v>37</v>
      </c>
      <c r="S3078" s="8" t="str">
        <f t="shared" si="567"/>
        <v>15</v>
      </c>
      <c r="T3078" s="8" t="str">
        <f t="shared" si="568"/>
        <v>4</v>
      </c>
      <c r="U3078" s="8" t="str">
        <f t="shared" si="569"/>
        <v>2</v>
      </c>
      <c r="V3078" s="8" t="str">
        <f t="shared" si="570"/>
        <v>1</v>
      </c>
      <c r="W3078" s="8" t="str">
        <f t="shared" si="571"/>
        <v>0</v>
      </c>
      <c r="X3078" s="8" t="str">
        <f t="shared" si="572"/>
        <v>0</v>
      </c>
      <c r="Y3078" s="8" t="str">
        <f t="shared" si="573"/>
        <v>0</v>
      </c>
      <c r="Z3078" s="8" t="str">
        <f t="shared" si="574"/>
        <v>0</v>
      </c>
      <c r="AA3078" s="8" t="str">
        <f t="shared" si="575"/>
        <v>0</v>
      </c>
      <c r="AD3078" t="s">
        <v>7199</v>
      </c>
      <c r="AE3078" s="3">
        <v>57</v>
      </c>
      <c r="AF3078" s="3">
        <v>13</v>
      </c>
      <c r="AG3078" s="3">
        <v>2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</row>
    <row r="3079" spans="3:41" x14ac:dyDescent="0.25">
      <c r="C3079" s="6" t="s">
        <v>8045</v>
      </c>
      <c r="D3079" s="9" t="s">
        <v>10210</v>
      </c>
      <c r="E3079" s="9" t="s">
        <v>2768</v>
      </c>
      <c r="F3079" s="9" t="s">
        <v>2780</v>
      </c>
      <c r="G3079" s="9" t="s">
        <v>2764</v>
      </c>
      <c r="H3079" s="9" t="s">
        <v>2764</v>
      </c>
      <c r="I3079" s="9" t="s">
        <v>2764</v>
      </c>
      <c r="J3079" s="9" t="s">
        <v>2764</v>
      </c>
      <c r="K3079" s="9" t="s">
        <v>2764</v>
      </c>
      <c r="L3079" s="9" t="s">
        <v>2764</v>
      </c>
      <c r="M3079" s="9" t="s">
        <v>2764</v>
      </c>
      <c r="N3079" s="9" t="s">
        <v>2764</v>
      </c>
      <c r="P3079" t="str">
        <f t="shared" si="564"/>
        <v>Florida International - Michael Douglas</v>
      </c>
      <c r="Q3079" s="8" t="str">
        <f t="shared" si="565"/>
        <v>28</v>
      </c>
      <c r="R3079" s="8" t="str">
        <f t="shared" si="566"/>
        <v>7</v>
      </c>
      <c r="S3079" s="8" t="str">
        <f t="shared" si="567"/>
        <v>3</v>
      </c>
      <c r="T3079" s="8" t="str">
        <f t="shared" si="568"/>
        <v>0</v>
      </c>
      <c r="U3079" s="8" t="str">
        <f t="shared" si="569"/>
        <v>0</v>
      </c>
      <c r="V3079" s="8" t="str">
        <f t="shared" si="570"/>
        <v>0</v>
      </c>
      <c r="W3079" s="8" t="str">
        <f t="shared" si="571"/>
        <v>0</v>
      </c>
      <c r="X3079" s="8" t="str">
        <f t="shared" si="572"/>
        <v>0</v>
      </c>
      <c r="Y3079" s="8" t="str">
        <f t="shared" si="573"/>
        <v>0</v>
      </c>
      <c r="Z3079" s="8" t="str">
        <f t="shared" si="574"/>
        <v>0</v>
      </c>
      <c r="AA3079" s="8" t="str">
        <f t="shared" si="575"/>
        <v>0</v>
      </c>
      <c r="AD3079" t="s">
        <v>7200</v>
      </c>
      <c r="AE3079" s="3">
        <v>45</v>
      </c>
      <c r="AF3079" s="3">
        <v>6</v>
      </c>
      <c r="AG3079" s="3">
        <v>2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</row>
    <row r="3080" spans="3:41" x14ac:dyDescent="0.25">
      <c r="C3080" s="5" t="s">
        <v>8046</v>
      </c>
      <c r="D3080" s="8" t="s">
        <v>10141</v>
      </c>
      <c r="E3080" s="8" t="s">
        <v>2838</v>
      </c>
      <c r="F3080" s="8" t="s">
        <v>2770</v>
      </c>
      <c r="G3080" s="8" t="s">
        <v>2763</v>
      </c>
      <c r="H3080" s="8" t="s">
        <v>2764</v>
      </c>
      <c r="I3080" s="8" t="s">
        <v>2764</v>
      </c>
      <c r="J3080" s="8" t="s">
        <v>2764</v>
      </c>
      <c r="K3080" s="8" t="s">
        <v>2764</v>
      </c>
      <c r="L3080" s="8" t="s">
        <v>2764</v>
      </c>
      <c r="M3080" s="8" t="s">
        <v>2764</v>
      </c>
      <c r="N3080" s="8" t="s">
        <v>2764</v>
      </c>
      <c r="P3080" t="str">
        <f t="shared" ref="P3080:P3143" si="576">C3080</f>
        <v>St. Bonaventure - Amadi Ikpeze</v>
      </c>
      <c r="Q3080" s="8" t="str">
        <f t="shared" ref="Q3080:Q3143" si="577">RIGHT(D3080,LEN(D3080)-FIND("/",D3080))</f>
        <v>27</v>
      </c>
      <c r="R3080" s="8" t="str">
        <f t="shared" ref="R3080:R3143" si="578">RIGHT(E3080,LEN(E3080)-FIND("/",E3080))</f>
        <v>5</v>
      </c>
      <c r="S3080" s="8" t="str">
        <f t="shared" ref="S3080:S3143" si="579">RIGHT(F3080,LEN(F3080)-FIND("/",F3080))</f>
        <v>1</v>
      </c>
      <c r="T3080" s="8" t="str">
        <f t="shared" ref="T3080:T3143" si="580">RIGHT(G3080,LEN(G3080)-FIND("/",G3080))</f>
        <v>1</v>
      </c>
      <c r="U3080" s="8" t="str">
        <f t="shared" ref="U3080:U3143" si="581">RIGHT(H3080,LEN(H3080)-FIND("/",H3080))</f>
        <v>0</v>
      </c>
      <c r="V3080" s="8" t="str">
        <f t="shared" ref="V3080:V3143" si="582">RIGHT(I3080,LEN(I3080)-FIND("/",I3080))</f>
        <v>0</v>
      </c>
      <c r="W3080" s="8" t="str">
        <f t="shared" ref="W3080:W3143" si="583">RIGHT(J3080,LEN(J3080)-FIND("/",J3080))</f>
        <v>0</v>
      </c>
      <c r="X3080" s="8" t="str">
        <f t="shared" ref="X3080:X3143" si="584">RIGHT(K3080,LEN(K3080)-FIND("/",K3080))</f>
        <v>0</v>
      </c>
      <c r="Y3080" s="8" t="str">
        <f t="shared" ref="Y3080:Y3143" si="585">RIGHT(L3080,LEN(L3080)-FIND("/",L3080))</f>
        <v>0</v>
      </c>
      <c r="Z3080" s="8" t="str">
        <f t="shared" ref="Z3080:Z3143" si="586">RIGHT(M3080,LEN(M3080)-FIND("/",M3080))</f>
        <v>0</v>
      </c>
      <c r="AA3080" s="8" t="str">
        <f t="shared" ref="AA3080:AA3143" si="587">RIGHT(N3080,LEN(N3080)-FIND("/",N3080))</f>
        <v>0</v>
      </c>
      <c r="AD3080" t="s">
        <v>7202</v>
      </c>
      <c r="AE3080" s="3">
        <v>6</v>
      </c>
      <c r="AF3080" s="3">
        <v>1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</row>
    <row r="3081" spans="3:41" x14ac:dyDescent="0.25">
      <c r="C3081" s="6" t="s">
        <v>8047</v>
      </c>
      <c r="D3081" s="9" t="s">
        <v>10139</v>
      </c>
      <c r="E3081" s="9" t="s">
        <v>2763</v>
      </c>
      <c r="F3081" s="9" t="s">
        <v>2764</v>
      </c>
      <c r="G3081" s="9" t="s">
        <v>2764</v>
      </c>
      <c r="H3081" s="9" t="s">
        <v>2764</v>
      </c>
      <c r="I3081" s="9" t="s">
        <v>2764</v>
      </c>
      <c r="J3081" s="9" t="s">
        <v>2764</v>
      </c>
      <c r="K3081" s="9" t="s">
        <v>2764</v>
      </c>
      <c r="L3081" s="9" t="s">
        <v>2764</v>
      </c>
      <c r="M3081" s="9" t="s">
        <v>2764</v>
      </c>
      <c r="N3081" s="9" t="s">
        <v>2764</v>
      </c>
      <c r="P3081" t="str">
        <f t="shared" si="576"/>
        <v>Vermont - Bailey Patella</v>
      </c>
      <c r="Q3081" s="8" t="str">
        <f t="shared" si="577"/>
        <v>13</v>
      </c>
      <c r="R3081" s="8" t="str">
        <f t="shared" si="578"/>
        <v>1</v>
      </c>
      <c r="S3081" s="8" t="str">
        <f t="shared" si="579"/>
        <v>0</v>
      </c>
      <c r="T3081" s="8" t="str">
        <f t="shared" si="580"/>
        <v>0</v>
      </c>
      <c r="U3081" s="8" t="str">
        <f t="shared" si="581"/>
        <v>0</v>
      </c>
      <c r="V3081" s="8" t="str">
        <f t="shared" si="582"/>
        <v>0</v>
      </c>
      <c r="W3081" s="8" t="str">
        <f t="shared" si="583"/>
        <v>0</v>
      </c>
      <c r="X3081" s="8" t="str">
        <f t="shared" si="584"/>
        <v>0</v>
      </c>
      <c r="Y3081" s="8" t="str">
        <f t="shared" si="585"/>
        <v>0</v>
      </c>
      <c r="Z3081" s="8" t="str">
        <f t="shared" si="586"/>
        <v>0</v>
      </c>
      <c r="AA3081" s="8" t="str">
        <f t="shared" si="587"/>
        <v>0</v>
      </c>
      <c r="AD3081" t="s">
        <v>7203</v>
      </c>
      <c r="AE3081" s="3">
        <v>8</v>
      </c>
      <c r="AF3081" s="3">
        <v>3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</row>
    <row r="3082" spans="3:41" x14ac:dyDescent="0.25">
      <c r="C3082" s="5" t="s">
        <v>8048</v>
      </c>
      <c r="D3082" s="8" t="s">
        <v>8049</v>
      </c>
      <c r="E3082" s="8" t="s">
        <v>2784</v>
      </c>
      <c r="F3082" s="8" t="s">
        <v>2809</v>
      </c>
      <c r="G3082" s="8" t="s">
        <v>2764</v>
      </c>
      <c r="H3082" s="8" t="s">
        <v>2764</v>
      </c>
      <c r="I3082" s="8" t="s">
        <v>2764</v>
      </c>
      <c r="J3082" s="8" t="s">
        <v>2764</v>
      </c>
      <c r="K3082" s="8" t="s">
        <v>2764</v>
      </c>
      <c r="L3082" s="8" t="s">
        <v>2764</v>
      </c>
      <c r="M3082" s="8" t="s">
        <v>2764</v>
      </c>
      <c r="N3082" s="8" t="s">
        <v>2764</v>
      </c>
      <c r="P3082" t="str">
        <f t="shared" si="576"/>
        <v>Vermont - Ben Shungu</v>
      </c>
      <c r="Q3082" s="8" t="str">
        <f t="shared" si="577"/>
        <v>33</v>
      </c>
      <c r="R3082" s="8" t="str">
        <f t="shared" si="578"/>
        <v>9</v>
      </c>
      <c r="S3082" s="8" t="str">
        <f t="shared" si="579"/>
        <v>3</v>
      </c>
      <c r="T3082" s="8" t="str">
        <f t="shared" si="580"/>
        <v>0</v>
      </c>
      <c r="U3082" s="8" t="str">
        <f t="shared" si="581"/>
        <v>0</v>
      </c>
      <c r="V3082" s="8" t="str">
        <f t="shared" si="582"/>
        <v>0</v>
      </c>
      <c r="W3082" s="8" t="str">
        <f t="shared" si="583"/>
        <v>0</v>
      </c>
      <c r="X3082" s="8" t="str">
        <f t="shared" si="584"/>
        <v>0</v>
      </c>
      <c r="Y3082" s="8" t="str">
        <f t="shared" si="585"/>
        <v>0</v>
      </c>
      <c r="Z3082" s="8" t="str">
        <f t="shared" si="586"/>
        <v>0</v>
      </c>
      <c r="AA3082" s="8" t="str">
        <f t="shared" si="587"/>
        <v>0</v>
      </c>
      <c r="AD3082" t="s">
        <v>7204</v>
      </c>
      <c r="AE3082" s="3">
        <v>43</v>
      </c>
      <c r="AF3082" s="3">
        <v>4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</row>
    <row r="3083" spans="3:41" x14ac:dyDescent="0.25">
      <c r="C3083" s="6" t="s">
        <v>8050</v>
      </c>
      <c r="D3083" s="9" t="s">
        <v>10315</v>
      </c>
      <c r="E3083" s="9" t="s">
        <v>2775</v>
      </c>
      <c r="F3083" s="9" t="s">
        <v>2764</v>
      </c>
      <c r="G3083" s="9" t="s">
        <v>2764</v>
      </c>
      <c r="H3083" s="9" t="s">
        <v>2764</v>
      </c>
      <c r="I3083" s="9" t="s">
        <v>2764</v>
      </c>
      <c r="J3083" s="9" t="s">
        <v>2764</v>
      </c>
      <c r="K3083" s="9" t="s">
        <v>2764</v>
      </c>
      <c r="L3083" s="9" t="s">
        <v>2764</v>
      </c>
      <c r="M3083" s="9" t="s">
        <v>2764</v>
      </c>
      <c r="N3083" s="9" t="s">
        <v>2764</v>
      </c>
      <c r="P3083" t="str">
        <f t="shared" si="576"/>
        <v>Baylor - Flo Thamba</v>
      </c>
      <c r="Q3083" s="8" t="str">
        <f t="shared" si="577"/>
        <v>18</v>
      </c>
      <c r="R3083" s="8" t="str">
        <f t="shared" si="578"/>
        <v>2</v>
      </c>
      <c r="S3083" s="8" t="str">
        <f t="shared" si="579"/>
        <v>0</v>
      </c>
      <c r="T3083" s="8" t="str">
        <f t="shared" si="580"/>
        <v>0</v>
      </c>
      <c r="U3083" s="8" t="str">
        <f t="shared" si="581"/>
        <v>0</v>
      </c>
      <c r="V3083" s="8" t="str">
        <f t="shared" si="582"/>
        <v>0</v>
      </c>
      <c r="W3083" s="8" t="str">
        <f t="shared" si="583"/>
        <v>0</v>
      </c>
      <c r="X3083" s="8" t="str">
        <f t="shared" si="584"/>
        <v>0</v>
      </c>
      <c r="Y3083" s="8" t="str">
        <f t="shared" si="585"/>
        <v>0</v>
      </c>
      <c r="Z3083" s="8" t="str">
        <f t="shared" si="586"/>
        <v>0</v>
      </c>
      <c r="AA3083" s="8" t="str">
        <f t="shared" si="587"/>
        <v>0</v>
      </c>
      <c r="AD3083" t="s">
        <v>7205</v>
      </c>
      <c r="AE3083" s="3">
        <v>58</v>
      </c>
      <c r="AF3083" s="3">
        <v>13</v>
      </c>
      <c r="AG3083" s="3">
        <v>1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</row>
    <row r="3084" spans="3:41" x14ac:dyDescent="0.25">
      <c r="C3084" s="5" t="s">
        <v>8051</v>
      </c>
      <c r="D3084" s="8" t="s">
        <v>8052</v>
      </c>
      <c r="E3084" s="8" t="s">
        <v>3661</v>
      </c>
      <c r="F3084" s="8" t="s">
        <v>3286</v>
      </c>
      <c r="G3084" s="8" t="s">
        <v>2780</v>
      </c>
      <c r="H3084" s="8" t="s">
        <v>2764</v>
      </c>
      <c r="I3084" s="8" t="s">
        <v>2764</v>
      </c>
      <c r="J3084" s="8" t="s">
        <v>2764</v>
      </c>
      <c r="K3084" s="8" t="s">
        <v>2764</v>
      </c>
      <c r="L3084" s="8" t="s">
        <v>2764</v>
      </c>
      <c r="M3084" s="8" t="s">
        <v>2764</v>
      </c>
      <c r="N3084" s="8" t="s">
        <v>2764</v>
      </c>
      <c r="P3084" t="str">
        <f t="shared" si="576"/>
        <v>Campbell - Andrew Eudy</v>
      </c>
      <c r="Q3084" s="8" t="str">
        <f t="shared" si="577"/>
        <v>112</v>
      </c>
      <c r="R3084" s="8" t="str">
        <f t="shared" si="578"/>
        <v>42</v>
      </c>
      <c r="S3084" s="8" t="str">
        <f t="shared" si="579"/>
        <v>15</v>
      </c>
      <c r="T3084" s="8" t="str">
        <f t="shared" si="580"/>
        <v>3</v>
      </c>
      <c r="U3084" s="8" t="str">
        <f t="shared" si="581"/>
        <v>0</v>
      </c>
      <c r="V3084" s="8" t="str">
        <f t="shared" si="582"/>
        <v>0</v>
      </c>
      <c r="W3084" s="8" t="str">
        <f t="shared" si="583"/>
        <v>0</v>
      </c>
      <c r="X3084" s="8" t="str">
        <f t="shared" si="584"/>
        <v>0</v>
      </c>
      <c r="Y3084" s="8" t="str">
        <f t="shared" si="585"/>
        <v>0</v>
      </c>
      <c r="Z3084" s="8" t="str">
        <f t="shared" si="586"/>
        <v>0</v>
      </c>
      <c r="AA3084" s="8" t="str">
        <f t="shared" si="587"/>
        <v>0</v>
      </c>
      <c r="AD3084" t="s">
        <v>7210</v>
      </c>
      <c r="AE3084" s="3">
        <v>39</v>
      </c>
      <c r="AF3084" s="3">
        <v>10</v>
      </c>
      <c r="AG3084" s="3">
        <v>1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</row>
    <row r="3085" spans="3:41" x14ac:dyDescent="0.25">
      <c r="C3085" s="6" t="s">
        <v>8053</v>
      </c>
      <c r="D3085" s="9" t="s">
        <v>3992</v>
      </c>
      <c r="E3085" s="9" t="s">
        <v>3043</v>
      </c>
      <c r="F3085" s="9" t="s">
        <v>2775</v>
      </c>
      <c r="G3085" s="9" t="s">
        <v>2764</v>
      </c>
      <c r="H3085" s="9" t="s">
        <v>2764</v>
      </c>
      <c r="I3085" s="9" t="s">
        <v>2764</v>
      </c>
      <c r="J3085" s="9" t="s">
        <v>2764</v>
      </c>
      <c r="K3085" s="9" t="s">
        <v>2764</v>
      </c>
      <c r="L3085" s="9" t="s">
        <v>2764</v>
      </c>
      <c r="M3085" s="9" t="s">
        <v>2764</v>
      </c>
      <c r="N3085" s="9" t="s">
        <v>2764</v>
      </c>
      <c r="P3085" t="str">
        <f t="shared" si="576"/>
        <v>Campbell - Trey Spencer</v>
      </c>
      <c r="Q3085" s="8" t="str">
        <f t="shared" si="577"/>
        <v>79</v>
      </c>
      <c r="R3085" s="8" t="str">
        <f t="shared" si="578"/>
        <v>13</v>
      </c>
      <c r="S3085" s="8" t="str">
        <f t="shared" si="579"/>
        <v>2</v>
      </c>
      <c r="T3085" s="8" t="str">
        <f t="shared" si="580"/>
        <v>0</v>
      </c>
      <c r="U3085" s="8" t="str">
        <f t="shared" si="581"/>
        <v>0</v>
      </c>
      <c r="V3085" s="8" t="str">
        <f t="shared" si="582"/>
        <v>0</v>
      </c>
      <c r="W3085" s="8" t="str">
        <f t="shared" si="583"/>
        <v>0</v>
      </c>
      <c r="X3085" s="8" t="str">
        <f t="shared" si="584"/>
        <v>0</v>
      </c>
      <c r="Y3085" s="8" t="str">
        <f t="shared" si="585"/>
        <v>0</v>
      </c>
      <c r="Z3085" s="8" t="str">
        <f t="shared" si="586"/>
        <v>0</v>
      </c>
      <c r="AA3085" s="8" t="str">
        <f t="shared" si="587"/>
        <v>0</v>
      </c>
      <c r="AD3085" t="s">
        <v>7217</v>
      </c>
      <c r="AE3085" s="3">
        <v>39</v>
      </c>
      <c r="AF3085" s="3">
        <v>13</v>
      </c>
      <c r="AG3085" s="3">
        <v>6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</row>
    <row r="3086" spans="3:41" x14ac:dyDescent="0.25">
      <c r="C3086" s="5" t="s">
        <v>8054</v>
      </c>
      <c r="D3086" s="8" t="s">
        <v>8055</v>
      </c>
      <c r="E3086" s="8" t="s">
        <v>3334</v>
      </c>
      <c r="F3086" s="8" t="s">
        <v>2779</v>
      </c>
      <c r="G3086" s="8" t="s">
        <v>2831</v>
      </c>
      <c r="H3086" s="8" t="s">
        <v>2763</v>
      </c>
      <c r="I3086" s="8" t="s">
        <v>2764</v>
      </c>
      <c r="J3086" s="8" t="s">
        <v>2764</v>
      </c>
      <c r="K3086" s="8" t="s">
        <v>2764</v>
      </c>
      <c r="L3086" s="8" t="s">
        <v>2764</v>
      </c>
      <c r="M3086" s="8" t="s">
        <v>2764</v>
      </c>
      <c r="N3086" s="8" t="s">
        <v>2764</v>
      </c>
      <c r="P3086" t="str">
        <f t="shared" si="576"/>
        <v>Campbell - Cory Gensler</v>
      </c>
      <c r="Q3086" s="8" t="str">
        <f t="shared" si="577"/>
        <v>107</v>
      </c>
      <c r="R3086" s="8" t="str">
        <f t="shared" si="578"/>
        <v>31</v>
      </c>
      <c r="S3086" s="8" t="str">
        <f t="shared" si="579"/>
        <v>8</v>
      </c>
      <c r="T3086" s="8" t="str">
        <f t="shared" si="580"/>
        <v>2</v>
      </c>
      <c r="U3086" s="8" t="str">
        <f t="shared" si="581"/>
        <v>1</v>
      </c>
      <c r="V3086" s="8" t="str">
        <f t="shared" si="582"/>
        <v>0</v>
      </c>
      <c r="W3086" s="8" t="str">
        <f t="shared" si="583"/>
        <v>0</v>
      </c>
      <c r="X3086" s="8" t="str">
        <f t="shared" si="584"/>
        <v>0</v>
      </c>
      <c r="Y3086" s="8" t="str">
        <f t="shared" si="585"/>
        <v>0</v>
      </c>
      <c r="Z3086" s="8" t="str">
        <f t="shared" si="586"/>
        <v>0</v>
      </c>
      <c r="AA3086" s="8" t="str">
        <f t="shared" si="587"/>
        <v>0</v>
      </c>
      <c r="AD3086" t="s">
        <v>7218</v>
      </c>
      <c r="AE3086" s="3">
        <v>52</v>
      </c>
      <c r="AF3086" s="3">
        <v>12</v>
      </c>
      <c r="AG3086" s="3">
        <v>2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</row>
    <row r="3087" spans="3:41" x14ac:dyDescent="0.25">
      <c r="C3087" s="6" t="s">
        <v>8056</v>
      </c>
      <c r="D3087" s="9" t="s">
        <v>8057</v>
      </c>
      <c r="E3087" s="9" t="s">
        <v>8058</v>
      </c>
      <c r="F3087" s="9" t="s">
        <v>3258</v>
      </c>
      <c r="G3087" s="9" t="s">
        <v>2791</v>
      </c>
      <c r="H3087" s="9" t="s">
        <v>2831</v>
      </c>
      <c r="I3087" s="9" t="s">
        <v>2763</v>
      </c>
      <c r="J3087" s="9" t="s">
        <v>2764</v>
      </c>
      <c r="K3087" s="9" t="s">
        <v>2764</v>
      </c>
      <c r="L3087" s="9" t="s">
        <v>2764</v>
      </c>
      <c r="M3087" s="9" t="s">
        <v>2764</v>
      </c>
      <c r="N3087" s="9" t="s">
        <v>2764</v>
      </c>
      <c r="P3087" t="str">
        <f t="shared" si="576"/>
        <v>Campbell - Chris Clemons</v>
      </c>
      <c r="Q3087" s="8" t="str">
        <f t="shared" si="577"/>
        <v>259</v>
      </c>
      <c r="R3087" s="8" t="str">
        <f t="shared" si="578"/>
        <v>94</v>
      </c>
      <c r="S3087" s="8" t="str">
        <f t="shared" si="579"/>
        <v>32</v>
      </c>
      <c r="T3087" s="8" t="str">
        <f t="shared" si="580"/>
        <v>11</v>
      </c>
      <c r="U3087" s="8" t="str">
        <f t="shared" si="581"/>
        <v>2</v>
      </c>
      <c r="V3087" s="8" t="str">
        <f t="shared" si="582"/>
        <v>1</v>
      </c>
      <c r="W3087" s="8" t="str">
        <f t="shared" si="583"/>
        <v>0</v>
      </c>
      <c r="X3087" s="8" t="str">
        <f t="shared" si="584"/>
        <v>0</v>
      </c>
      <c r="Y3087" s="8" t="str">
        <f t="shared" si="585"/>
        <v>0</v>
      </c>
      <c r="Z3087" s="8" t="str">
        <f t="shared" si="586"/>
        <v>0</v>
      </c>
      <c r="AA3087" s="8" t="str">
        <f t="shared" si="587"/>
        <v>0</v>
      </c>
      <c r="AD3087" t="s">
        <v>7230</v>
      </c>
      <c r="AE3087" s="3">
        <v>43</v>
      </c>
      <c r="AF3087" s="3">
        <v>8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</row>
    <row r="3088" spans="3:41" x14ac:dyDescent="0.25">
      <c r="C3088" s="5" t="s">
        <v>8059</v>
      </c>
      <c r="D3088" s="8" t="s">
        <v>4670</v>
      </c>
      <c r="E3088" s="8" t="s">
        <v>3492</v>
      </c>
      <c r="F3088" s="8" t="s">
        <v>2770</v>
      </c>
      <c r="G3088" s="8" t="s">
        <v>2770</v>
      </c>
      <c r="H3088" s="8" t="s">
        <v>2764</v>
      </c>
      <c r="I3088" s="8" t="s">
        <v>2764</v>
      </c>
      <c r="J3088" s="8" t="s">
        <v>2764</v>
      </c>
      <c r="K3088" s="8" t="s">
        <v>2764</v>
      </c>
      <c r="L3088" s="8" t="s">
        <v>2764</v>
      </c>
      <c r="M3088" s="8" t="s">
        <v>2764</v>
      </c>
      <c r="N3088" s="8" t="s">
        <v>2764</v>
      </c>
      <c r="P3088" t="str">
        <f t="shared" si="576"/>
        <v>Campbell - Jordan Whitfield</v>
      </c>
      <c r="Q3088" s="8" t="str">
        <f t="shared" si="577"/>
        <v>52</v>
      </c>
      <c r="R3088" s="8" t="str">
        <f t="shared" si="578"/>
        <v>16</v>
      </c>
      <c r="S3088" s="8" t="str">
        <f t="shared" si="579"/>
        <v>1</v>
      </c>
      <c r="T3088" s="8" t="str">
        <f t="shared" si="580"/>
        <v>1</v>
      </c>
      <c r="U3088" s="8" t="str">
        <f t="shared" si="581"/>
        <v>0</v>
      </c>
      <c r="V3088" s="8" t="str">
        <f t="shared" si="582"/>
        <v>0</v>
      </c>
      <c r="W3088" s="8" t="str">
        <f t="shared" si="583"/>
        <v>0</v>
      </c>
      <c r="X3088" s="8" t="str">
        <f t="shared" si="584"/>
        <v>0</v>
      </c>
      <c r="Y3088" s="8" t="str">
        <f t="shared" si="585"/>
        <v>0</v>
      </c>
      <c r="Z3088" s="8" t="str">
        <f t="shared" si="586"/>
        <v>0</v>
      </c>
      <c r="AA3088" s="8" t="str">
        <f t="shared" si="587"/>
        <v>0</v>
      </c>
      <c r="AD3088" t="s">
        <v>7231</v>
      </c>
      <c r="AE3088" s="3">
        <v>45</v>
      </c>
      <c r="AF3088" s="3">
        <v>11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</row>
    <row r="3089" spans="3:41" x14ac:dyDescent="0.25">
      <c r="C3089" s="6" t="s">
        <v>8060</v>
      </c>
      <c r="D3089" s="9" t="s">
        <v>8061</v>
      </c>
      <c r="E3089" s="9" t="s">
        <v>3821</v>
      </c>
      <c r="F3089" s="9" t="s">
        <v>2878</v>
      </c>
      <c r="G3089" s="9" t="s">
        <v>2763</v>
      </c>
      <c r="H3089" s="9" t="s">
        <v>2764</v>
      </c>
      <c r="I3089" s="9" t="s">
        <v>2764</v>
      </c>
      <c r="J3089" s="9" t="s">
        <v>2764</v>
      </c>
      <c r="K3089" s="9" t="s">
        <v>2764</v>
      </c>
      <c r="L3089" s="9" t="s">
        <v>2764</v>
      </c>
      <c r="M3089" s="9" t="s">
        <v>2764</v>
      </c>
      <c r="N3089" s="9" t="s">
        <v>2764</v>
      </c>
      <c r="P3089" t="str">
        <f t="shared" si="576"/>
        <v>Campbell - Isaac Chatman</v>
      </c>
      <c r="Q3089" s="8" t="str">
        <f t="shared" si="577"/>
        <v>50</v>
      </c>
      <c r="R3089" s="8" t="str">
        <f t="shared" si="578"/>
        <v>20</v>
      </c>
      <c r="S3089" s="8" t="str">
        <f t="shared" si="579"/>
        <v>4</v>
      </c>
      <c r="T3089" s="8" t="str">
        <f t="shared" si="580"/>
        <v>1</v>
      </c>
      <c r="U3089" s="8" t="str">
        <f t="shared" si="581"/>
        <v>0</v>
      </c>
      <c r="V3089" s="8" t="str">
        <f t="shared" si="582"/>
        <v>0</v>
      </c>
      <c r="W3089" s="8" t="str">
        <f t="shared" si="583"/>
        <v>0</v>
      </c>
      <c r="X3089" s="8" t="str">
        <f t="shared" si="584"/>
        <v>0</v>
      </c>
      <c r="Y3089" s="8" t="str">
        <f t="shared" si="585"/>
        <v>0</v>
      </c>
      <c r="Z3089" s="8" t="str">
        <f t="shared" si="586"/>
        <v>0</v>
      </c>
      <c r="AA3089" s="8" t="str">
        <f t="shared" si="587"/>
        <v>0</v>
      </c>
      <c r="AD3089" t="s">
        <v>7235</v>
      </c>
      <c r="AE3089" s="3">
        <v>22</v>
      </c>
      <c r="AF3089" s="3">
        <v>3</v>
      </c>
      <c r="AG3089" s="3">
        <v>1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</row>
    <row r="3090" spans="3:41" x14ac:dyDescent="0.25">
      <c r="C3090" s="5" t="s">
        <v>8062</v>
      </c>
      <c r="D3090" s="8" t="s">
        <v>10049</v>
      </c>
      <c r="E3090" s="8" t="s">
        <v>2795</v>
      </c>
      <c r="F3090" s="8" t="s">
        <v>2770</v>
      </c>
      <c r="G3090" s="8" t="s">
        <v>2770</v>
      </c>
      <c r="H3090" s="8" t="s">
        <v>2763</v>
      </c>
      <c r="I3090" s="8" t="s">
        <v>2764</v>
      </c>
      <c r="J3090" s="8" t="s">
        <v>2764</v>
      </c>
      <c r="K3090" s="8" t="s">
        <v>2764</v>
      </c>
      <c r="L3090" s="8" t="s">
        <v>2764</v>
      </c>
      <c r="M3090" s="8" t="s">
        <v>2764</v>
      </c>
      <c r="N3090" s="8" t="s">
        <v>2764</v>
      </c>
      <c r="P3090" t="str">
        <f t="shared" si="576"/>
        <v>Campbell - JaCor Nelson</v>
      </c>
      <c r="Q3090" s="8" t="str">
        <f t="shared" si="577"/>
        <v>46</v>
      </c>
      <c r="R3090" s="8" t="str">
        <f t="shared" si="578"/>
        <v>7</v>
      </c>
      <c r="S3090" s="8" t="str">
        <f t="shared" si="579"/>
        <v>1</v>
      </c>
      <c r="T3090" s="8" t="str">
        <f t="shared" si="580"/>
        <v>1</v>
      </c>
      <c r="U3090" s="8" t="str">
        <f t="shared" si="581"/>
        <v>1</v>
      </c>
      <c r="V3090" s="8" t="str">
        <f t="shared" si="582"/>
        <v>0</v>
      </c>
      <c r="W3090" s="8" t="str">
        <f t="shared" si="583"/>
        <v>0</v>
      </c>
      <c r="X3090" s="8" t="str">
        <f t="shared" si="584"/>
        <v>0</v>
      </c>
      <c r="Y3090" s="8" t="str">
        <f t="shared" si="585"/>
        <v>0</v>
      </c>
      <c r="Z3090" s="8" t="str">
        <f t="shared" si="586"/>
        <v>0</v>
      </c>
      <c r="AA3090" s="8" t="str">
        <f t="shared" si="587"/>
        <v>0</v>
      </c>
      <c r="AD3090" t="s">
        <v>7240</v>
      </c>
      <c r="AE3090" s="3">
        <v>62</v>
      </c>
      <c r="AF3090" s="3">
        <v>18</v>
      </c>
      <c r="AG3090" s="3">
        <v>3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</row>
    <row r="3091" spans="3:41" x14ac:dyDescent="0.25">
      <c r="C3091" s="6" t="s">
        <v>8063</v>
      </c>
      <c r="D3091" s="9" t="s">
        <v>10180</v>
      </c>
      <c r="E3091" s="9" t="s">
        <v>2770</v>
      </c>
      <c r="F3091" s="9" t="s">
        <v>2764</v>
      </c>
      <c r="G3091" s="9" t="s">
        <v>2764</v>
      </c>
      <c r="H3091" s="9" t="s">
        <v>2764</v>
      </c>
      <c r="I3091" s="9" t="s">
        <v>2764</v>
      </c>
      <c r="J3091" s="9" t="s">
        <v>2764</v>
      </c>
      <c r="K3091" s="9" t="s">
        <v>2764</v>
      </c>
      <c r="L3091" s="9" t="s">
        <v>2764</v>
      </c>
      <c r="M3091" s="9" t="s">
        <v>2764</v>
      </c>
      <c r="N3091" s="9" t="s">
        <v>2764</v>
      </c>
      <c r="P3091" t="str">
        <f t="shared" si="576"/>
        <v>Campbell - Brooks Cluxton</v>
      </c>
      <c r="Q3091" s="8" t="str">
        <f t="shared" si="577"/>
        <v>4</v>
      </c>
      <c r="R3091" s="8" t="str">
        <f t="shared" si="578"/>
        <v>1</v>
      </c>
      <c r="S3091" s="8" t="str">
        <f t="shared" si="579"/>
        <v>0</v>
      </c>
      <c r="T3091" s="8" t="str">
        <f t="shared" si="580"/>
        <v>0</v>
      </c>
      <c r="U3091" s="8" t="str">
        <f t="shared" si="581"/>
        <v>0</v>
      </c>
      <c r="V3091" s="8" t="str">
        <f t="shared" si="582"/>
        <v>0</v>
      </c>
      <c r="W3091" s="8" t="str">
        <f t="shared" si="583"/>
        <v>0</v>
      </c>
      <c r="X3091" s="8" t="str">
        <f t="shared" si="584"/>
        <v>0</v>
      </c>
      <c r="Y3091" s="8" t="str">
        <f t="shared" si="585"/>
        <v>0</v>
      </c>
      <c r="Z3091" s="8" t="str">
        <f t="shared" si="586"/>
        <v>0</v>
      </c>
      <c r="AA3091" s="8" t="str">
        <f t="shared" si="587"/>
        <v>0</v>
      </c>
      <c r="AD3091" t="s">
        <v>7242</v>
      </c>
      <c r="AE3091" s="3">
        <v>28</v>
      </c>
      <c r="AF3091" s="3">
        <v>5</v>
      </c>
      <c r="AG3091" s="3">
        <v>1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</row>
    <row r="3092" spans="3:41" x14ac:dyDescent="0.25">
      <c r="C3092" s="5" t="s">
        <v>8064</v>
      </c>
      <c r="D3092" s="8" t="s">
        <v>8065</v>
      </c>
      <c r="E3092" s="8" t="s">
        <v>4299</v>
      </c>
      <c r="F3092" s="8" t="s">
        <v>2890</v>
      </c>
      <c r="G3092" s="8" t="s">
        <v>2951</v>
      </c>
      <c r="H3092" s="8" t="s">
        <v>2780</v>
      </c>
      <c r="I3092" s="8" t="s">
        <v>2764</v>
      </c>
      <c r="J3092" s="8" t="s">
        <v>2764</v>
      </c>
      <c r="K3092" s="8" t="s">
        <v>2764</v>
      </c>
      <c r="L3092" s="8" t="s">
        <v>2764</v>
      </c>
      <c r="M3092" s="8" t="s">
        <v>2764</v>
      </c>
      <c r="N3092" s="8" t="s">
        <v>2764</v>
      </c>
      <c r="P3092" t="str">
        <f t="shared" si="576"/>
        <v>UT Arlington - Edric Dennis</v>
      </c>
      <c r="Q3092" s="8" t="str">
        <f t="shared" si="577"/>
        <v>163</v>
      </c>
      <c r="R3092" s="8" t="str">
        <f t="shared" si="578"/>
        <v>47</v>
      </c>
      <c r="S3092" s="8" t="str">
        <f t="shared" si="579"/>
        <v>14</v>
      </c>
      <c r="T3092" s="8" t="str">
        <f t="shared" si="580"/>
        <v>6</v>
      </c>
      <c r="U3092" s="8" t="str">
        <f t="shared" si="581"/>
        <v>3</v>
      </c>
      <c r="V3092" s="8" t="str">
        <f t="shared" si="582"/>
        <v>0</v>
      </c>
      <c r="W3092" s="8" t="str">
        <f t="shared" si="583"/>
        <v>0</v>
      </c>
      <c r="X3092" s="8" t="str">
        <f t="shared" si="584"/>
        <v>0</v>
      </c>
      <c r="Y3092" s="8" t="str">
        <f t="shared" si="585"/>
        <v>0</v>
      </c>
      <c r="Z3092" s="8" t="str">
        <f t="shared" si="586"/>
        <v>0</v>
      </c>
      <c r="AA3092" s="8" t="str">
        <f t="shared" si="587"/>
        <v>0</v>
      </c>
      <c r="AD3092" t="s">
        <v>7243</v>
      </c>
      <c r="AE3092" s="3">
        <v>76</v>
      </c>
      <c r="AF3092" s="3">
        <v>21</v>
      </c>
      <c r="AG3092" s="3">
        <v>4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</row>
    <row r="3093" spans="3:41" x14ac:dyDescent="0.25">
      <c r="C3093" s="6" t="s">
        <v>8066</v>
      </c>
      <c r="D3093" s="9" t="s">
        <v>10206</v>
      </c>
      <c r="E3093" s="9" t="s">
        <v>2775</v>
      </c>
      <c r="F3093" s="9" t="s">
        <v>2764</v>
      </c>
      <c r="G3093" s="9" t="s">
        <v>2764</v>
      </c>
      <c r="H3093" s="9" t="s">
        <v>2764</v>
      </c>
      <c r="I3093" s="9" t="s">
        <v>2764</v>
      </c>
      <c r="J3093" s="9" t="s">
        <v>2764</v>
      </c>
      <c r="K3093" s="9" t="s">
        <v>2764</v>
      </c>
      <c r="L3093" s="9" t="s">
        <v>2764</v>
      </c>
      <c r="M3093" s="9" t="s">
        <v>2764</v>
      </c>
      <c r="N3093" s="9" t="s">
        <v>2764</v>
      </c>
      <c r="P3093" t="str">
        <f t="shared" si="576"/>
        <v>Gonzaga - Joel Ayayi</v>
      </c>
      <c r="Q3093" s="8" t="str">
        <f t="shared" si="577"/>
        <v>12</v>
      </c>
      <c r="R3093" s="8" t="str">
        <f t="shared" si="578"/>
        <v>2</v>
      </c>
      <c r="S3093" s="8" t="str">
        <f t="shared" si="579"/>
        <v>0</v>
      </c>
      <c r="T3093" s="8" t="str">
        <f t="shared" si="580"/>
        <v>0</v>
      </c>
      <c r="U3093" s="8" t="str">
        <f t="shared" si="581"/>
        <v>0</v>
      </c>
      <c r="V3093" s="8" t="str">
        <f t="shared" si="582"/>
        <v>0</v>
      </c>
      <c r="W3093" s="8" t="str">
        <f t="shared" si="583"/>
        <v>0</v>
      </c>
      <c r="X3093" s="8" t="str">
        <f t="shared" si="584"/>
        <v>0</v>
      </c>
      <c r="Y3093" s="8" t="str">
        <f t="shared" si="585"/>
        <v>0</v>
      </c>
      <c r="Z3093" s="8" t="str">
        <f t="shared" si="586"/>
        <v>0</v>
      </c>
      <c r="AA3093" s="8" t="str">
        <f t="shared" si="587"/>
        <v>0</v>
      </c>
      <c r="AD3093" t="s">
        <v>7253</v>
      </c>
      <c r="AE3093" s="3">
        <v>17</v>
      </c>
      <c r="AF3093" s="3">
        <v>4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</row>
    <row r="3094" spans="3:41" x14ac:dyDescent="0.25">
      <c r="C3094" s="5" t="s">
        <v>8067</v>
      </c>
      <c r="D3094" s="8" t="s">
        <v>2939</v>
      </c>
      <c r="E3094" s="8" t="s">
        <v>2940</v>
      </c>
      <c r="F3094" s="8" t="s">
        <v>2959</v>
      </c>
      <c r="G3094" s="8" t="s">
        <v>2831</v>
      </c>
      <c r="H3094" s="8" t="s">
        <v>2763</v>
      </c>
      <c r="I3094" s="8" t="s">
        <v>2764</v>
      </c>
      <c r="J3094" s="8" t="s">
        <v>2764</v>
      </c>
      <c r="K3094" s="8" t="s">
        <v>2764</v>
      </c>
      <c r="L3094" s="8" t="s">
        <v>2764</v>
      </c>
      <c r="M3094" s="8" t="s">
        <v>2764</v>
      </c>
      <c r="N3094" s="8" t="s">
        <v>2764</v>
      </c>
      <c r="P3094" t="str">
        <f t="shared" si="576"/>
        <v>UT Arlington - Jabari Narcis</v>
      </c>
      <c r="Q3094" s="8" t="str">
        <f t="shared" si="577"/>
        <v>37</v>
      </c>
      <c r="R3094" s="8" t="str">
        <f t="shared" si="578"/>
        <v>10</v>
      </c>
      <c r="S3094" s="8" t="str">
        <f t="shared" si="579"/>
        <v>2</v>
      </c>
      <c r="T3094" s="8" t="str">
        <f t="shared" si="580"/>
        <v>2</v>
      </c>
      <c r="U3094" s="8" t="str">
        <f t="shared" si="581"/>
        <v>1</v>
      </c>
      <c r="V3094" s="8" t="str">
        <f t="shared" si="582"/>
        <v>0</v>
      </c>
      <c r="W3094" s="8" t="str">
        <f t="shared" si="583"/>
        <v>0</v>
      </c>
      <c r="X3094" s="8" t="str">
        <f t="shared" si="584"/>
        <v>0</v>
      </c>
      <c r="Y3094" s="8" t="str">
        <f t="shared" si="585"/>
        <v>0</v>
      </c>
      <c r="Z3094" s="8" t="str">
        <f t="shared" si="586"/>
        <v>0</v>
      </c>
      <c r="AA3094" s="8" t="str">
        <f t="shared" si="587"/>
        <v>0</v>
      </c>
      <c r="AD3094" t="s">
        <v>7261</v>
      </c>
      <c r="AE3094" s="3">
        <v>12</v>
      </c>
      <c r="AF3094" s="3">
        <v>1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</row>
    <row r="3095" spans="3:41" x14ac:dyDescent="0.25">
      <c r="C3095" s="6" t="s">
        <v>8068</v>
      </c>
      <c r="D3095" s="9" t="s">
        <v>10131</v>
      </c>
      <c r="E3095" s="9" t="s">
        <v>2763</v>
      </c>
      <c r="F3095" s="9" t="s">
        <v>2764</v>
      </c>
      <c r="G3095" s="9" t="s">
        <v>2764</v>
      </c>
      <c r="H3095" s="9" t="s">
        <v>2764</v>
      </c>
      <c r="I3095" s="9" t="s">
        <v>2764</v>
      </c>
      <c r="J3095" s="9" t="s">
        <v>2764</v>
      </c>
      <c r="K3095" s="9" t="s">
        <v>2764</v>
      </c>
      <c r="L3095" s="9" t="s">
        <v>2764</v>
      </c>
      <c r="M3095" s="9" t="s">
        <v>2764</v>
      </c>
      <c r="N3095" s="9" t="s">
        <v>2764</v>
      </c>
      <c r="P3095" t="str">
        <f t="shared" si="576"/>
        <v>Gonzaga - Greg Foster Jr.</v>
      </c>
      <c r="Q3095" s="8" t="str">
        <f t="shared" si="577"/>
        <v>16</v>
      </c>
      <c r="R3095" s="8" t="str">
        <f t="shared" si="578"/>
        <v>1</v>
      </c>
      <c r="S3095" s="8" t="str">
        <f t="shared" si="579"/>
        <v>0</v>
      </c>
      <c r="T3095" s="8" t="str">
        <f t="shared" si="580"/>
        <v>0</v>
      </c>
      <c r="U3095" s="8" t="str">
        <f t="shared" si="581"/>
        <v>0</v>
      </c>
      <c r="V3095" s="8" t="str">
        <f t="shared" si="582"/>
        <v>0</v>
      </c>
      <c r="W3095" s="8" t="str">
        <f t="shared" si="583"/>
        <v>0</v>
      </c>
      <c r="X3095" s="8" t="str">
        <f t="shared" si="584"/>
        <v>0</v>
      </c>
      <c r="Y3095" s="8" t="str">
        <f t="shared" si="585"/>
        <v>0</v>
      </c>
      <c r="Z3095" s="8" t="str">
        <f t="shared" si="586"/>
        <v>0</v>
      </c>
      <c r="AA3095" s="8" t="str">
        <f t="shared" si="587"/>
        <v>0</v>
      </c>
      <c r="AD3095" t="s">
        <v>7265</v>
      </c>
      <c r="AE3095" s="3">
        <v>68</v>
      </c>
      <c r="AF3095" s="3">
        <v>11</v>
      </c>
      <c r="AG3095" s="3">
        <v>1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</row>
    <row r="3096" spans="3:41" x14ac:dyDescent="0.25">
      <c r="C3096" s="5" t="s">
        <v>8069</v>
      </c>
      <c r="D3096" s="8" t="s">
        <v>10026</v>
      </c>
      <c r="E3096" s="8" t="s">
        <v>2764</v>
      </c>
      <c r="F3096" s="8" t="s">
        <v>2764</v>
      </c>
      <c r="G3096" s="8" t="s">
        <v>2764</v>
      </c>
      <c r="H3096" s="8" t="s">
        <v>2764</v>
      </c>
      <c r="I3096" s="8" t="s">
        <v>2764</v>
      </c>
      <c r="J3096" s="8" t="s">
        <v>2764</v>
      </c>
      <c r="K3096" s="8" t="s">
        <v>2764</v>
      </c>
      <c r="L3096" s="8" t="s">
        <v>2764</v>
      </c>
      <c r="M3096" s="8" t="s">
        <v>2764</v>
      </c>
      <c r="N3096" s="8" t="s">
        <v>2764</v>
      </c>
      <c r="P3096" t="str">
        <f t="shared" si="576"/>
        <v>Gonzaga - Matthew Lang</v>
      </c>
      <c r="Q3096" s="8" t="str">
        <f t="shared" si="577"/>
        <v>3</v>
      </c>
      <c r="R3096" s="8" t="str">
        <f t="shared" si="578"/>
        <v>0</v>
      </c>
      <c r="S3096" s="8" t="str">
        <f t="shared" si="579"/>
        <v>0</v>
      </c>
      <c r="T3096" s="8" t="str">
        <f t="shared" si="580"/>
        <v>0</v>
      </c>
      <c r="U3096" s="8" t="str">
        <f t="shared" si="581"/>
        <v>0</v>
      </c>
      <c r="V3096" s="8" t="str">
        <f t="shared" si="582"/>
        <v>0</v>
      </c>
      <c r="W3096" s="8" t="str">
        <f t="shared" si="583"/>
        <v>0</v>
      </c>
      <c r="X3096" s="8" t="str">
        <f t="shared" si="584"/>
        <v>0</v>
      </c>
      <c r="Y3096" s="8" t="str">
        <f t="shared" si="585"/>
        <v>0</v>
      </c>
      <c r="Z3096" s="8" t="str">
        <f t="shared" si="586"/>
        <v>0</v>
      </c>
      <c r="AA3096" s="8" t="str">
        <f t="shared" si="587"/>
        <v>0</v>
      </c>
      <c r="AD3096" t="s">
        <v>7270</v>
      </c>
      <c r="AE3096" s="3">
        <v>35</v>
      </c>
      <c r="AF3096" s="3">
        <v>7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</row>
    <row r="3097" spans="3:41" x14ac:dyDescent="0.25">
      <c r="C3097" s="6" t="s">
        <v>8070</v>
      </c>
      <c r="D3097" s="9" t="s">
        <v>10174</v>
      </c>
      <c r="E3097" s="9" t="s">
        <v>2775</v>
      </c>
      <c r="F3097" s="9" t="s">
        <v>2764</v>
      </c>
      <c r="G3097" s="9" t="s">
        <v>2764</v>
      </c>
      <c r="H3097" s="9" t="s">
        <v>2764</v>
      </c>
      <c r="I3097" s="9" t="s">
        <v>2764</v>
      </c>
      <c r="J3097" s="9" t="s">
        <v>2764</v>
      </c>
      <c r="K3097" s="9" t="s">
        <v>2764</v>
      </c>
      <c r="L3097" s="9" t="s">
        <v>2764</v>
      </c>
      <c r="M3097" s="9" t="s">
        <v>2764</v>
      </c>
      <c r="N3097" s="9" t="s">
        <v>2764</v>
      </c>
      <c r="P3097" t="str">
        <f t="shared" si="576"/>
        <v>Western Carolina - Jason McMillan</v>
      </c>
      <c r="Q3097" s="8" t="str">
        <f t="shared" si="577"/>
        <v>7</v>
      </c>
      <c r="R3097" s="8" t="str">
        <f t="shared" si="578"/>
        <v>2</v>
      </c>
      <c r="S3097" s="8" t="str">
        <f t="shared" si="579"/>
        <v>0</v>
      </c>
      <c r="T3097" s="8" t="str">
        <f t="shared" si="580"/>
        <v>0</v>
      </c>
      <c r="U3097" s="8" t="str">
        <f t="shared" si="581"/>
        <v>0</v>
      </c>
      <c r="V3097" s="8" t="str">
        <f t="shared" si="582"/>
        <v>0</v>
      </c>
      <c r="W3097" s="8" t="str">
        <f t="shared" si="583"/>
        <v>0</v>
      </c>
      <c r="X3097" s="8" t="str">
        <f t="shared" si="584"/>
        <v>0</v>
      </c>
      <c r="Y3097" s="8" t="str">
        <f t="shared" si="585"/>
        <v>0</v>
      </c>
      <c r="Z3097" s="8" t="str">
        <f t="shared" si="586"/>
        <v>0</v>
      </c>
      <c r="AA3097" s="8" t="str">
        <f t="shared" si="587"/>
        <v>0</v>
      </c>
      <c r="AD3097" t="s">
        <v>7274</v>
      </c>
      <c r="AE3097" s="3">
        <v>2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</row>
    <row r="3098" spans="3:41" x14ac:dyDescent="0.25">
      <c r="C3098" s="5" t="s">
        <v>8071</v>
      </c>
      <c r="D3098" s="8" t="s">
        <v>8072</v>
      </c>
      <c r="E3098" s="8" t="s">
        <v>2930</v>
      </c>
      <c r="F3098" s="8" t="s">
        <v>2837</v>
      </c>
      <c r="G3098" s="8" t="s">
        <v>2800</v>
      </c>
      <c r="H3098" s="8" t="s">
        <v>2764</v>
      </c>
      <c r="I3098" s="8" t="s">
        <v>2764</v>
      </c>
      <c r="J3098" s="8" t="s">
        <v>2764</v>
      </c>
      <c r="K3098" s="8" t="s">
        <v>2764</v>
      </c>
      <c r="L3098" s="8" t="s">
        <v>2764</v>
      </c>
      <c r="M3098" s="8" t="s">
        <v>2764</v>
      </c>
      <c r="N3098" s="8" t="s">
        <v>2764</v>
      </c>
      <c r="P3098" t="str">
        <f t="shared" si="576"/>
        <v>Missouri - Javon Pickett</v>
      </c>
      <c r="Q3098" s="8" t="str">
        <f t="shared" si="577"/>
        <v>131</v>
      </c>
      <c r="R3098" s="8" t="str">
        <f t="shared" si="578"/>
        <v>34</v>
      </c>
      <c r="S3098" s="8" t="str">
        <f t="shared" si="579"/>
        <v>10</v>
      </c>
      <c r="T3098" s="8" t="str">
        <f t="shared" si="580"/>
        <v>4</v>
      </c>
      <c r="U3098" s="8" t="str">
        <f t="shared" si="581"/>
        <v>0</v>
      </c>
      <c r="V3098" s="8" t="str">
        <f t="shared" si="582"/>
        <v>0</v>
      </c>
      <c r="W3098" s="8" t="str">
        <f t="shared" si="583"/>
        <v>0</v>
      </c>
      <c r="X3098" s="8" t="str">
        <f t="shared" si="584"/>
        <v>0</v>
      </c>
      <c r="Y3098" s="8" t="str">
        <f t="shared" si="585"/>
        <v>0</v>
      </c>
      <c r="Z3098" s="8" t="str">
        <f t="shared" si="586"/>
        <v>0</v>
      </c>
      <c r="AA3098" s="8" t="str">
        <f t="shared" si="587"/>
        <v>0</v>
      </c>
      <c r="AD3098" t="s">
        <v>7277</v>
      </c>
      <c r="AE3098" s="3">
        <v>48</v>
      </c>
      <c r="AF3098" s="3">
        <v>10</v>
      </c>
      <c r="AG3098" s="3">
        <v>3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</row>
    <row r="3099" spans="3:41" x14ac:dyDescent="0.25">
      <c r="C3099" s="6" t="s">
        <v>8073</v>
      </c>
      <c r="D3099" s="9" t="s">
        <v>8074</v>
      </c>
      <c r="E3099" s="9" t="s">
        <v>6675</v>
      </c>
      <c r="F3099" s="9" t="s">
        <v>4345</v>
      </c>
      <c r="G3099" s="9" t="s">
        <v>2829</v>
      </c>
      <c r="H3099" s="9" t="s">
        <v>2764</v>
      </c>
      <c r="I3099" s="9" t="s">
        <v>2764</v>
      </c>
      <c r="J3099" s="9" t="s">
        <v>2764</v>
      </c>
      <c r="K3099" s="9" t="s">
        <v>2764</v>
      </c>
      <c r="L3099" s="9" t="s">
        <v>2764</v>
      </c>
      <c r="M3099" s="9" t="s">
        <v>2764</v>
      </c>
      <c r="N3099" s="9" t="s">
        <v>2764</v>
      </c>
      <c r="P3099" t="str">
        <f t="shared" si="576"/>
        <v>Missouri - Jordan Geist</v>
      </c>
      <c r="Q3099" s="8" t="str">
        <f t="shared" si="577"/>
        <v>166</v>
      </c>
      <c r="R3099" s="8" t="str">
        <f t="shared" si="578"/>
        <v>66</v>
      </c>
      <c r="S3099" s="8" t="str">
        <f t="shared" si="579"/>
        <v>21</v>
      </c>
      <c r="T3099" s="8" t="str">
        <f t="shared" si="580"/>
        <v>5</v>
      </c>
      <c r="U3099" s="8" t="str">
        <f t="shared" si="581"/>
        <v>0</v>
      </c>
      <c r="V3099" s="8" t="str">
        <f t="shared" si="582"/>
        <v>0</v>
      </c>
      <c r="W3099" s="8" t="str">
        <f t="shared" si="583"/>
        <v>0</v>
      </c>
      <c r="X3099" s="8" t="str">
        <f t="shared" si="584"/>
        <v>0</v>
      </c>
      <c r="Y3099" s="8" t="str">
        <f t="shared" si="585"/>
        <v>0</v>
      </c>
      <c r="Z3099" s="8" t="str">
        <f t="shared" si="586"/>
        <v>0</v>
      </c>
      <c r="AA3099" s="8" t="str">
        <f t="shared" si="587"/>
        <v>0</v>
      </c>
      <c r="AD3099" t="s">
        <v>7286</v>
      </c>
      <c r="AE3099" s="3">
        <v>19</v>
      </c>
      <c r="AF3099" s="3">
        <v>3</v>
      </c>
      <c r="AG3099" s="3">
        <v>1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</row>
    <row r="3100" spans="3:41" x14ac:dyDescent="0.25">
      <c r="C3100" s="5" t="s">
        <v>8075</v>
      </c>
      <c r="D3100" s="8" t="s">
        <v>5294</v>
      </c>
      <c r="E3100" s="8" t="s">
        <v>3244</v>
      </c>
      <c r="F3100" s="8" t="s">
        <v>2873</v>
      </c>
      <c r="G3100" s="8" t="s">
        <v>2763</v>
      </c>
      <c r="H3100" s="8" t="s">
        <v>2764</v>
      </c>
      <c r="I3100" s="8" t="s">
        <v>2764</v>
      </c>
      <c r="J3100" s="8" t="s">
        <v>2764</v>
      </c>
      <c r="K3100" s="8" t="s">
        <v>2764</v>
      </c>
      <c r="L3100" s="8" t="s">
        <v>2764</v>
      </c>
      <c r="M3100" s="8" t="s">
        <v>2764</v>
      </c>
      <c r="N3100" s="8" t="s">
        <v>2764</v>
      </c>
      <c r="P3100" t="str">
        <f t="shared" si="576"/>
        <v>Missouri - Jeremiah Tilmon</v>
      </c>
      <c r="Q3100" s="8" t="str">
        <f t="shared" si="577"/>
        <v>68</v>
      </c>
      <c r="R3100" s="8" t="str">
        <f t="shared" si="578"/>
        <v>18</v>
      </c>
      <c r="S3100" s="8" t="str">
        <f t="shared" si="579"/>
        <v>4</v>
      </c>
      <c r="T3100" s="8" t="str">
        <f t="shared" si="580"/>
        <v>1</v>
      </c>
      <c r="U3100" s="8" t="str">
        <f t="shared" si="581"/>
        <v>0</v>
      </c>
      <c r="V3100" s="8" t="str">
        <f t="shared" si="582"/>
        <v>0</v>
      </c>
      <c r="W3100" s="8" t="str">
        <f t="shared" si="583"/>
        <v>0</v>
      </c>
      <c r="X3100" s="8" t="str">
        <f t="shared" si="584"/>
        <v>0</v>
      </c>
      <c r="Y3100" s="8" t="str">
        <f t="shared" si="585"/>
        <v>0</v>
      </c>
      <c r="Z3100" s="8" t="str">
        <f t="shared" si="586"/>
        <v>0</v>
      </c>
      <c r="AA3100" s="8" t="str">
        <f t="shared" si="587"/>
        <v>0</v>
      </c>
      <c r="AD3100" t="s">
        <v>7299</v>
      </c>
      <c r="AE3100" s="3">
        <v>45</v>
      </c>
      <c r="AF3100" s="3">
        <v>8</v>
      </c>
      <c r="AG3100" s="3">
        <v>2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</row>
    <row r="3101" spans="3:41" x14ac:dyDescent="0.25">
      <c r="C3101" s="6" t="s">
        <v>8076</v>
      </c>
      <c r="D3101" s="9" t="s">
        <v>8077</v>
      </c>
      <c r="E3101" s="9" t="s">
        <v>3275</v>
      </c>
      <c r="F3101" s="9" t="s">
        <v>2878</v>
      </c>
      <c r="G3101" s="9" t="s">
        <v>2763</v>
      </c>
      <c r="H3101" s="9" t="s">
        <v>2764</v>
      </c>
      <c r="I3101" s="9" t="s">
        <v>2764</v>
      </c>
      <c r="J3101" s="9" t="s">
        <v>2764</v>
      </c>
      <c r="K3101" s="9" t="s">
        <v>2764</v>
      </c>
      <c r="L3101" s="9" t="s">
        <v>2764</v>
      </c>
      <c r="M3101" s="9" t="s">
        <v>2764</v>
      </c>
      <c r="N3101" s="9" t="s">
        <v>2764</v>
      </c>
      <c r="P3101" t="str">
        <f t="shared" si="576"/>
        <v>Missouri - Xavier Pinson</v>
      </c>
      <c r="Q3101" s="8" t="str">
        <f t="shared" si="577"/>
        <v>71</v>
      </c>
      <c r="R3101" s="8" t="str">
        <f t="shared" si="578"/>
        <v>26</v>
      </c>
      <c r="S3101" s="8" t="str">
        <f t="shared" si="579"/>
        <v>4</v>
      </c>
      <c r="T3101" s="8" t="str">
        <f t="shared" si="580"/>
        <v>1</v>
      </c>
      <c r="U3101" s="8" t="str">
        <f t="shared" si="581"/>
        <v>0</v>
      </c>
      <c r="V3101" s="8" t="str">
        <f t="shared" si="582"/>
        <v>0</v>
      </c>
      <c r="W3101" s="8" t="str">
        <f t="shared" si="583"/>
        <v>0</v>
      </c>
      <c r="X3101" s="8" t="str">
        <f t="shared" si="584"/>
        <v>0</v>
      </c>
      <c r="Y3101" s="8" t="str">
        <f t="shared" si="585"/>
        <v>0</v>
      </c>
      <c r="Z3101" s="8" t="str">
        <f t="shared" si="586"/>
        <v>0</v>
      </c>
      <c r="AA3101" s="8" t="str">
        <f t="shared" si="587"/>
        <v>0</v>
      </c>
      <c r="AD3101" t="s">
        <v>7301</v>
      </c>
      <c r="AE3101" s="3">
        <v>45</v>
      </c>
      <c r="AF3101" s="3">
        <v>10</v>
      </c>
      <c r="AG3101" s="3">
        <v>1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</row>
    <row r="3102" spans="3:41" x14ac:dyDescent="0.25">
      <c r="C3102" s="5" t="s">
        <v>8078</v>
      </c>
      <c r="D3102" s="8" t="s">
        <v>6017</v>
      </c>
      <c r="E3102" s="8" t="s">
        <v>3420</v>
      </c>
      <c r="F3102" s="8" t="s">
        <v>2824</v>
      </c>
      <c r="G3102" s="8" t="s">
        <v>2775</v>
      </c>
      <c r="H3102" s="8" t="s">
        <v>2764</v>
      </c>
      <c r="I3102" s="8" t="s">
        <v>2764</v>
      </c>
      <c r="J3102" s="8" t="s">
        <v>2764</v>
      </c>
      <c r="K3102" s="8" t="s">
        <v>2764</v>
      </c>
      <c r="L3102" s="8" t="s">
        <v>2764</v>
      </c>
      <c r="M3102" s="8" t="s">
        <v>2764</v>
      </c>
      <c r="N3102" s="8" t="s">
        <v>2764</v>
      </c>
      <c r="P3102" t="str">
        <f t="shared" si="576"/>
        <v>Missouri - Kevin Puryear</v>
      </c>
      <c r="Q3102" s="8" t="str">
        <f t="shared" si="577"/>
        <v>107</v>
      </c>
      <c r="R3102" s="8" t="str">
        <f t="shared" si="578"/>
        <v>28</v>
      </c>
      <c r="S3102" s="8" t="str">
        <f t="shared" si="579"/>
        <v>7</v>
      </c>
      <c r="T3102" s="8" t="str">
        <f t="shared" si="580"/>
        <v>2</v>
      </c>
      <c r="U3102" s="8" t="str">
        <f t="shared" si="581"/>
        <v>0</v>
      </c>
      <c r="V3102" s="8" t="str">
        <f t="shared" si="582"/>
        <v>0</v>
      </c>
      <c r="W3102" s="8" t="str">
        <f t="shared" si="583"/>
        <v>0</v>
      </c>
      <c r="X3102" s="8" t="str">
        <f t="shared" si="584"/>
        <v>0</v>
      </c>
      <c r="Y3102" s="8" t="str">
        <f t="shared" si="585"/>
        <v>0</v>
      </c>
      <c r="Z3102" s="8" t="str">
        <f t="shared" si="586"/>
        <v>0</v>
      </c>
      <c r="AA3102" s="8" t="str">
        <f t="shared" si="587"/>
        <v>0</v>
      </c>
      <c r="AD3102" t="s">
        <v>7302</v>
      </c>
      <c r="AE3102" s="3">
        <v>18</v>
      </c>
      <c r="AF3102" s="3">
        <v>2</v>
      </c>
      <c r="AG3102" s="3">
        <v>1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</row>
    <row r="3103" spans="3:41" x14ac:dyDescent="0.25">
      <c r="C3103" s="6" t="s">
        <v>8079</v>
      </c>
      <c r="D3103" s="9" t="s">
        <v>3954</v>
      </c>
      <c r="E3103" s="9" t="s">
        <v>6114</v>
      </c>
      <c r="F3103" s="9" t="s">
        <v>3725</v>
      </c>
      <c r="G3103" s="9" t="s">
        <v>2769</v>
      </c>
      <c r="H3103" s="9" t="s">
        <v>2763</v>
      </c>
      <c r="I3103" s="9" t="s">
        <v>2764</v>
      </c>
      <c r="J3103" s="9" t="s">
        <v>2764</v>
      </c>
      <c r="K3103" s="9" t="s">
        <v>2764</v>
      </c>
      <c r="L3103" s="9" t="s">
        <v>2764</v>
      </c>
      <c r="M3103" s="9" t="s">
        <v>2764</v>
      </c>
      <c r="N3103" s="9" t="s">
        <v>2764</v>
      </c>
      <c r="P3103" t="str">
        <f t="shared" si="576"/>
        <v>Missouri - Mark Smith</v>
      </c>
      <c r="Q3103" s="8" t="str">
        <f t="shared" si="577"/>
        <v>89</v>
      </c>
      <c r="R3103" s="8" t="str">
        <f t="shared" si="578"/>
        <v>30</v>
      </c>
      <c r="S3103" s="8" t="str">
        <f t="shared" si="579"/>
        <v>14</v>
      </c>
      <c r="T3103" s="8" t="str">
        <f t="shared" si="580"/>
        <v>3</v>
      </c>
      <c r="U3103" s="8" t="str">
        <f t="shared" si="581"/>
        <v>1</v>
      </c>
      <c r="V3103" s="8" t="str">
        <f t="shared" si="582"/>
        <v>0</v>
      </c>
      <c r="W3103" s="8" t="str">
        <f t="shared" si="583"/>
        <v>0</v>
      </c>
      <c r="X3103" s="8" t="str">
        <f t="shared" si="584"/>
        <v>0</v>
      </c>
      <c r="Y3103" s="8" t="str">
        <f t="shared" si="585"/>
        <v>0</v>
      </c>
      <c r="Z3103" s="8" t="str">
        <f t="shared" si="586"/>
        <v>0</v>
      </c>
      <c r="AA3103" s="8" t="str">
        <f t="shared" si="587"/>
        <v>0</v>
      </c>
      <c r="AD3103" t="s">
        <v>7303</v>
      </c>
      <c r="AE3103" s="3">
        <v>60</v>
      </c>
      <c r="AF3103" s="3">
        <v>22</v>
      </c>
      <c r="AG3103" s="3">
        <v>7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</row>
    <row r="3104" spans="3:41" x14ac:dyDescent="0.25">
      <c r="C3104" s="5" t="s">
        <v>8080</v>
      </c>
      <c r="D3104" s="8" t="s">
        <v>4152</v>
      </c>
      <c r="E3104" s="8" t="s">
        <v>6060</v>
      </c>
      <c r="F3104" s="8" t="s">
        <v>2779</v>
      </c>
      <c r="G3104" s="8" t="s">
        <v>2913</v>
      </c>
      <c r="H3104" s="8" t="s">
        <v>2831</v>
      </c>
      <c r="I3104" s="8" t="s">
        <v>2764</v>
      </c>
      <c r="J3104" s="8" t="s">
        <v>2764</v>
      </c>
      <c r="K3104" s="8" t="s">
        <v>2764</v>
      </c>
      <c r="L3104" s="8" t="s">
        <v>2764</v>
      </c>
      <c r="M3104" s="8" t="s">
        <v>2764</v>
      </c>
      <c r="N3104" s="8" t="s">
        <v>2764</v>
      </c>
      <c r="P3104" t="str">
        <f t="shared" si="576"/>
        <v>Missouri - Torrence Watson</v>
      </c>
      <c r="Q3104" s="8" t="str">
        <f t="shared" si="577"/>
        <v>116</v>
      </c>
      <c r="R3104" s="8" t="str">
        <f t="shared" si="578"/>
        <v>38</v>
      </c>
      <c r="S3104" s="8" t="str">
        <f t="shared" si="579"/>
        <v>8</v>
      </c>
      <c r="T3104" s="8" t="str">
        <f t="shared" si="580"/>
        <v>3</v>
      </c>
      <c r="U3104" s="8" t="str">
        <f t="shared" si="581"/>
        <v>2</v>
      </c>
      <c r="V3104" s="8" t="str">
        <f t="shared" si="582"/>
        <v>0</v>
      </c>
      <c r="W3104" s="8" t="str">
        <f t="shared" si="583"/>
        <v>0</v>
      </c>
      <c r="X3104" s="8" t="str">
        <f t="shared" si="584"/>
        <v>0</v>
      </c>
      <c r="Y3104" s="8" t="str">
        <f t="shared" si="585"/>
        <v>0</v>
      </c>
      <c r="Z3104" s="8" t="str">
        <f t="shared" si="586"/>
        <v>0</v>
      </c>
      <c r="AA3104" s="8" t="str">
        <f t="shared" si="587"/>
        <v>0</v>
      </c>
      <c r="AD3104" t="s">
        <v>7305</v>
      </c>
      <c r="AE3104" s="3">
        <v>4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</row>
    <row r="3105" spans="3:41" x14ac:dyDescent="0.25">
      <c r="C3105" s="6" t="s">
        <v>8081</v>
      </c>
      <c r="D3105" s="9" t="s">
        <v>10164</v>
      </c>
      <c r="E3105" s="9" t="s">
        <v>3451</v>
      </c>
      <c r="F3105" s="9" t="s">
        <v>2769</v>
      </c>
      <c r="G3105" s="9" t="s">
        <v>2764</v>
      </c>
      <c r="H3105" s="9" t="s">
        <v>2764</v>
      </c>
      <c r="I3105" s="9" t="s">
        <v>2764</v>
      </c>
      <c r="J3105" s="9" t="s">
        <v>2764</v>
      </c>
      <c r="K3105" s="9" t="s">
        <v>2764</v>
      </c>
      <c r="L3105" s="9" t="s">
        <v>2764</v>
      </c>
      <c r="M3105" s="9" t="s">
        <v>2764</v>
      </c>
      <c r="N3105" s="9" t="s">
        <v>2764</v>
      </c>
      <c r="P3105" t="str">
        <f t="shared" si="576"/>
        <v>Ohio State - Musa Jallow</v>
      </c>
      <c r="Q3105" s="8" t="str">
        <f t="shared" si="577"/>
        <v>41</v>
      </c>
      <c r="R3105" s="8" t="str">
        <f t="shared" si="578"/>
        <v>5</v>
      </c>
      <c r="S3105" s="8" t="str">
        <f t="shared" si="579"/>
        <v>3</v>
      </c>
      <c r="T3105" s="8" t="str">
        <f t="shared" si="580"/>
        <v>0</v>
      </c>
      <c r="U3105" s="8" t="str">
        <f t="shared" si="581"/>
        <v>0</v>
      </c>
      <c r="V3105" s="8" t="str">
        <f t="shared" si="582"/>
        <v>0</v>
      </c>
      <c r="W3105" s="8" t="str">
        <f t="shared" si="583"/>
        <v>0</v>
      </c>
      <c r="X3105" s="8" t="str">
        <f t="shared" si="584"/>
        <v>0</v>
      </c>
      <c r="Y3105" s="8" t="str">
        <f t="shared" si="585"/>
        <v>0</v>
      </c>
      <c r="Z3105" s="8" t="str">
        <f t="shared" si="586"/>
        <v>0</v>
      </c>
      <c r="AA3105" s="8" t="str">
        <f t="shared" si="587"/>
        <v>0</v>
      </c>
      <c r="AD3105" t="s">
        <v>7306</v>
      </c>
      <c r="AE3105" s="3">
        <v>31</v>
      </c>
      <c r="AF3105" s="3">
        <v>4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</row>
    <row r="3106" spans="3:41" x14ac:dyDescent="0.25">
      <c r="C3106" s="5" t="s">
        <v>8082</v>
      </c>
      <c r="D3106" s="8" t="s">
        <v>2865</v>
      </c>
      <c r="E3106" s="8" t="s">
        <v>2764</v>
      </c>
      <c r="F3106" s="8" t="s">
        <v>2764</v>
      </c>
      <c r="G3106" s="8" t="s">
        <v>2764</v>
      </c>
      <c r="H3106" s="8" t="s">
        <v>2764</v>
      </c>
      <c r="I3106" s="8" t="s">
        <v>2764</v>
      </c>
      <c r="J3106" s="8" t="s">
        <v>2764</v>
      </c>
      <c r="K3106" s="8" t="s">
        <v>2764</v>
      </c>
      <c r="L3106" s="8" t="s">
        <v>2764</v>
      </c>
      <c r="M3106" s="8" t="s">
        <v>2764</v>
      </c>
      <c r="N3106" s="8" t="s">
        <v>2764</v>
      </c>
      <c r="P3106" t="str">
        <f t="shared" si="576"/>
        <v>Youngstown State - Geoff Hamperian</v>
      </c>
      <c r="Q3106" s="8" t="str">
        <f t="shared" si="577"/>
        <v>1</v>
      </c>
      <c r="R3106" s="8" t="str">
        <f t="shared" si="578"/>
        <v>0</v>
      </c>
      <c r="S3106" s="8" t="str">
        <f t="shared" si="579"/>
        <v>0</v>
      </c>
      <c r="T3106" s="8" t="str">
        <f t="shared" si="580"/>
        <v>0</v>
      </c>
      <c r="U3106" s="8" t="str">
        <f t="shared" si="581"/>
        <v>0</v>
      </c>
      <c r="V3106" s="8" t="str">
        <f t="shared" si="582"/>
        <v>0</v>
      </c>
      <c r="W3106" s="8" t="str">
        <f t="shared" si="583"/>
        <v>0</v>
      </c>
      <c r="X3106" s="8" t="str">
        <f t="shared" si="584"/>
        <v>0</v>
      </c>
      <c r="Y3106" s="8" t="str">
        <f t="shared" si="585"/>
        <v>0</v>
      </c>
      <c r="Z3106" s="8" t="str">
        <f t="shared" si="586"/>
        <v>0</v>
      </c>
      <c r="AA3106" s="8" t="str">
        <f t="shared" si="587"/>
        <v>0</v>
      </c>
      <c r="AD3106" t="s">
        <v>7307</v>
      </c>
      <c r="AE3106" s="3">
        <v>7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</row>
    <row r="3107" spans="3:41" x14ac:dyDescent="0.25">
      <c r="C3107" s="6" t="s">
        <v>8083</v>
      </c>
      <c r="D3107" s="9" t="s">
        <v>8084</v>
      </c>
      <c r="E3107" s="9" t="s">
        <v>8085</v>
      </c>
      <c r="F3107" s="9" t="s">
        <v>3200</v>
      </c>
      <c r="G3107" s="9" t="s">
        <v>2769</v>
      </c>
      <c r="H3107" s="9" t="s">
        <v>2763</v>
      </c>
      <c r="I3107" s="9" t="s">
        <v>2764</v>
      </c>
      <c r="J3107" s="9" t="s">
        <v>2764</v>
      </c>
      <c r="K3107" s="9" t="s">
        <v>2764</v>
      </c>
      <c r="L3107" s="9" t="s">
        <v>2764</v>
      </c>
      <c r="M3107" s="9" t="s">
        <v>2764</v>
      </c>
      <c r="N3107" s="9" t="s">
        <v>2764</v>
      </c>
      <c r="P3107" t="str">
        <f t="shared" si="576"/>
        <v>South Alabama - Trhae Mitchell</v>
      </c>
      <c r="Q3107" s="8" t="str">
        <f t="shared" si="577"/>
        <v>132</v>
      </c>
      <c r="R3107" s="8" t="str">
        <f t="shared" si="578"/>
        <v>39</v>
      </c>
      <c r="S3107" s="8" t="str">
        <f t="shared" si="579"/>
        <v>14</v>
      </c>
      <c r="T3107" s="8" t="str">
        <f t="shared" si="580"/>
        <v>3</v>
      </c>
      <c r="U3107" s="8" t="str">
        <f t="shared" si="581"/>
        <v>1</v>
      </c>
      <c r="V3107" s="8" t="str">
        <f t="shared" si="582"/>
        <v>0</v>
      </c>
      <c r="W3107" s="8" t="str">
        <f t="shared" si="583"/>
        <v>0</v>
      </c>
      <c r="X3107" s="8" t="str">
        <f t="shared" si="584"/>
        <v>0</v>
      </c>
      <c r="Y3107" s="8" t="str">
        <f t="shared" si="585"/>
        <v>0</v>
      </c>
      <c r="Z3107" s="8" t="str">
        <f t="shared" si="586"/>
        <v>0</v>
      </c>
      <c r="AA3107" s="8" t="str">
        <f t="shared" si="587"/>
        <v>0</v>
      </c>
      <c r="AD3107" t="s">
        <v>7319</v>
      </c>
      <c r="AE3107" s="3">
        <v>61</v>
      </c>
      <c r="AF3107" s="3">
        <v>26</v>
      </c>
      <c r="AG3107" s="3">
        <v>7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</row>
    <row r="3108" spans="3:41" x14ac:dyDescent="0.25">
      <c r="C3108" s="5" t="s">
        <v>8086</v>
      </c>
      <c r="D3108" s="8" t="s">
        <v>10316</v>
      </c>
      <c r="E3108" s="8" t="s">
        <v>2800</v>
      </c>
      <c r="F3108" s="8" t="s">
        <v>2764</v>
      </c>
      <c r="G3108" s="8" t="s">
        <v>2764</v>
      </c>
      <c r="H3108" s="8" t="s">
        <v>2764</v>
      </c>
      <c r="I3108" s="8" t="s">
        <v>2764</v>
      </c>
      <c r="J3108" s="8" t="s">
        <v>2764</v>
      </c>
      <c r="K3108" s="8" t="s">
        <v>2764</v>
      </c>
      <c r="L3108" s="8" t="s">
        <v>2764</v>
      </c>
      <c r="M3108" s="8" t="s">
        <v>2764</v>
      </c>
      <c r="N3108" s="8" t="s">
        <v>2764</v>
      </c>
      <c r="P3108" t="str">
        <f t="shared" si="576"/>
        <v>South Alabama - John Pettway</v>
      </c>
      <c r="Q3108" s="8" t="str">
        <f t="shared" si="577"/>
        <v>26</v>
      </c>
      <c r="R3108" s="8" t="str">
        <f t="shared" si="578"/>
        <v>4</v>
      </c>
      <c r="S3108" s="8" t="str">
        <f t="shared" si="579"/>
        <v>0</v>
      </c>
      <c r="T3108" s="8" t="str">
        <f t="shared" si="580"/>
        <v>0</v>
      </c>
      <c r="U3108" s="8" t="str">
        <f t="shared" si="581"/>
        <v>0</v>
      </c>
      <c r="V3108" s="8" t="str">
        <f t="shared" si="582"/>
        <v>0</v>
      </c>
      <c r="W3108" s="8" t="str">
        <f t="shared" si="583"/>
        <v>0</v>
      </c>
      <c r="X3108" s="8" t="str">
        <f t="shared" si="584"/>
        <v>0</v>
      </c>
      <c r="Y3108" s="8" t="str">
        <f t="shared" si="585"/>
        <v>0</v>
      </c>
      <c r="Z3108" s="8" t="str">
        <f t="shared" si="586"/>
        <v>0</v>
      </c>
      <c r="AA3108" s="8" t="str">
        <f t="shared" si="587"/>
        <v>0</v>
      </c>
      <c r="AD3108" t="s">
        <v>7327</v>
      </c>
      <c r="AE3108" s="3">
        <v>9</v>
      </c>
      <c r="AF3108" s="3">
        <v>2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</row>
    <row r="3109" spans="3:41" x14ac:dyDescent="0.25">
      <c r="C3109" s="6" t="s">
        <v>8087</v>
      </c>
      <c r="D3109" s="9" t="s">
        <v>10029</v>
      </c>
      <c r="E3109" s="9" t="s">
        <v>2764</v>
      </c>
      <c r="F3109" s="9" t="s">
        <v>2764</v>
      </c>
      <c r="G3109" s="9" t="s">
        <v>2764</v>
      </c>
      <c r="H3109" s="9" t="s">
        <v>2764</v>
      </c>
      <c r="I3109" s="9" t="s">
        <v>2764</v>
      </c>
      <c r="J3109" s="9" t="s">
        <v>2764</v>
      </c>
      <c r="K3109" s="9" t="s">
        <v>2764</v>
      </c>
      <c r="L3109" s="9" t="s">
        <v>2764</v>
      </c>
      <c r="M3109" s="9" t="s">
        <v>2764</v>
      </c>
      <c r="N3109" s="9" t="s">
        <v>2764</v>
      </c>
      <c r="P3109" t="str">
        <f t="shared" si="576"/>
        <v>Alabama A&amp;M - made Three Point Jumper. Assisted by Tre Todd.</v>
      </c>
      <c r="Q3109" s="8" t="str">
        <f t="shared" si="577"/>
        <v>1</v>
      </c>
      <c r="R3109" s="8" t="str">
        <f t="shared" si="578"/>
        <v>0</v>
      </c>
      <c r="S3109" s="8" t="str">
        <f t="shared" si="579"/>
        <v>0</v>
      </c>
      <c r="T3109" s="8" t="str">
        <f t="shared" si="580"/>
        <v>0</v>
      </c>
      <c r="U3109" s="8" t="str">
        <f t="shared" si="581"/>
        <v>0</v>
      </c>
      <c r="V3109" s="8" t="str">
        <f t="shared" si="582"/>
        <v>0</v>
      </c>
      <c r="W3109" s="8" t="str">
        <f t="shared" si="583"/>
        <v>0</v>
      </c>
      <c r="X3109" s="8" t="str">
        <f t="shared" si="584"/>
        <v>0</v>
      </c>
      <c r="Y3109" s="8" t="str">
        <f t="shared" si="585"/>
        <v>0</v>
      </c>
      <c r="Z3109" s="8" t="str">
        <f t="shared" si="586"/>
        <v>0</v>
      </c>
      <c r="AA3109" s="8" t="str">
        <f t="shared" si="587"/>
        <v>0</v>
      </c>
      <c r="AD3109" t="s">
        <v>7330</v>
      </c>
      <c r="AE3109" s="3">
        <v>7</v>
      </c>
      <c r="AF3109" s="3">
        <v>1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</row>
    <row r="3110" spans="3:41" x14ac:dyDescent="0.25">
      <c r="C3110" s="5" t="s">
        <v>8088</v>
      </c>
      <c r="D3110" s="8" t="s">
        <v>8089</v>
      </c>
      <c r="E3110" s="8" t="s">
        <v>2764</v>
      </c>
      <c r="F3110" s="8" t="s">
        <v>2764</v>
      </c>
      <c r="G3110" s="8" t="s">
        <v>2764</v>
      </c>
      <c r="H3110" s="8" t="s">
        <v>2764</v>
      </c>
      <c r="I3110" s="8" t="s">
        <v>2764</v>
      </c>
      <c r="J3110" s="8" t="s">
        <v>2764</v>
      </c>
      <c r="K3110" s="8" t="s">
        <v>2764</v>
      </c>
      <c r="L3110" s="8" t="s">
        <v>2764</v>
      </c>
      <c r="M3110" s="8" t="s">
        <v>2764</v>
      </c>
      <c r="N3110" s="8" t="s">
        <v>2764</v>
      </c>
      <c r="P3110" t="str">
        <f t="shared" si="576"/>
        <v>Alabama A&amp;M - missed Jumper.</v>
      </c>
      <c r="Q3110" s="8" t="str">
        <f t="shared" si="577"/>
        <v>16</v>
      </c>
      <c r="R3110" s="8" t="str">
        <f t="shared" si="578"/>
        <v>0</v>
      </c>
      <c r="S3110" s="8" t="str">
        <f t="shared" si="579"/>
        <v>0</v>
      </c>
      <c r="T3110" s="8" t="str">
        <f t="shared" si="580"/>
        <v>0</v>
      </c>
      <c r="U3110" s="8" t="str">
        <f t="shared" si="581"/>
        <v>0</v>
      </c>
      <c r="V3110" s="8" t="str">
        <f t="shared" si="582"/>
        <v>0</v>
      </c>
      <c r="W3110" s="8" t="str">
        <f t="shared" si="583"/>
        <v>0</v>
      </c>
      <c r="X3110" s="8" t="str">
        <f t="shared" si="584"/>
        <v>0</v>
      </c>
      <c r="Y3110" s="8" t="str">
        <f t="shared" si="585"/>
        <v>0</v>
      </c>
      <c r="Z3110" s="8" t="str">
        <f t="shared" si="586"/>
        <v>0</v>
      </c>
      <c r="AA3110" s="8" t="str">
        <f t="shared" si="587"/>
        <v>0</v>
      </c>
      <c r="AD3110" t="s">
        <v>7331</v>
      </c>
      <c r="AE3110" s="3">
        <v>7</v>
      </c>
      <c r="AF3110" s="3">
        <v>1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</row>
    <row r="3111" spans="3:41" x14ac:dyDescent="0.25">
      <c r="C3111" s="6" t="s">
        <v>8090</v>
      </c>
      <c r="D3111" s="9" t="s">
        <v>10269</v>
      </c>
      <c r="E3111" s="9" t="s">
        <v>2775</v>
      </c>
      <c r="F3111" s="9" t="s">
        <v>2764</v>
      </c>
      <c r="G3111" s="9" t="s">
        <v>2764</v>
      </c>
      <c r="H3111" s="9" t="s">
        <v>2764</v>
      </c>
      <c r="I3111" s="9" t="s">
        <v>2764</v>
      </c>
      <c r="J3111" s="9" t="s">
        <v>2764</v>
      </c>
      <c r="K3111" s="9" t="s">
        <v>2764</v>
      </c>
      <c r="L3111" s="9" t="s">
        <v>2764</v>
      </c>
      <c r="M3111" s="9" t="s">
        <v>2764</v>
      </c>
      <c r="N3111" s="9" t="s">
        <v>2764</v>
      </c>
      <c r="P3111" t="str">
        <f t="shared" si="576"/>
        <v>Alabama A&amp;M - Brandon Wright</v>
      </c>
      <c r="Q3111" s="8" t="str">
        <f t="shared" si="577"/>
        <v>10</v>
      </c>
      <c r="R3111" s="8" t="str">
        <f t="shared" si="578"/>
        <v>2</v>
      </c>
      <c r="S3111" s="8" t="str">
        <f t="shared" si="579"/>
        <v>0</v>
      </c>
      <c r="T3111" s="8" t="str">
        <f t="shared" si="580"/>
        <v>0</v>
      </c>
      <c r="U3111" s="8" t="str">
        <f t="shared" si="581"/>
        <v>0</v>
      </c>
      <c r="V3111" s="8" t="str">
        <f t="shared" si="582"/>
        <v>0</v>
      </c>
      <c r="W3111" s="8" t="str">
        <f t="shared" si="583"/>
        <v>0</v>
      </c>
      <c r="X3111" s="8" t="str">
        <f t="shared" si="584"/>
        <v>0</v>
      </c>
      <c r="Y3111" s="8" t="str">
        <f t="shared" si="585"/>
        <v>0</v>
      </c>
      <c r="Z3111" s="8" t="str">
        <f t="shared" si="586"/>
        <v>0</v>
      </c>
      <c r="AA3111" s="8" t="str">
        <f t="shared" si="587"/>
        <v>0</v>
      </c>
      <c r="AD3111" t="s">
        <v>7334</v>
      </c>
      <c r="AE3111" s="3">
        <v>5</v>
      </c>
      <c r="AF3111" s="3">
        <v>2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</row>
    <row r="3112" spans="3:41" x14ac:dyDescent="0.25">
      <c r="C3112" s="5" t="s">
        <v>8091</v>
      </c>
      <c r="D3112" s="8" t="s">
        <v>8092</v>
      </c>
      <c r="E3112" s="8" t="s">
        <v>2764</v>
      </c>
      <c r="F3112" s="8" t="s">
        <v>2764</v>
      </c>
      <c r="G3112" s="8" t="s">
        <v>2764</v>
      </c>
      <c r="H3112" s="8" t="s">
        <v>2764</v>
      </c>
      <c r="I3112" s="8" t="s">
        <v>2764</v>
      </c>
      <c r="J3112" s="8" t="s">
        <v>2764</v>
      </c>
      <c r="K3112" s="8" t="s">
        <v>2764</v>
      </c>
      <c r="L3112" s="8" t="s">
        <v>2764</v>
      </c>
      <c r="M3112" s="8" t="s">
        <v>2764</v>
      </c>
      <c r="N3112" s="8" t="s">
        <v>2764</v>
      </c>
      <c r="P3112" t="str">
        <f t="shared" si="576"/>
        <v>Alabama A&amp;M - missed Three Point Jumper.</v>
      </c>
      <c r="Q3112" s="8" t="str">
        <f t="shared" si="577"/>
        <v>22</v>
      </c>
      <c r="R3112" s="8" t="str">
        <f t="shared" si="578"/>
        <v>0</v>
      </c>
      <c r="S3112" s="8" t="str">
        <f t="shared" si="579"/>
        <v>0</v>
      </c>
      <c r="T3112" s="8" t="str">
        <f t="shared" si="580"/>
        <v>0</v>
      </c>
      <c r="U3112" s="8" t="str">
        <f t="shared" si="581"/>
        <v>0</v>
      </c>
      <c r="V3112" s="8" t="str">
        <f t="shared" si="582"/>
        <v>0</v>
      </c>
      <c r="W3112" s="8" t="str">
        <f t="shared" si="583"/>
        <v>0</v>
      </c>
      <c r="X3112" s="8" t="str">
        <f t="shared" si="584"/>
        <v>0</v>
      </c>
      <c r="Y3112" s="8" t="str">
        <f t="shared" si="585"/>
        <v>0</v>
      </c>
      <c r="Z3112" s="8" t="str">
        <f t="shared" si="586"/>
        <v>0</v>
      </c>
      <c r="AA3112" s="8" t="str">
        <f t="shared" si="587"/>
        <v>0</v>
      </c>
      <c r="AD3112" t="s">
        <v>7335</v>
      </c>
      <c r="AE3112" s="3">
        <v>6</v>
      </c>
      <c r="AF3112" s="3">
        <v>1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</row>
    <row r="3113" spans="3:41" x14ac:dyDescent="0.25">
      <c r="C3113" s="6" t="s">
        <v>8093</v>
      </c>
      <c r="D3113" s="9" t="s">
        <v>10257</v>
      </c>
      <c r="E3113" s="9" t="s">
        <v>2763</v>
      </c>
      <c r="F3113" s="9" t="s">
        <v>2764</v>
      </c>
      <c r="G3113" s="9" t="s">
        <v>2764</v>
      </c>
      <c r="H3113" s="9" t="s">
        <v>2764</v>
      </c>
      <c r="I3113" s="9" t="s">
        <v>2764</v>
      </c>
      <c r="J3113" s="9" t="s">
        <v>2764</v>
      </c>
      <c r="K3113" s="9" t="s">
        <v>2764</v>
      </c>
      <c r="L3113" s="9" t="s">
        <v>2764</v>
      </c>
      <c r="M3113" s="9" t="s">
        <v>2764</v>
      </c>
      <c r="N3113" s="9" t="s">
        <v>2764</v>
      </c>
      <c r="P3113" t="str">
        <f t="shared" si="576"/>
        <v>South Alabama - Abdul Dial</v>
      </c>
      <c r="Q3113" s="8" t="str">
        <f t="shared" si="577"/>
        <v>13</v>
      </c>
      <c r="R3113" s="8" t="str">
        <f t="shared" si="578"/>
        <v>1</v>
      </c>
      <c r="S3113" s="8" t="str">
        <f t="shared" si="579"/>
        <v>0</v>
      </c>
      <c r="T3113" s="8" t="str">
        <f t="shared" si="580"/>
        <v>0</v>
      </c>
      <c r="U3113" s="8" t="str">
        <f t="shared" si="581"/>
        <v>0</v>
      </c>
      <c r="V3113" s="8" t="str">
        <f t="shared" si="582"/>
        <v>0</v>
      </c>
      <c r="W3113" s="8" t="str">
        <f t="shared" si="583"/>
        <v>0</v>
      </c>
      <c r="X3113" s="8" t="str">
        <f t="shared" si="584"/>
        <v>0</v>
      </c>
      <c r="Y3113" s="8" t="str">
        <f t="shared" si="585"/>
        <v>0</v>
      </c>
      <c r="Z3113" s="8" t="str">
        <f t="shared" si="586"/>
        <v>0</v>
      </c>
      <c r="AA3113" s="8" t="str">
        <f t="shared" si="587"/>
        <v>0</v>
      </c>
      <c r="AD3113" t="s">
        <v>7342</v>
      </c>
      <c r="AE3113" s="3">
        <v>20</v>
      </c>
      <c r="AF3113" s="3">
        <v>6</v>
      </c>
      <c r="AG3113" s="3">
        <v>1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</row>
    <row r="3114" spans="3:41" x14ac:dyDescent="0.25">
      <c r="C3114" s="5" t="s">
        <v>8094</v>
      </c>
      <c r="D3114" s="8" t="s">
        <v>10029</v>
      </c>
      <c r="E3114" s="8" t="s">
        <v>2764</v>
      </c>
      <c r="F3114" s="8" t="s">
        <v>2764</v>
      </c>
      <c r="G3114" s="8" t="s">
        <v>2764</v>
      </c>
      <c r="H3114" s="8" t="s">
        <v>2764</v>
      </c>
      <c r="I3114" s="8" t="s">
        <v>2764</v>
      </c>
      <c r="J3114" s="8" t="s">
        <v>2764</v>
      </c>
      <c r="K3114" s="8" t="s">
        <v>2764</v>
      </c>
      <c r="L3114" s="8" t="s">
        <v>2764</v>
      </c>
      <c r="M3114" s="8" t="s">
        <v>2764</v>
      </c>
      <c r="N3114" s="8" t="s">
        <v>2764</v>
      </c>
      <c r="P3114" t="str">
        <f t="shared" si="576"/>
        <v>Alabama A&amp;M - made Three Point Jumper. Assisted by Brandon Miller.</v>
      </c>
      <c r="Q3114" s="8" t="str">
        <f t="shared" si="577"/>
        <v>1</v>
      </c>
      <c r="R3114" s="8" t="str">
        <f t="shared" si="578"/>
        <v>0</v>
      </c>
      <c r="S3114" s="8" t="str">
        <f t="shared" si="579"/>
        <v>0</v>
      </c>
      <c r="T3114" s="8" t="str">
        <f t="shared" si="580"/>
        <v>0</v>
      </c>
      <c r="U3114" s="8" t="str">
        <f t="shared" si="581"/>
        <v>0</v>
      </c>
      <c r="V3114" s="8" t="str">
        <f t="shared" si="582"/>
        <v>0</v>
      </c>
      <c r="W3114" s="8" t="str">
        <f t="shared" si="583"/>
        <v>0</v>
      </c>
      <c r="X3114" s="8" t="str">
        <f t="shared" si="584"/>
        <v>0</v>
      </c>
      <c r="Y3114" s="8" t="str">
        <f t="shared" si="585"/>
        <v>0</v>
      </c>
      <c r="Z3114" s="8" t="str">
        <f t="shared" si="586"/>
        <v>0</v>
      </c>
      <c r="AA3114" s="8" t="str">
        <f t="shared" si="587"/>
        <v>0</v>
      </c>
      <c r="AD3114" t="s">
        <v>7343</v>
      </c>
      <c r="AE3114" s="3">
        <v>5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</row>
    <row r="3115" spans="3:41" x14ac:dyDescent="0.25">
      <c r="C3115" s="6" t="s">
        <v>8095</v>
      </c>
      <c r="D3115" s="9" t="s">
        <v>5612</v>
      </c>
      <c r="E3115" s="9" t="s">
        <v>2861</v>
      </c>
      <c r="F3115" s="9" t="s">
        <v>2780</v>
      </c>
      <c r="G3115" s="9" t="s">
        <v>2764</v>
      </c>
      <c r="H3115" s="9" t="s">
        <v>2764</v>
      </c>
      <c r="I3115" s="9" t="s">
        <v>2764</v>
      </c>
      <c r="J3115" s="9" t="s">
        <v>2764</v>
      </c>
      <c r="K3115" s="9" t="s">
        <v>2764</v>
      </c>
      <c r="L3115" s="9" t="s">
        <v>2764</v>
      </c>
      <c r="M3115" s="9" t="s">
        <v>2764</v>
      </c>
      <c r="N3115" s="9" t="s">
        <v>2764</v>
      </c>
      <c r="P3115" t="str">
        <f t="shared" si="576"/>
        <v>Bethune-Cookman - Shawntrez Davis</v>
      </c>
      <c r="Q3115" s="8" t="str">
        <f t="shared" si="577"/>
        <v>70</v>
      </c>
      <c r="R3115" s="8" t="str">
        <f t="shared" si="578"/>
        <v>22</v>
      </c>
      <c r="S3115" s="8" t="str">
        <f t="shared" si="579"/>
        <v>3</v>
      </c>
      <c r="T3115" s="8" t="str">
        <f t="shared" si="580"/>
        <v>0</v>
      </c>
      <c r="U3115" s="8" t="str">
        <f t="shared" si="581"/>
        <v>0</v>
      </c>
      <c r="V3115" s="8" t="str">
        <f t="shared" si="582"/>
        <v>0</v>
      </c>
      <c r="W3115" s="8" t="str">
        <f t="shared" si="583"/>
        <v>0</v>
      </c>
      <c r="X3115" s="8" t="str">
        <f t="shared" si="584"/>
        <v>0</v>
      </c>
      <c r="Y3115" s="8" t="str">
        <f t="shared" si="585"/>
        <v>0</v>
      </c>
      <c r="Z3115" s="8" t="str">
        <f t="shared" si="586"/>
        <v>0</v>
      </c>
      <c r="AA3115" s="8" t="str">
        <f t="shared" si="587"/>
        <v>0</v>
      </c>
      <c r="AD3115" t="s">
        <v>7346</v>
      </c>
      <c r="AE3115" s="3">
        <v>5</v>
      </c>
      <c r="AF3115" s="3">
        <v>1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</row>
    <row r="3116" spans="3:41" x14ac:dyDescent="0.25">
      <c r="C3116" s="5" t="s">
        <v>8096</v>
      </c>
      <c r="D3116" s="8" t="s">
        <v>10185</v>
      </c>
      <c r="E3116" s="8" t="s">
        <v>2764</v>
      </c>
      <c r="F3116" s="8" t="s">
        <v>2764</v>
      </c>
      <c r="G3116" s="8" t="s">
        <v>2764</v>
      </c>
      <c r="H3116" s="8" t="s">
        <v>2764</v>
      </c>
      <c r="I3116" s="8" t="s">
        <v>2764</v>
      </c>
      <c r="J3116" s="8" t="s">
        <v>2764</v>
      </c>
      <c r="K3116" s="8" t="s">
        <v>2764</v>
      </c>
      <c r="L3116" s="8" t="s">
        <v>2764</v>
      </c>
      <c r="M3116" s="8" t="s">
        <v>2764</v>
      </c>
      <c r="N3116" s="8" t="s">
        <v>2764</v>
      </c>
      <c r="P3116" t="str">
        <f t="shared" si="576"/>
        <v>Bucknell - Ben Robertson</v>
      </c>
      <c r="Q3116" s="8" t="str">
        <f t="shared" si="577"/>
        <v>10</v>
      </c>
      <c r="R3116" s="8" t="str">
        <f t="shared" si="578"/>
        <v>0</v>
      </c>
      <c r="S3116" s="8" t="str">
        <f t="shared" si="579"/>
        <v>0</v>
      </c>
      <c r="T3116" s="8" t="str">
        <f t="shared" si="580"/>
        <v>0</v>
      </c>
      <c r="U3116" s="8" t="str">
        <f t="shared" si="581"/>
        <v>0</v>
      </c>
      <c r="V3116" s="8" t="str">
        <f t="shared" si="582"/>
        <v>0</v>
      </c>
      <c r="W3116" s="8" t="str">
        <f t="shared" si="583"/>
        <v>0</v>
      </c>
      <c r="X3116" s="8" t="str">
        <f t="shared" si="584"/>
        <v>0</v>
      </c>
      <c r="Y3116" s="8" t="str">
        <f t="shared" si="585"/>
        <v>0</v>
      </c>
      <c r="Z3116" s="8" t="str">
        <f t="shared" si="586"/>
        <v>0</v>
      </c>
      <c r="AA3116" s="8" t="str">
        <f t="shared" si="587"/>
        <v>0</v>
      </c>
      <c r="AD3116" t="s">
        <v>7347</v>
      </c>
      <c r="AE3116" s="3">
        <v>27</v>
      </c>
      <c r="AF3116" s="3">
        <v>2</v>
      </c>
      <c r="AG3116" s="3">
        <v>1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</row>
    <row r="3117" spans="3:41" x14ac:dyDescent="0.25">
      <c r="C3117" s="6" t="s">
        <v>8097</v>
      </c>
      <c r="D3117" s="9" t="s">
        <v>10283</v>
      </c>
      <c r="E3117" s="9" t="s">
        <v>3513</v>
      </c>
      <c r="F3117" s="9" t="s">
        <v>2800</v>
      </c>
      <c r="G3117" s="9" t="s">
        <v>2764</v>
      </c>
      <c r="H3117" s="9" t="s">
        <v>2764</v>
      </c>
      <c r="I3117" s="9" t="s">
        <v>2764</v>
      </c>
      <c r="J3117" s="9" t="s">
        <v>2764</v>
      </c>
      <c r="K3117" s="9" t="s">
        <v>2764</v>
      </c>
      <c r="L3117" s="9" t="s">
        <v>2764</v>
      </c>
      <c r="M3117" s="9" t="s">
        <v>2764</v>
      </c>
      <c r="N3117" s="9" t="s">
        <v>2764</v>
      </c>
      <c r="P3117" t="str">
        <f t="shared" si="576"/>
        <v>Saint Marys - Jock Perry</v>
      </c>
      <c r="Q3117" s="8" t="str">
        <f t="shared" si="577"/>
        <v>20</v>
      </c>
      <c r="R3117" s="8" t="str">
        <f t="shared" si="578"/>
        <v>6</v>
      </c>
      <c r="S3117" s="8" t="str">
        <f t="shared" si="579"/>
        <v>4</v>
      </c>
      <c r="T3117" s="8" t="str">
        <f t="shared" si="580"/>
        <v>0</v>
      </c>
      <c r="U3117" s="8" t="str">
        <f t="shared" si="581"/>
        <v>0</v>
      </c>
      <c r="V3117" s="8" t="str">
        <f t="shared" si="582"/>
        <v>0</v>
      </c>
      <c r="W3117" s="8" t="str">
        <f t="shared" si="583"/>
        <v>0</v>
      </c>
      <c r="X3117" s="8" t="str">
        <f t="shared" si="584"/>
        <v>0</v>
      </c>
      <c r="Y3117" s="8" t="str">
        <f t="shared" si="585"/>
        <v>0</v>
      </c>
      <c r="Z3117" s="8" t="str">
        <f t="shared" si="586"/>
        <v>0</v>
      </c>
      <c r="AA3117" s="8" t="str">
        <f t="shared" si="587"/>
        <v>0</v>
      </c>
      <c r="AD3117" t="s">
        <v>7348</v>
      </c>
      <c r="AE3117" s="3">
        <v>4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</row>
    <row r="3118" spans="3:41" x14ac:dyDescent="0.25">
      <c r="C3118" s="5" t="s">
        <v>8098</v>
      </c>
      <c r="D3118" s="8" t="s">
        <v>6315</v>
      </c>
      <c r="E3118" s="8" t="s">
        <v>2764</v>
      </c>
      <c r="F3118" s="8" t="s">
        <v>2764</v>
      </c>
      <c r="G3118" s="8" t="s">
        <v>2764</v>
      </c>
      <c r="H3118" s="8" t="s">
        <v>2764</v>
      </c>
      <c r="I3118" s="8" t="s">
        <v>2764</v>
      </c>
      <c r="J3118" s="8" t="s">
        <v>2764</v>
      </c>
      <c r="K3118" s="8" t="s">
        <v>2764</v>
      </c>
      <c r="L3118" s="8" t="s">
        <v>2764</v>
      </c>
      <c r="M3118" s="8" t="s">
        <v>2764</v>
      </c>
      <c r="N3118" s="8" t="s">
        <v>2764</v>
      </c>
      <c r="P3118" t="str">
        <f t="shared" si="576"/>
        <v>Bucknell - Matt OReilly</v>
      </c>
      <c r="Q3118" s="8" t="str">
        <f t="shared" si="577"/>
        <v>8</v>
      </c>
      <c r="R3118" s="8" t="str">
        <f t="shared" si="578"/>
        <v>0</v>
      </c>
      <c r="S3118" s="8" t="str">
        <f t="shared" si="579"/>
        <v>0</v>
      </c>
      <c r="T3118" s="8" t="str">
        <f t="shared" si="580"/>
        <v>0</v>
      </c>
      <c r="U3118" s="8" t="str">
        <f t="shared" si="581"/>
        <v>0</v>
      </c>
      <c r="V3118" s="8" t="str">
        <f t="shared" si="582"/>
        <v>0</v>
      </c>
      <c r="W3118" s="8" t="str">
        <f t="shared" si="583"/>
        <v>0</v>
      </c>
      <c r="X3118" s="8" t="str">
        <f t="shared" si="584"/>
        <v>0</v>
      </c>
      <c r="Y3118" s="8" t="str">
        <f t="shared" si="585"/>
        <v>0</v>
      </c>
      <c r="Z3118" s="8" t="str">
        <f t="shared" si="586"/>
        <v>0</v>
      </c>
      <c r="AA3118" s="8" t="str">
        <f t="shared" si="587"/>
        <v>0</v>
      </c>
      <c r="AD3118" t="s">
        <v>7351</v>
      </c>
      <c r="AE3118" s="3">
        <v>6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</row>
    <row r="3119" spans="3:41" x14ac:dyDescent="0.25">
      <c r="C3119" s="6" t="s">
        <v>8099</v>
      </c>
      <c r="D3119" s="9" t="s">
        <v>10128</v>
      </c>
      <c r="E3119" s="9" t="s">
        <v>2763</v>
      </c>
      <c r="F3119" s="9" t="s">
        <v>2764</v>
      </c>
      <c r="G3119" s="9" t="s">
        <v>2764</v>
      </c>
      <c r="H3119" s="9" t="s">
        <v>2764</v>
      </c>
      <c r="I3119" s="9" t="s">
        <v>2764</v>
      </c>
      <c r="J3119" s="9" t="s">
        <v>2764</v>
      </c>
      <c r="K3119" s="9" t="s">
        <v>2764</v>
      </c>
      <c r="L3119" s="9" t="s">
        <v>2764</v>
      </c>
      <c r="M3119" s="9" t="s">
        <v>2764</v>
      </c>
      <c r="N3119" s="9" t="s">
        <v>2764</v>
      </c>
      <c r="P3119" t="str">
        <f t="shared" si="576"/>
        <v>Saint Marys - Quinn Clinton</v>
      </c>
      <c r="Q3119" s="8" t="str">
        <f t="shared" si="577"/>
        <v>20</v>
      </c>
      <c r="R3119" s="8" t="str">
        <f t="shared" si="578"/>
        <v>1</v>
      </c>
      <c r="S3119" s="8" t="str">
        <f t="shared" si="579"/>
        <v>0</v>
      </c>
      <c r="T3119" s="8" t="str">
        <f t="shared" si="580"/>
        <v>0</v>
      </c>
      <c r="U3119" s="8" t="str">
        <f t="shared" si="581"/>
        <v>0</v>
      </c>
      <c r="V3119" s="8" t="str">
        <f t="shared" si="582"/>
        <v>0</v>
      </c>
      <c r="W3119" s="8" t="str">
        <f t="shared" si="583"/>
        <v>0</v>
      </c>
      <c r="X3119" s="8" t="str">
        <f t="shared" si="584"/>
        <v>0</v>
      </c>
      <c r="Y3119" s="8" t="str">
        <f t="shared" si="585"/>
        <v>0</v>
      </c>
      <c r="Z3119" s="8" t="str">
        <f t="shared" si="586"/>
        <v>0</v>
      </c>
      <c r="AA3119" s="8" t="str">
        <f t="shared" si="587"/>
        <v>0</v>
      </c>
      <c r="AD3119" t="s">
        <v>7352</v>
      </c>
      <c r="AE3119" s="3">
        <v>2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</row>
    <row r="3120" spans="3:41" x14ac:dyDescent="0.25">
      <c r="C3120" s="5" t="s">
        <v>8100</v>
      </c>
      <c r="D3120" s="8" t="s">
        <v>10075</v>
      </c>
      <c r="E3120" s="8" t="s">
        <v>2763</v>
      </c>
      <c r="F3120" s="8" t="s">
        <v>2764</v>
      </c>
      <c r="G3120" s="8" t="s">
        <v>2764</v>
      </c>
      <c r="H3120" s="8" t="s">
        <v>2764</v>
      </c>
      <c r="I3120" s="8" t="s">
        <v>2764</v>
      </c>
      <c r="J3120" s="8" t="s">
        <v>2764</v>
      </c>
      <c r="K3120" s="8" t="s">
        <v>2764</v>
      </c>
      <c r="L3120" s="8" t="s">
        <v>2764</v>
      </c>
      <c r="M3120" s="8" t="s">
        <v>2764</v>
      </c>
      <c r="N3120" s="8" t="s">
        <v>2764</v>
      </c>
      <c r="P3120" t="str">
        <f t="shared" si="576"/>
        <v>Saint Marys - Alex Mudronja</v>
      </c>
      <c r="Q3120" s="8" t="str">
        <f t="shared" si="577"/>
        <v>9</v>
      </c>
      <c r="R3120" s="8" t="str">
        <f t="shared" si="578"/>
        <v>1</v>
      </c>
      <c r="S3120" s="8" t="str">
        <f t="shared" si="579"/>
        <v>0</v>
      </c>
      <c r="T3120" s="8" t="str">
        <f t="shared" si="580"/>
        <v>0</v>
      </c>
      <c r="U3120" s="8" t="str">
        <f t="shared" si="581"/>
        <v>0</v>
      </c>
      <c r="V3120" s="8" t="str">
        <f t="shared" si="582"/>
        <v>0</v>
      </c>
      <c r="W3120" s="8" t="str">
        <f t="shared" si="583"/>
        <v>0</v>
      </c>
      <c r="X3120" s="8" t="str">
        <f t="shared" si="584"/>
        <v>0</v>
      </c>
      <c r="Y3120" s="8" t="str">
        <f t="shared" si="585"/>
        <v>0</v>
      </c>
      <c r="Z3120" s="8" t="str">
        <f t="shared" si="586"/>
        <v>0</v>
      </c>
      <c r="AA3120" s="8" t="str">
        <f t="shared" si="587"/>
        <v>0</v>
      </c>
      <c r="AD3120" t="s">
        <v>7353</v>
      </c>
      <c r="AE3120" s="3">
        <v>1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</row>
    <row r="3121" spans="3:41" x14ac:dyDescent="0.25">
      <c r="C3121" s="6" t="s">
        <v>8101</v>
      </c>
      <c r="D3121" s="9" t="s">
        <v>10058</v>
      </c>
      <c r="E3121" s="9" t="s">
        <v>2829</v>
      </c>
      <c r="F3121" s="9" t="s">
        <v>2764</v>
      </c>
      <c r="G3121" s="9" t="s">
        <v>2764</v>
      </c>
      <c r="H3121" s="9" t="s">
        <v>2764</v>
      </c>
      <c r="I3121" s="9" t="s">
        <v>2764</v>
      </c>
      <c r="J3121" s="9" t="s">
        <v>2764</v>
      </c>
      <c r="K3121" s="9" t="s">
        <v>2764</v>
      </c>
      <c r="L3121" s="9" t="s">
        <v>2764</v>
      </c>
      <c r="M3121" s="9" t="s">
        <v>2764</v>
      </c>
      <c r="N3121" s="9" t="s">
        <v>2764</v>
      </c>
      <c r="P3121" t="str">
        <f t="shared" si="576"/>
        <v>Fresno State - Johnny McWilliams</v>
      </c>
      <c r="Q3121" s="8" t="str">
        <f t="shared" si="577"/>
        <v>22</v>
      </c>
      <c r="R3121" s="8" t="str">
        <f t="shared" si="578"/>
        <v>5</v>
      </c>
      <c r="S3121" s="8" t="str">
        <f t="shared" si="579"/>
        <v>0</v>
      </c>
      <c r="T3121" s="8" t="str">
        <f t="shared" si="580"/>
        <v>0</v>
      </c>
      <c r="U3121" s="8" t="str">
        <f t="shared" si="581"/>
        <v>0</v>
      </c>
      <c r="V3121" s="8" t="str">
        <f t="shared" si="582"/>
        <v>0</v>
      </c>
      <c r="W3121" s="8" t="str">
        <f t="shared" si="583"/>
        <v>0</v>
      </c>
      <c r="X3121" s="8" t="str">
        <f t="shared" si="584"/>
        <v>0</v>
      </c>
      <c r="Y3121" s="8" t="str">
        <f t="shared" si="585"/>
        <v>0</v>
      </c>
      <c r="Z3121" s="8" t="str">
        <f t="shared" si="586"/>
        <v>0</v>
      </c>
      <c r="AA3121" s="8" t="str">
        <f t="shared" si="587"/>
        <v>0</v>
      </c>
      <c r="AD3121" t="s">
        <v>7354</v>
      </c>
      <c r="AE3121" s="3">
        <v>28</v>
      </c>
      <c r="AF3121" s="3">
        <v>6</v>
      </c>
      <c r="AG3121" s="3">
        <v>2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</row>
    <row r="3122" spans="3:41" x14ac:dyDescent="0.25">
      <c r="C3122" s="5" t="s">
        <v>8102</v>
      </c>
      <c r="D3122" s="8" t="s">
        <v>10093</v>
      </c>
      <c r="E3122" s="8" t="s">
        <v>2764</v>
      </c>
      <c r="F3122" s="8" t="s">
        <v>2764</v>
      </c>
      <c r="G3122" s="8" t="s">
        <v>2764</v>
      </c>
      <c r="H3122" s="8" t="s">
        <v>2764</v>
      </c>
      <c r="I3122" s="8" t="s">
        <v>2764</v>
      </c>
      <c r="J3122" s="8" t="s">
        <v>2764</v>
      </c>
      <c r="K3122" s="8" t="s">
        <v>2764</v>
      </c>
      <c r="L3122" s="8" t="s">
        <v>2764</v>
      </c>
      <c r="M3122" s="8" t="s">
        <v>2764</v>
      </c>
      <c r="N3122" s="8" t="s">
        <v>2764</v>
      </c>
      <c r="P3122" t="str">
        <f t="shared" si="576"/>
        <v>California - Roman Davis</v>
      </c>
      <c r="Q3122" s="8" t="str">
        <f t="shared" si="577"/>
        <v>12</v>
      </c>
      <c r="R3122" s="8" t="str">
        <f t="shared" si="578"/>
        <v>0</v>
      </c>
      <c r="S3122" s="8" t="str">
        <f t="shared" si="579"/>
        <v>0</v>
      </c>
      <c r="T3122" s="8" t="str">
        <f t="shared" si="580"/>
        <v>0</v>
      </c>
      <c r="U3122" s="8" t="str">
        <f t="shared" si="581"/>
        <v>0</v>
      </c>
      <c r="V3122" s="8" t="str">
        <f t="shared" si="582"/>
        <v>0</v>
      </c>
      <c r="W3122" s="8" t="str">
        <f t="shared" si="583"/>
        <v>0</v>
      </c>
      <c r="X3122" s="8" t="str">
        <f t="shared" si="584"/>
        <v>0</v>
      </c>
      <c r="Y3122" s="8" t="str">
        <f t="shared" si="585"/>
        <v>0</v>
      </c>
      <c r="Z3122" s="8" t="str">
        <f t="shared" si="586"/>
        <v>0</v>
      </c>
      <c r="AA3122" s="8" t="str">
        <f t="shared" si="587"/>
        <v>0</v>
      </c>
      <c r="AD3122" t="s">
        <v>7363</v>
      </c>
      <c r="AE3122" s="3">
        <v>17</v>
      </c>
      <c r="AF3122" s="3">
        <v>3</v>
      </c>
      <c r="AG3122" s="3">
        <v>1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</row>
    <row r="3123" spans="3:41" x14ac:dyDescent="0.25">
      <c r="C3123" s="6" t="s">
        <v>8103</v>
      </c>
      <c r="D3123" s="9" t="s">
        <v>10151</v>
      </c>
      <c r="E3123" s="9" t="s">
        <v>2763</v>
      </c>
      <c r="F3123" s="9" t="s">
        <v>2764</v>
      </c>
      <c r="G3123" s="9" t="s">
        <v>2764</v>
      </c>
      <c r="H3123" s="9" t="s">
        <v>2764</v>
      </c>
      <c r="I3123" s="9" t="s">
        <v>2764</v>
      </c>
      <c r="J3123" s="9" t="s">
        <v>2764</v>
      </c>
      <c r="K3123" s="9" t="s">
        <v>2764</v>
      </c>
      <c r="L3123" s="9" t="s">
        <v>2764</v>
      </c>
      <c r="M3123" s="9" t="s">
        <v>2764</v>
      </c>
      <c r="N3123" s="9" t="s">
        <v>2764</v>
      </c>
      <c r="P3123" t="str">
        <f t="shared" si="576"/>
        <v>California - Jacob Orender</v>
      </c>
      <c r="Q3123" s="8" t="str">
        <f t="shared" si="577"/>
        <v>6</v>
      </c>
      <c r="R3123" s="8" t="str">
        <f t="shared" si="578"/>
        <v>1</v>
      </c>
      <c r="S3123" s="8" t="str">
        <f t="shared" si="579"/>
        <v>0</v>
      </c>
      <c r="T3123" s="8" t="str">
        <f t="shared" si="580"/>
        <v>0</v>
      </c>
      <c r="U3123" s="8" t="str">
        <f t="shared" si="581"/>
        <v>0</v>
      </c>
      <c r="V3123" s="8" t="str">
        <f t="shared" si="582"/>
        <v>0</v>
      </c>
      <c r="W3123" s="8" t="str">
        <f t="shared" si="583"/>
        <v>0</v>
      </c>
      <c r="X3123" s="8" t="str">
        <f t="shared" si="584"/>
        <v>0</v>
      </c>
      <c r="Y3123" s="8" t="str">
        <f t="shared" si="585"/>
        <v>0</v>
      </c>
      <c r="Z3123" s="8" t="str">
        <f t="shared" si="586"/>
        <v>0</v>
      </c>
      <c r="AA3123" s="8" t="str">
        <f t="shared" si="587"/>
        <v>0</v>
      </c>
      <c r="AD3123" t="s">
        <v>7377</v>
      </c>
      <c r="AE3123" s="3">
        <v>35</v>
      </c>
      <c r="AF3123" s="3">
        <v>3</v>
      </c>
      <c r="AG3123" s="3">
        <v>1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</row>
    <row r="3124" spans="3:41" x14ac:dyDescent="0.25">
      <c r="C3124" s="5" t="s">
        <v>8104</v>
      </c>
      <c r="D3124" s="8" t="s">
        <v>10099</v>
      </c>
      <c r="E3124" s="8" t="s">
        <v>2764</v>
      </c>
      <c r="F3124" s="8" t="s">
        <v>2764</v>
      </c>
      <c r="G3124" s="8" t="s">
        <v>2764</v>
      </c>
      <c r="H3124" s="8" t="s">
        <v>2764</v>
      </c>
      <c r="I3124" s="8" t="s">
        <v>2764</v>
      </c>
      <c r="J3124" s="8" t="s">
        <v>2764</v>
      </c>
      <c r="K3124" s="8" t="s">
        <v>2764</v>
      </c>
      <c r="L3124" s="8" t="s">
        <v>2764</v>
      </c>
      <c r="M3124" s="8" t="s">
        <v>2764</v>
      </c>
      <c r="N3124" s="8" t="s">
        <v>2764</v>
      </c>
      <c r="P3124" t="str">
        <f t="shared" si="576"/>
        <v>California Baptist - Glenn Morison</v>
      </c>
      <c r="Q3124" s="8" t="str">
        <f t="shared" si="577"/>
        <v>2</v>
      </c>
      <c r="R3124" s="8" t="str">
        <f t="shared" si="578"/>
        <v>0</v>
      </c>
      <c r="S3124" s="8" t="str">
        <f t="shared" si="579"/>
        <v>0</v>
      </c>
      <c r="T3124" s="8" t="str">
        <f t="shared" si="580"/>
        <v>0</v>
      </c>
      <c r="U3124" s="8" t="str">
        <f t="shared" si="581"/>
        <v>0</v>
      </c>
      <c r="V3124" s="8" t="str">
        <f t="shared" si="582"/>
        <v>0</v>
      </c>
      <c r="W3124" s="8" t="str">
        <f t="shared" si="583"/>
        <v>0</v>
      </c>
      <c r="X3124" s="8" t="str">
        <f t="shared" si="584"/>
        <v>0</v>
      </c>
      <c r="Y3124" s="8" t="str">
        <f t="shared" si="585"/>
        <v>0</v>
      </c>
      <c r="Z3124" s="8" t="str">
        <f t="shared" si="586"/>
        <v>0</v>
      </c>
      <c r="AA3124" s="8" t="str">
        <f t="shared" si="587"/>
        <v>0</v>
      </c>
      <c r="AD3124" t="s">
        <v>7378</v>
      </c>
      <c r="AE3124" s="3">
        <v>26</v>
      </c>
      <c r="AF3124" s="3">
        <v>3</v>
      </c>
      <c r="AG3124" s="3">
        <v>1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</row>
    <row r="3125" spans="3:41" x14ac:dyDescent="0.25">
      <c r="C3125" s="6" t="s">
        <v>8105</v>
      </c>
      <c r="D3125" s="9" t="s">
        <v>10228</v>
      </c>
      <c r="E3125" s="9" t="s">
        <v>3513</v>
      </c>
      <c r="F3125" s="9" t="s">
        <v>2878</v>
      </c>
      <c r="G3125" s="9" t="s">
        <v>2763</v>
      </c>
      <c r="H3125" s="9" t="s">
        <v>2764</v>
      </c>
      <c r="I3125" s="9" t="s">
        <v>2764</v>
      </c>
      <c r="J3125" s="9" t="s">
        <v>2764</v>
      </c>
      <c r="K3125" s="9" t="s">
        <v>2764</v>
      </c>
      <c r="L3125" s="9" t="s">
        <v>2764</v>
      </c>
      <c r="M3125" s="9" t="s">
        <v>2764</v>
      </c>
      <c r="N3125" s="9" t="s">
        <v>2764</v>
      </c>
      <c r="P3125" t="str">
        <f t="shared" si="576"/>
        <v>Southern - Hassan Hussein</v>
      </c>
      <c r="Q3125" s="8" t="str">
        <f t="shared" si="577"/>
        <v>30</v>
      </c>
      <c r="R3125" s="8" t="str">
        <f t="shared" si="578"/>
        <v>6</v>
      </c>
      <c r="S3125" s="8" t="str">
        <f t="shared" si="579"/>
        <v>4</v>
      </c>
      <c r="T3125" s="8" t="str">
        <f t="shared" si="580"/>
        <v>1</v>
      </c>
      <c r="U3125" s="8" t="str">
        <f t="shared" si="581"/>
        <v>0</v>
      </c>
      <c r="V3125" s="8" t="str">
        <f t="shared" si="582"/>
        <v>0</v>
      </c>
      <c r="W3125" s="8" t="str">
        <f t="shared" si="583"/>
        <v>0</v>
      </c>
      <c r="X3125" s="8" t="str">
        <f t="shared" si="584"/>
        <v>0</v>
      </c>
      <c r="Y3125" s="8" t="str">
        <f t="shared" si="585"/>
        <v>0</v>
      </c>
      <c r="Z3125" s="8" t="str">
        <f t="shared" si="586"/>
        <v>0</v>
      </c>
      <c r="AA3125" s="8" t="str">
        <f t="shared" si="587"/>
        <v>0</v>
      </c>
      <c r="AD3125" t="s">
        <v>7380</v>
      </c>
      <c r="AE3125" s="3">
        <v>38</v>
      </c>
      <c r="AF3125" s="3">
        <v>7</v>
      </c>
      <c r="AG3125" s="3">
        <v>1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</row>
    <row r="3126" spans="3:41" x14ac:dyDescent="0.25">
      <c r="C3126" s="5" t="s">
        <v>8106</v>
      </c>
      <c r="D3126" s="8" t="s">
        <v>10281</v>
      </c>
      <c r="E3126" s="8" t="s">
        <v>2780</v>
      </c>
      <c r="F3126" s="8" t="s">
        <v>2764</v>
      </c>
      <c r="G3126" s="8" t="s">
        <v>2764</v>
      </c>
      <c r="H3126" s="8" t="s">
        <v>2764</v>
      </c>
      <c r="I3126" s="8" t="s">
        <v>2764</v>
      </c>
      <c r="J3126" s="8" t="s">
        <v>2764</v>
      </c>
      <c r="K3126" s="8" t="s">
        <v>2764</v>
      </c>
      <c r="L3126" s="8" t="s">
        <v>2764</v>
      </c>
      <c r="M3126" s="8" t="s">
        <v>2764</v>
      </c>
      <c r="N3126" s="8" t="s">
        <v>2764</v>
      </c>
      <c r="P3126" t="str">
        <f t="shared" si="576"/>
        <v>Southern - DeRias Johnson</v>
      </c>
      <c r="Q3126" s="8" t="str">
        <f t="shared" si="577"/>
        <v>27</v>
      </c>
      <c r="R3126" s="8" t="str">
        <f t="shared" si="578"/>
        <v>3</v>
      </c>
      <c r="S3126" s="8" t="str">
        <f t="shared" si="579"/>
        <v>0</v>
      </c>
      <c r="T3126" s="8" t="str">
        <f t="shared" si="580"/>
        <v>0</v>
      </c>
      <c r="U3126" s="8" t="str">
        <f t="shared" si="581"/>
        <v>0</v>
      </c>
      <c r="V3126" s="8" t="str">
        <f t="shared" si="582"/>
        <v>0</v>
      </c>
      <c r="W3126" s="8" t="str">
        <f t="shared" si="583"/>
        <v>0</v>
      </c>
      <c r="X3126" s="8" t="str">
        <f t="shared" si="584"/>
        <v>0</v>
      </c>
      <c r="Y3126" s="8" t="str">
        <f t="shared" si="585"/>
        <v>0</v>
      </c>
      <c r="Z3126" s="8" t="str">
        <f t="shared" si="586"/>
        <v>0</v>
      </c>
      <c r="AA3126" s="8" t="str">
        <f t="shared" si="587"/>
        <v>0</v>
      </c>
      <c r="AD3126" t="s">
        <v>7388</v>
      </c>
      <c r="AE3126" s="3">
        <v>38</v>
      </c>
      <c r="AF3126" s="3">
        <v>6</v>
      </c>
      <c r="AG3126" s="3">
        <v>1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</row>
    <row r="3127" spans="3:41" x14ac:dyDescent="0.25">
      <c r="C3127" s="6" t="s">
        <v>8107</v>
      </c>
      <c r="D3127" s="9" t="s">
        <v>10115</v>
      </c>
      <c r="E3127" s="9" t="s">
        <v>2775</v>
      </c>
      <c r="F3127" s="9" t="s">
        <v>2764</v>
      </c>
      <c r="G3127" s="9" t="s">
        <v>2764</v>
      </c>
      <c r="H3127" s="9" t="s">
        <v>2764</v>
      </c>
      <c r="I3127" s="9" t="s">
        <v>2764</v>
      </c>
      <c r="J3127" s="9" t="s">
        <v>2764</v>
      </c>
      <c r="K3127" s="9" t="s">
        <v>2764</v>
      </c>
      <c r="L3127" s="9" t="s">
        <v>2764</v>
      </c>
      <c r="M3127" s="9" t="s">
        <v>2764</v>
      </c>
      <c r="N3127" s="9" t="s">
        <v>2764</v>
      </c>
      <c r="P3127" t="str">
        <f t="shared" si="576"/>
        <v>Southern - Destin Dunton</v>
      </c>
      <c r="Q3127" s="8" t="str">
        <f t="shared" si="577"/>
        <v>14</v>
      </c>
      <c r="R3127" s="8" t="str">
        <f t="shared" si="578"/>
        <v>2</v>
      </c>
      <c r="S3127" s="8" t="str">
        <f t="shared" si="579"/>
        <v>0</v>
      </c>
      <c r="T3127" s="8" t="str">
        <f t="shared" si="580"/>
        <v>0</v>
      </c>
      <c r="U3127" s="8" t="str">
        <f t="shared" si="581"/>
        <v>0</v>
      </c>
      <c r="V3127" s="8" t="str">
        <f t="shared" si="582"/>
        <v>0</v>
      </c>
      <c r="W3127" s="8" t="str">
        <f t="shared" si="583"/>
        <v>0</v>
      </c>
      <c r="X3127" s="8" t="str">
        <f t="shared" si="584"/>
        <v>0</v>
      </c>
      <c r="Y3127" s="8" t="str">
        <f t="shared" si="585"/>
        <v>0</v>
      </c>
      <c r="Z3127" s="8" t="str">
        <f t="shared" si="586"/>
        <v>0</v>
      </c>
      <c r="AA3127" s="8" t="str">
        <f t="shared" si="587"/>
        <v>0</v>
      </c>
      <c r="AD3127" t="s">
        <v>7391</v>
      </c>
      <c r="AE3127" s="3">
        <v>16</v>
      </c>
      <c r="AF3127" s="3">
        <v>4</v>
      </c>
      <c r="AG3127" s="3">
        <v>1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</row>
    <row r="3128" spans="3:41" x14ac:dyDescent="0.25">
      <c r="C3128" s="5" t="s">
        <v>8108</v>
      </c>
      <c r="D3128" s="8" t="s">
        <v>10114</v>
      </c>
      <c r="E3128" s="8" t="s">
        <v>2915</v>
      </c>
      <c r="F3128" s="8" t="s">
        <v>2775</v>
      </c>
      <c r="G3128" s="8" t="s">
        <v>2764</v>
      </c>
      <c r="H3128" s="8" t="s">
        <v>2764</v>
      </c>
      <c r="I3128" s="8" t="s">
        <v>2764</v>
      </c>
      <c r="J3128" s="8" t="s">
        <v>2764</v>
      </c>
      <c r="K3128" s="8" t="s">
        <v>2764</v>
      </c>
      <c r="L3128" s="8" t="s">
        <v>2764</v>
      </c>
      <c r="M3128" s="8" t="s">
        <v>2764</v>
      </c>
      <c r="N3128" s="8" t="s">
        <v>2764</v>
      </c>
      <c r="P3128" t="str">
        <f t="shared" si="576"/>
        <v>Indiana - Damezi Anderson</v>
      </c>
      <c r="Q3128" s="8" t="str">
        <f t="shared" si="577"/>
        <v>28</v>
      </c>
      <c r="R3128" s="8" t="str">
        <f t="shared" si="578"/>
        <v>5</v>
      </c>
      <c r="S3128" s="8" t="str">
        <f t="shared" si="579"/>
        <v>2</v>
      </c>
      <c r="T3128" s="8" t="str">
        <f t="shared" si="580"/>
        <v>0</v>
      </c>
      <c r="U3128" s="8" t="str">
        <f t="shared" si="581"/>
        <v>0</v>
      </c>
      <c r="V3128" s="8" t="str">
        <f t="shared" si="582"/>
        <v>0</v>
      </c>
      <c r="W3128" s="8" t="str">
        <f t="shared" si="583"/>
        <v>0</v>
      </c>
      <c r="X3128" s="8" t="str">
        <f t="shared" si="584"/>
        <v>0</v>
      </c>
      <c r="Y3128" s="8" t="str">
        <f t="shared" si="585"/>
        <v>0</v>
      </c>
      <c r="Z3128" s="8" t="str">
        <f t="shared" si="586"/>
        <v>0</v>
      </c>
      <c r="AA3128" s="8" t="str">
        <f t="shared" si="587"/>
        <v>0</v>
      </c>
      <c r="AD3128" t="s">
        <v>7392</v>
      </c>
      <c r="AE3128" s="3">
        <v>9</v>
      </c>
      <c r="AF3128" s="3">
        <v>1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</row>
    <row r="3129" spans="3:41" x14ac:dyDescent="0.25">
      <c r="C3129" s="6" t="s">
        <v>8109</v>
      </c>
      <c r="D3129" s="9" t="s">
        <v>10089</v>
      </c>
      <c r="E3129" s="9" t="s">
        <v>2770</v>
      </c>
      <c r="F3129" s="9" t="s">
        <v>2764</v>
      </c>
      <c r="G3129" s="9" t="s">
        <v>2764</v>
      </c>
      <c r="H3129" s="9" t="s">
        <v>2764</v>
      </c>
      <c r="I3129" s="9" t="s">
        <v>2764</v>
      </c>
      <c r="J3129" s="9" t="s">
        <v>2764</v>
      </c>
      <c r="K3129" s="9" t="s">
        <v>2764</v>
      </c>
      <c r="L3129" s="9" t="s">
        <v>2764</v>
      </c>
      <c r="M3129" s="9" t="s">
        <v>2764</v>
      </c>
      <c r="N3129" s="9" t="s">
        <v>2764</v>
      </c>
      <c r="P3129" t="str">
        <f t="shared" si="576"/>
        <v>Indiana - Jake Forrester</v>
      </c>
      <c r="Q3129" s="8" t="str">
        <f t="shared" si="577"/>
        <v>4</v>
      </c>
      <c r="R3129" s="8" t="str">
        <f t="shared" si="578"/>
        <v>1</v>
      </c>
      <c r="S3129" s="8" t="str">
        <f t="shared" si="579"/>
        <v>0</v>
      </c>
      <c r="T3129" s="8" t="str">
        <f t="shared" si="580"/>
        <v>0</v>
      </c>
      <c r="U3129" s="8" t="str">
        <f t="shared" si="581"/>
        <v>0</v>
      </c>
      <c r="V3129" s="8" t="str">
        <f t="shared" si="582"/>
        <v>0</v>
      </c>
      <c r="W3129" s="8" t="str">
        <f t="shared" si="583"/>
        <v>0</v>
      </c>
      <c r="X3129" s="8" t="str">
        <f t="shared" si="584"/>
        <v>0</v>
      </c>
      <c r="Y3129" s="8" t="str">
        <f t="shared" si="585"/>
        <v>0</v>
      </c>
      <c r="Z3129" s="8" t="str">
        <f t="shared" si="586"/>
        <v>0</v>
      </c>
      <c r="AA3129" s="8" t="str">
        <f t="shared" si="587"/>
        <v>0</v>
      </c>
      <c r="AD3129" t="s">
        <v>7396</v>
      </c>
      <c r="AE3129" s="3">
        <v>13</v>
      </c>
      <c r="AF3129" s="3">
        <v>1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</row>
    <row r="3130" spans="3:41" x14ac:dyDescent="0.25">
      <c r="C3130" s="5" t="s">
        <v>8110</v>
      </c>
      <c r="D3130" s="8" t="s">
        <v>10026</v>
      </c>
      <c r="E3130" s="8" t="s">
        <v>2764</v>
      </c>
      <c r="F3130" s="8" t="s">
        <v>2764</v>
      </c>
      <c r="G3130" s="8" t="s">
        <v>2764</v>
      </c>
      <c r="H3130" s="8" t="s">
        <v>2764</v>
      </c>
      <c r="I3130" s="8" t="s">
        <v>2764</v>
      </c>
      <c r="J3130" s="8" t="s">
        <v>2764</v>
      </c>
      <c r="K3130" s="8" t="s">
        <v>2764</v>
      </c>
      <c r="L3130" s="8" t="s">
        <v>2764</v>
      </c>
      <c r="M3130" s="8" t="s">
        <v>2764</v>
      </c>
      <c r="N3130" s="8" t="s">
        <v>2764</v>
      </c>
      <c r="P3130" t="str">
        <f t="shared" si="576"/>
        <v>Indiana - Clifton Moore</v>
      </c>
      <c r="Q3130" s="8" t="str">
        <f t="shared" si="577"/>
        <v>3</v>
      </c>
      <c r="R3130" s="8" t="str">
        <f t="shared" si="578"/>
        <v>0</v>
      </c>
      <c r="S3130" s="8" t="str">
        <f t="shared" si="579"/>
        <v>0</v>
      </c>
      <c r="T3130" s="8" t="str">
        <f t="shared" si="580"/>
        <v>0</v>
      </c>
      <c r="U3130" s="8" t="str">
        <f t="shared" si="581"/>
        <v>0</v>
      </c>
      <c r="V3130" s="8" t="str">
        <f t="shared" si="582"/>
        <v>0</v>
      </c>
      <c r="W3130" s="8" t="str">
        <f t="shared" si="583"/>
        <v>0</v>
      </c>
      <c r="X3130" s="8" t="str">
        <f t="shared" si="584"/>
        <v>0</v>
      </c>
      <c r="Y3130" s="8" t="str">
        <f t="shared" si="585"/>
        <v>0</v>
      </c>
      <c r="Z3130" s="8" t="str">
        <f t="shared" si="586"/>
        <v>0</v>
      </c>
      <c r="AA3130" s="8" t="str">
        <f t="shared" si="587"/>
        <v>0</v>
      </c>
      <c r="AD3130" t="s">
        <v>7400</v>
      </c>
      <c r="AE3130" s="3">
        <v>26</v>
      </c>
      <c r="AF3130" s="3">
        <v>6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</row>
    <row r="3131" spans="3:41" x14ac:dyDescent="0.25">
      <c r="C3131" s="6" t="s">
        <v>8111</v>
      </c>
      <c r="D3131" s="9" t="s">
        <v>10026</v>
      </c>
      <c r="E3131" s="9" t="s">
        <v>2764</v>
      </c>
      <c r="F3131" s="9" t="s">
        <v>2764</v>
      </c>
      <c r="G3131" s="9" t="s">
        <v>2764</v>
      </c>
      <c r="H3131" s="9" t="s">
        <v>2764</v>
      </c>
      <c r="I3131" s="9" t="s">
        <v>2764</v>
      </c>
      <c r="J3131" s="9" t="s">
        <v>2764</v>
      </c>
      <c r="K3131" s="9" t="s">
        <v>2764</v>
      </c>
      <c r="L3131" s="9" t="s">
        <v>2764</v>
      </c>
      <c r="M3131" s="9" t="s">
        <v>2764</v>
      </c>
      <c r="N3131" s="9" t="s">
        <v>2764</v>
      </c>
      <c r="P3131" t="str">
        <f t="shared" si="576"/>
        <v>Central Arkansas - Brandon Vanover</v>
      </c>
      <c r="Q3131" s="8" t="str">
        <f t="shared" si="577"/>
        <v>3</v>
      </c>
      <c r="R3131" s="8" t="str">
        <f t="shared" si="578"/>
        <v>0</v>
      </c>
      <c r="S3131" s="8" t="str">
        <f t="shared" si="579"/>
        <v>0</v>
      </c>
      <c r="T3131" s="8" t="str">
        <f t="shared" si="580"/>
        <v>0</v>
      </c>
      <c r="U3131" s="8" t="str">
        <f t="shared" si="581"/>
        <v>0</v>
      </c>
      <c r="V3131" s="8" t="str">
        <f t="shared" si="582"/>
        <v>0</v>
      </c>
      <c r="W3131" s="8" t="str">
        <f t="shared" si="583"/>
        <v>0</v>
      </c>
      <c r="X3131" s="8" t="str">
        <f t="shared" si="584"/>
        <v>0</v>
      </c>
      <c r="Y3131" s="8" t="str">
        <f t="shared" si="585"/>
        <v>0</v>
      </c>
      <c r="Z3131" s="8" t="str">
        <f t="shared" si="586"/>
        <v>0</v>
      </c>
      <c r="AA3131" s="8" t="str">
        <f t="shared" si="587"/>
        <v>0</v>
      </c>
      <c r="AD3131" t="s">
        <v>7401</v>
      </c>
      <c r="AE3131" s="3">
        <v>43</v>
      </c>
      <c r="AF3131" s="3">
        <v>6</v>
      </c>
      <c r="AG3131" s="3">
        <v>2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</row>
    <row r="3132" spans="3:41" x14ac:dyDescent="0.25">
      <c r="C3132" s="5" t="s">
        <v>8112</v>
      </c>
      <c r="D3132" s="8" t="s">
        <v>10307</v>
      </c>
      <c r="E3132" s="8" t="s">
        <v>2903</v>
      </c>
      <c r="F3132" s="8" t="s">
        <v>2764</v>
      </c>
      <c r="G3132" s="8" t="s">
        <v>2764</v>
      </c>
      <c r="H3132" s="8" t="s">
        <v>2764</v>
      </c>
      <c r="I3132" s="8" t="s">
        <v>2764</v>
      </c>
      <c r="J3132" s="8" t="s">
        <v>2764</v>
      </c>
      <c r="K3132" s="8" t="s">
        <v>2764</v>
      </c>
      <c r="L3132" s="8" t="s">
        <v>2764</v>
      </c>
      <c r="M3132" s="8" t="s">
        <v>2764</v>
      </c>
      <c r="N3132" s="8" t="s">
        <v>2764</v>
      </c>
      <c r="P3132" t="str">
        <f t="shared" si="576"/>
        <v>Central Arkansas - Jordan Grant</v>
      </c>
      <c r="Q3132" s="8" t="str">
        <f t="shared" si="577"/>
        <v>11</v>
      </c>
      <c r="R3132" s="8" t="str">
        <f t="shared" si="578"/>
        <v>4</v>
      </c>
      <c r="S3132" s="8" t="str">
        <f t="shared" si="579"/>
        <v>0</v>
      </c>
      <c r="T3132" s="8" t="str">
        <f t="shared" si="580"/>
        <v>0</v>
      </c>
      <c r="U3132" s="8" t="str">
        <f t="shared" si="581"/>
        <v>0</v>
      </c>
      <c r="V3132" s="8" t="str">
        <f t="shared" si="582"/>
        <v>0</v>
      </c>
      <c r="W3132" s="8" t="str">
        <f t="shared" si="583"/>
        <v>0</v>
      </c>
      <c r="X3132" s="8" t="str">
        <f t="shared" si="584"/>
        <v>0</v>
      </c>
      <c r="Y3132" s="8" t="str">
        <f t="shared" si="585"/>
        <v>0</v>
      </c>
      <c r="Z3132" s="8" t="str">
        <f t="shared" si="586"/>
        <v>0</v>
      </c>
      <c r="AA3132" s="8" t="str">
        <f t="shared" si="587"/>
        <v>0</v>
      </c>
      <c r="AD3132" t="s">
        <v>7402</v>
      </c>
      <c r="AE3132" s="3">
        <v>5</v>
      </c>
      <c r="AF3132" s="3">
        <v>1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</row>
    <row r="3133" spans="3:41" x14ac:dyDescent="0.25">
      <c r="C3133" s="6" t="s">
        <v>8113</v>
      </c>
      <c r="D3133" s="9" t="s">
        <v>10025</v>
      </c>
      <c r="E3133" s="9" t="s">
        <v>2764</v>
      </c>
      <c r="F3133" s="9" t="s">
        <v>2764</v>
      </c>
      <c r="G3133" s="9" t="s">
        <v>2764</v>
      </c>
      <c r="H3133" s="9" t="s">
        <v>2764</v>
      </c>
      <c r="I3133" s="9" t="s">
        <v>2764</v>
      </c>
      <c r="J3133" s="9" t="s">
        <v>2764</v>
      </c>
      <c r="K3133" s="9" t="s">
        <v>2764</v>
      </c>
      <c r="L3133" s="9" t="s">
        <v>2764</v>
      </c>
      <c r="M3133" s="9" t="s">
        <v>2764</v>
      </c>
      <c r="N3133" s="9" t="s">
        <v>2764</v>
      </c>
      <c r="P3133" t="str">
        <f t="shared" si="576"/>
        <v>Cornell - Chaz Mack</v>
      </c>
      <c r="Q3133" s="8" t="str">
        <f t="shared" si="577"/>
        <v>5</v>
      </c>
      <c r="R3133" s="8" t="str">
        <f t="shared" si="578"/>
        <v>0</v>
      </c>
      <c r="S3133" s="8" t="str">
        <f t="shared" si="579"/>
        <v>0</v>
      </c>
      <c r="T3133" s="8" t="str">
        <f t="shared" si="580"/>
        <v>0</v>
      </c>
      <c r="U3133" s="8" t="str">
        <f t="shared" si="581"/>
        <v>0</v>
      </c>
      <c r="V3133" s="8" t="str">
        <f t="shared" si="582"/>
        <v>0</v>
      </c>
      <c r="W3133" s="8" t="str">
        <f t="shared" si="583"/>
        <v>0</v>
      </c>
      <c r="X3133" s="8" t="str">
        <f t="shared" si="584"/>
        <v>0</v>
      </c>
      <c r="Y3133" s="8" t="str">
        <f t="shared" si="585"/>
        <v>0</v>
      </c>
      <c r="Z3133" s="8" t="str">
        <f t="shared" si="586"/>
        <v>0</v>
      </c>
      <c r="AA3133" s="8" t="str">
        <f t="shared" si="587"/>
        <v>0</v>
      </c>
      <c r="AD3133" t="s">
        <v>7403</v>
      </c>
      <c r="AE3133" s="3">
        <v>5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</row>
    <row r="3134" spans="3:41" x14ac:dyDescent="0.25">
      <c r="C3134" s="5" t="s">
        <v>8114</v>
      </c>
      <c r="D3134" s="8" t="s">
        <v>10238</v>
      </c>
      <c r="E3134" s="8" t="s">
        <v>2763</v>
      </c>
      <c r="F3134" s="8" t="s">
        <v>2764</v>
      </c>
      <c r="G3134" s="8" t="s">
        <v>2764</v>
      </c>
      <c r="H3134" s="8" t="s">
        <v>2764</v>
      </c>
      <c r="I3134" s="8" t="s">
        <v>2764</v>
      </c>
      <c r="J3134" s="8" t="s">
        <v>2764</v>
      </c>
      <c r="K3134" s="8" t="s">
        <v>2764</v>
      </c>
      <c r="L3134" s="8" t="s">
        <v>2764</v>
      </c>
      <c r="M3134" s="8" t="s">
        <v>2764</v>
      </c>
      <c r="N3134" s="8" t="s">
        <v>2764</v>
      </c>
      <c r="P3134" t="str">
        <f t="shared" si="576"/>
        <v>Cornell - Thurston McCarty</v>
      </c>
      <c r="Q3134" s="8" t="str">
        <f t="shared" si="577"/>
        <v>10</v>
      </c>
      <c r="R3134" s="8" t="str">
        <f t="shared" si="578"/>
        <v>1</v>
      </c>
      <c r="S3134" s="8" t="str">
        <f t="shared" si="579"/>
        <v>0</v>
      </c>
      <c r="T3134" s="8" t="str">
        <f t="shared" si="580"/>
        <v>0</v>
      </c>
      <c r="U3134" s="8" t="str">
        <f t="shared" si="581"/>
        <v>0</v>
      </c>
      <c r="V3134" s="8" t="str">
        <f t="shared" si="582"/>
        <v>0</v>
      </c>
      <c r="W3134" s="8" t="str">
        <f t="shared" si="583"/>
        <v>0</v>
      </c>
      <c r="X3134" s="8" t="str">
        <f t="shared" si="584"/>
        <v>0</v>
      </c>
      <c r="Y3134" s="8" t="str">
        <f t="shared" si="585"/>
        <v>0</v>
      </c>
      <c r="Z3134" s="8" t="str">
        <f t="shared" si="586"/>
        <v>0</v>
      </c>
      <c r="AA3134" s="8" t="str">
        <f t="shared" si="587"/>
        <v>0</v>
      </c>
      <c r="AD3134" t="s">
        <v>7404</v>
      </c>
      <c r="AE3134" s="3">
        <v>3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</row>
    <row r="3135" spans="3:41" x14ac:dyDescent="0.25">
      <c r="C3135" s="6" t="s">
        <v>8115</v>
      </c>
      <c r="D3135" s="9" t="s">
        <v>10066</v>
      </c>
      <c r="E3135" s="9" t="s">
        <v>2769</v>
      </c>
      <c r="F3135" s="9" t="s">
        <v>2770</v>
      </c>
      <c r="G3135" s="9" t="s">
        <v>2764</v>
      </c>
      <c r="H3135" s="9" t="s">
        <v>2764</v>
      </c>
      <c r="I3135" s="9" t="s">
        <v>2764</v>
      </c>
      <c r="J3135" s="9" t="s">
        <v>2764</v>
      </c>
      <c r="K3135" s="9" t="s">
        <v>2764</v>
      </c>
      <c r="L3135" s="9" t="s">
        <v>2764</v>
      </c>
      <c r="M3135" s="9" t="s">
        <v>2764</v>
      </c>
      <c r="N3135" s="9" t="s">
        <v>2764</v>
      </c>
      <c r="P3135" t="str">
        <f t="shared" si="576"/>
        <v>CSU Northridge - Blair Orr</v>
      </c>
      <c r="Q3135" s="8" t="str">
        <f t="shared" si="577"/>
        <v>7</v>
      </c>
      <c r="R3135" s="8" t="str">
        <f t="shared" si="578"/>
        <v>3</v>
      </c>
      <c r="S3135" s="8" t="str">
        <f t="shared" si="579"/>
        <v>1</v>
      </c>
      <c r="T3135" s="8" t="str">
        <f t="shared" si="580"/>
        <v>0</v>
      </c>
      <c r="U3135" s="8" t="str">
        <f t="shared" si="581"/>
        <v>0</v>
      </c>
      <c r="V3135" s="8" t="str">
        <f t="shared" si="582"/>
        <v>0</v>
      </c>
      <c r="W3135" s="8" t="str">
        <f t="shared" si="583"/>
        <v>0</v>
      </c>
      <c r="X3135" s="8" t="str">
        <f t="shared" si="584"/>
        <v>0</v>
      </c>
      <c r="Y3135" s="8" t="str">
        <f t="shared" si="585"/>
        <v>0</v>
      </c>
      <c r="Z3135" s="8" t="str">
        <f t="shared" si="586"/>
        <v>0</v>
      </c>
      <c r="AA3135" s="8" t="str">
        <f t="shared" si="587"/>
        <v>0</v>
      </c>
      <c r="AD3135" t="s">
        <v>7405</v>
      </c>
      <c r="AE3135" s="3">
        <v>9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</row>
    <row r="3136" spans="3:41" x14ac:dyDescent="0.25">
      <c r="C3136" s="5" t="s">
        <v>8116</v>
      </c>
      <c r="D3136" s="8" t="s">
        <v>10206</v>
      </c>
      <c r="E3136" s="8" t="s">
        <v>2769</v>
      </c>
      <c r="F3136" s="8" t="s">
        <v>2764</v>
      </c>
      <c r="G3136" s="8" t="s">
        <v>2764</v>
      </c>
      <c r="H3136" s="8" t="s">
        <v>2764</v>
      </c>
      <c r="I3136" s="8" t="s">
        <v>2764</v>
      </c>
      <c r="J3136" s="8" t="s">
        <v>2764</v>
      </c>
      <c r="K3136" s="8" t="s">
        <v>2764</v>
      </c>
      <c r="L3136" s="8" t="s">
        <v>2764</v>
      </c>
      <c r="M3136" s="8" t="s">
        <v>2764</v>
      </c>
      <c r="N3136" s="8" t="s">
        <v>2764</v>
      </c>
      <c r="P3136" t="str">
        <f t="shared" si="576"/>
        <v>CSU Northridge - Michael Ou</v>
      </c>
      <c r="Q3136" s="8" t="str">
        <f t="shared" si="577"/>
        <v>12</v>
      </c>
      <c r="R3136" s="8" t="str">
        <f t="shared" si="578"/>
        <v>3</v>
      </c>
      <c r="S3136" s="8" t="str">
        <f t="shared" si="579"/>
        <v>0</v>
      </c>
      <c r="T3136" s="8" t="str">
        <f t="shared" si="580"/>
        <v>0</v>
      </c>
      <c r="U3136" s="8" t="str">
        <f t="shared" si="581"/>
        <v>0</v>
      </c>
      <c r="V3136" s="8" t="str">
        <f t="shared" si="582"/>
        <v>0</v>
      </c>
      <c r="W3136" s="8" t="str">
        <f t="shared" si="583"/>
        <v>0</v>
      </c>
      <c r="X3136" s="8" t="str">
        <f t="shared" si="584"/>
        <v>0</v>
      </c>
      <c r="Y3136" s="8" t="str">
        <f t="shared" si="585"/>
        <v>0</v>
      </c>
      <c r="Z3136" s="8" t="str">
        <f t="shared" si="586"/>
        <v>0</v>
      </c>
      <c r="AA3136" s="8" t="str">
        <f t="shared" si="587"/>
        <v>0</v>
      </c>
      <c r="AD3136" t="s">
        <v>7407</v>
      </c>
      <c r="AE3136" s="3">
        <v>65</v>
      </c>
      <c r="AF3136" s="3">
        <v>20</v>
      </c>
      <c r="AG3136" s="3">
        <v>6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</row>
    <row r="3137" spans="3:41" x14ac:dyDescent="0.25">
      <c r="C3137" s="6" t="s">
        <v>8117</v>
      </c>
      <c r="D3137" s="9" t="s">
        <v>10317</v>
      </c>
      <c r="E3137" s="9" t="s">
        <v>3060</v>
      </c>
      <c r="F3137" s="9" t="s">
        <v>2770</v>
      </c>
      <c r="G3137" s="9" t="s">
        <v>2763</v>
      </c>
      <c r="H3137" s="9" t="s">
        <v>2764</v>
      </c>
      <c r="I3137" s="9" t="s">
        <v>2764</v>
      </c>
      <c r="J3137" s="9" t="s">
        <v>2764</v>
      </c>
      <c r="K3137" s="9" t="s">
        <v>2764</v>
      </c>
      <c r="L3137" s="9" t="s">
        <v>2764</v>
      </c>
      <c r="M3137" s="9" t="s">
        <v>2764</v>
      </c>
      <c r="N3137" s="9" t="s">
        <v>2764</v>
      </c>
      <c r="P3137" t="str">
        <f t="shared" si="576"/>
        <v>Delaware State - Fahim Jenneto</v>
      </c>
      <c r="Q3137" s="8" t="str">
        <f t="shared" si="577"/>
        <v>27</v>
      </c>
      <c r="R3137" s="8" t="str">
        <f t="shared" si="578"/>
        <v>7</v>
      </c>
      <c r="S3137" s="8" t="str">
        <f t="shared" si="579"/>
        <v>1</v>
      </c>
      <c r="T3137" s="8" t="str">
        <f t="shared" si="580"/>
        <v>1</v>
      </c>
      <c r="U3137" s="8" t="str">
        <f t="shared" si="581"/>
        <v>0</v>
      </c>
      <c r="V3137" s="8" t="str">
        <f t="shared" si="582"/>
        <v>0</v>
      </c>
      <c r="W3137" s="8" t="str">
        <f t="shared" si="583"/>
        <v>0</v>
      </c>
      <c r="X3137" s="8" t="str">
        <f t="shared" si="584"/>
        <v>0</v>
      </c>
      <c r="Y3137" s="8" t="str">
        <f t="shared" si="585"/>
        <v>0</v>
      </c>
      <c r="Z3137" s="8" t="str">
        <f t="shared" si="586"/>
        <v>0</v>
      </c>
      <c r="AA3137" s="8" t="str">
        <f t="shared" si="587"/>
        <v>0</v>
      </c>
      <c r="AD3137" t="s">
        <v>7415</v>
      </c>
      <c r="AE3137" s="3">
        <v>67</v>
      </c>
      <c r="AF3137" s="3">
        <v>17</v>
      </c>
      <c r="AG3137" s="3">
        <v>6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</row>
    <row r="3138" spans="3:41" x14ac:dyDescent="0.25">
      <c r="C3138" s="5" t="s">
        <v>8118</v>
      </c>
      <c r="D3138" s="8" t="s">
        <v>10102</v>
      </c>
      <c r="E3138" s="8" t="s">
        <v>2838</v>
      </c>
      <c r="F3138" s="8" t="s">
        <v>2959</v>
      </c>
      <c r="G3138" s="8" t="s">
        <v>2775</v>
      </c>
      <c r="H3138" s="8" t="s">
        <v>2764</v>
      </c>
      <c r="I3138" s="8" t="s">
        <v>2764</v>
      </c>
      <c r="J3138" s="8" t="s">
        <v>2764</v>
      </c>
      <c r="K3138" s="8" t="s">
        <v>2764</v>
      </c>
      <c r="L3138" s="8" t="s">
        <v>2764</v>
      </c>
      <c r="M3138" s="8" t="s">
        <v>2764</v>
      </c>
      <c r="N3138" s="8" t="s">
        <v>2764</v>
      </c>
      <c r="P3138" t="str">
        <f t="shared" si="576"/>
        <v>Delaware - Collin Goss</v>
      </c>
      <c r="Q3138" s="8" t="str">
        <f t="shared" si="577"/>
        <v>25</v>
      </c>
      <c r="R3138" s="8" t="str">
        <f t="shared" si="578"/>
        <v>5</v>
      </c>
      <c r="S3138" s="8" t="str">
        <f t="shared" si="579"/>
        <v>2</v>
      </c>
      <c r="T3138" s="8" t="str">
        <f t="shared" si="580"/>
        <v>2</v>
      </c>
      <c r="U3138" s="8" t="str">
        <f t="shared" si="581"/>
        <v>0</v>
      </c>
      <c r="V3138" s="8" t="str">
        <f t="shared" si="582"/>
        <v>0</v>
      </c>
      <c r="W3138" s="8" t="str">
        <f t="shared" si="583"/>
        <v>0</v>
      </c>
      <c r="X3138" s="8" t="str">
        <f t="shared" si="584"/>
        <v>0</v>
      </c>
      <c r="Y3138" s="8" t="str">
        <f t="shared" si="585"/>
        <v>0</v>
      </c>
      <c r="Z3138" s="8" t="str">
        <f t="shared" si="586"/>
        <v>0</v>
      </c>
      <c r="AA3138" s="8" t="str">
        <f t="shared" si="587"/>
        <v>0</v>
      </c>
      <c r="AD3138" t="s">
        <v>7418</v>
      </c>
      <c r="AE3138" s="3">
        <v>35</v>
      </c>
      <c r="AF3138" s="3">
        <v>5</v>
      </c>
      <c r="AG3138" s="3">
        <v>1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</row>
    <row r="3139" spans="3:41" x14ac:dyDescent="0.25">
      <c r="C3139" s="6" t="s">
        <v>8119</v>
      </c>
      <c r="D3139" s="9" t="s">
        <v>10097</v>
      </c>
      <c r="E3139" s="9" t="s">
        <v>2818</v>
      </c>
      <c r="F3139" s="9" t="s">
        <v>2764</v>
      </c>
      <c r="G3139" s="9" t="s">
        <v>2764</v>
      </c>
      <c r="H3139" s="9" t="s">
        <v>2764</v>
      </c>
      <c r="I3139" s="9" t="s">
        <v>2764</v>
      </c>
      <c r="J3139" s="9" t="s">
        <v>2764</v>
      </c>
      <c r="K3139" s="9" t="s">
        <v>2764</v>
      </c>
      <c r="L3139" s="9" t="s">
        <v>2764</v>
      </c>
      <c r="M3139" s="9" t="s">
        <v>2764</v>
      </c>
      <c r="N3139" s="9" t="s">
        <v>2764</v>
      </c>
      <c r="P3139" t="str">
        <f t="shared" si="576"/>
        <v>Delaware - Ryan Johnson</v>
      </c>
      <c r="Q3139" s="8" t="str">
        <f t="shared" si="577"/>
        <v>33</v>
      </c>
      <c r="R3139" s="8" t="str">
        <f t="shared" si="578"/>
        <v>6</v>
      </c>
      <c r="S3139" s="8" t="str">
        <f t="shared" si="579"/>
        <v>0</v>
      </c>
      <c r="T3139" s="8" t="str">
        <f t="shared" si="580"/>
        <v>0</v>
      </c>
      <c r="U3139" s="8" t="str">
        <f t="shared" si="581"/>
        <v>0</v>
      </c>
      <c r="V3139" s="8" t="str">
        <f t="shared" si="582"/>
        <v>0</v>
      </c>
      <c r="W3139" s="8" t="str">
        <f t="shared" si="583"/>
        <v>0</v>
      </c>
      <c r="X3139" s="8" t="str">
        <f t="shared" si="584"/>
        <v>0</v>
      </c>
      <c r="Y3139" s="8" t="str">
        <f t="shared" si="585"/>
        <v>0</v>
      </c>
      <c r="Z3139" s="8" t="str">
        <f t="shared" si="586"/>
        <v>0</v>
      </c>
      <c r="AA3139" s="8" t="str">
        <f t="shared" si="587"/>
        <v>0</v>
      </c>
      <c r="AD3139" t="s">
        <v>7421</v>
      </c>
      <c r="AE3139" s="3">
        <v>15</v>
      </c>
      <c r="AF3139" s="3">
        <v>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</row>
    <row r="3140" spans="3:41" x14ac:dyDescent="0.25">
      <c r="C3140" s="5" t="s">
        <v>8120</v>
      </c>
      <c r="D3140" s="8" t="s">
        <v>10312</v>
      </c>
      <c r="E3140" s="8" t="s">
        <v>2878</v>
      </c>
      <c r="F3140" s="8" t="s">
        <v>2764</v>
      </c>
      <c r="G3140" s="8" t="s">
        <v>2764</v>
      </c>
      <c r="H3140" s="8" t="s">
        <v>2764</v>
      </c>
      <c r="I3140" s="8" t="s">
        <v>2764</v>
      </c>
      <c r="J3140" s="8" t="s">
        <v>2764</v>
      </c>
      <c r="K3140" s="8" t="s">
        <v>2764</v>
      </c>
      <c r="L3140" s="8" t="s">
        <v>2764</v>
      </c>
      <c r="M3140" s="8" t="s">
        <v>2764</v>
      </c>
      <c r="N3140" s="8" t="s">
        <v>2764</v>
      </c>
      <c r="P3140" t="str">
        <f t="shared" si="576"/>
        <v>Delaware - Jacob Cushing</v>
      </c>
      <c r="Q3140" s="8" t="str">
        <f t="shared" si="577"/>
        <v>23</v>
      </c>
      <c r="R3140" s="8" t="str">
        <f t="shared" si="578"/>
        <v>4</v>
      </c>
      <c r="S3140" s="8" t="str">
        <f t="shared" si="579"/>
        <v>0</v>
      </c>
      <c r="T3140" s="8" t="str">
        <f t="shared" si="580"/>
        <v>0</v>
      </c>
      <c r="U3140" s="8" t="str">
        <f t="shared" si="581"/>
        <v>0</v>
      </c>
      <c r="V3140" s="8" t="str">
        <f t="shared" si="582"/>
        <v>0</v>
      </c>
      <c r="W3140" s="8" t="str">
        <f t="shared" si="583"/>
        <v>0</v>
      </c>
      <c r="X3140" s="8" t="str">
        <f t="shared" si="584"/>
        <v>0</v>
      </c>
      <c r="Y3140" s="8" t="str">
        <f t="shared" si="585"/>
        <v>0</v>
      </c>
      <c r="Z3140" s="8" t="str">
        <f t="shared" si="586"/>
        <v>0</v>
      </c>
      <c r="AA3140" s="8" t="str">
        <f t="shared" si="587"/>
        <v>0</v>
      </c>
      <c r="AD3140" t="s">
        <v>7422</v>
      </c>
      <c r="AE3140" s="3">
        <v>19</v>
      </c>
      <c r="AF3140" s="3">
        <v>3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</row>
    <row r="3141" spans="3:41" x14ac:dyDescent="0.25">
      <c r="C3141" s="6" t="s">
        <v>8121</v>
      </c>
      <c r="D3141" s="9" t="s">
        <v>10114</v>
      </c>
      <c r="E3141" s="9" t="s">
        <v>2769</v>
      </c>
      <c r="F3141" s="9" t="s">
        <v>2764</v>
      </c>
      <c r="G3141" s="9" t="s">
        <v>2764</v>
      </c>
      <c r="H3141" s="9" t="s">
        <v>2764</v>
      </c>
      <c r="I3141" s="9" t="s">
        <v>2764</v>
      </c>
      <c r="J3141" s="9" t="s">
        <v>2764</v>
      </c>
      <c r="K3141" s="9" t="s">
        <v>2764</v>
      </c>
      <c r="L3141" s="9" t="s">
        <v>2764</v>
      </c>
      <c r="M3141" s="9" t="s">
        <v>2764</v>
      </c>
      <c r="N3141" s="9" t="s">
        <v>2764</v>
      </c>
      <c r="P3141" t="str">
        <f t="shared" si="576"/>
        <v>Delaware State - Ronald Lucas</v>
      </c>
      <c r="Q3141" s="8" t="str">
        <f t="shared" si="577"/>
        <v>28</v>
      </c>
      <c r="R3141" s="8" t="str">
        <f t="shared" si="578"/>
        <v>3</v>
      </c>
      <c r="S3141" s="8" t="str">
        <f t="shared" si="579"/>
        <v>0</v>
      </c>
      <c r="T3141" s="8" t="str">
        <f t="shared" si="580"/>
        <v>0</v>
      </c>
      <c r="U3141" s="8" t="str">
        <f t="shared" si="581"/>
        <v>0</v>
      </c>
      <c r="V3141" s="8" t="str">
        <f t="shared" si="582"/>
        <v>0</v>
      </c>
      <c r="W3141" s="8" t="str">
        <f t="shared" si="583"/>
        <v>0</v>
      </c>
      <c r="X3141" s="8" t="str">
        <f t="shared" si="584"/>
        <v>0</v>
      </c>
      <c r="Y3141" s="8" t="str">
        <f t="shared" si="585"/>
        <v>0</v>
      </c>
      <c r="Z3141" s="8" t="str">
        <f t="shared" si="586"/>
        <v>0</v>
      </c>
      <c r="AA3141" s="8" t="str">
        <f t="shared" si="587"/>
        <v>0</v>
      </c>
      <c r="AD3141" t="s">
        <v>7423</v>
      </c>
      <c r="AE3141" s="3">
        <v>7</v>
      </c>
      <c r="AF3141" s="3">
        <v>2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</row>
    <row r="3142" spans="3:41" x14ac:dyDescent="0.25">
      <c r="C3142" s="5" t="s">
        <v>8122</v>
      </c>
      <c r="D3142" s="8" t="s">
        <v>10272</v>
      </c>
      <c r="E3142" s="8" t="s">
        <v>2873</v>
      </c>
      <c r="F3142" s="8" t="s">
        <v>2764</v>
      </c>
      <c r="G3142" s="8" t="s">
        <v>2764</v>
      </c>
      <c r="H3142" s="8" t="s">
        <v>2764</v>
      </c>
      <c r="I3142" s="8" t="s">
        <v>2764</v>
      </c>
      <c r="J3142" s="8" t="s">
        <v>2764</v>
      </c>
      <c r="K3142" s="8" t="s">
        <v>2764</v>
      </c>
      <c r="L3142" s="8" t="s">
        <v>2764</v>
      </c>
      <c r="M3142" s="8" t="s">
        <v>2764</v>
      </c>
      <c r="N3142" s="8" t="s">
        <v>2764</v>
      </c>
      <c r="P3142" t="str">
        <f t="shared" si="576"/>
        <v>Delaware State - Montrell Horsey</v>
      </c>
      <c r="Q3142" s="8" t="str">
        <f t="shared" si="577"/>
        <v>23</v>
      </c>
      <c r="R3142" s="8" t="str">
        <f t="shared" si="578"/>
        <v>4</v>
      </c>
      <c r="S3142" s="8" t="str">
        <f t="shared" si="579"/>
        <v>0</v>
      </c>
      <c r="T3142" s="8" t="str">
        <f t="shared" si="580"/>
        <v>0</v>
      </c>
      <c r="U3142" s="8" t="str">
        <f t="shared" si="581"/>
        <v>0</v>
      </c>
      <c r="V3142" s="8" t="str">
        <f t="shared" si="582"/>
        <v>0</v>
      </c>
      <c r="W3142" s="8" t="str">
        <f t="shared" si="583"/>
        <v>0</v>
      </c>
      <c r="X3142" s="8" t="str">
        <f t="shared" si="584"/>
        <v>0</v>
      </c>
      <c r="Y3142" s="8" t="str">
        <f t="shared" si="585"/>
        <v>0</v>
      </c>
      <c r="Z3142" s="8" t="str">
        <f t="shared" si="586"/>
        <v>0</v>
      </c>
      <c r="AA3142" s="8" t="str">
        <f t="shared" si="587"/>
        <v>0</v>
      </c>
      <c r="AD3142" t="s">
        <v>7425</v>
      </c>
      <c r="AE3142" s="3">
        <v>30</v>
      </c>
      <c r="AF3142" s="3">
        <v>4</v>
      </c>
      <c r="AG3142" s="3">
        <v>1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</row>
    <row r="3143" spans="3:41" x14ac:dyDescent="0.25">
      <c r="C3143" s="6" t="s">
        <v>8123</v>
      </c>
      <c r="D3143" s="9" t="s">
        <v>10023</v>
      </c>
      <c r="E3143" s="9" t="s">
        <v>2878</v>
      </c>
      <c r="F3143" s="9" t="s">
        <v>2770</v>
      </c>
      <c r="G3143" s="9" t="s">
        <v>2764</v>
      </c>
      <c r="H3143" s="9" t="s">
        <v>2764</v>
      </c>
      <c r="I3143" s="9" t="s">
        <v>2764</v>
      </c>
      <c r="J3143" s="9" t="s">
        <v>2764</v>
      </c>
      <c r="K3143" s="9" t="s">
        <v>2764</v>
      </c>
      <c r="L3143" s="9" t="s">
        <v>2764</v>
      </c>
      <c r="M3143" s="9" t="s">
        <v>2764</v>
      </c>
      <c r="N3143" s="9" t="s">
        <v>2764</v>
      </c>
      <c r="P3143" t="str">
        <f t="shared" si="576"/>
        <v>Georgia Tech - Khalid Moore</v>
      </c>
      <c r="Q3143" s="8" t="str">
        <f t="shared" si="577"/>
        <v>27</v>
      </c>
      <c r="R3143" s="8" t="str">
        <f t="shared" si="578"/>
        <v>4</v>
      </c>
      <c r="S3143" s="8" t="str">
        <f t="shared" si="579"/>
        <v>1</v>
      </c>
      <c r="T3143" s="8" t="str">
        <f t="shared" si="580"/>
        <v>0</v>
      </c>
      <c r="U3143" s="8" t="str">
        <f t="shared" si="581"/>
        <v>0</v>
      </c>
      <c r="V3143" s="8" t="str">
        <f t="shared" si="582"/>
        <v>0</v>
      </c>
      <c r="W3143" s="8" t="str">
        <f t="shared" si="583"/>
        <v>0</v>
      </c>
      <c r="X3143" s="8" t="str">
        <f t="shared" si="584"/>
        <v>0</v>
      </c>
      <c r="Y3143" s="8" t="str">
        <f t="shared" si="585"/>
        <v>0</v>
      </c>
      <c r="Z3143" s="8" t="str">
        <f t="shared" si="586"/>
        <v>0</v>
      </c>
      <c r="AA3143" s="8" t="str">
        <f t="shared" si="587"/>
        <v>0</v>
      </c>
      <c r="AD3143" t="s">
        <v>7426</v>
      </c>
      <c r="AE3143" s="3">
        <v>21</v>
      </c>
      <c r="AF3143" s="3">
        <v>2</v>
      </c>
      <c r="AG3143" s="3">
        <v>1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</row>
    <row r="3144" spans="3:41" x14ac:dyDescent="0.25">
      <c r="C3144" s="5" t="s">
        <v>8124</v>
      </c>
      <c r="D3144" s="8" t="s">
        <v>5660</v>
      </c>
      <c r="E3144" s="8" t="s">
        <v>3220</v>
      </c>
      <c r="F3144" s="8" t="s">
        <v>2831</v>
      </c>
      <c r="G3144" s="8" t="s">
        <v>2763</v>
      </c>
      <c r="H3144" s="8" t="s">
        <v>2764</v>
      </c>
      <c r="I3144" s="8" t="s">
        <v>2764</v>
      </c>
      <c r="J3144" s="8" t="s">
        <v>2764</v>
      </c>
      <c r="K3144" s="8" t="s">
        <v>2764</v>
      </c>
      <c r="L3144" s="8" t="s">
        <v>2764</v>
      </c>
      <c r="M3144" s="8" t="s">
        <v>2764</v>
      </c>
      <c r="N3144" s="8" t="s">
        <v>2764</v>
      </c>
      <c r="P3144" t="str">
        <f t="shared" ref="P3144:P3207" si="588">C3144</f>
        <v>Georgia Tech - Abdoulaye Gueye</v>
      </c>
      <c r="Q3144" s="8" t="str">
        <f t="shared" ref="Q3144:Q3207" si="589">RIGHT(D3144,LEN(D3144)-FIND("/",D3144))</f>
        <v>58</v>
      </c>
      <c r="R3144" s="8" t="str">
        <f t="shared" ref="R3144:R3207" si="590">RIGHT(E3144,LEN(E3144)-FIND("/",E3144))</f>
        <v>21</v>
      </c>
      <c r="S3144" s="8" t="str">
        <f t="shared" ref="S3144:S3207" si="591">RIGHT(F3144,LEN(F3144)-FIND("/",F3144))</f>
        <v>2</v>
      </c>
      <c r="T3144" s="8" t="str">
        <f t="shared" ref="T3144:T3207" si="592">RIGHT(G3144,LEN(G3144)-FIND("/",G3144))</f>
        <v>1</v>
      </c>
      <c r="U3144" s="8" t="str">
        <f t="shared" ref="U3144:U3207" si="593">RIGHT(H3144,LEN(H3144)-FIND("/",H3144))</f>
        <v>0</v>
      </c>
      <c r="V3144" s="8" t="str">
        <f t="shared" ref="V3144:V3207" si="594">RIGHT(I3144,LEN(I3144)-FIND("/",I3144))</f>
        <v>0</v>
      </c>
      <c r="W3144" s="8" t="str">
        <f t="shared" ref="W3144:W3207" si="595">RIGHT(J3144,LEN(J3144)-FIND("/",J3144))</f>
        <v>0</v>
      </c>
      <c r="X3144" s="8" t="str">
        <f t="shared" ref="X3144:X3207" si="596">RIGHT(K3144,LEN(K3144)-FIND("/",K3144))</f>
        <v>0</v>
      </c>
      <c r="Y3144" s="8" t="str">
        <f t="shared" ref="Y3144:Y3207" si="597">RIGHT(L3144,LEN(L3144)-FIND("/",L3144))</f>
        <v>0</v>
      </c>
      <c r="Z3144" s="8" t="str">
        <f t="shared" ref="Z3144:Z3207" si="598">RIGHT(M3144,LEN(M3144)-FIND("/",M3144))</f>
        <v>0</v>
      </c>
      <c r="AA3144" s="8" t="str">
        <f t="shared" ref="AA3144:AA3207" si="599">RIGHT(N3144,LEN(N3144)-FIND("/",N3144))</f>
        <v>0</v>
      </c>
      <c r="AD3144" t="s">
        <v>7431</v>
      </c>
      <c r="AE3144" s="3">
        <v>71</v>
      </c>
      <c r="AF3144" s="3">
        <v>15</v>
      </c>
      <c r="AG3144" s="3">
        <v>1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</row>
    <row r="3145" spans="3:41" x14ac:dyDescent="0.25">
      <c r="C3145" s="6" t="s">
        <v>8125</v>
      </c>
      <c r="D3145" s="9" t="s">
        <v>6534</v>
      </c>
      <c r="E3145" s="9" t="s">
        <v>3014</v>
      </c>
      <c r="F3145" s="9" t="s">
        <v>2838</v>
      </c>
      <c r="G3145" s="9" t="s">
        <v>2831</v>
      </c>
      <c r="H3145" s="9" t="s">
        <v>2764</v>
      </c>
      <c r="I3145" s="9" t="s">
        <v>2764</v>
      </c>
      <c r="J3145" s="9" t="s">
        <v>2764</v>
      </c>
      <c r="K3145" s="9" t="s">
        <v>2764</v>
      </c>
      <c r="L3145" s="9" t="s">
        <v>2764</v>
      </c>
      <c r="M3145" s="9" t="s">
        <v>2764</v>
      </c>
      <c r="N3145" s="9" t="s">
        <v>2764</v>
      </c>
      <c r="P3145" t="str">
        <f t="shared" si="588"/>
        <v>Arkansas - Daniel Gafford</v>
      </c>
      <c r="Q3145" s="8" t="str">
        <f t="shared" si="589"/>
        <v>70</v>
      </c>
      <c r="R3145" s="8" t="str">
        <f t="shared" si="590"/>
        <v>9</v>
      </c>
      <c r="S3145" s="8" t="str">
        <f t="shared" si="591"/>
        <v>5</v>
      </c>
      <c r="T3145" s="8" t="str">
        <f t="shared" si="592"/>
        <v>2</v>
      </c>
      <c r="U3145" s="8" t="str">
        <f t="shared" si="593"/>
        <v>0</v>
      </c>
      <c r="V3145" s="8" t="str">
        <f t="shared" si="594"/>
        <v>0</v>
      </c>
      <c r="W3145" s="8" t="str">
        <f t="shared" si="595"/>
        <v>0</v>
      </c>
      <c r="X3145" s="8" t="str">
        <f t="shared" si="596"/>
        <v>0</v>
      </c>
      <c r="Y3145" s="8" t="str">
        <f t="shared" si="597"/>
        <v>0</v>
      </c>
      <c r="Z3145" s="8" t="str">
        <f t="shared" si="598"/>
        <v>0</v>
      </c>
      <c r="AA3145" s="8" t="str">
        <f t="shared" si="599"/>
        <v>0</v>
      </c>
      <c r="AD3145" t="s">
        <v>7434</v>
      </c>
      <c r="AE3145" s="3">
        <v>61</v>
      </c>
      <c r="AF3145" s="3">
        <v>17</v>
      </c>
      <c r="AG3145" s="3">
        <v>7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</row>
    <row r="3146" spans="3:41" x14ac:dyDescent="0.25">
      <c r="C3146" s="5" t="s">
        <v>8126</v>
      </c>
      <c r="D3146" s="8" t="s">
        <v>10112</v>
      </c>
      <c r="E3146" s="8" t="s">
        <v>2813</v>
      </c>
      <c r="F3146" s="8" t="s">
        <v>2873</v>
      </c>
      <c r="G3146" s="8" t="s">
        <v>2764</v>
      </c>
      <c r="H3146" s="8" t="s">
        <v>2764</v>
      </c>
      <c r="I3146" s="8" t="s">
        <v>2764</v>
      </c>
      <c r="J3146" s="8" t="s">
        <v>2764</v>
      </c>
      <c r="K3146" s="8" t="s">
        <v>2764</v>
      </c>
      <c r="L3146" s="8" t="s">
        <v>2764</v>
      </c>
      <c r="M3146" s="8" t="s">
        <v>2764</v>
      </c>
      <c r="N3146" s="8" t="s">
        <v>2764</v>
      </c>
      <c r="P3146" t="str">
        <f t="shared" si="588"/>
        <v>Hofstra - Stafford Trueheart</v>
      </c>
      <c r="Q3146" s="8" t="str">
        <f t="shared" si="589"/>
        <v>37</v>
      </c>
      <c r="R3146" s="8" t="str">
        <f t="shared" si="590"/>
        <v>11</v>
      </c>
      <c r="S3146" s="8" t="str">
        <f t="shared" si="591"/>
        <v>4</v>
      </c>
      <c r="T3146" s="8" t="str">
        <f t="shared" si="592"/>
        <v>0</v>
      </c>
      <c r="U3146" s="8" t="str">
        <f t="shared" si="593"/>
        <v>0</v>
      </c>
      <c r="V3146" s="8" t="str">
        <f t="shared" si="594"/>
        <v>0</v>
      </c>
      <c r="W3146" s="8" t="str">
        <f t="shared" si="595"/>
        <v>0</v>
      </c>
      <c r="X3146" s="8" t="str">
        <f t="shared" si="596"/>
        <v>0</v>
      </c>
      <c r="Y3146" s="8" t="str">
        <f t="shared" si="597"/>
        <v>0</v>
      </c>
      <c r="Z3146" s="8" t="str">
        <f t="shared" si="598"/>
        <v>0</v>
      </c>
      <c r="AA3146" s="8" t="str">
        <f t="shared" si="599"/>
        <v>0</v>
      </c>
      <c r="AD3146" t="s">
        <v>7437</v>
      </c>
      <c r="AE3146" s="3">
        <v>49</v>
      </c>
      <c r="AF3146" s="3">
        <v>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</row>
    <row r="3147" spans="3:41" x14ac:dyDescent="0.25">
      <c r="C3147" s="6" t="s">
        <v>8127</v>
      </c>
      <c r="D3147" s="9" t="s">
        <v>4374</v>
      </c>
      <c r="E3147" s="9" t="s">
        <v>3286</v>
      </c>
      <c r="F3147" s="9" t="s">
        <v>2913</v>
      </c>
      <c r="G3147" s="9" t="s">
        <v>2775</v>
      </c>
      <c r="H3147" s="9" t="s">
        <v>2764</v>
      </c>
      <c r="I3147" s="9" t="s">
        <v>2764</v>
      </c>
      <c r="J3147" s="9" t="s">
        <v>2764</v>
      </c>
      <c r="K3147" s="9" t="s">
        <v>2764</v>
      </c>
      <c r="L3147" s="9" t="s">
        <v>2764</v>
      </c>
      <c r="M3147" s="9" t="s">
        <v>2764</v>
      </c>
      <c r="N3147" s="9" t="s">
        <v>2764</v>
      </c>
      <c r="P3147" t="str">
        <f t="shared" si="588"/>
        <v>Miami - Sam Waardenburg</v>
      </c>
      <c r="Q3147" s="8" t="str">
        <f t="shared" si="589"/>
        <v>59</v>
      </c>
      <c r="R3147" s="8" t="str">
        <f t="shared" si="590"/>
        <v>15</v>
      </c>
      <c r="S3147" s="8" t="str">
        <f t="shared" si="591"/>
        <v>3</v>
      </c>
      <c r="T3147" s="8" t="str">
        <f t="shared" si="592"/>
        <v>2</v>
      </c>
      <c r="U3147" s="8" t="str">
        <f t="shared" si="593"/>
        <v>0</v>
      </c>
      <c r="V3147" s="8" t="str">
        <f t="shared" si="594"/>
        <v>0</v>
      </c>
      <c r="W3147" s="8" t="str">
        <f t="shared" si="595"/>
        <v>0</v>
      </c>
      <c r="X3147" s="8" t="str">
        <f t="shared" si="596"/>
        <v>0</v>
      </c>
      <c r="Y3147" s="8" t="str">
        <f t="shared" si="597"/>
        <v>0</v>
      </c>
      <c r="Z3147" s="8" t="str">
        <f t="shared" si="598"/>
        <v>0</v>
      </c>
      <c r="AA3147" s="8" t="str">
        <f t="shared" si="599"/>
        <v>0</v>
      </c>
      <c r="AD3147" t="s">
        <v>7441</v>
      </c>
      <c r="AE3147" s="3">
        <v>53</v>
      </c>
      <c r="AF3147" s="3">
        <v>10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</row>
    <row r="3148" spans="3:41" x14ac:dyDescent="0.25">
      <c r="C3148" s="5" t="s">
        <v>8128</v>
      </c>
      <c r="D3148" s="8" t="s">
        <v>8129</v>
      </c>
      <c r="E3148" s="8" t="s">
        <v>6459</v>
      </c>
      <c r="F3148" s="8" t="s">
        <v>2795</v>
      </c>
      <c r="G3148" s="8" t="s">
        <v>2775</v>
      </c>
      <c r="H3148" s="8" t="s">
        <v>2764</v>
      </c>
      <c r="I3148" s="8" t="s">
        <v>2764</v>
      </c>
      <c r="J3148" s="8" t="s">
        <v>2764</v>
      </c>
      <c r="K3148" s="8" t="s">
        <v>2764</v>
      </c>
      <c r="L3148" s="8" t="s">
        <v>2764</v>
      </c>
      <c r="M3148" s="8" t="s">
        <v>2764</v>
      </c>
      <c r="N3148" s="8" t="s">
        <v>2764</v>
      </c>
      <c r="P3148" t="str">
        <f t="shared" si="588"/>
        <v>Idaho State - Chier Maker</v>
      </c>
      <c r="Q3148" s="8" t="str">
        <f t="shared" si="589"/>
        <v>102</v>
      </c>
      <c r="R3148" s="8" t="str">
        <f t="shared" si="590"/>
        <v>34</v>
      </c>
      <c r="S3148" s="8" t="str">
        <f t="shared" si="591"/>
        <v>7</v>
      </c>
      <c r="T3148" s="8" t="str">
        <f t="shared" si="592"/>
        <v>2</v>
      </c>
      <c r="U3148" s="8" t="str">
        <f t="shared" si="593"/>
        <v>0</v>
      </c>
      <c r="V3148" s="8" t="str">
        <f t="shared" si="594"/>
        <v>0</v>
      </c>
      <c r="W3148" s="8" t="str">
        <f t="shared" si="595"/>
        <v>0</v>
      </c>
      <c r="X3148" s="8" t="str">
        <f t="shared" si="596"/>
        <v>0</v>
      </c>
      <c r="Y3148" s="8" t="str">
        <f t="shared" si="597"/>
        <v>0</v>
      </c>
      <c r="Z3148" s="8" t="str">
        <f t="shared" si="598"/>
        <v>0</v>
      </c>
      <c r="AA3148" s="8" t="str">
        <f t="shared" si="599"/>
        <v>0</v>
      </c>
      <c r="AD3148" t="s">
        <v>7442</v>
      </c>
      <c r="AE3148" s="3">
        <v>11</v>
      </c>
      <c r="AF3148" s="3">
        <v>2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</row>
    <row r="3149" spans="3:41" x14ac:dyDescent="0.25">
      <c r="C3149" s="6" t="s">
        <v>8130</v>
      </c>
      <c r="D3149" s="9" t="s">
        <v>8131</v>
      </c>
      <c r="E3149" s="9" t="s">
        <v>3315</v>
      </c>
      <c r="F3149" s="9" t="s">
        <v>2779</v>
      </c>
      <c r="G3149" s="9" t="s">
        <v>2775</v>
      </c>
      <c r="H3149" s="9" t="s">
        <v>2764</v>
      </c>
      <c r="I3149" s="9" t="s">
        <v>2764</v>
      </c>
      <c r="J3149" s="9" t="s">
        <v>2764</v>
      </c>
      <c r="K3149" s="9" t="s">
        <v>2764</v>
      </c>
      <c r="L3149" s="9" t="s">
        <v>2764</v>
      </c>
      <c r="M3149" s="9" t="s">
        <v>2764</v>
      </c>
      <c r="N3149" s="9" t="s">
        <v>2764</v>
      </c>
      <c r="P3149" t="str">
        <f t="shared" si="588"/>
        <v>Idaho State - Jared Stutzman</v>
      </c>
      <c r="Q3149" s="8" t="str">
        <f t="shared" si="589"/>
        <v>101</v>
      </c>
      <c r="R3149" s="8" t="str">
        <f t="shared" si="590"/>
        <v>30</v>
      </c>
      <c r="S3149" s="8" t="str">
        <f t="shared" si="591"/>
        <v>8</v>
      </c>
      <c r="T3149" s="8" t="str">
        <f t="shared" si="592"/>
        <v>2</v>
      </c>
      <c r="U3149" s="8" t="str">
        <f t="shared" si="593"/>
        <v>0</v>
      </c>
      <c r="V3149" s="8" t="str">
        <f t="shared" si="594"/>
        <v>0</v>
      </c>
      <c r="W3149" s="8" t="str">
        <f t="shared" si="595"/>
        <v>0</v>
      </c>
      <c r="X3149" s="8" t="str">
        <f t="shared" si="596"/>
        <v>0</v>
      </c>
      <c r="Y3149" s="8" t="str">
        <f t="shared" si="597"/>
        <v>0</v>
      </c>
      <c r="Z3149" s="8" t="str">
        <f t="shared" si="598"/>
        <v>0</v>
      </c>
      <c r="AA3149" s="8" t="str">
        <f t="shared" si="599"/>
        <v>0</v>
      </c>
      <c r="AD3149" t="s">
        <v>7443</v>
      </c>
      <c r="AE3149" s="3">
        <v>58</v>
      </c>
      <c r="AF3149" s="3">
        <v>11</v>
      </c>
      <c r="AG3149" s="3">
        <v>1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</row>
    <row r="3150" spans="3:41" x14ac:dyDescent="0.25">
      <c r="C3150" s="5" t="s">
        <v>8132</v>
      </c>
      <c r="D3150" s="8" t="s">
        <v>8133</v>
      </c>
      <c r="E3150" s="8" t="s">
        <v>5166</v>
      </c>
      <c r="F3150" s="8" t="s">
        <v>3147</v>
      </c>
      <c r="G3150" s="8" t="s">
        <v>2763</v>
      </c>
      <c r="H3150" s="8" t="s">
        <v>2764</v>
      </c>
      <c r="I3150" s="8" t="s">
        <v>2764</v>
      </c>
      <c r="J3150" s="8" t="s">
        <v>2764</v>
      </c>
      <c r="K3150" s="8" t="s">
        <v>2764</v>
      </c>
      <c r="L3150" s="8" t="s">
        <v>2764</v>
      </c>
      <c r="M3150" s="8" t="s">
        <v>2764</v>
      </c>
      <c r="N3150" s="8" t="s">
        <v>2764</v>
      </c>
      <c r="P3150" t="str">
        <f t="shared" si="588"/>
        <v>Idaho State - Brandon Boyd</v>
      </c>
      <c r="Q3150" s="8" t="str">
        <f t="shared" si="589"/>
        <v>148</v>
      </c>
      <c r="R3150" s="8" t="str">
        <f t="shared" si="590"/>
        <v>45</v>
      </c>
      <c r="S3150" s="8" t="str">
        <f t="shared" si="591"/>
        <v>10</v>
      </c>
      <c r="T3150" s="8" t="str">
        <f t="shared" si="592"/>
        <v>1</v>
      </c>
      <c r="U3150" s="8" t="str">
        <f t="shared" si="593"/>
        <v>0</v>
      </c>
      <c r="V3150" s="8" t="str">
        <f t="shared" si="594"/>
        <v>0</v>
      </c>
      <c r="W3150" s="8" t="str">
        <f t="shared" si="595"/>
        <v>0</v>
      </c>
      <c r="X3150" s="8" t="str">
        <f t="shared" si="596"/>
        <v>0</v>
      </c>
      <c r="Y3150" s="8" t="str">
        <f t="shared" si="597"/>
        <v>0</v>
      </c>
      <c r="Z3150" s="8" t="str">
        <f t="shared" si="598"/>
        <v>0</v>
      </c>
      <c r="AA3150" s="8" t="str">
        <f t="shared" si="599"/>
        <v>0</v>
      </c>
      <c r="AD3150" t="s">
        <v>7457</v>
      </c>
      <c r="AE3150" s="3">
        <v>63</v>
      </c>
      <c r="AF3150" s="3">
        <v>11</v>
      </c>
      <c r="AG3150" s="3">
        <v>1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</row>
    <row r="3151" spans="3:41" x14ac:dyDescent="0.25">
      <c r="C3151" s="6" t="s">
        <v>8134</v>
      </c>
      <c r="D3151" s="9" t="s">
        <v>8135</v>
      </c>
      <c r="E3151" s="9" t="s">
        <v>8136</v>
      </c>
      <c r="F3151" s="9" t="s">
        <v>2894</v>
      </c>
      <c r="G3151" s="9" t="s">
        <v>2829</v>
      </c>
      <c r="H3151" s="9" t="s">
        <v>2764</v>
      </c>
      <c r="I3151" s="9" t="s">
        <v>2764</v>
      </c>
      <c r="J3151" s="9" t="s">
        <v>2764</v>
      </c>
      <c r="K3151" s="9" t="s">
        <v>2764</v>
      </c>
      <c r="L3151" s="9" t="s">
        <v>2764</v>
      </c>
      <c r="M3151" s="9" t="s">
        <v>2764</v>
      </c>
      <c r="N3151" s="9" t="s">
        <v>2764</v>
      </c>
      <c r="P3151" t="str">
        <f t="shared" si="588"/>
        <v>Idaho State - Balint Mocsan</v>
      </c>
      <c r="Q3151" s="8" t="str">
        <f t="shared" si="589"/>
        <v>128</v>
      </c>
      <c r="R3151" s="8" t="str">
        <f t="shared" si="590"/>
        <v>45</v>
      </c>
      <c r="S3151" s="8" t="str">
        <f t="shared" si="591"/>
        <v>17</v>
      </c>
      <c r="T3151" s="8" t="str">
        <f t="shared" si="592"/>
        <v>5</v>
      </c>
      <c r="U3151" s="8" t="str">
        <f t="shared" si="593"/>
        <v>0</v>
      </c>
      <c r="V3151" s="8" t="str">
        <f t="shared" si="594"/>
        <v>0</v>
      </c>
      <c r="W3151" s="8" t="str">
        <f t="shared" si="595"/>
        <v>0</v>
      </c>
      <c r="X3151" s="8" t="str">
        <f t="shared" si="596"/>
        <v>0</v>
      </c>
      <c r="Y3151" s="8" t="str">
        <f t="shared" si="597"/>
        <v>0</v>
      </c>
      <c r="Z3151" s="8" t="str">
        <f t="shared" si="598"/>
        <v>0</v>
      </c>
      <c r="AA3151" s="8" t="str">
        <f t="shared" si="599"/>
        <v>0</v>
      </c>
      <c r="AD3151" t="s">
        <v>7459</v>
      </c>
      <c r="AE3151" s="3">
        <v>63</v>
      </c>
      <c r="AF3151" s="3">
        <v>11</v>
      </c>
      <c r="AG3151" s="3">
        <v>3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</row>
    <row r="3152" spans="3:41" x14ac:dyDescent="0.25">
      <c r="C3152" s="5" t="s">
        <v>8137</v>
      </c>
      <c r="D3152" s="8" t="s">
        <v>3310</v>
      </c>
      <c r="E3152" s="8" t="s">
        <v>5210</v>
      </c>
      <c r="F3152" s="8" t="s">
        <v>2762</v>
      </c>
      <c r="G3152" s="8" t="s">
        <v>2915</v>
      </c>
      <c r="H3152" s="8" t="s">
        <v>2775</v>
      </c>
      <c r="I3152" s="8" t="s">
        <v>2764</v>
      </c>
      <c r="J3152" s="8" t="s">
        <v>2764</v>
      </c>
      <c r="K3152" s="8" t="s">
        <v>2764</v>
      </c>
      <c r="L3152" s="8" t="s">
        <v>2764</v>
      </c>
      <c r="M3152" s="8" t="s">
        <v>2764</v>
      </c>
      <c r="N3152" s="8" t="s">
        <v>2764</v>
      </c>
      <c r="P3152" t="str">
        <f t="shared" si="588"/>
        <v>Idaho State - Gary Chivichyan</v>
      </c>
      <c r="Q3152" s="8" t="str">
        <f t="shared" si="589"/>
        <v>108</v>
      </c>
      <c r="R3152" s="8" t="str">
        <f t="shared" si="590"/>
        <v>36</v>
      </c>
      <c r="S3152" s="8" t="str">
        <f t="shared" si="591"/>
        <v>14</v>
      </c>
      <c r="T3152" s="8" t="str">
        <f t="shared" si="592"/>
        <v>5</v>
      </c>
      <c r="U3152" s="8" t="str">
        <f t="shared" si="593"/>
        <v>2</v>
      </c>
      <c r="V3152" s="8" t="str">
        <f t="shared" si="594"/>
        <v>0</v>
      </c>
      <c r="W3152" s="8" t="str">
        <f t="shared" si="595"/>
        <v>0</v>
      </c>
      <c r="X3152" s="8" t="str">
        <f t="shared" si="596"/>
        <v>0</v>
      </c>
      <c r="Y3152" s="8" t="str">
        <f t="shared" si="597"/>
        <v>0</v>
      </c>
      <c r="Z3152" s="8" t="str">
        <f t="shared" si="598"/>
        <v>0</v>
      </c>
      <c r="AA3152" s="8" t="str">
        <f t="shared" si="599"/>
        <v>0</v>
      </c>
      <c r="AD3152" t="s">
        <v>7460</v>
      </c>
      <c r="AE3152" s="3">
        <v>6</v>
      </c>
      <c r="AF3152" s="3">
        <v>1</v>
      </c>
      <c r="AG3152" s="3">
        <v>1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</row>
    <row r="3153" spans="3:41" x14ac:dyDescent="0.25">
      <c r="C3153" s="6" t="s">
        <v>8138</v>
      </c>
      <c r="D3153" s="9" t="s">
        <v>8139</v>
      </c>
      <c r="E3153" s="9" t="s">
        <v>5002</v>
      </c>
      <c r="F3153" s="9" t="s">
        <v>2877</v>
      </c>
      <c r="G3153" s="9" t="s">
        <v>2770</v>
      </c>
      <c r="H3153" s="9" t="s">
        <v>2763</v>
      </c>
      <c r="I3153" s="9" t="s">
        <v>2764</v>
      </c>
      <c r="J3153" s="9" t="s">
        <v>2764</v>
      </c>
      <c r="K3153" s="9" t="s">
        <v>2764</v>
      </c>
      <c r="L3153" s="9" t="s">
        <v>2764</v>
      </c>
      <c r="M3153" s="9" t="s">
        <v>2764</v>
      </c>
      <c r="N3153" s="9" t="s">
        <v>2764</v>
      </c>
      <c r="P3153" t="str">
        <f t="shared" si="588"/>
        <v>Idaho State - Kelvin Jones</v>
      </c>
      <c r="Q3153" s="8" t="str">
        <f t="shared" si="589"/>
        <v>74</v>
      </c>
      <c r="R3153" s="8" t="str">
        <f t="shared" si="590"/>
        <v>33</v>
      </c>
      <c r="S3153" s="8" t="str">
        <f t="shared" si="591"/>
        <v>10</v>
      </c>
      <c r="T3153" s="8" t="str">
        <f t="shared" si="592"/>
        <v>1</v>
      </c>
      <c r="U3153" s="8" t="str">
        <f t="shared" si="593"/>
        <v>1</v>
      </c>
      <c r="V3153" s="8" t="str">
        <f t="shared" si="594"/>
        <v>0</v>
      </c>
      <c r="W3153" s="8" t="str">
        <f t="shared" si="595"/>
        <v>0</v>
      </c>
      <c r="X3153" s="8" t="str">
        <f t="shared" si="596"/>
        <v>0</v>
      </c>
      <c r="Y3153" s="8" t="str">
        <f t="shared" si="597"/>
        <v>0</v>
      </c>
      <c r="Z3153" s="8" t="str">
        <f t="shared" si="598"/>
        <v>0</v>
      </c>
      <c r="AA3153" s="8" t="str">
        <f t="shared" si="599"/>
        <v>0</v>
      </c>
      <c r="AD3153" t="s">
        <v>7461</v>
      </c>
      <c r="AE3153" s="3">
        <v>26</v>
      </c>
      <c r="AF3153" s="3">
        <v>7</v>
      </c>
      <c r="AG3153" s="3">
        <v>1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</row>
    <row r="3154" spans="3:41" x14ac:dyDescent="0.25">
      <c r="C3154" s="5" t="s">
        <v>8140</v>
      </c>
      <c r="D3154" s="8" t="s">
        <v>10133</v>
      </c>
      <c r="E3154" s="8" t="s">
        <v>2831</v>
      </c>
      <c r="F3154" s="8" t="s">
        <v>2763</v>
      </c>
      <c r="G3154" s="8" t="s">
        <v>2764</v>
      </c>
      <c r="H3154" s="8" t="s">
        <v>2764</v>
      </c>
      <c r="I3154" s="8" t="s">
        <v>2764</v>
      </c>
      <c r="J3154" s="8" t="s">
        <v>2764</v>
      </c>
      <c r="K3154" s="8" t="s">
        <v>2764</v>
      </c>
      <c r="L3154" s="8" t="s">
        <v>2764</v>
      </c>
      <c r="M3154" s="8" t="s">
        <v>2764</v>
      </c>
      <c r="N3154" s="8" t="s">
        <v>2764</v>
      </c>
      <c r="P3154" t="str">
        <f t="shared" si="588"/>
        <v>Idaho State - Blake Truman</v>
      </c>
      <c r="Q3154" s="8" t="str">
        <f t="shared" si="589"/>
        <v>13</v>
      </c>
      <c r="R3154" s="8" t="str">
        <f t="shared" si="590"/>
        <v>2</v>
      </c>
      <c r="S3154" s="8" t="str">
        <f t="shared" si="591"/>
        <v>1</v>
      </c>
      <c r="T3154" s="8" t="str">
        <f t="shared" si="592"/>
        <v>0</v>
      </c>
      <c r="U3154" s="8" t="str">
        <f t="shared" si="593"/>
        <v>0</v>
      </c>
      <c r="V3154" s="8" t="str">
        <f t="shared" si="594"/>
        <v>0</v>
      </c>
      <c r="W3154" s="8" t="str">
        <f t="shared" si="595"/>
        <v>0</v>
      </c>
      <c r="X3154" s="8" t="str">
        <f t="shared" si="596"/>
        <v>0</v>
      </c>
      <c r="Y3154" s="8" t="str">
        <f t="shared" si="597"/>
        <v>0</v>
      </c>
      <c r="Z3154" s="8" t="str">
        <f t="shared" si="598"/>
        <v>0</v>
      </c>
      <c r="AA3154" s="8" t="str">
        <f t="shared" si="599"/>
        <v>0</v>
      </c>
      <c r="AD3154" t="s">
        <v>7462</v>
      </c>
      <c r="AE3154" s="3">
        <v>23</v>
      </c>
      <c r="AF3154" s="3">
        <v>1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</row>
    <row r="3155" spans="3:41" x14ac:dyDescent="0.25">
      <c r="C3155" s="6" t="s">
        <v>8141</v>
      </c>
      <c r="D3155" s="9" t="s">
        <v>8142</v>
      </c>
      <c r="E3155" s="9" t="s">
        <v>3535</v>
      </c>
      <c r="F3155" s="9" t="s">
        <v>2824</v>
      </c>
      <c r="G3155" s="9" t="s">
        <v>2831</v>
      </c>
      <c r="H3155" s="9" t="s">
        <v>2770</v>
      </c>
      <c r="I3155" s="9" t="s">
        <v>2770</v>
      </c>
      <c r="J3155" s="9" t="s">
        <v>2763</v>
      </c>
      <c r="K3155" s="9" t="s">
        <v>2764</v>
      </c>
      <c r="L3155" s="9" t="s">
        <v>2764</v>
      </c>
      <c r="M3155" s="9" t="s">
        <v>2764</v>
      </c>
      <c r="N3155" s="9" t="s">
        <v>2764</v>
      </c>
      <c r="P3155" t="str">
        <f t="shared" si="588"/>
        <v>Incarnate Word - Charles Brown III</v>
      </c>
      <c r="Q3155" s="8" t="str">
        <f t="shared" si="589"/>
        <v>68</v>
      </c>
      <c r="R3155" s="8" t="str">
        <f t="shared" si="590"/>
        <v>23</v>
      </c>
      <c r="S3155" s="8" t="str">
        <f t="shared" si="591"/>
        <v>7</v>
      </c>
      <c r="T3155" s="8" t="str">
        <f t="shared" si="592"/>
        <v>2</v>
      </c>
      <c r="U3155" s="8" t="str">
        <f t="shared" si="593"/>
        <v>1</v>
      </c>
      <c r="V3155" s="8" t="str">
        <f t="shared" si="594"/>
        <v>1</v>
      </c>
      <c r="W3155" s="8" t="str">
        <f t="shared" si="595"/>
        <v>1</v>
      </c>
      <c r="X3155" s="8" t="str">
        <f t="shared" si="596"/>
        <v>0</v>
      </c>
      <c r="Y3155" s="8" t="str">
        <f t="shared" si="597"/>
        <v>0</v>
      </c>
      <c r="Z3155" s="8" t="str">
        <f t="shared" si="598"/>
        <v>0</v>
      </c>
      <c r="AA3155" s="8" t="str">
        <f t="shared" si="599"/>
        <v>0</v>
      </c>
      <c r="AD3155" t="s">
        <v>7467</v>
      </c>
      <c r="AE3155" s="3">
        <v>7</v>
      </c>
      <c r="AF3155" s="3">
        <v>1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</row>
    <row r="3156" spans="3:41" x14ac:dyDescent="0.25">
      <c r="C3156" s="5" t="s">
        <v>8143</v>
      </c>
      <c r="D3156" s="8" t="s">
        <v>8144</v>
      </c>
      <c r="E3156" s="8" t="s">
        <v>2925</v>
      </c>
      <c r="F3156" s="8" t="s">
        <v>2824</v>
      </c>
      <c r="G3156" s="8" t="s">
        <v>2775</v>
      </c>
      <c r="H3156" s="8" t="s">
        <v>2764</v>
      </c>
      <c r="I3156" s="8" t="s">
        <v>2764</v>
      </c>
      <c r="J3156" s="8" t="s">
        <v>2764</v>
      </c>
      <c r="K3156" s="8" t="s">
        <v>2764</v>
      </c>
      <c r="L3156" s="8" t="s">
        <v>2764</v>
      </c>
      <c r="M3156" s="8" t="s">
        <v>2764</v>
      </c>
      <c r="N3156" s="8" t="s">
        <v>2764</v>
      </c>
      <c r="P3156" t="str">
        <f t="shared" si="588"/>
        <v>Incarnate Word - Augustine Ene</v>
      </c>
      <c r="Q3156" s="8" t="str">
        <f t="shared" si="589"/>
        <v>65</v>
      </c>
      <c r="R3156" s="8" t="str">
        <f t="shared" si="590"/>
        <v>29</v>
      </c>
      <c r="S3156" s="8" t="str">
        <f t="shared" si="591"/>
        <v>7</v>
      </c>
      <c r="T3156" s="8" t="str">
        <f t="shared" si="592"/>
        <v>2</v>
      </c>
      <c r="U3156" s="8" t="str">
        <f t="shared" si="593"/>
        <v>0</v>
      </c>
      <c r="V3156" s="8" t="str">
        <f t="shared" si="594"/>
        <v>0</v>
      </c>
      <c r="W3156" s="8" t="str">
        <f t="shared" si="595"/>
        <v>0</v>
      </c>
      <c r="X3156" s="8" t="str">
        <f t="shared" si="596"/>
        <v>0</v>
      </c>
      <c r="Y3156" s="8" t="str">
        <f t="shared" si="597"/>
        <v>0</v>
      </c>
      <c r="Z3156" s="8" t="str">
        <f t="shared" si="598"/>
        <v>0</v>
      </c>
      <c r="AA3156" s="8" t="str">
        <f t="shared" si="599"/>
        <v>0</v>
      </c>
      <c r="AD3156" t="s">
        <v>7471</v>
      </c>
      <c r="AE3156" s="3">
        <v>76</v>
      </c>
      <c r="AF3156" s="3">
        <v>16</v>
      </c>
      <c r="AG3156" s="3">
        <v>4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</row>
    <row r="3157" spans="3:41" x14ac:dyDescent="0.25">
      <c r="C3157" s="6" t="s">
        <v>8145</v>
      </c>
      <c r="D3157" s="9" t="s">
        <v>10208</v>
      </c>
      <c r="E3157" s="9" t="s">
        <v>2764</v>
      </c>
      <c r="F3157" s="9" t="s">
        <v>2764</v>
      </c>
      <c r="G3157" s="9" t="s">
        <v>2764</v>
      </c>
      <c r="H3157" s="9" t="s">
        <v>2764</v>
      </c>
      <c r="I3157" s="9" t="s">
        <v>2764</v>
      </c>
      <c r="J3157" s="9" t="s">
        <v>2764</v>
      </c>
      <c r="K3157" s="9" t="s">
        <v>2764</v>
      </c>
      <c r="L3157" s="9" t="s">
        <v>2764</v>
      </c>
      <c r="M3157" s="9" t="s">
        <v>2764</v>
      </c>
      <c r="N3157" s="9" t="s">
        <v>2764</v>
      </c>
      <c r="P3157" t="str">
        <f t="shared" si="588"/>
        <v>Incarnate Word - Bryce Davis</v>
      </c>
      <c r="Q3157" s="8" t="str">
        <f t="shared" si="589"/>
        <v>15</v>
      </c>
      <c r="R3157" s="8" t="str">
        <f t="shared" si="590"/>
        <v>0</v>
      </c>
      <c r="S3157" s="8" t="str">
        <f t="shared" si="591"/>
        <v>0</v>
      </c>
      <c r="T3157" s="8" t="str">
        <f t="shared" si="592"/>
        <v>0</v>
      </c>
      <c r="U3157" s="8" t="str">
        <f t="shared" si="593"/>
        <v>0</v>
      </c>
      <c r="V3157" s="8" t="str">
        <f t="shared" si="594"/>
        <v>0</v>
      </c>
      <c r="W3157" s="8" t="str">
        <f t="shared" si="595"/>
        <v>0</v>
      </c>
      <c r="X3157" s="8" t="str">
        <f t="shared" si="596"/>
        <v>0</v>
      </c>
      <c r="Y3157" s="8" t="str">
        <f t="shared" si="597"/>
        <v>0</v>
      </c>
      <c r="Z3157" s="8" t="str">
        <f t="shared" si="598"/>
        <v>0</v>
      </c>
      <c r="AA3157" s="8" t="str">
        <f t="shared" si="599"/>
        <v>0</v>
      </c>
      <c r="AD3157" t="s">
        <v>7477</v>
      </c>
      <c r="AE3157" s="3">
        <v>7</v>
      </c>
      <c r="AF3157" s="3">
        <v>1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</row>
    <row r="3158" spans="3:41" x14ac:dyDescent="0.25">
      <c r="C3158" s="5" t="s">
        <v>8146</v>
      </c>
      <c r="D3158" s="8" t="s">
        <v>5422</v>
      </c>
      <c r="E3158" s="8" t="s">
        <v>3592</v>
      </c>
      <c r="F3158" s="8" t="s">
        <v>2837</v>
      </c>
      <c r="G3158" s="8" t="s">
        <v>2873</v>
      </c>
      <c r="H3158" s="8" t="s">
        <v>2764</v>
      </c>
      <c r="I3158" s="8" t="s">
        <v>2764</v>
      </c>
      <c r="J3158" s="8" t="s">
        <v>2764</v>
      </c>
      <c r="K3158" s="8" t="s">
        <v>2764</v>
      </c>
      <c r="L3158" s="8" t="s">
        <v>2764</v>
      </c>
      <c r="M3158" s="8" t="s">
        <v>2764</v>
      </c>
      <c r="N3158" s="8" t="s">
        <v>2764</v>
      </c>
      <c r="P3158" t="str">
        <f t="shared" si="588"/>
        <v>Incarnate Word - Dwight Murray Jr.</v>
      </c>
      <c r="Q3158" s="8" t="str">
        <f t="shared" si="589"/>
        <v>65</v>
      </c>
      <c r="R3158" s="8" t="str">
        <f t="shared" si="590"/>
        <v>24</v>
      </c>
      <c r="S3158" s="8" t="str">
        <f t="shared" si="591"/>
        <v>10</v>
      </c>
      <c r="T3158" s="8" t="str">
        <f t="shared" si="592"/>
        <v>4</v>
      </c>
      <c r="U3158" s="8" t="str">
        <f t="shared" si="593"/>
        <v>0</v>
      </c>
      <c r="V3158" s="8" t="str">
        <f t="shared" si="594"/>
        <v>0</v>
      </c>
      <c r="W3158" s="8" t="str">
        <f t="shared" si="595"/>
        <v>0</v>
      </c>
      <c r="X3158" s="8" t="str">
        <f t="shared" si="596"/>
        <v>0</v>
      </c>
      <c r="Y3158" s="8" t="str">
        <f t="shared" si="597"/>
        <v>0</v>
      </c>
      <c r="Z3158" s="8" t="str">
        <f t="shared" si="598"/>
        <v>0</v>
      </c>
      <c r="AA3158" s="8" t="str">
        <f t="shared" si="599"/>
        <v>0</v>
      </c>
      <c r="AD3158" t="s">
        <v>7478</v>
      </c>
      <c r="AE3158" s="3">
        <v>62</v>
      </c>
      <c r="AF3158" s="3">
        <v>9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</row>
    <row r="3159" spans="3:41" x14ac:dyDescent="0.25">
      <c r="C3159" s="6" t="s">
        <v>8147</v>
      </c>
      <c r="D3159" s="9" t="s">
        <v>10109</v>
      </c>
      <c r="E3159" s="9" t="s">
        <v>2818</v>
      </c>
      <c r="F3159" s="9" t="s">
        <v>2764</v>
      </c>
      <c r="G3159" s="9" t="s">
        <v>2764</v>
      </c>
      <c r="H3159" s="9" t="s">
        <v>2764</v>
      </c>
      <c r="I3159" s="9" t="s">
        <v>2764</v>
      </c>
      <c r="J3159" s="9" t="s">
        <v>2764</v>
      </c>
      <c r="K3159" s="9" t="s">
        <v>2764</v>
      </c>
      <c r="L3159" s="9" t="s">
        <v>2764</v>
      </c>
      <c r="M3159" s="9" t="s">
        <v>2764</v>
      </c>
      <c r="N3159" s="9" t="s">
        <v>2764</v>
      </c>
      <c r="P3159" t="str">
        <f t="shared" si="588"/>
        <v>Incarnate Word - Morgan Taylor</v>
      </c>
      <c r="Q3159" s="8" t="str">
        <f t="shared" si="589"/>
        <v>40</v>
      </c>
      <c r="R3159" s="8" t="str">
        <f t="shared" si="590"/>
        <v>6</v>
      </c>
      <c r="S3159" s="8" t="str">
        <f t="shared" si="591"/>
        <v>0</v>
      </c>
      <c r="T3159" s="8" t="str">
        <f t="shared" si="592"/>
        <v>0</v>
      </c>
      <c r="U3159" s="8" t="str">
        <f t="shared" si="593"/>
        <v>0</v>
      </c>
      <c r="V3159" s="8" t="str">
        <f t="shared" si="594"/>
        <v>0</v>
      </c>
      <c r="W3159" s="8" t="str">
        <f t="shared" si="595"/>
        <v>0</v>
      </c>
      <c r="X3159" s="8" t="str">
        <f t="shared" si="596"/>
        <v>0</v>
      </c>
      <c r="Y3159" s="8" t="str">
        <f t="shared" si="597"/>
        <v>0</v>
      </c>
      <c r="Z3159" s="8" t="str">
        <f t="shared" si="598"/>
        <v>0</v>
      </c>
      <c r="AA3159" s="8" t="str">
        <f t="shared" si="599"/>
        <v>0</v>
      </c>
      <c r="AD3159" t="s">
        <v>7488</v>
      </c>
      <c r="AE3159" s="3">
        <v>46</v>
      </c>
      <c r="AF3159" s="3">
        <v>14</v>
      </c>
      <c r="AG3159" s="3">
        <v>2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</row>
    <row r="3160" spans="3:41" x14ac:dyDescent="0.25">
      <c r="C3160" s="5" t="s">
        <v>8148</v>
      </c>
      <c r="D3160" s="8" t="s">
        <v>7655</v>
      </c>
      <c r="E3160" s="8" t="s">
        <v>3566</v>
      </c>
      <c r="F3160" s="8" t="s">
        <v>3230</v>
      </c>
      <c r="G3160" s="8" t="s">
        <v>2838</v>
      </c>
      <c r="H3160" s="8" t="s">
        <v>2775</v>
      </c>
      <c r="I3160" s="8" t="s">
        <v>2764</v>
      </c>
      <c r="J3160" s="8" t="s">
        <v>2764</v>
      </c>
      <c r="K3160" s="8" t="s">
        <v>2764</v>
      </c>
      <c r="L3160" s="8" t="s">
        <v>2764</v>
      </c>
      <c r="M3160" s="8" t="s">
        <v>2764</v>
      </c>
      <c r="N3160" s="8" t="s">
        <v>2764</v>
      </c>
      <c r="P3160" t="str">
        <f t="shared" si="588"/>
        <v>Incarnate Word - Antoine Smith Jr.</v>
      </c>
      <c r="Q3160" s="8" t="str">
        <f t="shared" si="589"/>
        <v>74</v>
      </c>
      <c r="R3160" s="8" t="str">
        <f t="shared" si="590"/>
        <v>24</v>
      </c>
      <c r="S3160" s="8" t="str">
        <f t="shared" si="591"/>
        <v>8</v>
      </c>
      <c r="T3160" s="8" t="str">
        <f t="shared" si="592"/>
        <v>5</v>
      </c>
      <c r="U3160" s="8" t="str">
        <f t="shared" si="593"/>
        <v>2</v>
      </c>
      <c r="V3160" s="8" t="str">
        <f t="shared" si="594"/>
        <v>0</v>
      </c>
      <c r="W3160" s="8" t="str">
        <f t="shared" si="595"/>
        <v>0</v>
      </c>
      <c r="X3160" s="8" t="str">
        <f t="shared" si="596"/>
        <v>0</v>
      </c>
      <c r="Y3160" s="8" t="str">
        <f t="shared" si="597"/>
        <v>0</v>
      </c>
      <c r="Z3160" s="8" t="str">
        <f t="shared" si="598"/>
        <v>0</v>
      </c>
      <c r="AA3160" s="8" t="str">
        <f t="shared" si="599"/>
        <v>0</v>
      </c>
      <c r="AD3160" t="s">
        <v>7500</v>
      </c>
      <c r="AE3160" s="3">
        <v>51</v>
      </c>
      <c r="AF3160" s="3">
        <v>4</v>
      </c>
      <c r="AG3160" s="3">
        <v>1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</row>
    <row r="3161" spans="3:41" x14ac:dyDescent="0.25">
      <c r="C3161" s="6" t="s">
        <v>8149</v>
      </c>
      <c r="D3161" s="9" t="s">
        <v>4144</v>
      </c>
      <c r="E3161" s="9" t="s">
        <v>2779</v>
      </c>
      <c r="F3161" s="9" t="s">
        <v>2780</v>
      </c>
      <c r="G3161" s="9" t="s">
        <v>2764</v>
      </c>
      <c r="H3161" s="9" t="s">
        <v>2764</v>
      </c>
      <c r="I3161" s="9" t="s">
        <v>2764</v>
      </c>
      <c r="J3161" s="9" t="s">
        <v>2764</v>
      </c>
      <c r="K3161" s="9" t="s">
        <v>2764</v>
      </c>
      <c r="L3161" s="9" t="s">
        <v>2764</v>
      </c>
      <c r="M3161" s="9" t="s">
        <v>2764</v>
      </c>
      <c r="N3161" s="9" t="s">
        <v>2764</v>
      </c>
      <c r="P3161" t="str">
        <f t="shared" si="588"/>
        <v>Incarnate Word - Jorden Kite</v>
      </c>
      <c r="Q3161" s="8" t="str">
        <f t="shared" si="589"/>
        <v>34</v>
      </c>
      <c r="R3161" s="8" t="str">
        <f t="shared" si="590"/>
        <v>8</v>
      </c>
      <c r="S3161" s="8" t="str">
        <f t="shared" si="591"/>
        <v>3</v>
      </c>
      <c r="T3161" s="8" t="str">
        <f t="shared" si="592"/>
        <v>0</v>
      </c>
      <c r="U3161" s="8" t="str">
        <f t="shared" si="593"/>
        <v>0</v>
      </c>
      <c r="V3161" s="8" t="str">
        <f t="shared" si="594"/>
        <v>0</v>
      </c>
      <c r="W3161" s="8" t="str">
        <f t="shared" si="595"/>
        <v>0</v>
      </c>
      <c r="X3161" s="8" t="str">
        <f t="shared" si="596"/>
        <v>0</v>
      </c>
      <c r="Y3161" s="8" t="str">
        <f t="shared" si="597"/>
        <v>0</v>
      </c>
      <c r="Z3161" s="8" t="str">
        <f t="shared" si="598"/>
        <v>0</v>
      </c>
      <c r="AA3161" s="8" t="str">
        <f t="shared" si="599"/>
        <v>0</v>
      </c>
      <c r="AD3161" t="s">
        <v>7504</v>
      </c>
      <c r="AE3161" s="3">
        <v>58</v>
      </c>
      <c r="AF3161" s="3">
        <v>12</v>
      </c>
      <c r="AG3161" s="3">
        <v>2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</row>
    <row r="3162" spans="3:41" x14ac:dyDescent="0.25">
      <c r="C3162" s="5" t="s">
        <v>8150</v>
      </c>
      <c r="D3162" s="8" t="s">
        <v>8151</v>
      </c>
      <c r="E3162" s="8" t="s">
        <v>2804</v>
      </c>
      <c r="F3162" s="8" t="s">
        <v>2940</v>
      </c>
      <c r="G3162" s="8" t="s">
        <v>2769</v>
      </c>
      <c r="H3162" s="8" t="s">
        <v>2763</v>
      </c>
      <c r="I3162" s="8" t="s">
        <v>2764</v>
      </c>
      <c r="J3162" s="8" t="s">
        <v>2764</v>
      </c>
      <c r="K3162" s="8" t="s">
        <v>2764</v>
      </c>
      <c r="L3162" s="8" t="s">
        <v>2764</v>
      </c>
      <c r="M3162" s="8" t="s">
        <v>2764</v>
      </c>
      <c r="N3162" s="8" t="s">
        <v>2764</v>
      </c>
      <c r="P3162" t="str">
        <f t="shared" si="588"/>
        <v>Little Rock - Markquis Nowell</v>
      </c>
      <c r="Q3162" s="8" t="str">
        <f t="shared" si="589"/>
        <v>92</v>
      </c>
      <c r="R3162" s="8" t="str">
        <f t="shared" si="590"/>
        <v>27</v>
      </c>
      <c r="S3162" s="8" t="str">
        <f t="shared" si="591"/>
        <v>10</v>
      </c>
      <c r="T3162" s="8" t="str">
        <f t="shared" si="592"/>
        <v>3</v>
      </c>
      <c r="U3162" s="8" t="str">
        <f t="shared" si="593"/>
        <v>1</v>
      </c>
      <c r="V3162" s="8" t="str">
        <f t="shared" si="594"/>
        <v>0</v>
      </c>
      <c r="W3162" s="8" t="str">
        <f t="shared" si="595"/>
        <v>0</v>
      </c>
      <c r="X3162" s="8" t="str">
        <f t="shared" si="596"/>
        <v>0</v>
      </c>
      <c r="Y3162" s="8" t="str">
        <f t="shared" si="597"/>
        <v>0</v>
      </c>
      <c r="Z3162" s="8" t="str">
        <f t="shared" si="598"/>
        <v>0</v>
      </c>
      <c r="AA3162" s="8" t="str">
        <f t="shared" si="599"/>
        <v>0</v>
      </c>
      <c r="AD3162" t="s">
        <v>7506</v>
      </c>
      <c r="AE3162" s="3">
        <v>50</v>
      </c>
      <c r="AF3162" s="3">
        <v>10</v>
      </c>
      <c r="AG3162" s="3">
        <v>2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</row>
    <row r="3163" spans="3:41" x14ac:dyDescent="0.25">
      <c r="C3163" s="6" t="s">
        <v>8152</v>
      </c>
      <c r="D3163" s="9" t="s">
        <v>10099</v>
      </c>
      <c r="E3163" s="9" t="s">
        <v>2764</v>
      </c>
      <c r="F3163" s="9" t="s">
        <v>2764</v>
      </c>
      <c r="G3163" s="9" t="s">
        <v>2764</v>
      </c>
      <c r="H3163" s="9" t="s">
        <v>2764</v>
      </c>
      <c r="I3163" s="9" t="s">
        <v>2764</v>
      </c>
      <c r="J3163" s="9" t="s">
        <v>2764</v>
      </c>
      <c r="K3163" s="9" t="s">
        <v>2764</v>
      </c>
      <c r="L3163" s="9" t="s">
        <v>2764</v>
      </c>
      <c r="M3163" s="9" t="s">
        <v>2764</v>
      </c>
      <c r="N3163" s="9" t="s">
        <v>2764</v>
      </c>
      <c r="P3163" t="str">
        <f t="shared" si="588"/>
        <v>Memphis - Victor Enoh</v>
      </c>
      <c r="Q3163" s="8" t="str">
        <f t="shared" si="589"/>
        <v>2</v>
      </c>
      <c r="R3163" s="8" t="str">
        <f t="shared" si="590"/>
        <v>0</v>
      </c>
      <c r="S3163" s="8" t="str">
        <f t="shared" si="591"/>
        <v>0</v>
      </c>
      <c r="T3163" s="8" t="str">
        <f t="shared" si="592"/>
        <v>0</v>
      </c>
      <c r="U3163" s="8" t="str">
        <f t="shared" si="593"/>
        <v>0</v>
      </c>
      <c r="V3163" s="8" t="str">
        <f t="shared" si="594"/>
        <v>0</v>
      </c>
      <c r="W3163" s="8" t="str">
        <f t="shared" si="595"/>
        <v>0</v>
      </c>
      <c r="X3163" s="8" t="str">
        <f t="shared" si="596"/>
        <v>0</v>
      </c>
      <c r="Y3163" s="8" t="str">
        <f t="shared" si="597"/>
        <v>0</v>
      </c>
      <c r="Z3163" s="8" t="str">
        <f t="shared" si="598"/>
        <v>0</v>
      </c>
      <c r="AA3163" s="8" t="str">
        <f t="shared" si="599"/>
        <v>0</v>
      </c>
      <c r="AD3163" t="s">
        <v>7510</v>
      </c>
      <c r="AE3163" s="3">
        <v>21</v>
      </c>
      <c r="AF3163" s="3">
        <v>6</v>
      </c>
      <c r="AG3163" s="3">
        <v>1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</row>
    <row r="3164" spans="3:41" x14ac:dyDescent="0.25">
      <c r="C3164" s="5" t="s">
        <v>8153</v>
      </c>
      <c r="D3164" s="8" t="s">
        <v>5608</v>
      </c>
      <c r="E3164" s="8" t="s">
        <v>3938</v>
      </c>
      <c r="F3164" s="8" t="s">
        <v>2837</v>
      </c>
      <c r="G3164" s="8" t="s">
        <v>3159</v>
      </c>
      <c r="H3164" s="8" t="s">
        <v>2831</v>
      </c>
      <c r="I3164" s="8" t="s">
        <v>2764</v>
      </c>
      <c r="J3164" s="8" t="s">
        <v>2764</v>
      </c>
      <c r="K3164" s="8" t="s">
        <v>2764</v>
      </c>
      <c r="L3164" s="8" t="s">
        <v>2764</v>
      </c>
      <c r="M3164" s="8" t="s">
        <v>2764</v>
      </c>
      <c r="N3164" s="8" t="s">
        <v>2764</v>
      </c>
      <c r="P3164" t="str">
        <f t="shared" si="588"/>
        <v>Little Rock - Deondre Burns</v>
      </c>
      <c r="Q3164" s="8" t="str">
        <f t="shared" si="589"/>
        <v>90</v>
      </c>
      <c r="R3164" s="8" t="str">
        <f t="shared" si="590"/>
        <v>32</v>
      </c>
      <c r="S3164" s="8" t="str">
        <f t="shared" si="591"/>
        <v>10</v>
      </c>
      <c r="T3164" s="8" t="str">
        <f t="shared" si="592"/>
        <v>4</v>
      </c>
      <c r="U3164" s="8" t="str">
        <f t="shared" si="593"/>
        <v>2</v>
      </c>
      <c r="V3164" s="8" t="str">
        <f t="shared" si="594"/>
        <v>0</v>
      </c>
      <c r="W3164" s="8" t="str">
        <f t="shared" si="595"/>
        <v>0</v>
      </c>
      <c r="X3164" s="8" t="str">
        <f t="shared" si="596"/>
        <v>0</v>
      </c>
      <c r="Y3164" s="8" t="str">
        <f t="shared" si="597"/>
        <v>0</v>
      </c>
      <c r="Z3164" s="8" t="str">
        <f t="shared" si="598"/>
        <v>0</v>
      </c>
      <c r="AA3164" s="8" t="str">
        <f t="shared" si="599"/>
        <v>0</v>
      </c>
      <c r="AD3164" t="s">
        <v>7511</v>
      </c>
      <c r="AE3164" s="3">
        <v>37</v>
      </c>
      <c r="AF3164" s="3">
        <v>9</v>
      </c>
      <c r="AG3164" s="3">
        <v>1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</row>
    <row r="3165" spans="3:41" x14ac:dyDescent="0.25">
      <c r="C3165" s="6" t="s">
        <v>8154</v>
      </c>
      <c r="D3165" s="9" t="s">
        <v>4937</v>
      </c>
      <c r="E3165" s="9" t="s">
        <v>3856</v>
      </c>
      <c r="F3165" s="9" t="s">
        <v>2770</v>
      </c>
      <c r="G3165" s="9" t="s">
        <v>2764</v>
      </c>
      <c r="H3165" s="9" t="s">
        <v>2764</v>
      </c>
      <c r="I3165" s="9" t="s">
        <v>2764</v>
      </c>
      <c r="J3165" s="9" t="s">
        <v>2764</v>
      </c>
      <c r="K3165" s="9" t="s">
        <v>2764</v>
      </c>
      <c r="L3165" s="9" t="s">
        <v>2764</v>
      </c>
      <c r="M3165" s="9" t="s">
        <v>2764</v>
      </c>
      <c r="N3165" s="9" t="s">
        <v>2764</v>
      </c>
      <c r="P3165" t="str">
        <f t="shared" si="588"/>
        <v>New Hampshire - Marque Maultsby</v>
      </c>
      <c r="Q3165" s="8" t="str">
        <f t="shared" si="589"/>
        <v>85</v>
      </c>
      <c r="R3165" s="8" t="str">
        <f t="shared" si="590"/>
        <v>24</v>
      </c>
      <c r="S3165" s="8" t="str">
        <f t="shared" si="591"/>
        <v>1</v>
      </c>
      <c r="T3165" s="8" t="str">
        <f t="shared" si="592"/>
        <v>0</v>
      </c>
      <c r="U3165" s="8" t="str">
        <f t="shared" si="593"/>
        <v>0</v>
      </c>
      <c r="V3165" s="8" t="str">
        <f t="shared" si="594"/>
        <v>0</v>
      </c>
      <c r="W3165" s="8" t="str">
        <f t="shared" si="595"/>
        <v>0</v>
      </c>
      <c r="X3165" s="8" t="str">
        <f t="shared" si="596"/>
        <v>0</v>
      </c>
      <c r="Y3165" s="8" t="str">
        <f t="shared" si="597"/>
        <v>0</v>
      </c>
      <c r="Z3165" s="8" t="str">
        <f t="shared" si="598"/>
        <v>0</v>
      </c>
      <c r="AA3165" s="8" t="str">
        <f t="shared" si="599"/>
        <v>0</v>
      </c>
      <c r="AD3165" t="s">
        <v>7518</v>
      </c>
      <c r="AE3165" s="3">
        <v>81</v>
      </c>
      <c r="AF3165" s="3">
        <v>24</v>
      </c>
      <c r="AG3165" s="3">
        <v>10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</row>
    <row r="3166" spans="3:41" x14ac:dyDescent="0.25">
      <c r="C3166" s="5" t="s">
        <v>8155</v>
      </c>
      <c r="D3166" s="8" t="s">
        <v>3618</v>
      </c>
      <c r="E3166" s="8" t="s">
        <v>3921</v>
      </c>
      <c r="F3166" s="8" t="s">
        <v>2831</v>
      </c>
      <c r="G3166" s="8" t="s">
        <v>2763</v>
      </c>
      <c r="H3166" s="8" t="s">
        <v>2764</v>
      </c>
      <c r="I3166" s="8" t="s">
        <v>2764</v>
      </c>
      <c r="J3166" s="8" t="s">
        <v>2764</v>
      </c>
      <c r="K3166" s="8" t="s">
        <v>2764</v>
      </c>
      <c r="L3166" s="8" t="s">
        <v>2764</v>
      </c>
      <c r="M3166" s="8" t="s">
        <v>2764</v>
      </c>
      <c r="N3166" s="8" t="s">
        <v>2764</v>
      </c>
      <c r="P3166" t="str">
        <f t="shared" si="588"/>
        <v>Arizona - Chase Jeter</v>
      </c>
      <c r="Q3166" s="8" t="str">
        <f t="shared" si="589"/>
        <v>60</v>
      </c>
      <c r="R3166" s="8" t="str">
        <f t="shared" si="590"/>
        <v>19</v>
      </c>
      <c r="S3166" s="8" t="str">
        <f t="shared" si="591"/>
        <v>2</v>
      </c>
      <c r="T3166" s="8" t="str">
        <f t="shared" si="592"/>
        <v>1</v>
      </c>
      <c r="U3166" s="8" t="str">
        <f t="shared" si="593"/>
        <v>0</v>
      </c>
      <c r="V3166" s="8" t="str">
        <f t="shared" si="594"/>
        <v>0</v>
      </c>
      <c r="W3166" s="8" t="str">
        <f t="shared" si="595"/>
        <v>0</v>
      </c>
      <c r="X3166" s="8" t="str">
        <f t="shared" si="596"/>
        <v>0</v>
      </c>
      <c r="Y3166" s="8" t="str">
        <f t="shared" si="597"/>
        <v>0</v>
      </c>
      <c r="Z3166" s="8" t="str">
        <f t="shared" si="598"/>
        <v>0</v>
      </c>
      <c r="AA3166" s="8" t="str">
        <f t="shared" si="599"/>
        <v>0</v>
      </c>
      <c r="AD3166" t="s">
        <v>7519</v>
      </c>
      <c r="AE3166" s="3">
        <v>28</v>
      </c>
      <c r="AF3166" s="3">
        <v>4</v>
      </c>
      <c r="AG3166" s="3">
        <v>1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</row>
    <row r="3167" spans="3:41" x14ac:dyDescent="0.25">
      <c r="C3167" s="6" t="s">
        <v>8156</v>
      </c>
      <c r="D3167" s="9" t="s">
        <v>8157</v>
      </c>
      <c r="E3167" s="9" t="s">
        <v>6023</v>
      </c>
      <c r="F3167" s="9" t="s">
        <v>2791</v>
      </c>
      <c r="G3167" s="9" t="s">
        <v>2959</v>
      </c>
      <c r="H3167" s="9" t="s">
        <v>2764</v>
      </c>
      <c r="I3167" s="9" t="s">
        <v>2764</v>
      </c>
      <c r="J3167" s="9" t="s">
        <v>2764</v>
      </c>
      <c r="K3167" s="9" t="s">
        <v>2764</v>
      </c>
      <c r="L3167" s="9" t="s">
        <v>2764</v>
      </c>
      <c r="M3167" s="9" t="s">
        <v>2764</v>
      </c>
      <c r="N3167" s="9" t="s">
        <v>2764</v>
      </c>
      <c r="P3167" t="str">
        <f t="shared" si="588"/>
        <v>Arizona - Dylan Smith</v>
      </c>
      <c r="Q3167" s="8" t="str">
        <f t="shared" si="589"/>
        <v>120</v>
      </c>
      <c r="R3167" s="8" t="str">
        <f t="shared" si="590"/>
        <v>26</v>
      </c>
      <c r="S3167" s="8" t="str">
        <f t="shared" si="591"/>
        <v>11</v>
      </c>
      <c r="T3167" s="8" t="str">
        <f t="shared" si="592"/>
        <v>2</v>
      </c>
      <c r="U3167" s="8" t="str">
        <f t="shared" si="593"/>
        <v>0</v>
      </c>
      <c r="V3167" s="8" t="str">
        <f t="shared" si="594"/>
        <v>0</v>
      </c>
      <c r="W3167" s="8" t="str">
        <f t="shared" si="595"/>
        <v>0</v>
      </c>
      <c r="X3167" s="8" t="str">
        <f t="shared" si="596"/>
        <v>0</v>
      </c>
      <c r="Y3167" s="8" t="str">
        <f t="shared" si="597"/>
        <v>0</v>
      </c>
      <c r="Z3167" s="8" t="str">
        <f t="shared" si="598"/>
        <v>0</v>
      </c>
      <c r="AA3167" s="8" t="str">
        <f t="shared" si="599"/>
        <v>0</v>
      </c>
      <c r="AD3167" t="s">
        <v>7523</v>
      </c>
      <c r="AE3167" s="3">
        <v>23</v>
      </c>
      <c r="AF3167" s="3">
        <v>2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</row>
    <row r="3168" spans="3:41" x14ac:dyDescent="0.25">
      <c r="C3168" s="5" t="s">
        <v>8158</v>
      </c>
      <c r="D3168" s="8" t="s">
        <v>7748</v>
      </c>
      <c r="E3168" s="8" t="s">
        <v>8159</v>
      </c>
      <c r="F3168" s="8" t="s">
        <v>2901</v>
      </c>
      <c r="G3168" s="8" t="s">
        <v>2809</v>
      </c>
      <c r="H3168" s="8" t="s">
        <v>2763</v>
      </c>
      <c r="I3168" s="8" t="s">
        <v>2764</v>
      </c>
      <c r="J3168" s="8" t="s">
        <v>2764</v>
      </c>
      <c r="K3168" s="8" t="s">
        <v>2764</v>
      </c>
      <c r="L3168" s="8" t="s">
        <v>2764</v>
      </c>
      <c r="M3168" s="8" t="s">
        <v>2764</v>
      </c>
      <c r="N3168" s="8" t="s">
        <v>2764</v>
      </c>
      <c r="P3168" t="str">
        <f t="shared" si="588"/>
        <v>Arizona - Brandon Randolph</v>
      </c>
      <c r="Q3168" s="8" t="str">
        <f t="shared" si="589"/>
        <v>179</v>
      </c>
      <c r="R3168" s="8" t="str">
        <f t="shared" si="590"/>
        <v>49</v>
      </c>
      <c r="S3168" s="8" t="str">
        <f t="shared" si="591"/>
        <v>8</v>
      </c>
      <c r="T3168" s="8" t="str">
        <f t="shared" si="592"/>
        <v>3</v>
      </c>
      <c r="U3168" s="8" t="str">
        <f t="shared" si="593"/>
        <v>1</v>
      </c>
      <c r="V3168" s="8" t="str">
        <f t="shared" si="594"/>
        <v>0</v>
      </c>
      <c r="W3168" s="8" t="str">
        <f t="shared" si="595"/>
        <v>0</v>
      </c>
      <c r="X3168" s="8" t="str">
        <f t="shared" si="596"/>
        <v>0</v>
      </c>
      <c r="Y3168" s="8" t="str">
        <f t="shared" si="597"/>
        <v>0</v>
      </c>
      <c r="Z3168" s="8" t="str">
        <f t="shared" si="598"/>
        <v>0</v>
      </c>
      <c r="AA3168" s="8" t="str">
        <f t="shared" si="599"/>
        <v>0</v>
      </c>
      <c r="AD3168" t="s">
        <v>7524</v>
      </c>
      <c r="AE3168" s="3">
        <v>95</v>
      </c>
      <c r="AF3168" s="3">
        <v>26</v>
      </c>
      <c r="AG3168" s="3">
        <v>4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</row>
    <row r="3169" spans="3:41" x14ac:dyDescent="0.25">
      <c r="C3169" s="6" t="s">
        <v>8160</v>
      </c>
      <c r="D3169" s="9" t="s">
        <v>2786</v>
      </c>
      <c r="E3169" s="9" t="s">
        <v>3275</v>
      </c>
      <c r="F3169" s="9" t="s">
        <v>2779</v>
      </c>
      <c r="G3169" s="9" t="s">
        <v>2769</v>
      </c>
      <c r="H3169" s="9" t="s">
        <v>2763</v>
      </c>
      <c r="I3169" s="9" t="s">
        <v>2764</v>
      </c>
      <c r="J3169" s="9" t="s">
        <v>2764</v>
      </c>
      <c r="K3169" s="9" t="s">
        <v>2764</v>
      </c>
      <c r="L3169" s="9" t="s">
        <v>2764</v>
      </c>
      <c r="M3169" s="9" t="s">
        <v>2764</v>
      </c>
      <c r="N3169" s="9" t="s">
        <v>2764</v>
      </c>
      <c r="P3169" t="str">
        <f t="shared" si="588"/>
        <v>Arizona - Brandon Williams</v>
      </c>
      <c r="Q3169" s="8" t="str">
        <f t="shared" si="589"/>
        <v>100</v>
      </c>
      <c r="R3169" s="8" t="str">
        <f t="shared" si="590"/>
        <v>26</v>
      </c>
      <c r="S3169" s="8" t="str">
        <f t="shared" si="591"/>
        <v>8</v>
      </c>
      <c r="T3169" s="8" t="str">
        <f t="shared" si="592"/>
        <v>3</v>
      </c>
      <c r="U3169" s="8" t="str">
        <f t="shared" si="593"/>
        <v>1</v>
      </c>
      <c r="V3169" s="8" t="str">
        <f t="shared" si="594"/>
        <v>0</v>
      </c>
      <c r="W3169" s="8" t="str">
        <f t="shared" si="595"/>
        <v>0</v>
      </c>
      <c r="X3169" s="8" t="str">
        <f t="shared" si="596"/>
        <v>0</v>
      </c>
      <c r="Y3169" s="8" t="str">
        <f t="shared" si="597"/>
        <v>0</v>
      </c>
      <c r="Z3169" s="8" t="str">
        <f t="shared" si="598"/>
        <v>0</v>
      </c>
      <c r="AA3169" s="8" t="str">
        <f t="shared" si="599"/>
        <v>0</v>
      </c>
      <c r="AD3169" t="s">
        <v>7528</v>
      </c>
      <c r="AE3169" s="3">
        <v>91</v>
      </c>
      <c r="AF3169" s="3">
        <v>25</v>
      </c>
      <c r="AG3169" s="3">
        <v>10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</row>
    <row r="3170" spans="3:41" x14ac:dyDescent="0.25">
      <c r="C3170" s="5" t="s">
        <v>8161</v>
      </c>
      <c r="D3170" s="8" t="s">
        <v>8162</v>
      </c>
      <c r="E3170" s="8" t="s">
        <v>2836</v>
      </c>
      <c r="F3170" s="8" t="s">
        <v>3007</v>
      </c>
      <c r="G3170" s="8" t="s">
        <v>2831</v>
      </c>
      <c r="H3170" s="8" t="s">
        <v>2763</v>
      </c>
      <c r="I3170" s="8" t="s">
        <v>2764</v>
      </c>
      <c r="J3170" s="8" t="s">
        <v>2764</v>
      </c>
      <c r="K3170" s="8" t="s">
        <v>2764</v>
      </c>
      <c r="L3170" s="8" t="s">
        <v>2764</v>
      </c>
      <c r="M3170" s="8" t="s">
        <v>2764</v>
      </c>
      <c r="N3170" s="8" t="s">
        <v>2764</v>
      </c>
      <c r="P3170" t="str">
        <f t="shared" si="588"/>
        <v>Arizona - Justin Coleman</v>
      </c>
      <c r="Q3170" s="8" t="str">
        <f t="shared" si="589"/>
        <v>110</v>
      </c>
      <c r="R3170" s="8" t="str">
        <f t="shared" si="590"/>
        <v>30</v>
      </c>
      <c r="S3170" s="8" t="str">
        <f t="shared" si="591"/>
        <v>10</v>
      </c>
      <c r="T3170" s="8" t="str">
        <f t="shared" si="592"/>
        <v>2</v>
      </c>
      <c r="U3170" s="8" t="str">
        <f t="shared" si="593"/>
        <v>1</v>
      </c>
      <c r="V3170" s="8" t="str">
        <f t="shared" si="594"/>
        <v>0</v>
      </c>
      <c r="W3170" s="8" t="str">
        <f t="shared" si="595"/>
        <v>0</v>
      </c>
      <c r="X3170" s="8" t="str">
        <f t="shared" si="596"/>
        <v>0</v>
      </c>
      <c r="Y3170" s="8" t="str">
        <f t="shared" si="597"/>
        <v>0</v>
      </c>
      <c r="Z3170" s="8" t="str">
        <f t="shared" si="598"/>
        <v>0</v>
      </c>
      <c r="AA3170" s="8" t="str">
        <f t="shared" si="599"/>
        <v>0</v>
      </c>
      <c r="AD3170" t="s">
        <v>7536</v>
      </c>
      <c r="AE3170" s="3">
        <v>14</v>
      </c>
      <c r="AF3170" s="3">
        <v>2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</row>
    <row r="3171" spans="3:41" x14ac:dyDescent="0.25">
      <c r="C3171" s="6" t="s">
        <v>8163</v>
      </c>
      <c r="D3171" s="9" t="s">
        <v>8164</v>
      </c>
      <c r="E3171" s="9" t="s">
        <v>2767</v>
      </c>
      <c r="F3171" s="9" t="s">
        <v>2768</v>
      </c>
      <c r="G3171" s="9" t="s">
        <v>2809</v>
      </c>
      <c r="H3171" s="9" t="s">
        <v>2831</v>
      </c>
      <c r="I3171" s="9" t="s">
        <v>2770</v>
      </c>
      <c r="J3171" s="9" t="s">
        <v>2763</v>
      </c>
      <c r="K3171" s="9" t="s">
        <v>2764</v>
      </c>
      <c r="L3171" s="9" t="s">
        <v>2764</v>
      </c>
      <c r="M3171" s="9" t="s">
        <v>2764</v>
      </c>
      <c r="N3171" s="9" t="s">
        <v>2764</v>
      </c>
      <c r="P3171" t="str">
        <f t="shared" si="588"/>
        <v>Arizona - Ryan Luther</v>
      </c>
      <c r="Q3171" s="8" t="str">
        <f t="shared" si="589"/>
        <v>109</v>
      </c>
      <c r="R3171" s="8" t="str">
        <f t="shared" si="590"/>
        <v>35</v>
      </c>
      <c r="S3171" s="8" t="str">
        <f t="shared" si="591"/>
        <v>7</v>
      </c>
      <c r="T3171" s="8" t="str">
        <f t="shared" si="592"/>
        <v>3</v>
      </c>
      <c r="U3171" s="8" t="str">
        <f t="shared" si="593"/>
        <v>2</v>
      </c>
      <c r="V3171" s="8" t="str">
        <f t="shared" si="594"/>
        <v>1</v>
      </c>
      <c r="W3171" s="8" t="str">
        <f t="shared" si="595"/>
        <v>1</v>
      </c>
      <c r="X3171" s="8" t="str">
        <f t="shared" si="596"/>
        <v>0</v>
      </c>
      <c r="Y3171" s="8" t="str">
        <f t="shared" si="597"/>
        <v>0</v>
      </c>
      <c r="Z3171" s="8" t="str">
        <f t="shared" si="598"/>
        <v>0</v>
      </c>
      <c r="AA3171" s="8" t="str">
        <f t="shared" si="599"/>
        <v>0</v>
      </c>
      <c r="AD3171" t="s">
        <v>7537</v>
      </c>
      <c r="AE3171" s="3">
        <v>7</v>
      </c>
      <c r="AF3171" s="3">
        <v>2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</row>
    <row r="3172" spans="3:41" x14ac:dyDescent="0.25">
      <c r="C3172" s="5" t="s">
        <v>8165</v>
      </c>
      <c r="D3172" s="8" t="s">
        <v>10118</v>
      </c>
      <c r="E3172" s="8" t="s">
        <v>3060</v>
      </c>
      <c r="F3172" s="8" t="s">
        <v>2763</v>
      </c>
      <c r="G3172" s="8" t="s">
        <v>2764</v>
      </c>
      <c r="H3172" s="8" t="s">
        <v>2764</v>
      </c>
      <c r="I3172" s="8" t="s">
        <v>2764</v>
      </c>
      <c r="J3172" s="8" t="s">
        <v>2764</v>
      </c>
      <c r="K3172" s="8" t="s">
        <v>2764</v>
      </c>
      <c r="L3172" s="8" t="s">
        <v>2764</v>
      </c>
      <c r="M3172" s="8" t="s">
        <v>2764</v>
      </c>
      <c r="N3172" s="8" t="s">
        <v>2764</v>
      </c>
      <c r="P3172" t="str">
        <f t="shared" si="588"/>
        <v>Arizona - Emmanuel Akot</v>
      </c>
      <c r="Q3172" s="8" t="str">
        <f t="shared" si="589"/>
        <v>34</v>
      </c>
      <c r="R3172" s="8" t="str">
        <f t="shared" si="590"/>
        <v>7</v>
      </c>
      <c r="S3172" s="8" t="str">
        <f t="shared" si="591"/>
        <v>1</v>
      </c>
      <c r="T3172" s="8" t="str">
        <f t="shared" si="592"/>
        <v>0</v>
      </c>
      <c r="U3172" s="8" t="str">
        <f t="shared" si="593"/>
        <v>0</v>
      </c>
      <c r="V3172" s="8" t="str">
        <f t="shared" si="594"/>
        <v>0</v>
      </c>
      <c r="W3172" s="8" t="str">
        <f t="shared" si="595"/>
        <v>0</v>
      </c>
      <c r="X3172" s="8" t="str">
        <f t="shared" si="596"/>
        <v>0</v>
      </c>
      <c r="Y3172" s="8" t="str">
        <f t="shared" si="597"/>
        <v>0</v>
      </c>
      <c r="Z3172" s="8" t="str">
        <f t="shared" si="598"/>
        <v>0</v>
      </c>
      <c r="AA3172" s="8" t="str">
        <f t="shared" si="599"/>
        <v>0</v>
      </c>
      <c r="AD3172" t="s">
        <v>7538</v>
      </c>
      <c r="AE3172" s="3">
        <v>27</v>
      </c>
      <c r="AF3172" s="3">
        <v>5</v>
      </c>
      <c r="AG3172" s="3">
        <v>1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</row>
    <row r="3173" spans="3:41" x14ac:dyDescent="0.25">
      <c r="C3173" s="6" t="s">
        <v>8166</v>
      </c>
      <c r="D3173" s="9" t="s">
        <v>8167</v>
      </c>
      <c r="E3173" s="9" t="s">
        <v>2784</v>
      </c>
      <c r="F3173" s="9" t="s">
        <v>2959</v>
      </c>
      <c r="G3173" s="9" t="s">
        <v>2770</v>
      </c>
      <c r="H3173" s="9" t="s">
        <v>2764</v>
      </c>
      <c r="I3173" s="9" t="s">
        <v>2764</v>
      </c>
      <c r="J3173" s="9" t="s">
        <v>2764</v>
      </c>
      <c r="K3173" s="9" t="s">
        <v>2764</v>
      </c>
      <c r="L3173" s="9" t="s">
        <v>2764</v>
      </c>
      <c r="M3173" s="9" t="s">
        <v>2764</v>
      </c>
      <c r="N3173" s="9" t="s">
        <v>2764</v>
      </c>
      <c r="P3173" t="str">
        <f t="shared" si="588"/>
        <v>Arizona - Ira Lee</v>
      </c>
      <c r="Q3173" s="8" t="str">
        <f t="shared" si="589"/>
        <v>30</v>
      </c>
      <c r="R3173" s="8" t="str">
        <f t="shared" si="590"/>
        <v>9</v>
      </c>
      <c r="S3173" s="8" t="str">
        <f t="shared" si="591"/>
        <v>2</v>
      </c>
      <c r="T3173" s="8" t="str">
        <f t="shared" si="592"/>
        <v>1</v>
      </c>
      <c r="U3173" s="8" t="str">
        <f t="shared" si="593"/>
        <v>0</v>
      </c>
      <c r="V3173" s="8" t="str">
        <f t="shared" si="594"/>
        <v>0</v>
      </c>
      <c r="W3173" s="8" t="str">
        <f t="shared" si="595"/>
        <v>0</v>
      </c>
      <c r="X3173" s="8" t="str">
        <f t="shared" si="596"/>
        <v>0</v>
      </c>
      <c r="Y3173" s="8" t="str">
        <f t="shared" si="597"/>
        <v>0</v>
      </c>
      <c r="Z3173" s="8" t="str">
        <f t="shared" si="598"/>
        <v>0</v>
      </c>
      <c r="AA3173" s="8" t="str">
        <f t="shared" si="599"/>
        <v>0</v>
      </c>
      <c r="AD3173" t="s">
        <v>7539</v>
      </c>
      <c r="AE3173" s="3">
        <v>7</v>
      </c>
      <c r="AF3173" s="3">
        <v>1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</row>
    <row r="3174" spans="3:41" x14ac:dyDescent="0.25">
      <c r="C3174" s="5" t="s">
        <v>8168</v>
      </c>
      <c r="D3174" s="8" t="s">
        <v>2991</v>
      </c>
      <c r="E3174" s="8" t="s">
        <v>3388</v>
      </c>
      <c r="F3174" s="8" t="s">
        <v>2763</v>
      </c>
      <c r="G3174" s="8" t="s">
        <v>2764</v>
      </c>
      <c r="H3174" s="8" t="s">
        <v>2764</v>
      </c>
      <c r="I3174" s="8" t="s">
        <v>2764</v>
      </c>
      <c r="J3174" s="8" t="s">
        <v>2764</v>
      </c>
      <c r="K3174" s="8" t="s">
        <v>2764</v>
      </c>
      <c r="L3174" s="8" t="s">
        <v>2764</v>
      </c>
      <c r="M3174" s="8" t="s">
        <v>2764</v>
      </c>
      <c r="N3174" s="8" t="s">
        <v>2764</v>
      </c>
      <c r="P3174" t="str">
        <f t="shared" si="588"/>
        <v>Arizona - Alex Barcello</v>
      </c>
      <c r="Q3174" s="8" t="str">
        <f t="shared" si="589"/>
        <v>52</v>
      </c>
      <c r="R3174" s="8" t="str">
        <f t="shared" si="590"/>
        <v>11</v>
      </c>
      <c r="S3174" s="8" t="str">
        <f t="shared" si="591"/>
        <v>1</v>
      </c>
      <c r="T3174" s="8" t="str">
        <f t="shared" si="592"/>
        <v>0</v>
      </c>
      <c r="U3174" s="8" t="str">
        <f t="shared" si="593"/>
        <v>0</v>
      </c>
      <c r="V3174" s="8" t="str">
        <f t="shared" si="594"/>
        <v>0</v>
      </c>
      <c r="W3174" s="8" t="str">
        <f t="shared" si="595"/>
        <v>0</v>
      </c>
      <c r="X3174" s="8" t="str">
        <f t="shared" si="596"/>
        <v>0</v>
      </c>
      <c r="Y3174" s="8" t="str">
        <f t="shared" si="597"/>
        <v>0</v>
      </c>
      <c r="Z3174" s="8" t="str">
        <f t="shared" si="598"/>
        <v>0</v>
      </c>
      <c r="AA3174" s="8" t="str">
        <f t="shared" si="599"/>
        <v>0</v>
      </c>
      <c r="AD3174" t="s">
        <v>7545</v>
      </c>
      <c r="AE3174" s="3">
        <v>29</v>
      </c>
      <c r="AF3174" s="3">
        <v>5</v>
      </c>
      <c r="AG3174" s="3">
        <v>2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</row>
    <row r="3175" spans="3:41" x14ac:dyDescent="0.25">
      <c r="C3175" s="6" t="s">
        <v>8169</v>
      </c>
      <c r="D3175" s="9" t="s">
        <v>10092</v>
      </c>
      <c r="E3175" s="9" t="s">
        <v>2763</v>
      </c>
      <c r="F3175" s="9" t="s">
        <v>2764</v>
      </c>
      <c r="G3175" s="9" t="s">
        <v>2764</v>
      </c>
      <c r="H3175" s="9" t="s">
        <v>2764</v>
      </c>
      <c r="I3175" s="9" t="s">
        <v>2764</v>
      </c>
      <c r="J3175" s="9" t="s">
        <v>2764</v>
      </c>
      <c r="K3175" s="9" t="s">
        <v>2764</v>
      </c>
      <c r="L3175" s="9" t="s">
        <v>2764</v>
      </c>
      <c r="M3175" s="9" t="s">
        <v>2764</v>
      </c>
      <c r="N3175" s="9" t="s">
        <v>2764</v>
      </c>
      <c r="P3175" t="str">
        <f t="shared" si="588"/>
        <v>Montana - Freddy Brown III</v>
      </c>
      <c r="Q3175" s="8" t="str">
        <f t="shared" si="589"/>
        <v>5</v>
      </c>
      <c r="R3175" s="8" t="str">
        <f t="shared" si="590"/>
        <v>1</v>
      </c>
      <c r="S3175" s="8" t="str">
        <f t="shared" si="591"/>
        <v>0</v>
      </c>
      <c r="T3175" s="8" t="str">
        <f t="shared" si="592"/>
        <v>0</v>
      </c>
      <c r="U3175" s="8" t="str">
        <f t="shared" si="593"/>
        <v>0</v>
      </c>
      <c r="V3175" s="8" t="str">
        <f t="shared" si="594"/>
        <v>0</v>
      </c>
      <c r="W3175" s="8" t="str">
        <f t="shared" si="595"/>
        <v>0</v>
      </c>
      <c r="X3175" s="8" t="str">
        <f t="shared" si="596"/>
        <v>0</v>
      </c>
      <c r="Y3175" s="8" t="str">
        <f t="shared" si="597"/>
        <v>0</v>
      </c>
      <c r="Z3175" s="8" t="str">
        <f t="shared" si="598"/>
        <v>0</v>
      </c>
      <c r="AA3175" s="8" t="str">
        <f t="shared" si="599"/>
        <v>0</v>
      </c>
      <c r="AD3175" t="s">
        <v>7551</v>
      </c>
      <c r="AE3175" s="3">
        <v>6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</row>
    <row r="3176" spans="3:41" x14ac:dyDescent="0.25">
      <c r="C3176" s="5" t="s">
        <v>8170</v>
      </c>
      <c r="D3176" s="8" t="s">
        <v>8171</v>
      </c>
      <c r="E3176" s="8" t="s">
        <v>3867</v>
      </c>
      <c r="F3176" s="8" t="s">
        <v>3597</v>
      </c>
      <c r="G3176" s="8" t="s">
        <v>2769</v>
      </c>
      <c r="H3176" s="8" t="s">
        <v>2770</v>
      </c>
      <c r="I3176" s="8" t="s">
        <v>2764</v>
      </c>
      <c r="J3176" s="8" t="s">
        <v>2764</v>
      </c>
      <c r="K3176" s="8" t="s">
        <v>2764</v>
      </c>
      <c r="L3176" s="8" t="s">
        <v>2764</v>
      </c>
      <c r="M3176" s="8" t="s">
        <v>2764</v>
      </c>
      <c r="N3176" s="8" t="s">
        <v>2764</v>
      </c>
      <c r="P3176" t="str">
        <f t="shared" si="588"/>
        <v>Niagara - Marcus Hammond</v>
      </c>
      <c r="Q3176" s="8" t="str">
        <f t="shared" si="589"/>
        <v>61</v>
      </c>
      <c r="R3176" s="8" t="str">
        <f t="shared" si="590"/>
        <v>23</v>
      </c>
      <c r="S3176" s="8" t="str">
        <f t="shared" si="591"/>
        <v>12</v>
      </c>
      <c r="T3176" s="8" t="str">
        <f t="shared" si="592"/>
        <v>3</v>
      </c>
      <c r="U3176" s="8" t="str">
        <f t="shared" si="593"/>
        <v>1</v>
      </c>
      <c r="V3176" s="8" t="str">
        <f t="shared" si="594"/>
        <v>0</v>
      </c>
      <c r="W3176" s="8" t="str">
        <f t="shared" si="595"/>
        <v>0</v>
      </c>
      <c r="X3176" s="8" t="str">
        <f t="shared" si="596"/>
        <v>0</v>
      </c>
      <c r="Y3176" s="8" t="str">
        <f t="shared" si="597"/>
        <v>0</v>
      </c>
      <c r="Z3176" s="8" t="str">
        <f t="shared" si="598"/>
        <v>0</v>
      </c>
      <c r="AA3176" s="8" t="str">
        <f t="shared" si="599"/>
        <v>0</v>
      </c>
      <c r="AD3176" t="s">
        <v>7552</v>
      </c>
      <c r="AE3176" s="3">
        <v>36</v>
      </c>
      <c r="AF3176" s="3">
        <v>9</v>
      </c>
      <c r="AG3176" s="3">
        <v>4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</row>
    <row r="3177" spans="3:41" x14ac:dyDescent="0.25">
      <c r="C3177" s="6" t="s">
        <v>8172</v>
      </c>
      <c r="D3177" s="9" t="s">
        <v>10071</v>
      </c>
      <c r="E3177" s="9" t="s">
        <v>2780</v>
      </c>
      <c r="F3177" s="9" t="s">
        <v>2764</v>
      </c>
      <c r="G3177" s="9" t="s">
        <v>2764</v>
      </c>
      <c r="H3177" s="9" t="s">
        <v>2764</v>
      </c>
      <c r="I3177" s="9" t="s">
        <v>2764</v>
      </c>
      <c r="J3177" s="9" t="s">
        <v>2764</v>
      </c>
      <c r="K3177" s="9" t="s">
        <v>2764</v>
      </c>
      <c r="L3177" s="9" t="s">
        <v>2764</v>
      </c>
      <c r="M3177" s="9" t="s">
        <v>2764</v>
      </c>
      <c r="N3177" s="9" t="s">
        <v>2764</v>
      </c>
      <c r="P3177" t="str">
        <f t="shared" si="588"/>
        <v>Niagara - Kierell Green</v>
      </c>
      <c r="Q3177" s="8" t="str">
        <f t="shared" si="589"/>
        <v>19</v>
      </c>
      <c r="R3177" s="8" t="str">
        <f t="shared" si="590"/>
        <v>3</v>
      </c>
      <c r="S3177" s="8" t="str">
        <f t="shared" si="591"/>
        <v>0</v>
      </c>
      <c r="T3177" s="8" t="str">
        <f t="shared" si="592"/>
        <v>0</v>
      </c>
      <c r="U3177" s="8" t="str">
        <f t="shared" si="593"/>
        <v>0</v>
      </c>
      <c r="V3177" s="8" t="str">
        <f t="shared" si="594"/>
        <v>0</v>
      </c>
      <c r="W3177" s="8" t="str">
        <f t="shared" si="595"/>
        <v>0</v>
      </c>
      <c r="X3177" s="8" t="str">
        <f t="shared" si="596"/>
        <v>0</v>
      </c>
      <c r="Y3177" s="8" t="str">
        <f t="shared" si="597"/>
        <v>0</v>
      </c>
      <c r="Z3177" s="8" t="str">
        <f t="shared" si="598"/>
        <v>0</v>
      </c>
      <c r="AA3177" s="8" t="str">
        <f t="shared" si="599"/>
        <v>0</v>
      </c>
      <c r="AD3177" t="s">
        <v>7562</v>
      </c>
      <c r="AE3177" s="3">
        <v>60</v>
      </c>
      <c r="AF3177" s="3">
        <v>17</v>
      </c>
      <c r="AG3177" s="3">
        <v>2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</row>
    <row r="3178" spans="3:41" x14ac:dyDescent="0.25">
      <c r="C3178" s="5" t="s">
        <v>8173</v>
      </c>
      <c r="D3178" s="8" t="s">
        <v>10265</v>
      </c>
      <c r="E3178" s="8" t="s">
        <v>2903</v>
      </c>
      <c r="F3178" s="8" t="s">
        <v>2775</v>
      </c>
      <c r="G3178" s="8" t="s">
        <v>2764</v>
      </c>
      <c r="H3178" s="8" t="s">
        <v>2764</v>
      </c>
      <c r="I3178" s="8" t="s">
        <v>2764</v>
      </c>
      <c r="J3178" s="8" t="s">
        <v>2764</v>
      </c>
      <c r="K3178" s="8" t="s">
        <v>2764</v>
      </c>
      <c r="L3178" s="8" t="s">
        <v>2764</v>
      </c>
      <c r="M3178" s="8" t="s">
        <v>2764</v>
      </c>
      <c r="N3178" s="8" t="s">
        <v>2764</v>
      </c>
      <c r="P3178" t="str">
        <f t="shared" si="588"/>
        <v>Cleveland State - Deante Johnson</v>
      </c>
      <c r="Q3178" s="8" t="str">
        <f t="shared" si="589"/>
        <v>40</v>
      </c>
      <c r="R3178" s="8" t="str">
        <f t="shared" si="590"/>
        <v>4</v>
      </c>
      <c r="S3178" s="8" t="str">
        <f t="shared" si="591"/>
        <v>2</v>
      </c>
      <c r="T3178" s="8" t="str">
        <f t="shared" si="592"/>
        <v>0</v>
      </c>
      <c r="U3178" s="8" t="str">
        <f t="shared" si="593"/>
        <v>0</v>
      </c>
      <c r="V3178" s="8" t="str">
        <f t="shared" si="594"/>
        <v>0</v>
      </c>
      <c r="W3178" s="8" t="str">
        <f t="shared" si="595"/>
        <v>0</v>
      </c>
      <c r="X3178" s="8" t="str">
        <f t="shared" si="596"/>
        <v>0</v>
      </c>
      <c r="Y3178" s="8" t="str">
        <f t="shared" si="597"/>
        <v>0</v>
      </c>
      <c r="Z3178" s="8" t="str">
        <f t="shared" si="598"/>
        <v>0</v>
      </c>
      <c r="AA3178" s="8" t="str">
        <f t="shared" si="599"/>
        <v>0</v>
      </c>
      <c r="AD3178" t="s">
        <v>7568</v>
      </c>
      <c r="AE3178" s="3">
        <v>55</v>
      </c>
      <c r="AF3178" s="3">
        <v>7</v>
      </c>
      <c r="AG3178" s="3">
        <v>2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</row>
    <row r="3179" spans="3:41" x14ac:dyDescent="0.25">
      <c r="C3179" s="6" t="s">
        <v>8174</v>
      </c>
      <c r="D3179" s="9" t="s">
        <v>10026</v>
      </c>
      <c r="E3179" s="9" t="s">
        <v>2764</v>
      </c>
      <c r="F3179" s="9" t="s">
        <v>2764</v>
      </c>
      <c r="G3179" s="9" t="s">
        <v>2764</v>
      </c>
      <c r="H3179" s="9" t="s">
        <v>2764</v>
      </c>
      <c r="I3179" s="9" t="s">
        <v>2764</v>
      </c>
      <c r="J3179" s="9" t="s">
        <v>2764</v>
      </c>
      <c r="K3179" s="9" t="s">
        <v>2764</v>
      </c>
      <c r="L3179" s="9" t="s">
        <v>2764</v>
      </c>
      <c r="M3179" s="9" t="s">
        <v>2764</v>
      </c>
      <c r="N3179" s="9" t="s">
        <v>2764</v>
      </c>
      <c r="P3179" t="str">
        <f t="shared" si="588"/>
        <v>North Carolina Central - Roderick Taylor Jr.</v>
      </c>
      <c r="Q3179" s="8" t="str">
        <f t="shared" si="589"/>
        <v>3</v>
      </c>
      <c r="R3179" s="8" t="str">
        <f t="shared" si="590"/>
        <v>0</v>
      </c>
      <c r="S3179" s="8" t="str">
        <f t="shared" si="591"/>
        <v>0</v>
      </c>
      <c r="T3179" s="8" t="str">
        <f t="shared" si="592"/>
        <v>0</v>
      </c>
      <c r="U3179" s="8" t="str">
        <f t="shared" si="593"/>
        <v>0</v>
      </c>
      <c r="V3179" s="8" t="str">
        <f t="shared" si="594"/>
        <v>0</v>
      </c>
      <c r="W3179" s="8" t="str">
        <f t="shared" si="595"/>
        <v>0</v>
      </c>
      <c r="X3179" s="8" t="str">
        <f t="shared" si="596"/>
        <v>0</v>
      </c>
      <c r="Y3179" s="8" t="str">
        <f t="shared" si="597"/>
        <v>0</v>
      </c>
      <c r="Z3179" s="8" t="str">
        <f t="shared" si="598"/>
        <v>0</v>
      </c>
      <c r="AA3179" s="8" t="str">
        <f t="shared" si="599"/>
        <v>0</v>
      </c>
      <c r="AD3179" t="s">
        <v>7569</v>
      </c>
      <c r="AE3179" s="3">
        <v>14</v>
      </c>
      <c r="AF3179" s="3">
        <v>3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</row>
    <row r="3180" spans="3:41" x14ac:dyDescent="0.25">
      <c r="C3180" s="5" t="s">
        <v>8175</v>
      </c>
      <c r="D3180" s="8" t="s">
        <v>8176</v>
      </c>
      <c r="E3180" s="8" t="s">
        <v>4261</v>
      </c>
      <c r="F3180" s="8" t="s">
        <v>3725</v>
      </c>
      <c r="G3180" s="8" t="s">
        <v>2769</v>
      </c>
      <c r="H3180" s="8" t="s">
        <v>2764</v>
      </c>
      <c r="I3180" s="8" t="s">
        <v>2764</v>
      </c>
      <c r="J3180" s="8" t="s">
        <v>2764</v>
      </c>
      <c r="K3180" s="8" t="s">
        <v>2764</v>
      </c>
      <c r="L3180" s="8" t="s">
        <v>2764</v>
      </c>
      <c r="M3180" s="8" t="s">
        <v>2764</v>
      </c>
      <c r="N3180" s="8" t="s">
        <v>2764</v>
      </c>
      <c r="P3180" t="str">
        <f t="shared" si="588"/>
        <v>Florida State - M.J. Walker</v>
      </c>
      <c r="Q3180" s="8" t="str">
        <f t="shared" si="589"/>
        <v>148</v>
      </c>
      <c r="R3180" s="8" t="str">
        <f t="shared" si="590"/>
        <v>31</v>
      </c>
      <c r="S3180" s="8" t="str">
        <f t="shared" si="591"/>
        <v>14</v>
      </c>
      <c r="T3180" s="8" t="str">
        <f t="shared" si="592"/>
        <v>3</v>
      </c>
      <c r="U3180" s="8" t="str">
        <f t="shared" si="593"/>
        <v>0</v>
      </c>
      <c r="V3180" s="8" t="str">
        <f t="shared" si="594"/>
        <v>0</v>
      </c>
      <c r="W3180" s="8" t="str">
        <f t="shared" si="595"/>
        <v>0</v>
      </c>
      <c r="X3180" s="8" t="str">
        <f t="shared" si="596"/>
        <v>0</v>
      </c>
      <c r="Y3180" s="8" t="str">
        <f t="shared" si="597"/>
        <v>0</v>
      </c>
      <c r="Z3180" s="8" t="str">
        <f t="shared" si="598"/>
        <v>0</v>
      </c>
      <c r="AA3180" s="8" t="str">
        <f t="shared" si="599"/>
        <v>0</v>
      </c>
      <c r="AD3180" t="s">
        <v>7570</v>
      </c>
      <c r="AE3180" s="3">
        <v>4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</row>
    <row r="3181" spans="3:41" x14ac:dyDescent="0.25">
      <c r="C3181" s="6" t="s">
        <v>8177</v>
      </c>
      <c r="D3181" s="9" t="s">
        <v>10227</v>
      </c>
      <c r="E3181" s="9" t="s">
        <v>2770</v>
      </c>
      <c r="F3181" s="9" t="s">
        <v>2764</v>
      </c>
      <c r="G3181" s="9" t="s">
        <v>2764</v>
      </c>
      <c r="H3181" s="9" t="s">
        <v>2764</v>
      </c>
      <c r="I3181" s="9" t="s">
        <v>2764</v>
      </c>
      <c r="J3181" s="9" t="s">
        <v>2764</v>
      </c>
      <c r="K3181" s="9" t="s">
        <v>2764</v>
      </c>
      <c r="L3181" s="9" t="s">
        <v>2764</v>
      </c>
      <c r="M3181" s="9" t="s">
        <v>2764</v>
      </c>
      <c r="N3181" s="9" t="s">
        <v>2764</v>
      </c>
      <c r="P3181" t="str">
        <f t="shared" si="588"/>
        <v>North Florida - Cam Copeland</v>
      </c>
      <c r="Q3181" s="8" t="str">
        <f t="shared" si="589"/>
        <v>16</v>
      </c>
      <c r="R3181" s="8" t="str">
        <f t="shared" si="590"/>
        <v>1</v>
      </c>
      <c r="S3181" s="8" t="str">
        <f t="shared" si="591"/>
        <v>0</v>
      </c>
      <c r="T3181" s="8" t="str">
        <f t="shared" si="592"/>
        <v>0</v>
      </c>
      <c r="U3181" s="8" t="str">
        <f t="shared" si="593"/>
        <v>0</v>
      </c>
      <c r="V3181" s="8" t="str">
        <f t="shared" si="594"/>
        <v>0</v>
      </c>
      <c r="W3181" s="8" t="str">
        <f t="shared" si="595"/>
        <v>0</v>
      </c>
      <c r="X3181" s="8" t="str">
        <f t="shared" si="596"/>
        <v>0</v>
      </c>
      <c r="Y3181" s="8" t="str">
        <f t="shared" si="597"/>
        <v>0</v>
      </c>
      <c r="Z3181" s="8" t="str">
        <f t="shared" si="598"/>
        <v>0</v>
      </c>
      <c r="AA3181" s="8" t="str">
        <f t="shared" si="599"/>
        <v>0</v>
      </c>
      <c r="AD3181" t="s">
        <v>7571</v>
      </c>
      <c r="AE3181" s="3">
        <v>5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</row>
    <row r="3182" spans="3:41" x14ac:dyDescent="0.25">
      <c r="C3182" s="5" t="s">
        <v>8178</v>
      </c>
      <c r="D3182" s="8" t="s">
        <v>10318</v>
      </c>
      <c r="E3182" s="8" t="s">
        <v>2764</v>
      </c>
      <c r="F3182" s="8" t="s">
        <v>2764</v>
      </c>
      <c r="G3182" s="8" t="s">
        <v>2764</v>
      </c>
      <c r="H3182" s="8" t="s">
        <v>2764</v>
      </c>
      <c r="I3182" s="8" t="s">
        <v>2764</v>
      </c>
      <c r="J3182" s="8" t="s">
        <v>2764</v>
      </c>
      <c r="K3182" s="8" t="s">
        <v>2764</v>
      </c>
      <c r="L3182" s="8" t="s">
        <v>2764</v>
      </c>
      <c r="M3182" s="8" t="s">
        <v>2764</v>
      </c>
      <c r="N3182" s="8" t="s">
        <v>2764</v>
      </c>
      <c r="P3182" t="str">
        <f t="shared" si="588"/>
        <v>Old Dominion - Aaron Carver</v>
      </c>
      <c r="Q3182" s="8" t="str">
        <f t="shared" si="589"/>
        <v>27</v>
      </c>
      <c r="R3182" s="8" t="str">
        <f t="shared" si="590"/>
        <v>0</v>
      </c>
      <c r="S3182" s="8" t="str">
        <f t="shared" si="591"/>
        <v>0</v>
      </c>
      <c r="T3182" s="8" t="str">
        <f t="shared" si="592"/>
        <v>0</v>
      </c>
      <c r="U3182" s="8" t="str">
        <f t="shared" si="593"/>
        <v>0</v>
      </c>
      <c r="V3182" s="8" t="str">
        <f t="shared" si="594"/>
        <v>0</v>
      </c>
      <c r="W3182" s="8" t="str">
        <f t="shared" si="595"/>
        <v>0</v>
      </c>
      <c r="X3182" s="8" t="str">
        <f t="shared" si="596"/>
        <v>0</v>
      </c>
      <c r="Y3182" s="8" t="str">
        <f t="shared" si="597"/>
        <v>0</v>
      </c>
      <c r="Z3182" s="8" t="str">
        <f t="shared" si="598"/>
        <v>0</v>
      </c>
      <c r="AA3182" s="8" t="str">
        <f t="shared" si="599"/>
        <v>0</v>
      </c>
      <c r="AD3182" t="s">
        <v>7576</v>
      </c>
      <c r="AE3182" s="3">
        <v>55</v>
      </c>
      <c r="AF3182" s="3">
        <v>14</v>
      </c>
      <c r="AG3182" s="3">
        <v>1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</row>
    <row r="3183" spans="3:41" x14ac:dyDescent="0.25">
      <c r="C3183" s="6" t="s">
        <v>8179</v>
      </c>
      <c r="D3183" s="9" t="s">
        <v>10222</v>
      </c>
      <c r="E3183" s="9" t="s">
        <v>2770</v>
      </c>
      <c r="F3183" s="9" t="s">
        <v>2764</v>
      </c>
      <c r="G3183" s="9" t="s">
        <v>2764</v>
      </c>
      <c r="H3183" s="9" t="s">
        <v>2764</v>
      </c>
      <c r="I3183" s="9" t="s">
        <v>2764</v>
      </c>
      <c r="J3183" s="9" t="s">
        <v>2764</v>
      </c>
      <c r="K3183" s="9" t="s">
        <v>2764</v>
      </c>
      <c r="L3183" s="9" t="s">
        <v>2764</v>
      </c>
      <c r="M3183" s="9" t="s">
        <v>2764</v>
      </c>
      <c r="N3183" s="9" t="s">
        <v>2764</v>
      </c>
      <c r="P3183" t="str">
        <f t="shared" si="588"/>
        <v>Richmond - Matt Grace</v>
      </c>
      <c r="Q3183" s="8" t="str">
        <f t="shared" si="589"/>
        <v>20</v>
      </c>
      <c r="R3183" s="8" t="str">
        <f t="shared" si="590"/>
        <v>1</v>
      </c>
      <c r="S3183" s="8" t="str">
        <f t="shared" si="591"/>
        <v>0</v>
      </c>
      <c r="T3183" s="8" t="str">
        <f t="shared" si="592"/>
        <v>0</v>
      </c>
      <c r="U3183" s="8" t="str">
        <f t="shared" si="593"/>
        <v>0</v>
      </c>
      <c r="V3183" s="8" t="str">
        <f t="shared" si="594"/>
        <v>0</v>
      </c>
      <c r="W3183" s="8" t="str">
        <f t="shared" si="595"/>
        <v>0</v>
      </c>
      <c r="X3183" s="8" t="str">
        <f t="shared" si="596"/>
        <v>0</v>
      </c>
      <c r="Y3183" s="8" t="str">
        <f t="shared" si="597"/>
        <v>0</v>
      </c>
      <c r="Z3183" s="8" t="str">
        <f t="shared" si="598"/>
        <v>0</v>
      </c>
      <c r="AA3183" s="8" t="str">
        <f t="shared" si="599"/>
        <v>0</v>
      </c>
      <c r="AD3183" t="s">
        <v>7579</v>
      </c>
      <c r="AE3183" s="3">
        <v>56</v>
      </c>
      <c r="AF3183" s="3">
        <v>13</v>
      </c>
      <c r="AG3183" s="3">
        <v>5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</row>
    <row r="3184" spans="3:41" x14ac:dyDescent="0.25">
      <c r="C3184" s="5" t="s">
        <v>8180</v>
      </c>
      <c r="D3184" s="8" t="s">
        <v>10245</v>
      </c>
      <c r="E3184" s="8" t="s">
        <v>2775</v>
      </c>
      <c r="F3184" s="8" t="s">
        <v>2764</v>
      </c>
      <c r="G3184" s="8" t="s">
        <v>2764</v>
      </c>
      <c r="H3184" s="8" t="s">
        <v>2764</v>
      </c>
      <c r="I3184" s="8" t="s">
        <v>2764</v>
      </c>
      <c r="J3184" s="8" t="s">
        <v>2764</v>
      </c>
      <c r="K3184" s="8" t="s">
        <v>2764</v>
      </c>
      <c r="L3184" s="8" t="s">
        <v>2764</v>
      </c>
      <c r="M3184" s="8" t="s">
        <v>2764</v>
      </c>
      <c r="N3184" s="8" t="s">
        <v>2764</v>
      </c>
      <c r="P3184" t="str">
        <f t="shared" si="588"/>
        <v>Old Dominion - Kalu Ezikpe</v>
      </c>
      <c r="Q3184" s="8" t="str">
        <f t="shared" si="589"/>
        <v>15</v>
      </c>
      <c r="R3184" s="8" t="str">
        <f t="shared" si="590"/>
        <v>2</v>
      </c>
      <c r="S3184" s="8" t="str">
        <f t="shared" si="591"/>
        <v>0</v>
      </c>
      <c r="T3184" s="8" t="str">
        <f t="shared" si="592"/>
        <v>0</v>
      </c>
      <c r="U3184" s="8" t="str">
        <f t="shared" si="593"/>
        <v>0</v>
      </c>
      <c r="V3184" s="8" t="str">
        <f t="shared" si="594"/>
        <v>0</v>
      </c>
      <c r="W3184" s="8" t="str">
        <f t="shared" si="595"/>
        <v>0</v>
      </c>
      <c r="X3184" s="8" t="str">
        <f t="shared" si="596"/>
        <v>0</v>
      </c>
      <c r="Y3184" s="8" t="str">
        <f t="shared" si="597"/>
        <v>0</v>
      </c>
      <c r="Z3184" s="8" t="str">
        <f t="shared" si="598"/>
        <v>0</v>
      </c>
      <c r="AA3184" s="8" t="str">
        <f t="shared" si="599"/>
        <v>0</v>
      </c>
      <c r="AD3184" t="s">
        <v>7581</v>
      </c>
      <c r="AE3184" s="3">
        <v>12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</row>
    <row r="3185" spans="3:41" x14ac:dyDescent="0.25">
      <c r="C3185" s="6" t="s">
        <v>8181</v>
      </c>
      <c r="D3185" s="9" t="s">
        <v>3741</v>
      </c>
      <c r="E3185" s="9" t="s">
        <v>2813</v>
      </c>
      <c r="F3185" s="9" t="s">
        <v>2809</v>
      </c>
      <c r="G3185" s="9" t="s">
        <v>2775</v>
      </c>
      <c r="H3185" s="9" t="s">
        <v>2764</v>
      </c>
      <c r="I3185" s="9" t="s">
        <v>2764</v>
      </c>
      <c r="J3185" s="9" t="s">
        <v>2764</v>
      </c>
      <c r="K3185" s="9" t="s">
        <v>2764</v>
      </c>
      <c r="L3185" s="9" t="s">
        <v>2764</v>
      </c>
      <c r="M3185" s="9" t="s">
        <v>2764</v>
      </c>
      <c r="N3185" s="9" t="s">
        <v>2764</v>
      </c>
      <c r="P3185" t="str">
        <f t="shared" si="588"/>
        <v>Oral Roberts - Carlos Jurgens</v>
      </c>
      <c r="Q3185" s="8" t="str">
        <f t="shared" si="589"/>
        <v>52</v>
      </c>
      <c r="R3185" s="8" t="str">
        <f t="shared" si="590"/>
        <v>11</v>
      </c>
      <c r="S3185" s="8" t="str">
        <f t="shared" si="591"/>
        <v>3</v>
      </c>
      <c r="T3185" s="8" t="str">
        <f t="shared" si="592"/>
        <v>2</v>
      </c>
      <c r="U3185" s="8" t="str">
        <f t="shared" si="593"/>
        <v>0</v>
      </c>
      <c r="V3185" s="8" t="str">
        <f t="shared" si="594"/>
        <v>0</v>
      </c>
      <c r="W3185" s="8" t="str">
        <f t="shared" si="595"/>
        <v>0</v>
      </c>
      <c r="X3185" s="8" t="str">
        <f t="shared" si="596"/>
        <v>0</v>
      </c>
      <c r="Y3185" s="8" t="str">
        <f t="shared" si="597"/>
        <v>0</v>
      </c>
      <c r="Z3185" s="8" t="str">
        <f t="shared" si="598"/>
        <v>0</v>
      </c>
      <c r="AA3185" s="8" t="str">
        <f t="shared" si="599"/>
        <v>0</v>
      </c>
      <c r="AD3185" t="s">
        <v>7582</v>
      </c>
      <c r="AE3185" s="3">
        <v>23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</row>
    <row r="3186" spans="3:41" x14ac:dyDescent="0.25">
      <c r="C3186" s="5" t="s">
        <v>8182</v>
      </c>
      <c r="D3186" s="8" t="s">
        <v>10151</v>
      </c>
      <c r="E3186" s="8" t="s">
        <v>2763</v>
      </c>
      <c r="F3186" s="8" t="s">
        <v>2764</v>
      </c>
      <c r="G3186" s="8" t="s">
        <v>2764</v>
      </c>
      <c r="H3186" s="8" t="s">
        <v>2764</v>
      </c>
      <c r="I3186" s="8" t="s">
        <v>2764</v>
      </c>
      <c r="J3186" s="8" t="s">
        <v>2764</v>
      </c>
      <c r="K3186" s="8" t="s">
        <v>2764</v>
      </c>
      <c r="L3186" s="8" t="s">
        <v>2764</v>
      </c>
      <c r="M3186" s="8" t="s">
        <v>2764</v>
      </c>
      <c r="N3186" s="8" t="s">
        <v>2764</v>
      </c>
      <c r="P3186" t="str">
        <f t="shared" si="588"/>
        <v>Wichita State - Eli Farrakhan</v>
      </c>
      <c r="Q3186" s="8" t="str">
        <f t="shared" si="589"/>
        <v>6</v>
      </c>
      <c r="R3186" s="8" t="str">
        <f t="shared" si="590"/>
        <v>1</v>
      </c>
      <c r="S3186" s="8" t="str">
        <f t="shared" si="591"/>
        <v>0</v>
      </c>
      <c r="T3186" s="8" t="str">
        <f t="shared" si="592"/>
        <v>0</v>
      </c>
      <c r="U3186" s="8" t="str">
        <f t="shared" si="593"/>
        <v>0</v>
      </c>
      <c r="V3186" s="8" t="str">
        <f t="shared" si="594"/>
        <v>0</v>
      </c>
      <c r="W3186" s="8" t="str">
        <f t="shared" si="595"/>
        <v>0</v>
      </c>
      <c r="X3186" s="8" t="str">
        <f t="shared" si="596"/>
        <v>0</v>
      </c>
      <c r="Y3186" s="8" t="str">
        <f t="shared" si="597"/>
        <v>0</v>
      </c>
      <c r="Z3186" s="8" t="str">
        <f t="shared" si="598"/>
        <v>0</v>
      </c>
      <c r="AA3186" s="8" t="str">
        <f t="shared" si="599"/>
        <v>0</v>
      </c>
      <c r="AD3186" t="s">
        <v>7583</v>
      </c>
      <c r="AE3186" s="3">
        <v>4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</row>
    <row r="3187" spans="3:41" x14ac:dyDescent="0.25">
      <c r="C3187" s="6" t="s">
        <v>8183</v>
      </c>
      <c r="D3187" s="9" t="s">
        <v>10178</v>
      </c>
      <c r="E3187" s="9" t="s">
        <v>3060</v>
      </c>
      <c r="F3187" s="9" t="s">
        <v>2763</v>
      </c>
      <c r="G3187" s="9" t="s">
        <v>2764</v>
      </c>
      <c r="H3187" s="9" t="s">
        <v>2764</v>
      </c>
      <c r="I3187" s="9" t="s">
        <v>2764</v>
      </c>
      <c r="J3187" s="9" t="s">
        <v>2764</v>
      </c>
      <c r="K3187" s="9" t="s">
        <v>2764</v>
      </c>
      <c r="L3187" s="9" t="s">
        <v>2764</v>
      </c>
      <c r="M3187" s="9" t="s">
        <v>2764</v>
      </c>
      <c r="N3187" s="9" t="s">
        <v>2764</v>
      </c>
      <c r="P3187" t="str">
        <f t="shared" si="588"/>
        <v>Penn State - Jamari Wheeler</v>
      </c>
      <c r="Q3187" s="8" t="str">
        <f t="shared" si="589"/>
        <v>43</v>
      </c>
      <c r="R3187" s="8" t="str">
        <f t="shared" si="590"/>
        <v>7</v>
      </c>
      <c r="S3187" s="8" t="str">
        <f t="shared" si="591"/>
        <v>1</v>
      </c>
      <c r="T3187" s="8" t="str">
        <f t="shared" si="592"/>
        <v>0</v>
      </c>
      <c r="U3187" s="8" t="str">
        <f t="shared" si="593"/>
        <v>0</v>
      </c>
      <c r="V3187" s="8" t="str">
        <f t="shared" si="594"/>
        <v>0</v>
      </c>
      <c r="W3187" s="8" t="str">
        <f t="shared" si="595"/>
        <v>0</v>
      </c>
      <c r="X3187" s="8" t="str">
        <f t="shared" si="596"/>
        <v>0</v>
      </c>
      <c r="Y3187" s="8" t="str">
        <f t="shared" si="597"/>
        <v>0</v>
      </c>
      <c r="Z3187" s="8" t="str">
        <f t="shared" si="598"/>
        <v>0</v>
      </c>
      <c r="AA3187" s="8" t="str">
        <f t="shared" si="599"/>
        <v>0</v>
      </c>
      <c r="AD3187" t="s">
        <v>7591</v>
      </c>
      <c r="AE3187" s="3">
        <v>70</v>
      </c>
      <c r="AF3187" s="3">
        <v>22</v>
      </c>
      <c r="AG3187" s="3">
        <v>3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</row>
    <row r="3188" spans="3:41" x14ac:dyDescent="0.25">
      <c r="C3188" s="5" t="s">
        <v>8184</v>
      </c>
      <c r="D3188" s="8" t="s">
        <v>8185</v>
      </c>
      <c r="E3188" s="8" t="s">
        <v>3711</v>
      </c>
      <c r="F3188" s="8" t="s">
        <v>2915</v>
      </c>
      <c r="G3188" s="8" t="s">
        <v>2775</v>
      </c>
      <c r="H3188" s="8" t="s">
        <v>2764</v>
      </c>
      <c r="I3188" s="8" t="s">
        <v>2764</v>
      </c>
      <c r="J3188" s="8" t="s">
        <v>2764</v>
      </c>
      <c r="K3188" s="8" t="s">
        <v>2764</v>
      </c>
      <c r="L3188" s="8" t="s">
        <v>2764</v>
      </c>
      <c r="M3188" s="8" t="s">
        <v>2764</v>
      </c>
      <c r="N3188" s="8" t="s">
        <v>2764</v>
      </c>
      <c r="P3188" t="str">
        <f t="shared" si="588"/>
        <v>Duquesne - Michael Hughes</v>
      </c>
      <c r="Q3188" s="8" t="str">
        <f t="shared" si="589"/>
        <v>62</v>
      </c>
      <c r="R3188" s="8" t="str">
        <f t="shared" si="590"/>
        <v>20</v>
      </c>
      <c r="S3188" s="8" t="str">
        <f t="shared" si="591"/>
        <v>5</v>
      </c>
      <c r="T3188" s="8" t="str">
        <f t="shared" si="592"/>
        <v>2</v>
      </c>
      <c r="U3188" s="8" t="str">
        <f t="shared" si="593"/>
        <v>0</v>
      </c>
      <c r="V3188" s="8" t="str">
        <f t="shared" si="594"/>
        <v>0</v>
      </c>
      <c r="W3188" s="8" t="str">
        <f t="shared" si="595"/>
        <v>0</v>
      </c>
      <c r="X3188" s="8" t="str">
        <f t="shared" si="596"/>
        <v>0</v>
      </c>
      <c r="Y3188" s="8" t="str">
        <f t="shared" si="597"/>
        <v>0</v>
      </c>
      <c r="Z3188" s="8" t="str">
        <f t="shared" si="598"/>
        <v>0</v>
      </c>
      <c r="AA3188" s="8" t="str">
        <f t="shared" si="599"/>
        <v>0</v>
      </c>
      <c r="AD3188" t="s">
        <v>7592</v>
      </c>
      <c r="AE3188" s="3">
        <v>11</v>
      </c>
      <c r="AF3188" s="3">
        <v>1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</row>
    <row r="3189" spans="3:41" x14ac:dyDescent="0.25">
      <c r="C3189" s="6" t="s">
        <v>8186</v>
      </c>
      <c r="D3189" s="9" t="s">
        <v>2840</v>
      </c>
      <c r="E3189" s="9" t="s">
        <v>2764</v>
      </c>
      <c r="F3189" s="9" t="s">
        <v>2764</v>
      </c>
      <c r="G3189" s="9" t="s">
        <v>2764</v>
      </c>
      <c r="H3189" s="9" t="s">
        <v>2764</v>
      </c>
      <c r="I3189" s="9" t="s">
        <v>2764</v>
      </c>
      <c r="J3189" s="9" t="s">
        <v>2764</v>
      </c>
      <c r="K3189" s="9" t="s">
        <v>2764</v>
      </c>
      <c r="L3189" s="9" t="s">
        <v>2764</v>
      </c>
      <c r="M3189" s="9" t="s">
        <v>2764</v>
      </c>
      <c r="N3189" s="9" t="s">
        <v>2764</v>
      </c>
      <c r="P3189" t="str">
        <f t="shared" si="588"/>
        <v>Duquesne - Kellon Taylor</v>
      </c>
      <c r="Q3189" s="8" t="str">
        <f t="shared" si="589"/>
        <v>2</v>
      </c>
      <c r="R3189" s="8" t="str">
        <f t="shared" si="590"/>
        <v>0</v>
      </c>
      <c r="S3189" s="8" t="str">
        <f t="shared" si="591"/>
        <v>0</v>
      </c>
      <c r="T3189" s="8" t="str">
        <f t="shared" si="592"/>
        <v>0</v>
      </c>
      <c r="U3189" s="8" t="str">
        <f t="shared" si="593"/>
        <v>0</v>
      </c>
      <c r="V3189" s="8" t="str">
        <f t="shared" si="594"/>
        <v>0</v>
      </c>
      <c r="W3189" s="8" t="str">
        <f t="shared" si="595"/>
        <v>0</v>
      </c>
      <c r="X3189" s="8" t="str">
        <f t="shared" si="596"/>
        <v>0</v>
      </c>
      <c r="Y3189" s="8" t="str">
        <f t="shared" si="597"/>
        <v>0</v>
      </c>
      <c r="Z3189" s="8" t="str">
        <f t="shared" si="598"/>
        <v>0</v>
      </c>
      <c r="AA3189" s="8" t="str">
        <f t="shared" si="599"/>
        <v>0</v>
      </c>
      <c r="AD3189" t="s">
        <v>7596</v>
      </c>
      <c r="AE3189" s="3">
        <v>65</v>
      </c>
      <c r="AF3189" s="3">
        <v>23</v>
      </c>
      <c r="AG3189" s="3">
        <v>4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</row>
    <row r="3190" spans="3:41" x14ac:dyDescent="0.25">
      <c r="C3190" s="5" t="s">
        <v>8187</v>
      </c>
      <c r="D3190" s="8" t="s">
        <v>5769</v>
      </c>
      <c r="E3190" s="8" t="s">
        <v>2764</v>
      </c>
      <c r="F3190" s="8" t="s">
        <v>2764</v>
      </c>
      <c r="G3190" s="8" t="s">
        <v>2764</v>
      </c>
      <c r="H3190" s="8" t="s">
        <v>2764</v>
      </c>
      <c r="I3190" s="8" t="s">
        <v>2764</v>
      </c>
      <c r="J3190" s="8" t="s">
        <v>2764</v>
      </c>
      <c r="K3190" s="8" t="s">
        <v>2764</v>
      </c>
      <c r="L3190" s="8" t="s">
        <v>2764</v>
      </c>
      <c r="M3190" s="8" t="s">
        <v>2764</v>
      </c>
      <c r="N3190" s="8" t="s">
        <v>2764</v>
      </c>
      <c r="P3190" t="str">
        <f t="shared" si="588"/>
        <v>Rider - Ajiri Ogemuno-Johnson</v>
      </c>
      <c r="Q3190" s="8" t="str">
        <f t="shared" si="589"/>
        <v>5</v>
      </c>
      <c r="R3190" s="8" t="str">
        <f t="shared" si="590"/>
        <v>0</v>
      </c>
      <c r="S3190" s="8" t="str">
        <f t="shared" si="591"/>
        <v>0</v>
      </c>
      <c r="T3190" s="8" t="str">
        <f t="shared" si="592"/>
        <v>0</v>
      </c>
      <c r="U3190" s="8" t="str">
        <f t="shared" si="593"/>
        <v>0</v>
      </c>
      <c r="V3190" s="8" t="str">
        <f t="shared" si="594"/>
        <v>0</v>
      </c>
      <c r="W3190" s="8" t="str">
        <f t="shared" si="595"/>
        <v>0</v>
      </c>
      <c r="X3190" s="8" t="str">
        <f t="shared" si="596"/>
        <v>0</v>
      </c>
      <c r="Y3190" s="8" t="str">
        <f t="shared" si="597"/>
        <v>0</v>
      </c>
      <c r="Z3190" s="8" t="str">
        <f t="shared" si="598"/>
        <v>0</v>
      </c>
      <c r="AA3190" s="8" t="str">
        <f t="shared" si="599"/>
        <v>0</v>
      </c>
      <c r="AD3190" t="s">
        <v>7597</v>
      </c>
      <c r="AE3190" s="3">
        <v>4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</row>
    <row r="3191" spans="3:41" x14ac:dyDescent="0.25">
      <c r="C3191" s="6" t="s">
        <v>8188</v>
      </c>
      <c r="D3191" s="9" t="s">
        <v>6475</v>
      </c>
      <c r="E3191" s="9" t="s">
        <v>3011</v>
      </c>
      <c r="F3191" s="9" t="s">
        <v>2878</v>
      </c>
      <c r="G3191" s="9" t="s">
        <v>2763</v>
      </c>
      <c r="H3191" s="9" t="s">
        <v>2764</v>
      </c>
      <c r="I3191" s="9" t="s">
        <v>2764</v>
      </c>
      <c r="J3191" s="9" t="s">
        <v>2764</v>
      </c>
      <c r="K3191" s="9" t="s">
        <v>2764</v>
      </c>
      <c r="L3191" s="9" t="s">
        <v>2764</v>
      </c>
      <c r="M3191" s="9" t="s">
        <v>2764</v>
      </c>
      <c r="N3191" s="9" t="s">
        <v>2764</v>
      </c>
      <c r="P3191" t="str">
        <f t="shared" si="588"/>
        <v>Saint Peters - Manny Dixon</v>
      </c>
      <c r="Q3191" s="8" t="str">
        <f t="shared" si="589"/>
        <v>59</v>
      </c>
      <c r="R3191" s="8" t="str">
        <f t="shared" si="590"/>
        <v>15</v>
      </c>
      <c r="S3191" s="8" t="str">
        <f t="shared" si="591"/>
        <v>4</v>
      </c>
      <c r="T3191" s="8" t="str">
        <f t="shared" si="592"/>
        <v>1</v>
      </c>
      <c r="U3191" s="8" t="str">
        <f t="shared" si="593"/>
        <v>0</v>
      </c>
      <c r="V3191" s="8" t="str">
        <f t="shared" si="594"/>
        <v>0</v>
      </c>
      <c r="W3191" s="8" t="str">
        <f t="shared" si="595"/>
        <v>0</v>
      </c>
      <c r="X3191" s="8" t="str">
        <f t="shared" si="596"/>
        <v>0</v>
      </c>
      <c r="Y3191" s="8" t="str">
        <f t="shared" si="597"/>
        <v>0</v>
      </c>
      <c r="Z3191" s="8" t="str">
        <f t="shared" si="598"/>
        <v>0</v>
      </c>
      <c r="AA3191" s="8" t="str">
        <f t="shared" si="599"/>
        <v>0</v>
      </c>
      <c r="AD3191" t="s">
        <v>7600</v>
      </c>
      <c r="AE3191" s="3">
        <v>10</v>
      </c>
      <c r="AF3191" s="3">
        <v>1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</row>
    <row r="3192" spans="3:41" x14ac:dyDescent="0.25">
      <c r="C3192" s="5" t="s">
        <v>8189</v>
      </c>
      <c r="D3192" s="8" t="s">
        <v>4695</v>
      </c>
      <c r="E3192" s="8" t="s">
        <v>3388</v>
      </c>
      <c r="F3192" s="8" t="s">
        <v>2764</v>
      </c>
      <c r="G3192" s="8" t="s">
        <v>2764</v>
      </c>
      <c r="H3192" s="8" t="s">
        <v>2764</v>
      </c>
      <c r="I3192" s="8" t="s">
        <v>2764</v>
      </c>
      <c r="J3192" s="8" t="s">
        <v>2764</v>
      </c>
      <c r="K3192" s="8" t="s">
        <v>2764</v>
      </c>
      <c r="L3192" s="8" t="s">
        <v>2764</v>
      </c>
      <c r="M3192" s="8" t="s">
        <v>2764</v>
      </c>
      <c r="N3192" s="8" t="s">
        <v>2764</v>
      </c>
      <c r="P3192" t="str">
        <f t="shared" si="588"/>
        <v>Saint Peters - KC Ndefo</v>
      </c>
      <c r="Q3192" s="8" t="str">
        <f t="shared" si="589"/>
        <v>46</v>
      </c>
      <c r="R3192" s="8" t="str">
        <f t="shared" si="590"/>
        <v>11</v>
      </c>
      <c r="S3192" s="8" t="str">
        <f t="shared" si="591"/>
        <v>0</v>
      </c>
      <c r="T3192" s="8" t="str">
        <f t="shared" si="592"/>
        <v>0</v>
      </c>
      <c r="U3192" s="8" t="str">
        <f t="shared" si="593"/>
        <v>0</v>
      </c>
      <c r="V3192" s="8" t="str">
        <f t="shared" si="594"/>
        <v>0</v>
      </c>
      <c r="W3192" s="8" t="str">
        <f t="shared" si="595"/>
        <v>0</v>
      </c>
      <c r="X3192" s="8" t="str">
        <f t="shared" si="596"/>
        <v>0</v>
      </c>
      <c r="Y3192" s="8" t="str">
        <f t="shared" si="597"/>
        <v>0</v>
      </c>
      <c r="Z3192" s="8" t="str">
        <f t="shared" si="598"/>
        <v>0</v>
      </c>
      <c r="AA3192" s="8" t="str">
        <f t="shared" si="599"/>
        <v>0</v>
      </c>
      <c r="AD3192" t="s">
        <v>7601</v>
      </c>
      <c r="AE3192" s="3">
        <v>1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</row>
    <row r="3193" spans="3:41" x14ac:dyDescent="0.25">
      <c r="C3193" s="6" t="s">
        <v>8190</v>
      </c>
      <c r="D3193" s="9" t="s">
        <v>10188</v>
      </c>
      <c r="E3193" s="9" t="s">
        <v>2775</v>
      </c>
      <c r="F3193" s="9" t="s">
        <v>2764</v>
      </c>
      <c r="G3193" s="9" t="s">
        <v>2764</v>
      </c>
      <c r="H3193" s="9" t="s">
        <v>2764</v>
      </c>
      <c r="I3193" s="9" t="s">
        <v>2764</v>
      </c>
      <c r="J3193" s="9" t="s">
        <v>2764</v>
      </c>
      <c r="K3193" s="9" t="s">
        <v>2764</v>
      </c>
      <c r="L3193" s="9" t="s">
        <v>2764</v>
      </c>
      <c r="M3193" s="9" t="s">
        <v>2764</v>
      </c>
      <c r="N3193" s="9" t="s">
        <v>2764</v>
      </c>
      <c r="P3193" t="str">
        <f t="shared" si="588"/>
        <v>Saint Peters - Derrick Woods</v>
      </c>
      <c r="Q3193" s="8" t="str">
        <f t="shared" si="589"/>
        <v>19</v>
      </c>
      <c r="R3193" s="8" t="str">
        <f t="shared" si="590"/>
        <v>2</v>
      </c>
      <c r="S3193" s="8" t="str">
        <f t="shared" si="591"/>
        <v>0</v>
      </c>
      <c r="T3193" s="8" t="str">
        <f t="shared" si="592"/>
        <v>0</v>
      </c>
      <c r="U3193" s="8" t="str">
        <f t="shared" si="593"/>
        <v>0</v>
      </c>
      <c r="V3193" s="8" t="str">
        <f t="shared" si="594"/>
        <v>0</v>
      </c>
      <c r="W3193" s="8" t="str">
        <f t="shared" si="595"/>
        <v>0</v>
      </c>
      <c r="X3193" s="8" t="str">
        <f t="shared" si="596"/>
        <v>0</v>
      </c>
      <c r="Y3193" s="8" t="str">
        <f t="shared" si="597"/>
        <v>0</v>
      </c>
      <c r="Z3193" s="8" t="str">
        <f t="shared" si="598"/>
        <v>0</v>
      </c>
      <c r="AA3193" s="8" t="str">
        <f t="shared" si="599"/>
        <v>0</v>
      </c>
      <c r="AD3193" t="s">
        <v>7611</v>
      </c>
      <c r="AE3193" s="3">
        <v>7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</row>
    <row r="3194" spans="3:41" x14ac:dyDescent="0.25">
      <c r="C3194" s="5" t="s">
        <v>8191</v>
      </c>
      <c r="D3194" s="8" t="s">
        <v>4785</v>
      </c>
      <c r="E3194" s="8" t="s">
        <v>2901</v>
      </c>
      <c r="F3194" s="8" t="s">
        <v>2831</v>
      </c>
      <c r="G3194" s="8" t="s">
        <v>2763</v>
      </c>
      <c r="H3194" s="8" t="s">
        <v>2764</v>
      </c>
      <c r="I3194" s="8" t="s">
        <v>2764</v>
      </c>
      <c r="J3194" s="8" t="s">
        <v>2764</v>
      </c>
      <c r="K3194" s="8" t="s">
        <v>2764</v>
      </c>
      <c r="L3194" s="8" t="s">
        <v>2764</v>
      </c>
      <c r="M3194" s="8" t="s">
        <v>2764</v>
      </c>
      <c r="N3194" s="8" t="s">
        <v>2764</v>
      </c>
      <c r="P3194" t="str">
        <f t="shared" si="588"/>
        <v>St. Francis (BKN) - Stevan Krtinic</v>
      </c>
      <c r="Q3194" s="8" t="str">
        <f t="shared" si="589"/>
        <v>29</v>
      </c>
      <c r="R3194" s="8" t="str">
        <f t="shared" si="590"/>
        <v>8</v>
      </c>
      <c r="S3194" s="8" t="str">
        <f t="shared" si="591"/>
        <v>2</v>
      </c>
      <c r="T3194" s="8" t="str">
        <f t="shared" si="592"/>
        <v>1</v>
      </c>
      <c r="U3194" s="8" t="str">
        <f t="shared" si="593"/>
        <v>0</v>
      </c>
      <c r="V3194" s="8" t="str">
        <f t="shared" si="594"/>
        <v>0</v>
      </c>
      <c r="W3194" s="8" t="str">
        <f t="shared" si="595"/>
        <v>0</v>
      </c>
      <c r="X3194" s="8" t="str">
        <f t="shared" si="596"/>
        <v>0</v>
      </c>
      <c r="Y3194" s="8" t="str">
        <f t="shared" si="597"/>
        <v>0</v>
      </c>
      <c r="Z3194" s="8" t="str">
        <f t="shared" si="598"/>
        <v>0</v>
      </c>
      <c r="AA3194" s="8" t="str">
        <f t="shared" si="599"/>
        <v>0</v>
      </c>
      <c r="AD3194" t="s">
        <v>7613</v>
      </c>
      <c r="AE3194" s="3">
        <v>15</v>
      </c>
      <c r="AF3194" s="3">
        <v>6</v>
      </c>
      <c r="AG3194" s="3">
        <v>1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</row>
    <row r="3195" spans="3:41" x14ac:dyDescent="0.25">
      <c r="C3195" s="6" t="s">
        <v>8192</v>
      </c>
      <c r="D3195" s="9" t="s">
        <v>3383</v>
      </c>
      <c r="E3195" s="9" t="s">
        <v>2882</v>
      </c>
      <c r="F3195" s="9" t="s">
        <v>2878</v>
      </c>
      <c r="G3195" s="9" t="s">
        <v>2775</v>
      </c>
      <c r="H3195" s="9" t="s">
        <v>2764</v>
      </c>
      <c r="I3195" s="9" t="s">
        <v>2764</v>
      </c>
      <c r="J3195" s="9" t="s">
        <v>2764</v>
      </c>
      <c r="K3195" s="9" t="s">
        <v>2764</v>
      </c>
      <c r="L3195" s="9" t="s">
        <v>2764</v>
      </c>
      <c r="M3195" s="9" t="s">
        <v>2764</v>
      </c>
      <c r="N3195" s="9" t="s">
        <v>2764</v>
      </c>
      <c r="P3195" t="str">
        <f t="shared" si="588"/>
        <v>St. Francis (BKN) - Rosel Hurley</v>
      </c>
      <c r="Q3195" s="8" t="str">
        <f t="shared" si="589"/>
        <v>51</v>
      </c>
      <c r="R3195" s="8" t="str">
        <f t="shared" si="590"/>
        <v>12</v>
      </c>
      <c r="S3195" s="8" t="str">
        <f t="shared" si="591"/>
        <v>4</v>
      </c>
      <c r="T3195" s="8" t="str">
        <f t="shared" si="592"/>
        <v>2</v>
      </c>
      <c r="U3195" s="8" t="str">
        <f t="shared" si="593"/>
        <v>0</v>
      </c>
      <c r="V3195" s="8" t="str">
        <f t="shared" si="594"/>
        <v>0</v>
      </c>
      <c r="W3195" s="8" t="str">
        <f t="shared" si="595"/>
        <v>0</v>
      </c>
      <c r="X3195" s="8" t="str">
        <f t="shared" si="596"/>
        <v>0</v>
      </c>
      <c r="Y3195" s="8" t="str">
        <f t="shared" si="597"/>
        <v>0</v>
      </c>
      <c r="Z3195" s="8" t="str">
        <f t="shared" si="598"/>
        <v>0</v>
      </c>
      <c r="AA3195" s="8" t="str">
        <f t="shared" si="599"/>
        <v>0</v>
      </c>
      <c r="AD3195" t="s">
        <v>7615</v>
      </c>
      <c r="AE3195" s="3">
        <v>37</v>
      </c>
      <c r="AF3195" s="3">
        <v>8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</row>
    <row r="3196" spans="3:41" x14ac:dyDescent="0.25">
      <c r="C3196" s="5" t="s">
        <v>8193</v>
      </c>
      <c r="D3196" s="8" t="s">
        <v>10172</v>
      </c>
      <c r="E3196" s="8" t="s">
        <v>2763</v>
      </c>
      <c r="F3196" s="8" t="s">
        <v>2764</v>
      </c>
      <c r="G3196" s="8" t="s">
        <v>2764</v>
      </c>
      <c r="H3196" s="8" t="s">
        <v>2764</v>
      </c>
      <c r="I3196" s="8" t="s">
        <v>2764</v>
      </c>
      <c r="J3196" s="8" t="s">
        <v>2764</v>
      </c>
      <c r="K3196" s="8" t="s">
        <v>2764</v>
      </c>
      <c r="L3196" s="8" t="s">
        <v>2764</v>
      </c>
      <c r="M3196" s="8" t="s">
        <v>2764</v>
      </c>
      <c r="N3196" s="8" t="s">
        <v>2764</v>
      </c>
      <c r="P3196" t="str">
        <f t="shared" si="588"/>
        <v>St. Johns - Greg Williams Jr.</v>
      </c>
      <c r="Q3196" s="8" t="str">
        <f t="shared" si="589"/>
        <v>17</v>
      </c>
      <c r="R3196" s="8" t="str">
        <f t="shared" si="590"/>
        <v>1</v>
      </c>
      <c r="S3196" s="8" t="str">
        <f t="shared" si="591"/>
        <v>0</v>
      </c>
      <c r="T3196" s="8" t="str">
        <f t="shared" si="592"/>
        <v>0</v>
      </c>
      <c r="U3196" s="8" t="str">
        <f t="shared" si="593"/>
        <v>0</v>
      </c>
      <c r="V3196" s="8" t="str">
        <f t="shared" si="594"/>
        <v>0</v>
      </c>
      <c r="W3196" s="8" t="str">
        <f t="shared" si="595"/>
        <v>0</v>
      </c>
      <c r="X3196" s="8" t="str">
        <f t="shared" si="596"/>
        <v>0</v>
      </c>
      <c r="Y3196" s="8" t="str">
        <f t="shared" si="597"/>
        <v>0</v>
      </c>
      <c r="Z3196" s="8" t="str">
        <f t="shared" si="598"/>
        <v>0</v>
      </c>
      <c r="AA3196" s="8" t="str">
        <f t="shared" si="599"/>
        <v>0</v>
      </c>
      <c r="AD3196" t="s">
        <v>7617</v>
      </c>
      <c r="AE3196" s="3">
        <v>67</v>
      </c>
      <c r="AF3196" s="3">
        <v>11</v>
      </c>
      <c r="AG3196" s="3">
        <v>2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</row>
    <row r="3197" spans="3:41" x14ac:dyDescent="0.25">
      <c r="C3197" s="6" t="s">
        <v>8194</v>
      </c>
      <c r="D3197" s="9" t="s">
        <v>10091</v>
      </c>
      <c r="E3197" s="9" t="s">
        <v>2764</v>
      </c>
      <c r="F3197" s="9" t="s">
        <v>2764</v>
      </c>
      <c r="G3197" s="9" t="s">
        <v>2764</v>
      </c>
      <c r="H3197" s="9" t="s">
        <v>2764</v>
      </c>
      <c r="I3197" s="9" t="s">
        <v>2764</v>
      </c>
      <c r="J3197" s="9" t="s">
        <v>2764</v>
      </c>
      <c r="K3197" s="9" t="s">
        <v>2764</v>
      </c>
      <c r="L3197" s="9" t="s">
        <v>2764</v>
      </c>
      <c r="M3197" s="9" t="s">
        <v>2764</v>
      </c>
      <c r="N3197" s="9" t="s">
        <v>2764</v>
      </c>
      <c r="P3197" t="str">
        <f t="shared" si="588"/>
        <v>St. Francis (BKN) - Christian Rohlehr</v>
      </c>
      <c r="Q3197" s="8" t="str">
        <f t="shared" si="589"/>
        <v>11</v>
      </c>
      <c r="R3197" s="8" t="str">
        <f t="shared" si="590"/>
        <v>0</v>
      </c>
      <c r="S3197" s="8" t="str">
        <f t="shared" si="591"/>
        <v>0</v>
      </c>
      <c r="T3197" s="8" t="str">
        <f t="shared" si="592"/>
        <v>0</v>
      </c>
      <c r="U3197" s="8" t="str">
        <f t="shared" si="593"/>
        <v>0</v>
      </c>
      <c r="V3197" s="8" t="str">
        <f t="shared" si="594"/>
        <v>0</v>
      </c>
      <c r="W3197" s="8" t="str">
        <f t="shared" si="595"/>
        <v>0</v>
      </c>
      <c r="X3197" s="8" t="str">
        <f t="shared" si="596"/>
        <v>0</v>
      </c>
      <c r="Y3197" s="8" t="str">
        <f t="shared" si="597"/>
        <v>0</v>
      </c>
      <c r="Z3197" s="8" t="str">
        <f t="shared" si="598"/>
        <v>0</v>
      </c>
      <c r="AA3197" s="8" t="str">
        <f t="shared" si="599"/>
        <v>0</v>
      </c>
      <c r="AD3197" t="s">
        <v>7625</v>
      </c>
      <c r="AE3197" s="3">
        <v>40</v>
      </c>
      <c r="AF3197" s="3">
        <v>7</v>
      </c>
      <c r="AG3197" s="3">
        <v>3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</row>
    <row r="3198" spans="3:41" x14ac:dyDescent="0.25">
      <c r="C3198" s="5" t="s">
        <v>8195</v>
      </c>
      <c r="D3198" s="8" t="s">
        <v>10099</v>
      </c>
      <c r="E3198" s="8" t="s">
        <v>2764</v>
      </c>
      <c r="F3198" s="8" t="s">
        <v>2764</v>
      </c>
      <c r="G3198" s="8" t="s">
        <v>2764</v>
      </c>
      <c r="H3198" s="8" t="s">
        <v>2764</v>
      </c>
      <c r="I3198" s="8" t="s">
        <v>2764</v>
      </c>
      <c r="J3198" s="8" t="s">
        <v>2764</v>
      </c>
      <c r="K3198" s="8" t="s">
        <v>2764</v>
      </c>
      <c r="L3198" s="8" t="s">
        <v>2764</v>
      </c>
      <c r="M3198" s="8" t="s">
        <v>2764</v>
      </c>
      <c r="N3198" s="8" t="s">
        <v>2764</v>
      </c>
      <c r="P3198" t="str">
        <f t="shared" si="588"/>
        <v>St. Johns - Justin Cole</v>
      </c>
      <c r="Q3198" s="8" t="str">
        <f t="shared" si="589"/>
        <v>2</v>
      </c>
      <c r="R3198" s="8" t="str">
        <f t="shared" si="590"/>
        <v>0</v>
      </c>
      <c r="S3198" s="8" t="str">
        <f t="shared" si="591"/>
        <v>0</v>
      </c>
      <c r="T3198" s="8" t="str">
        <f t="shared" si="592"/>
        <v>0</v>
      </c>
      <c r="U3198" s="8" t="str">
        <f t="shared" si="593"/>
        <v>0</v>
      </c>
      <c r="V3198" s="8" t="str">
        <f t="shared" si="594"/>
        <v>0</v>
      </c>
      <c r="W3198" s="8" t="str">
        <f t="shared" si="595"/>
        <v>0</v>
      </c>
      <c r="X3198" s="8" t="str">
        <f t="shared" si="596"/>
        <v>0</v>
      </c>
      <c r="Y3198" s="8" t="str">
        <f t="shared" si="597"/>
        <v>0</v>
      </c>
      <c r="Z3198" s="8" t="str">
        <f t="shared" si="598"/>
        <v>0</v>
      </c>
      <c r="AA3198" s="8" t="str">
        <f t="shared" si="599"/>
        <v>0</v>
      </c>
      <c r="AD3198" t="s">
        <v>7626</v>
      </c>
      <c r="AE3198" s="3">
        <v>53</v>
      </c>
      <c r="AF3198" s="3">
        <v>15</v>
      </c>
      <c r="AG3198" s="3">
        <v>3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</row>
    <row r="3199" spans="3:41" x14ac:dyDescent="0.25">
      <c r="C3199" s="6" t="s">
        <v>8196</v>
      </c>
      <c r="D3199" s="9" t="s">
        <v>10168</v>
      </c>
      <c r="E3199" s="9" t="s">
        <v>2800</v>
      </c>
      <c r="F3199" s="9" t="s">
        <v>2764</v>
      </c>
      <c r="G3199" s="9" t="s">
        <v>2764</v>
      </c>
      <c r="H3199" s="9" t="s">
        <v>2764</v>
      </c>
      <c r="I3199" s="9" t="s">
        <v>2764</v>
      </c>
      <c r="J3199" s="9" t="s">
        <v>2764</v>
      </c>
      <c r="K3199" s="9" t="s">
        <v>2764</v>
      </c>
      <c r="L3199" s="9" t="s">
        <v>2764</v>
      </c>
      <c r="M3199" s="9" t="s">
        <v>2764</v>
      </c>
      <c r="N3199" s="9" t="s">
        <v>2764</v>
      </c>
      <c r="P3199" t="str">
        <f t="shared" si="588"/>
        <v>St. Johns - Marcellus Earlington</v>
      </c>
      <c r="Q3199" s="8" t="str">
        <f t="shared" si="589"/>
        <v>13</v>
      </c>
      <c r="R3199" s="8" t="str">
        <f t="shared" si="590"/>
        <v>4</v>
      </c>
      <c r="S3199" s="8" t="str">
        <f t="shared" si="591"/>
        <v>0</v>
      </c>
      <c r="T3199" s="8" t="str">
        <f t="shared" si="592"/>
        <v>0</v>
      </c>
      <c r="U3199" s="8" t="str">
        <f t="shared" si="593"/>
        <v>0</v>
      </c>
      <c r="V3199" s="8" t="str">
        <f t="shared" si="594"/>
        <v>0</v>
      </c>
      <c r="W3199" s="8" t="str">
        <f t="shared" si="595"/>
        <v>0</v>
      </c>
      <c r="X3199" s="8" t="str">
        <f t="shared" si="596"/>
        <v>0</v>
      </c>
      <c r="Y3199" s="8" t="str">
        <f t="shared" si="597"/>
        <v>0</v>
      </c>
      <c r="Z3199" s="8" t="str">
        <f t="shared" si="598"/>
        <v>0</v>
      </c>
      <c r="AA3199" s="8" t="str">
        <f t="shared" si="599"/>
        <v>0</v>
      </c>
      <c r="AD3199" t="s">
        <v>7627</v>
      </c>
      <c r="AE3199" s="3">
        <v>11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</row>
    <row r="3200" spans="3:41" x14ac:dyDescent="0.25">
      <c r="C3200" s="5" t="s">
        <v>8197</v>
      </c>
      <c r="D3200" s="8" t="s">
        <v>2865</v>
      </c>
      <c r="E3200" s="8" t="s">
        <v>2764</v>
      </c>
      <c r="F3200" s="8" t="s">
        <v>2764</v>
      </c>
      <c r="G3200" s="8" t="s">
        <v>2764</v>
      </c>
      <c r="H3200" s="8" t="s">
        <v>2764</v>
      </c>
      <c r="I3200" s="8" t="s">
        <v>2764</v>
      </c>
      <c r="J3200" s="8" t="s">
        <v>2764</v>
      </c>
      <c r="K3200" s="8" t="s">
        <v>2764</v>
      </c>
      <c r="L3200" s="8" t="s">
        <v>2764</v>
      </c>
      <c r="M3200" s="8" t="s">
        <v>2764</v>
      </c>
      <c r="N3200" s="8" t="s">
        <v>2764</v>
      </c>
      <c r="P3200" t="str">
        <f t="shared" si="588"/>
        <v>St. Francis (BKN) - Bryant Beckford</v>
      </c>
      <c r="Q3200" s="8" t="str">
        <f t="shared" si="589"/>
        <v>1</v>
      </c>
      <c r="R3200" s="8" t="str">
        <f t="shared" si="590"/>
        <v>0</v>
      </c>
      <c r="S3200" s="8" t="str">
        <f t="shared" si="591"/>
        <v>0</v>
      </c>
      <c r="T3200" s="8" t="str">
        <f t="shared" si="592"/>
        <v>0</v>
      </c>
      <c r="U3200" s="8" t="str">
        <f t="shared" si="593"/>
        <v>0</v>
      </c>
      <c r="V3200" s="8" t="str">
        <f t="shared" si="594"/>
        <v>0</v>
      </c>
      <c r="W3200" s="8" t="str">
        <f t="shared" si="595"/>
        <v>0</v>
      </c>
      <c r="X3200" s="8" t="str">
        <f t="shared" si="596"/>
        <v>0</v>
      </c>
      <c r="Y3200" s="8" t="str">
        <f t="shared" si="597"/>
        <v>0</v>
      </c>
      <c r="Z3200" s="8" t="str">
        <f t="shared" si="598"/>
        <v>0</v>
      </c>
      <c r="AA3200" s="8" t="str">
        <f t="shared" si="599"/>
        <v>0</v>
      </c>
      <c r="AD3200" t="s">
        <v>7628</v>
      </c>
      <c r="AE3200" s="3">
        <v>10</v>
      </c>
      <c r="AF3200" s="3">
        <v>1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</row>
    <row r="3201" spans="3:41" x14ac:dyDescent="0.25">
      <c r="C3201" s="6" t="s">
        <v>8198</v>
      </c>
      <c r="D3201" s="9" t="s">
        <v>10200</v>
      </c>
      <c r="E3201" s="9" t="s">
        <v>2824</v>
      </c>
      <c r="F3201" s="9" t="s">
        <v>2764</v>
      </c>
      <c r="G3201" s="9" t="s">
        <v>2764</v>
      </c>
      <c r="H3201" s="9" t="s">
        <v>2764</v>
      </c>
      <c r="I3201" s="9" t="s">
        <v>2764</v>
      </c>
      <c r="J3201" s="9" t="s">
        <v>2764</v>
      </c>
      <c r="K3201" s="9" t="s">
        <v>2764</v>
      </c>
      <c r="L3201" s="9" t="s">
        <v>2764</v>
      </c>
      <c r="M3201" s="9" t="s">
        <v>2764</v>
      </c>
      <c r="N3201" s="9" t="s">
        <v>2764</v>
      </c>
      <c r="P3201" t="str">
        <f t="shared" si="588"/>
        <v>Lamar - Grehlon Easter</v>
      </c>
      <c r="Q3201" s="8" t="str">
        <f t="shared" si="589"/>
        <v>35</v>
      </c>
      <c r="R3201" s="8" t="str">
        <f t="shared" si="590"/>
        <v>7</v>
      </c>
      <c r="S3201" s="8" t="str">
        <f t="shared" si="591"/>
        <v>0</v>
      </c>
      <c r="T3201" s="8" t="str">
        <f t="shared" si="592"/>
        <v>0</v>
      </c>
      <c r="U3201" s="8" t="str">
        <f t="shared" si="593"/>
        <v>0</v>
      </c>
      <c r="V3201" s="8" t="str">
        <f t="shared" si="594"/>
        <v>0</v>
      </c>
      <c r="W3201" s="8" t="str">
        <f t="shared" si="595"/>
        <v>0</v>
      </c>
      <c r="X3201" s="8" t="str">
        <f t="shared" si="596"/>
        <v>0</v>
      </c>
      <c r="Y3201" s="8" t="str">
        <f t="shared" si="597"/>
        <v>0</v>
      </c>
      <c r="Z3201" s="8" t="str">
        <f t="shared" si="598"/>
        <v>0</v>
      </c>
      <c r="AA3201" s="8" t="str">
        <f t="shared" si="599"/>
        <v>0</v>
      </c>
      <c r="AD3201" t="s">
        <v>7630</v>
      </c>
      <c r="AE3201" s="3">
        <v>5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</row>
    <row r="3202" spans="3:41" x14ac:dyDescent="0.25">
      <c r="C3202" s="5" t="s">
        <v>8199</v>
      </c>
      <c r="D3202" s="8" t="s">
        <v>10195</v>
      </c>
      <c r="E3202" s="8" t="s">
        <v>2831</v>
      </c>
      <c r="F3202" s="8" t="s">
        <v>2764</v>
      </c>
      <c r="G3202" s="8" t="s">
        <v>2764</v>
      </c>
      <c r="H3202" s="8" t="s">
        <v>2764</v>
      </c>
      <c r="I3202" s="8" t="s">
        <v>2764</v>
      </c>
      <c r="J3202" s="8" t="s">
        <v>2764</v>
      </c>
      <c r="K3202" s="8" t="s">
        <v>2764</v>
      </c>
      <c r="L3202" s="8" t="s">
        <v>2764</v>
      </c>
      <c r="M3202" s="8" t="s">
        <v>2764</v>
      </c>
      <c r="N3202" s="8" t="s">
        <v>2764</v>
      </c>
      <c r="P3202" t="str">
        <f t="shared" si="588"/>
        <v>Lamar - Christian Barrett</v>
      </c>
      <c r="Q3202" s="8" t="str">
        <f t="shared" si="589"/>
        <v>16</v>
      </c>
      <c r="R3202" s="8" t="str">
        <f t="shared" si="590"/>
        <v>2</v>
      </c>
      <c r="S3202" s="8" t="str">
        <f t="shared" si="591"/>
        <v>0</v>
      </c>
      <c r="T3202" s="8" t="str">
        <f t="shared" si="592"/>
        <v>0</v>
      </c>
      <c r="U3202" s="8" t="str">
        <f t="shared" si="593"/>
        <v>0</v>
      </c>
      <c r="V3202" s="8" t="str">
        <f t="shared" si="594"/>
        <v>0</v>
      </c>
      <c r="W3202" s="8" t="str">
        <f t="shared" si="595"/>
        <v>0</v>
      </c>
      <c r="X3202" s="8" t="str">
        <f t="shared" si="596"/>
        <v>0</v>
      </c>
      <c r="Y3202" s="8" t="str">
        <f t="shared" si="597"/>
        <v>0</v>
      </c>
      <c r="Z3202" s="8" t="str">
        <f t="shared" si="598"/>
        <v>0</v>
      </c>
      <c r="AA3202" s="8" t="str">
        <f t="shared" si="599"/>
        <v>0</v>
      </c>
      <c r="AD3202" t="s">
        <v>7631</v>
      </c>
      <c r="AE3202" s="3">
        <v>15</v>
      </c>
      <c r="AF3202" s="3">
        <v>3</v>
      </c>
      <c r="AG3202" s="3">
        <v>1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</row>
    <row r="3203" spans="3:41" x14ac:dyDescent="0.25">
      <c r="C3203" s="6" t="s">
        <v>8200</v>
      </c>
      <c r="D3203" s="9" t="s">
        <v>10231</v>
      </c>
      <c r="E3203" s="9" t="s">
        <v>2780</v>
      </c>
      <c r="F3203" s="9" t="s">
        <v>2764</v>
      </c>
      <c r="G3203" s="9" t="s">
        <v>2764</v>
      </c>
      <c r="H3203" s="9" t="s">
        <v>2764</v>
      </c>
      <c r="I3203" s="9" t="s">
        <v>2764</v>
      </c>
      <c r="J3203" s="9" t="s">
        <v>2764</v>
      </c>
      <c r="K3203" s="9" t="s">
        <v>2764</v>
      </c>
      <c r="L3203" s="9" t="s">
        <v>2764</v>
      </c>
      <c r="M3203" s="9" t="s">
        <v>2764</v>
      </c>
      <c r="N3203" s="9" t="s">
        <v>2764</v>
      </c>
      <c r="P3203" t="str">
        <f t="shared" si="588"/>
        <v>Eastern Michigan - Malik Ellison</v>
      </c>
      <c r="Q3203" s="8" t="str">
        <f t="shared" si="589"/>
        <v>31</v>
      </c>
      <c r="R3203" s="8" t="str">
        <f t="shared" si="590"/>
        <v>3</v>
      </c>
      <c r="S3203" s="8" t="str">
        <f t="shared" si="591"/>
        <v>0</v>
      </c>
      <c r="T3203" s="8" t="str">
        <f t="shared" si="592"/>
        <v>0</v>
      </c>
      <c r="U3203" s="8" t="str">
        <f t="shared" si="593"/>
        <v>0</v>
      </c>
      <c r="V3203" s="8" t="str">
        <f t="shared" si="594"/>
        <v>0</v>
      </c>
      <c r="W3203" s="8" t="str">
        <f t="shared" si="595"/>
        <v>0</v>
      </c>
      <c r="X3203" s="8" t="str">
        <f t="shared" si="596"/>
        <v>0</v>
      </c>
      <c r="Y3203" s="8" t="str">
        <f t="shared" si="597"/>
        <v>0</v>
      </c>
      <c r="Z3203" s="8" t="str">
        <f t="shared" si="598"/>
        <v>0</v>
      </c>
      <c r="AA3203" s="8" t="str">
        <f t="shared" si="599"/>
        <v>0</v>
      </c>
      <c r="AD3203" t="s">
        <v>7632</v>
      </c>
      <c r="AE3203" s="3">
        <v>14</v>
      </c>
      <c r="AF3203" s="3">
        <v>2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</row>
    <row r="3204" spans="3:41" x14ac:dyDescent="0.25">
      <c r="C3204" s="5" t="s">
        <v>8201</v>
      </c>
      <c r="D3204" s="8" t="s">
        <v>10146</v>
      </c>
      <c r="E3204" s="8" t="s">
        <v>2780</v>
      </c>
      <c r="F3204" s="8" t="s">
        <v>2764</v>
      </c>
      <c r="G3204" s="8" t="s">
        <v>2764</v>
      </c>
      <c r="H3204" s="8" t="s">
        <v>2764</v>
      </c>
      <c r="I3204" s="8" t="s">
        <v>2764</v>
      </c>
      <c r="J3204" s="8" t="s">
        <v>2764</v>
      </c>
      <c r="K3204" s="8" t="s">
        <v>2764</v>
      </c>
      <c r="L3204" s="8" t="s">
        <v>2764</v>
      </c>
      <c r="M3204" s="8" t="s">
        <v>2764</v>
      </c>
      <c r="N3204" s="8" t="s">
        <v>2764</v>
      </c>
      <c r="P3204" t="str">
        <f t="shared" si="588"/>
        <v>UC Santa Barbara - Sekou Toure</v>
      </c>
      <c r="Q3204" s="8" t="str">
        <f t="shared" si="589"/>
        <v>18</v>
      </c>
      <c r="R3204" s="8" t="str">
        <f t="shared" si="590"/>
        <v>3</v>
      </c>
      <c r="S3204" s="8" t="str">
        <f t="shared" si="591"/>
        <v>0</v>
      </c>
      <c r="T3204" s="8" t="str">
        <f t="shared" si="592"/>
        <v>0</v>
      </c>
      <c r="U3204" s="8" t="str">
        <f t="shared" si="593"/>
        <v>0</v>
      </c>
      <c r="V3204" s="8" t="str">
        <f t="shared" si="594"/>
        <v>0</v>
      </c>
      <c r="W3204" s="8" t="str">
        <f t="shared" si="595"/>
        <v>0</v>
      </c>
      <c r="X3204" s="8" t="str">
        <f t="shared" si="596"/>
        <v>0</v>
      </c>
      <c r="Y3204" s="8" t="str">
        <f t="shared" si="597"/>
        <v>0</v>
      </c>
      <c r="Z3204" s="8" t="str">
        <f t="shared" si="598"/>
        <v>0</v>
      </c>
      <c r="AA3204" s="8" t="str">
        <f t="shared" si="599"/>
        <v>0</v>
      </c>
      <c r="AD3204" t="s">
        <v>7635</v>
      </c>
      <c r="AE3204" s="3">
        <v>43</v>
      </c>
      <c r="AF3204" s="3">
        <v>10</v>
      </c>
      <c r="AG3204" s="3">
        <v>1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</row>
    <row r="3205" spans="3:41" x14ac:dyDescent="0.25">
      <c r="C3205" s="6" t="s">
        <v>8202</v>
      </c>
      <c r="D3205" s="9" t="s">
        <v>10026</v>
      </c>
      <c r="E3205" s="9" t="s">
        <v>2770</v>
      </c>
      <c r="F3205" s="9" t="s">
        <v>2764</v>
      </c>
      <c r="G3205" s="9" t="s">
        <v>2764</v>
      </c>
      <c r="H3205" s="9" t="s">
        <v>2764</v>
      </c>
      <c r="I3205" s="9" t="s">
        <v>2764</v>
      </c>
      <c r="J3205" s="9" t="s">
        <v>2764</v>
      </c>
      <c r="K3205" s="9" t="s">
        <v>2764</v>
      </c>
      <c r="L3205" s="9" t="s">
        <v>2764</v>
      </c>
      <c r="M3205" s="9" t="s">
        <v>2764</v>
      </c>
      <c r="N3205" s="9" t="s">
        <v>2764</v>
      </c>
      <c r="P3205" t="str">
        <f t="shared" si="588"/>
        <v>Cincinnati - Eliel Nsoseme</v>
      </c>
      <c r="Q3205" s="8" t="str">
        <f t="shared" si="589"/>
        <v>3</v>
      </c>
      <c r="R3205" s="8" t="str">
        <f t="shared" si="590"/>
        <v>1</v>
      </c>
      <c r="S3205" s="8" t="str">
        <f t="shared" si="591"/>
        <v>0</v>
      </c>
      <c r="T3205" s="8" t="str">
        <f t="shared" si="592"/>
        <v>0</v>
      </c>
      <c r="U3205" s="8" t="str">
        <f t="shared" si="593"/>
        <v>0</v>
      </c>
      <c r="V3205" s="8" t="str">
        <f t="shared" si="594"/>
        <v>0</v>
      </c>
      <c r="W3205" s="8" t="str">
        <f t="shared" si="595"/>
        <v>0</v>
      </c>
      <c r="X3205" s="8" t="str">
        <f t="shared" si="596"/>
        <v>0</v>
      </c>
      <c r="Y3205" s="8" t="str">
        <f t="shared" si="597"/>
        <v>0</v>
      </c>
      <c r="Z3205" s="8" t="str">
        <f t="shared" si="598"/>
        <v>0</v>
      </c>
      <c r="AA3205" s="8" t="str">
        <f t="shared" si="599"/>
        <v>0</v>
      </c>
      <c r="AD3205" t="s">
        <v>7640</v>
      </c>
      <c r="AE3205" s="3">
        <v>18</v>
      </c>
      <c r="AF3205" s="3">
        <v>2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</row>
    <row r="3206" spans="3:41" x14ac:dyDescent="0.25">
      <c r="C3206" s="5" t="s">
        <v>8203</v>
      </c>
      <c r="D3206" s="8" t="s">
        <v>10110</v>
      </c>
      <c r="E3206" s="8" t="s">
        <v>2838</v>
      </c>
      <c r="F3206" s="8" t="s">
        <v>2763</v>
      </c>
      <c r="G3206" s="8" t="s">
        <v>2764</v>
      </c>
      <c r="H3206" s="8" t="s">
        <v>2764</v>
      </c>
      <c r="I3206" s="8" t="s">
        <v>2764</v>
      </c>
      <c r="J3206" s="8" t="s">
        <v>2764</v>
      </c>
      <c r="K3206" s="8" t="s">
        <v>2764</v>
      </c>
      <c r="L3206" s="8" t="s">
        <v>2764</v>
      </c>
      <c r="M3206" s="8" t="s">
        <v>2764</v>
      </c>
      <c r="N3206" s="8" t="s">
        <v>2764</v>
      </c>
      <c r="P3206" t="str">
        <f t="shared" si="588"/>
        <v>Cincinnati - Mamoudou Diarra</v>
      </c>
      <c r="Q3206" s="8" t="str">
        <f t="shared" si="589"/>
        <v>25</v>
      </c>
      <c r="R3206" s="8" t="str">
        <f t="shared" si="590"/>
        <v>5</v>
      </c>
      <c r="S3206" s="8" t="str">
        <f t="shared" si="591"/>
        <v>1</v>
      </c>
      <c r="T3206" s="8" t="str">
        <f t="shared" si="592"/>
        <v>0</v>
      </c>
      <c r="U3206" s="8" t="str">
        <f t="shared" si="593"/>
        <v>0</v>
      </c>
      <c r="V3206" s="8" t="str">
        <f t="shared" si="594"/>
        <v>0</v>
      </c>
      <c r="W3206" s="8" t="str">
        <f t="shared" si="595"/>
        <v>0</v>
      </c>
      <c r="X3206" s="8" t="str">
        <f t="shared" si="596"/>
        <v>0</v>
      </c>
      <c r="Y3206" s="8" t="str">
        <f t="shared" si="597"/>
        <v>0</v>
      </c>
      <c r="Z3206" s="8" t="str">
        <f t="shared" si="598"/>
        <v>0</v>
      </c>
      <c r="AA3206" s="8" t="str">
        <f t="shared" si="599"/>
        <v>0</v>
      </c>
      <c r="AD3206" t="s">
        <v>7641</v>
      </c>
      <c r="AE3206" s="3">
        <v>11</v>
      </c>
      <c r="AF3206" s="3">
        <v>3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</row>
    <row r="3207" spans="3:41" x14ac:dyDescent="0.25">
      <c r="C3207" s="6" t="s">
        <v>8204</v>
      </c>
      <c r="D3207" s="9" t="s">
        <v>8205</v>
      </c>
      <c r="E3207" s="9" t="s">
        <v>4025</v>
      </c>
      <c r="F3207" s="9" t="s">
        <v>2805</v>
      </c>
      <c r="G3207" s="9" t="s">
        <v>2764</v>
      </c>
      <c r="H3207" s="9" t="s">
        <v>2764</v>
      </c>
      <c r="I3207" s="9" t="s">
        <v>2764</v>
      </c>
      <c r="J3207" s="9" t="s">
        <v>2764</v>
      </c>
      <c r="K3207" s="9" t="s">
        <v>2764</v>
      </c>
      <c r="L3207" s="9" t="s">
        <v>2764</v>
      </c>
      <c r="M3207" s="9" t="s">
        <v>2764</v>
      </c>
      <c r="N3207" s="9" t="s">
        <v>2764</v>
      </c>
      <c r="P3207" t="str">
        <f t="shared" si="588"/>
        <v>Central Michigan - Robert Montgomery</v>
      </c>
      <c r="Q3207" s="8" t="str">
        <f t="shared" si="589"/>
        <v>110</v>
      </c>
      <c r="R3207" s="8" t="str">
        <f t="shared" si="590"/>
        <v>26</v>
      </c>
      <c r="S3207" s="8" t="str">
        <f t="shared" si="591"/>
        <v>8</v>
      </c>
      <c r="T3207" s="8" t="str">
        <f t="shared" si="592"/>
        <v>0</v>
      </c>
      <c r="U3207" s="8" t="str">
        <f t="shared" si="593"/>
        <v>0</v>
      </c>
      <c r="V3207" s="8" t="str">
        <f t="shared" si="594"/>
        <v>0</v>
      </c>
      <c r="W3207" s="8" t="str">
        <f t="shared" si="595"/>
        <v>0</v>
      </c>
      <c r="X3207" s="8" t="str">
        <f t="shared" si="596"/>
        <v>0</v>
      </c>
      <c r="Y3207" s="8" t="str">
        <f t="shared" si="597"/>
        <v>0</v>
      </c>
      <c r="Z3207" s="8" t="str">
        <f t="shared" si="598"/>
        <v>0</v>
      </c>
      <c r="AA3207" s="8" t="str">
        <f t="shared" si="599"/>
        <v>0</v>
      </c>
      <c r="AD3207" t="s">
        <v>7642</v>
      </c>
      <c r="AE3207" s="3">
        <v>7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</row>
    <row r="3208" spans="3:41" x14ac:dyDescent="0.25">
      <c r="C3208" s="5" t="s">
        <v>8206</v>
      </c>
      <c r="D3208" s="8" t="s">
        <v>7014</v>
      </c>
      <c r="E3208" s="8" t="s">
        <v>3247</v>
      </c>
      <c r="F3208" s="8" t="s">
        <v>2800</v>
      </c>
      <c r="G3208" s="8" t="s">
        <v>2764</v>
      </c>
      <c r="H3208" s="8" t="s">
        <v>2764</v>
      </c>
      <c r="I3208" s="8" t="s">
        <v>2764</v>
      </c>
      <c r="J3208" s="8" t="s">
        <v>2764</v>
      </c>
      <c r="K3208" s="8" t="s">
        <v>2764</v>
      </c>
      <c r="L3208" s="8" t="s">
        <v>2764</v>
      </c>
      <c r="M3208" s="8" t="s">
        <v>2764</v>
      </c>
      <c r="N3208" s="8" t="s">
        <v>2764</v>
      </c>
      <c r="P3208" t="str">
        <f t="shared" ref="P3208:P3271" si="600">C3208</f>
        <v>Central Michigan - Matt Beachler</v>
      </c>
      <c r="Q3208" s="8" t="str">
        <f t="shared" ref="Q3208:Q3271" si="601">RIGHT(D3208,LEN(D3208)-FIND("/",D3208))</f>
        <v>62</v>
      </c>
      <c r="R3208" s="8" t="str">
        <f t="shared" ref="R3208:R3271" si="602">RIGHT(E3208,LEN(E3208)-FIND("/",E3208))</f>
        <v>12</v>
      </c>
      <c r="S3208" s="8" t="str">
        <f t="shared" ref="S3208:S3271" si="603">RIGHT(F3208,LEN(F3208)-FIND("/",F3208))</f>
        <v>4</v>
      </c>
      <c r="T3208" s="8" t="str">
        <f t="shared" ref="T3208:T3271" si="604">RIGHT(G3208,LEN(G3208)-FIND("/",G3208))</f>
        <v>0</v>
      </c>
      <c r="U3208" s="8" t="str">
        <f t="shared" ref="U3208:U3271" si="605">RIGHT(H3208,LEN(H3208)-FIND("/",H3208))</f>
        <v>0</v>
      </c>
      <c r="V3208" s="8" t="str">
        <f t="shared" ref="V3208:V3271" si="606">RIGHT(I3208,LEN(I3208)-FIND("/",I3208))</f>
        <v>0</v>
      </c>
      <c r="W3208" s="8" t="str">
        <f t="shared" ref="W3208:W3271" si="607">RIGHT(J3208,LEN(J3208)-FIND("/",J3208))</f>
        <v>0</v>
      </c>
      <c r="X3208" s="8" t="str">
        <f t="shared" ref="X3208:X3271" si="608">RIGHT(K3208,LEN(K3208)-FIND("/",K3208))</f>
        <v>0</v>
      </c>
      <c r="Y3208" s="8" t="str">
        <f t="shared" ref="Y3208:Y3271" si="609">RIGHT(L3208,LEN(L3208)-FIND("/",L3208))</f>
        <v>0</v>
      </c>
      <c r="Z3208" s="8" t="str">
        <f t="shared" ref="Z3208:Z3271" si="610">RIGHT(M3208,LEN(M3208)-FIND("/",M3208))</f>
        <v>0</v>
      </c>
      <c r="AA3208" s="8" t="str">
        <f t="shared" ref="AA3208:AA3271" si="611">RIGHT(N3208,LEN(N3208)-FIND("/",N3208))</f>
        <v>0</v>
      </c>
      <c r="AD3208" t="s">
        <v>7644</v>
      </c>
      <c r="AE3208" s="3">
        <v>51</v>
      </c>
      <c r="AF3208" s="3">
        <v>6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</row>
    <row r="3209" spans="3:41" x14ac:dyDescent="0.25">
      <c r="C3209" s="6" t="s">
        <v>8207</v>
      </c>
      <c r="D3209" s="9" t="s">
        <v>8208</v>
      </c>
      <c r="E3209" s="9" t="s">
        <v>4556</v>
      </c>
      <c r="F3209" s="9" t="s">
        <v>2775</v>
      </c>
      <c r="G3209" s="9" t="s">
        <v>2764</v>
      </c>
      <c r="H3209" s="9" t="s">
        <v>2764</v>
      </c>
      <c r="I3209" s="9" t="s">
        <v>2764</v>
      </c>
      <c r="J3209" s="9" t="s">
        <v>2764</v>
      </c>
      <c r="K3209" s="9" t="s">
        <v>2764</v>
      </c>
      <c r="L3209" s="9" t="s">
        <v>2764</v>
      </c>
      <c r="M3209" s="9" t="s">
        <v>2764</v>
      </c>
      <c r="N3209" s="9" t="s">
        <v>2764</v>
      </c>
      <c r="P3209" t="str">
        <f t="shared" si="600"/>
        <v>Central Michigan - Larry Austin Jr.</v>
      </c>
      <c r="Q3209" s="8" t="str">
        <f t="shared" si="601"/>
        <v>86</v>
      </c>
      <c r="R3209" s="8" t="str">
        <f t="shared" si="602"/>
        <v>20</v>
      </c>
      <c r="S3209" s="8" t="str">
        <f t="shared" si="603"/>
        <v>2</v>
      </c>
      <c r="T3209" s="8" t="str">
        <f t="shared" si="604"/>
        <v>0</v>
      </c>
      <c r="U3209" s="8" t="str">
        <f t="shared" si="605"/>
        <v>0</v>
      </c>
      <c r="V3209" s="8" t="str">
        <f t="shared" si="606"/>
        <v>0</v>
      </c>
      <c r="W3209" s="8" t="str">
        <f t="shared" si="607"/>
        <v>0</v>
      </c>
      <c r="X3209" s="8" t="str">
        <f t="shared" si="608"/>
        <v>0</v>
      </c>
      <c r="Y3209" s="8" t="str">
        <f t="shared" si="609"/>
        <v>0</v>
      </c>
      <c r="Z3209" s="8" t="str">
        <f t="shared" si="610"/>
        <v>0</v>
      </c>
      <c r="AA3209" s="8" t="str">
        <f t="shared" si="611"/>
        <v>0</v>
      </c>
      <c r="AD3209" t="s">
        <v>7657</v>
      </c>
      <c r="AE3209" s="3">
        <v>44</v>
      </c>
      <c r="AF3209" s="3">
        <v>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</row>
    <row r="3210" spans="3:41" x14ac:dyDescent="0.25">
      <c r="C3210" s="5" t="s">
        <v>8209</v>
      </c>
      <c r="D3210" s="8" t="s">
        <v>7155</v>
      </c>
      <c r="E3210" s="8" t="s">
        <v>8210</v>
      </c>
      <c r="F3210" s="8" t="s">
        <v>3228</v>
      </c>
      <c r="G3210" s="8" t="s">
        <v>2838</v>
      </c>
      <c r="H3210" s="8" t="s">
        <v>2763</v>
      </c>
      <c r="I3210" s="8" t="s">
        <v>2764</v>
      </c>
      <c r="J3210" s="8" t="s">
        <v>2764</v>
      </c>
      <c r="K3210" s="8" t="s">
        <v>2764</v>
      </c>
      <c r="L3210" s="8" t="s">
        <v>2764</v>
      </c>
      <c r="M3210" s="8" t="s">
        <v>2764</v>
      </c>
      <c r="N3210" s="8" t="s">
        <v>2764</v>
      </c>
      <c r="P3210" t="str">
        <f t="shared" si="600"/>
        <v>Central Michigan - David DiLeo</v>
      </c>
      <c r="Q3210" s="8" t="str">
        <f t="shared" si="601"/>
        <v>155</v>
      </c>
      <c r="R3210" s="8" t="str">
        <f t="shared" si="602"/>
        <v>53</v>
      </c>
      <c r="S3210" s="8" t="str">
        <f t="shared" si="603"/>
        <v>23</v>
      </c>
      <c r="T3210" s="8" t="str">
        <f t="shared" si="604"/>
        <v>5</v>
      </c>
      <c r="U3210" s="8" t="str">
        <f t="shared" si="605"/>
        <v>1</v>
      </c>
      <c r="V3210" s="8" t="str">
        <f t="shared" si="606"/>
        <v>0</v>
      </c>
      <c r="W3210" s="8" t="str">
        <f t="shared" si="607"/>
        <v>0</v>
      </c>
      <c r="X3210" s="8" t="str">
        <f t="shared" si="608"/>
        <v>0</v>
      </c>
      <c r="Y3210" s="8" t="str">
        <f t="shared" si="609"/>
        <v>0</v>
      </c>
      <c r="Z3210" s="8" t="str">
        <f t="shared" si="610"/>
        <v>0</v>
      </c>
      <c r="AA3210" s="8" t="str">
        <f t="shared" si="611"/>
        <v>0</v>
      </c>
      <c r="AD3210" t="s">
        <v>7659</v>
      </c>
      <c r="AE3210" s="3">
        <v>29</v>
      </c>
      <c r="AF3210" s="3">
        <v>3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</row>
    <row r="3211" spans="3:41" x14ac:dyDescent="0.25">
      <c r="C3211" s="6" t="s">
        <v>8211</v>
      </c>
      <c r="D3211" s="9" t="s">
        <v>8212</v>
      </c>
      <c r="E3211" s="9" t="s">
        <v>3343</v>
      </c>
      <c r="F3211" s="9" t="s">
        <v>3200</v>
      </c>
      <c r="G3211" s="9" t="s">
        <v>2873</v>
      </c>
      <c r="H3211" s="9" t="s">
        <v>2764</v>
      </c>
      <c r="I3211" s="9" t="s">
        <v>2764</v>
      </c>
      <c r="J3211" s="9" t="s">
        <v>2764</v>
      </c>
      <c r="K3211" s="9" t="s">
        <v>2764</v>
      </c>
      <c r="L3211" s="9" t="s">
        <v>2764</v>
      </c>
      <c r="M3211" s="9" t="s">
        <v>2764</v>
      </c>
      <c r="N3211" s="9" t="s">
        <v>2764</v>
      </c>
      <c r="P3211" t="str">
        <f t="shared" si="600"/>
        <v>Central Michigan - Dallas Morgan</v>
      </c>
      <c r="Q3211" s="8" t="str">
        <f t="shared" si="601"/>
        <v>121</v>
      </c>
      <c r="R3211" s="8" t="str">
        <f t="shared" si="602"/>
        <v>41</v>
      </c>
      <c r="S3211" s="8" t="str">
        <f t="shared" si="603"/>
        <v>14</v>
      </c>
      <c r="T3211" s="8" t="str">
        <f t="shared" si="604"/>
        <v>4</v>
      </c>
      <c r="U3211" s="8" t="str">
        <f t="shared" si="605"/>
        <v>0</v>
      </c>
      <c r="V3211" s="8" t="str">
        <f t="shared" si="606"/>
        <v>0</v>
      </c>
      <c r="W3211" s="8" t="str">
        <f t="shared" si="607"/>
        <v>0</v>
      </c>
      <c r="X3211" s="8" t="str">
        <f t="shared" si="608"/>
        <v>0</v>
      </c>
      <c r="Y3211" s="8" t="str">
        <f t="shared" si="609"/>
        <v>0</v>
      </c>
      <c r="Z3211" s="8" t="str">
        <f t="shared" si="610"/>
        <v>0</v>
      </c>
      <c r="AA3211" s="8" t="str">
        <f t="shared" si="611"/>
        <v>0</v>
      </c>
      <c r="AD3211" t="s">
        <v>7660</v>
      </c>
      <c r="AE3211" s="3">
        <v>47</v>
      </c>
      <c r="AF3211" s="3">
        <v>6</v>
      </c>
      <c r="AG3211" s="3">
        <v>1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</row>
    <row r="3212" spans="3:41" x14ac:dyDescent="0.25">
      <c r="C3212" s="5" t="s">
        <v>8213</v>
      </c>
      <c r="D3212" s="8" t="s">
        <v>8214</v>
      </c>
      <c r="E3212" s="8" t="s">
        <v>8215</v>
      </c>
      <c r="F3212" s="8" t="s">
        <v>2812</v>
      </c>
      <c r="G3212" s="8" t="s">
        <v>2940</v>
      </c>
      <c r="H3212" s="8" t="s">
        <v>2769</v>
      </c>
      <c r="I3212" s="8" t="s">
        <v>2763</v>
      </c>
      <c r="J3212" s="8" t="s">
        <v>2764</v>
      </c>
      <c r="K3212" s="8" t="s">
        <v>2764</v>
      </c>
      <c r="L3212" s="8" t="s">
        <v>2764</v>
      </c>
      <c r="M3212" s="8" t="s">
        <v>2764</v>
      </c>
      <c r="N3212" s="8" t="s">
        <v>2764</v>
      </c>
      <c r="P3212" t="str">
        <f t="shared" si="600"/>
        <v>Central Michigan - Shawn Roundtree</v>
      </c>
      <c r="Q3212" s="8" t="str">
        <f t="shared" si="601"/>
        <v>141</v>
      </c>
      <c r="R3212" s="8" t="str">
        <f t="shared" si="602"/>
        <v>57</v>
      </c>
      <c r="S3212" s="8" t="str">
        <f t="shared" si="603"/>
        <v>26</v>
      </c>
      <c r="T3212" s="8" t="str">
        <f t="shared" si="604"/>
        <v>10</v>
      </c>
      <c r="U3212" s="8" t="str">
        <f t="shared" si="605"/>
        <v>3</v>
      </c>
      <c r="V3212" s="8" t="str">
        <f t="shared" si="606"/>
        <v>1</v>
      </c>
      <c r="W3212" s="8" t="str">
        <f t="shared" si="607"/>
        <v>0</v>
      </c>
      <c r="X3212" s="8" t="str">
        <f t="shared" si="608"/>
        <v>0</v>
      </c>
      <c r="Y3212" s="8" t="str">
        <f t="shared" si="609"/>
        <v>0</v>
      </c>
      <c r="Z3212" s="8" t="str">
        <f t="shared" si="610"/>
        <v>0</v>
      </c>
      <c r="AA3212" s="8" t="str">
        <f t="shared" si="611"/>
        <v>0</v>
      </c>
      <c r="AD3212" t="s">
        <v>7672</v>
      </c>
      <c r="AE3212" s="3">
        <v>35</v>
      </c>
      <c r="AF3212" s="3">
        <v>8</v>
      </c>
      <c r="AG3212" s="3">
        <v>2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</row>
    <row r="3213" spans="3:41" x14ac:dyDescent="0.25">
      <c r="C3213" s="6" t="s">
        <v>8216</v>
      </c>
      <c r="D3213" s="9" t="s">
        <v>10108</v>
      </c>
      <c r="E3213" s="9" t="s">
        <v>2837</v>
      </c>
      <c r="F3213" s="9" t="s">
        <v>2913</v>
      </c>
      <c r="G3213" s="9" t="s">
        <v>2780</v>
      </c>
      <c r="H3213" s="9" t="s">
        <v>2764</v>
      </c>
      <c r="I3213" s="9" t="s">
        <v>2764</v>
      </c>
      <c r="J3213" s="9" t="s">
        <v>2764</v>
      </c>
      <c r="K3213" s="9" t="s">
        <v>2764</v>
      </c>
      <c r="L3213" s="9" t="s">
        <v>2764</v>
      </c>
      <c r="M3213" s="9" t="s">
        <v>2764</v>
      </c>
      <c r="N3213" s="9" t="s">
        <v>2764</v>
      </c>
      <c r="P3213" t="str">
        <f t="shared" si="600"/>
        <v>Valparaiso - Derrik Smits</v>
      </c>
      <c r="Q3213" s="8" t="str">
        <f t="shared" si="601"/>
        <v>45</v>
      </c>
      <c r="R3213" s="8" t="str">
        <f t="shared" si="602"/>
        <v>10</v>
      </c>
      <c r="S3213" s="8" t="str">
        <f t="shared" si="603"/>
        <v>3</v>
      </c>
      <c r="T3213" s="8" t="str">
        <f t="shared" si="604"/>
        <v>3</v>
      </c>
      <c r="U3213" s="8" t="str">
        <f t="shared" si="605"/>
        <v>0</v>
      </c>
      <c r="V3213" s="8" t="str">
        <f t="shared" si="606"/>
        <v>0</v>
      </c>
      <c r="W3213" s="8" t="str">
        <f t="shared" si="607"/>
        <v>0</v>
      </c>
      <c r="X3213" s="8" t="str">
        <f t="shared" si="608"/>
        <v>0</v>
      </c>
      <c r="Y3213" s="8" t="str">
        <f t="shared" si="609"/>
        <v>0</v>
      </c>
      <c r="Z3213" s="8" t="str">
        <f t="shared" si="610"/>
        <v>0</v>
      </c>
      <c r="AA3213" s="8" t="str">
        <f t="shared" si="611"/>
        <v>0</v>
      </c>
      <c r="AD3213" t="s">
        <v>7675</v>
      </c>
      <c r="AE3213" s="3">
        <v>60</v>
      </c>
      <c r="AF3213" s="3">
        <v>15</v>
      </c>
      <c r="AG3213" s="3">
        <v>2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</row>
    <row r="3214" spans="3:41" x14ac:dyDescent="0.25">
      <c r="C3214" s="5" t="s">
        <v>8217</v>
      </c>
      <c r="D3214" s="8" t="s">
        <v>5808</v>
      </c>
      <c r="E3214" s="8" t="s">
        <v>3516</v>
      </c>
      <c r="F3214" s="8" t="s">
        <v>2831</v>
      </c>
      <c r="G3214" s="8" t="s">
        <v>2770</v>
      </c>
      <c r="H3214" s="8" t="s">
        <v>2763</v>
      </c>
      <c r="I3214" s="8" t="s">
        <v>2764</v>
      </c>
      <c r="J3214" s="8" t="s">
        <v>2764</v>
      </c>
      <c r="K3214" s="8" t="s">
        <v>2764</v>
      </c>
      <c r="L3214" s="8" t="s">
        <v>2764</v>
      </c>
      <c r="M3214" s="8" t="s">
        <v>2764</v>
      </c>
      <c r="N3214" s="8" t="s">
        <v>2764</v>
      </c>
      <c r="P3214" t="str">
        <f t="shared" si="600"/>
        <v>Texas A&amp;M - Christian Mekowulu</v>
      </c>
      <c r="Q3214" s="8" t="str">
        <f t="shared" si="601"/>
        <v>65</v>
      </c>
      <c r="R3214" s="8" t="str">
        <f t="shared" si="602"/>
        <v>15</v>
      </c>
      <c r="S3214" s="8" t="str">
        <f t="shared" si="603"/>
        <v>2</v>
      </c>
      <c r="T3214" s="8" t="str">
        <f t="shared" si="604"/>
        <v>1</v>
      </c>
      <c r="U3214" s="8" t="str">
        <f t="shared" si="605"/>
        <v>1</v>
      </c>
      <c r="V3214" s="8" t="str">
        <f t="shared" si="606"/>
        <v>0</v>
      </c>
      <c r="W3214" s="8" t="str">
        <f t="shared" si="607"/>
        <v>0</v>
      </c>
      <c r="X3214" s="8" t="str">
        <f t="shared" si="608"/>
        <v>0</v>
      </c>
      <c r="Y3214" s="8" t="str">
        <f t="shared" si="609"/>
        <v>0</v>
      </c>
      <c r="Z3214" s="8" t="str">
        <f t="shared" si="610"/>
        <v>0</v>
      </c>
      <c r="AA3214" s="8" t="str">
        <f t="shared" si="611"/>
        <v>0</v>
      </c>
      <c r="AD3214" t="s">
        <v>7680</v>
      </c>
      <c r="AE3214" s="3">
        <v>3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</row>
    <row r="3215" spans="3:41" x14ac:dyDescent="0.25">
      <c r="C3215" s="6" t="s">
        <v>8218</v>
      </c>
      <c r="D3215" s="9" t="s">
        <v>8219</v>
      </c>
      <c r="E3215" s="9" t="s">
        <v>2779</v>
      </c>
      <c r="F3215" s="9" t="s">
        <v>2770</v>
      </c>
      <c r="G3215" s="9" t="s">
        <v>2763</v>
      </c>
      <c r="H3215" s="9" t="s">
        <v>2764</v>
      </c>
      <c r="I3215" s="9" t="s">
        <v>2764</v>
      </c>
      <c r="J3215" s="9" t="s">
        <v>2764</v>
      </c>
      <c r="K3215" s="9" t="s">
        <v>2764</v>
      </c>
      <c r="L3215" s="9" t="s">
        <v>2764</v>
      </c>
      <c r="M3215" s="9" t="s">
        <v>2764</v>
      </c>
      <c r="N3215" s="9" t="s">
        <v>2764</v>
      </c>
      <c r="P3215" t="str">
        <f t="shared" si="600"/>
        <v>Texas A&amp;M - Josh Nebo</v>
      </c>
      <c r="Q3215" s="8" t="str">
        <f t="shared" si="601"/>
        <v>23</v>
      </c>
      <c r="R3215" s="8" t="str">
        <f t="shared" si="602"/>
        <v>8</v>
      </c>
      <c r="S3215" s="8" t="str">
        <f t="shared" si="603"/>
        <v>1</v>
      </c>
      <c r="T3215" s="8" t="str">
        <f t="shared" si="604"/>
        <v>1</v>
      </c>
      <c r="U3215" s="8" t="str">
        <f t="shared" si="605"/>
        <v>0</v>
      </c>
      <c r="V3215" s="8" t="str">
        <f t="shared" si="606"/>
        <v>0</v>
      </c>
      <c r="W3215" s="8" t="str">
        <f t="shared" si="607"/>
        <v>0</v>
      </c>
      <c r="X3215" s="8" t="str">
        <f t="shared" si="608"/>
        <v>0</v>
      </c>
      <c r="Y3215" s="8" t="str">
        <f t="shared" si="609"/>
        <v>0</v>
      </c>
      <c r="Z3215" s="8" t="str">
        <f t="shared" si="610"/>
        <v>0</v>
      </c>
      <c r="AA3215" s="8" t="str">
        <f t="shared" si="611"/>
        <v>0</v>
      </c>
      <c r="AD3215" t="s">
        <v>7681</v>
      </c>
      <c r="AE3215" s="3">
        <v>6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</row>
    <row r="3216" spans="3:41" x14ac:dyDescent="0.25">
      <c r="C3216" s="5" t="s">
        <v>8220</v>
      </c>
      <c r="D3216" s="8" t="s">
        <v>5700</v>
      </c>
      <c r="E3216" s="8" t="s">
        <v>2824</v>
      </c>
      <c r="F3216" s="8" t="s">
        <v>2764</v>
      </c>
      <c r="G3216" s="8" t="s">
        <v>2764</v>
      </c>
      <c r="H3216" s="8" t="s">
        <v>2764</v>
      </c>
      <c r="I3216" s="8" t="s">
        <v>2764</v>
      </c>
      <c r="J3216" s="8" t="s">
        <v>2764</v>
      </c>
      <c r="K3216" s="8" t="s">
        <v>2764</v>
      </c>
      <c r="L3216" s="8" t="s">
        <v>2764</v>
      </c>
      <c r="M3216" s="8" t="s">
        <v>2764</v>
      </c>
      <c r="N3216" s="8" t="s">
        <v>2764</v>
      </c>
      <c r="P3216" t="str">
        <f t="shared" si="600"/>
        <v>Valparaiso - Daniel Sackey</v>
      </c>
      <c r="Q3216" s="8" t="str">
        <f t="shared" si="601"/>
        <v>55</v>
      </c>
      <c r="R3216" s="8" t="str">
        <f t="shared" si="602"/>
        <v>7</v>
      </c>
      <c r="S3216" s="8" t="str">
        <f t="shared" si="603"/>
        <v>0</v>
      </c>
      <c r="T3216" s="8" t="str">
        <f t="shared" si="604"/>
        <v>0</v>
      </c>
      <c r="U3216" s="8" t="str">
        <f t="shared" si="605"/>
        <v>0</v>
      </c>
      <c r="V3216" s="8" t="str">
        <f t="shared" si="606"/>
        <v>0</v>
      </c>
      <c r="W3216" s="8" t="str">
        <f t="shared" si="607"/>
        <v>0</v>
      </c>
      <c r="X3216" s="8" t="str">
        <f t="shared" si="608"/>
        <v>0</v>
      </c>
      <c r="Y3216" s="8" t="str">
        <f t="shared" si="609"/>
        <v>0</v>
      </c>
      <c r="Z3216" s="8" t="str">
        <f t="shared" si="610"/>
        <v>0</v>
      </c>
      <c r="AA3216" s="8" t="str">
        <f t="shared" si="611"/>
        <v>0</v>
      </c>
      <c r="AD3216" t="s">
        <v>7683</v>
      </c>
      <c r="AE3216" s="3">
        <v>13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</row>
    <row r="3217" spans="3:41" x14ac:dyDescent="0.25">
      <c r="C3217" s="6" t="s">
        <v>8221</v>
      </c>
      <c r="D3217" s="9" t="s">
        <v>10228</v>
      </c>
      <c r="E3217" s="9" t="s">
        <v>2818</v>
      </c>
      <c r="F3217" s="9" t="s">
        <v>2764</v>
      </c>
      <c r="G3217" s="9" t="s">
        <v>2764</v>
      </c>
      <c r="H3217" s="9" t="s">
        <v>2764</v>
      </c>
      <c r="I3217" s="9" t="s">
        <v>2764</v>
      </c>
      <c r="J3217" s="9" t="s">
        <v>2764</v>
      </c>
      <c r="K3217" s="9" t="s">
        <v>2764</v>
      </c>
      <c r="L3217" s="9" t="s">
        <v>2764</v>
      </c>
      <c r="M3217" s="9" t="s">
        <v>2764</v>
      </c>
      <c r="N3217" s="9" t="s">
        <v>2764</v>
      </c>
      <c r="P3217" t="str">
        <f t="shared" si="600"/>
        <v>Valparaiso - Mileek McMillan</v>
      </c>
      <c r="Q3217" s="8" t="str">
        <f t="shared" si="601"/>
        <v>30</v>
      </c>
      <c r="R3217" s="8" t="str">
        <f t="shared" si="602"/>
        <v>6</v>
      </c>
      <c r="S3217" s="8" t="str">
        <f t="shared" si="603"/>
        <v>0</v>
      </c>
      <c r="T3217" s="8" t="str">
        <f t="shared" si="604"/>
        <v>0</v>
      </c>
      <c r="U3217" s="8" t="str">
        <f t="shared" si="605"/>
        <v>0</v>
      </c>
      <c r="V3217" s="8" t="str">
        <f t="shared" si="606"/>
        <v>0</v>
      </c>
      <c r="W3217" s="8" t="str">
        <f t="shared" si="607"/>
        <v>0</v>
      </c>
      <c r="X3217" s="8" t="str">
        <f t="shared" si="608"/>
        <v>0</v>
      </c>
      <c r="Y3217" s="8" t="str">
        <f t="shared" si="609"/>
        <v>0</v>
      </c>
      <c r="Z3217" s="8" t="str">
        <f t="shared" si="610"/>
        <v>0</v>
      </c>
      <c r="AA3217" s="8" t="str">
        <f t="shared" si="611"/>
        <v>0</v>
      </c>
      <c r="AD3217" t="s">
        <v>7686</v>
      </c>
      <c r="AE3217" s="3">
        <v>8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</row>
    <row r="3218" spans="3:41" x14ac:dyDescent="0.25">
      <c r="C3218" s="5" t="s">
        <v>8222</v>
      </c>
      <c r="D3218" s="8" t="s">
        <v>10319</v>
      </c>
      <c r="E3218" s="8" t="s">
        <v>2775</v>
      </c>
      <c r="F3218" s="8" t="s">
        <v>2764</v>
      </c>
      <c r="G3218" s="8" t="s">
        <v>2764</v>
      </c>
      <c r="H3218" s="8" t="s">
        <v>2764</v>
      </c>
      <c r="I3218" s="8" t="s">
        <v>2764</v>
      </c>
      <c r="J3218" s="8" t="s">
        <v>2764</v>
      </c>
      <c r="K3218" s="8" t="s">
        <v>2764</v>
      </c>
      <c r="L3218" s="8" t="s">
        <v>2764</v>
      </c>
      <c r="M3218" s="8" t="s">
        <v>2764</v>
      </c>
      <c r="N3218" s="8" t="s">
        <v>2764</v>
      </c>
      <c r="P3218" t="str">
        <f t="shared" si="600"/>
        <v>Texas A&amp;M - Chris Collins</v>
      </c>
      <c r="Q3218" s="8" t="str">
        <f t="shared" si="601"/>
        <v>33</v>
      </c>
      <c r="R3218" s="8" t="str">
        <f t="shared" si="602"/>
        <v>2</v>
      </c>
      <c r="S3218" s="8" t="str">
        <f t="shared" si="603"/>
        <v>0</v>
      </c>
      <c r="T3218" s="8" t="str">
        <f t="shared" si="604"/>
        <v>0</v>
      </c>
      <c r="U3218" s="8" t="str">
        <f t="shared" si="605"/>
        <v>0</v>
      </c>
      <c r="V3218" s="8" t="str">
        <f t="shared" si="606"/>
        <v>0</v>
      </c>
      <c r="W3218" s="8" t="str">
        <f t="shared" si="607"/>
        <v>0</v>
      </c>
      <c r="X3218" s="8" t="str">
        <f t="shared" si="608"/>
        <v>0</v>
      </c>
      <c r="Y3218" s="8" t="str">
        <f t="shared" si="609"/>
        <v>0</v>
      </c>
      <c r="Z3218" s="8" t="str">
        <f t="shared" si="610"/>
        <v>0</v>
      </c>
      <c r="AA3218" s="8" t="str">
        <f t="shared" si="611"/>
        <v>0</v>
      </c>
      <c r="AD3218" t="s">
        <v>7687</v>
      </c>
      <c r="AE3218" s="3">
        <v>5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</row>
    <row r="3219" spans="3:41" x14ac:dyDescent="0.25">
      <c r="C3219" s="6" t="s">
        <v>8223</v>
      </c>
      <c r="D3219" s="9" t="s">
        <v>2865</v>
      </c>
      <c r="E3219" s="9" t="s">
        <v>2764</v>
      </c>
      <c r="F3219" s="9" t="s">
        <v>2764</v>
      </c>
      <c r="G3219" s="9" t="s">
        <v>2764</v>
      </c>
      <c r="H3219" s="9" t="s">
        <v>2764</v>
      </c>
      <c r="I3219" s="9" t="s">
        <v>2764</v>
      </c>
      <c r="J3219" s="9" t="s">
        <v>2764</v>
      </c>
      <c r="K3219" s="9" t="s">
        <v>2764</v>
      </c>
      <c r="L3219" s="9" t="s">
        <v>2764</v>
      </c>
      <c r="M3219" s="9" t="s">
        <v>2764</v>
      </c>
      <c r="N3219" s="9" t="s">
        <v>2764</v>
      </c>
      <c r="P3219" t="str">
        <f t="shared" si="600"/>
        <v>Texas A&amp;M - Zach Walker</v>
      </c>
      <c r="Q3219" s="8" t="str">
        <f t="shared" si="601"/>
        <v>1</v>
      </c>
      <c r="R3219" s="8" t="str">
        <f t="shared" si="602"/>
        <v>0</v>
      </c>
      <c r="S3219" s="8" t="str">
        <f t="shared" si="603"/>
        <v>0</v>
      </c>
      <c r="T3219" s="8" t="str">
        <f t="shared" si="604"/>
        <v>0</v>
      </c>
      <c r="U3219" s="8" t="str">
        <f t="shared" si="605"/>
        <v>0</v>
      </c>
      <c r="V3219" s="8" t="str">
        <f t="shared" si="606"/>
        <v>0</v>
      </c>
      <c r="W3219" s="8" t="str">
        <f t="shared" si="607"/>
        <v>0</v>
      </c>
      <c r="X3219" s="8" t="str">
        <f t="shared" si="608"/>
        <v>0</v>
      </c>
      <c r="Y3219" s="8" t="str">
        <f t="shared" si="609"/>
        <v>0</v>
      </c>
      <c r="Z3219" s="8" t="str">
        <f t="shared" si="610"/>
        <v>0</v>
      </c>
      <c r="AA3219" s="8" t="str">
        <f t="shared" si="611"/>
        <v>0</v>
      </c>
      <c r="AD3219" t="s">
        <v>7691</v>
      </c>
      <c r="AE3219" s="3">
        <v>10</v>
      </c>
      <c r="AF3219" s="3">
        <v>2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</row>
    <row r="3220" spans="3:41" x14ac:dyDescent="0.25">
      <c r="C3220" s="5" t="s">
        <v>8224</v>
      </c>
      <c r="D3220" s="8" t="s">
        <v>3976</v>
      </c>
      <c r="E3220" s="8" t="s">
        <v>2828</v>
      </c>
      <c r="F3220" s="8" t="s">
        <v>2878</v>
      </c>
      <c r="G3220" s="8" t="s">
        <v>2764</v>
      </c>
      <c r="H3220" s="8" t="s">
        <v>2764</v>
      </c>
      <c r="I3220" s="8" t="s">
        <v>2764</v>
      </c>
      <c r="J3220" s="8" t="s">
        <v>2764</v>
      </c>
      <c r="K3220" s="8" t="s">
        <v>2764</v>
      </c>
      <c r="L3220" s="8" t="s">
        <v>2764</v>
      </c>
      <c r="M3220" s="8" t="s">
        <v>2764</v>
      </c>
      <c r="N3220" s="8" t="s">
        <v>2764</v>
      </c>
      <c r="P3220" t="str">
        <f t="shared" si="600"/>
        <v>Virginia - Mamadi Diakite</v>
      </c>
      <c r="Q3220" s="8" t="str">
        <f t="shared" si="601"/>
        <v>65</v>
      </c>
      <c r="R3220" s="8" t="str">
        <f t="shared" si="602"/>
        <v>19</v>
      </c>
      <c r="S3220" s="8" t="str">
        <f t="shared" si="603"/>
        <v>4</v>
      </c>
      <c r="T3220" s="8" t="str">
        <f t="shared" si="604"/>
        <v>0</v>
      </c>
      <c r="U3220" s="8" t="str">
        <f t="shared" si="605"/>
        <v>0</v>
      </c>
      <c r="V3220" s="8" t="str">
        <f t="shared" si="606"/>
        <v>0</v>
      </c>
      <c r="W3220" s="8" t="str">
        <f t="shared" si="607"/>
        <v>0</v>
      </c>
      <c r="X3220" s="8" t="str">
        <f t="shared" si="608"/>
        <v>0</v>
      </c>
      <c r="Y3220" s="8" t="str">
        <f t="shared" si="609"/>
        <v>0</v>
      </c>
      <c r="Z3220" s="8" t="str">
        <f t="shared" si="610"/>
        <v>0</v>
      </c>
      <c r="AA3220" s="8" t="str">
        <f t="shared" si="611"/>
        <v>0</v>
      </c>
      <c r="AD3220" t="s">
        <v>7692</v>
      </c>
      <c r="AE3220" s="3">
        <v>17</v>
      </c>
      <c r="AF3220" s="3">
        <v>1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</row>
    <row r="3221" spans="3:41" x14ac:dyDescent="0.25">
      <c r="C3221" s="6" t="s">
        <v>8225</v>
      </c>
      <c r="D3221" s="9" t="s">
        <v>8226</v>
      </c>
      <c r="E3221" s="9" t="s">
        <v>8227</v>
      </c>
      <c r="F3221" s="9" t="s">
        <v>2974</v>
      </c>
      <c r="G3221" s="9" t="s">
        <v>2780</v>
      </c>
      <c r="H3221" s="9" t="s">
        <v>2764</v>
      </c>
      <c r="I3221" s="9" t="s">
        <v>2764</v>
      </c>
      <c r="J3221" s="9" t="s">
        <v>2764</v>
      </c>
      <c r="K3221" s="9" t="s">
        <v>2764</v>
      </c>
      <c r="L3221" s="9" t="s">
        <v>2764</v>
      </c>
      <c r="M3221" s="9" t="s">
        <v>2764</v>
      </c>
      <c r="N3221" s="9" t="s">
        <v>2764</v>
      </c>
      <c r="P3221" t="str">
        <f t="shared" si="600"/>
        <v>South Carolina - Tre Campbell</v>
      </c>
      <c r="Q3221" s="8" t="str">
        <f t="shared" si="601"/>
        <v>127</v>
      </c>
      <c r="R3221" s="8" t="str">
        <f t="shared" si="602"/>
        <v>38</v>
      </c>
      <c r="S3221" s="8" t="str">
        <f t="shared" si="603"/>
        <v>9</v>
      </c>
      <c r="T3221" s="8" t="str">
        <f t="shared" si="604"/>
        <v>3</v>
      </c>
      <c r="U3221" s="8" t="str">
        <f t="shared" si="605"/>
        <v>0</v>
      </c>
      <c r="V3221" s="8" t="str">
        <f t="shared" si="606"/>
        <v>0</v>
      </c>
      <c r="W3221" s="8" t="str">
        <f t="shared" si="607"/>
        <v>0</v>
      </c>
      <c r="X3221" s="8" t="str">
        <f t="shared" si="608"/>
        <v>0</v>
      </c>
      <c r="Y3221" s="8" t="str">
        <f t="shared" si="609"/>
        <v>0</v>
      </c>
      <c r="Z3221" s="8" t="str">
        <f t="shared" si="610"/>
        <v>0</v>
      </c>
      <c r="AA3221" s="8" t="str">
        <f t="shared" si="611"/>
        <v>0</v>
      </c>
      <c r="AD3221" t="s">
        <v>7693</v>
      </c>
      <c r="AE3221" s="3">
        <v>17</v>
      </c>
      <c r="AF3221" s="3">
        <v>3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</row>
    <row r="3222" spans="3:41" x14ac:dyDescent="0.25">
      <c r="C3222" s="5" t="s">
        <v>8228</v>
      </c>
      <c r="D3222" s="8" t="s">
        <v>5869</v>
      </c>
      <c r="E3222" s="8" t="s">
        <v>8229</v>
      </c>
      <c r="F3222" s="8" t="s">
        <v>2933</v>
      </c>
      <c r="G3222" s="8" t="s">
        <v>2831</v>
      </c>
      <c r="H3222" s="8" t="s">
        <v>2770</v>
      </c>
      <c r="I3222" s="8" t="s">
        <v>2763</v>
      </c>
      <c r="J3222" s="8" t="s">
        <v>2764</v>
      </c>
      <c r="K3222" s="8" t="s">
        <v>2764</v>
      </c>
      <c r="L3222" s="8" t="s">
        <v>2764</v>
      </c>
      <c r="M3222" s="8" t="s">
        <v>2764</v>
      </c>
      <c r="N3222" s="8" t="s">
        <v>2764</v>
      </c>
      <c r="P3222" t="str">
        <f t="shared" si="600"/>
        <v>South Carolina - Keyshawn Bryant</v>
      </c>
      <c r="Q3222" s="8" t="str">
        <f t="shared" si="601"/>
        <v>103</v>
      </c>
      <c r="R3222" s="8" t="str">
        <f t="shared" si="602"/>
        <v>31</v>
      </c>
      <c r="S3222" s="8" t="str">
        <f t="shared" si="603"/>
        <v>6</v>
      </c>
      <c r="T3222" s="8" t="str">
        <f t="shared" si="604"/>
        <v>2</v>
      </c>
      <c r="U3222" s="8" t="str">
        <f t="shared" si="605"/>
        <v>1</v>
      </c>
      <c r="V3222" s="8" t="str">
        <f t="shared" si="606"/>
        <v>1</v>
      </c>
      <c r="W3222" s="8" t="str">
        <f t="shared" si="607"/>
        <v>0</v>
      </c>
      <c r="X3222" s="8" t="str">
        <f t="shared" si="608"/>
        <v>0</v>
      </c>
      <c r="Y3222" s="8" t="str">
        <f t="shared" si="609"/>
        <v>0</v>
      </c>
      <c r="Z3222" s="8" t="str">
        <f t="shared" si="610"/>
        <v>0</v>
      </c>
      <c r="AA3222" s="8" t="str">
        <f t="shared" si="611"/>
        <v>0</v>
      </c>
      <c r="AD3222" t="s">
        <v>7694</v>
      </c>
      <c r="AE3222" s="3">
        <v>1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</row>
    <row r="3223" spans="3:41" x14ac:dyDescent="0.25">
      <c r="C3223" s="6" t="s">
        <v>8230</v>
      </c>
      <c r="D3223" s="9" t="s">
        <v>8231</v>
      </c>
      <c r="E3223" s="9" t="s">
        <v>8232</v>
      </c>
      <c r="F3223" s="9" t="s">
        <v>3180</v>
      </c>
      <c r="G3223" s="9" t="s">
        <v>2788</v>
      </c>
      <c r="H3223" s="9" t="s">
        <v>2764</v>
      </c>
      <c r="I3223" s="9" t="s">
        <v>2764</v>
      </c>
      <c r="J3223" s="9" t="s">
        <v>2764</v>
      </c>
      <c r="K3223" s="9" t="s">
        <v>2764</v>
      </c>
      <c r="L3223" s="9" t="s">
        <v>2764</v>
      </c>
      <c r="M3223" s="9" t="s">
        <v>2764</v>
      </c>
      <c r="N3223" s="9" t="s">
        <v>2764</v>
      </c>
      <c r="P3223" t="str">
        <f t="shared" si="600"/>
        <v>Virginia - Ty Jerome</v>
      </c>
      <c r="Q3223" s="8" t="str">
        <f t="shared" si="601"/>
        <v>183</v>
      </c>
      <c r="R3223" s="8" t="str">
        <f t="shared" si="602"/>
        <v>65</v>
      </c>
      <c r="S3223" s="8" t="str">
        <f t="shared" si="603"/>
        <v>22</v>
      </c>
      <c r="T3223" s="8" t="str">
        <f t="shared" si="604"/>
        <v>6</v>
      </c>
      <c r="U3223" s="8" t="str">
        <f t="shared" si="605"/>
        <v>0</v>
      </c>
      <c r="V3223" s="8" t="str">
        <f t="shared" si="606"/>
        <v>0</v>
      </c>
      <c r="W3223" s="8" t="str">
        <f t="shared" si="607"/>
        <v>0</v>
      </c>
      <c r="X3223" s="8" t="str">
        <f t="shared" si="608"/>
        <v>0</v>
      </c>
      <c r="Y3223" s="8" t="str">
        <f t="shared" si="609"/>
        <v>0</v>
      </c>
      <c r="Z3223" s="8" t="str">
        <f t="shared" si="610"/>
        <v>0</v>
      </c>
      <c r="AA3223" s="8" t="str">
        <f t="shared" si="611"/>
        <v>0</v>
      </c>
      <c r="AD3223" t="s">
        <v>7695</v>
      </c>
      <c r="AE3223" s="3">
        <v>6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</row>
    <row r="3224" spans="3:41" x14ac:dyDescent="0.25">
      <c r="C3224" s="5" t="s">
        <v>8233</v>
      </c>
      <c r="D3224" s="8" t="s">
        <v>8234</v>
      </c>
      <c r="E3224" s="8" t="s">
        <v>3578</v>
      </c>
      <c r="F3224" s="8" t="s">
        <v>2816</v>
      </c>
      <c r="G3224" s="8" t="s">
        <v>2809</v>
      </c>
      <c r="H3224" s="8" t="s">
        <v>2763</v>
      </c>
      <c r="I3224" s="8" t="s">
        <v>2764</v>
      </c>
      <c r="J3224" s="8" t="s">
        <v>2764</v>
      </c>
      <c r="K3224" s="8" t="s">
        <v>2764</v>
      </c>
      <c r="L3224" s="8" t="s">
        <v>2764</v>
      </c>
      <c r="M3224" s="8" t="s">
        <v>2764</v>
      </c>
      <c r="N3224" s="8" t="s">
        <v>2764</v>
      </c>
      <c r="P3224" t="str">
        <f t="shared" si="600"/>
        <v>South Carolina - Chris Silva</v>
      </c>
      <c r="Q3224" s="8" t="str">
        <f t="shared" si="601"/>
        <v>120</v>
      </c>
      <c r="R3224" s="8" t="str">
        <f t="shared" si="602"/>
        <v>42</v>
      </c>
      <c r="S3224" s="8" t="str">
        <f t="shared" si="603"/>
        <v>13</v>
      </c>
      <c r="T3224" s="8" t="str">
        <f t="shared" si="604"/>
        <v>3</v>
      </c>
      <c r="U3224" s="8" t="str">
        <f t="shared" si="605"/>
        <v>1</v>
      </c>
      <c r="V3224" s="8" t="str">
        <f t="shared" si="606"/>
        <v>0</v>
      </c>
      <c r="W3224" s="8" t="str">
        <f t="shared" si="607"/>
        <v>0</v>
      </c>
      <c r="X3224" s="8" t="str">
        <f t="shared" si="608"/>
        <v>0</v>
      </c>
      <c r="Y3224" s="8" t="str">
        <f t="shared" si="609"/>
        <v>0</v>
      </c>
      <c r="Z3224" s="8" t="str">
        <f t="shared" si="610"/>
        <v>0</v>
      </c>
      <c r="AA3224" s="8" t="str">
        <f t="shared" si="611"/>
        <v>0</v>
      </c>
      <c r="AD3224" t="s">
        <v>7702</v>
      </c>
      <c r="AE3224" s="3">
        <v>45</v>
      </c>
      <c r="AF3224" s="3">
        <v>7</v>
      </c>
      <c r="AG3224" s="3">
        <v>2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</row>
    <row r="3225" spans="3:41" x14ac:dyDescent="0.25">
      <c r="C3225" s="6" t="s">
        <v>8235</v>
      </c>
      <c r="D3225" s="9" t="s">
        <v>8236</v>
      </c>
      <c r="E3225" s="9" t="s">
        <v>7650</v>
      </c>
      <c r="F3225" s="9" t="s">
        <v>5110</v>
      </c>
      <c r="G3225" s="9" t="s">
        <v>3071</v>
      </c>
      <c r="H3225" s="9" t="s">
        <v>2878</v>
      </c>
      <c r="I3225" s="9" t="s">
        <v>2770</v>
      </c>
      <c r="J3225" s="9" t="s">
        <v>2770</v>
      </c>
      <c r="K3225" s="9" t="s">
        <v>2764</v>
      </c>
      <c r="L3225" s="9" t="s">
        <v>2764</v>
      </c>
      <c r="M3225" s="9" t="s">
        <v>2764</v>
      </c>
      <c r="N3225" s="9" t="s">
        <v>2764</v>
      </c>
      <c r="P3225" t="str">
        <f t="shared" si="600"/>
        <v>Virginia - Kyle Guy</v>
      </c>
      <c r="Q3225" s="8" t="str">
        <f t="shared" si="601"/>
        <v>200</v>
      </c>
      <c r="R3225" s="8" t="str">
        <f t="shared" si="602"/>
        <v>74</v>
      </c>
      <c r="S3225" s="8" t="str">
        <f t="shared" si="603"/>
        <v>31</v>
      </c>
      <c r="T3225" s="8" t="str">
        <f t="shared" si="604"/>
        <v>11</v>
      </c>
      <c r="U3225" s="8" t="str">
        <f t="shared" si="605"/>
        <v>4</v>
      </c>
      <c r="V3225" s="8" t="str">
        <f t="shared" si="606"/>
        <v>1</v>
      </c>
      <c r="W3225" s="8" t="str">
        <f t="shared" si="607"/>
        <v>1</v>
      </c>
      <c r="X3225" s="8" t="str">
        <f t="shared" si="608"/>
        <v>0</v>
      </c>
      <c r="Y3225" s="8" t="str">
        <f t="shared" si="609"/>
        <v>0</v>
      </c>
      <c r="Z3225" s="8" t="str">
        <f t="shared" si="610"/>
        <v>0</v>
      </c>
      <c r="AA3225" s="8" t="str">
        <f t="shared" si="611"/>
        <v>0</v>
      </c>
      <c r="AD3225" t="s">
        <v>7705</v>
      </c>
      <c r="AE3225" s="3">
        <v>17</v>
      </c>
      <c r="AF3225" s="3">
        <v>4</v>
      </c>
      <c r="AG3225" s="3">
        <v>1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</row>
    <row r="3226" spans="3:41" x14ac:dyDescent="0.25">
      <c r="C3226" s="5" t="s">
        <v>8237</v>
      </c>
      <c r="D3226" s="8" t="s">
        <v>10031</v>
      </c>
      <c r="E3226" s="8" t="s">
        <v>2838</v>
      </c>
      <c r="F3226" s="8" t="s">
        <v>2764</v>
      </c>
      <c r="G3226" s="8" t="s">
        <v>2764</v>
      </c>
      <c r="H3226" s="8" t="s">
        <v>2764</v>
      </c>
      <c r="I3226" s="8" t="s">
        <v>2764</v>
      </c>
      <c r="J3226" s="8" t="s">
        <v>2764</v>
      </c>
      <c r="K3226" s="8" t="s">
        <v>2764</v>
      </c>
      <c r="L3226" s="8" t="s">
        <v>2764</v>
      </c>
      <c r="M3226" s="8" t="s">
        <v>2764</v>
      </c>
      <c r="N3226" s="8" t="s">
        <v>2764</v>
      </c>
      <c r="P3226" t="str">
        <f t="shared" si="600"/>
        <v>Virginia - Jack Salt</v>
      </c>
      <c r="Q3226" s="8" t="str">
        <f t="shared" si="601"/>
        <v>21</v>
      </c>
      <c r="R3226" s="8" t="str">
        <f t="shared" si="602"/>
        <v>5</v>
      </c>
      <c r="S3226" s="8" t="str">
        <f t="shared" si="603"/>
        <v>0</v>
      </c>
      <c r="T3226" s="8" t="str">
        <f t="shared" si="604"/>
        <v>0</v>
      </c>
      <c r="U3226" s="8" t="str">
        <f t="shared" si="605"/>
        <v>0</v>
      </c>
      <c r="V3226" s="8" t="str">
        <f t="shared" si="606"/>
        <v>0</v>
      </c>
      <c r="W3226" s="8" t="str">
        <f t="shared" si="607"/>
        <v>0</v>
      </c>
      <c r="X3226" s="8" t="str">
        <f t="shared" si="608"/>
        <v>0</v>
      </c>
      <c r="Y3226" s="8" t="str">
        <f t="shared" si="609"/>
        <v>0</v>
      </c>
      <c r="Z3226" s="8" t="str">
        <f t="shared" si="610"/>
        <v>0</v>
      </c>
      <c r="AA3226" s="8" t="str">
        <f t="shared" si="611"/>
        <v>0</v>
      </c>
      <c r="AD3226" t="s">
        <v>7706</v>
      </c>
      <c r="AE3226" s="3">
        <v>13</v>
      </c>
      <c r="AF3226" s="3">
        <v>2</v>
      </c>
      <c r="AG3226" s="3">
        <v>1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</row>
    <row r="3227" spans="3:41" x14ac:dyDescent="0.25">
      <c r="C3227" s="6" t="s">
        <v>8238</v>
      </c>
      <c r="D3227" s="9" t="s">
        <v>8239</v>
      </c>
      <c r="E3227" s="9" t="s">
        <v>5274</v>
      </c>
      <c r="F3227" s="9" t="s">
        <v>3154</v>
      </c>
      <c r="G3227" s="9" t="s">
        <v>2769</v>
      </c>
      <c r="H3227" s="9" t="s">
        <v>2770</v>
      </c>
      <c r="I3227" s="9" t="s">
        <v>2763</v>
      </c>
      <c r="J3227" s="9" t="s">
        <v>2764</v>
      </c>
      <c r="K3227" s="9" t="s">
        <v>2764</v>
      </c>
      <c r="L3227" s="9" t="s">
        <v>2764</v>
      </c>
      <c r="M3227" s="9" t="s">
        <v>2764</v>
      </c>
      <c r="N3227" s="9" t="s">
        <v>2764</v>
      </c>
      <c r="P3227" t="str">
        <f t="shared" si="600"/>
        <v>South Carolina - A.J. Lawson</v>
      </c>
      <c r="Q3227" s="8" t="str">
        <f t="shared" si="601"/>
        <v>152</v>
      </c>
      <c r="R3227" s="8" t="str">
        <f t="shared" si="602"/>
        <v>42</v>
      </c>
      <c r="S3227" s="8" t="str">
        <f t="shared" si="603"/>
        <v>13</v>
      </c>
      <c r="T3227" s="8" t="str">
        <f t="shared" si="604"/>
        <v>3</v>
      </c>
      <c r="U3227" s="8" t="str">
        <f t="shared" si="605"/>
        <v>1</v>
      </c>
      <c r="V3227" s="8" t="str">
        <f t="shared" si="606"/>
        <v>1</v>
      </c>
      <c r="W3227" s="8" t="str">
        <f t="shared" si="607"/>
        <v>0</v>
      </c>
      <c r="X3227" s="8" t="str">
        <f t="shared" si="608"/>
        <v>0</v>
      </c>
      <c r="Y3227" s="8" t="str">
        <f t="shared" si="609"/>
        <v>0</v>
      </c>
      <c r="Z3227" s="8" t="str">
        <f t="shared" si="610"/>
        <v>0</v>
      </c>
      <c r="AA3227" s="8" t="str">
        <f t="shared" si="611"/>
        <v>0</v>
      </c>
      <c r="AD3227" t="s">
        <v>7707</v>
      </c>
      <c r="AE3227" s="3">
        <v>23</v>
      </c>
      <c r="AF3227" s="3">
        <v>2</v>
      </c>
      <c r="AG3227" s="3">
        <v>1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</row>
    <row r="3228" spans="3:41" x14ac:dyDescent="0.25">
      <c r="C3228" s="5" t="s">
        <v>8240</v>
      </c>
      <c r="D3228" s="8" t="s">
        <v>6340</v>
      </c>
      <c r="E3228" s="8" t="s">
        <v>6119</v>
      </c>
      <c r="F3228" s="8" t="s">
        <v>3169</v>
      </c>
      <c r="G3228" s="8" t="s">
        <v>2768</v>
      </c>
      <c r="H3228" s="8" t="s">
        <v>2769</v>
      </c>
      <c r="I3228" s="8" t="s">
        <v>2770</v>
      </c>
      <c r="J3228" s="8" t="s">
        <v>2763</v>
      </c>
      <c r="K3228" s="8" t="s">
        <v>2764</v>
      </c>
      <c r="L3228" s="8" t="s">
        <v>2764</v>
      </c>
      <c r="M3228" s="8" t="s">
        <v>2764</v>
      </c>
      <c r="N3228" s="8" t="s">
        <v>2764</v>
      </c>
      <c r="P3228" t="str">
        <f t="shared" si="600"/>
        <v>Virginia - DeAndre Hunter</v>
      </c>
      <c r="Q3228" s="8" t="str">
        <f t="shared" si="601"/>
        <v>139</v>
      </c>
      <c r="R3228" s="8" t="str">
        <f t="shared" si="602"/>
        <v>55</v>
      </c>
      <c r="S3228" s="8" t="str">
        <f t="shared" si="603"/>
        <v>19</v>
      </c>
      <c r="T3228" s="8" t="str">
        <f t="shared" si="604"/>
        <v>7</v>
      </c>
      <c r="U3228" s="8" t="str">
        <f t="shared" si="605"/>
        <v>3</v>
      </c>
      <c r="V3228" s="8" t="str">
        <f t="shared" si="606"/>
        <v>1</v>
      </c>
      <c r="W3228" s="8" t="str">
        <f t="shared" si="607"/>
        <v>1</v>
      </c>
      <c r="X3228" s="8" t="str">
        <f t="shared" si="608"/>
        <v>0</v>
      </c>
      <c r="Y3228" s="8" t="str">
        <f t="shared" si="609"/>
        <v>0</v>
      </c>
      <c r="Z3228" s="8" t="str">
        <f t="shared" si="610"/>
        <v>0</v>
      </c>
      <c r="AA3228" s="8" t="str">
        <f t="shared" si="611"/>
        <v>0</v>
      </c>
      <c r="AD3228" t="s">
        <v>7711</v>
      </c>
      <c r="AE3228" s="3">
        <v>82</v>
      </c>
      <c r="AF3228" s="3">
        <v>12</v>
      </c>
      <c r="AG3228" s="3">
        <v>1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</row>
    <row r="3229" spans="3:41" x14ac:dyDescent="0.25">
      <c r="C3229" s="6" t="s">
        <v>8241</v>
      </c>
      <c r="D3229" s="9" t="s">
        <v>10301</v>
      </c>
      <c r="E3229" s="9" t="s">
        <v>2775</v>
      </c>
      <c r="F3229" s="9" t="s">
        <v>2764</v>
      </c>
      <c r="G3229" s="9" t="s">
        <v>2764</v>
      </c>
      <c r="H3229" s="9" t="s">
        <v>2764</v>
      </c>
      <c r="I3229" s="9" t="s">
        <v>2764</v>
      </c>
      <c r="J3229" s="9" t="s">
        <v>2764</v>
      </c>
      <c r="K3229" s="9" t="s">
        <v>2764</v>
      </c>
      <c r="L3229" s="9" t="s">
        <v>2764</v>
      </c>
      <c r="M3229" s="9" t="s">
        <v>2764</v>
      </c>
      <c r="N3229" s="9" t="s">
        <v>2764</v>
      </c>
      <c r="P3229" t="str">
        <f t="shared" si="600"/>
        <v>South Carolina - Evan Hinson</v>
      </c>
      <c r="Q3229" s="8" t="str">
        <f t="shared" si="601"/>
        <v>18</v>
      </c>
      <c r="R3229" s="8" t="str">
        <f t="shared" si="602"/>
        <v>2</v>
      </c>
      <c r="S3229" s="8" t="str">
        <f t="shared" si="603"/>
        <v>0</v>
      </c>
      <c r="T3229" s="8" t="str">
        <f t="shared" si="604"/>
        <v>0</v>
      </c>
      <c r="U3229" s="8" t="str">
        <f t="shared" si="605"/>
        <v>0</v>
      </c>
      <c r="V3229" s="8" t="str">
        <f t="shared" si="606"/>
        <v>0</v>
      </c>
      <c r="W3229" s="8" t="str">
        <f t="shared" si="607"/>
        <v>0</v>
      </c>
      <c r="X3229" s="8" t="str">
        <f t="shared" si="608"/>
        <v>0</v>
      </c>
      <c r="Y3229" s="8" t="str">
        <f t="shared" si="609"/>
        <v>0</v>
      </c>
      <c r="Z3229" s="8" t="str">
        <f t="shared" si="610"/>
        <v>0</v>
      </c>
      <c r="AA3229" s="8" t="str">
        <f t="shared" si="611"/>
        <v>0</v>
      </c>
      <c r="AD3229" t="s">
        <v>7716</v>
      </c>
      <c r="AE3229" s="3">
        <v>44</v>
      </c>
      <c r="AF3229" s="3">
        <v>10</v>
      </c>
      <c r="AG3229" s="3">
        <v>2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</row>
    <row r="3230" spans="3:41" x14ac:dyDescent="0.25">
      <c r="C3230" s="5" t="s">
        <v>8242</v>
      </c>
      <c r="D3230" s="8" t="s">
        <v>8243</v>
      </c>
      <c r="E3230" s="8" t="s">
        <v>2882</v>
      </c>
      <c r="F3230" s="8" t="s">
        <v>2763</v>
      </c>
      <c r="G3230" s="8" t="s">
        <v>2764</v>
      </c>
      <c r="H3230" s="8" t="s">
        <v>2764</v>
      </c>
      <c r="I3230" s="8" t="s">
        <v>2764</v>
      </c>
      <c r="J3230" s="8" t="s">
        <v>2764</v>
      </c>
      <c r="K3230" s="8" t="s">
        <v>2764</v>
      </c>
      <c r="L3230" s="8" t="s">
        <v>2764</v>
      </c>
      <c r="M3230" s="8" t="s">
        <v>2764</v>
      </c>
      <c r="N3230" s="8" t="s">
        <v>2764</v>
      </c>
      <c r="P3230" t="str">
        <f t="shared" si="600"/>
        <v>Virginia - Braxton Key</v>
      </c>
      <c r="Q3230" s="8" t="str">
        <f t="shared" si="601"/>
        <v>56</v>
      </c>
      <c r="R3230" s="8" t="str">
        <f t="shared" si="602"/>
        <v>12</v>
      </c>
      <c r="S3230" s="8" t="str">
        <f t="shared" si="603"/>
        <v>1</v>
      </c>
      <c r="T3230" s="8" t="str">
        <f t="shared" si="604"/>
        <v>0</v>
      </c>
      <c r="U3230" s="8" t="str">
        <f t="shared" si="605"/>
        <v>0</v>
      </c>
      <c r="V3230" s="8" t="str">
        <f t="shared" si="606"/>
        <v>0</v>
      </c>
      <c r="W3230" s="8" t="str">
        <f t="shared" si="607"/>
        <v>0</v>
      </c>
      <c r="X3230" s="8" t="str">
        <f t="shared" si="608"/>
        <v>0</v>
      </c>
      <c r="Y3230" s="8" t="str">
        <f t="shared" si="609"/>
        <v>0</v>
      </c>
      <c r="Z3230" s="8" t="str">
        <f t="shared" si="610"/>
        <v>0</v>
      </c>
      <c r="AA3230" s="8" t="str">
        <f t="shared" si="611"/>
        <v>0</v>
      </c>
      <c r="AD3230" t="s">
        <v>7721</v>
      </c>
      <c r="AE3230" s="3">
        <v>48</v>
      </c>
      <c r="AF3230" s="3">
        <v>6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</row>
    <row r="3231" spans="3:41" x14ac:dyDescent="0.25">
      <c r="C3231" s="6" t="s">
        <v>8244</v>
      </c>
      <c r="D3231" s="9" t="s">
        <v>8245</v>
      </c>
      <c r="E3231" s="9" t="s">
        <v>3308</v>
      </c>
      <c r="F3231" s="9" t="s">
        <v>3220</v>
      </c>
      <c r="G3231" s="9" t="s">
        <v>2933</v>
      </c>
      <c r="H3231" s="9" t="s">
        <v>2775</v>
      </c>
      <c r="I3231" s="9" t="s">
        <v>2764</v>
      </c>
      <c r="J3231" s="9" t="s">
        <v>2764</v>
      </c>
      <c r="K3231" s="9" t="s">
        <v>2764</v>
      </c>
      <c r="L3231" s="9" t="s">
        <v>2764</v>
      </c>
      <c r="M3231" s="9" t="s">
        <v>2764</v>
      </c>
      <c r="N3231" s="9" t="s">
        <v>2764</v>
      </c>
      <c r="P3231" t="str">
        <f t="shared" si="600"/>
        <v>South Carolina - Hassani Gravett</v>
      </c>
      <c r="Q3231" s="8" t="str">
        <f t="shared" si="601"/>
        <v>147</v>
      </c>
      <c r="R3231" s="8" t="str">
        <f t="shared" si="602"/>
        <v>46</v>
      </c>
      <c r="S3231" s="8" t="str">
        <f t="shared" si="603"/>
        <v>21</v>
      </c>
      <c r="T3231" s="8" t="str">
        <f t="shared" si="604"/>
        <v>6</v>
      </c>
      <c r="U3231" s="8" t="str">
        <f t="shared" si="605"/>
        <v>2</v>
      </c>
      <c r="V3231" s="8" t="str">
        <f t="shared" si="606"/>
        <v>0</v>
      </c>
      <c r="W3231" s="8" t="str">
        <f t="shared" si="607"/>
        <v>0</v>
      </c>
      <c r="X3231" s="8" t="str">
        <f t="shared" si="608"/>
        <v>0</v>
      </c>
      <c r="Y3231" s="8" t="str">
        <f t="shared" si="609"/>
        <v>0</v>
      </c>
      <c r="Z3231" s="8" t="str">
        <f t="shared" si="610"/>
        <v>0</v>
      </c>
      <c r="AA3231" s="8" t="str">
        <f t="shared" si="611"/>
        <v>0</v>
      </c>
      <c r="AD3231" t="s">
        <v>7723</v>
      </c>
      <c r="AE3231" s="3">
        <v>42</v>
      </c>
      <c r="AF3231" s="3">
        <v>17</v>
      </c>
      <c r="AG3231" s="3">
        <v>3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</row>
    <row r="3232" spans="3:41" x14ac:dyDescent="0.25">
      <c r="C3232" s="5" t="s">
        <v>8246</v>
      </c>
      <c r="D3232" s="8" t="s">
        <v>10252</v>
      </c>
      <c r="E3232" s="8" t="s">
        <v>3451</v>
      </c>
      <c r="F3232" s="8" t="s">
        <v>2764</v>
      </c>
      <c r="G3232" s="8" t="s">
        <v>2764</v>
      </c>
      <c r="H3232" s="8" t="s">
        <v>2764</v>
      </c>
      <c r="I3232" s="8" t="s">
        <v>2764</v>
      </c>
      <c r="J3232" s="8" t="s">
        <v>2764</v>
      </c>
      <c r="K3232" s="8" t="s">
        <v>2764</v>
      </c>
      <c r="L3232" s="8" t="s">
        <v>2764</v>
      </c>
      <c r="M3232" s="8" t="s">
        <v>2764</v>
      </c>
      <c r="N3232" s="8" t="s">
        <v>2764</v>
      </c>
      <c r="P3232" t="str">
        <f t="shared" si="600"/>
        <v>South Carolina - Alanzo Frink</v>
      </c>
      <c r="Q3232" s="8" t="str">
        <f t="shared" si="601"/>
        <v>26</v>
      </c>
      <c r="R3232" s="8" t="str">
        <f t="shared" si="602"/>
        <v>5</v>
      </c>
      <c r="S3232" s="8" t="str">
        <f t="shared" si="603"/>
        <v>0</v>
      </c>
      <c r="T3232" s="8" t="str">
        <f t="shared" si="604"/>
        <v>0</v>
      </c>
      <c r="U3232" s="8" t="str">
        <f t="shared" si="605"/>
        <v>0</v>
      </c>
      <c r="V3232" s="8" t="str">
        <f t="shared" si="606"/>
        <v>0</v>
      </c>
      <c r="W3232" s="8" t="str">
        <f t="shared" si="607"/>
        <v>0</v>
      </c>
      <c r="X3232" s="8" t="str">
        <f t="shared" si="608"/>
        <v>0</v>
      </c>
      <c r="Y3232" s="8" t="str">
        <f t="shared" si="609"/>
        <v>0</v>
      </c>
      <c r="Z3232" s="8" t="str">
        <f t="shared" si="610"/>
        <v>0</v>
      </c>
      <c r="AA3232" s="8" t="str">
        <f t="shared" si="611"/>
        <v>0</v>
      </c>
      <c r="AD3232" t="s">
        <v>7735</v>
      </c>
      <c r="AE3232" s="3">
        <v>45</v>
      </c>
      <c r="AF3232" s="3">
        <v>5</v>
      </c>
      <c r="AG3232" s="3">
        <v>3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</row>
    <row r="3233" spans="3:41" x14ac:dyDescent="0.25">
      <c r="C3233" s="6" t="s">
        <v>8247</v>
      </c>
      <c r="D3233" s="9" t="s">
        <v>10043</v>
      </c>
      <c r="E3233" s="9" t="s">
        <v>2770</v>
      </c>
      <c r="F3233" s="9" t="s">
        <v>2764</v>
      </c>
      <c r="G3233" s="9" t="s">
        <v>2764</v>
      </c>
      <c r="H3233" s="9" t="s">
        <v>2764</v>
      </c>
      <c r="I3233" s="9" t="s">
        <v>2764</v>
      </c>
      <c r="J3233" s="9" t="s">
        <v>2764</v>
      </c>
      <c r="K3233" s="9" t="s">
        <v>2764</v>
      </c>
      <c r="L3233" s="9" t="s">
        <v>2764</v>
      </c>
      <c r="M3233" s="9" t="s">
        <v>2764</v>
      </c>
      <c r="N3233" s="9" t="s">
        <v>2764</v>
      </c>
      <c r="P3233" t="str">
        <f t="shared" si="600"/>
        <v>Virginia - Marco Anthony</v>
      </c>
      <c r="Q3233" s="8" t="str">
        <f t="shared" si="601"/>
        <v>17</v>
      </c>
      <c r="R3233" s="8" t="str">
        <f t="shared" si="602"/>
        <v>1</v>
      </c>
      <c r="S3233" s="8" t="str">
        <f t="shared" si="603"/>
        <v>0</v>
      </c>
      <c r="T3233" s="8" t="str">
        <f t="shared" si="604"/>
        <v>0</v>
      </c>
      <c r="U3233" s="8" t="str">
        <f t="shared" si="605"/>
        <v>0</v>
      </c>
      <c r="V3233" s="8" t="str">
        <f t="shared" si="606"/>
        <v>0</v>
      </c>
      <c r="W3233" s="8" t="str">
        <f t="shared" si="607"/>
        <v>0</v>
      </c>
      <c r="X3233" s="8" t="str">
        <f t="shared" si="608"/>
        <v>0</v>
      </c>
      <c r="Y3233" s="8" t="str">
        <f t="shared" si="609"/>
        <v>0</v>
      </c>
      <c r="Z3233" s="8" t="str">
        <f t="shared" si="610"/>
        <v>0</v>
      </c>
      <c r="AA3233" s="8" t="str">
        <f t="shared" si="611"/>
        <v>0</v>
      </c>
      <c r="AD3233" t="s">
        <v>7743</v>
      </c>
      <c r="AE3233" s="3">
        <v>56</v>
      </c>
      <c r="AF3233" s="3">
        <v>14</v>
      </c>
      <c r="AG3233" s="3">
        <v>4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</row>
    <row r="3234" spans="3:41" x14ac:dyDescent="0.25">
      <c r="C3234" s="5" t="s">
        <v>8248</v>
      </c>
      <c r="D3234" s="8" t="s">
        <v>4629</v>
      </c>
      <c r="E3234" s="8" t="s">
        <v>4378</v>
      </c>
      <c r="F3234" s="8" t="s">
        <v>2831</v>
      </c>
      <c r="G3234" s="8" t="s">
        <v>2763</v>
      </c>
      <c r="H3234" s="8" t="s">
        <v>2764</v>
      </c>
      <c r="I3234" s="8" t="s">
        <v>2764</v>
      </c>
      <c r="J3234" s="8" t="s">
        <v>2764</v>
      </c>
      <c r="K3234" s="8" t="s">
        <v>2764</v>
      </c>
      <c r="L3234" s="8" t="s">
        <v>2764</v>
      </c>
      <c r="M3234" s="8" t="s">
        <v>2764</v>
      </c>
      <c r="N3234" s="8" t="s">
        <v>2764</v>
      </c>
      <c r="P3234" t="str">
        <f t="shared" si="600"/>
        <v>Virginia - Kihei Clark</v>
      </c>
      <c r="Q3234" s="8" t="str">
        <f t="shared" si="601"/>
        <v>80</v>
      </c>
      <c r="R3234" s="8" t="str">
        <f t="shared" si="602"/>
        <v>20</v>
      </c>
      <c r="S3234" s="8" t="str">
        <f t="shared" si="603"/>
        <v>2</v>
      </c>
      <c r="T3234" s="8" t="str">
        <f t="shared" si="604"/>
        <v>1</v>
      </c>
      <c r="U3234" s="8" t="str">
        <f t="shared" si="605"/>
        <v>0</v>
      </c>
      <c r="V3234" s="8" t="str">
        <f t="shared" si="606"/>
        <v>0</v>
      </c>
      <c r="W3234" s="8" t="str">
        <f t="shared" si="607"/>
        <v>0</v>
      </c>
      <c r="X3234" s="8" t="str">
        <f t="shared" si="608"/>
        <v>0</v>
      </c>
      <c r="Y3234" s="8" t="str">
        <f t="shared" si="609"/>
        <v>0</v>
      </c>
      <c r="Z3234" s="8" t="str">
        <f t="shared" si="610"/>
        <v>0</v>
      </c>
      <c r="AA3234" s="8" t="str">
        <f t="shared" si="611"/>
        <v>0</v>
      </c>
      <c r="AD3234" t="s">
        <v>7752</v>
      </c>
      <c r="AE3234" s="3">
        <v>57</v>
      </c>
      <c r="AF3234" s="3">
        <v>17</v>
      </c>
      <c r="AG3234" s="3">
        <v>2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</row>
    <row r="3235" spans="3:41" x14ac:dyDescent="0.25">
      <c r="C3235" s="6" t="s">
        <v>8249</v>
      </c>
      <c r="D3235" s="9" t="s">
        <v>4659</v>
      </c>
      <c r="E3235" s="9" t="s">
        <v>5667</v>
      </c>
      <c r="F3235" s="9" t="s">
        <v>2877</v>
      </c>
      <c r="G3235" s="9" t="s">
        <v>2775</v>
      </c>
      <c r="H3235" s="9" t="s">
        <v>2764</v>
      </c>
      <c r="I3235" s="9" t="s">
        <v>2764</v>
      </c>
      <c r="J3235" s="9" t="s">
        <v>2764</v>
      </c>
      <c r="K3235" s="9" t="s">
        <v>2764</v>
      </c>
      <c r="L3235" s="9" t="s">
        <v>2764</v>
      </c>
      <c r="M3235" s="9" t="s">
        <v>2764</v>
      </c>
      <c r="N3235" s="9" t="s">
        <v>2764</v>
      </c>
      <c r="P3235" t="str">
        <f t="shared" si="600"/>
        <v>South Carolina - Felipe Haase</v>
      </c>
      <c r="Q3235" s="8" t="str">
        <f t="shared" si="601"/>
        <v>90</v>
      </c>
      <c r="R3235" s="8" t="str">
        <f t="shared" si="602"/>
        <v>28</v>
      </c>
      <c r="S3235" s="8" t="str">
        <f t="shared" si="603"/>
        <v>10</v>
      </c>
      <c r="T3235" s="8" t="str">
        <f t="shared" si="604"/>
        <v>2</v>
      </c>
      <c r="U3235" s="8" t="str">
        <f t="shared" si="605"/>
        <v>0</v>
      </c>
      <c r="V3235" s="8" t="str">
        <f t="shared" si="606"/>
        <v>0</v>
      </c>
      <c r="W3235" s="8" t="str">
        <f t="shared" si="607"/>
        <v>0</v>
      </c>
      <c r="X3235" s="8" t="str">
        <f t="shared" si="608"/>
        <v>0</v>
      </c>
      <c r="Y3235" s="8" t="str">
        <f t="shared" si="609"/>
        <v>0</v>
      </c>
      <c r="Z3235" s="8" t="str">
        <f t="shared" si="610"/>
        <v>0</v>
      </c>
      <c r="AA3235" s="8" t="str">
        <f t="shared" si="611"/>
        <v>0</v>
      </c>
      <c r="AD3235" t="s">
        <v>7753</v>
      </c>
      <c r="AE3235" s="3">
        <v>13</v>
      </c>
      <c r="AF3235" s="3">
        <v>2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</row>
    <row r="3236" spans="3:41" x14ac:dyDescent="0.25">
      <c r="C3236" s="5" t="s">
        <v>8250</v>
      </c>
      <c r="D3236" s="8" t="s">
        <v>10139</v>
      </c>
      <c r="E3236" s="8" t="s">
        <v>2770</v>
      </c>
      <c r="F3236" s="8" t="s">
        <v>2763</v>
      </c>
      <c r="G3236" s="8" t="s">
        <v>2764</v>
      </c>
      <c r="H3236" s="8" t="s">
        <v>2764</v>
      </c>
      <c r="I3236" s="8" t="s">
        <v>2764</v>
      </c>
      <c r="J3236" s="8" t="s">
        <v>2764</v>
      </c>
      <c r="K3236" s="8" t="s">
        <v>2764</v>
      </c>
      <c r="L3236" s="8" t="s">
        <v>2764</v>
      </c>
      <c r="M3236" s="8" t="s">
        <v>2764</v>
      </c>
      <c r="N3236" s="8" t="s">
        <v>2764</v>
      </c>
      <c r="P3236" t="str">
        <f t="shared" si="600"/>
        <v>Dayton - Frankie Policelli</v>
      </c>
      <c r="Q3236" s="8" t="str">
        <f t="shared" si="601"/>
        <v>13</v>
      </c>
      <c r="R3236" s="8" t="str">
        <f t="shared" si="602"/>
        <v>1</v>
      </c>
      <c r="S3236" s="8" t="str">
        <f t="shared" si="603"/>
        <v>1</v>
      </c>
      <c r="T3236" s="8" t="str">
        <f t="shared" si="604"/>
        <v>0</v>
      </c>
      <c r="U3236" s="8" t="str">
        <f t="shared" si="605"/>
        <v>0</v>
      </c>
      <c r="V3236" s="8" t="str">
        <f t="shared" si="606"/>
        <v>0</v>
      </c>
      <c r="W3236" s="8" t="str">
        <f t="shared" si="607"/>
        <v>0</v>
      </c>
      <c r="X3236" s="8" t="str">
        <f t="shared" si="608"/>
        <v>0</v>
      </c>
      <c r="Y3236" s="8" t="str">
        <f t="shared" si="609"/>
        <v>0</v>
      </c>
      <c r="Z3236" s="8" t="str">
        <f t="shared" si="610"/>
        <v>0</v>
      </c>
      <c r="AA3236" s="8" t="str">
        <f t="shared" si="611"/>
        <v>0</v>
      </c>
      <c r="AD3236" t="s">
        <v>7754</v>
      </c>
      <c r="AE3236" s="3">
        <v>63</v>
      </c>
      <c r="AF3236" s="3">
        <v>16</v>
      </c>
      <c r="AG3236" s="3">
        <v>3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</row>
    <row r="3237" spans="3:41" x14ac:dyDescent="0.25">
      <c r="C3237" s="6" t="s">
        <v>8251</v>
      </c>
      <c r="D3237" s="9" t="s">
        <v>10151</v>
      </c>
      <c r="E3237" s="9" t="s">
        <v>2763</v>
      </c>
      <c r="F3237" s="9" t="s">
        <v>2764</v>
      </c>
      <c r="G3237" s="9" t="s">
        <v>2764</v>
      </c>
      <c r="H3237" s="9" t="s">
        <v>2764</v>
      </c>
      <c r="I3237" s="9" t="s">
        <v>2764</v>
      </c>
      <c r="J3237" s="9" t="s">
        <v>2764</v>
      </c>
      <c r="K3237" s="9" t="s">
        <v>2764</v>
      </c>
      <c r="L3237" s="9" t="s">
        <v>2764</v>
      </c>
      <c r="M3237" s="9" t="s">
        <v>2764</v>
      </c>
      <c r="N3237" s="9" t="s">
        <v>2764</v>
      </c>
      <c r="P3237" t="str">
        <f t="shared" si="600"/>
        <v>Western Michigan - Luke Toliver</v>
      </c>
      <c r="Q3237" s="8" t="str">
        <f t="shared" si="601"/>
        <v>6</v>
      </c>
      <c r="R3237" s="8" t="str">
        <f t="shared" si="602"/>
        <v>1</v>
      </c>
      <c r="S3237" s="8" t="str">
        <f t="shared" si="603"/>
        <v>0</v>
      </c>
      <c r="T3237" s="8" t="str">
        <f t="shared" si="604"/>
        <v>0</v>
      </c>
      <c r="U3237" s="8" t="str">
        <f t="shared" si="605"/>
        <v>0</v>
      </c>
      <c r="V3237" s="8" t="str">
        <f t="shared" si="606"/>
        <v>0</v>
      </c>
      <c r="W3237" s="8" t="str">
        <f t="shared" si="607"/>
        <v>0</v>
      </c>
      <c r="X3237" s="8" t="str">
        <f t="shared" si="608"/>
        <v>0</v>
      </c>
      <c r="Y3237" s="8" t="str">
        <f t="shared" si="609"/>
        <v>0</v>
      </c>
      <c r="Z3237" s="8" t="str">
        <f t="shared" si="610"/>
        <v>0</v>
      </c>
      <c r="AA3237" s="8" t="str">
        <f t="shared" si="611"/>
        <v>0</v>
      </c>
      <c r="AD3237" t="s">
        <v>7760</v>
      </c>
      <c r="AE3237" s="3">
        <v>25</v>
      </c>
      <c r="AF3237" s="3">
        <v>7</v>
      </c>
      <c r="AG3237" s="3">
        <v>3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</row>
    <row r="3238" spans="3:41" x14ac:dyDescent="0.25">
      <c r="C3238" s="5" t="s">
        <v>8252</v>
      </c>
      <c r="D3238" s="8" t="s">
        <v>10022</v>
      </c>
      <c r="E3238" s="8" t="s">
        <v>2775</v>
      </c>
      <c r="F3238" s="8" t="s">
        <v>2764</v>
      </c>
      <c r="G3238" s="8" t="s">
        <v>2764</v>
      </c>
      <c r="H3238" s="8" t="s">
        <v>2764</v>
      </c>
      <c r="I3238" s="8" t="s">
        <v>2764</v>
      </c>
      <c r="J3238" s="8" t="s">
        <v>2764</v>
      </c>
      <c r="K3238" s="8" t="s">
        <v>2764</v>
      </c>
      <c r="L3238" s="8" t="s">
        <v>2764</v>
      </c>
      <c r="M3238" s="8" t="s">
        <v>2764</v>
      </c>
      <c r="N3238" s="8" t="s">
        <v>2764</v>
      </c>
      <c r="P3238" t="str">
        <f t="shared" si="600"/>
        <v>Western Michigan - DJ Houston</v>
      </c>
      <c r="Q3238" s="8" t="str">
        <f t="shared" si="601"/>
        <v>18</v>
      </c>
      <c r="R3238" s="8" t="str">
        <f t="shared" si="602"/>
        <v>2</v>
      </c>
      <c r="S3238" s="8" t="str">
        <f t="shared" si="603"/>
        <v>0</v>
      </c>
      <c r="T3238" s="8" t="str">
        <f t="shared" si="604"/>
        <v>0</v>
      </c>
      <c r="U3238" s="8" t="str">
        <f t="shared" si="605"/>
        <v>0</v>
      </c>
      <c r="V3238" s="8" t="str">
        <f t="shared" si="606"/>
        <v>0</v>
      </c>
      <c r="W3238" s="8" t="str">
        <f t="shared" si="607"/>
        <v>0</v>
      </c>
      <c r="X3238" s="8" t="str">
        <f t="shared" si="608"/>
        <v>0</v>
      </c>
      <c r="Y3238" s="8" t="str">
        <f t="shared" si="609"/>
        <v>0</v>
      </c>
      <c r="Z3238" s="8" t="str">
        <f t="shared" si="610"/>
        <v>0</v>
      </c>
      <c r="AA3238" s="8" t="str">
        <f t="shared" si="611"/>
        <v>0</v>
      </c>
      <c r="AD3238" t="s">
        <v>7761</v>
      </c>
      <c r="AE3238" s="3">
        <v>50</v>
      </c>
      <c r="AF3238" s="3">
        <v>17</v>
      </c>
      <c r="AG3238" s="3">
        <v>1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</row>
    <row r="3239" spans="3:41" x14ac:dyDescent="0.25">
      <c r="C3239" s="6" t="s">
        <v>8253</v>
      </c>
      <c r="D3239" s="9" t="s">
        <v>5806</v>
      </c>
      <c r="E3239" s="9" t="s">
        <v>3286</v>
      </c>
      <c r="F3239" s="9" t="s">
        <v>2763</v>
      </c>
      <c r="G3239" s="9" t="s">
        <v>2764</v>
      </c>
      <c r="H3239" s="9" t="s">
        <v>2764</v>
      </c>
      <c r="I3239" s="9" t="s">
        <v>2764</v>
      </c>
      <c r="J3239" s="9" t="s">
        <v>2764</v>
      </c>
      <c r="K3239" s="9" t="s">
        <v>2764</v>
      </c>
      <c r="L3239" s="9" t="s">
        <v>2764</v>
      </c>
      <c r="M3239" s="9" t="s">
        <v>2764</v>
      </c>
      <c r="N3239" s="9" t="s">
        <v>2764</v>
      </c>
      <c r="P3239" t="str">
        <f t="shared" si="600"/>
        <v>Mississippi State - Robert Woodard</v>
      </c>
      <c r="Q3239" s="8" t="str">
        <f t="shared" si="601"/>
        <v>64</v>
      </c>
      <c r="R3239" s="8" t="str">
        <f t="shared" si="602"/>
        <v>15</v>
      </c>
      <c r="S3239" s="8" t="str">
        <f t="shared" si="603"/>
        <v>1</v>
      </c>
      <c r="T3239" s="8" t="str">
        <f t="shared" si="604"/>
        <v>0</v>
      </c>
      <c r="U3239" s="8" t="str">
        <f t="shared" si="605"/>
        <v>0</v>
      </c>
      <c r="V3239" s="8" t="str">
        <f t="shared" si="606"/>
        <v>0</v>
      </c>
      <c r="W3239" s="8" t="str">
        <f t="shared" si="607"/>
        <v>0</v>
      </c>
      <c r="X3239" s="8" t="str">
        <f t="shared" si="608"/>
        <v>0</v>
      </c>
      <c r="Y3239" s="8" t="str">
        <f t="shared" si="609"/>
        <v>0</v>
      </c>
      <c r="Z3239" s="8" t="str">
        <f t="shared" si="610"/>
        <v>0</v>
      </c>
      <c r="AA3239" s="8" t="str">
        <f t="shared" si="611"/>
        <v>0</v>
      </c>
      <c r="AD3239" t="s">
        <v>7762</v>
      </c>
      <c r="AE3239" s="3">
        <v>13</v>
      </c>
      <c r="AF3239" s="3">
        <v>4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</row>
    <row r="3240" spans="3:41" x14ac:dyDescent="0.25">
      <c r="C3240" s="5" t="s">
        <v>8254</v>
      </c>
      <c r="D3240" s="8" t="s">
        <v>10141</v>
      </c>
      <c r="E3240" s="8" t="s">
        <v>2951</v>
      </c>
      <c r="F3240" s="8" t="s">
        <v>2775</v>
      </c>
      <c r="G3240" s="8" t="s">
        <v>2764</v>
      </c>
      <c r="H3240" s="8" t="s">
        <v>2764</v>
      </c>
      <c r="I3240" s="8" t="s">
        <v>2764</v>
      </c>
      <c r="J3240" s="8" t="s">
        <v>2764</v>
      </c>
      <c r="K3240" s="8" t="s">
        <v>2764</v>
      </c>
      <c r="L3240" s="8" t="s">
        <v>2764</v>
      </c>
      <c r="M3240" s="8" t="s">
        <v>2764</v>
      </c>
      <c r="N3240" s="8" t="s">
        <v>2764</v>
      </c>
      <c r="P3240" t="str">
        <f t="shared" si="600"/>
        <v>Florida Gulf Coast - Haanif Cheatham</v>
      </c>
      <c r="Q3240" s="8" t="str">
        <f t="shared" si="601"/>
        <v>27</v>
      </c>
      <c r="R3240" s="8" t="str">
        <f t="shared" si="602"/>
        <v>6</v>
      </c>
      <c r="S3240" s="8" t="str">
        <f t="shared" si="603"/>
        <v>2</v>
      </c>
      <c r="T3240" s="8" t="str">
        <f t="shared" si="604"/>
        <v>0</v>
      </c>
      <c r="U3240" s="8" t="str">
        <f t="shared" si="605"/>
        <v>0</v>
      </c>
      <c r="V3240" s="8" t="str">
        <f t="shared" si="606"/>
        <v>0</v>
      </c>
      <c r="W3240" s="8" t="str">
        <f t="shared" si="607"/>
        <v>0</v>
      </c>
      <c r="X3240" s="8" t="str">
        <f t="shared" si="608"/>
        <v>0</v>
      </c>
      <c r="Y3240" s="8" t="str">
        <f t="shared" si="609"/>
        <v>0</v>
      </c>
      <c r="Z3240" s="8" t="str">
        <f t="shared" si="610"/>
        <v>0</v>
      </c>
      <c r="AA3240" s="8" t="str">
        <f t="shared" si="611"/>
        <v>0</v>
      </c>
      <c r="AD3240" t="s">
        <v>7764</v>
      </c>
      <c r="AE3240" s="3">
        <v>35</v>
      </c>
      <c r="AF3240" s="3">
        <v>4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</row>
    <row r="3241" spans="3:41" x14ac:dyDescent="0.25">
      <c r="C3241" s="6" t="s">
        <v>8255</v>
      </c>
      <c r="D3241" s="9" t="s">
        <v>3058</v>
      </c>
      <c r="E3241" s="9" t="s">
        <v>3247</v>
      </c>
      <c r="F3241" s="9" t="s">
        <v>2800</v>
      </c>
      <c r="G3241" s="9" t="s">
        <v>2764</v>
      </c>
      <c r="H3241" s="9" t="s">
        <v>2764</v>
      </c>
      <c r="I3241" s="9" t="s">
        <v>2764</v>
      </c>
      <c r="J3241" s="9" t="s">
        <v>2764</v>
      </c>
      <c r="K3241" s="9" t="s">
        <v>2764</v>
      </c>
      <c r="L3241" s="9" t="s">
        <v>2764</v>
      </c>
      <c r="M3241" s="9" t="s">
        <v>2764</v>
      </c>
      <c r="N3241" s="9" t="s">
        <v>2764</v>
      </c>
      <c r="P3241" t="str">
        <f t="shared" si="600"/>
        <v>Colgate - Francisco Amiel</v>
      </c>
      <c r="Q3241" s="8" t="str">
        <f t="shared" si="601"/>
        <v>63</v>
      </c>
      <c r="R3241" s="8" t="str">
        <f t="shared" si="602"/>
        <v>12</v>
      </c>
      <c r="S3241" s="8" t="str">
        <f t="shared" si="603"/>
        <v>4</v>
      </c>
      <c r="T3241" s="8" t="str">
        <f t="shared" si="604"/>
        <v>0</v>
      </c>
      <c r="U3241" s="8" t="str">
        <f t="shared" si="605"/>
        <v>0</v>
      </c>
      <c r="V3241" s="8" t="str">
        <f t="shared" si="606"/>
        <v>0</v>
      </c>
      <c r="W3241" s="8" t="str">
        <f t="shared" si="607"/>
        <v>0</v>
      </c>
      <c r="X3241" s="8" t="str">
        <f t="shared" si="608"/>
        <v>0</v>
      </c>
      <c r="Y3241" s="8" t="str">
        <f t="shared" si="609"/>
        <v>0</v>
      </c>
      <c r="Z3241" s="8" t="str">
        <f t="shared" si="610"/>
        <v>0</v>
      </c>
      <c r="AA3241" s="8" t="str">
        <f t="shared" si="611"/>
        <v>0</v>
      </c>
      <c r="AD3241" t="s">
        <v>7765</v>
      </c>
      <c r="AE3241" s="3">
        <v>70</v>
      </c>
      <c r="AF3241" s="3">
        <v>24</v>
      </c>
      <c r="AG3241" s="3">
        <v>6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</row>
    <row r="3242" spans="3:41" x14ac:dyDescent="0.25">
      <c r="C3242" s="5" t="s">
        <v>8256</v>
      </c>
      <c r="D3242" s="8" t="s">
        <v>10250</v>
      </c>
      <c r="E3242" s="8" t="s">
        <v>2877</v>
      </c>
      <c r="F3242" s="8" t="s">
        <v>2878</v>
      </c>
      <c r="G3242" s="8" t="s">
        <v>2775</v>
      </c>
      <c r="H3242" s="8" t="s">
        <v>2764</v>
      </c>
      <c r="I3242" s="8" t="s">
        <v>2764</v>
      </c>
      <c r="J3242" s="8" t="s">
        <v>2764</v>
      </c>
      <c r="K3242" s="8" t="s">
        <v>2764</v>
      </c>
      <c r="L3242" s="8" t="s">
        <v>2764</v>
      </c>
      <c r="M3242" s="8" t="s">
        <v>2764</v>
      </c>
      <c r="N3242" s="8" t="s">
        <v>2764</v>
      </c>
      <c r="P3242" t="str">
        <f t="shared" si="600"/>
        <v>Columbia - Mike Smith</v>
      </c>
      <c r="Q3242" s="8" t="str">
        <f t="shared" si="601"/>
        <v>40</v>
      </c>
      <c r="R3242" s="8" t="str">
        <f t="shared" si="602"/>
        <v>10</v>
      </c>
      <c r="S3242" s="8" t="str">
        <f t="shared" si="603"/>
        <v>4</v>
      </c>
      <c r="T3242" s="8" t="str">
        <f t="shared" si="604"/>
        <v>2</v>
      </c>
      <c r="U3242" s="8" t="str">
        <f t="shared" si="605"/>
        <v>0</v>
      </c>
      <c r="V3242" s="8" t="str">
        <f t="shared" si="606"/>
        <v>0</v>
      </c>
      <c r="W3242" s="8" t="str">
        <f t="shared" si="607"/>
        <v>0</v>
      </c>
      <c r="X3242" s="8" t="str">
        <f t="shared" si="608"/>
        <v>0</v>
      </c>
      <c r="Y3242" s="8" t="str">
        <f t="shared" si="609"/>
        <v>0</v>
      </c>
      <c r="Z3242" s="8" t="str">
        <f t="shared" si="610"/>
        <v>0</v>
      </c>
      <c r="AA3242" s="8" t="str">
        <f t="shared" si="611"/>
        <v>0</v>
      </c>
      <c r="AD3242" t="s">
        <v>7777</v>
      </c>
      <c r="AE3242" s="3">
        <v>23</v>
      </c>
      <c r="AF3242" s="3">
        <v>2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</row>
    <row r="3243" spans="3:41" x14ac:dyDescent="0.25">
      <c r="C3243" s="6" t="s">
        <v>8257</v>
      </c>
      <c r="D3243" s="9" t="s">
        <v>10297</v>
      </c>
      <c r="E3243" s="9" t="s">
        <v>3159</v>
      </c>
      <c r="F3243" s="9" t="s">
        <v>2809</v>
      </c>
      <c r="G3243" s="9" t="s">
        <v>2775</v>
      </c>
      <c r="H3243" s="9" t="s">
        <v>2764</v>
      </c>
      <c r="I3243" s="9" t="s">
        <v>2764</v>
      </c>
      <c r="J3243" s="9" t="s">
        <v>2764</v>
      </c>
      <c r="K3243" s="9" t="s">
        <v>2764</v>
      </c>
      <c r="L3243" s="9" t="s">
        <v>2764</v>
      </c>
      <c r="M3243" s="9" t="s">
        <v>2764</v>
      </c>
      <c r="N3243" s="9" t="s">
        <v>2764</v>
      </c>
      <c r="P3243" t="str">
        <f t="shared" si="600"/>
        <v>Columbia - Peter Barba</v>
      </c>
      <c r="Q3243" s="8" t="str">
        <f t="shared" si="601"/>
        <v>29</v>
      </c>
      <c r="R3243" s="8" t="str">
        <f t="shared" si="602"/>
        <v>4</v>
      </c>
      <c r="S3243" s="8" t="str">
        <f t="shared" si="603"/>
        <v>3</v>
      </c>
      <c r="T3243" s="8" t="str">
        <f t="shared" si="604"/>
        <v>2</v>
      </c>
      <c r="U3243" s="8" t="str">
        <f t="shared" si="605"/>
        <v>0</v>
      </c>
      <c r="V3243" s="8" t="str">
        <f t="shared" si="606"/>
        <v>0</v>
      </c>
      <c r="W3243" s="8" t="str">
        <f t="shared" si="607"/>
        <v>0</v>
      </c>
      <c r="X3243" s="8" t="str">
        <f t="shared" si="608"/>
        <v>0</v>
      </c>
      <c r="Y3243" s="8" t="str">
        <f t="shared" si="609"/>
        <v>0</v>
      </c>
      <c r="Z3243" s="8" t="str">
        <f t="shared" si="610"/>
        <v>0</v>
      </c>
      <c r="AA3243" s="8" t="str">
        <f t="shared" si="611"/>
        <v>0</v>
      </c>
      <c r="AD3243" t="s">
        <v>7778</v>
      </c>
      <c r="AE3243" s="3">
        <v>27</v>
      </c>
      <c r="AF3243" s="3">
        <v>3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</row>
    <row r="3244" spans="3:41" x14ac:dyDescent="0.25">
      <c r="C3244" s="5" t="s">
        <v>8258</v>
      </c>
      <c r="D3244" s="8" t="s">
        <v>8259</v>
      </c>
      <c r="E3244" s="8" t="s">
        <v>4245</v>
      </c>
      <c r="F3244" s="8" t="s">
        <v>3126</v>
      </c>
      <c r="G3244" s="8" t="s">
        <v>2780</v>
      </c>
      <c r="H3244" s="8" t="s">
        <v>2764</v>
      </c>
      <c r="I3244" s="8" t="s">
        <v>2764</v>
      </c>
      <c r="J3244" s="8" t="s">
        <v>2764</v>
      </c>
      <c r="K3244" s="8" t="s">
        <v>2764</v>
      </c>
      <c r="L3244" s="8" t="s">
        <v>2764</v>
      </c>
      <c r="M3244" s="8" t="s">
        <v>2764</v>
      </c>
      <c r="N3244" s="8" t="s">
        <v>2764</v>
      </c>
      <c r="P3244" t="str">
        <f t="shared" si="600"/>
        <v>Illinois - Ayo Dosunmu</v>
      </c>
      <c r="Q3244" s="8" t="str">
        <f t="shared" si="601"/>
        <v>173</v>
      </c>
      <c r="R3244" s="8" t="str">
        <f t="shared" si="602"/>
        <v>54</v>
      </c>
      <c r="S3244" s="8" t="str">
        <f t="shared" si="603"/>
        <v>18</v>
      </c>
      <c r="T3244" s="8" t="str">
        <f t="shared" si="604"/>
        <v>3</v>
      </c>
      <c r="U3244" s="8" t="str">
        <f t="shared" si="605"/>
        <v>0</v>
      </c>
      <c r="V3244" s="8" t="str">
        <f t="shared" si="606"/>
        <v>0</v>
      </c>
      <c r="W3244" s="8" t="str">
        <f t="shared" si="607"/>
        <v>0</v>
      </c>
      <c r="X3244" s="8" t="str">
        <f t="shared" si="608"/>
        <v>0</v>
      </c>
      <c r="Y3244" s="8" t="str">
        <f t="shared" si="609"/>
        <v>0</v>
      </c>
      <c r="Z3244" s="8" t="str">
        <f t="shared" si="610"/>
        <v>0</v>
      </c>
      <c r="AA3244" s="8" t="str">
        <f t="shared" si="611"/>
        <v>0</v>
      </c>
      <c r="AD3244" t="s">
        <v>7779</v>
      </c>
      <c r="AE3244" s="3">
        <v>24</v>
      </c>
      <c r="AF3244" s="3">
        <v>6</v>
      </c>
      <c r="AG3244" s="3">
        <v>1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</row>
    <row r="3245" spans="3:41" x14ac:dyDescent="0.25">
      <c r="C3245" s="6" t="s">
        <v>8260</v>
      </c>
      <c r="D3245" s="9" t="s">
        <v>10320</v>
      </c>
      <c r="E3245" s="9" t="s">
        <v>2780</v>
      </c>
      <c r="F3245" s="9" t="s">
        <v>2764</v>
      </c>
      <c r="G3245" s="9" t="s">
        <v>2764</v>
      </c>
      <c r="H3245" s="9" t="s">
        <v>2764</v>
      </c>
      <c r="I3245" s="9" t="s">
        <v>2764</v>
      </c>
      <c r="J3245" s="9" t="s">
        <v>2764</v>
      </c>
      <c r="K3245" s="9" t="s">
        <v>2764</v>
      </c>
      <c r="L3245" s="9" t="s">
        <v>2764</v>
      </c>
      <c r="M3245" s="9" t="s">
        <v>2764</v>
      </c>
      <c r="N3245" s="9" t="s">
        <v>2764</v>
      </c>
      <c r="P3245" t="str">
        <f t="shared" si="600"/>
        <v>Illinois - Adonis De La Rosa</v>
      </c>
      <c r="Q3245" s="8" t="str">
        <f t="shared" si="601"/>
        <v>25</v>
      </c>
      <c r="R3245" s="8" t="str">
        <f t="shared" si="602"/>
        <v>3</v>
      </c>
      <c r="S3245" s="8" t="str">
        <f t="shared" si="603"/>
        <v>0</v>
      </c>
      <c r="T3245" s="8" t="str">
        <f t="shared" si="604"/>
        <v>0</v>
      </c>
      <c r="U3245" s="8" t="str">
        <f t="shared" si="605"/>
        <v>0</v>
      </c>
      <c r="V3245" s="8" t="str">
        <f t="shared" si="606"/>
        <v>0</v>
      </c>
      <c r="W3245" s="8" t="str">
        <f t="shared" si="607"/>
        <v>0</v>
      </c>
      <c r="X3245" s="8" t="str">
        <f t="shared" si="608"/>
        <v>0</v>
      </c>
      <c r="Y3245" s="8" t="str">
        <f t="shared" si="609"/>
        <v>0</v>
      </c>
      <c r="Z3245" s="8" t="str">
        <f t="shared" si="610"/>
        <v>0</v>
      </c>
      <c r="AA3245" s="8" t="str">
        <f t="shared" si="611"/>
        <v>0</v>
      </c>
      <c r="AD3245" t="s">
        <v>7780</v>
      </c>
      <c r="AE3245" s="3">
        <v>15</v>
      </c>
      <c r="AF3245" s="3">
        <v>2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</row>
    <row r="3246" spans="3:41" x14ac:dyDescent="0.25">
      <c r="C3246" s="5" t="s">
        <v>8261</v>
      </c>
      <c r="D3246" s="8" t="s">
        <v>4695</v>
      </c>
      <c r="E3246" s="8" t="s">
        <v>3173</v>
      </c>
      <c r="F3246" s="8" t="s">
        <v>2763</v>
      </c>
      <c r="G3246" s="8" t="s">
        <v>2764</v>
      </c>
      <c r="H3246" s="8" t="s">
        <v>2764</v>
      </c>
      <c r="I3246" s="8" t="s">
        <v>2764</v>
      </c>
      <c r="J3246" s="8" t="s">
        <v>2764</v>
      </c>
      <c r="K3246" s="8" t="s">
        <v>2764</v>
      </c>
      <c r="L3246" s="8" t="s">
        <v>2764</v>
      </c>
      <c r="M3246" s="8" t="s">
        <v>2764</v>
      </c>
      <c r="N3246" s="8" t="s">
        <v>2764</v>
      </c>
      <c r="P3246" t="str">
        <f t="shared" si="600"/>
        <v>Illinois - Alan Griffin</v>
      </c>
      <c r="Q3246" s="8" t="str">
        <f t="shared" si="601"/>
        <v>46</v>
      </c>
      <c r="R3246" s="8" t="str">
        <f t="shared" si="602"/>
        <v>11</v>
      </c>
      <c r="S3246" s="8" t="str">
        <f t="shared" si="603"/>
        <v>1</v>
      </c>
      <c r="T3246" s="8" t="str">
        <f t="shared" si="604"/>
        <v>0</v>
      </c>
      <c r="U3246" s="8" t="str">
        <f t="shared" si="605"/>
        <v>0</v>
      </c>
      <c r="V3246" s="8" t="str">
        <f t="shared" si="606"/>
        <v>0</v>
      </c>
      <c r="W3246" s="8" t="str">
        <f t="shared" si="607"/>
        <v>0</v>
      </c>
      <c r="X3246" s="8" t="str">
        <f t="shared" si="608"/>
        <v>0</v>
      </c>
      <c r="Y3246" s="8" t="str">
        <f t="shared" si="609"/>
        <v>0</v>
      </c>
      <c r="Z3246" s="8" t="str">
        <f t="shared" si="610"/>
        <v>0</v>
      </c>
      <c r="AA3246" s="8" t="str">
        <f t="shared" si="611"/>
        <v>0</v>
      </c>
      <c r="AD3246" t="s">
        <v>7781</v>
      </c>
      <c r="AE3246" s="3">
        <v>5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</row>
    <row r="3247" spans="3:41" x14ac:dyDescent="0.25">
      <c r="C3247" s="6" t="s">
        <v>8262</v>
      </c>
      <c r="D3247" s="9" t="s">
        <v>10151</v>
      </c>
      <c r="E3247" s="9" t="s">
        <v>2763</v>
      </c>
      <c r="F3247" s="9" t="s">
        <v>2764</v>
      </c>
      <c r="G3247" s="9" t="s">
        <v>2764</v>
      </c>
      <c r="H3247" s="9" t="s">
        <v>2764</v>
      </c>
      <c r="I3247" s="9" t="s">
        <v>2764</v>
      </c>
      <c r="J3247" s="9" t="s">
        <v>2764</v>
      </c>
      <c r="K3247" s="9" t="s">
        <v>2764</v>
      </c>
      <c r="L3247" s="9" t="s">
        <v>2764</v>
      </c>
      <c r="M3247" s="9" t="s">
        <v>2764</v>
      </c>
      <c r="N3247" s="9" t="s">
        <v>2764</v>
      </c>
      <c r="P3247" t="str">
        <f t="shared" si="600"/>
        <v>Illinois - Tyler Underwood</v>
      </c>
      <c r="Q3247" s="8" t="str">
        <f t="shared" si="601"/>
        <v>6</v>
      </c>
      <c r="R3247" s="8" t="str">
        <f t="shared" si="602"/>
        <v>1</v>
      </c>
      <c r="S3247" s="8" t="str">
        <f t="shared" si="603"/>
        <v>0</v>
      </c>
      <c r="T3247" s="8" t="str">
        <f t="shared" si="604"/>
        <v>0</v>
      </c>
      <c r="U3247" s="8" t="str">
        <f t="shared" si="605"/>
        <v>0</v>
      </c>
      <c r="V3247" s="8" t="str">
        <f t="shared" si="606"/>
        <v>0</v>
      </c>
      <c r="W3247" s="8" t="str">
        <f t="shared" si="607"/>
        <v>0</v>
      </c>
      <c r="X3247" s="8" t="str">
        <f t="shared" si="608"/>
        <v>0</v>
      </c>
      <c r="Y3247" s="8" t="str">
        <f t="shared" si="609"/>
        <v>0</v>
      </c>
      <c r="Z3247" s="8" t="str">
        <f t="shared" si="610"/>
        <v>0</v>
      </c>
      <c r="AA3247" s="8" t="str">
        <f t="shared" si="611"/>
        <v>0</v>
      </c>
      <c r="AD3247" t="s">
        <v>7783</v>
      </c>
      <c r="AE3247" s="3">
        <v>3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</row>
    <row r="3248" spans="3:41" x14ac:dyDescent="0.25">
      <c r="C3248" s="5" t="s">
        <v>8263</v>
      </c>
      <c r="D3248" s="8" t="s">
        <v>8264</v>
      </c>
      <c r="E3248" s="8" t="s">
        <v>3265</v>
      </c>
      <c r="F3248" s="8" t="s">
        <v>2770</v>
      </c>
      <c r="G3248" s="8" t="s">
        <v>2764</v>
      </c>
      <c r="H3248" s="8" t="s">
        <v>2764</v>
      </c>
      <c r="I3248" s="8" t="s">
        <v>2764</v>
      </c>
      <c r="J3248" s="8" t="s">
        <v>2764</v>
      </c>
      <c r="K3248" s="8" t="s">
        <v>2764</v>
      </c>
      <c r="L3248" s="8" t="s">
        <v>2764</v>
      </c>
      <c r="M3248" s="8" t="s">
        <v>2764</v>
      </c>
      <c r="N3248" s="8" t="s">
        <v>2764</v>
      </c>
      <c r="P3248" t="str">
        <f t="shared" si="600"/>
        <v>Loyola Marymount - Jeffery McClendon</v>
      </c>
      <c r="Q3248" s="8" t="str">
        <f t="shared" si="601"/>
        <v>42</v>
      </c>
      <c r="R3248" s="8" t="str">
        <f t="shared" si="602"/>
        <v>9</v>
      </c>
      <c r="S3248" s="8" t="str">
        <f t="shared" si="603"/>
        <v>1</v>
      </c>
      <c r="T3248" s="8" t="str">
        <f t="shared" si="604"/>
        <v>0</v>
      </c>
      <c r="U3248" s="8" t="str">
        <f t="shared" si="605"/>
        <v>0</v>
      </c>
      <c r="V3248" s="8" t="str">
        <f t="shared" si="606"/>
        <v>0</v>
      </c>
      <c r="W3248" s="8" t="str">
        <f t="shared" si="607"/>
        <v>0</v>
      </c>
      <c r="X3248" s="8" t="str">
        <f t="shared" si="608"/>
        <v>0</v>
      </c>
      <c r="Y3248" s="8" t="str">
        <f t="shared" si="609"/>
        <v>0</v>
      </c>
      <c r="Z3248" s="8" t="str">
        <f t="shared" si="610"/>
        <v>0</v>
      </c>
      <c r="AA3248" s="8" t="str">
        <f t="shared" si="611"/>
        <v>0</v>
      </c>
      <c r="AD3248" t="s">
        <v>7792</v>
      </c>
      <c r="AE3248" s="3">
        <v>7</v>
      </c>
      <c r="AF3248" s="3">
        <v>1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</row>
    <row r="3249" spans="3:41" x14ac:dyDescent="0.25">
      <c r="C3249" s="6" t="s">
        <v>8265</v>
      </c>
      <c r="D3249" s="9" t="s">
        <v>10163</v>
      </c>
      <c r="E3249" s="9" t="s">
        <v>2800</v>
      </c>
      <c r="F3249" s="9" t="s">
        <v>2764</v>
      </c>
      <c r="G3249" s="9" t="s">
        <v>2764</v>
      </c>
      <c r="H3249" s="9" t="s">
        <v>2764</v>
      </c>
      <c r="I3249" s="9" t="s">
        <v>2764</v>
      </c>
      <c r="J3249" s="9" t="s">
        <v>2764</v>
      </c>
      <c r="K3249" s="9" t="s">
        <v>2764</v>
      </c>
      <c r="L3249" s="9" t="s">
        <v>2764</v>
      </c>
      <c r="M3249" s="9" t="s">
        <v>2764</v>
      </c>
      <c r="N3249" s="9" t="s">
        <v>2764</v>
      </c>
      <c r="P3249" t="str">
        <f t="shared" si="600"/>
        <v>Loyola Marymount - Jordan Bell</v>
      </c>
      <c r="Q3249" s="8" t="str">
        <f t="shared" si="601"/>
        <v>32</v>
      </c>
      <c r="R3249" s="8" t="str">
        <f t="shared" si="602"/>
        <v>4</v>
      </c>
      <c r="S3249" s="8" t="str">
        <f t="shared" si="603"/>
        <v>0</v>
      </c>
      <c r="T3249" s="8" t="str">
        <f t="shared" si="604"/>
        <v>0</v>
      </c>
      <c r="U3249" s="8" t="str">
        <f t="shared" si="605"/>
        <v>0</v>
      </c>
      <c r="V3249" s="8" t="str">
        <f t="shared" si="606"/>
        <v>0</v>
      </c>
      <c r="W3249" s="8" t="str">
        <f t="shared" si="607"/>
        <v>0</v>
      </c>
      <c r="X3249" s="8" t="str">
        <f t="shared" si="608"/>
        <v>0</v>
      </c>
      <c r="Y3249" s="8" t="str">
        <f t="shared" si="609"/>
        <v>0</v>
      </c>
      <c r="Z3249" s="8" t="str">
        <f t="shared" si="610"/>
        <v>0</v>
      </c>
      <c r="AA3249" s="8" t="str">
        <f t="shared" si="611"/>
        <v>0</v>
      </c>
      <c r="AD3249" t="s">
        <v>7795</v>
      </c>
      <c r="AE3249" s="3">
        <v>19</v>
      </c>
      <c r="AF3249" s="3">
        <v>3</v>
      </c>
      <c r="AG3249" s="3">
        <v>1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</row>
    <row r="3250" spans="3:41" x14ac:dyDescent="0.25">
      <c r="C3250" s="5" t="s">
        <v>8266</v>
      </c>
      <c r="D3250" s="8" t="s">
        <v>8267</v>
      </c>
      <c r="E3250" s="8" t="s">
        <v>5349</v>
      </c>
      <c r="F3250" s="8" t="s">
        <v>3265</v>
      </c>
      <c r="G3250" s="8" t="s">
        <v>2763</v>
      </c>
      <c r="H3250" s="8" t="s">
        <v>2764</v>
      </c>
      <c r="I3250" s="8" t="s">
        <v>2764</v>
      </c>
      <c r="J3250" s="8" t="s">
        <v>2764</v>
      </c>
      <c r="K3250" s="8" t="s">
        <v>2764</v>
      </c>
      <c r="L3250" s="8" t="s">
        <v>2764</v>
      </c>
      <c r="M3250" s="8" t="s">
        <v>2764</v>
      </c>
      <c r="N3250" s="8" t="s">
        <v>2764</v>
      </c>
      <c r="P3250" t="str">
        <f t="shared" si="600"/>
        <v>East Carolina - K.J. Davis</v>
      </c>
      <c r="Q3250" s="8" t="str">
        <f t="shared" si="601"/>
        <v>165</v>
      </c>
      <c r="R3250" s="8" t="str">
        <f t="shared" si="602"/>
        <v>45</v>
      </c>
      <c r="S3250" s="8" t="str">
        <f t="shared" si="603"/>
        <v>9</v>
      </c>
      <c r="T3250" s="8" t="str">
        <f t="shared" si="604"/>
        <v>1</v>
      </c>
      <c r="U3250" s="8" t="str">
        <f t="shared" si="605"/>
        <v>0</v>
      </c>
      <c r="V3250" s="8" t="str">
        <f t="shared" si="606"/>
        <v>0</v>
      </c>
      <c r="W3250" s="8" t="str">
        <f t="shared" si="607"/>
        <v>0</v>
      </c>
      <c r="X3250" s="8" t="str">
        <f t="shared" si="608"/>
        <v>0</v>
      </c>
      <c r="Y3250" s="8" t="str">
        <f t="shared" si="609"/>
        <v>0</v>
      </c>
      <c r="Z3250" s="8" t="str">
        <f t="shared" si="610"/>
        <v>0</v>
      </c>
      <c r="AA3250" s="8" t="str">
        <f t="shared" si="611"/>
        <v>0</v>
      </c>
      <c r="AD3250" t="s">
        <v>7804</v>
      </c>
      <c r="AE3250" s="3">
        <v>11</v>
      </c>
      <c r="AF3250" s="3">
        <v>2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</row>
    <row r="3251" spans="3:41" x14ac:dyDescent="0.25">
      <c r="C3251" s="6" t="s">
        <v>8268</v>
      </c>
      <c r="D3251" s="9" t="s">
        <v>2865</v>
      </c>
      <c r="E3251" s="9" t="s">
        <v>2764</v>
      </c>
      <c r="F3251" s="9" t="s">
        <v>2764</v>
      </c>
      <c r="G3251" s="9" t="s">
        <v>2764</v>
      </c>
      <c r="H3251" s="9" t="s">
        <v>2764</v>
      </c>
      <c r="I3251" s="9" t="s">
        <v>2764</v>
      </c>
      <c r="J3251" s="9" t="s">
        <v>2764</v>
      </c>
      <c r="K3251" s="9" t="s">
        <v>2764</v>
      </c>
      <c r="L3251" s="9" t="s">
        <v>2764</v>
      </c>
      <c r="M3251" s="9" t="s">
        <v>2764</v>
      </c>
      <c r="N3251" s="9" t="s">
        <v>2764</v>
      </c>
      <c r="P3251" t="str">
        <f t="shared" si="600"/>
        <v>East Carolina - Samson Strickland</v>
      </c>
      <c r="Q3251" s="8" t="str">
        <f t="shared" si="601"/>
        <v>1</v>
      </c>
      <c r="R3251" s="8" t="str">
        <f t="shared" si="602"/>
        <v>0</v>
      </c>
      <c r="S3251" s="8" t="str">
        <f t="shared" si="603"/>
        <v>0</v>
      </c>
      <c r="T3251" s="8" t="str">
        <f t="shared" si="604"/>
        <v>0</v>
      </c>
      <c r="U3251" s="8" t="str">
        <f t="shared" si="605"/>
        <v>0</v>
      </c>
      <c r="V3251" s="8" t="str">
        <f t="shared" si="606"/>
        <v>0</v>
      </c>
      <c r="W3251" s="8" t="str">
        <f t="shared" si="607"/>
        <v>0</v>
      </c>
      <c r="X3251" s="8" t="str">
        <f t="shared" si="608"/>
        <v>0</v>
      </c>
      <c r="Y3251" s="8" t="str">
        <f t="shared" si="609"/>
        <v>0</v>
      </c>
      <c r="Z3251" s="8" t="str">
        <f t="shared" si="610"/>
        <v>0</v>
      </c>
      <c r="AA3251" s="8" t="str">
        <f t="shared" si="611"/>
        <v>0</v>
      </c>
      <c r="AD3251" t="s">
        <v>7805</v>
      </c>
      <c r="AE3251" s="3">
        <v>35</v>
      </c>
      <c r="AF3251" s="3">
        <v>10</v>
      </c>
      <c r="AG3251" s="3">
        <v>2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</row>
    <row r="3252" spans="3:41" x14ac:dyDescent="0.25">
      <c r="C3252" s="5" t="s">
        <v>8269</v>
      </c>
      <c r="D3252" s="8" t="s">
        <v>8270</v>
      </c>
      <c r="E3252" s="8" t="s">
        <v>2996</v>
      </c>
      <c r="F3252" s="8" t="s">
        <v>2774</v>
      </c>
      <c r="G3252" s="8" t="s">
        <v>2831</v>
      </c>
      <c r="H3252" s="8" t="s">
        <v>2763</v>
      </c>
      <c r="I3252" s="8" t="s">
        <v>2764</v>
      </c>
      <c r="J3252" s="8" t="s">
        <v>2764</v>
      </c>
      <c r="K3252" s="8" t="s">
        <v>2764</v>
      </c>
      <c r="L3252" s="8" t="s">
        <v>2764</v>
      </c>
      <c r="M3252" s="8" t="s">
        <v>2764</v>
      </c>
      <c r="N3252" s="8" t="s">
        <v>2764</v>
      </c>
      <c r="P3252" t="str">
        <f t="shared" si="600"/>
        <v>Minnesota - Dupree McBrayer</v>
      </c>
      <c r="Q3252" s="8" t="str">
        <f t="shared" si="601"/>
        <v>142</v>
      </c>
      <c r="R3252" s="8" t="str">
        <f t="shared" si="602"/>
        <v>34</v>
      </c>
      <c r="S3252" s="8" t="str">
        <f t="shared" si="603"/>
        <v>8</v>
      </c>
      <c r="T3252" s="8" t="str">
        <f t="shared" si="604"/>
        <v>2</v>
      </c>
      <c r="U3252" s="8" t="str">
        <f t="shared" si="605"/>
        <v>1</v>
      </c>
      <c r="V3252" s="8" t="str">
        <f t="shared" si="606"/>
        <v>0</v>
      </c>
      <c r="W3252" s="8" t="str">
        <f t="shared" si="607"/>
        <v>0</v>
      </c>
      <c r="X3252" s="8" t="str">
        <f t="shared" si="608"/>
        <v>0</v>
      </c>
      <c r="Y3252" s="8" t="str">
        <f t="shared" si="609"/>
        <v>0</v>
      </c>
      <c r="Z3252" s="8" t="str">
        <f t="shared" si="610"/>
        <v>0</v>
      </c>
      <c r="AA3252" s="8" t="str">
        <f t="shared" si="611"/>
        <v>0</v>
      </c>
      <c r="AD3252" t="s">
        <v>7806</v>
      </c>
      <c r="AE3252" s="3">
        <v>42</v>
      </c>
      <c r="AF3252" s="3">
        <v>6</v>
      </c>
      <c r="AG3252" s="3">
        <v>2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</row>
    <row r="3253" spans="3:41" x14ac:dyDescent="0.25">
      <c r="C3253" s="6" t="s">
        <v>8271</v>
      </c>
      <c r="D3253" s="9" t="s">
        <v>10186</v>
      </c>
      <c r="E3253" s="9" t="s">
        <v>2763</v>
      </c>
      <c r="F3253" s="9" t="s">
        <v>2764</v>
      </c>
      <c r="G3253" s="9" t="s">
        <v>2764</v>
      </c>
      <c r="H3253" s="9" t="s">
        <v>2764</v>
      </c>
      <c r="I3253" s="9" t="s">
        <v>2764</v>
      </c>
      <c r="J3253" s="9" t="s">
        <v>2764</v>
      </c>
      <c r="K3253" s="9" t="s">
        <v>2764</v>
      </c>
      <c r="L3253" s="9" t="s">
        <v>2764</v>
      </c>
      <c r="M3253" s="9" t="s">
        <v>2764</v>
      </c>
      <c r="N3253" s="9" t="s">
        <v>2764</v>
      </c>
      <c r="P3253" t="str">
        <f t="shared" si="600"/>
        <v>Minnesota - Michael Hurt</v>
      </c>
      <c r="Q3253" s="8" t="str">
        <f t="shared" si="601"/>
        <v>12</v>
      </c>
      <c r="R3253" s="8" t="str">
        <f t="shared" si="602"/>
        <v>1</v>
      </c>
      <c r="S3253" s="8" t="str">
        <f t="shared" si="603"/>
        <v>0</v>
      </c>
      <c r="T3253" s="8" t="str">
        <f t="shared" si="604"/>
        <v>0</v>
      </c>
      <c r="U3253" s="8" t="str">
        <f t="shared" si="605"/>
        <v>0</v>
      </c>
      <c r="V3253" s="8" t="str">
        <f t="shared" si="606"/>
        <v>0</v>
      </c>
      <c r="W3253" s="8" t="str">
        <f t="shared" si="607"/>
        <v>0</v>
      </c>
      <c r="X3253" s="8" t="str">
        <f t="shared" si="608"/>
        <v>0</v>
      </c>
      <c r="Y3253" s="8" t="str">
        <f t="shared" si="609"/>
        <v>0</v>
      </c>
      <c r="Z3253" s="8" t="str">
        <f t="shared" si="610"/>
        <v>0</v>
      </c>
      <c r="AA3253" s="8" t="str">
        <f t="shared" si="611"/>
        <v>0</v>
      </c>
      <c r="AD3253" t="s">
        <v>7807</v>
      </c>
      <c r="AE3253" s="3">
        <v>7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</row>
    <row r="3254" spans="3:41" x14ac:dyDescent="0.25">
      <c r="C3254" s="5" t="s">
        <v>8272</v>
      </c>
      <c r="D3254" s="8" t="s">
        <v>10065</v>
      </c>
      <c r="E3254" s="8" t="s">
        <v>2780</v>
      </c>
      <c r="F3254" s="8" t="s">
        <v>2764</v>
      </c>
      <c r="G3254" s="8" t="s">
        <v>2764</v>
      </c>
      <c r="H3254" s="8" t="s">
        <v>2764</v>
      </c>
      <c r="I3254" s="8" t="s">
        <v>2764</v>
      </c>
      <c r="J3254" s="8" t="s">
        <v>2764</v>
      </c>
      <c r="K3254" s="8" t="s">
        <v>2764</v>
      </c>
      <c r="L3254" s="8" t="s">
        <v>2764</v>
      </c>
      <c r="M3254" s="8" t="s">
        <v>2764</v>
      </c>
      <c r="N3254" s="8" t="s">
        <v>2764</v>
      </c>
      <c r="P3254" t="str">
        <f t="shared" si="600"/>
        <v>Minnesota - Matz Stockman</v>
      </c>
      <c r="Q3254" s="8" t="str">
        <f t="shared" si="601"/>
        <v>17</v>
      </c>
      <c r="R3254" s="8" t="str">
        <f t="shared" si="602"/>
        <v>3</v>
      </c>
      <c r="S3254" s="8" t="str">
        <f t="shared" si="603"/>
        <v>0</v>
      </c>
      <c r="T3254" s="8" t="str">
        <f t="shared" si="604"/>
        <v>0</v>
      </c>
      <c r="U3254" s="8" t="str">
        <f t="shared" si="605"/>
        <v>0</v>
      </c>
      <c r="V3254" s="8" t="str">
        <f t="shared" si="606"/>
        <v>0</v>
      </c>
      <c r="W3254" s="8" t="str">
        <f t="shared" si="607"/>
        <v>0</v>
      </c>
      <c r="X3254" s="8" t="str">
        <f t="shared" si="608"/>
        <v>0</v>
      </c>
      <c r="Y3254" s="8" t="str">
        <f t="shared" si="609"/>
        <v>0</v>
      </c>
      <c r="Z3254" s="8" t="str">
        <f t="shared" si="610"/>
        <v>0</v>
      </c>
      <c r="AA3254" s="8" t="str">
        <f t="shared" si="611"/>
        <v>0</v>
      </c>
      <c r="AD3254" t="s">
        <v>7809</v>
      </c>
      <c r="AE3254" s="3">
        <v>30</v>
      </c>
      <c r="AF3254" s="3">
        <v>3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</row>
    <row r="3255" spans="3:41" x14ac:dyDescent="0.25">
      <c r="C3255" s="6" t="s">
        <v>8273</v>
      </c>
      <c r="D3255" s="9" t="s">
        <v>10104</v>
      </c>
      <c r="E3255" s="9" t="s">
        <v>2764</v>
      </c>
      <c r="F3255" s="9" t="s">
        <v>2764</v>
      </c>
      <c r="G3255" s="9" t="s">
        <v>2764</v>
      </c>
      <c r="H3255" s="9" t="s">
        <v>2764</v>
      </c>
      <c r="I3255" s="9" t="s">
        <v>2764</v>
      </c>
      <c r="J3255" s="9" t="s">
        <v>2764</v>
      </c>
      <c r="K3255" s="9" t="s">
        <v>2764</v>
      </c>
      <c r="L3255" s="9" t="s">
        <v>2764</v>
      </c>
      <c r="M3255" s="9" t="s">
        <v>2764</v>
      </c>
      <c r="N3255" s="9" t="s">
        <v>2764</v>
      </c>
      <c r="P3255" t="str">
        <f t="shared" si="600"/>
        <v>Minnesota - Jarvis Omersa</v>
      </c>
      <c r="Q3255" s="8" t="str">
        <f t="shared" si="601"/>
        <v>5</v>
      </c>
      <c r="R3255" s="8" t="str">
        <f t="shared" si="602"/>
        <v>0</v>
      </c>
      <c r="S3255" s="8" t="str">
        <f t="shared" si="603"/>
        <v>0</v>
      </c>
      <c r="T3255" s="8" t="str">
        <f t="shared" si="604"/>
        <v>0</v>
      </c>
      <c r="U3255" s="8" t="str">
        <f t="shared" si="605"/>
        <v>0</v>
      </c>
      <c r="V3255" s="8" t="str">
        <f t="shared" si="606"/>
        <v>0</v>
      </c>
      <c r="W3255" s="8" t="str">
        <f t="shared" si="607"/>
        <v>0</v>
      </c>
      <c r="X3255" s="8" t="str">
        <f t="shared" si="608"/>
        <v>0</v>
      </c>
      <c r="Y3255" s="8" t="str">
        <f t="shared" si="609"/>
        <v>0</v>
      </c>
      <c r="Z3255" s="8" t="str">
        <f t="shared" si="610"/>
        <v>0</v>
      </c>
      <c r="AA3255" s="8" t="str">
        <f t="shared" si="611"/>
        <v>0</v>
      </c>
      <c r="AD3255" t="s">
        <v>7812</v>
      </c>
      <c r="AE3255" s="3">
        <v>33</v>
      </c>
      <c r="AF3255" s="3">
        <v>4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</row>
    <row r="3256" spans="3:41" x14ac:dyDescent="0.25">
      <c r="C3256" s="5" t="s">
        <v>8274</v>
      </c>
      <c r="D3256" s="8" t="s">
        <v>10042</v>
      </c>
      <c r="E3256" s="8" t="s">
        <v>2901</v>
      </c>
      <c r="F3256" s="8" t="s">
        <v>2903</v>
      </c>
      <c r="G3256" s="8" t="s">
        <v>2769</v>
      </c>
      <c r="H3256" s="8" t="s">
        <v>2770</v>
      </c>
      <c r="I3256" s="8" t="s">
        <v>2770</v>
      </c>
      <c r="J3256" s="8" t="s">
        <v>2764</v>
      </c>
      <c r="K3256" s="8" t="s">
        <v>2764</v>
      </c>
      <c r="L3256" s="8" t="s">
        <v>2764</v>
      </c>
      <c r="M3256" s="8" t="s">
        <v>2764</v>
      </c>
      <c r="N3256" s="8" t="s">
        <v>2764</v>
      </c>
      <c r="P3256" t="str">
        <f t="shared" si="600"/>
        <v>Ohio State - Justin Ahrens</v>
      </c>
      <c r="Q3256" s="8" t="str">
        <f t="shared" si="601"/>
        <v>36</v>
      </c>
      <c r="R3256" s="8" t="str">
        <f t="shared" si="602"/>
        <v>8</v>
      </c>
      <c r="S3256" s="8" t="str">
        <f t="shared" si="603"/>
        <v>4</v>
      </c>
      <c r="T3256" s="8" t="str">
        <f t="shared" si="604"/>
        <v>3</v>
      </c>
      <c r="U3256" s="8" t="str">
        <f t="shared" si="605"/>
        <v>1</v>
      </c>
      <c r="V3256" s="8" t="str">
        <f t="shared" si="606"/>
        <v>1</v>
      </c>
      <c r="W3256" s="8" t="str">
        <f t="shared" si="607"/>
        <v>0</v>
      </c>
      <c r="X3256" s="8" t="str">
        <f t="shared" si="608"/>
        <v>0</v>
      </c>
      <c r="Y3256" s="8" t="str">
        <f t="shared" si="609"/>
        <v>0</v>
      </c>
      <c r="Z3256" s="8" t="str">
        <f t="shared" si="610"/>
        <v>0</v>
      </c>
      <c r="AA3256" s="8" t="str">
        <f t="shared" si="611"/>
        <v>0</v>
      </c>
      <c r="AD3256" t="s">
        <v>7820</v>
      </c>
      <c r="AE3256" s="3">
        <v>60</v>
      </c>
      <c r="AF3256" s="3">
        <v>14</v>
      </c>
      <c r="AG3256" s="3">
        <v>2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</row>
    <row r="3257" spans="3:41" x14ac:dyDescent="0.25">
      <c r="C3257" s="6" t="s">
        <v>8275</v>
      </c>
      <c r="D3257" s="9" t="s">
        <v>10066</v>
      </c>
      <c r="E3257" s="9" t="s">
        <v>2764</v>
      </c>
      <c r="F3257" s="9" t="s">
        <v>2764</v>
      </c>
      <c r="G3257" s="9" t="s">
        <v>2764</v>
      </c>
      <c r="H3257" s="9" t="s">
        <v>2764</v>
      </c>
      <c r="I3257" s="9" t="s">
        <v>2764</v>
      </c>
      <c r="J3257" s="9" t="s">
        <v>2764</v>
      </c>
      <c r="K3257" s="9" t="s">
        <v>2764</v>
      </c>
      <c r="L3257" s="9" t="s">
        <v>2764</v>
      </c>
      <c r="M3257" s="9" t="s">
        <v>2764</v>
      </c>
      <c r="N3257" s="9" t="s">
        <v>2764</v>
      </c>
      <c r="P3257" t="str">
        <f t="shared" si="600"/>
        <v>Ohio State - Joey Lane</v>
      </c>
      <c r="Q3257" s="8" t="str">
        <f t="shared" si="601"/>
        <v>7</v>
      </c>
      <c r="R3257" s="8" t="str">
        <f t="shared" si="602"/>
        <v>0</v>
      </c>
      <c r="S3257" s="8" t="str">
        <f t="shared" si="603"/>
        <v>0</v>
      </c>
      <c r="T3257" s="8" t="str">
        <f t="shared" si="604"/>
        <v>0</v>
      </c>
      <c r="U3257" s="8" t="str">
        <f t="shared" si="605"/>
        <v>0</v>
      </c>
      <c r="V3257" s="8" t="str">
        <f t="shared" si="606"/>
        <v>0</v>
      </c>
      <c r="W3257" s="8" t="str">
        <f t="shared" si="607"/>
        <v>0</v>
      </c>
      <c r="X3257" s="8" t="str">
        <f t="shared" si="608"/>
        <v>0</v>
      </c>
      <c r="Y3257" s="8" t="str">
        <f t="shared" si="609"/>
        <v>0</v>
      </c>
      <c r="Z3257" s="8" t="str">
        <f t="shared" si="610"/>
        <v>0</v>
      </c>
      <c r="AA3257" s="8" t="str">
        <f t="shared" si="611"/>
        <v>0</v>
      </c>
      <c r="AD3257" t="s">
        <v>7823</v>
      </c>
      <c r="AE3257" s="3">
        <v>8</v>
      </c>
      <c r="AF3257" s="3">
        <v>2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</row>
    <row r="3258" spans="3:41" x14ac:dyDescent="0.25">
      <c r="C3258" s="5" t="s">
        <v>8276</v>
      </c>
      <c r="D3258" s="8" t="s">
        <v>10228</v>
      </c>
      <c r="E3258" s="8" t="s">
        <v>2824</v>
      </c>
      <c r="F3258" s="8" t="s">
        <v>2775</v>
      </c>
      <c r="G3258" s="8" t="s">
        <v>2764</v>
      </c>
      <c r="H3258" s="8" t="s">
        <v>2764</v>
      </c>
      <c r="I3258" s="8" t="s">
        <v>2764</v>
      </c>
      <c r="J3258" s="8" t="s">
        <v>2764</v>
      </c>
      <c r="K3258" s="8" t="s">
        <v>2764</v>
      </c>
      <c r="L3258" s="8" t="s">
        <v>2764</v>
      </c>
      <c r="M3258" s="8" t="s">
        <v>2764</v>
      </c>
      <c r="N3258" s="8" t="s">
        <v>2764</v>
      </c>
      <c r="P3258" t="str">
        <f t="shared" si="600"/>
        <v>SMU - CJ White</v>
      </c>
      <c r="Q3258" s="8" t="str">
        <f t="shared" si="601"/>
        <v>30</v>
      </c>
      <c r="R3258" s="8" t="str">
        <f t="shared" si="602"/>
        <v>7</v>
      </c>
      <c r="S3258" s="8" t="str">
        <f t="shared" si="603"/>
        <v>2</v>
      </c>
      <c r="T3258" s="8" t="str">
        <f t="shared" si="604"/>
        <v>0</v>
      </c>
      <c r="U3258" s="8" t="str">
        <f t="shared" si="605"/>
        <v>0</v>
      </c>
      <c r="V3258" s="8" t="str">
        <f t="shared" si="606"/>
        <v>0</v>
      </c>
      <c r="W3258" s="8" t="str">
        <f t="shared" si="607"/>
        <v>0</v>
      </c>
      <c r="X3258" s="8" t="str">
        <f t="shared" si="608"/>
        <v>0</v>
      </c>
      <c r="Y3258" s="8" t="str">
        <f t="shared" si="609"/>
        <v>0</v>
      </c>
      <c r="Z3258" s="8" t="str">
        <f t="shared" si="610"/>
        <v>0</v>
      </c>
      <c r="AA3258" s="8" t="str">
        <f t="shared" si="611"/>
        <v>0</v>
      </c>
      <c r="AD3258" t="s">
        <v>7827</v>
      </c>
      <c r="AE3258" s="3">
        <v>23</v>
      </c>
      <c r="AF3258" s="3">
        <v>6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</row>
    <row r="3259" spans="3:41" x14ac:dyDescent="0.25">
      <c r="C3259" s="6" t="s">
        <v>8277</v>
      </c>
      <c r="D3259" s="9" t="s">
        <v>7219</v>
      </c>
      <c r="E3259" s="9" t="s">
        <v>2882</v>
      </c>
      <c r="F3259" s="9" t="s">
        <v>2769</v>
      </c>
      <c r="G3259" s="9" t="s">
        <v>2763</v>
      </c>
      <c r="H3259" s="9" t="s">
        <v>2764</v>
      </c>
      <c r="I3259" s="9" t="s">
        <v>2764</v>
      </c>
      <c r="J3259" s="9" t="s">
        <v>2764</v>
      </c>
      <c r="K3259" s="9" t="s">
        <v>2764</v>
      </c>
      <c r="L3259" s="9" t="s">
        <v>2764</v>
      </c>
      <c r="M3259" s="9" t="s">
        <v>2764</v>
      </c>
      <c r="N3259" s="9" t="s">
        <v>2764</v>
      </c>
      <c r="P3259" t="str">
        <f t="shared" si="600"/>
        <v>Lafayette - Lukas Jarrett</v>
      </c>
      <c r="Q3259" s="8" t="str">
        <f t="shared" si="601"/>
        <v>52</v>
      </c>
      <c r="R3259" s="8" t="str">
        <f t="shared" si="602"/>
        <v>12</v>
      </c>
      <c r="S3259" s="8" t="str">
        <f t="shared" si="603"/>
        <v>3</v>
      </c>
      <c r="T3259" s="8" t="str">
        <f t="shared" si="604"/>
        <v>1</v>
      </c>
      <c r="U3259" s="8" t="str">
        <f t="shared" si="605"/>
        <v>0</v>
      </c>
      <c r="V3259" s="8" t="str">
        <f t="shared" si="606"/>
        <v>0</v>
      </c>
      <c r="W3259" s="8" t="str">
        <f t="shared" si="607"/>
        <v>0</v>
      </c>
      <c r="X3259" s="8" t="str">
        <f t="shared" si="608"/>
        <v>0</v>
      </c>
      <c r="Y3259" s="8" t="str">
        <f t="shared" si="609"/>
        <v>0</v>
      </c>
      <c r="Z3259" s="8" t="str">
        <f t="shared" si="610"/>
        <v>0</v>
      </c>
      <c r="AA3259" s="8" t="str">
        <f t="shared" si="611"/>
        <v>0</v>
      </c>
      <c r="AD3259" t="s">
        <v>7829</v>
      </c>
      <c r="AE3259" s="3">
        <v>15</v>
      </c>
      <c r="AF3259" s="3">
        <v>1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</row>
    <row r="3260" spans="3:41" x14ac:dyDescent="0.25">
      <c r="C3260" s="5" t="s">
        <v>8278</v>
      </c>
      <c r="D3260" s="8" t="s">
        <v>8279</v>
      </c>
      <c r="E3260" s="8" t="s">
        <v>8280</v>
      </c>
      <c r="F3260" s="8" t="s">
        <v>4565</v>
      </c>
      <c r="G3260" s="8" t="s">
        <v>2901</v>
      </c>
      <c r="H3260" s="8" t="s">
        <v>2873</v>
      </c>
      <c r="I3260" s="8" t="s">
        <v>2770</v>
      </c>
      <c r="J3260" s="8" t="s">
        <v>2770</v>
      </c>
      <c r="K3260" s="8" t="s">
        <v>2764</v>
      </c>
      <c r="L3260" s="8" t="s">
        <v>2764</v>
      </c>
      <c r="M3260" s="8" t="s">
        <v>2764</v>
      </c>
      <c r="N3260" s="8" t="s">
        <v>2764</v>
      </c>
      <c r="P3260" t="str">
        <f t="shared" si="600"/>
        <v>Lafayette - Justin Jaworski</v>
      </c>
      <c r="Q3260" s="8" t="str">
        <f t="shared" si="601"/>
        <v>122</v>
      </c>
      <c r="R3260" s="8" t="str">
        <f t="shared" si="602"/>
        <v>51</v>
      </c>
      <c r="S3260" s="8" t="str">
        <f t="shared" si="603"/>
        <v>21</v>
      </c>
      <c r="T3260" s="8" t="str">
        <f t="shared" si="604"/>
        <v>8</v>
      </c>
      <c r="U3260" s="8" t="str">
        <f t="shared" si="605"/>
        <v>4</v>
      </c>
      <c r="V3260" s="8" t="str">
        <f t="shared" si="606"/>
        <v>1</v>
      </c>
      <c r="W3260" s="8" t="str">
        <f t="shared" si="607"/>
        <v>1</v>
      </c>
      <c r="X3260" s="8" t="str">
        <f t="shared" si="608"/>
        <v>0</v>
      </c>
      <c r="Y3260" s="8" t="str">
        <f t="shared" si="609"/>
        <v>0</v>
      </c>
      <c r="Z3260" s="8" t="str">
        <f t="shared" si="610"/>
        <v>0</v>
      </c>
      <c r="AA3260" s="8" t="str">
        <f t="shared" si="611"/>
        <v>0</v>
      </c>
      <c r="AD3260" t="s">
        <v>7830</v>
      </c>
      <c r="AE3260" s="3">
        <v>43</v>
      </c>
      <c r="AF3260" s="3">
        <v>7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</row>
    <row r="3261" spans="3:41" x14ac:dyDescent="0.25">
      <c r="C3261" s="6" t="s">
        <v>8281</v>
      </c>
      <c r="D3261" s="9" t="s">
        <v>10291</v>
      </c>
      <c r="E3261" s="9" t="s">
        <v>2933</v>
      </c>
      <c r="F3261" s="9" t="s">
        <v>2775</v>
      </c>
      <c r="G3261" s="9" t="s">
        <v>2764</v>
      </c>
      <c r="H3261" s="9" t="s">
        <v>2764</v>
      </c>
      <c r="I3261" s="9" t="s">
        <v>2764</v>
      </c>
      <c r="J3261" s="9" t="s">
        <v>2764</v>
      </c>
      <c r="K3261" s="9" t="s">
        <v>2764</v>
      </c>
      <c r="L3261" s="9" t="s">
        <v>2764</v>
      </c>
      <c r="M3261" s="9" t="s">
        <v>2764</v>
      </c>
      <c r="N3261" s="9" t="s">
        <v>2764</v>
      </c>
      <c r="P3261" t="str">
        <f t="shared" si="600"/>
        <v>Lafayette - Isaac Suffren</v>
      </c>
      <c r="Q3261" s="8" t="str">
        <f t="shared" si="601"/>
        <v>53</v>
      </c>
      <c r="R3261" s="8" t="str">
        <f t="shared" si="602"/>
        <v>6</v>
      </c>
      <c r="S3261" s="8" t="str">
        <f t="shared" si="603"/>
        <v>2</v>
      </c>
      <c r="T3261" s="8" t="str">
        <f t="shared" si="604"/>
        <v>0</v>
      </c>
      <c r="U3261" s="8" t="str">
        <f t="shared" si="605"/>
        <v>0</v>
      </c>
      <c r="V3261" s="8" t="str">
        <f t="shared" si="606"/>
        <v>0</v>
      </c>
      <c r="W3261" s="8" t="str">
        <f t="shared" si="607"/>
        <v>0</v>
      </c>
      <c r="X3261" s="8" t="str">
        <f t="shared" si="608"/>
        <v>0</v>
      </c>
      <c r="Y3261" s="8" t="str">
        <f t="shared" si="609"/>
        <v>0</v>
      </c>
      <c r="Z3261" s="8" t="str">
        <f t="shared" si="610"/>
        <v>0</v>
      </c>
      <c r="AA3261" s="8" t="str">
        <f t="shared" si="611"/>
        <v>0</v>
      </c>
      <c r="AD3261" t="s">
        <v>7833</v>
      </c>
      <c r="AE3261" s="3">
        <v>2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</row>
    <row r="3262" spans="3:41" x14ac:dyDescent="0.25">
      <c r="C3262" s="5" t="s">
        <v>8282</v>
      </c>
      <c r="D3262" s="8" t="s">
        <v>6393</v>
      </c>
      <c r="E3262" s="8" t="s">
        <v>5031</v>
      </c>
      <c r="F3262" s="8" t="s">
        <v>3007</v>
      </c>
      <c r="G3262" s="8" t="s">
        <v>2831</v>
      </c>
      <c r="H3262" s="8" t="s">
        <v>2763</v>
      </c>
      <c r="I3262" s="8" t="s">
        <v>2764</v>
      </c>
      <c r="J3262" s="8" t="s">
        <v>2764</v>
      </c>
      <c r="K3262" s="8" t="s">
        <v>2764</v>
      </c>
      <c r="L3262" s="8" t="s">
        <v>2764</v>
      </c>
      <c r="M3262" s="8" t="s">
        <v>2764</v>
      </c>
      <c r="N3262" s="8" t="s">
        <v>2764</v>
      </c>
      <c r="P3262" t="str">
        <f t="shared" si="600"/>
        <v>Lafayette - Paulius Zalys</v>
      </c>
      <c r="Q3262" s="8" t="str">
        <f t="shared" si="601"/>
        <v>100</v>
      </c>
      <c r="R3262" s="8" t="str">
        <f t="shared" si="602"/>
        <v>39</v>
      </c>
      <c r="S3262" s="8" t="str">
        <f t="shared" si="603"/>
        <v>10</v>
      </c>
      <c r="T3262" s="8" t="str">
        <f t="shared" si="604"/>
        <v>2</v>
      </c>
      <c r="U3262" s="8" t="str">
        <f t="shared" si="605"/>
        <v>1</v>
      </c>
      <c r="V3262" s="8" t="str">
        <f t="shared" si="606"/>
        <v>0</v>
      </c>
      <c r="W3262" s="8" t="str">
        <f t="shared" si="607"/>
        <v>0</v>
      </c>
      <c r="X3262" s="8" t="str">
        <f t="shared" si="608"/>
        <v>0</v>
      </c>
      <c r="Y3262" s="8" t="str">
        <f t="shared" si="609"/>
        <v>0</v>
      </c>
      <c r="Z3262" s="8" t="str">
        <f t="shared" si="610"/>
        <v>0</v>
      </c>
      <c r="AA3262" s="8" t="str">
        <f t="shared" si="611"/>
        <v>0</v>
      </c>
      <c r="AD3262" t="s">
        <v>7836</v>
      </c>
      <c r="AE3262" s="3">
        <v>5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</row>
    <row r="3263" spans="3:41" x14ac:dyDescent="0.25">
      <c r="C3263" s="6" t="s">
        <v>8283</v>
      </c>
      <c r="D3263" s="9" t="s">
        <v>8284</v>
      </c>
      <c r="E3263" s="9" t="s">
        <v>2816</v>
      </c>
      <c r="F3263" s="9" t="s">
        <v>2769</v>
      </c>
      <c r="G3263" s="9" t="s">
        <v>2764</v>
      </c>
      <c r="H3263" s="9" t="s">
        <v>2764</v>
      </c>
      <c r="I3263" s="9" t="s">
        <v>2764</v>
      </c>
      <c r="J3263" s="9" t="s">
        <v>2764</v>
      </c>
      <c r="K3263" s="9" t="s">
        <v>2764</v>
      </c>
      <c r="L3263" s="9" t="s">
        <v>2764</v>
      </c>
      <c r="M3263" s="9" t="s">
        <v>2764</v>
      </c>
      <c r="N3263" s="9" t="s">
        <v>2764</v>
      </c>
      <c r="P3263" t="str">
        <f t="shared" si="600"/>
        <v>Lafayette - Tyrone Perry</v>
      </c>
      <c r="Q3263" s="8" t="str">
        <f t="shared" si="601"/>
        <v>43</v>
      </c>
      <c r="R3263" s="8" t="str">
        <f t="shared" si="602"/>
        <v>13</v>
      </c>
      <c r="S3263" s="8" t="str">
        <f t="shared" si="603"/>
        <v>3</v>
      </c>
      <c r="T3263" s="8" t="str">
        <f t="shared" si="604"/>
        <v>0</v>
      </c>
      <c r="U3263" s="8" t="str">
        <f t="shared" si="605"/>
        <v>0</v>
      </c>
      <c r="V3263" s="8" t="str">
        <f t="shared" si="606"/>
        <v>0</v>
      </c>
      <c r="W3263" s="8" t="str">
        <f t="shared" si="607"/>
        <v>0</v>
      </c>
      <c r="X3263" s="8" t="str">
        <f t="shared" si="608"/>
        <v>0</v>
      </c>
      <c r="Y3263" s="8" t="str">
        <f t="shared" si="609"/>
        <v>0</v>
      </c>
      <c r="Z3263" s="8" t="str">
        <f t="shared" si="610"/>
        <v>0</v>
      </c>
      <c r="AA3263" s="8" t="str">
        <f t="shared" si="611"/>
        <v>0</v>
      </c>
      <c r="AD3263" t="s">
        <v>7837</v>
      </c>
      <c r="AE3263" s="3">
        <v>12</v>
      </c>
      <c r="AF3263" s="3">
        <v>2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</row>
    <row r="3264" spans="3:41" x14ac:dyDescent="0.25">
      <c r="C3264" s="5" t="s">
        <v>8285</v>
      </c>
      <c r="D3264" s="8" t="s">
        <v>7525</v>
      </c>
      <c r="E3264" s="8" t="s">
        <v>3574</v>
      </c>
      <c r="F3264" s="8" t="s">
        <v>2829</v>
      </c>
      <c r="G3264" s="8" t="s">
        <v>2764</v>
      </c>
      <c r="H3264" s="8" t="s">
        <v>2764</v>
      </c>
      <c r="I3264" s="8" t="s">
        <v>2764</v>
      </c>
      <c r="J3264" s="8" t="s">
        <v>2764</v>
      </c>
      <c r="K3264" s="8" t="s">
        <v>2764</v>
      </c>
      <c r="L3264" s="8" t="s">
        <v>2764</v>
      </c>
      <c r="M3264" s="8" t="s">
        <v>2764</v>
      </c>
      <c r="N3264" s="8" t="s">
        <v>2764</v>
      </c>
      <c r="P3264" t="str">
        <f t="shared" si="600"/>
        <v>Lafayette - E.J. Stephens</v>
      </c>
      <c r="Q3264" s="8" t="str">
        <f t="shared" si="601"/>
        <v>95</v>
      </c>
      <c r="R3264" s="8" t="str">
        <f t="shared" si="602"/>
        <v>25</v>
      </c>
      <c r="S3264" s="8" t="str">
        <f t="shared" si="603"/>
        <v>5</v>
      </c>
      <c r="T3264" s="8" t="str">
        <f t="shared" si="604"/>
        <v>0</v>
      </c>
      <c r="U3264" s="8" t="str">
        <f t="shared" si="605"/>
        <v>0</v>
      </c>
      <c r="V3264" s="8" t="str">
        <f t="shared" si="606"/>
        <v>0</v>
      </c>
      <c r="W3264" s="8" t="str">
        <f t="shared" si="607"/>
        <v>0</v>
      </c>
      <c r="X3264" s="8" t="str">
        <f t="shared" si="608"/>
        <v>0</v>
      </c>
      <c r="Y3264" s="8" t="str">
        <f t="shared" si="609"/>
        <v>0</v>
      </c>
      <c r="Z3264" s="8" t="str">
        <f t="shared" si="610"/>
        <v>0</v>
      </c>
      <c r="AA3264" s="8" t="str">
        <f t="shared" si="611"/>
        <v>0</v>
      </c>
      <c r="AD3264" t="s">
        <v>7838</v>
      </c>
      <c r="AE3264" s="3">
        <v>92</v>
      </c>
      <c r="AF3264" s="3">
        <v>21</v>
      </c>
      <c r="AG3264" s="3">
        <v>3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</row>
    <row r="3265" spans="3:41" x14ac:dyDescent="0.25">
      <c r="C3265" s="6" t="s">
        <v>8286</v>
      </c>
      <c r="D3265" s="9" t="s">
        <v>3243</v>
      </c>
      <c r="E3265" s="9" t="s">
        <v>3004</v>
      </c>
      <c r="F3265" s="9" t="s">
        <v>2901</v>
      </c>
      <c r="G3265" s="9" t="s">
        <v>2913</v>
      </c>
      <c r="H3265" s="9" t="s">
        <v>2831</v>
      </c>
      <c r="I3265" s="9" t="s">
        <v>2763</v>
      </c>
      <c r="J3265" s="9" t="s">
        <v>2764</v>
      </c>
      <c r="K3265" s="9" t="s">
        <v>2764</v>
      </c>
      <c r="L3265" s="9" t="s">
        <v>2764</v>
      </c>
      <c r="M3265" s="9" t="s">
        <v>2764</v>
      </c>
      <c r="N3265" s="9" t="s">
        <v>2764</v>
      </c>
      <c r="P3265" t="str">
        <f t="shared" si="600"/>
        <v>Lafayette - Kyle Stout</v>
      </c>
      <c r="Q3265" s="8" t="str">
        <f t="shared" si="601"/>
        <v>62</v>
      </c>
      <c r="R3265" s="8" t="str">
        <f t="shared" si="602"/>
        <v>17</v>
      </c>
      <c r="S3265" s="8" t="str">
        <f t="shared" si="603"/>
        <v>8</v>
      </c>
      <c r="T3265" s="8" t="str">
        <f t="shared" si="604"/>
        <v>3</v>
      </c>
      <c r="U3265" s="8" t="str">
        <f t="shared" si="605"/>
        <v>2</v>
      </c>
      <c r="V3265" s="8" t="str">
        <f t="shared" si="606"/>
        <v>1</v>
      </c>
      <c r="W3265" s="8" t="str">
        <f t="shared" si="607"/>
        <v>0</v>
      </c>
      <c r="X3265" s="8" t="str">
        <f t="shared" si="608"/>
        <v>0</v>
      </c>
      <c r="Y3265" s="8" t="str">
        <f t="shared" si="609"/>
        <v>0</v>
      </c>
      <c r="Z3265" s="8" t="str">
        <f t="shared" si="610"/>
        <v>0</v>
      </c>
      <c r="AA3265" s="8" t="str">
        <f t="shared" si="611"/>
        <v>0</v>
      </c>
      <c r="AD3265" t="s">
        <v>7839</v>
      </c>
      <c r="AE3265" s="3">
        <v>52</v>
      </c>
      <c r="AF3265" s="3">
        <v>11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</row>
    <row r="3266" spans="3:41" x14ac:dyDescent="0.25">
      <c r="C3266" s="5" t="s">
        <v>8287</v>
      </c>
      <c r="D3266" s="8" t="s">
        <v>7123</v>
      </c>
      <c r="E3266" s="8" t="s">
        <v>8288</v>
      </c>
      <c r="F3266" s="8" t="s">
        <v>3873</v>
      </c>
      <c r="G3266" s="8" t="s">
        <v>2824</v>
      </c>
      <c r="H3266" s="8" t="s">
        <v>2775</v>
      </c>
      <c r="I3266" s="8" t="s">
        <v>2764</v>
      </c>
      <c r="J3266" s="8" t="s">
        <v>2764</v>
      </c>
      <c r="K3266" s="8" t="s">
        <v>2764</v>
      </c>
      <c r="L3266" s="8" t="s">
        <v>2764</v>
      </c>
      <c r="M3266" s="8" t="s">
        <v>2764</v>
      </c>
      <c r="N3266" s="8" t="s">
        <v>2764</v>
      </c>
      <c r="P3266" t="str">
        <f t="shared" si="600"/>
        <v>Lafayette - Alex Petrie</v>
      </c>
      <c r="Q3266" s="8" t="str">
        <f t="shared" si="601"/>
        <v>184</v>
      </c>
      <c r="R3266" s="8" t="str">
        <f t="shared" si="602"/>
        <v>73</v>
      </c>
      <c r="S3266" s="8" t="str">
        <f t="shared" si="603"/>
        <v>29</v>
      </c>
      <c r="T3266" s="8" t="str">
        <f t="shared" si="604"/>
        <v>7</v>
      </c>
      <c r="U3266" s="8" t="str">
        <f t="shared" si="605"/>
        <v>2</v>
      </c>
      <c r="V3266" s="8" t="str">
        <f t="shared" si="606"/>
        <v>0</v>
      </c>
      <c r="W3266" s="8" t="str">
        <f t="shared" si="607"/>
        <v>0</v>
      </c>
      <c r="X3266" s="8" t="str">
        <f t="shared" si="608"/>
        <v>0</v>
      </c>
      <c r="Y3266" s="8" t="str">
        <f t="shared" si="609"/>
        <v>0</v>
      </c>
      <c r="Z3266" s="8" t="str">
        <f t="shared" si="610"/>
        <v>0</v>
      </c>
      <c r="AA3266" s="8" t="str">
        <f t="shared" si="611"/>
        <v>0</v>
      </c>
      <c r="AD3266" t="s">
        <v>7841</v>
      </c>
      <c r="AE3266" s="3">
        <v>41</v>
      </c>
      <c r="AF3266" s="3">
        <v>6</v>
      </c>
      <c r="AG3266" s="3">
        <v>2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</row>
    <row r="3267" spans="3:41" x14ac:dyDescent="0.25">
      <c r="C3267" s="6" t="s">
        <v>8289</v>
      </c>
      <c r="D3267" s="9" t="s">
        <v>10072</v>
      </c>
      <c r="E3267" s="9" t="s">
        <v>2775</v>
      </c>
      <c r="F3267" s="9" t="s">
        <v>2764</v>
      </c>
      <c r="G3267" s="9" t="s">
        <v>2764</v>
      </c>
      <c r="H3267" s="9" t="s">
        <v>2764</v>
      </c>
      <c r="I3267" s="9" t="s">
        <v>2764</v>
      </c>
      <c r="J3267" s="9" t="s">
        <v>2764</v>
      </c>
      <c r="K3267" s="9" t="s">
        <v>2764</v>
      </c>
      <c r="L3267" s="9" t="s">
        <v>2764</v>
      </c>
      <c r="M3267" s="9" t="s">
        <v>2764</v>
      </c>
      <c r="N3267" s="9" t="s">
        <v>2764</v>
      </c>
      <c r="P3267" t="str">
        <f t="shared" si="600"/>
        <v>Lafayette - Myles Cherry</v>
      </c>
      <c r="Q3267" s="8" t="str">
        <f t="shared" si="601"/>
        <v>16</v>
      </c>
      <c r="R3267" s="8" t="str">
        <f t="shared" si="602"/>
        <v>2</v>
      </c>
      <c r="S3267" s="8" t="str">
        <f t="shared" si="603"/>
        <v>0</v>
      </c>
      <c r="T3267" s="8" t="str">
        <f t="shared" si="604"/>
        <v>0</v>
      </c>
      <c r="U3267" s="8" t="str">
        <f t="shared" si="605"/>
        <v>0</v>
      </c>
      <c r="V3267" s="8" t="str">
        <f t="shared" si="606"/>
        <v>0</v>
      </c>
      <c r="W3267" s="8" t="str">
        <f t="shared" si="607"/>
        <v>0</v>
      </c>
      <c r="X3267" s="8" t="str">
        <f t="shared" si="608"/>
        <v>0</v>
      </c>
      <c r="Y3267" s="8" t="str">
        <f t="shared" si="609"/>
        <v>0</v>
      </c>
      <c r="Z3267" s="8" t="str">
        <f t="shared" si="610"/>
        <v>0</v>
      </c>
      <c r="AA3267" s="8" t="str">
        <f t="shared" si="611"/>
        <v>0</v>
      </c>
      <c r="AD3267" t="s">
        <v>7844</v>
      </c>
      <c r="AE3267" s="3">
        <v>59</v>
      </c>
      <c r="AF3267" s="3">
        <v>17</v>
      </c>
      <c r="AG3267" s="3">
        <v>4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</row>
    <row r="3268" spans="3:41" x14ac:dyDescent="0.25">
      <c r="C3268" s="5" t="s">
        <v>8290</v>
      </c>
      <c r="D3268" s="8" t="s">
        <v>10209</v>
      </c>
      <c r="E3268" s="8" t="s">
        <v>2933</v>
      </c>
      <c r="F3268" s="8" t="s">
        <v>2831</v>
      </c>
      <c r="G3268" s="8" t="s">
        <v>2763</v>
      </c>
      <c r="H3268" s="8" t="s">
        <v>2764</v>
      </c>
      <c r="I3268" s="8" t="s">
        <v>2764</v>
      </c>
      <c r="J3268" s="8" t="s">
        <v>2764</v>
      </c>
      <c r="K3268" s="8" t="s">
        <v>2764</v>
      </c>
      <c r="L3268" s="8" t="s">
        <v>2764</v>
      </c>
      <c r="M3268" s="8" t="s">
        <v>2764</v>
      </c>
      <c r="N3268" s="8" t="s">
        <v>2764</v>
      </c>
      <c r="P3268" t="str">
        <f t="shared" si="600"/>
        <v>Lafayette - Dylan Hastings</v>
      </c>
      <c r="Q3268" s="8" t="str">
        <f t="shared" si="601"/>
        <v>37</v>
      </c>
      <c r="R3268" s="8" t="str">
        <f t="shared" si="602"/>
        <v>6</v>
      </c>
      <c r="S3268" s="8" t="str">
        <f t="shared" si="603"/>
        <v>2</v>
      </c>
      <c r="T3268" s="8" t="str">
        <f t="shared" si="604"/>
        <v>1</v>
      </c>
      <c r="U3268" s="8" t="str">
        <f t="shared" si="605"/>
        <v>0</v>
      </c>
      <c r="V3268" s="8" t="str">
        <f t="shared" si="606"/>
        <v>0</v>
      </c>
      <c r="W3268" s="8" t="str">
        <f t="shared" si="607"/>
        <v>0</v>
      </c>
      <c r="X3268" s="8" t="str">
        <f t="shared" si="608"/>
        <v>0</v>
      </c>
      <c r="Y3268" s="8" t="str">
        <f t="shared" si="609"/>
        <v>0</v>
      </c>
      <c r="Z3268" s="8" t="str">
        <f t="shared" si="610"/>
        <v>0</v>
      </c>
      <c r="AA3268" s="8" t="str">
        <f t="shared" si="611"/>
        <v>0</v>
      </c>
      <c r="AD3268" t="s">
        <v>7845</v>
      </c>
      <c r="AE3268" s="3">
        <v>17</v>
      </c>
      <c r="AF3268" s="3">
        <v>1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</row>
    <row r="3269" spans="3:41" x14ac:dyDescent="0.25">
      <c r="C3269" s="6" t="s">
        <v>8291</v>
      </c>
      <c r="D3269" s="9" t="s">
        <v>3768</v>
      </c>
      <c r="E3269" s="9" t="s">
        <v>2987</v>
      </c>
      <c r="F3269" s="9" t="s">
        <v>2903</v>
      </c>
      <c r="G3269" s="9" t="s">
        <v>2775</v>
      </c>
      <c r="H3269" s="9" t="s">
        <v>2764</v>
      </c>
      <c r="I3269" s="9" t="s">
        <v>2764</v>
      </c>
      <c r="J3269" s="9" t="s">
        <v>2764</v>
      </c>
      <c r="K3269" s="9" t="s">
        <v>2764</v>
      </c>
      <c r="L3269" s="9" t="s">
        <v>2764</v>
      </c>
      <c r="M3269" s="9" t="s">
        <v>2764</v>
      </c>
      <c r="N3269" s="9" t="s">
        <v>2764</v>
      </c>
      <c r="P3269" t="str">
        <f t="shared" si="600"/>
        <v>Texas A&amp;M-CC - Jashawn Talton</v>
      </c>
      <c r="Q3269" s="8" t="str">
        <f t="shared" si="601"/>
        <v>57</v>
      </c>
      <c r="R3269" s="8" t="str">
        <f t="shared" si="602"/>
        <v>15</v>
      </c>
      <c r="S3269" s="8" t="str">
        <f t="shared" si="603"/>
        <v>4</v>
      </c>
      <c r="T3269" s="8" t="str">
        <f t="shared" si="604"/>
        <v>2</v>
      </c>
      <c r="U3269" s="8" t="str">
        <f t="shared" si="605"/>
        <v>0</v>
      </c>
      <c r="V3269" s="8" t="str">
        <f t="shared" si="606"/>
        <v>0</v>
      </c>
      <c r="W3269" s="8" t="str">
        <f t="shared" si="607"/>
        <v>0</v>
      </c>
      <c r="X3269" s="8" t="str">
        <f t="shared" si="608"/>
        <v>0</v>
      </c>
      <c r="Y3269" s="8" t="str">
        <f t="shared" si="609"/>
        <v>0</v>
      </c>
      <c r="Z3269" s="8" t="str">
        <f t="shared" si="610"/>
        <v>0</v>
      </c>
      <c r="AA3269" s="8" t="str">
        <f t="shared" si="611"/>
        <v>0</v>
      </c>
      <c r="AD3269" t="s">
        <v>7849</v>
      </c>
      <c r="AE3269" s="3">
        <v>11</v>
      </c>
      <c r="AF3269" s="3">
        <v>4</v>
      </c>
      <c r="AG3269" s="3">
        <v>1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</row>
    <row r="3270" spans="3:41" x14ac:dyDescent="0.25">
      <c r="C3270" s="5" t="s">
        <v>8292</v>
      </c>
      <c r="D3270" s="8" t="s">
        <v>8293</v>
      </c>
      <c r="E3270" s="8" t="s">
        <v>2954</v>
      </c>
      <c r="F3270" s="8" t="s">
        <v>2940</v>
      </c>
      <c r="G3270" s="8" t="s">
        <v>2780</v>
      </c>
      <c r="H3270" s="8" t="s">
        <v>2764</v>
      </c>
      <c r="I3270" s="8" t="s">
        <v>2764</v>
      </c>
      <c r="J3270" s="8" t="s">
        <v>2764</v>
      </c>
      <c r="K3270" s="8" t="s">
        <v>2764</v>
      </c>
      <c r="L3270" s="8" t="s">
        <v>2764</v>
      </c>
      <c r="M3270" s="8" t="s">
        <v>2764</v>
      </c>
      <c r="N3270" s="8" t="s">
        <v>2764</v>
      </c>
      <c r="P3270" t="str">
        <f t="shared" si="600"/>
        <v>Texas A&amp;M-CC - Kareem South</v>
      </c>
      <c r="Q3270" s="8" t="str">
        <f t="shared" si="601"/>
        <v>117</v>
      </c>
      <c r="R3270" s="8" t="str">
        <f t="shared" si="602"/>
        <v>29</v>
      </c>
      <c r="S3270" s="8" t="str">
        <f t="shared" si="603"/>
        <v>10</v>
      </c>
      <c r="T3270" s="8" t="str">
        <f t="shared" si="604"/>
        <v>3</v>
      </c>
      <c r="U3270" s="8" t="str">
        <f t="shared" si="605"/>
        <v>0</v>
      </c>
      <c r="V3270" s="8" t="str">
        <f t="shared" si="606"/>
        <v>0</v>
      </c>
      <c r="W3270" s="8" t="str">
        <f t="shared" si="607"/>
        <v>0</v>
      </c>
      <c r="X3270" s="8" t="str">
        <f t="shared" si="608"/>
        <v>0</v>
      </c>
      <c r="Y3270" s="8" t="str">
        <f t="shared" si="609"/>
        <v>0</v>
      </c>
      <c r="Z3270" s="8" t="str">
        <f t="shared" si="610"/>
        <v>0</v>
      </c>
      <c r="AA3270" s="8" t="str">
        <f t="shared" si="611"/>
        <v>0</v>
      </c>
      <c r="AD3270" t="s">
        <v>7850</v>
      </c>
      <c r="AE3270" s="3">
        <v>15</v>
      </c>
      <c r="AF3270" s="3">
        <v>6</v>
      </c>
      <c r="AG3270" s="3">
        <v>4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</row>
    <row r="3271" spans="3:41" x14ac:dyDescent="0.25">
      <c r="C3271" s="6" t="s">
        <v>8294</v>
      </c>
      <c r="D3271" s="9" t="s">
        <v>3285</v>
      </c>
      <c r="E3271" s="9" t="s">
        <v>3459</v>
      </c>
      <c r="F3271" s="9" t="s">
        <v>2775</v>
      </c>
      <c r="G3271" s="9" t="s">
        <v>2764</v>
      </c>
      <c r="H3271" s="9" t="s">
        <v>2764</v>
      </c>
      <c r="I3271" s="9" t="s">
        <v>2764</v>
      </c>
      <c r="J3271" s="9" t="s">
        <v>2764</v>
      </c>
      <c r="K3271" s="9" t="s">
        <v>2764</v>
      </c>
      <c r="L3271" s="9" t="s">
        <v>2764</v>
      </c>
      <c r="M3271" s="9" t="s">
        <v>2764</v>
      </c>
      <c r="N3271" s="9" t="s">
        <v>2764</v>
      </c>
      <c r="P3271" t="str">
        <f t="shared" si="600"/>
        <v>Texas A&amp;M-CC - Emmanuel Toney</v>
      </c>
      <c r="Q3271" s="8" t="str">
        <f t="shared" si="601"/>
        <v>60</v>
      </c>
      <c r="R3271" s="8" t="str">
        <f t="shared" si="602"/>
        <v>12</v>
      </c>
      <c r="S3271" s="8" t="str">
        <f t="shared" si="603"/>
        <v>2</v>
      </c>
      <c r="T3271" s="8" t="str">
        <f t="shared" si="604"/>
        <v>0</v>
      </c>
      <c r="U3271" s="8" t="str">
        <f t="shared" si="605"/>
        <v>0</v>
      </c>
      <c r="V3271" s="8" t="str">
        <f t="shared" si="606"/>
        <v>0</v>
      </c>
      <c r="W3271" s="8" t="str">
        <f t="shared" si="607"/>
        <v>0</v>
      </c>
      <c r="X3271" s="8" t="str">
        <f t="shared" si="608"/>
        <v>0</v>
      </c>
      <c r="Y3271" s="8" t="str">
        <f t="shared" si="609"/>
        <v>0</v>
      </c>
      <c r="Z3271" s="8" t="str">
        <f t="shared" si="610"/>
        <v>0</v>
      </c>
      <c r="AA3271" s="8" t="str">
        <f t="shared" si="611"/>
        <v>0</v>
      </c>
      <c r="AD3271" t="s">
        <v>7851</v>
      </c>
      <c r="AE3271" s="3">
        <v>17</v>
      </c>
      <c r="AF3271" s="3">
        <v>3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</row>
    <row r="3272" spans="3:41" x14ac:dyDescent="0.25">
      <c r="C3272" s="5" t="s">
        <v>8295</v>
      </c>
      <c r="D3272" s="8" t="s">
        <v>10240</v>
      </c>
      <c r="E3272" s="8" t="s">
        <v>2824</v>
      </c>
      <c r="F3272" s="8" t="s">
        <v>2959</v>
      </c>
      <c r="G3272" s="8" t="s">
        <v>2959</v>
      </c>
      <c r="H3272" s="8" t="s">
        <v>2831</v>
      </c>
      <c r="I3272" s="8" t="s">
        <v>2763</v>
      </c>
      <c r="J3272" s="8" t="s">
        <v>2764</v>
      </c>
      <c r="K3272" s="8" t="s">
        <v>2764</v>
      </c>
      <c r="L3272" s="8" t="s">
        <v>2764</v>
      </c>
      <c r="M3272" s="8" t="s">
        <v>2764</v>
      </c>
      <c r="N3272" s="8" t="s">
        <v>2764</v>
      </c>
      <c r="P3272" t="str">
        <f t="shared" ref="P3272:P3335" si="612">C3272</f>
        <v>Texas A&amp;M-CC - Myles Smith</v>
      </c>
      <c r="Q3272" s="8" t="str">
        <f t="shared" ref="Q3272:Q3335" si="613">RIGHT(D3272,LEN(D3272)-FIND("/",D3272))</f>
        <v>26</v>
      </c>
      <c r="R3272" s="8" t="str">
        <f t="shared" ref="R3272:R3335" si="614">RIGHT(E3272,LEN(E3272)-FIND("/",E3272))</f>
        <v>7</v>
      </c>
      <c r="S3272" s="8" t="str">
        <f t="shared" ref="S3272:S3335" si="615">RIGHT(F3272,LEN(F3272)-FIND("/",F3272))</f>
        <v>2</v>
      </c>
      <c r="T3272" s="8" t="str">
        <f t="shared" ref="T3272:T3335" si="616">RIGHT(G3272,LEN(G3272)-FIND("/",G3272))</f>
        <v>2</v>
      </c>
      <c r="U3272" s="8" t="str">
        <f t="shared" ref="U3272:U3335" si="617">RIGHT(H3272,LEN(H3272)-FIND("/",H3272))</f>
        <v>2</v>
      </c>
      <c r="V3272" s="8" t="str">
        <f t="shared" ref="V3272:V3335" si="618">RIGHT(I3272,LEN(I3272)-FIND("/",I3272))</f>
        <v>1</v>
      </c>
      <c r="W3272" s="8" t="str">
        <f t="shared" ref="W3272:W3335" si="619">RIGHT(J3272,LEN(J3272)-FIND("/",J3272))</f>
        <v>0</v>
      </c>
      <c r="X3272" s="8" t="str">
        <f t="shared" ref="X3272:X3335" si="620">RIGHT(K3272,LEN(K3272)-FIND("/",K3272))</f>
        <v>0</v>
      </c>
      <c r="Y3272" s="8" t="str">
        <f t="shared" ref="Y3272:Y3335" si="621">RIGHT(L3272,LEN(L3272)-FIND("/",L3272))</f>
        <v>0</v>
      </c>
      <c r="Z3272" s="8" t="str">
        <f t="shared" ref="Z3272:Z3335" si="622">RIGHT(M3272,LEN(M3272)-FIND("/",M3272))</f>
        <v>0</v>
      </c>
      <c r="AA3272" s="8" t="str">
        <f t="shared" ref="AA3272:AA3335" si="623">RIGHT(N3272,LEN(N3272)-FIND("/",N3272))</f>
        <v>0</v>
      </c>
      <c r="AD3272" t="s">
        <v>7852</v>
      </c>
      <c r="AE3272" s="3">
        <v>31</v>
      </c>
      <c r="AF3272" s="3">
        <v>9</v>
      </c>
      <c r="AG3272" s="3">
        <v>2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</row>
    <row r="3273" spans="3:41" x14ac:dyDescent="0.25">
      <c r="C3273" s="6" t="s">
        <v>8296</v>
      </c>
      <c r="D3273" s="9" t="s">
        <v>10058</v>
      </c>
      <c r="E3273" s="9" t="s">
        <v>2933</v>
      </c>
      <c r="F3273" s="9" t="s">
        <v>2831</v>
      </c>
      <c r="G3273" s="9" t="s">
        <v>2763</v>
      </c>
      <c r="H3273" s="9" t="s">
        <v>2764</v>
      </c>
      <c r="I3273" s="9" t="s">
        <v>2764</v>
      </c>
      <c r="J3273" s="9" t="s">
        <v>2764</v>
      </c>
      <c r="K3273" s="9" t="s">
        <v>2764</v>
      </c>
      <c r="L3273" s="9" t="s">
        <v>2764</v>
      </c>
      <c r="M3273" s="9" t="s">
        <v>2764</v>
      </c>
      <c r="N3273" s="9" t="s">
        <v>2764</v>
      </c>
      <c r="P3273" t="str">
        <f t="shared" si="612"/>
        <v>Texas A&amp;M-CC - Irshaad Hunte</v>
      </c>
      <c r="Q3273" s="8" t="str">
        <f t="shared" si="613"/>
        <v>22</v>
      </c>
      <c r="R3273" s="8" t="str">
        <f t="shared" si="614"/>
        <v>6</v>
      </c>
      <c r="S3273" s="8" t="str">
        <f t="shared" si="615"/>
        <v>2</v>
      </c>
      <c r="T3273" s="8" t="str">
        <f t="shared" si="616"/>
        <v>1</v>
      </c>
      <c r="U3273" s="8" t="str">
        <f t="shared" si="617"/>
        <v>0</v>
      </c>
      <c r="V3273" s="8" t="str">
        <f t="shared" si="618"/>
        <v>0</v>
      </c>
      <c r="W3273" s="8" t="str">
        <f t="shared" si="619"/>
        <v>0</v>
      </c>
      <c r="X3273" s="8" t="str">
        <f t="shared" si="620"/>
        <v>0</v>
      </c>
      <c r="Y3273" s="8" t="str">
        <f t="shared" si="621"/>
        <v>0</v>
      </c>
      <c r="Z3273" s="8" t="str">
        <f t="shared" si="622"/>
        <v>0</v>
      </c>
      <c r="AA3273" s="8" t="str">
        <f t="shared" si="623"/>
        <v>0</v>
      </c>
      <c r="AD3273" t="s">
        <v>7853</v>
      </c>
      <c r="AE3273" s="3">
        <v>13</v>
      </c>
      <c r="AF3273" s="3">
        <v>2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</row>
    <row r="3274" spans="3:41" x14ac:dyDescent="0.25">
      <c r="C3274" s="5" t="s">
        <v>8297</v>
      </c>
      <c r="D3274" s="8" t="s">
        <v>10279</v>
      </c>
      <c r="E3274" s="8" t="s">
        <v>2878</v>
      </c>
      <c r="F3274" s="8" t="s">
        <v>2831</v>
      </c>
      <c r="G3274" s="8" t="s">
        <v>2763</v>
      </c>
      <c r="H3274" s="8" t="s">
        <v>2764</v>
      </c>
      <c r="I3274" s="8" t="s">
        <v>2764</v>
      </c>
      <c r="J3274" s="8" t="s">
        <v>2764</v>
      </c>
      <c r="K3274" s="8" t="s">
        <v>2764</v>
      </c>
      <c r="L3274" s="8" t="s">
        <v>2764</v>
      </c>
      <c r="M3274" s="8" t="s">
        <v>2764</v>
      </c>
      <c r="N3274" s="8" t="s">
        <v>2764</v>
      </c>
      <c r="P3274" t="str">
        <f t="shared" si="612"/>
        <v>Texas A&amp;M-CC - Tony Lewis</v>
      </c>
      <c r="Q3274" s="8" t="str">
        <f t="shared" si="613"/>
        <v>30</v>
      </c>
      <c r="R3274" s="8" t="str">
        <f t="shared" si="614"/>
        <v>4</v>
      </c>
      <c r="S3274" s="8" t="str">
        <f t="shared" si="615"/>
        <v>2</v>
      </c>
      <c r="T3274" s="8" t="str">
        <f t="shared" si="616"/>
        <v>1</v>
      </c>
      <c r="U3274" s="8" t="str">
        <f t="shared" si="617"/>
        <v>0</v>
      </c>
      <c r="V3274" s="8" t="str">
        <f t="shared" si="618"/>
        <v>0</v>
      </c>
      <c r="W3274" s="8" t="str">
        <f t="shared" si="619"/>
        <v>0</v>
      </c>
      <c r="X3274" s="8" t="str">
        <f t="shared" si="620"/>
        <v>0</v>
      </c>
      <c r="Y3274" s="8" t="str">
        <f t="shared" si="621"/>
        <v>0</v>
      </c>
      <c r="Z3274" s="8" t="str">
        <f t="shared" si="622"/>
        <v>0</v>
      </c>
      <c r="AA3274" s="8" t="str">
        <f t="shared" si="623"/>
        <v>0</v>
      </c>
      <c r="AD3274" t="s">
        <v>7855</v>
      </c>
      <c r="AE3274" s="3">
        <v>30</v>
      </c>
      <c r="AF3274" s="3">
        <v>6</v>
      </c>
      <c r="AG3274" s="3">
        <v>3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</row>
    <row r="3275" spans="3:41" x14ac:dyDescent="0.25">
      <c r="C3275" s="6" t="s">
        <v>8298</v>
      </c>
      <c r="D3275" s="9" t="s">
        <v>4118</v>
      </c>
      <c r="E3275" s="9" t="s">
        <v>3040</v>
      </c>
      <c r="F3275" s="9" t="s">
        <v>2824</v>
      </c>
      <c r="G3275" s="9" t="s">
        <v>2831</v>
      </c>
      <c r="H3275" s="9" t="s">
        <v>2763</v>
      </c>
      <c r="I3275" s="9" t="s">
        <v>2764</v>
      </c>
      <c r="J3275" s="9" t="s">
        <v>2764</v>
      </c>
      <c r="K3275" s="9" t="s">
        <v>2764</v>
      </c>
      <c r="L3275" s="9" t="s">
        <v>2764</v>
      </c>
      <c r="M3275" s="9" t="s">
        <v>2764</v>
      </c>
      <c r="N3275" s="9" t="s">
        <v>2764</v>
      </c>
      <c r="P3275" t="str">
        <f t="shared" si="612"/>
        <v>Texas A&amp;M-CC - Jake Babic</v>
      </c>
      <c r="Q3275" s="8" t="str">
        <f t="shared" si="613"/>
        <v>57</v>
      </c>
      <c r="R3275" s="8" t="str">
        <f t="shared" si="614"/>
        <v>20</v>
      </c>
      <c r="S3275" s="8" t="str">
        <f t="shared" si="615"/>
        <v>7</v>
      </c>
      <c r="T3275" s="8" t="str">
        <f t="shared" si="616"/>
        <v>2</v>
      </c>
      <c r="U3275" s="8" t="str">
        <f t="shared" si="617"/>
        <v>1</v>
      </c>
      <c r="V3275" s="8" t="str">
        <f t="shared" si="618"/>
        <v>0</v>
      </c>
      <c r="W3275" s="8" t="str">
        <f t="shared" si="619"/>
        <v>0</v>
      </c>
      <c r="X3275" s="8" t="str">
        <f t="shared" si="620"/>
        <v>0</v>
      </c>
      <c r="Y3275" s="8" t="str">
        <f t="shared" si="621"/>
        <v>0</v>
      </c>
      <c r="Z3275" s="8" t="str">
        <f t="shared" si="622"/>
        <v>0</v>
      </c>
      <c r="AA3275" s="8" t="str">
        <f t="shared" si="623"/>
        <v>0</v>
      </c>
      <c r="AD3275" t="s">
        <v>7857</v>
      </c>
      <c r="AE3275" s="3">
        <v>5</v>
      </c>
      <c r="AF3275" s="3">
        <v>1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</row>
    <row r="3276" spans="3:41" x14ac:dyDescent="0.25">
      <c r="C3276" s="5" t="s">
        <v>8299</v>
      </c>
      <c r="D3276" s="8" t="s">
        <v>7365</v>
      </c>
      <c r="E3276" s="8" t="s">
        <v>2947</v>
      </c>
      <c r="F3276" s="8" t="s">
        <v>2838</v>
      </c>
      <c r="G3276" s="8" t="s">
        <v>2770</v>
      </c>
      <c r="H3276" s="8" t="s">
        <v>2763</v>
      </c>
      <c r="I3276" s="8" t="s">
        <v>2764</v>
      </c>
      <c r="J3276" s="8" t="s">
        <v>2764</v>
      </c>
      <c r="K3276" s="8" t="s">
        <v>2764</v>
      </c>
      <c r="L3276" s="8" t="s">
        <v>2764</v>
      </c>
      <c r="M3276" s="8" t="s">
        <v>2764</v>
      </c>
      <c r="N3276" s="8" t="s">
        <v>2764</v>
      </c>
      <c r="P3276" t="str">
        <f t="shared" si="612"/>
        <v>Texas A&amp;M-CC - Tre Gray</v>
      </c>
      <c r="Q3276" s="8" t="str">
        <f t="shared" si="613"/>
        <v>49</v>
      </c>
      <c r="R3276" s="8" t="str">
        <f t="shared" si="614"/>
        <v>18</v>
      </c>
      <c r="S3276" s="8" t="str">
        <f t="shared" si="615"/>
        <v>5</v>
      </c>
      <c r="T3276" s="8" t="str">
        <f t="shared" si="616"/>
        <v>1</v>
      </c>
      <c r="U3276" s="8" t="str">
        <f t="shared" si="617"/>
        <v>1</v>
      </c>
      <c r="V3276" s="8" t="str">
        <f t="shared" si="618"/>
        <v>0</v>
      </c>
      <c r="W3276" s="8" t="str">
        <f t="shared" si="619"/>
        <v>0</v>
      </c>
      <c r="X3276" s="8" t="str">
        <f t="shared" si="620"/>
        <v>0</v>
      </c>
      <c r="Y3276" s="8" t="str">
        <f t="shared" si="621"/>
        <v>0</v>
      </c>
      <c r="Z3276" s="8" t="str">
        <f t="shared" si="622"/>
        <v>0</v>
      </c>
      <c r="AA3276" s="8" t="str">
        <f t="shared" si="623"/>
        <v>0</v>
      </c>
      <c r="AD3276" t="s">
        <v>7858</v>
      </c>
      <c r="AE3276" s="3">
        <v>29</v>
      </c>
      <c r="AF3276" s="3">
        <v>5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</row>
    <row r="3277" spans="3:41" x14ac:dyDescent="0.25">
      <c r="C3277" s="6" t="s">
        <v>8300</v>
      </c>
      <c r="D3277" s="9" t="s">
        <v>10081</v>
      </c>
      <c r="E3277" s="9" t="s">
        <v>2769</v>
      </c>
      <c r="F3277" s="9" t="s">
        <v>2770</v>
      </c>
      <c r="G3277" s="9" t="s">
        <v>2770</v>
      </c>
      <c r="H3277" s="9" t="s">
        <v>2770</v>
      </c>
      <c r="I3277" s="9" t="s">
        <v>2763</v>
      </c>
      <c r="J3277" s="9" t="s">
        <v>2764</v>
      </c>
      <c r="K3277" s="9" t="s">
        <v>2764</v>
      </c>
      <c r="L3277" s="9" t="s">
        <v>2764</v>
      </c>
      <c r="M3277" s="9" t="s">
        <v>2764</v>
      </c>
      <c r="N3277" s="9" t="s">
        <v>2764</v>
      </c>
      <c r="P3277" t="str">
        <f t="shared" si="612"/>
        <v>Texas A&amp;M-CC - Elijah Schmidt</v>
      </c>
      <c r="Q3277" s="8" t="str">
        <f t="shared" si="613"/>
        <v>19</v>
      </c>
      <c r="R3277" s="8" t="str">
        <f t="shared" si="614"/>
        <v>3</v>
      </c>
      <c r="S3277" s="8" t="str">
        <f t="shared" si="615"/>
        <v>1</v>
      </c>
      <c r="T3277" s="8" t="str">
        <f t="shared" si="616"/>
        <v>1</v>
      </c>
      <c r="U3277" s="8" t="str">
        <f t="shared" si="617"/>
        <v>1</v>
      </c>
      <c r="V3277" s="8" t="str">
        <f t="shared" si="618"/>
        <v>1</v>
      </c>
      <c r="W3277" s="8" t="str">
        <f t="shared" si="619"/>
        <v>0</v>
      </c>
      <c r="X3277" s="8" t="str">
        <f t="shared" si="620"/>
        <v>0</v>
      </c>
      <c r="Y3277" s="8" t="str">
        <f t="shared" si="621"/>
        <v>0</v>
      </c>
      <c r="Z3277" s="8" t="str">
        <f t="shared" si="622"/>
        <v>0</v>
      </c>
      <c r="AA3277" s="8" t="str">
        <f t="shared" si="623"/>
        <v>0</v>
      </c>
      <c r="AD3277" t="s">
        <v>7859</v>
      </c>
      <c r="AE3277" s="3">
        <v>30</v>
      </c>
      <c r="AF3277" s="3">
        <v>5</v>
      </c>
      <c r="AG3277" s="3">
        <v>1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</row>
    <row r="3278" spans="3:41" x14ac:dyDescent="0.25">
      <c r="C3278" s="5" t="s">
        <v>8301</v>
      </c>
      <c r="D3278" s="8" t="s">
        <v>10081</v>
      </c>
      <c r="E3278" s="8" t="s">
        <v>2878</v>
      </c>
      <c r="F3278" s="8" t="s">
        <v>2764</v>
      </c>
      <c r="G3278" s="8" t="s">
        <v>2764</v>
      </c>
      <c r="H3278" s="8" t="s">
        <v>2764</v>
      </c>
      <c r="I3278" s="8" t="s">
        <v>2764</v>
      </c>
      <c r="J3278" s="8" t="s">
        <v>2764</v>
      </c>
      <c r="K3278" s="8" t="s">
        <v>2764</v>
      </c>
      <c r="L3278" s="8" t="s">
        <v>2764</v>
      </c>
      <c r="M3278" s="8" t="s">
        <v>2764</v>
      </c>
      <c r="N3278" s="8" t="s">
        <v>2764</v>
      </c>
      <c r="P3278" t="str">
        <f t="shared" si="612"/>
        <v>Tennessee - John Fulkerson</v>
      </c>
      <c r="Q3278" s="8" t="str">
        <f t="shared" si="613"/>
        <v>19</v>
      </c>
      <c r="R3278" s="8" t="str">
        <f t="shared" si="614"/>
        <v>4</v>
      </c>
      <c r="S3278" s="8" t="str">
        <f t="shared" si="615"/>
        <v>0</v>
      </c>
      <c r="T3278" s="8" t="str">
        <f t="shared" si="616"/>
        <v>0</v>
      </c>
      <c r="U3278" s="8" t="str">
        <f t="shared" si="617"/>
        <v>0</v>
      </c>
      <c r="V3278" s="8" t="str">
        <f t="shared" si="618"/>
        <v>0</v>
      </c>
      <c r="W3278" s="8" t="str">
        <f t="shared" si="619"/>
        <v>0</v>
      </c>
      <c r="X3278" s="8" t="str">
        <f t="shared" si="620"/>
        <v>0</v>
      </c>
      <c r="Y3278" s="8" t="str">
        <f t="shared" si="621"/>
        <v>0</v>
      </c>
      <c r="Z3278" s="8" t="str">
        <f t="shared" si="622"/>
        <v>0</v>
      </c>
      <c r="AA3278" s="8" t="str">
        <f t="shared" si="623"/>
        <v>0</v>
      </c>
      <c r="AD3278" t="s">
        <v>7860</v>
      </c>
      <c r="AE3278" s="3">
        <v>16</v>
      </c>
      <c r="AF3278" s="3">
        <v>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</row>
    <row r="3279" spans="3:41" x14ac:dyDescent="0.25">
      <c r="C3279" s="6" t="s">
        <v>8302</v>
      </c>
      <c r="D3279" s="9" t="s">
        <v>10295</v>
      </c>
      <c r="E3279" s="9" t="s">
        <v>2788</v>
      </c>
      <c r="F3279" s="9" t="s">
        <v>2764</v>
      </c>
      <c r="G3279" s="9" t="s">
        <v>2764</v>
      </c>
      <c r="H3279" s="9" t="s">
        <v>2764</v>
      </c>
      <c r="I3279" s="9" t="s">
        <v>2764</v>
      </c>
      <c r="J3279" s="9" t="s">
        <v>2764</v>
      </c>
      <c r="K3279" s="9" t="s">
        <v>2764</v>
      </c>
      <c r="L3279" s="9" t="s">
        <v>2764</v>
      </c>
      <c r="M3279" s="9" t="s">
        <v>2764</v>
      </c>
      <c r="N3279" s="9" t="s">
        <v>2764</v>
      </c>
      <c r="P3279" t="str">
        <f t="shared" si="612"/>
        <v>Texas A&amp;M-CC - Jalon Clark</v>
      </c>
      <c r="Q3279" s="8" t="str">
        <f t="shared" si="613"/>
        <v>17</v>
      </c>
      <c r="R3279" s="8" t="str">
        <f t="shared" si="614"/>
        <v>6</v>
      </c>
      <c r="S3279" s="8" t="str">
        <f t="shared" si="615"/>
        <v>0</v>
      </c>
      <c r="T3279" s="8" t="str">
        <f t="shared" si="616"/>
        <v>0</v>
      </c>
      <c r="U3279" s="8" t="str">
        <f t="shared" si="617"/>
        <v>0</v>
      </c>
      <c r="V3279" s="8" t="str">
        <f t="shared" si="618"/>
        <v>0</v>
      </c>
      <c r="W3279" s="8" t="str">
        <f t="shared" si="619"/>
        <v>0</v>
      </c>
      <c r="X3279" s="8" t="str">
        <f t="shared" si="620"/>
        <v>0</v>
      </c>
      <c r="Y3279" s="8" t="str">
        <f t="shared" si="621"/>
        <v>0</v>
      </c>
      <c r="Z3279" s="8" t="str">
        <f t="shared" si="622"/>
        <v>0</v>
      </c>
      <c r="AA3279" s="8" t="str">
        <f t="shared" si="623"/>
        <v>0</v>
      </c>
      <c r="AD3279" t="s">
        <v>7861</v>
      </c>
      <c r="AE3279" s="3">
        <v>27</v>
      </c>
      <c r="AF3279" s="3">
        <v>4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</row>
    <row r="3280" spans="3:41" x14ac:dyDescent="0.25">
      <c r="C3280" s="5" t="s">
        <v>8303</v>
      </c>
      <c r="D3280" s="8" t="s">
        <v>10234</v>
      </c>
      <c r="E3280" s="8" t="s">
        <v>2764</v>
      </c>
      <c r="F3280" s="8" t="s">
        <v>2764</v>
      </c>
      <c r="G3280" s="8" t="s">
        <v>2764</v>
      </c>
      <c r="H3280" s="8" t="s">
        <v>2764</v>
      </c>
      <c r="I3280" s="8" t="s">
        <v>2764</v>
      </c>
      <c r="J3280" s="8" t="s">
        <v>2764</v>
      </c>
      <c r="K3280" s="8" t="s">
        <v>2764</v>
      </c>
      <c r="L3280" s="8" t="s">
        <v>2764</v>
      </c>
      <c r="M3280" s="8" t="s">
        <v>2764</v>
      </c>
      <c r="N3280" s="8" t="s">
        <v>2764</v>
      </c>
      <c r="P3280" t="str">
        <f t="shared" si="612"/>
        <v>Tennessee - Brad Woodson</v>
      </c>
      <c r="Q3280" s="8" t="str">
        <f t="shared" si="613"/>
        <v>3</v>
      </c>
      <c r="R3280" s="8" t="str">
        <f t="shared" si="614"/>
        <v>0</v>
      </c>
      <c r="S3280" s="8" t="str">
        <f t="shared" si="615"/>
        <v>0</v>
      </c>
      <c r="T3280" s="8" t="str">
        <f t="shared" si="616"/>
        <v>0</v>
      </c>
      <c r="U3280" s="8" t="str">
        <f t="shared" si="617"/>
        <v>0</v>
      </c>
      <c r="V3280" s="8" t="str">
        <f t="shared" si="618"/>
        <v>0</v>
      </c>
      <c r="W3280" s="8" t="str">
        <f t="shared" si="619"/>
        <v>0</v>
      </c>
      <c r="X3280" s="8" t="str">
        <f t="shared" si="620"/>
        <v>0</v>
      </c>
      <c r="Y3280" s="8" t="str">
        <f t="shared" si="621"/>
        <v>0</v>
      </c>
      <c r="Z3280" s="8" t="str">
        <f t="shared" si="622"/>
        <v>0</v>
      </c>
      <c r="AA3280" s="8" t="str">
        <f t="shared" si="623"/>
        <v>0</v>
      </c>
      <c r="AD3280" t="s">
        <v>7862</v>
      </c>
      <c r="AE3280" s="3">
        <v>24</v>
      </c>
      <c r="AF3280" s="3">
        <v>1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</row>
    <row r="3281" spans="3:41" x14ac:dyDescent="0.25">
      <c r="C3281" s="6" t="s">
        <v>8304</v>
      </c>
      <c r="D3281" s="9" t="s">
        <v>10061</v>
      </c>
      <c r="E3281" s="9" t="s">
        <v>2763</v>
      </c>
      <c r="F3281" s="9" t="s">
        <v>2764</v>
      </c>
      <c r="G3281" s="9" t="s">
        <v>2764</v>
      </c>
      <c r="H3281" s="9" t="s">
        <v>2764</v>
      </c>
      <c r="I3281" s="9" t="s">
        <v>2764</v>
      </c>
      <c r="J3281" s="9" t="s">
        <v>2764</v>
      </c>
      <c r="K3281" s="9" t="s">
        <v>2764</v>
      </c>
      <c r="L3281" s="9" t="s">
        <v>2764</v>
      </c>
      <c r="M3281" s="9" t="s">
        <v>2764</v>
      </c>
      <c r="N3281" s="9" t="s">
        <v>2764</v>
      </c>
      <c r="P3281" t="str">
        <f t="shared" si="612"/>
        <v>Tennessee - Lucas Campbell</v>
      </c>
      <c r="Q3281" s="8" t="str">
        <f t="shared" si="613"/>
        <v>7</v>
      </c>
      <c r="R3281" s="8" t="str">
        <f t="shared" si="614"/>
        <v>1</v>
      </c>
      <c r="S3281" s="8" t="str">
        <f t="shared" si="615"/>
        <v>0</v>
      </c>
      <c r="T3281" s="8" t="str">
        <f t="shared" si="616"/>
        <v>0</v>
      </c>
      <c r="U3281" s="8" t="str">
        <f t="shared" si="617"/>
        <v>0</v>
      </c>
      <c r="V3281" s="8" t="str">
        <f t="shared" si="618"/>
        <v>0</v>
      </c>
      <c r="W3281" s="8" t="str">
        <f t="shared" si="619"/>
        <v>0</v>
      </c>
      <c r="X3281" s="8" t="str">
        <f t="shared" si="620"/>
        <v>0</v>
      </c>
      <c r="Y3281" s="8" t="str">
        <f t="shared" si="621"/>
        <v>0</v>
      </c>
      <c r="Z3281" s="8" t="str">
        <f t="shared" si="622"/>
        <v>0</v>
      </c>
      <c r="AA3281" s="8" t="str">
        <f t="shared" si="623"/>
        <v>0</v>
      </c>
      <c r="AD3281" t="s">
        <v>7863</v>
      </c>
      <c r="AE3281" s="3">
        <v>1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</row>
    <row r="3282" spans="3:41" x14ac:dyDescent="0.25">
      <c r="C3282" s="5" t="s">
        <v>8305</v>
      </c>
      <c r="D3282" s="8" t="s">
        <v>10060</v>
      </c>
      <c r="E3282" s="8" t="s">
        <v>2878</v>
      </c>
      <c r="F3282" s="8" t="s">
        <v>2770</v>
      </c>
      <c r="G3282" s="8" t="s">
        <v>2763</v>
      </c>
      <c r="H3282" s="8" t="s">
        <v>2764</v>
      </c>
      <c r="I3282" s="8" t="s">
        <v>2764</v>
      </c>
      <c r="J3282" s="8" t="s">
        <v>2764</v>
      </c>
      <c r="K3282" s="8" t="s">
        <v>2764</v>
      </c>
      <c r="L3282" s="8" t="s">
        <v>2764</v>
      </c>
      <c r="M3282" s="8" t="s">
        <v>2764</v>
      </c>
      <c r="N3282" s="8" t="s">
        <v>2764</v>
      </c>
      <c r="P3282" t="str">
        <f t="shared" si="612"/>
        <v>Missouri - Ronnie Suggs</v>
      </c>
      <c r="Q3282" s="8" t="str">
        <f t="shared" si="613"/>
        <v>27</v>
      </c>
      <c r="R3282" s="8" t="str">
        <f t="shared" si="614"/>
        <v>4</v>
      </c>
      <c r="S3282" s="8" t="str">
        <f t="shared" si="615"/>
        <v>1</v>
      </c>
      <c r="T3282" s="8" t="str">
        <f t="shared" si="616"/>
        <v>1</v>
      </c>
      <c r="U3282" s="8" t="str">
        <f t="shared" si="617"/>
        <v>0</v>
      </c>
      <c r="V3282" s="8" t="str">
        <f t="shared" si="618"/>
        <v>0</v>
      </c>
      <c r="W3282" s="8" t="str">
        <f t="shared" si="619"/>
        <v>0</v>
      </c>
      <c r="X3282" s="8" t="str">
        <f t="shared" si="620"/>
        <v>0</v>
      </c>
      <c r="Y3282" s="8" t="str">
        <f t="shared" si="621"/>
        <v>0</v>
      </c>
      <c r="Z3282" s="8" t="str">
        <f t="shared" si="622"/>
        <v>0</v>
      </c>
      <c r="AA3282" s="8" t="str">
        <f t="shared" si="623"/>
        <v>0</v>
      </c>
      <c r="AD3282" t="s">
        <v>7865</v>
      </c>
      <c r="AE3282" s="3">
        <v>55</v>
      </c>
      <c r="AF3282" s="3">
        <v>14</v>
      </c>
      <c r="AG3282" s="3">
        <v>4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</row>
    <row r="3283" spans="3:41" x14ac:dyDescent="0.25">
      <c r="C3283" s="6" t="s">
        <v>8306</v>
      </c>
      <c r="D3283" s="9" t="s">
        <v>10125</v>
      </c>
      <c r="E3283" s="9" t="s">
        <v>2951</v>
      </c>
      <c r="F3283" s="9" t="s">
        <v>2775</v>
      </c>
      <c r="G3283" s="9" t="s">
        <v>2764</v>
      </c>
      <c r="H3283" s="9" t="s">
        <v>2764</v>
      </c>
      <c r="I3283" s="9" t="s">
        <v>2764</v>
      </c>
      <c r="J3283" s="9" t="s">
        <v>2764</v>
      </c>
      <c r="K3283" s="9" t="s">
        <v>2764</v>
      </c>
      <c r="L3283" s="9" t="s">
        <v>2764</v>
      </c>
      <c r="M3283" s="9" t="s">
        <v>2764</v>
      </c>
      <c r="N3283" s="9" t="s">
        <v>2764</v>
      </c>
      <c r="P3283" t="str">
        <f t="shared" si="612"/>
        <v>Missouri - Mitchell Smith</v>
      </c>
      <c r="Q3283" s="8" t="str">
        <f t="shared" si="613"/>
        <v>33</v>
      </c>
      <c r="R3283" s="8" t="str">
        <f t="shared" si="614"/>
        <v>6</v>
      </c>
      <c r="S3283" s="8" t="str">
        <f t="shared" si="615"/>
        <v>2</v>
      </c>
      <c r="T3283" s="8" t="str">
        <f t="shared" si="616"/>
        <v>0</v>
      </c>
      <c r="U3283" s="8" t="str">
        <f t="shared" si="617"/>
        <v>0</v>
      </c>
      <c r="V3283" s="8" t="str">
        <f t="shared" si="618"/>
        <v>0</v>
      </c>
      <c r="W3283" s="8" t="str">
        <f t="shared" si="619"/>
        <v>0</v>
      </c>
      <c r="X3283" s="8" t="str">
        <f t="shared" si="620"/>
        <v>0</v>
      </c>
      <c r="Y3283" s="8" t="str">
        <f t="shared" si="621"/>
        <v>0</v>
      </c>
      <c r="Z3283" s="8" t="str">
        <f t="shared" si="622"/>
        <v>0</v>
      </c>
      <c r="AA3283" s="8" t="str">
        <f t="shared" si="623"/>
        <v>0</v>
      </c>
      <c r="AD3283" t="s">
        <v>7866</v>
      </c>
      <c r="AE3283" s="3">
        <v>64</v>
      </c>
      <c r="AF3283" s="3">
        <v>17</v>
      </c>
      <c r="AG3283" s="3">
        <v>5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</row>
    <row r="3284" spans="3:41" x14ac:dyDescent="0.25">
      <c r="C3284" s="5" t="s">
        <v>8307</v>
      </c>
      <c r="D3284" s="8" t="s">
        <v>10031</v>
      </c>
      <c r="E3284" s="8" t="s">
        <v>2769</v>
      </c>
      <c r="F3284" s="8" t="s">
        <v>2764</v>
      </c>
      <c r="G3284" s="8" t="s">
        <v>2764</v>
      </c>
      <c r="H3284" s="8" t="s">
        <v>2764</v>
      </c>
      <c r="I3284" s="8" t="s">
        <v>2764</v>
      </c>
      <c r="J3284" s="8" t="s">
        <v>2764</v>
      </c>
      <c r="K3284" s="8" t="s">
        <v>2764</v>
      </c>
      <c r="L3284" s="8" t="s">
        <v>2764</v>
      </c>
      <c r="M3284" s="8" t="s">
        <v>2764</v>
      </c>
      <c r="N3284" s="8" t="s">
        <v>2764</v>
      </c>
      <c r="P3284" t="str">
        <f t="shared" si="612"/>
        <v>Missouri - Reed Nikko</v>
      </c>
      <c r="Q3284" s="8" t="str">
        <f t="shared" si="613"/>
        <v>21</v>
      </c>
      <c r="R3284" s="8" t="str">
        <f t="shared" si="614"/>
        <v>3</v>
      </c>
      <c r="S3284" s="8" t="str">
        <f t="shared" si="615"/>
        <v>0</v>
      </c>
      <c r="T3284" s="8" t="str">
        <f t="shared" si="616"/>
        <v>0</v>
      </c>
      <c r="U3284" s="8" t="str">
        <f t="shared" si="617"/>
        <v>0</v>
      </c>
      <c r="V3284" s="8" t="str">
        <f t="shared" si="618"/>
        <v>0</v>
      </c>
      <c r="W3284" s="8" t="str">
        <f t="shared" si="619"/>
        <v>0</v>
      </c>
      <c r="X3284" s="8" t="str">
        <f t="shared" si="620"/>
        <v>0</v>
      </c>
      <c r="Y3284" s="8" t="str">
        <f t="shared" si="621"/>
        <v>0</v>
      </c>
      <c r="Z3284" s="8" t="str">
        <f t="shared" si="622"/>
        <v>0</v>
      </c>
      <c r="AA3284" s="8" t="str">
        <f t="shared" si="623"/>
        <v>0</v>
      </c>
      <c r="AD3284" t="s">
        <v>7875</v>
      </c>
      <c r="AE3284" s="3">
        <v>44</v>
      </c>
      <c r="AF3284" s="3">
        <v>9</v>
      </c>
      <c r="AG3284" s="3">
        <v>2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</row>
    <row r="3285" spans="3:41" x14ac:dyDescent="0.25">
      <c r="C3285" s="6" t="s">
        <v>8308</v>
      </c>
      <c r="D3285" s="9" t="s">
        <v>10192</v>
      </c>
      <c r="E3285" s="9" t="s">
        <v>3451</v>
      </c>
      <c r="F3285" s="9" t="s">
        <v>2959</v>
      </c>
      <c r="G3285" s="9" t="s">
        <v>2763</v>
      </c>
      <c r="H3285" s="9" t="s">
        <v>2764</v>
      </c>
      <c r="I3285" s="9" t="s">
        <v>2764</v>
      </c>
      <c r="J3285" s="9" t="s">
        <v>2764</v>
      </c>
      <c r="K3285" s="9" t="s">
        <v>2764</v>
      </c>
      <c r="L3285" s="9" t="s">
        <v>2764</v>
      </c>
      <c r="M3285" s="9" t="s">
        <v>2764</v>
      </c>
      <c r="N3285" s="9" t="s">
        <v>2764</v>
      </c>
      <c r="P3285" t="str">
        <f t="shared" si="612"/>
        <v>UCF - Tacko Fall</v>
      </c>
      <c r="Q3285" s="8" t="str">
        <f t="shared" si="613"/>
        <v>28</v>
      </c>
      <c r="R3285" s="8" t="str">
        <f t="shared" si="614"/>
        <v>5</v>
      </c>
      <c r="S3285" s="8" t="str">
        <f t="shared" si="615"/>
        <v>2</v>
      </c>
      <c r="T3285" s="8" t="str">
        <f t="shared" si="616"/>
        <v>1</v>
      </c>
      <c r="U3285" s="8" t="str">
        <f t="shared" si="617"/>
        <v>0</v>
      </c>
      <c r="V3285" s="8" t="str">
        <f t="shared" si="618"/>
        <v>0</v>
      </c>
      <c r="W3285" s="8" t="str">
        <f t="shared" si="619"/>
        <v>0</v>
      </c>
      <c r="X3285" s="8" t="str">
        <f t="shared" si="620"/>
        <v>0</v>
      </c>
      <c r="Y3285" s="8" t="str">
        <f t="shared" si="621"/>
        <v>0</v>
      </c>
      <c r="Z3285" s="8" t="str">
        <f t="shared" si="622"/>
        <v>0</v>
      </c>
      <c r="AA3285" s="8" t="str">
        <f t="shared" si="623"/>
        <v>0</v>
      </c>
      <c r="AD3285" t="s">
        <v>7877</v>
      </c>
      <c r="AE3285" s="3">
        <v>31</v>
      </c>
      <c r="AF3285" s="3">
        <v>4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</row>
    <row r="3286" spans="3:41" x14ac:dyDescent="0.25">
      <c r="C3286" s="5" t="s">
        <v>8309</v>
      </c>
      <c r="D3286" s="8" t="s">
        <v>10122</v>
      </c>
      <c r="E3286" s="8" t="s">
        <v>4026</v>
      </c>
      <c r="F3286" s="8" t="s">
        <v>2764</v>
      </c>
      <c r="G3286" s="8" t="s">
        <v>2764</v>
      </c>
      <c r="H3286" s="8" t="s">
        <v>2764</v>
      </c>
      <c r="I3286" s="8" t="s">
        <v>2764</v>
      </c>
      <c r="J3286" s="8" t="s">
        <v>2764</v>
      </c>
      <c r="K3286" s="8" t="s">
        <v>2764</v>
      </c>
      <c r="L3286" s="8" t="s">
        <v>2764</v>
      </c>
      <c r="M3286" s="8" t="s">
        <v>2764</v>
      </c>
      <c r="N3286" s="8" t="s">
        <v>2764</v>
      </c>
      <c r="P3286" t="str">
        <f t="shared" si="612"/>
        <v>Arkansas-Pine Bluff - Terrance Banyard</v>
      </c>
      <c r="Q3286" s="8" t="str">
        <f t="shared" si="613"/>
        <v>39</v>
      </c>
      <c r="R3286" s="8" t="str">
        <f t="shared" si="614"/>
        <v>8</v>
      </c>
      <c r="S3286" s="8" t="str">
        <f t="shared" si="615"/>
        <v>0</v>
      </c>
      <c r="T3286" s="8" t="str">
        <f t="shared" si="616"/>
        <v>0</v>
      </c>
      <c r="U3286" s="8" t="str">
        <f t="shared" si="617"/>
        <v>0</v>
      </c>
      <c r="V3286" s="8" t="str">
        <f t="shared" si="618"/>
        <v>0</v>
      </c>
      <c r="W3286" s="8" t="str">
        <f t="shared" si="619"/>
        <v>0</v>
      </c>
      <c r="X3286" s="8" t="str">
        <f t="shared" si="620"/>
        <v>0</v>
      </c>
      <c r="Y3286" s="8" t="str">
        <f t="shared" si="621"/>
        <v>0</v>
      </c>
      <c r="Z3286" s="8" t="str">
        <f t="shared" si="622"/>
        <v>0</v>
      </c>
      <c r="AA3286" s="8" t="str">
        <f t="shared" si="623"/>
        <v>0</v>
      </c>
      <c r="AD3286" t="s">
        <v>7878</v>
      </c>
      <c r="AE3286" s="3">
        <v>35</v>
      </c>
      <c r="AF3286" s="3">
        <v>9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</row>
    <row r="3287" spans="3:41" x14ac:dyDescent="0.25">
      <c r="C3287" s="6" t="s">
        <v>8310</v>
      </c>
      <c r="D3287" s="9" t="s">
        <v>8311</v>
      </c>
      <c r="E3287" s="9" t="s">
        <v>8312</v>
      </c>
      <c r="F3287" s="9" t="s">
        <v>5615</v>
      </c>
      <c r="G3287" s="9" t="s">
        <v>2838</v>
      </c>
      <c r="H3287" s="9" t="s">
        <v>2763</v>
      </c>
      <c r="I3287" s="9" t="s">
        <v>2764</v>
      </c>
      <c r="J3287" s="9" t="s">
        <v>2764</v>
      </c>
      <c r="K3287" s="9" t="s">
        <v>2764</v>
      </c>
      <c r="L3287" s="9" t="s">
        <v>2764</v>
      </c>
      <c r="M3287" s="9" t="s">
        <v>2764</v>
      </c>
      <c r="N3287" s="9" t="s">
        <v>2764</v>
      </c>
      <c r="P3287" t="str">
        <f t="shared" si="612"/>
        <v>Arkansas-Pine Bluff - Martaveous McKnight</v>
      </c>
      <c r="Q3287" s="8" t="str">
        <f t="shared" si="613"/>
        <v>177</v>
      </c>
      <c r="R3287" s="8" t="str">
        <f t="shared" si="614"/>
        <v>69</v>
      </c>
      <c r="S3287" s="8" t="str">
        <f t="shared" si="615"/>
        <v>30</v>
      </c>
      <c r="T3287" s="8" t="str">
        <f t="shared" si="616"/>
        <v>5</v>
      </c>
      <c r="U3287" s="8" t="str">
        <f t="shared" si="617"/>
        <v>1</v>
      </c>
      <c r="V3287" s="8" t="str">
        <f t="shared" si="618"/>
        <v>0</v>
      </c>
      <c r="W3287" s="8" t="str">
        <f t="shared" si="619"/>
        <v>0</v>
      </c>
      <c r="X3287" s="8" t="str">
        <f t="shared" si="620"/>
        <v>0</v>
      </c>
      <c r="Y3287" s="8" t="str">
        <f t="shared" si="621"/>
        <v>0</v>
      </c>
      <c r="Z3287" s="8" t="str">
        <f t="shared" si="622"/>
        <v>0</v>
      </c>
      <c r="AA3287" s="8" t="str">
        <f t="shared" si="623"/>
        <v>0</v>
      </c>
      <c r="AD3287" t="s">
        <v>7879</v>
      </c>
      <c r="AE3287" s="3">
        <v>56</v>
      </c>
      <c r="AF3287" s="3">
        <v>17</v>
      </c>
      <c r="AG3287" s="3">
        <v>3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</row>
    <row r="3288" spans="3:41" x14ac:dyDescent="0.25">
      <c r="C3288" s="5" t="s">
        <v>8313</v>
      </c>
      <c r="D3288" s="8" t="s">
        <v>8314</v>
      </c>
      <c r="E3288" s="8" t="s">
        <v>3609</v>
      </c>
      <c r="F3288" s="8" t="s">
        <v>2940</v>
      </c>
      <c r="G3288" s="8" t="s">
        <v>2959</v>
      </c>
      <c r="H3288" s="8" t="s">
        <v>2763</v>
      </c>
      <c r="I3288" s="8" t="s">
        <v>2764</v>
      </c>
      <c r="J3288" s="8" t="s">
        <v>2764</v>
      </c>
      <c r="K3288" s="8" t="s">
        <v>2764</v>
      </c>
      <c r="L3288" s="8" t="s">
        <v>2764</v>
      </c>
      <c r="M3288" s="8" t="s">
        <v>2764</v>
      </c>
      <c r="N3288" s="8" t="s">
        <v>2764</v>
      </c>
      <c r="P3288" t="str">
        <f t="shared" si="612"/>
        <v>Arkansas-Pine Bluff - Shaun Doss</v>
      </c>
      <c r="Q3288" s="8" t="str">
        <f t="shared" si="613"/>
        <v>75</v>
      </c>
      <c r="R3288" s="8" t="str">
        <f t="shared" si="614"/>
        <v>21</v>
      </c>
      <c r="S3288" s="8" t="str">
        <f t="shared" si="615"/>
        <v>10</v>
      </c>
      <c r="T3288" s="8" t="str">
        <f t="shared" si="616"/>
        <v>2</v>
      </c>
      <c r="U3288" s="8" t="str">
        <f t="shared" si="617"/>
        <v>1</v>
      </c>
      <c r="V3288" s="8" t="str">
        <f t="shared" si="618"/>
        <v>0</v>
      </c>
      <c r="W3288" s="8" t="str">
        <f t="shared" si="619"/>
        <v>0</v>
      </c>
      <c r="X3288" s="8" t="str">
        <f t="shared" si="620"/>
        <v>0</v>
      </c>
      <c r="Y3288" s="8" t="str">
        <f t="shared" si="621"/>
        <v>0</v>
      </c>
      <c r="Z3288" s="8" t="str">
        <f t="shared" si="622"/>
        <v>0</v>
      </c>
      <c r="AA3288" s="8" t="str">
        <f t="shared" si="623"/>
        <v>0</v>
      </c>
      <c r="AD3288" t="s">
        <v>7882</v>
      </c>
      <c r="AE3288" s="3">
        <v>55</v>
      </c>
      <c r="AF3288" s="3">
        <v>11</v>
      </c>
      <c r="AG3288" s="3">
        <v>1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</row>
    <row r="3289" spans="3:41" x14ac:dyDescent="0.25">
      <c r="C3289" s="6" t="s">
        <v>8315</v>
      </c>
      <c r="D3289" s="9" t="s">
        <v>2811</v>
      </c>
      <c r="E3289" s="9" t="s">
        <v>5029</v>
      </c>
      <c r="F3289" s="9" t="s">
        <v>2800</v>
      </c>
      <c r="G3289" s="9" t="s">
        <v>2764</v>
      </c>
      <c r="H3289" s="9" t="s">
        <v>2764</v>
      </c>
      <c r="I3289" s="9" t="s">
        <v>2764</v>
      </c>
      <c r="J3289" s="9" t="s">
        <v>2764</v>
      </c>
      <c r="K3289" s="9" t="s">
        <v>2764</v>
      </c>
      <c r="L3289" s="9" t="s">
        <v>2764</v>
      </c>
      <c r="M3289" s="9" t="s">
        <v>2764</v>
      </c>
      <c r="N3289" s="9" t="s">
        <v>2764</v>
      </c>
      <c r="P3289" t="str">
        <f t="shared" si="612"/>
        <v>Arkansas-Pine Bluff - Charles Jackson</v>
      </c>
      <c r="Q3289" s="8" t="str">
        <f t="shared" si="613"/>
        <v>82</v>
      </c>
      <c r="R3289" s="8" t="str">
        <f t="shared" si="614"/>
        <v>25</v>
      </c>
      <c r="S3289" s="8" t="str">
        <f t="shared" si="615"/>
        <v>4</v>
      </c>
      <c r="T3289" s="8" t="str">
        <f t="shared" si="616"/>
        <v>0</v>
      </c>
      <c r="U3289" s="8" t="str">
        <f t="shared" si="617"/>
        <v>0</v>
      </c>
      <c r="V3289" s="8" t="str">
        <f t="shared" si="618"/>
        <v>0</v>
      </c>
      <c r="W3289" s="8" t="str">
        <f t="shared" si="619"/>
        <v>0</v>
      </c>
      <c r="X3289" s="8" t="str">
        <f t="shared" si="620"/>
        <v>0</v>
      </c>
      <c r="Y3289" s="8" t="str">
        <f t="shared" si="621"/>
        <v>0</v>
      </c>
      <c r="Z3289" s="8" t="str">
        <f t="shared" si="622"/>
        <v>0</v>
      </c>
      <c r="AA3289" s="8" t="str">
        <f t="shared" si="623"/>
        <v>0</v>
      </c>
      <c r="AD3289" t="s">
        <v>7883</v>
      </c>
      <c r="AE3289" s="3">
        <v>13</v>
      </c>
      <c r="AF3289" s="3">
        <v>2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</row>
    <row r="3290" spans="3:41" x14ac:dyDescent="0.25">
      <c r="C3290" s="5" t="s">
        <v>8316</v>
      </c>
      <c r="D3290" s="8" t="s">
        <v>10148</v>
      </c>
      <c r="E3290" s="8" t="s">
        <v>2764</v>
      </c>
      <c r="F3290" s="8" t="s">
        <v>2764</v>
      </c>
      <c r="G3290" s="8" t="s">
        <v>2764</v>
      </c>
      <c r="H3290" s="8" t="s">
        <v>2764</v>
      </c>
      <c r="I3290" s="8" t="s">
        <v>2764</v>
      </c>
      <c r="J3290" s="8" t="s">
        <v>2764</v>
      </c>
      <c r="K3290" s="8" t="s">
        <v>2764</v>
      </c>
      <c r="L3290" s="8" t="s">
        <v>2764</v>
      </c>
      <c r="M3290" s="8" t="s">
        <v>2764</v>
      </c>
      <c r="N3290" s="8" t="s">
        <v>2764</v>
      </c>
      <c r="P3290" t="str">
        <f t="shared" si="612"/>
        <v>Arkansas-Pine Bluff - Chris Smith</v>
      </c>
      <c r="Q3290" s="8" t="str">
        <f t="shared" si="613"/>
        <v>9</v>
      </c>
      <c r="R3290" s="8" t="str">
        <f t="shared" si="614"/>
        <v>0</v>
      </c>
      <c r="S3290" s="8" t="str">
        <f t="shared" si="615"/>
        <v>0</v>
      </c>
      <c r="T3290" s="8" t="str">
        <f t="shared" si="616"/>
        <v>0</v>
      </c>
      <c r="U3290" s="8" t="str">
        <f t="shared" si="617"/>
        <v>0</v>
      </c>
      <c r="V3290" s="8" t="str">
        <f t="shared" si="618"/>
        <v>0</v>
      </c>
      <c r="W3290" s="8" t="str">
        <f t="shared" si="619"/>
        <v>0</v>
      </c>
      <c r="X3290" s="8" t="str">
        <f t="shared" si="620"/>
        <v>0</v>
      </c>
      <c r="Y3290" s="8" t="str">
        <f t="shared" si="621"/>
        <v>0</v>
      </c>
      <c r="Z3290" s="8" t="str">
        <f t="shared" si="622"/>
        <v>0</v>
      </c>
      <c r="AA3290" s="8" t="str">
        <f t="shared" si="623"/>
        <v>0</v>
      </c>
      <c r="AD3290" t="s">
        <v>7884</v>
      </c>
      <c r="AE3290" s="3">
        <v>27</v>
      </c>
      <c r="AF3290" s="3">
        <v>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</row>
    <row r="3291" spans="3:41" x14ac:dyDescent="0.25">
      <c r="C3291" s="6" t="s">
        <v>8317</v>
      </c>
      <c r="D3291" s="9" t="s">
        <v>10160</v>
      </c>
      <c r="E3291" s="9" t="s">
        <v>2763</v>
      </c>
      <c r="F3291" s="9" t="s">
        <v>2764</v>
      </c>
      <c r="G3291" s="9" t="s">
        <v>2764</v>
      </c>
      <c r="H3291" s="9" t="s">
        <v>2764</v>
      </c>
      <c r="I3291" s="9" t="s">
        <v>2764</v>
      </c>
      <c r="J3291" s="9" t="s">
        <v>2764</v>
      </c>
      <c r="K3291" s="9" t="s">
        <v>2764</v>
      </c>
      <c r="L3291" s="9" t="s">
        <v>2764</v>
      </c>
      <c r="M3291" s="9" t="s">
        <v>2764</v>
      </c>
      <c r="N3291" s="9" t="s">
        <v>2764</v>
      </c>
      <c r="P3291" t="str">
        <f t="shared" si="612"/>
        <v>Arkansas-Pine Bluff - Isaac Bassey</v>
      </c>
      <c r="Q3291" s="8" t="str">
        <f t="shared" si="613"/>
        <v>21</v>
      </c>
      <c r="R3291" s="8" t="str">
        <f t="shared" si="614"/>
        <v>1</v>
      </c>
      <c r="S3291" s="8" t="str">
        <f t="shared" si="615"/>
        <v>0</v>
      </c>
      <c r="T3291" s="8" t="str">
        <f t="shared" si="616"/>
        <v>0</v>
      </c>
      <c r="U3291" s="8" t="str">
        <f t="shared" si="617"/>
        <v>0</v>
      </c>
      <c r="V3291" s="8" t="str">
        <f t="shared" si="618"/>
        <v>0</v>
      </c>
      <c r="W3291" s="8" t="str">
        <f t="shared" si="619"/>
        <v>0</v>
      </c>
      <c r="X3291" s="8" t="str">
        <f t="shared" si="620"/>
        <v>0</v>
      </c>
      <c r="Y3291" s="8" t="str">
        <f t="shared" si="621"/>
        <v>0</v>
      </c>
      <c r="Z3291" s="8" t="str">
        <f t="shared" si="622"/>
        <v>0</v>
      </c>
      <c r="AA3291" s="8" t="str">
        <f t="shared" si="623"/>
        <v>0</v>
      </c>
      <c r="AD3291" t="s">
        <v>7885</v>
      </c>
      <c r="AE3291" s="3">
        <v>2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</row>
    <row r="3292" spans="3:41" x14ac:dyDescent="0.25">
      <c r="C3292" s="5" t="s">
        <v>8318</v>
      </c>
      <c r="D3292" s="8" t="s">
        <v>3679</v>
      </c>
      <c r="E3292" s="8" t="s">
        <v>3109</v>
      </c>
      <c r="F3292" s="8" t="s">
        <v>2959</v>
      </c>
      <c r="G3292" s="8" t="s">
        <v>2775</v>
      </c>
      <c r="H3292" s="8" t="s">
        <v>2764</v>
      </c>
      <c r="I3292" s="8" t="s">
        <v>2764</v>
      </c>
      <c r="J3292" s="8" t="s">
        <v>2764</v>
      </c>
      <c r="K3292" s="8" t="s">
        <v>2764</v>
      </c>
      <c r="L3292" s="8" t="s">
        <v>2764</v>
      </c>
      <c r="M3292" s="8" t="s">
        <v>2764</v>
      </c>
      <c r="N3292" s="8" t="s">
        <v>2764</v>
      </c>
      <c r="P3292" t="str">
        <f t="shared" si="612"/>
        <v>Arkansas-Pine Bluff - Marquell Carter</v>
      </c>
      <c r="Q3292" s="8" t="str">
        <f t="shared" si="613"/>
        <v>46</v>
      </c>
      <c r="R3292" s="8" t="str">
        <f t="shared" si="614"/>
        <v>12</v>
      </c>
      <c r="S3292" s="8" t="str">
        <f t="shared" si="615"/>
        <v>2</v>
      </c>
      <c r="T3292" s="8" t="str">
        <f t="shared" si="616"/>
        <v>2</v>
      </c>
      <c r="U3292" s="8" t="str">
        <f t="shared" si="617"/>
        <v>0</v>
      </c>
      <c r="V3292" s="8" t="str">
        <f t="shared" si="618"/>
        <v>0</v>
      </c>
      <c r="W3292" s="8" t="str">
        <f t="shared" si="619"/>
        <v>0</v>
      </c>
      <c r="X3292" s="8" t="str">
        <f t="shared" si="620"/>
        <v>0</v>
      </c>
      <c r="Y3292" s="8" t="str">
        <f t="shared" si="621"/>
        <v>0</v>
      </c>
      <c r="Z3292" s="8" t="str">
        <f t="shared" si="622"/>
        <v>0</v>
      </c>
      <c r="AA3292" s="8" t="str">
        <f t="shared" si="623"/>
        <v>0</v>
      </c>
      <c r="AD3292" t="s">
        <v>7890</v>
      </c>
      <c r="AE3292" s="3">
        <v>19</v>
      </c>
      <c r="AF3292" s="3">
        <v>2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</row>
    <row r="3293" spans="3:41" x14ac:dyDescent="0.25">
      <c r="C3293" s="6" t="s">
        <v>8319</v>
      </c>
      <c r="D3293" s="9" t="s">
        <v>10277</v>
      </c>
      <c r="E3293" s="9" t="s">
        <v>2769</v>
      </c>
      <c r="F3293" s="9" t="s">
        <v>2764</v>
      </c>
      <c r="G3293" s="9" t="s">
        <v>2764</v>
      </c>
      <c r="H3293" s="9" t="s">
        <v>2764</v>
      </c>
      <c r="I3293" s="9" t="s">
        <v>2764</v>
      </c>
      <c r="J3293" s="9" t="s">
        <v>2764</v>
      </c>
      <c r="K3293" s="9" t="s">
        <v>2764</v>
      </c>
      <c r="L3293" s="9" t="s">
        <v>2764</v>
      </c>
      <c r="M3293" s="9" t="s">
        <v>2764</v>
      </c>
      <c r="N3293" s="9" t="s">
        <v>2764</v>
      </c>
      <c r="P3293" t="str">
        <f t="shared" si="612"/>
        <v>Arkansas-Pine Bluff - Marcus Wallace</v>
      </c>
      <c r="Q3293" s="8" t="str">
        <f t="shared" si="613"/>
        <v>14</v>
      </c>
      <c r="R3293" s="8" t="str">
        <f t="shared" si="614"/>
        <v>3</v>
      </c>
      <c r="S3293" s="8" t="str">
        <f t="shared" si="615"/>
        <v>0</v>
      </c>
      <c r="T3293" s="8" t="str">
        <f t="shared" si="616"/>
        <v>0</v>
      </c>
      <c r="U3293" s="8" t="str">
        <f t="shared" si="617"/>
        <v>0</v>
      </c>
      <c r="V3293" s="8" t="str">
        <f t="shared" si="618"/>
        <v>0</v>
      </c>
      <c r="W3293" s="8" t="str">
        <f t="shared" si="619"/>
        <v>0</v>
      </c>
      <c r="X3293" s="8" t="str">
        <f t="shared" si="620"/>
        <v>0</v>
      </c>
      <c r="Y3293" s="8" t="str">
        <f t="shared" si="621"/>
        <v>0</v>
      </c>
      <c r="Z3293" s="8" t="str">
        <f t="shared" si="622"/>
        <v>0</v>
      </c>
      <c r="AA3293" s="8" t="str">
        <f t="shared" si="623"/>
        <v>0</v>
      </c>
      <c r="AD3293" t="s">
        <v>7891</v>
      </c>
      <c r="AE3293" s="3">
        <v>26</v>
      </c>
      <c r="AF3293" s="3">
        <v>8</v>
      </c>
      <c r="AG3293" s="3">
        <v>1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</row>
    <row r="3294" spans="3:41" x14ac:dyDescent="0.25">
      <c r="C3294" s="5" t="s">
        <v>8320</v>
      </c>
      <c r="D3294" s="8" t="s">
        <v>10321</v>
      </c>
      <c r="E3294" s="8" t="s">
        <v>2838</v>
      </c>
      <c r="F3294" s="8" t="s">
        <v>2764</v>
      </c>
      <c r="G3294" s="8" t="s">
        <v>2764</v>
      </c>
      <c r="H3294" s="8" t="s">
        <v>2764</v>
      </c>
      <c r="I3294" s="8" t="s">
        <v>2764</v>
      </c>
      <c r="J3294" s="8" t="s">
        <v>2764</v>
      </c>
      <c r="K3294" s="8" t="s">
        <v>2764</v>
      </c>
      <c r="L3294" s="8" t="s">
        <v>2764</v>
      </c>
      <c r="M3294" s="8" t="s">
        <v>2764</v>
      </c>
      <c r="N3294" s="8" t="s">
        <v>2764</v>
      </c>
      <c r="P3294" t="str">
        <f t="shared" si="612"/>
        <v>Arkansas-Pine Bluff - Cameron Posey</v>
      </c>
      <c r="Q3294" s="8" t="str">
        <f t="shared" si="613"/>
        <v>14</v>
      </c>
      <c r="R3294" s="8" t="str">
        <f t="shared" si="614"/>
        <v>5</v>
      </c>
      <c r="S3294" s="8" t="str">
        <f t="shared" si="615"/>
        <v>0</v>
      </c>
      <c r="T3294" s="8" t="str">
        <f t="shared" si="616"/>
        <v>0</v>
      </c>
      <c r="U3294" s="8" t="str">
        <f t="shared" si="617"/>
        <v>0</v>
      </c>
      <c r="V3294" s="8" t="str">
        <f t="shared" si="618"/>
        <v>0</v>
      </c>
      <c r="W3294" s="8" t="str">
        <f t="shared" si="619"/>
        <v>0</v>
      </c>
      <c r="X3294" s="8" t="str">
        <f t="shared" si="620"/>
        <v>0</v>
      </c>
      <c r="Y3294" s="8" t="str">
        <f t="shared" si="621"/>
        <v>0</v>
      </c>
      <c r="Z3294" s="8" t="str">
        <f t="shared" si="622"/>
        <v>0</v>
      </c>
      <c r="AA3294" s="8" t="str">
        <f t="shared" si="623"/>
        <v>0</v>
      </c>
      <c r="AD3294" t="s">
        <v>7892</v>
      </c>
      <c r="AE3294" s="3">
        <v>77</v>
      </c>
      <c r="AF3294" s="3">
        <v>17</v>
      </c>
      <c r="AG3294" s="3">
        <v>3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</row>
    <row r="3295" spans="3:41" x14ac:dyDescent="0.25">
      <c r="C3295" s="6" t="s">
        <v>8321</v>
      </c>
      <c r="D3295" s="9" t="s">
        <v>10147</v>
      </c>
      <c r="E3295" s="9" t="s">
        <v>2775</v>
      </c>
      <c r="F3295" s="9" t="s">
        <v>2764</v>
      </c>
      <c r="G3295" s="9" t="s">
        <v>2764</v>
      </c>
      <c r="H3295" s="9" t="s">
        <v>2764</v>
      </c>
      <c r="I3295" s="9" t="s">
        <v>2764</v>
      </c>
      <c r="J3295" s="9" t="s">
        <v>2764</v>
      </c>
      <c r="K3295" s="9" t="s">
        <v>2764</v>
      </c>
      <c r="L3295" s="9" t="s">
        <v>2764</v>
      </c>
      <c r="M3295" s="9" t="s">
        <v>2764</v>
      </c>
      <c r="N3295" s="9" t="s">
        <v>2764</v>
      </c>
      <c r="P3295" t="str">
        <f t="shared" si="612"/>
        <v>Holy Cross - Marlon Hargis</v>
      </c>
      <c r="Q3295" s="8" t="str">
        <f t="shared" si="613"/>
        <v>8</v>
      </c>
      <c r="R3295" s="8" t="str">
        <f t="shared" si="614"/>
        <v>2</v>
      </c>
      <c r="S3295" s="8" t="str">
        <f t="shared" si="615"/>
        <v>0</v>
      </c>
      <c r="T3295" s="8" t="str">
        <f t="shared" si="616"/>
        <v>0</v>
      </c>
      <c r="U3295" s="8" t="str">
        <f t="shared" si="617"/>
        <v>0</v>
      </c>
      <c r="V3295" s="8" t="str">
        <f t="shared" si="618"/>
        <v>0</v>
      </c>
      <c r="W3295" s="8" t="str">
        <f t="shared" si="619"/>
        <v>0</v>
      </c>
      <c r="X3295" s="8" t="str">
        <f t="shared" si="620"/>
        <v>0</v>
      </c>
      <c r="Y3295" s="8" t="str">
        <f t="shared" si="621"/>
        <v>0</v>
      </c>
      <c r="Z3295" s="8" t="str">
        <f t="shared" si="622"/>
        <v>0</v>
      </c>
      <c r="AA3295" s="8" t="str">
        <f t="shared" si="623"/>
        <v>0</v>
      </c>
      <c r="AD3295" t="s">
        <v>7894</v>
      </c>
      <c r="AE3295" s="3">
        <v>64</v>
      </c>
      <c r="AF3295" s="3">
        <v>16</v>
      </c>
      <c r="AG3295" s="3">
        <v>1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</row>
    <row r="3296" spans="3:41" x14ac:dyDescent="0.25">
      <c r="C3296" s="5" t="s">
        <v>8322</v>
      </c>
      <c r="D3296" s="8" t="s">
        <v>10322</v>
      </c>
      <c r="E3296" s="8" t="s">
        <v>2818</v>
      </c>
      <c r="F3296" s="8" t="s">
        <v>2764</v>
      </c>
      <c r="G3296" s="8" t="s">
        <v>2764</v>
      </c>
      <c r="H3296" s="8" t="s">
        <v>2764</v>
      </c>
      <c r="I3296" s="8" t="s">
        <v>2764</v>
      </c>
      <c r="J3296" s="8" t="s">
        <v>2764</v>
      </c>
      <c r="K3296" s="8" t="s">
        <v>2764</v>
      </c>
      <c r="L3296" s="8" t="s">
        <v>2764</v>
      </c>
      <c r="M3296" s="8" t="s">
        <v>2764</v>
      </c>
      <c r="N3296" s="8" t="s">
        <v>2764</v>
      </c>
      <c r="P3296" t="str">
        <f t="shared" si="612"/>
        <v>Chicago State - Jordan Reed</v>
      </c>
      <c r="Q3296" s="8" t="str">
        <f t="shared" si="613"/>
        <v>11</v>
      </c>
      <c r="R3296" s="8" t="str">
        <f t="shared" si="614"/>
        <v>6</v>
      </c>
      <c r="S3296" s="8" t="str">
        <f t="shared" si="615"/>
        <v>0</v>
      </c>
      <c r="T3296" s="8" t="str">
        <f t="shared" si="616"/>
        <v>0</v>
      </c>
      <c r="U3296" s="8" t="str">
        <f t="shared" si="617"/>
        <v>0</v>
      </c>
      <c r="V3296" s="8" t="str">
        <f t="shared" si="618"/>
        <v>0</v>
      </c>
      <c r="W3296" s="8" t="str">
        <f t="shared" si="619"/>
        <v>0</v>
      </c>
      <c r="X3296" s="8" t="str">
        <f t="shared" si="620"/>
        <v>0</v>
      </c>
      <c r="Y3296" s="8" t="str">
        <f t="shared" si="621"/>
        <v>0</v>
      </c>
      <c r="Z3296" s="8" t="str">
        <f t="shared" si="622"/>
        <v>0</v>
      </c>
      <c r="AA3296" s="8" t="str">
        <f t="shared" si="623"/>
        <v>0</v>
      </c>
      <c r="AD3296" t="s">
        <v>7899</v>
      </c>
      <c r="AE3296" s="3">
        <v>32</v>
      </c>
      <c r="AF3296" s="3">
        <v>6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</row>
    <row r="3297" spans="3:41" x14ac:dyDescent="0.25">
      <c r="C3297" s="6" t="s">
        <v>8323</v>
      </c>
      <c r="D3297" s="9" t="s">
        <v>10171</v>
      </c>
      <c r="E3297" s="9" t="s">
        <v>2764</v>
      </c>
      <c r="F3297" s="9" t="s">
        <v>2764</v>
      </c>
      <c r="G3297" s="9" t="s">
        <v>2764</v>
      </c>
      <c r="H3297" s="9" t="s">
        <v>2764</v>
      </c>
      <c r="I3297" s="9" t="s">
        <v>2764</v>
      </c>
      <c r="J3297" s="9" t="s">
        <v>2764</v>
      </c>
      <c r="K3297" s="9" t="s">
        <v>2764</v>
      </c>
      <c r="L3297" s="9" t="s">
        <v>2764</v>
      </c>
      <c r="M3297" s="9" t="s">
        <v>2764</v>
      </c>
      <c r="N3297" s="9" t="s">
        <v>2764</v>
      </c>
      <c r="P3297" t="str">
        <f t="shared" si="612"/>
        <v>Chicago State - Ken Odiase</v>
      </c>
      <c r="Q3297" s="8" t="str">
        <f t="shared" si="613"/>
        <v>8</v>
      </c>
      <c r="R3297" s="8" t="str">
        <f t="shared" si="614"/>
        <v>0</v>
      </c>
      <c r="S3297" s="8" t="str">
        <f t="shared" si="615"/>
        <v>0</v>
      </c>
      <c r="T3297" s="8" t="str">
        <f t="shared" si="616"/>
        <v>0</v>
      </c>
      <c r="U3297" s="8" t="str">
        <f t="shared" si="617"/>
        <v>0</v>
      </c>
      <c r="V3297" s="8" t="str">
        <f t="shared" si="618"/>
        <v>0</v>
      </c>
      <c r="W3297" s="8" t="str">
        <f t="shared" si="619"/>
        <v>0</v>
      </c>
      <c r="X3297" s="8" t="str">
        <f t="shared" si="620"/>
        <v>0</v>
      </c>
      <c r="Y3297" s="8" t="str">
        <f t="shared" si="621"/>
        <v>0</v>
      </c>
      <c r="Z3297" s="8" t="str">
        <f t="shared" si="622"/>
        <v>0</v>
      </c>
      <c r="AA3297" s="8" t="str">
        <f t="shared" si="623"/>
        <v>0</v>
      </c>
      <c r="AD3297" t="s">
        <v>7900</v>
      </c>
      <c r="AE3297" s="3">
        <v>9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</row>
    <row r="3298" spans="3:41" x14ac:dyDescent="0.25">
      <c r="C3298" s="5" t="s">
        <v>8324</v>
      </c>
      <c r="D3298" s="8" t="s">
        <v>8325</v>
      </c>
      <c r="E3298" s="8" t="s">
        <v>3809</v>
      </c>
      <c r="F3298" s="8" t="s">
        <v>3043</v>
      </c>
      <c r="G3298" s="8" t="s">
        <v>2831</v>
      </c>
      <c r="H3298" s="8" t="s">
        <v>2763</v>
      </c>
      <c r="I3298" s="8" t="s">
        <v>2764</v>
      </c>
      <c r="J3298" s="8" t="s">
        <v>2764</v>
      </c>
      <c r="K3298" s="8" t="s">
        <v>2764</v>
      </c>
      <c r="L3298" s="8" t="s">
        <v>2764</v>
      </c>
      <c r="M3298" s="8" t="s">
        <v>2764</v>
      </c>
      <c r="N3298" s="8" t="s">
        <v>2764</v>
      </c>
      <c r="P3298" t="str">
        <f t="shared" si="612"/>
        <v>Portland State - Michael Nuga</v>
      </c>
      <c r="Q3298" s="8" t="str">
        <f t="shared" si="613"/>
        <v>101</v>
      </c>
      <c r="R3298" s="8" t="str">
        <f t="shared" si="614"/>
        <v>34</v>
      </c>
      <c r="S3298" s="8" t="str">
        <f t="shared" si="615"/>
        <v>13</v>
      </c>
      <c r="T3298" s="8" t="str">
        <f t="shared" si="616"/>
        <v>2</v>
      </c>
      <c r="U3298" s="8" t="str">
        <f t="shared" si="617"/>
        <v>1</v>
      </c>
      <c r="V3298" s="8" t="str">
        <f t="shared" si="618"/>
        <v>0</v>
      </c>
      <c r="W3298" s="8" t="str">
        <f t="shared" si="619"/>
        <v>0</v>
      </c>
      <c r="X3298" s="8" t="str">
        <f t="shared" si="620"/>
        <v>0</v>
      </c>
      <c r="Y3298" s="8" t="str">
        <f t="shared" si="621"/>
        <v>0</v>
      </c>
      <c r="Z3298" s="8" t="str">
        <f t="shared" si="622"/>
        <v>0</v>
      </c>
      <c r="AA3298" s="8" t="str">
        <f t="shared" si="623"/>
        <v>0</v>
      </c>
      <c r="AD3298" t="s">
        <v>7901</v>
      </c>
      <c r="AE3298" s="3">
        <v>3</v>
      </c>
      <c r="AF3298" s="3">
        <v>1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</row>
    <row r="3299" spans="3:41" x14ac:dyDescent="0.25">
      <c r="C3299" s="6" t="s">
        <v>8326</v>
      </c>
      <c r="D3299" s="9" t="s">
        <v>10088</v>
      </c>
      <c r="E3299" s="9" t="s">
        <v>2764</v>
      </c>
      <c r="F3299" s="9" t="s">
        <v>2764</v>
      </c>
      <c r="G3299" s="9" t="s">
        <v>2764</v>
      </c>
      <c r="H3299" s="9" t="s">
        <v>2764</v>
      </c>
      <c r="I3299" s="9" t="s">
        <v>2764</v>
      </c>
      <c r="J3299" s="9" t="s">
        <v>2764</v>
      </c>
      <c r="K3299" s="9" t="s">
        <v>2764</v>
      </c>
      <c r="L3299" s="9" t="s">
        <v>2764</v>
      </c>
      <c r="M3299" s="9" t="s">
        <v>2764</v>
      </c>
      <c r="N3299" s="9" t="s">
        <v>2764</v>
      </c>
      <c r="P3299" t="str">
        <f t="shared" si="612"/>
        <v>Howard - Jalen Jones</v>
      </c>
      <c r="Q3299" s="8" t="str">
        <f t="shared" si="613"/>
        <v>17</v>
      </c>
      <c r="R3299" s="8" t="str">
        <f t="shared" si="614"/>
        <v>0</v>
      </c>
      <c r="S3299" s="8" t="str">
        <f t="shared" si="615"/>
        <v>0</v>
      </c>
      <c r="T3299" s="8" t="str">
        <f t="shared" si="616"/>
        <v>0</v>
      </c>
      <c r="U3299" s="8" t="str">
        <f t="shared" si="617"/>
        <v>0</v>
      </c>
      <c r="V3299" s="8" t="str">
        <f t="shared" si="618"/>
        <v>0</v>
      </c>
      <c r="W3299" s="8" t="str">
        <f t="shared" si="619"/>
        <v>0</v>
      </c>
      <c r="X3299" s="8" t="str">
        <f t="shared" si="620"/>
        <v>0</v>
      </c>
      <c r="Y3299" s="8" t="str">
        <f t="shared" si="621"/>
        <v>0</v>
      </c>
      <c r="Z3299" s="8" t="str">
        <f t="shared" si="622"/>
        <v>0</v>
      </c>
      <c r="AA3299" s="8" t="str">
        <f t="shared" si="623"/>
        <v>0</v>
      </c>
      <c r="AD3299" t="s">
        <v>7904</v>
      </c>
      <c r="AE3299" s="3">
        <v>9</v>
      </c>
      <c r="AF3299" s="3">
        <v>3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</row>
    <row r="3300" spans="3:41" x14ac:dyDescent="0.25">
      <c r="C3300" s="5" t="s">
        <v>8327</v>
      </c>
      <c r="D3300" s="8" t="s">
        <v>3768</v>
      </c>
      <c r="E3300" s="8" t="s">
        <v>3492</v>
      </c>
      <c r="F3300" s="8" t="s">
        <v>2873</v>
      </c>
      <c r="G3300" s="8" t="s">
        <v>2764</v>
      </c>
      <c r="H3300" s="8" t="s">
        <v>2764</v>
      </c>
      <c r="I3300" s="8" t="s">
        <v>2764</v>
      </c>
      <c r="J3300" s="8" t="s">
        <v>2764</v>
      </c>
      <c r="K3300" s="8" t="s">
        <v>2764</v>
      </c>
      <c r="L3300" s="8" t="s">
        <v>2764</v>
      </c>
      <c r="M3300" s="8" t="s">
        <v>2764</v>
      </c>
      <c r="N3300" s="8" t="s">
        <v>2764</v>
      </c>
      <c r="P3300" t="str">
        <f t="shared" si="612"/>
        <v>Howard - Raymond Bethea Jr.</v>
      </c>
      <c r="Q3300" s="8" t="str">
        <f t="shared" si="613"/>
        <v>57</v>
      </c>
      <c r="R3300" s="8" t="str">
        <f t="shared" si="614"/>
        <v>16</v>
      </c>
      <c r="S3300" s="8" t="str">
        <f t="shared" si="615"/>
        <v>4</v>
      </c>
      <c r="T3300" s="8" t="str">
        <f t="shared" si="616"/>
        <v>0</v>
      </c>
      <c r="U3300" s="8" t="str">
        <f t="shared" si="617"/>
        <v>0</v>
      </c>
      <c r="V3300" s="8" t="str">
        <f t="shared" si="618"/>
        <v>0</v>
      </c>
      <c r="W3300" s="8" t="str">
        <f t="shared" si="619"/>
        <v>0</v>
      </c>
      <c r="X3300" s="8" t="str">
        <f t="shared" si="620"/>
        <v>0</v>
      </c>
      <c r="Y3300" s="8" t="str">
        <f t="shared" si="621"/>
        <v>0</v>
      </c>
      <c r="Z3300" s="8" t="str">
        <f t="shared" si="622"/>
        <v>0</v>
      </c>
      <c r="AA3300" s="8" t="str">
        <f t="shared" si="623"/>
        <v>0</v>
      </c>
      <c r="AD3300" t="s">
        <v>7905</v>
      </c>
      <c r="AE3300" s="3">
        <v>11</v>
      </c>
      <c r="AF3300" s="3">
        <v>1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</row>
    <row r="3301" spans="3:41" x14ac:dyDescent="0.25">
      <c r="C3301" s="6" t="s">
        <v>8328</v>
      </c>
      <c r="D3301" s="9" t="s">
        <v>10104</v>
      </c>
      <c r="E3301" s="9" t="s">
        <v>2770</v>
      </c>
      <c r="F3301" s="9" t="s">
        <v>2763</v>
      </c>
      <c r="G3301" s="9" t="s">
        <v>2764</v>
      </c>
      <c r="H3301" s="9" t="s">
        <v>2764</v>
      </c>
      <c r="I3301" s="9" t="s">
        <v>2764</v>
      </c>
      <c r="J3301" s="9" t="s">
        <v>2764</v>
      </c>
      <c r="K3301" s="9" t="s">
        <v>2764</v>
      </c>
      <c r="L3301" s="9" t="s">
        <v>2764</v>
      </c>
      <c r="M3301" s="9" t="s">
        <v>2764</v>
      </c>
      <c r="N3301" s="9" t="s">
        <v>2764</v>
      </c>
      <c r="P3301" t="str">
        <f t="shared" si="612"/>
        <v>Howard - Princewill Anosike</v>
      </c>
      <c r="Q3301" s="8" t="str">
        <f t="shared" si="613"/>
        <v>5</v>
      </c>
      <c r="R3301" s="8" t="str">
        <f t="shared" si="614"/>
        <v>1</v>
      </c>
      <c r="S3301" s="8" t="str">
        <f t="shared" si="615"/>
        <v>1</v>
      </c>
      <c r="T3301" s="8" t="str">
        <f t="shared" si="616"/>
        <v>0</v>
      </c>
      <c r="U3301" s="8" t="str">
        <f t="shared" si="617"/>
        <v>0</v>
      </c>
      <c r="V3301" s="8" t="str">
        <f t="shared" si="618"/>
        <v>0</v>
      </c>
      <c r="W3301" s="8" t="str">
        <f t="shared" si="619"/>
        <v>0</v>
      </c>
      <c r="X3301" s="8" t="str">
        <f t="shared" si="620"/>
        <v>0</v>
      </c>
      <c r="Y3301" s="8" t="str">
        <f t="shared" si="621"/>
        <v>0</v>
      </c>
      <c r="Z3301" s="8" t="str">
        <f t="shared" si="622"/>
        <v>0</v>
      </c>
      <c r="AA3301" s="8" t="str">
        <f t="shared" si="623"/>
        <v>0</v>
      </c>
      <c r="AD3301" t="s">
        <v>7909</v>
      </c>
      <c r="AE3301" s="3">
        <v>26</v>
      </c>
      <c r="AF3301" s="3">
        <v>6</v>
      </c>
      <c r="AG3301" s="3">
        <v>1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</row>
    <row r="3302" spans="3:41" x14ac:dyDescent="0.25">
      <c r="C3302" s="5" t="s">
        <v>8329</v>
      </c>
      <c r="D3302" s="8" t="s">
        <v>10151</v>
      </c>
      <c r="E3302" s="8" t="s">
        <v>2764</v>
      </c>
      <c r="F3302" s="8" t="s">
        <v>2764</v>
      </c>
      <c r="G3302" s="8" t="s">
        <v>2764</v>
      </c>
      <c r="H3302" s="8" t="s">
        <v>2764</v>
      </c>
      <c r="I3302" s="8" t="s">
        <v>2764</v>
      </c>
      <c r="J3302" s="8" t="s">
        <v>2764</v>
      </c>
      <c r="K3302" s="8" t="s">
        <v>2764</v>
      </c>
      <c r="L3302" s="8" t="s">
        <v>2764</v>
      </c>
      <c r="M3302" s="8" t="s">
        <v>2764</v>
      </c>
      <c r="N3302" s="8" t="s">
        <v>2764</v>
      </c>
      <c r="P3302" t="str">
        <f t="shared" si="612"/>
        <v>Howard - Cameron Lewis</v>
      </c>
      <c r="Q3302" s="8" t="str">
        <f t="shared" si="613"/>
        <v>6</v>
      </c>
      <c r="R3302" s="8" t="str">
        <f t="shared" si="614"/>
        <v>0</v>
      </c>
      <c r="S3302" s="8" t="str">
        <f t="shared" si="615"/>
        <v>0</v>
      </c>
      <c r="T3302" s="8" t="str">
        <f t="shared" si="616"/>
        <v>0</v>
      </c>
      <c r="U3302" s="8" t="str">
        <f t="shared" si="617"/>
        <v>0</v>
      </c>
      <c r="V3302" s="8" t="str">
        <f t="shared" si="618"/>
        <v>0</v>
      </c>
      <c r="W3302" s="8" t="str">
        <f t="shared" si="619"/>
        <v>0</v>
      </c>
      <c r="X3302" s="8" t="str">
        <f t="shared" si="620"/>
        <v>0</v>
      </c>
      <c r="Y3302" s="8" t="str">
        <f t="shared" si="621"/>
        <v>0</v>
      </c>
      <c r="Z3302" s="8" t="str">
        <f t="shared" si="622"/>
        <v>0</v>
      </c>
      <c r="AA3302" s="8" t="str">
        <f t="shared" si="623"/>
        <v>0</v>
      </c>
      <c r="AD3302" t="s">
        <v>7910</v>
      </c>
      <c r="AE3302" s="3">
        <v>26</v>
      </c>
      <c r="AF3302" s="3">
        <v>7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</row>
    <row r="3303" spans="3:41" x14ac:dyDescent="0.25">
      <c r="C3303" s="6" t="s">
        <v>8330</v>
      </c>
      <c r="D3303" s="9" t="s">
        <v>10297</v>
      </c>
      <c r="E3303" s="9" t="s">
        <v>2779</v>
      </c>
      <c r="F3303" s="9" t="s">
        <v>2770</v>
      </c>
      <c r="G3303" s="9" t="s">
        <v>2770</v>
      </c>
      <c r="H3303" s="9" t="s">
        <v>2764</v>
      </c>
      <c r="I3303" s="9" t="s">
        <v>2764</v>
      </c>
      <c r="J3303" s="9" t="s">
        <v>2764</v>
      </c>
      <c r="K3303" s="9" t="s">
        <v>2764</v>
      </c>
      <c r="L3303" s="9" t="s">
        <v>2764</v>
      </c>
      <c r="M3303" s="9" t="s">
        <v>2764</v>
      </c>
      <c r="N3303" s="9" t="s">
        <v>2764</v>
      </c>
      <c r="P3303" t="str">
        <f t="shared" si="612"/>
        <v>Ball State - Austin Nehls</v>
      </c>
      <c r="Q3303" s="8" t="str">
        <f t="shared" si="613"/>
        <v>29</v>
      </c>
      <c r="R3303" s="8" t="str">
        <f t="shared" si="614"/>
        <v>8</v>
      </c>
      <c r="S3303" s="8" t="str">
        <f t="shared" si="615"/>
        <v>1</v>
      </c>
      <c r="T3303" s="8" t="str">
        <f t="shared" si="616"/>
        <v>1</v>
      </c>
      <c r="U3303" s="8" t="str">
        <f t="shared" si="617"/>
        <v>0</v>
      </c>
      <c r="V3303" s="8" t="str">
        <f t="shared" si="618"/>
        <v>0</v>
      </c>
      <c r="W3303" s="8" t="str">
        <f t="shared" si="619"/>
        <v>0</v>
      </c>
      <c r="X3303" s="8" t="str">
        <f t="shared" si="620"/>
        <v>0</v>
      </c>
      <c r="Y3303" s="8" t="str">
        <f t="shared" si="621"/>
        <v>0</v>
      </c>
      <c r="Z3303" s="8" t="str">
        <f t="shared" si="622"/>
        <v>0</v>
      </c>
      <c r="AA3303" s="8" t="str">
        <f t="shared" si="623"/>
        <v>0</v>
      </c>
      <c r="AD3303" t="s">
        <v>7915</v>
      </c>
      <c r="AE3303" s="3">
        <v>5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</row>
    <row r="3304" spans="3:41" x14ac:dyDescent="0.25">
      <c r="C3304" s="5" t="s">
        <v>8331</v>
      </c>
      <c r="D3304" s="8" t="s">
        <v>10216</v>
      </c>
      <c r="E3304" s="8" t="s">
        <v>2831</v>
      </c>
      <c r="F3304" s="8" t="s">
        <v>2764</v>
      </c>
      <c r="G3304" s="8" t="s">
        <v>2764</v>
      </c>
      <c r="H3304" s="8" t="s">
        <v>2764</v>
      </c>
      <c r="I3304" s="8" t="s">
        <v>2764</v>
      </c>
      <c r="J3304" s="8" t="s">
        <v>2764</v>
      </c>
      <c r="K3304" s="8" t="s">
        <v>2764</v>
      </c>
      <c r="L3304" s="8" t="s">
        <v>2764</v>
      </c>
      <c r="M3304" s="8" t="s">
        <v>2764</v>
      </c>
      <c r="N3304" s="8" t="s">
        <v>2764</v>
      </c>
      <c r="P3304" t="str">
        <f t="shared" si="612"/>
        <v>Howard - Nate Garvey</v>
      </c>
      <c r="Q3304" s="8" t="str">
        <f t="shared" si="613"/>
        <v>8</v>
      </c>
      <c r="R3304" s="8" t="str">
        <f t="shared" si="614"/>
        <v>2</v>
      </c>
      <c r="S3304" s="8" t="str">
        <f t="shared" si="615"/>
        <v>0</v>
      </c>
      <c r="T3304" s="8" t="str">
        <f t="shared" si="616"/>
        <v>0</v>
      </c>
      <c r="U3304" s="8" t="str">
        <f t="shared" si="617"/>
        <v>0</v>
      </c>
      <c r="V3304" s="8" t="str">
        <f t="shared" si="618"/>
        <v>0</v>
      </c>
      <c r="W3304" s="8" t="str">
        <f t="shared" si="619"/>
        <v>0</v>
      </c>
      <c r="X3304" s="8" t="str">
        <f t="shared" si="620"/>
        <v>0</v>
      </c>
      <c r="Y3304" s="8" t="str">
        <f t="shared" si="621"/>
        <v>0</v>
      </c>
      <c r="Z3304" s="8" t="str">
        <f t="shared" si="622"/>
        <v>0</v>
      </c>
      <c r="AA3304" s="8" t="str">
        <f t="shared" si="623"/>
        <v>0</v>
      </c>
      <c r="AD3304" t="s">
        <v>7916</v>
      </c>
      <c r="AE3304" s="3">
        <v>35</v>
      </c>
      <c r="AF3304" s="3">
        <v>8</v>
      </c>
      <c r="AG3304" s="3">
        <v>1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</row>
    <row r="3305" spans="3:41" x14ac:dyDescent="0.25">
      <c r="C3305" s="6" t="s">
        <v>8332</v>
      </c>
      <c r="D3305" s="9" t="s">
        <v>10061</v>
      </c>
      <c r="E3305" s="9" t="s">
        <v>2763</v>
      </c>
      <c r="F3305" s="9" t="s">
        <v>2764</v>
      </c>
      <c r="G3305" s="9" t="s">
        <v>2764</v>
      </c>
      <c r="H3305" s="9" t="s">
        <v>2764</v>
      </c>
      <c r="I3305" s="9" t="s">
        <v>2764</v>
      </c>
      <c r="J3305" s="9" t="s">
        <v>2764</v>
      </c>
      <c r="K3305" s="9" t="s">
        <v>2764</v>
      </c>
      <c r="L3305" s="9" t="s">
        <v>2764</v>
      </c>
      <c r="M3305" s="9" t="s">
        <v>2764</v>
      </c>
      <c r="N3305" s="9" t="s">
        <v>2764</v>
      </c>
      <c r="P3305" t="str">
        <f t="shared" si="612"/>
        <v>Howard - Justin Cotten</v>
      </c>
      <c r="Q3305" s="8" t="str">
        <f t="shared" si="613"/>
        <v>7</v>
      </c>
      <c r="R3305" s="8" t="str">
        <f t="shared" si="614"/>
        <v>1</v>
      </c>
      <c r="S3305" s="8" t="str">
        <f t="shared" si="615"/>
        <v>0</v>
      </c>
      <c r="T3305" s="8" t="str">
        <f t="shared" si="616"/>
        <v>0</v>
      </c>
      <c r="U3305" s="8" t="str">
        <f t="shared" si="617"/>
        <v>0</v>
      </c>
      <c r="V3305" s="8" t="str">
        <f t="shared" si="618"/>
        <v>0</v>
      </c>
      <c r="W3305" s="8" t="str">
        <f t="shared" si="619"/>
        <v>0</v>
      </c>
      <c r="X3305" s="8" t="str">
        <f t="shared" si="620"/>
        <v>0</v>
      </c>
      <c r="Y3305" s="8" t="str">
        <f t="shared" si="621"/>
        <v>0</v>
      </c>
      <c r="Z3305" s="8" t="str">
        <f t="shared" si="622"/>
        <v>0</v>
      </c>
      <c r="AA3305" s="8" t="str">
        <f t="shared" si="623"/>
        <v>0</v>
      </c>
      <c r="AD3305" t="s">
        <v>7917</v>
      </c>
      <c r="AE3305" s="3">
        <v>3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</row>
    <row r="3306" spans="3:41" x14ac:dyDescent="0.25">
      <c r="C3306" s="5" t="s">
        <v>8333</v>
      </c>
      <c r="D3306" s="8" t="s">
        <v>2840</v>
      </c>
      <c r="E3306" s="8" t="s">
        <v>2764</v>
      </c>
      <c r="F3306" s="8" t="s">
        <v>2764</v>
      </c>
      <c r="G3306" s="8" t="s">
        <v>2764</v>
      </c>
      <c r="H3306" s="8" t="s">
        <v>2764</v>
      </c>
      <c r="I3306" s="8" t="s">
        <v>2764</v>
      </c>
      <c r="J3306" s="8" t="s">
        <v>2764</v>
      </c>
      <c r="K3306" s="8" t="s">
        <v>2764</v>
      </c>
      <c r="L3306" s="8" t="s">
        <v>2764</v>
      </c>
      <c r="M3306" s="8" t="s">
        <v>2764</v>
      </c>
      <c r="N3306" s="8" t="s">
        <v>2764</v>
      </c>
      <c r="P3306" t="str">
        <f t="shared" si="612"/>
        <v>Howard - Langston Gaither</v>
      </c>
      <c r="Q3306" s="8" t="str">
        <f t="shared" si="613"/>
        <v>2</v>
      </c>
      <c r="R3306" s="8" t="str">
        <f t="shared" si="614"/>
        <v>0</v>
      </c>
      <c r="S3306" s="8" t="str">
        <f t="shared" si="615"/>
        <v>0</v>
      </c>
      <c r="T3306" s="8" t="str">
        <f t="shared" si="616"/>
        <v>0</v>
      </c>
      <c r="U3306" s="8" t="str">
        <f t="shared" si="617"/>
        <v>0</v>
      </c>
      <c r="V3306" s="8" t="str">
        <f t="shared" si="618"/>
        <v>0</v>
      </c>
      <c r="W3306" s="8" t="str">
        <f t="shared" si="619"/>
        <v>0</v>
      </c>
      <c r="X3306" s="8" t="str">
        <f t="shared" si="620"/>
        <v>0</v>
      </c>
      <c r="Y3306" s="8" t="str">
        <f t="shared" si="621"/>
        <v>0</v>
      </c>
      <c r="Z3306" s="8" t="str">
        <f t="shared" si="622"/>
        <v>0</v>
      </c>
      <c r="AA3306" s="8" t="str">
        <f t="shared" si="623"/>
        <v>0</v>
      </c>
      <c r="AD3306" t="s">
        <v>7919</v>
      </c>
      <c r="AE3306" s="3">
        <v>14</v>
      </c>
      <c r="AF3306" s="3">
        <v>3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</row>
    <row r="3307" spans="3:41" x14ac:dyDescent="0.25">
      <c r="C3307" s="6" t="s">
        <v>8334</v>
      </c>
      <c r="D3307" s="9" t="s">
        <v>10099</v>
      </c>
      <c r="E3307" s="9" t="s">
        <v>2764</v>
      </c>
      <c r="F3307" s="9" t="s">
        <v>2764</v>
      </c>
      <c r="G3307" s="9" t="s">
        <v>2764</v>
      </c>
      <c r="H3307" s="9" t="s">
        <v>2764</v>
      </c>
      <c r="I3307" s="9" t="s">
        <v>2764</v>
      </c>
      <c r="J3307" s="9" t="s">
        <v>2764</v>
      </c>
      <c r="K3307" s="9" t="s">
        <v>2764</v>
      </c>
      <c r="L3307" s="9" t="s">
        <v>2764</v>
      </c>
      <c r="M3307" s="9" t="s">
        <v>2764</v>
      </c>
      <c r="N3307" s="9" t="s">
        <v>2764</v>
      </c>
      <c r="P3307" t="str">
        <f t="shared" si="612"/>
        <v>Howard - Phillip Jones</v>
      </c>
      <c r="Q3307" s="8" t="str">
        <f t="shared" si="613"/>
        <v>2</v>
      </c>
      <c r="R3307" s="8" t="str">
        <f t="shared" si="614"/>
        <v>0</v>
      </c>
      <c r="S3307" s="8" t="str">
        <f t="shared" si="615"/>
        <v>0</v>
      </c>
      <c r="T3307" s="8" t="str">
        <f t="shared" si="616"/>
        <v>0</v>
      </c>
      <c r="U3307" s="8" t="str">
        <f t="shared" si="617"/>
        <v>0</v>
      </c>
      <c r="V3307" s="8" t="str">
        <f t="shared" si="618"/>
        <v>0</v>
      </c>
      <c r="W3307" s="8" t="str">
        <f t="shared" si="619"/>
        <v>0</v>
      </c>
      <c r="X3307" s="8" t="str">
        <f t="shared" si="620"/>
        <v>0</v>
      </c>
      <c r="Y3307" s="8" t="str">
        <f t="shared" si="621"/>
        <v>0</v>
      </c>
      <c r="Z3307" s="8" t="str">
        <f t="shared" si="622"/>
        <v>0</v>
      </c>
      <c r="AA3307" s="8" t="str">
        <f t="shared" si="623"/>
        <v>0</v>
      </c>
      <c r="AD3307" t="s">
        <v>7920</v>
      </c>
      <c r="AE3307" s="3">
        <v>25</v>
      </c>
      <c r="AF3307" s="3">
        <v>6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</row>
    <row r="3308" spans="3:41" x14ac:dyDescent="0.25">
      <c r="C3308" s="5" t="s">
        <v>8335</v>
      </c>
      <c r="D3308" s="8" t="s">
        <v>3918</v>
      </c>
      <c r="E3308" s="8" t="s">
        <v>2764</v>
      </c>
      <c r="F3308" s="8" t="s">
        <v>2764</v>
      </c>
      <c r="G3308" s="8" t="s">
        <v>2764</v>
      </c>
      <c r="H3308" s="8" t="s">
        <v>2764</v>
      </c>
      <c r="I3308" s="8" t="s">
        <v>2764</v>
      </c>
      <c r="J3308" s="8" t="s">
        <v>2764</v>
      </c>
      <c r="K3308" s="8" t="s">
        <v>2764</v>
      </c>
      <c r="L3308" s="8" t="s">
        <v>2764</v>
      </c>
      <c r="M3308" s="8" t="s">
        <v>2764</v>
      </c>
      <c r="N3308" s="8" t="s">
        <v>2764</v>
      </c>
      <c r="P3308" t="str">
        <f t="shared" si="612"/>
        <v>Jacksonville - KJ Fitzgerald</v>
      </c>
      <c r="Q3308" s="8" t="str">
        <f t="shared" si="613"/>
        <v>3</v>
      </c>
      <c r="R3308" s="8" t="str">
        <f t="shared" si="614"/>
        <v>0</v>
      </c>
      <c r="S3308" s="8" t="str">
        <f t="shared" si="615"/>
        <v>0</v>
      </c>
      <c r="T3308" s="8" t="str">
        <f t="shared" si="616"/>
        <v>0</v>
      </c>
      <c r="U3308" s="8" t="str">
        <f t="shared" si="617"/>
        <v>0</v>
      </c>
      <c r="V3308" s="8" t="str">
        <f t="shared" si="618"/>
        <v>0</v>
      </c>
      <c r="W3308" s="8" t="str">
        <f t="shared" si="619"/>
        <v>0</v>
      </c>
      <c r="X3308" s="8" t="str">
        <f t="shared" si="620"/>
        <v>0</v>
      </c>
      <c r="Y3308" s="8" t="str">
        <f t="shared" si="621"/>
        <v>0</v>
      </c>
      <c r="Z3308" s="8" t="str">
        <f t="shared" si="622"/>
        <v>0</v>
      </c>
      <c r="AA3308" s="8" t="str">
        <f t="shared" si="623"/>
        <v>0</v>
      </c>
      <c r="AD3308" t="s">
        <v>7924</v>
      </c>
      <c r="AE3308" s="3">
        <v>39</v>
      </c>
      <c r="AF3308" s="3">
        <v>4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</row>
    <row r="3309" spans="3:41" x14ac:dyDescent="0.25">
      <c r="C3309" s="6" t="s">
        <v>8336</v>
      </c>
      <c r="D3309" s="9" t="s">
        <v>10234</v>
      </c>
      <c r="E3309" s="9" t="s">
        <v>2763</v>
      </c>
      <c r="F3309" s="9" t="s">
        <v>2764</v>
      </c>
      <c r="G3309" s="9" t="s">
        <v>2764</v>
      </c>
      <c r="H3309" s="9" t="s">
        <v>2764</v>
      </c>
      <c r="I3309" s="9" t="s">
        <v>2764</v>
      </c>
      <c r="J3309" s="9" t="s">
        <v>2764</v>
      </c>
      <c r="K3309" s="9" t="s">
        <v>2764</v>
      </c>
      <c r="L3309" s="9" t="s">
        <v>2764</v>
      </c>
      <c r="M3309" s="9" t="s">
        <v>2764</v>
      </c>
      <c r="N3309" s="9" t="s">
        <v>2764</v>
      </c>
      <c r="P3309" t="str">
        <f t="shared" si="612"/>
        <v>Jacksonville - Quinton Forrest</v>
      </c>
      <c r="Q3309" s="8" t="str">
        <f t="shared" si="613"/>
        <v>3</v>
      </c>
      <c r="R3309" s="8" t="str">
        <f t="shared" si="614"/>
        <v>1</v>
      </c>
      <c r="S3309" s="8" t="str">
        <f t="shared" si="615"/>
        <v>0</v>
      </c>
      <c r="T3309" s="8" t="str">
        <f t="shared" si="616"/>
        <v>0</v>
      </c>
      <c r="U3309" s="8" t="str">
        <f t="shared" si="617"/>
        <v>0</v>
      </c>
      <c r="V3309" s="8" t="str">
        <f t="shared" si="618"/>
        <v>0</v>
      </c>
      <c r="W3309" s="8" t="str">
        <f t="shared" si="619"/>
        <v>0</v>
      </c>
      <c r="X3309" s="8" t="str">
        <f t="shared" si="620"/>
        <v>0</v>
      </c>
      <c r="Y3309" s="8" t="str">
        <f t="shared" si="621"/>
        <v>0</v>
      </c>
      <c r="Z3309" s="8" t="str">
        <f t="shared" si="622"/>
        <v>0</v>
      </c>
      <c r="AA3309" s="8" t="str">
        <f t="shared" si="623"/>
        <v>0</v>
      </c>
      <c r="AD3309" t="s">
        <v>7925</v>
      </c>
      <c r="AE3309" s="3">
        <v>23</v>
      </c>
      <c r="AF3309" s="3">
        <v>8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</row>
    <row r="3310" spans="3:41" x14ac:dyDescent="0.25">
      <c r="C3310" s="5" t="s">
        <v>8337</v>
      </c>
      <c r="D3310" s="8" t="s">
        <v>3918</v>
      </c>
      <c r="E3310" s="8" t="s">
        <v>2764</v>
      </c>
      <c r="F3310" s="8" t="s">
        <v>2764</v>
      </c>
      <c r="G3310" s="8" t="s">
        <v>2764</v>
      </c>
      <c r="H3310" s="8" t="s">
        <v>2764</v>
      </c>
      <c r="I3310" s="8" t="s">
        <v>2764</v>
      </c>
      <c r="J3310" s="8" t="s">
        <v>2764</v>
      </c>
      <c r="K3310" s="8" t="s">
        <v>2764</v>
      </c>
      <c r="L3310" s="8" t="s">
        <v>2764</v>
      </c>
      <c r="M3310" s="8" t="s">
        <v>2764</v>
      </c>
      <c r="N3310" s="8" t="s">
        <v>2764</v>
      </c>
      <c r="P3310" t="str">
        <f t="shared" si="612"/>
        <v>Notre Dame - Liam Nelligan</v>
      </c>
      <c r="Q3310" s="8" t="str">
        <f t="shared" si="613"/>
        <v>3</v>
      </c>
      <c r="R3310" s="8" t="str">
        <f t="shared" si="614"/>
        <v>0</v>
      </c>
      <c r="S3310" s="8" t="str">
        <f t="shared" si="615"/>
        <v>0</v>
      </c>
      <c r="T3310" s="8" t="str">
        <f t="shared" si="616"/>
        <v>0</v>
      </c>
      <c r="U3310" s="8" t="str">
        <f t="shared" si="617"/>
        <v>0</v>
      </c>
      <c r="V3310" s="8" t="str">
        <f t="shared" si="618"/>
        <v>0</v>
      </c>
      <c r="W3310" s="8" t="str">
        <f t="shared" si="619"/>
        <v>0</v>
      </c>
      <c r="X3310" s="8" t="str">
        <f t="shared" si="620"/>
        <v>0</v>
      </c>
      <c r="Y3310" s="8" t="str">
        <f t="shared" si="621"/>
        <v>0</v>
      </c>
      <c r="Z3310" s="8" t="str">
        <f t="shared" si="622"/>
        <v>0</v>
      </c>
      <c r="AA3310" s="8" t="str">
        <f t="shared" si="623"/>
        <v>0</v>
      </c>
      <c r="AD3310" t="s">
        <v>7926</v>
      </c>
      <c r="AE3310" s="3">
        <v>5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</row>
    <row r="3311" spans="3:41" x14ac:dyDescent="0.25">
      <c r="C3311" s="6" t="s">
        <v>8338</v>
      </c>
      <c r="D3311" s="9" t="s">
        <v>4363</v>
      </c>
      <c r="E3311" s="9" t="s">
        <v>2787</v>
      </c>
      <c r="F3311" s="9" t="s">
        <v>2788</v>
      </c>
      <c r="G3311" s="9" t="s">
        <v>2764</v>
      </c>
      <c r="H3311" s="9" t="s">
        <v>2764</v>
      </c>
      <c r="I3311" s="9" t="s">
        <v>2764</v>
      </c>
      <c r="J3311" s="9" t="s">
        <v>2764</v>
      </c>
      <c r="K3311" s="9" t="s">
        <v>2764</v>
      </c>
      <c r="L3311" s="9" t="s">
        <v>2764</v>
      </c>
      <c r="M3311" s="9" t="s">
        <v>2764</v>
      </c>
      <c r="N3311" s="9" t="s">
        <v>2764</v>
      </c>
      <c r="P3311" t="str">
        <f t="shared" si="612"/>
        <v>James Madison - Deshon Parker</v>
      </c>
      <c r="Q3311" s="8" t="str">
        <f t="shared" si="613"/>
        <v>70</v>
      </c>
      <c r="R3311" s="8" t="str">
        <f t="shared" si="614"/>
        <v>24</v>
      </c>
      <c r="S3311" s="8" t="str">
        <f t="shared" si="615"/>
        <v>6</v>
      </c>
      <c r="T3311" s="8" t="str">
        <f t="shared" si="616"/>
        <v>0</v>
      </c>
      <c r="U3311" s="8" t="str">
        <f t="shared" si="617"/>
        <v>0</v>
      </c>
      <c r="V3311" s="8" t="str">
        <f t="shared" si="618"/>
        <v>0</v>
      </c>
      <c r="W3311" s="8" t="str">
        <f t="shared" si="619"/>
        <v>0</v>
      </c>
      <c r="X3311" s="8" t="str">
        <f t="shared" si="620"/>
        <v>0</v>
      </c>
      <c r="Y3311" s="8" t="str">
        <f t="shared" si="621"/>
        <v>0</v>
      </c>
      <c r="Z3311" s="8" t="str">
        <f t="shared" si="622"/>
        <v>0</v>
      </c>
      <c r="AA3311" s="8" t="str">
        <f t="shared" si="623"/>
        <v>0</v>
      </c>
      <c r="AD3311" t="s">
        <v>7929</v>
      </c>
      <c r="AE3311" s="3">
        <v>12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</row>
    <row r="3312" spans="3:41" x14ac:dyDescent="0.25">
      <c r="C3312" s="5" t="s">
        <v>8339</v>
      </c>
      <c r="D3312" s="8" t="s">
        <v>10281</v>
      </c>
      <c r="E3312" s="8" t="s">
        <v>2862</v>
      </c>
      <c r="F3312" s="8" t="s">
        <v>2763</v>
      </c>
      <c r="G3312" s="8" t="s">
        <v>2764</v>
      </c>
      <c r="H3312" s="8" t="s">
        <v>2764</v>
      </c>
      <c r="I3312" s="8" t="s">
        <v>2764</v>
      </c>
      <c r="J3312" s="8" t="s">
        <v>2764</v>
      </c>
      <c r="K3312" s="8" t="s">
        <v>2764</v>
      </c>
      <c r="L3312" s="8" t="s">
        <v>2764</v>
      </c>
      <c r="M3312" s="8" t="s">
        <v>2764</v>
      </c>
      <c r="N3312" s="8" t="s">
        <v>2764</v>
      </c>
      <c r="P3312" t="str">
        <f t="shared" si="612"/>
        <v>James Madison - Greg Jones</v>
      </c>
      <c r="Q3312" s="8" t="str">
        <f t="shared" si="613"/>
        <v>27</v>
      </c>
      <c r="R3312" s="8" t="str">
        <f t="shared" si="614"/>
        <v>5</v>
      </c>
      <c r="S3312" s="8" t="str">
        <f t="shared" si="615"/>
        <v>1</v>
      </c>
      <c r="T3312" s="8" t="str">
        <f t="shared" si="616"/>
        <v>0</v>
      </c>
      <c r="U3312" s="8" t="str">
        <f t="shared" si="617"/>
        <v>0</v>
      </c>
      <c r="V3312" s="8" t="str">
        <f t="shared" si="618"/>
        <v>0</v>
      </c>
      <c r="W3312" s="8" t="str">
        <f t="shared" si="619"/>
        <v>0</v>
      </c>
      <c r="X3312" s="8" t="str">
        <f t="shared" si="620"/>
        <v>0</v>
      </c>
      <c r="Y3312" s="8" t="str">
        <f t="shared" si="621"/>
        <v>0</v>
      </c>
      <c r="Z3312" s="8" t="str">
        <f t="shared" si="622"/>
        <v>0</v>
      </c>
      <c r="AA3312" s="8" t="str">
        <f t="shared" si="623"/>
        <v>0</v>
      </c>
      <c r="AD3312" t="s">
        <v>7930</v>
      </c>
      <c r="AE3312" s="3">
        <v>2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</row>
    <row r="3313" spans="3:41" x14ac:dyDescent="0.25">
      <c r="C3313" s="6" t="s">
        <v>8340</v>
      </c>
      <c r="D3313" s="9" t="s">
        <v>2840</v>
      </c>
      <c r="E3313" s="9" t="s">
        <v>2764</v>
      </c>
      <c r="F3313" s="9" t="s">
        <v>2764</v>
      </c>
      <c r="G3313" s="9" t="s">
        <v>2764</v>
      </c>
      <c r="H3313" s="9" t="s">
        <v>2764</v>
      </c>
      <c r="I3313" s="9" t="s">
        <v>2764</v>
      </c>
      <c r="J3313" s="9" t="s">
        <v>2764</v>
      </c>
      <c r="K3313" s="9" t="s">
        <v>2764</v>
      </c>
      <c r="L3313" s="9" t="s">
        <v>2764</v>
      </c>
      <c r="M3313" s="9" t="s">
        <v>2764</v>
      </c>
      <c r="N3313" s="9" t="s">
        <v>2764</v>
      </c>
      <c r="P3313" t="str">
        <f t="shared" si="612"/>
        <v>James Madison - Devon Flowers</v>
      </c>
      <c r="Q3313" s="8" t="str">
        <f t="shared" si="613"/>
        <v>2</v>
      </c>
      <c r="R3313" s="8" t="str">
        <f t="shared" si="614"/>
        <v>0</v>
      </c>
      <c r="S3313" s="8" t="str">
        <f t="shared" si="615"/>
        <v>0</v>
      </c>
      <c r="T3313" s="8" t="str">
        <f t="shared" si="616"/>
        <v>0</v>
      </c>
      <c r="U3313" s="8" t="str">
        <f t="shared" si="617"/>
        <v>0</v>
      </c>
      <c r="V3313" s="8" t="str">
        <f t="shared" si="618"/>
        <v>0</v>
      </c>
      <c r="W3313" s="8" t="str">
        <f t="shared" si="619"/>
        <v>0</v>
      </c>
      <c r="X3313" s="8" t="str">
        <f t="shared" si="620"/>
        <v>0</v>
      </c>
      <c r="Y3313" s="8" t="str">
        <f t="shared" si="621"/>
        <v>0</v>
      </c>
      <c r="Z3313" s="8" t="str">
        <f t="shared" si="622"/>
        <v>0</v>
      </c>
      <c r="AA3313" s="8" t="str">
        <f t="shared" si="623"/>
        <v>0</v>
      </c>
      <c r="AD3313" t="s">
        <v>7931</v>
      </c>
      <c r="AE3313" s="3">
        <v>5</v>
      </c>
      <c r="AF3313" s="3">
        <v>1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</row>
    <row r="3314" spans="3:41" x14ac:dyDescent="0.25">
      <c r="C3314" s="5" t="s">
        <v>8341</v>
      </c>
      <c r="D3314" s="8" t="s">
        <v>10026</v>
      </c>
      <c r="E3314" s="8" t="s">
        <v>2764</v>
      </c>
      <c r="F3314" s="8" t="s">
        <v>2764</v>
      </c>
      <c r="G3314" s="8" t="s">
        <v>2764</v>
      </c>
      <c r="H3314" s="8" t="s">
        <v>2764</v>
      </c>
      <c r="I3314" s="8" t="s">
        <v>2764</v>
      </c>
      <c r="J3314" s="8" t="s">
        <v>2764</v>
      </c>
      <c r="K3314" s="8" t="s">
        <v>2764</v>
      </c>
      <c r="L3314" s="8" t="s">
        <v>2764</v>
      </c>
      <c r="M3314" s="8" t="s">
        <v>2764</v>
      </c>
      <c r="N3314" s="8" t="s">
        <v>2764</v>
      </c>
      <c r="P3314" t="str">
        <f t="shared" si="612"/>
        <v>Fordham - Mason Williams</v>
      </c>
      <c r="Q3314" s="8" t="str">
        <f t="shared" si="613"/>
        <v>3</v>
      </c>
      <c r="R3314" s="8" t="str">
        <f t="shared" si="614"/>
        <v>0</v>
      </c>
      <c r="S3314" s="8" t="str">
        <f t="shared" si="615"/>
        <v>0</v>
      </c>
      <c r="T3314" s="8" t="str">
        <f t="shared" si="616"/>
        <v>0</v>
      </c>
      <c r="U3314" s="8" t="str">
        <f t="shared" si="617"/>
        <v>0</v>
      </c>
      <c r="V3314" s="8" t="str">
        <f t="shared" si="618"/>
        <v>0</v>
      </c>
      <c r="W3314" s="8" t="str">
        <f t="shared" si="619"/>
        <v>0</v>
      </c>
      <c r="X3314" s="8" t="str">
        <f t="shared" si="620"/>
        <v>0</v>
      </c>
      <c r="Y3314" s="8" t="str">
        <f t="shared" si="621"/>
        <v>0</v>
      </c>
      <c r="Z3314" s="8" t="str">
        <f t="shared" si="622"/>
        <v>0</v>
      </c>
      <c r="AA3314" s="8" t="str">
        <f t="shared" si="623"/>
        <v>0</v>
      </c>
      <c r="AD3314" t="s">
        <v>7932</v>
      </c>
      <c r="AE3314" s="3">
        <v>12</v>
      </c>
      <c r="AF3314" s="3">
        <v>1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</row>
    <row r="3315" spans="3:41" x14ac:dyDescent="0.25">
      <c r="C3315" s="6" t="s">
        <v>8342</v>
      </c>
      <c r="D3315" s="9" t="s">
        <v>5700</v>
      </c>
      <c r="E3315" s="9" t="s">
        <v>3007</v>
      </c>
      <c r="F3315" s="9" t="s">
        <v>2763</v>
      </c>
      <c r="G3315" s="9" t="s">
        <v>2764</v>
      </c>
      <c r="H3315" s="9" t="s">
        <v>2764</v>
      </c>
      <c r="I3315" s="9" t="s">
        <v>2764</v>
      </c>
      <c r="J3315" s="9" t="s">
        <v>2764</v>
      </c>
      <c r="K3315" s="9" t="s">
        <v>2764</v>
      </c>
      <c r="L3315" s="9" t="s">
        <v>2764</v>
      </c>
      <c r="M3315" s="9" t="s">
        <v>2764</v>
      </c>
      <c r="N3315" s="9" t="s">
        <v>2764</v>
      </c>
      <c r="P3315" t="str">
        <f t="shared" si="612"/>
        <v>Manhattan - Elijah Buchanan</v>
      </c>
      <c r="Q3315" s="8" t="str">
        <f t="shared" si="613"/>
        <v>55</v>
      </c>
      <c r="R3315" s="8" t="str">
        <f t="shared" si="614"/>
        <v>10</v>
      </c>
      <c r="S3315" s="8" t="str">
        <f t="shared" si="615"/>
        <v>1</v>
      </c>
      <c r="T3315" s="8" t="str">
        <f t="shared" si="616"/>
        <v>0</v>
      </c>
      <c r="U3315" s="8" t="str">
        <f t="shared" si="617"/>
        <v>0</v>
      </c>
      <c r="V3315" s="8" t="str">
        <f t="shared" si="618"/>
        <v>0</v>
      </c>
      <c r="W3315" s="8" t="str">
        <f t="shared" si="619"/>
        <v>0</v>
      </c>
      <c r="X3315" s="8" t="str">
        <f t="shared" si="620"/>
        <v>0</v>
      </c>
      <c r="Y3315" s="8" t="str">
        <f t="shared" si="621"/>
        <v>0</v>
      </c>
      <c r="Z3315" s="8" t="str">
        <f t="shared" si="622"/>
        <v>0</v>
      </c>
      <c r="AA3315" s="8" t="str">
        <f t="shared" si="623"/>
        <v>0</v>
      </c>
      <c r="AD3315" t="s">
        <v>7934</v>
      </c>
      <c r="AE3315" s="3">
        <v>7</v>
      </c>
      <c r="AF3315" s="3">
        <v>1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</row>
    <row r="3316" spans="3:41" x14ac:dyDescent="0.25">
      <c r="C3316" s="5" t="s">
        <v>8343</v>
      </c>
      <c r="D3316" s="8" t="s">
        <v>8344</v>
      </c>
      <c r="E3316" s="8" t="s">
        <v>3258</v>
      </c>
      <c r="F3316" s="8" t="s">
        <v>3147</v>
      </c>
      <c r="G3316" s="8" t="s">
        <v>2763</v>
      </c>
      <c r="H3316" s="8" t="s">
        <v>2764</v>
      </c>
      <c r="I3316" s="8" t="s">
        <v>2764</v>
      </c>
      <c r="J3316" s="8" t="s">
        <v>2764</v>
      </c>
      <c r="K3316" s="8" t="s">
        <v>2764</v>
      </c>
      <c r="L3316" s="8" t="s">
        <v>2764</v>
      </c>
      <c r="M3316" s="8" t="s">
        <v>2764</v>
      </c>
      <c r="N3316" s="8" t="s">
        <v>2764</v>
      </c>
      <c r="P3316" t="str">
        <f t="shared" si="612"/>
        <v>Winthrop - Kyle Zunic</v>
      </c>
      <c r="Q3316" s="8" t="str">
        <f t="shared" si="613"/>
        <v>110</v>
      </c>
      <c r="R3316" s="8" t="str">
        <f t="shared" si="614"/>
        <v>32</v>
      </c>
      <c r="S3316" s="8" t="str">
        <f t="shared" si="615"/>
        <v>10</v>
      </c>
      <c r="T3316" s="8" t="str">
        <f t="shared" si="616"/>
        <v>1</v>
      </c>
      <c r="U3316" s="8" t="str">
        <f t="shared" si="617"/>
        <v>0</v>
      </c>
      <c r="V3316" s="8" t="str">
        <f t="shared" si="618"/>
        <v>0</v>
      </c>
      <c r="W3316" s="8" t="str">
        <f t="shared" si="619"/>
        <v>0</v>
      </c>
      <c r="X3316" s="8" t="str">
        <f t="shared" si="620"/>
        <v>0</v>
      </c>
      <c r="Y3316" s="8" t="str">
        <f t="shared" si="621"/>
        <v>0</v>
      </c>
      <c r="Z3316" s="8" t="str">
        <f t="shared" si="622"/>
        <v>0</v>
      </c>
      <c r="AA3316" s="8" t="str">
        <f t="shared" si="623"/>
        <v>0</v>
      </c>
      <c r="AD3316" t="s">
        <v>7935</v>
      </c>
      <c r="AE3316" s="3">
        <v>3</v>
      </c>
      <c r="AF3316" s="3">
        <v>1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</row>
    <row r="3317" spans="3:41" x14ac:dyDescent="0.25">
      <c r="C3317" s="6" t="s">
        <v>8345</v>
      </c>
      <c r="D3317" s="9" t="s">
        <v>5481</v>
      </c>
      <c r="E3317" s="9" t="s">
        <v>2918</v>
      </c>
      <c r="F3317" s="9" t="s">
        <v>3247</v>
      </c>
      <c r="G3317" s="9" t="s">
        <v>2933</v>
      </c>
      <c r="H3317" s="9" t="s">
        <v>2775</v>
      </c>
      <c r="I3317" s="9" t="s">
        <v>2764</v>
      </c>
      <c r="J3317" s="9" t="s">
        <v>2764</v>
      </c>
      <c r="K3317" s="9" t="s">
        <v>2764</v>
      </c>
      <c r="L3317" s="9" t="s">
        <v>2764</v>
      </c>
      <c r="M3317" s="9" t="s">
        <v>2764</v>
      </c>
      <c r="N3317" s="9" t="s">
        <v>2764</v>
      </c>
      <c r="P3317" t="str">
        <f t="shared" si="612"/>
        <v>Winthrop - Josh Ferguson</v>
      </c>
      <c r="Q3317" s="8" t="str">
        <f t="shared" si="613"/>
        <v>109</v>
      </c>
      <c r="R3317" s="8" t="str">
        <f t="shared" si="614"/>
        <v>36</v>
      </c>
      <c r="S3317" s="8" t="str">
        <f t="shared" si="615"/>
        <v>12</v>
      </c>
      <c r="T3317" s="8" t="str">
        <f t="shared" si="616"/>
        <v>6</v>
      </c>
      <c r="U3317" s="8" t="str">
        <f t="shared" si="617"/>
        <v>2</v>
      </c>
      <c r="V3317" s="8" t="str">
        <f t="shared" si="618"/>
        <v>0</v>
      </c>
      <c r="W3317" s="8" t="str">
        <f t="shared" si="619"/>
        <v>0</v>
      </c>
      <c r="X3317" s="8" t="str">
        <f t="shared" si="620"/>
        <v>0</v>
      </c>
      <c r="Y3317" s="8" t="str">
        <f t="shared" si="621"/>
        <v>0</v>
      </c>
      <c r="Z3317" s="8" t="str">
        <f t="shared" si="622"/>
        <v>0</v>
      </c>
      <c r="AA3317" s="8" t="str">
        <f t="shared" si="623"/>
        <v>0</v>
      </c>
      <c r="AD3317" t="s">
        <v>7936</v>
      </c>
      <c r="AE3317" s="3">
        <v>3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</row>
    <row r="3318" spans="3:41" x14ac:dyDescent="0.25">
      <c r="C3318" s="5" t="s">
        <v>8346</v>
      </c>
      <c r="D3318" s="8" t="s">
        <v>6475</v>
      </c>
      <c r="E3318" s="8" t="s">
        <v>2882</v>
      </c>
      <c r="F3318" s="8" t="s">
        <v>2780</v>
      </c>
      <c r="G3318" s="8" t="s">
        <v>2764</v>
      </c>
      <c r="H3318" s="8" t="s">
        <v>2764</v>
      </c>
      <c r="I3318" s="8" t="s">
        <v>2764</v>
      </c>
      <c r="J3318" s="8" t="s">
        <v>2764</v>
      </c>
      <c r="K3318" s="8" t="s">
        <v>2764</v>
      </c>
      <c r="L3318" s="8" t="s">
        <v>2764</v>
      </c>
      <c r="M3318" s="8" t="s">
        <v>2764</v>
      </c>
      <c r="N3318" s="8" t="s">
        <v>2764</v>
      </c>
      <c r="P3318" t="str">
        <f t="shared" si="612"/>
        <v>Winthrop - Micheal Anumba</v>
      </c>
      <c r="Q3318" s="8" t="str">
        <f t="shared" si="613"/>
        <v>59</v>
      </c>
      <c r="R3318" s="8" t="str">
        <f t="shared" si="614"/>
        <v>12</v>
      </c>
      <c r="S3318" s="8" t="str">
        <f t="shared" si="615"/>
        <v>3</v>
      </c>
      <c r="T3318" s="8" t="str">
        <f t="shared" si="616"/>
        <v>0</v>
      </c>
      <c r="U3318" s="8" t="str">
        <f t="shared" si="617"/>
        <v>0</v>
      </c>
      <c r="V3318" s="8" t="str">
        <f t="shared" si="618"/>
        <v>0</v>
      </c>
      <c r="W3318" s="8" t="str">
        <f t="shared" si="619"/>
        <v>0</v>
      </c>
      <c r="X3318" s="8" t="str">
        <f t="shared" si="620"/>
        <v>0</v>
      </c>
      <c r="Y3318" s="8" t="str">
        <f t="shared" si="621"/>
        <v>0</v>
      </c>
      <c r="Z3318" s="8" t="str">
        <f t="shared" si="622"/>
        <v>0</v>
      </c>
      <c r="AA3318" s="8" t="str">
        <f t="shared" si="623"/>
        <v>0</v>
      </c>
      <c r="AD3318" t="s">
        <v>7942</v>
      </c>
      <c r="AE3318" s="3">
        <v>10</v>
      </c>
      <c r="AF3318" s="3">
        <v>3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</row>
    <row r="3319" spans="3:41" x14ac:dyDescent="0.25">
      <c r="C3319" s="6" t="s">
        <v>8347</v>
      </c>
      <c r="D3319" s="9" t="s">
        <v>7112</v>
      </c>
      <c r="E3319" s="9" t="s">
        <v>7503</v>
      </c>
      <c r="F3319" s="9" t="s">
        <v>3905</v>
      </c>
      <c r="G3319" s="9" t="s">
        <v>3451</v>
      </c>
      <c r="H3319" s="9" t="s">
        <v>2831</v>
      </c>
      <c r="I3319" s="9" t="s">
        <v>2763</v>
      </c>
      <c r="J3319" s="9" t="s">
        <v>2764</v>
      </c>
      <c r="K3319" s="9" t="s">
        <v>2764</v>
      </c>
      <c r="L3319" s="9" t="s">
        <v>2764</v>
      </c>
      <c r="M3319" s="9" t="s">
        <v>2764</v>
      </c>
      <c r="N3319" s="9" t="s">
        <v>2764</v>
      </c>
      <c r="P3319" t="str">
        <f t="shared" si="612"/>
        <v>Winthrop - Adam Pickett</v>
      </c>
      <c r="Q3319" s="8" t="str">
        <f t="shared" si="613"/>
        <v>87</v>
      </c>
      <c r="R3319" s="8" t="str">
        <f t="shared" si="614"/>
        <v>37</v>
      </c>
      <c r="S3319" s="8" t="str">
        <f t="shared" si="615"/>
        <v>10</v>
      </c>
      <c r="T3319" s="8" t="str">
        <f t="shared" si="616"/>
        <v>5</v>
      </c>
      <c r="U3319" s="8" t="str">
        <f t="shared" si="617"/>
        <v>2</v>
      </c>
      <c r="V3319" s="8" t="str">
        <f t="shared" si="618"/>
        <v>1</v>
      </c>
      <c r="W3319" s="8" t="str">
        <f t="shared" si="619"/>
        <v>0</v>
      </c>
      <c r="X3319" s="8" t="str">
        <f t="shared" si="620"/>
        <v>0</v>
      </c>
      <c r="Y3319" s="8" t="str">
        <f t="shared" si="621"/>
        <v>0</v>
      </c>
      <c r="Z3319" s="8" t="str">
        <f t="shared" si="622"/>
        <v>0</v>
      </c>
      <c r="AA3319" s="8" t="str">
        <f t="shared" si="623"/>
        <v>0</v>
      </c>
      <c r="AD3319" t="s">
        <v>7945</v>
      </c>
      <c r="AE3319" s="3">
        <v>27</v>
      </c>
      <c r="AF3319" s="3">
        <v>3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</row>
    <row r="3320" spans="3:41" x14ac:dyDescent="0.25">
      <c r="C3320" s="5" t="s">
        <v>8348</v>
      </c>
      <c r="D3320" s="8" t="s">
        <v>8349</v>
      </c>
      <c r="E3320" s="8" t="s">
        <v>8350</v>
      </c>
      <c r="F3320" s="8" t="s">
        <v>2861</v>
      </c>
      <c r="G3320" s="8" t="s">
        <v>2838</v>
      </c>
      <c r="H3320" s="8" t="s">
        <v>2775</v>
      </c>
      <c r="I3320" s="8" t="s">
        <v>2764</v>
      </c>
      <c r="J3320" s="8" t="s">
        <v>2764</v>
      </c>
      <c r="K3320" s="8" t="s">
        <v>2764</v>
      </c>
      <c r="L3320" s="8" t="s">
        <v>2764</v>
      </c>
      <c r="M3320" s="8" t="s">
        <v>2764</v>
      </c>
      <c r="N3320" s="8" t="s">
        <v>2764</v>
      </c>
      <c r="P3320" t="str">
        <f t="shared" si="612"/>
        <v>Winthrop - Nych Smith</v>
      </c>
      <c r="Q3320" s="8" t="str">
        <f t="shared" si="613"/>
        <v>178</v>
      </c>
      <c r="R3320" s="8" t="str">
        <f t="shared" si="614"/>
        <v>59</v>
      </c>
      <c r="S3320" s="8" t="str">
        <f t="shared" si="615"/>
        <v>22</v>
      </c>
      <c r="T3320" s="8" t="str">
        <f t="shared" si="616"/>
        <v>5</v>
      </c>
      <c r="U3320" s="8" t="str">
        <f t="shared" si="617"/>
        <v>2</v>
      </c>
      <c r="V3320" s="8" t="str">
        <f t="shared" si="618"/>
        <v>0</v>
      </c>
      <c r="W3320" s="8" t="str">
        <f t="shared" si="619"/>
        <v>0</v>
      </c>
      <c r="X3320" s="8" t="str">
        <f t="shared" si="620"/>
        <v>0</v>
      </c>
      <c r="Y3320" s="8" t="str">
        <f t="shared" si="621"/>
        <v>0</v>
      </c>
      <c r="Z3320" s="8" t="str">
        <f t="shared" si="622"/>
        <v>0</v>
      </c>
      <c r="AA3320" s="8" t="str">
        <f t="shared" si="623"/>
        <v>0</v>
      </c>
      <c r="AD3320" t="s">
        <v>7946</v>
      </c>
      <c r="AE3320" s="3">
        <v>33</v>
      </c>
      <c r="AF3320" s="3">
        <v>6</v>
      </c>
      <c r="AG3320" s="3">
        <v>1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</row>
    <row r="3321" spans="3:41" x14ac:dyDescent="0.25">
      <c r="C3321" s="6" t="s">
        <v>8351</v>
      </c>
      <c r="D3321" s="9" t="s">
        <v>10062</v>
      </c>
      <c r="E3321" s="9" t="s">
        <v>2769</v>
      </c>
      <c r="F3321" s="9" t="s">
        <v>2770</v>
      </c>
      <c r="G3321" s="9" t="s">
        <v>2770</v>
      </c>
      <c r="H3321" s="9" t="s">
        <v>2763</v>
      </c>
      <c r="I3321" s="9" t="s">
        <v>2764</v>
      </c>
      <c r="J3321" s="9" t="s">
        <v>2764</v>
      </c>
      <c r="K3321" s="9" t="s">
        <v>2764</v>
      </c>
      <c r="L3321" s="9" t="s">
        <v>2764</v>
      </c>
      <c r="M3321" s="9" t="s">
        <v>2764</v>
      </c>
      <c r="N3321" s="9" t="s">
        <v>2764</v>
      </c>
      <c r="P3321" t="str">
        <f t="shared" si="612"/>
        <v>Maryland-Eastern Shore - Colen Gaynor</v>
      </c>
      <c r="Q3321" s="8" t="str">
        <f t="shared" si="613"/>
        <v>18</v>
      </c>
      <c r="R3321" s="8" t="str">
        <f t="shared" si="614"/>
        <v>3</v>
      </c>
      <c r="S3321" s="8" t="str">
        <f t="shared" si="615"/>
        <v>1</v>
      </c>
      <c r="T3321" s="8" t="str">
        <f t="shared" si="616"/>
        <v>1</v>
      </c>
      <c r="U3321" s="8" t="str">
        <f t="shared" si="617"/>
        <v>1</v>
      </c>
      <c r="V3321" s="8" t="str">
        <f t="shared" si="618"/>
        <v>0</v>
      </c>
      <c r="W3321" s="8" t="str">
        <f t="shared" si="619"/>
        <v>0</v>
      </c>
      <c r="X3321" s="8" t="str">
        <f t="shared" si="620"/>
        <v>0</v>
      </c>
      <c r="Y3321" s="8" t="str">
        <f t="shared" si="621"/>
        <v>0</v>
      </c>
      <c r="Z3321" s="8" t="str">
        <f t="shared" si="622"/>
        <v>0</v>
      </c>
      <c r="AA3321" s="8" t="str">
        <f t="shared" si="623"/>
        <v>0</v>
      </c>
      <c r="AD3321" t="s">
        <v>7947</v>
      </c>
      <c r="AE3321" s="3">
        <v>66</v>
      </c>
      <c r="AF3321" s="3">
        <v>16</v>
      </c>
      <c r="AG3321" s="3">
        <v>8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</row>
    <row r="3322" spans="3:41" x14ac:dyDescent="0.25">
      <c r="C3322" s="5" t="s">
        <v>8352</v>
      </c>
      <c r="D3322" s="8" t="s">
        <v>8353</v>
      </c>
      <c r="E3322" s="8" t="s">
        <v>2798</v>
      </c>
      <c r="F3322" s="8" t="s">
        <v>3060</v>
      </c>
      <c r="G3322" s="8" t="s">
        <v>2770</v>
      </c>
      <c r="H3322" s="8" t="s">
        <v>2770</v>
      </c>
      <c r="I3322" s="8" t="s">
        <v>2770</v>
      </c>
      <c r="J3322" s="8" t="s">
        <v>2763</v>
      </c>
      <c r="K3322" s="8" t="s">
        <v>2764</v>
      </c>
      <c r="L3322" s="8" t="s">
        <v>2764</v>
      </c>
      <c r="M3322" s="8" t="s">
        <v>2764</v>
      </c>
      <c r="N3322" s="8" t="s">
        <v>2764</v>
      </c>
      <c r="P3322" t="str">
        <f t="shared" si="612"/>
        <v>Winthrop - Charles Falden</v>
      </c>
      <c r="Q3322" s="8" t="str">
        <f t="shared" si="613"/>
        <v>69</v>
      </c>
      <c r="R3322" s="8" t="str">
        <f t="shared" si="614"/>
        <v>26</v>
      </c>
      <c r="S3322" s="8" t="str">
        <f t="shared" si="615"/>
        <v>7</v>
      </c>
      <c r="T3322" s="8" t="str">
        <f t="shared" si="616"/>
        <v>1</v>
      </c>
      <c r="U3322" s="8" t="str">
        <f t="shared" si="617"/>
        <v>1</v>
      </c>
      <c r="V3322" s="8" t="str">
        <f t="shared" si="618"/>
        <v>1</v>
      </c>
      <c r="W3322" s="8" t="str">
        <f t="shared" si="619"/>
        <v>1</v>
      </c>
      <c r="X3322" s="8" t="str">
        <f t="shared" si="620"/>
        <v>0</v>
      </c>
      <c r="Y3322" s="8" t="str">
        <f t="shared" si="621"/>
        <v>0</v>
      </c>
      <c r="Z3322" s="8" t="str">
        <f t="shared" si="622"/>
        <v>0</v>
      </c>
      <c r="AA3322" s="8" t="str">
        <f t="shared" si="623"/>
        <v>0</v>
      </c>
      <c r="AD3322" t="s">
        <v>7948</v>
      </c>
      <c r="AE3322" s="3">
        <v>28</v>
      </c>
      <c r="AF3322" s="3">
        <v>9</v>
      </c>
      <c r="AG3322" s="3">
        <v>1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</row>
    <row r="3323" spans="3:41" x14ac:dyDescent="0.25">
      <c r="C3323" s="6" t="s">
        <v>8354</v>
      </c>
      <c r="D3323" s="9" t="s">
        <v>8355</v>
      </c>
      <c r="E3323" s="9" t="s">
        <v>3584</v>
      </c>
      <c r="F3323" s="9" t="s">
        <v>3247</v>
      </c>
      <c r="G3323" s="9" t="s">
        <v>2862</v>
      </c>
      <c r="H3323" s="9" t="s">
        <v>2763</v>
      </c>
      <c r="I3323" s="9" t="s">
        <v>2764</v>
      </c>
      <c r="J3323" s="9" t="s">
        <v>2764</v>
      </c>
      <c r="K3323" s="9" t="s">
        <v>2764</v>
      </c>
      <c r="L3323" s="9" t="s">
        <v>2764</v>
      </c>
      <c r="M3323" s="9" t="s">
        <v>2764</v>
      </c>
      <c r="N3323" s="9" t="s">
        <v>2764</v>
      </c>
      <c r="P3323" t="str">
        <f t="shared" si="612"/>
        <v>Winthrop - Bjorn Broman</v>
      </c>
      <c r="Q3323" s="8" t="str">
        <f t="shared" si="613"/>
        <v>123</v>
      </c>
      <c r="R3323" s="8" t="str">
        <f t="shared" si="614"/>
        <v>38</v>
      </c>
      <c r="S3323" s="8" t="str">
        <f t="shared" si="615"/>
        <v>12</v>
      </c>
      <c r="T3323" s="8" t="str">
        <f t="shared" si="616"/>
        <v>5</v>
      </c>
      <c r="U3323" s="8" t="str">
        <f t="shared" si="617"/>
        <v>1</v>
      </c>
      <c r="V3323" s="8" t="str">
        <f t="shared" si="618"/>
        <v>0</v>
      </c>
      <c r="W3323" s="8" t="str">
        <f t="shared" si="619"/>
        <v>0</v>
      </c>
      <c r="X3323" s="8" t="str">
        <f t="shared" si="620"/>
        <v>0</v>
      </c>
      <c r="Y3323" s="8" t="str">
        <f t="shared" si="621"/>
        <v>0</v>
      </c>
      <c r="Z3323" s="8" t="str">
        <f t="shared" si="622"/>
        <v>0</v>
      </c>
      <c r="AA3323" s="8" t="str">
        <f t="shared" si="623"/>
        <v>0</v>
      </c>
      <c r="AD3323" t="s">
        <v>7950</v>
      </c>
      <c r="AE3323" s="3">
        <v>9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</row>
    <row r="3324" spans="3:41" x14ac:dyDescent="0.25">
      <c r="C3324" s="5" t="s">
        <v>8356</v>
      </c>
      <c r="D3324" s="8" t="s">
        <v>8357</v>
      </c>
      <c r="E3324" s="8" t="s">
        <v>4455</v>
      </c>
      <c r="F3324" s="8" t="s">
        <v>2763</v>
      </c>
      <c r="G3324" s="8" t="s">
        <v>2764</v>
      </c>
      <c r="H3324" s="8" t="s">
        <v>2764</v>
      </c>
      <c r="I3324" s="8" t="s">
        <v>2764</v>
      </c>
      <c r="J3324" s="8" t="s">
        <v>2764</v>
      </c>
      <c r="K3324" s="8" t="s">
        <v>2764</v>
      </c>
      <c r="L3324" s="8" t="s">
        <v>2764</v>
      </c>
      <c r="M3324" s="8" t="s">
        <v>2764</v>
      </c>
      <c r="N3324" s="8" t="s">
        <v>2764</v>
      </c>
      <c r="P3324" t="str">
        <f t="shared" si="612"/>
        <v>Maryland-Eastern Shore - Bryan Urrutia</v>
      </c>
      <c r="Q3324" s="8" t="str">
        <f t="shared" si="613"/>
        <v>79</v>
      </c>
      <c r="R3324" s="8" t="str">
        <f t="shared" si="614"/>
        <v>20</v>
      </c>
      <c r="S3324" s="8" t="str">
        <f t="shared" si="615"/>
        <v>1</v>
      </c>
      <c r="T3324" s="8" t="str">
        <f t="shared" si="616"/>
        <v>0</v>
      </c>
      <c r="U3324" s="8" t="str">
        <f t="shared" si="617"/>
        <v>0</v>
      </c>
      <c r="V3324" s="8" t="str">
        <f t="shared" si="618"/>
        <v>0</v>
      </c>
      <c r="W3324" s="8" t="str">
        <f t="shared" si="619"/>
        <v>0</v>
      </c>
      <c r="X3324" s="8" t="str">
        <f t="shared" si="620"/>
        <v>0</v>
      </c>
      <c r="Y3324" s="8" t="str">
        <f t="shared" si="621"/>
        <v>0</v>
      </c>
      <c r="Z3324" s="8" t="str">
        <f t="shared" si="622"/>
        <v>0</v>
      </c>
      <c r="AA3324" s="8" t="str">
        <f t="shared" si="623"/>
        <v>0</v>
      </c>
      <c r="AD3324" t="s">
        <v>7952</v>
      </c>
      <c r="AE3324" s="3">
        <v>42</v>
      </c>
      <c r="AF3324" s="3">
        <v>10</v>
      </c>
      <c r="AG3324" s="3">
        <v>2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</row>
    <row r="3325" spans="3:41" x14ac:dyDescent="0.25">
      <c r="C3325" s="6" t="s">
        <v>8358</v>
      </c>
      <c r="D3325" s="9" t="s">
        <v>3759</v>
      </c>
      <c r="E3325" s="9" t="s">
        <v>3033</v>
      </c>
      <c r="F3325" s="9" t="s">
        <v>2838</v>
      </c>
      <c r="G3325" s="9" t="s">
        <v>2770</v>
      </c>
      <c r="H3325" s="9" t="s">
        <v>2770</v>
      </c>
      <c r="I3325" s="9" t="s">
        <v>2763</v>
      </c>
      <c r="J3325" s="9" t="s">
        <v>2764</v>
      </c>
      <c r="K3325" s="9" t="s">
        <v>2764</v>
      </c>
      <c r="L3325" s="9" t="s">
        <v>2764</v>
      </c>
      <c r="M3325" s="9" t="s">
        <v>2764</v>
      </c>
      <c r="N3325" s="9" t="s">
        <v>2764</v>
      </c>
      <c r="P3325" t="str">
        <f t="shared" si="612"/>
        <v>Winthrop - Austin Awad</v>
      </c>
      <c r="Q3325" s="8" t="str">
        <f t="shared" si="613"/>
        <v>77</v>
      </c>
      <c r="R3325" s="8" t="str">
        <f t="shared" si="614"/>
        <v>26</v>
      </c>
      <c r="S3325" s="8" t="str">
        <f t="shared" si="615"/>
        <v>5</v>
      </c>
      <c r="T3325" s="8" t="str">
        <f t="shared" si="616"/>
        <v>1</v>
      </c>
      <c r="U3325" s="8" t="str">
        <f t="shared" si="617"/>
        <v>1</v>
      </c>
      <c r="V3325" s="8" t="str">
        <f t="shared" si="618"/>
        <v>1</v>
      </c>
      <c r="W3325" s="8" t="str">
        <f t="shared" si="619"/>
        <v>0</v>
      </c>
      <c r="X3325" s="8" t="str">
        <f t="shared" si="620"/>
        <v>0</v>
      </c>
      <c r="Y3325" s="8" t="str">
        <f t="shared" si="621"/>
        <v>0</v>
      </c>
      <c r="Z3325" s="8" t="str">
        <f t="shared" si="622"/>
        <v>0</v>
      </c>
      <c r="AA3325" s="8" t="str">
        <f t="shared" si="623"/>
        <v>0</v>
      </c>
      <c r="AD3325" t="s">
        <v>7954</v>
      </c>
      <c r="AE3325" s="3">
        <v>35</v>
      </c>
      <c r="AF3325" s="3">
        <v>10</v>
      </c>
      <c r="AG3325" s="3">
        <v>3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</row>
    <row r="3326" spans="3:41" x14ac:dyDescent="0.25">
      <c r="C3326" s="5" t="s">
        <v>8359</v>
      </c>
      <c r="D3326" s="8" t="s">
        <v>10041</v>
      </c>
      <c r="E3326" s="8" t="s">
        <v>2775</v>
      </c>
      <c r="F3326" s="8" t="s">
        <v>2764</v>
      </c>
      <c r="G3326" s="8" t="s">
        <v>2764</v>
      </c>
      <c r="H3326" s="8" t="s">
        <v>2764</v>
      </c>
      <c r="I3326" s="8" t="s">
        <v>2764</v>
      </c>
      <c r="J3326" s="8" t="s">
        <v>2764</v>
      </c>
      <c r="K3326" s="8" t="s">
        <v>2764</v>
      </c>
      <c r="L3326" s="8" t="s">
        <v>2764</v>
      </c>
      <c r="M3326" s="8" t="s">
        <v>2764</v>
      </c>
      <c r="N3326" s="8" t="s">
        <v>2764</v>
      </c>
      <c r="P3326" t="str">
        <f t="shared" si="612"/>
        <v>Maryland-Eastern Shore - Gabriel Gyamfi</v>
      </c>
      <c r="Q3326" s="8" t="str">
        <f t="shared" si="613"/>
        <v>16</v>
      </c>
      <c r="R3326" s="8" t="str">
        <f t="shared" si="614"/>
        <v>2</v>
      </c>
      <c r="S3326" s="8" t="str">
        <f t="shared" si="615"/>
        <v>0</v>
      </c>
      <c r="T3326" s="8" t="str">
        <f t="shared" si="616"/>
        <v>0</v>
      </c>
      <c r="U3326" s="8" t="str">
        <f t="shared" si="617"/>
        <v>0</v>
      </c>
      <c r="V3326" s="8" t="str">
        <f t="shared" si="618"/>
        <v>0</v>
      </c>
      <c r="W3326" s="8" t="str">
        <f t="shared" si="619"/>
        <v>0</v>
      </c>
      <c r="X3326" s="8" t="str">
        <f t="shared" si="620"/>
        <v>0</v>
      </c>
      <c r="Y3326" s="8" t="str">
        <f t="shared" si="621"/>
        <v>0</v>
      </c>
      <c r="Z3326" s="8" t="str">
        <f t="shared" si="622"/>
        <v>0</v>
      </c>
      <c r="AA3326" s="8" t="str">
        <f t="shared" si="623"/>
        <v>0</v>
      </c>
      <c r="AD3326" t="s">
        <v>7962</v>
      </c>
      <c r="AE3326" s="3">
        <v>67</v>
      </c>
      <c r="AF3326" s="3">
        <v>13</v>
      </c>
      <c r="AG3326" s="3">
        <v>4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</row>
    <row r="3327" spans="3:41" x14ac:dyDescent="0.25">
      <c r="C3327" s="6" t="s">
        <v>8360</v>
      </c>
      <c r="D3327" s="9" t="s">
        <v>10038</v>
      </c>
      <c r="E3327" s="9" t="s">
        <v>2838</v>
      </c>
      <c r="F3327" s="9" t="s">
        <v>2775</v>
      </c>
      <c r="G3327" s="9" t="s">
        <v>2764</v>
      </c>
      <c r="H3327" s="9" t="s">
        <v>2764</v>
      </c>
      <c r="I3327" s="9" t="s">
        <v>2764</v>
      </c>
      <c r="J3327" s="9" t="s">
        <v>2764</v>
      </c>
      <c r="K3327" s="9" t="s">
        <v>2764</v>
      </c>
      <c r="L3327" s="9" t="s">
        <v>2764</v>
      </c>
      <c r="M3327" s="9" t="s">
        <v>2764</v>
      </c>
      <c r="N3327" s="9" t="s">
        <v>2764</v>
      </c>
      <c r="P3327" t="str">
        <f t="shared" si="612"/>
        <v>New Orleans - Amari Haynes</v>
      </c>
      <c r="Q3327" s="8" t="str">
        <f t="shared" si="613"/>
        <v>22</v>
      </c>
      <c r="R3327" s="8" t="str">
        <f t="shared" si="614"/>
        <v>5</v>
      </c>
      <c r="S3327" s="8" t="str">
        <f t="shared" si="615"/>
        <v>2</v>
      </c>
      <c r="T3327" s="8" t="str">
        <f t="shared" si="616"/>
        <v>0</v>
      </c>
      <c r="U3327" s="8" t="str">
        <f t="shared" si="617"/>
        <v>0</v>
      </c>
      <c r="V3327" s="8" t="str">
        <f t="shared" si="618"/>
        <v>0</v>
      </c>
      <c r="W3327" s="8" t="str">
        <f t="shared" si="619"/>
        <v>0</v>
      </c>
      <c r="X3327" s="8" t="str">
        <f t="shared" si="620"/>
        <v>0</v>
      </c>
      <c r="Y3327" s="8" t="str">
        <f t="shared" si="621"/>
        <v>0</v>
      </c>
      <c r="Z3327" s="8" t="str">
        <f t="shared" si="622"/>
        <v>0</v>
      </c>
      <c r="AA3327" s="8" t="str">
        <f t="shared" si="623"/>
        <v>0</v>
      </c>
      <c r="AD3327" t="s">
        <v>7963</v>
      </c>
      <c r="AE3327" s="3">
        <v>41</v>
      </c>
      <c r="AF3327" s="3">
        <v>7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</row>
    <row r="3328" spans="3:41" x14ac:dyDescent="0.25">
      <c r="C3328" s="5" t="s">
        <v>8361</v>
      </c>
      <c r="D3328" s="8" t="s">
        <v>2865</v>
      </c>
      <c r="E3328" s="8" t="s">
        <v>2764</v>
      </c>
      <c r="F3328" s="8" t="s">
        <v>2764</v>
      </c>
      <c r="G3328" s="8" t="s">
        <v>2764</v>
      </c>
      <c r="H3328" s="8" t="s">
        <v>2764</v>
      </c>
      <c r="I3328" s="8" t="s">
        <v>2764</v>
      </c>
      <c r="J3328" s="8" t="s">
        <v>2764</v>
      </c>
      <c r="K3328" s="8" t="s">
        <v>2764</v>
      </c>
      <c r="L3328" s="8" t="s">
        <v>2764</v>
      </c>
      <c r="M3328" s="8" t="s">
        <v>2764</v>
      </c>
      <c r="N3328" s="8" t="s">
        <v>2764</v>
      </c>
      <c r="P3328" t="str">
        <f t="shared" si="612"/>
        <v>Pittsburgh - Onyebuchi Ezeakudo</v>
      </c>
      <c r="Q3328" s="8" t="str">
        <f t="shared" si="613"/>
        <v>1</v>
      </c>
      <c r="R3328" s="8" t="str">
        <f t="shared" si="614"/>
        <v>0</v>
      </c>
      <c r="S3328" s="8" t="str">
        <f t="shared" si="615"/>
        <v>0</v>
      </c>
      <c r="T3328" s="8" t="str">
        <f t="shared" si="616"/>
        <v>0</v>
      </c>
      <c r="U3328" s="8" t="str">
        <f t="shared" si="617"/>
        <v>0</v>
      </c>
      <c r="V3328" s="8" t="str">
        <f t="shared" si="618"/>
        <v>0</v>
      </c>
      <c r="W3328" s="8" t="str">
        <f t="shared" si="619"/>
        <v>0</v>
      </c>
      <c r="X3328" s="8" t="str">
        <f t="shared" si="620"/>
        <v>0</v>
      </c>
      <c r="Y3328" s="8" t="str">
        <f t="shared" si="621"/>
        <v>0</v>
      </c>
      <c r="Z3328" s="8" t="str">
        <f t="shared" si="622"/>
        <v>0</v>
      </c>
      <c r="AA3328" s="8" t="str">
        <f t="shared" si="623"/>
        <v>0</v>
      </c>
      <c r="AD3328" t="s">
        <v>7976</v>
      </c>
      <c r="AE3328" s="3">
        <v>51</v>
      </c>
      <c r="AF3328" s="3">
        <v>12</v>
      </c>
      <c r="AG3328" s="3">
        <v>3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</row>
    <row r="3329" spans="3:41" x14ac:dyDescent="0.25">
      <c r="C3329" s="6" t="s">
        <v>8362</v>
      </c>
      <c r="D3329" s="9" t="s">
        <v>2982</v>
      </c>
      <c r="E3329" s="9" t="s">
        <v>2872</v>
      </c>
      <c r="F3329" s="9" t="s">
        <v>2831</v>
      </c>
      <c r="G3329" s="9" t="s">
        <v>2763</v>
      </c>
      <c r="H3329" s="9" t="s">
        <v>2764</v>
      </c>
      <c r="I3329" s="9" t="s">
        <v>2764</v>
      </c>
      <c r="J3329" s="9" t="s">
        <v>2764</v>
      </c>
      <c r="K3329" s="9" t="s">
        <v>2764</v>
      </c>
      <c r="L3329" s="9" t="s">
        <v>2764</v>
      </c>
      <c r="M3329" s="9" t="s">
        <v>2764</v>
      </c>
      <c r="N3329" s="9" t="s">
        <v>2764</v>
      </c>
      <c r="P3329" t="str">
        <f t="shared" si="612"/>
        <v>Northern Kentucky - Trevon Faulkner</v>
      </c>
      <c r="Q3329" s="8" t="str">
        <f t="shared" si="613"/>
        <v>33</v>
      </c>
      <c r="R3329" s="8" t="str">
        <f t="shared" si="614"/>
        <v>9</v>
      </c>
      <c r="S3329" s="8" t="str">
        <f t="shared" si="615"/>
        <v>2</v>
      </c>
      <c r="T3329" s="8" t="str">
        <f t="shared" si="616"/>
        <v>1</v>
      </c>
      <c r="U3329" s="8" t="str">
        <f t="shared" si="617"/>
        <v>0</v>
      </c>
      <c r="V3329" s="8" t="str">
        <f t="shared" si="618"/>
        <v>0</v>
      </c>
      <c r="W3329" s="8" t="str">
        <f t="shared" si="619"/>
        <v>0</v>
      </c>
      <c r="X3329" s="8" t="str">
        <f t="shared" si="620"/>
        <v>0</v>
      </c>
      <c r="Y3329" s="8" t="str">
        <f t="shared" si="621"/>
        <v>0</v>
      </c>
      <c r="Z3329" s="8" t="str">
        <f t="shared" si="622"/>
        <v>0</v>
      </c>
      <c r="AA3329" s="8" t="str">
        <f t="shared" si="623"/>
        <v>0</v>
      </c>
      <c r="AD3329" t="s">
        <v>7977</v>
      </c>
      <c r="AE3329" s="3">
        <v>27</v>
      </c>
      <c r="AF3329" s="3">
        <v>3</v>
      </c>
      <c r="AG3329" s="3">
        <v>1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</row>
    <row r="3330" spans="3:41" x14ac:dyDescent="0.25">
      <c r="C3330" s="5" t="s">
        <v>8363</v>
      </c>
      <c r="D3330" s="8" t="s">
        <v>7700</v>
      </c>
      <c r="E3330" s="8" t="s">
        <v>4037</v>
      </c>
      <c r="F3330" s="8" t="s">
        <v>2795</v>
      </c>
      <c r="G3330" s="8" t="s">
        <v>2769</v>
      </c>
      <c r="H3330" s="8" t="s">
        <v>2770</v>
      </c>
      <c r="I3330" s="8" t="s">
        <v>2763</v>
      </c>
      <c r="J3330" s="8" t="s">
        <v>2764</v>
      </c>
      <c r="K3330" s="8" t="s">
        <v>2764</v>
      </c>
      <c r="L3330" s="8" t="s">
        <v>2764</v>
      </c>
      <c r="M3330" s="8" t="s">
        <v>2764</v>
      </c>
      <c r="N3330" s="8" t="s">
        <v>2764</v>
      </c>
      <c r="P3330" t="str">
        <f t="shared" si="612"/>
        <v>Northern Kentucky - Jalen Tate</v>
      </c>
      <c r="Q3330" s="8" t="str">
        <f t="shared" si="613"/>
        <v>99</v>
      </c>
      <c r="R3330" s="8" t="str">
        <f t="shared" si="614"/>
        <v>31</v>
      </c>
      <c r="S3330" s="8" t="str">
        <f t="shared" si="615"/>
        <v>7</v>
      </c>
      <c r="T3330" s="8" t="str">
        <f t="shared" si="616"/>
        <v>3</v>
      </c>
      <c r="U3330" s="8" t="str">
        <f t="shared" si="617"/>
        <v>1</v>
      </c>
      <c r="V3330" s="8" t="str">
        <f t="shared" si="618"/>
        <v>1</v>
      </c>
      <c r="W3330" s="8" t="str">
        <f t="shared" si="619"/>
        <v>0</v>
      </c>
      <c r="X3330" s="8" t="str">
        <f t="shared" si="620"/>
        <v>0</v>
      </c>
      <c r="Y3330" s="8" t="str">
        <f t="shared" si="621"/>
        <v>0</v>
      </c>
      <c r="Z3330" s="8" t="str">
        <f t="shared" si="622"/>
        <v>0</v>
      </c>
      <c r="AA3330" s="8" t="str">
        <f t="shared" si="623"/>
        <v>0</v>
      </c>
      <c r="AD3330" t="s">
        <v>7978</v>
      </c>
      <c r="AE3330" s="3">
        <v>25</v>
      </c>
      <c r="AF3330" s="3">
        <v>4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</row>
    <row r="3331" spans="3:41" x14ac:dyDescent="0.25">
      <c r="C3331" s="6" t="s">
        <v>8364</v>
      </c>
      <c r="D3331" s="9" t="s">
        <v>10271</v>
      </c>
      <c r="E3331" s="9" t="s">
        <v>2873</v>
      </c>
      <c r="F3331" s="9" t="s">
        <v>2764</v>
      </c>
      <c r="G3331" s="9" t="s">
        <v>2764</v>
      </c>
      <c r="H3331" s="9" t="s">
        <v>2764</v>
      </c>
      <c r="I3331" s="9" t="s">
        <v>2764</v>
      </c>
      <c r="J3331" s="9" t="s">
        <v>2764</v>
      </c>
      <c r="K3331" s="9" t="s">
        <v>2764</v>
      </c>
      <c r="L3331" s="9" t="s">
        <v>2764</v>
      </c>
      <c r="M3331" s="9" t="s">
        <v>2764</v>
      </c>
      <c r="N3331" s="9" t="s">
        <v>2764</v>
      </c>
      <c r="P3331" t="str">
        <f t="shared" si="612"/>
        <v>Northern Kentucky - Bryant Mocaby</v>
      </c>
      <c r="Q3331" s="8" t="str">
        <f t="shared" si="613"/>
        <v>29</v>
      </c>
      <c r="R3331" s="8" t="str">
        <f t="shared" si="614"/>
        <v>4</v>
      </c>
      <c r="S3331" s="8" t="str">
        <f t="shared" si="615"/>
        <v>0</v>
      </c>
      <c r="T3331" s="8" t="str">
        <f t="shared" si="616"/>
        <v>0</v>
      </c>
      <c r="U3331" s="8" t="str">
        <f t="shared" si="617"/>
        <v>0</v>
      </c>
      <c r="V3331" s="8" t="str">
        <f t="shared" si="618"/>
        <v>0</v>
      </c>
      <c r="W3331" s="8" t="str">
        <f t="shared" si="619"/>
        <v>0</v>
      </c>
      <c r="X3331" s="8" t="str">
        <f t="shared" si="620"/>
        <v>0</v>
      </c>
      <c r="Y3331" s="8" t="str">
        <f t="shared" si="621"/>
        <v>0</v>
      </c>
      <c r="Z3331" s="8" t="str">
        <f t="shared" si="622"/>
        <v>0</v>
      </c>
      <c r="AA3331" s="8" t="str">
        <f t="shared" si="623"/>
        <v>0</v>
      </c>
      <c r="AD3331" t="s">
        <v>7980</v>
      </c>
      <c r="AE3331" s="3">
        <v>27</v>
      </c>
      <c r="AF3331" s="3">
        <v>5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</row>
    <row r="3332" spans="3:41" x14ac:dyDescent="0.25">
      <c r="C3332" s="5" t="s">
        <v>8365</v>
      </c>
      <c r="D3332" s="8" t="s">
        <v>10218</v>
      </c>
      <c r="E3332" s="8" t="s">
        <v>2763</v>
      </c>
      <c r="F3332" s="8" t="s">
        <v>2764</v>
      </c>
      <c r="G3332" s="8" t="s">
        <v>2764</v>
      </c>
      <c r="H3332" s="8" t="s">
        <v>2764</v>
      </c>
      <c r="I3332" s="8" t="s">
        <v>2764</v>
      </c>
      <c r="J3332" s="8" t="s">
        <v>2764</v>
      </c>
      <c r="K3332" s="8" t="s">
        <v>2764</v>
      </c>
      <c r="L3332" s="8" t="s">
        <v>2764</v>
      </c>
      <c r="M3332" s="8" t="s">
        <v>2764</v>
      </c>
      <c r="N3332" s="8" t="s">
        <v>2764</v>
      </c>
      <c r="P3332" t="str">
        <f t="shared" si="612"/>
        <v>Ohio - Torey James</v>
      </c>
      <c r="Q3332" s="8" t="str">
        <f t="shared" si="613"/>
        <v>11</v>
      </c>
      <c r="R3332" s="8" t="str">
        <f t="shared" si="614"/>
        <v>1</v>
      </c>
      <c r="S3332" s="8" t="str">
        <f t="shared" si="615"/>
        <v>0</v>
      </c>
      <c r="T3332" s="8" t="str">
        <f t="shared" si="616"/>
        <v>0</v>
      </c>
      <c r="U3332" s="8" t="str">
        <f t="shared" si="617"/>
        <v>0</v>
      </c>
      <c r="V3332" s="8" t="str">
        <f t="shared" si="618"/>
        <v>0</v>
      </c>
      <c r="W3332" s="8" t="str">
        <f t="shared" si="619"/>
        <v>0</v>
      </c>
      <c r="X3332" s="8" t="str">
        <f t="shared" si="620"/>
        <v>0</v>
      </c>
      <c r="Y3332" s="8" t="str">
        <f t="shared" si="621"/>
        <v>0</v>
      </c>
      <c r="Z3332" s="8" t="str">
        <f t="shared" si="622"/>
        <v>0</v>
      </c>
      <c r="AA3332" s="8" t="str">
        <f t="shared" si="623"/>
        <v>0</v>
      </c>
      <c r="AD3332" t="s">
        <v>7984</v>
      </c>
      <c r="AE3332" s="3">
        <v>38</v>
      </c>
      <c r="AF3332" s="3">
        <v>6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</row>
    <row r="3333" spans="3:41" x14ac:dyDescent="0.25">
      <c r="C3333" s="6" t="s">
        <v>8366</v>
      </c>
      <c r="D3333" s="9" t="s">
        <v>10104</v>
      </c>
      <c r="E3333" s="9" t="s">
        <v>2764</v>
      </c>
      <c r="F3333" s="9" t="s">
        <v>2764</v>
      </c>
      <c r="G3333" s="9" t="s">
        <v>2764</v>
      </c>
      <c r="H3333" s="9" t="s">
        <v>2764</v>
      </c>
      <c r="I3333" s="9" t="s">
        <v>2764</v>
      </c>
      <c r="J3333" s="9" t="s">
        <v>2764</v>
      </c>
      <c r="K3333" s="9" t="s">
        <v>2764</v>
      </c>
      <c r="L3333" s="9" t="s">
        <v>2764</v>
      </c>
      <c r="M3333" s="9" t="s">
        <v>2764</v>
      </c>
      <c r="N3333" s="9" t="s">
        <v>2764</v>
      </c>
      <c r="P3333" t="str">
        <f t="shared" si="612"/>
        <v>Pepperdine - Jackson Stormo</v>
      </c>
      <c r="Q3333" s="8" t="str">
        <f t="shared" si="613"/>
        <v>5</v>
      </c>
      <c r="R3333" s="8" t="str">
        <f t="shared" si="614"/>
        <v>0</v>
      </c>
      <c r="S3333" s="8" t="str">
        <f t="shared" si="615"/>
        <v>0</v>
      </c>
      <c r="T3333" s="8" t="str">
        <f t="shared" si="616"/>
        <v>0</v>
      </c>
      <c r="U3333" s="8" t="str">
        <f t="shared" si="617"/>
        <v>0</v>
      </c>
      <c r="V3333" s="8" t="str">
        <f t="shared" si="618"/>
        <v>0</v>
      </c>
      <c r="W3333" s="8" t="str">
        <f t="shared" si="619"/>
        <v>0</v>
      </c>
      <c r="X3333" s="8" t="str">
        <f t="shared" si="620"/>
        <v>0</v>
      </c>
      <c r="Y3333" s="8" t="str">
        <f t="shared" si="621"/>
        <v>0</v>
      </c>
      <c r="Z3333" s="8" t="str">
        <f t="shared" si="622"/>
        <v>0</v>
      </c>
      <c r="AA3333" s="8" t="str">
        <f t="shared" si="623"/>
        <v>0</v>
      </c>
      <c r="AD3333" t="s">
        <v>7990</v>
      </c>
      <c r="AE3333" s="3">
        <v>107</v>
      </c>
      <c r="AF3333" s="3">
        <v>28</v>
      </c>
      <c r="AG3333" s="3">
        <v>3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</row>
    <row r="3334" spans="3:41" x14ac:dyDescent="0.25">
      <c r="C3334" s="5" t="s">
        <v>8367</v>
      </c>
      <c r="D3334" s="8" t="s">
        <v>10026</v>
      </c>
      <c r="E3334" s="8" t="s">
        <v>2764</v>
      </c>
      <c r="F3334" s="8" t="s">
        <v>2764</v>
      </c>
      <c r="G3334" s="8" t="s">
        <v>2764</v>
      </c>
      <c r="H3334" s="8" t="s">
        <v>2764</v>
      </c>
      <c r="I3334" s="8" t="s">
        <v>2764</v>
      </c>
      <c r="J3334" s="8" t="s">
        <v>2764</v>
      </c>
      <c r="K3334" s="8" t="s">
        <v>2764</v>
      </c>
      <c r="L3334" s="8" t="s">
        <v>2764</v>
      </c>
      <c r="M3334" s="8" t="s">
        <v>2764</v>
      </c>
      <c r="N3334" s="8" t="s">
        <v>2764</v>
      </c>
      <c r="P3334" t="str">
        <f t="shared" si="612"/>
        <v>Prairie View A&amp;M - Elijah Holifield</v>
      </c>
      <c r="Q3334" s="8" t="str">
        <f t="shared" si="613"/>
        <v>3</v>
      </c>
      <c r="R3334" s="8" t="str">
        <f t="shared" si="614"/>
        <v>0</v>
      </c>
      <c r="S3334" s="8" t="str">
        <f t="shared" si="615"/>
        <v>0</v>
      </c>
      <c r="T3334" s="8" t="str">
        <f t="shared" si="616"/>
        <v>0</v>
      </c>
      <c r="U3334" s="8" t="str">
        <f t="shared" si="617"/>
        <v>0</v>
      </c>
      <c r="V3334" s="8" t="str">
        <f t="shared" si="618"/>
        <v>0</v>
      </c>
      <c r="W3334" s="8" t="str">
        <f t="shared" si="619"/>
        <v>0</v>
      </c>
      <c r="X3334" s="8" t="str">
        <f t="shared" si="620"/>
        <v>0</v>
      </c>
      <c r="Y3334" s="8" t="str">
        <f t="shared" si="621"/>
        <v>0</v>
      </c>
      <c r="Z3334" s="8" t="str">
        <f t="shared" si="622"/>
        <v>0</v>
      </c>
      <c r="AA3334" s="8" t="str">
        <f t="shared" si="623"/>
        <v>0</v>
      </c>
      <c r="AD3334" t="s">
        <v>7991</v>
      </c>
      <c r="AE3334" s="3">
        <v>26</v>
      </c>
      <c r="AF3334" s="3">
        <v>4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</row>
    <row r="3335" spans="3:41" x14ac:dyDescent="0.25">
      <c r="C3335" s="6" t="s">
        <v>8368</v>
      </c>
      <c r="D3335" s="9" t="s">
        <v>10208</v>
      </c>
      <c r="E3335" s="9" t="s">
        <v>2763</v>
      </c>
      <c r="F3335" s="9" t="s">
        <v>2764</v>
      </c>
      <c r="G3335" s="9" t="s">
        <v>2764</v>
      </c>
      <c r="H3335" s="9" t="s">
        <v>2764</v>
      </c>
      <c r="I3335" s="9" t="s">
        <v>2764</v>
      </c>
      <c r="J3335" s="9" t="s">
        <v>2764</v>
      </c>
      <c r="K3335" s="9" t="s">
        <v>2764</v>
      </c>
      <c r="L3335" s="9" t="s">
        <v>2764</v>
      </c>
      <c r="M3335" s="9" t="s">
        <v>2764</v>
      </c>
      <c r="N3335" s="9" t="s">
        <v>2764</v>
      </c>
      <c r="P3335" t="str">
        <f t="shared" si="612"/>
        <v>Seattle - Trey Hopkins</v>
      </c>
      <c r="Q3335" s="8" t="str">
        <f t="shared" si="613"/>
        <v>15</v>
      </c>
      <c r="R3335" s="8" t="str">
        <f t="shared" si="614"/>
        <v>1</v>
      </c>
      <c r="S3335" s="8" t="str">
        <f t="shared" si="615"/>
        <v>0</v>
      </c>
      <c r="T3335" s="8" t="str">
        <f t="shared" si="616"/>
        <v>0</v>
      </c>
      <c r="U3335" s="8" t="str">
        <f t="shared" si="617"/>
        <v>0</v>
      </c>
      <c r="V3335" s="8" t="str">
        <f t="shared" si="618"/>
        <v>0</v>
      </c>
      <c r="W3335" s="8" t="str">
        <f t="shared" si="619"/>
        <v>0</v>
      </c>
      <c r="X3335" s="8" t="str">
        <f t="shared" si="620"/>
        <v>0</v>
      </c>
      <c r="Y3335" s="8" t="str">
        <f t="shared" si="621"/>
        <v>0</v>
      </c>
      <c r="Z3335" s="8" t="str">
        <f t="shared" si="622"/>
        <v>0</v>
      </c>
      <c r="AA3335" s="8" t="str">
        <f t="shared" si="623"/>
        <v>0</v>
      </c>
      <c r="AD3335" t="s">
        <v>7992</v>
      </c>
      <c r="AE3335" s="3">
        <v>28</v>
      </c>
      <c r="AF3335" s="3">
        <v>6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</row>
    <row r="3336" spans="3:41" x14ac:dyDescent="0.25">
      <c r="C3336" s="5" t="s">
        <v>8369</v>
      </c>
      <c r="D3336" s="8" t="s">
        <v>10206</v>
      </c>
      <c r="E3336" s="8" t="s">
        <v>2775</v>
      </c>
      <c r="F3336" s="8" t="s">
        <v>2764</v>
      </c>
      <c r="G3336" s="8" t="s">
        <v>2764</v>
      </c>
      <c r="H3336" s="8" t="s">
        <v>2764</v>
      </c>
      <c r="I3336" s="8" t="s">
        <v>2764</v>
      </c>
      <c r="J3336" s="8" t="s">
        <v>2764</v>
      </c>
      <c r="K3336" s="8" t="s">
        <v>2764</v>
      </c>
      <c r="L3336" s="8" t="s">
        <v>2764</v>
      </c>
      <c r="M3336" s="8" t="s">
        <v>2764</v>
      </c>
      <c r="N3336" s="8" t="s">
        <v>2764</v>
      </c>
      <c r="P3336" t="str">
        <f t="shared" ref="P3336:P3399" si="624">C3336</f>
        <v>Seattle - Ian Burke</v>
      </c>
      <c r="Q3336" s="8" t="str">
        <f t="shared" ref="Q3336:Q3399" si="625">RIGHT(D3336,LEN(D3336)-FIND("/",D3336))</f>
        <v>12</v>
      </c>
      <c r="R3336" s="8" t="str">
        <f t="shared" ref="R3336:R3399" si="626">RIGHT(E3336,LEN(E3336)-FIND("/",E3336))</f>
        <v>2</v>
      </c>
      <c r="S3336" s="8" t="str">
        <f t="shared" ref="S3336:S3399" si="627">RIGHT(F3336,LEN(F3336)-FIND("/",F3336))</f>
        <v>0</v>
      </c>
      <c r="T3336" s="8" t="str">
        <f t="shared" ref="T3336:T3399" si="628">RIGHT(G3336,LEN(G3336)-FIND("/",G3336))</f>
        <v>0</v>
      </c>
      <c r="U3336" s="8" t="str">
        <f t="shared" ref="U3336:U3399" si="629">RIGHT(H3336,LEN(H3336)-FIND("/",H3336))</f>
        <v>0</v>
      </c>
      <c r="V3336" s="8" t="str">
        <f t="shared" ref="V3336:V3399" si="630">RIGHT(I3336,LEN(I3336)-FIND("/",I3336))</f>
        <v>0</v>
      </c>
      <c r="W3336" s="8" t="str">
        <f t="shared" ref="W3336:W3399" si="631">RIGHT(J3336,LEN(J3336)-FIND("/",J3336))</f>
        <v>0</v>
      </c>
      <c r="X3336" s="8" t="str">
        <f t="shared" ref="X3336:X3399" si="632">RIGHT(K3336,LEN(K3336)-FIND("/",K3336))</f>
        <v>0</v>
      </c>
      <c r="Y3336" s="8" t="str">
        <f t="shared" ref="Y3336:Y3399" si="633">RIGHT(L3336,LEN(L3336)-FIND("/",L3336))</f>
        <v>0</v>
      </c>
      <c r="Z3336" s="8" t="str">
        <f t="shared" ref="Z3336:Z3399" si="634">RIGHT(M3336,LEN(M3336)-FIND("/",M3336))</f>
        <v>0</v>
      </c>
      <c r="AA3336" s="8" t="str">
        <f t="shared" ref="AA3336:AA3399" si="635">RIGHT(N3336,LEN(N3336)-FIND("/",N3336))</f>
        <v>0</v>
      </c>
      <c r="AD3336" t="s">
        <v>7993</v>
      </c>
      <c r="AE3336" s="3">
        <v>18</v>
      </c>
      <c r="AF3336" s="3">
        <v>2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</row>
    <row r="3337" spans="3:41" x14ac:dyDescent="0.25">
      <c r="C3337" s="6" t="s">
        <v>8370</v>
      </c>
      <c r="D3337" s="9" t="s">
        <v>10245</v>
      </c>
      <c r="E3337" s="9" t="s">
        <v>2769</v>
      </c>
      <c r="F3337" s="9" t="s">
        <v>2763</v>
      </c>
      <c r="G3337" s="9" t="s">
        <v>2764</v>
      </c>
      <c r="H3337" s="9" t="s">
        <v>2764</v>
      </c>
      <c r="I3337" s="9" t="s">
        <v>2764</v>
      </c>
      <c r="J3337" s="9" t="s">
        <v>2764</v>
      </c>
      <c r="K3337" s="9" t="s">
        <v>2764</v>
      </c>
      <c r="L3337" s="9" t="s">
        <v>2764</v>
      </c>
      <c r="M3337" s="9" t="s">
        <v>2764</v>
      </c>
      <c r="N3337" s="9" t="s">
        <v>2764</v>
      </c>
      <c r="P3337" t="str">
        <f t="shared" si="624"/>
        <v>Seattle - Rip Economou</v>
      </c>
      <c r="Q3337" s="8" t="str">
        <f t="shared" si="625"/>
        <v>15</v>
      </c>
      <c r="R3337" s="8" t="str">
        <f t="shared" si="626"/>
        <v>3</v>
      </c>
      <c r="S3337" s="8" t="str">
        <f t="shared" si="627"/>
        <v>1</v>
      </c>
      <c r="T3337" s="8" t="str">
        <f t="shared" si="628"/>
        <v>0</v>
      </c>
      <c r="U3337" s="8" t="str">
        <f t="shared" si="629"/>
        <v>0</v>
      </c>
      <c r="V3337" s="8" t="str">
        <f t="shared" si="630"/>
        <v>0</v>
      </c>
      <c r="W3337" s="8" t="str">
        <f t="shared" si="631"/>
        <v>0</v>
      </c>
      <c r="X3337" s="8" t="str">
        <f t="shared" si="632"/>
        <v>0</v>
      </c>
      <c r="Y3337" s="8" t="str">
        <f t="shared" si="633"/>
        <v>0</v>
      </c>
      <c r="Z3337" s="8" t="str">
        <f t="shared" si="634"/>
        <v>0</v>
      </c>
      <c r="AA3337" s="8" t="str">
        <f t="shared" si="635"/>
        <v>0</v>
      </c>
      <c r="AD3337" t="s">
        <v>7994</v>
      </c>
      <c r="AE3337" s="3">
        <v>6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</row>
    <row r="3338" spans="3:41" x14ac:dyDescent="0.25">
      <c r="C3338" s="5" t="s">
        <v>8371</v>
      </c>
      <c r="D3338" s="8" t="s">
        <v>10026</v>
      </c>
      <c r="E3338" s="8" t="s">
        <v>2763</v>
      </c>
      <c r="F3338" s="8" t="s">
        <v>2764</v>
      </c>
      <c r="G3338" s="8" t="s">
        <v>2764</v>
      </c>
      <c r="H3338" s="8" t="s">
        <v>2764</v>
      </c>
      <c r="I3338" s="8" t="s">
        <v>2764</v>
      </c>
      <c r="J3338" s="8" t="s">
        <v>2764</v>
      </c>
      <c r="K3338" s="8" t="s">
        <v>2764</v>
      </c>
      <c r="L3338" s="8" t="s">
        <v>2764</v>
      </c>
      <c r="M3338" s="8" t="s">
        <v>2764</v>
      </c>
      <c r="N3338" s="8" t="s">
        <v>2764</v>
      </c>
      <c r="P3338" t="str">
        <f t="shared" si="624"/>
        <v>Seattle - Joe Wall</v>
      </c>
      <c r="Q3338" s="8" t="str">
        <f t="shared" si="625"/>
        <v>3</v>
      </c>
      <c r="R3338" s="8" t="str">
        <f t="shared" si="626"/>
        <v>1</v>
      </c>
      <c r="S3338" s="8" t="str">
        <f t="shared" si="627"/>
        <v>0</v>
      </c>
      <c r="T3338" s="8" t="str">
        <f t="shared" si="628"/>
        <v>0</v>
      </c>
      <c r="U3338" s="8" t="str">
        <f t="shared" si="629"/>
        <v>0</v>
      </c>
      <c r="V3338" s="8" t="str">
        <f t="shared" si="630"/>
        <v>0</v>
      </c>
      <c r="W3338" s="8" t="str">
        <f t="shared" si="631"/>
        <v>0</v>
      </c>
      <c r="X3338" s="8" t="str">
        <f t="shared" si="632"/>
        <v>0</v>
      </c>
      <c r="Y3338" s="8" t="str">
        <f t="shared" si="633"/>
        <v>0</v>
      </c>
      <c r="Z3338" s="8" t="str">
        <f t="shared" si="634"/>
        <v>0</v>
      </c>
      <c r="AA3338" s="8" t="str">
        <f t="shared" si="635"/>
        <v>0</v>
      </c>
      <c r="AD3338" t="s">
        <v>7995</v>
      </c>
      <c r="AE3338" s="3">
        <v>62</v>
      </c>
      <c r="AF3338" s="3">
        <v>16</v>
      </c>
      <c r="AG3338" s="3">
        <v>4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</row>
    <row r="3339" spans="3:41" x14ac:dyDescent="0.25">
      <c r="C3339" s="6" t="s">
        <v>8372</v>
      </c>
      <c r="D3339" s="9" t="s">
        <v>10111</v>
      </c>
      <c r="E3339" s="9" t="s">
        <v>2780</v>
      </c>
      <c r="F3339" s="9" t="s">
        <v>2764</v>
      </c>
      <c r="G3339" s="9" t="s">
        <v>2764</v>
      </c>
      <c r="H3339" s="9" t="s">
        <v>2764</v>
      </c>
      <c r="I3339" s="9" t="s">
        <v>2764</v>
      </c>
      <c r="J3339" s="9" t="s">
        <v>2764</v>
      </c>
      <c r="K3339" s="9" t="s">
        <v>2764</v>
      </c>
      <c r="L3339" s="9" t="s">
        <v>2764</v>
      </c>
      <c r="M3339" s="9" t="s">
        <v>2764</v>
      </c>
      <c r="N3339" s="9" t="s">
        <v>2764</v>
      </c>
      <c r="P3339" t="str">
        <f t="shared" si="624"/>
        <v>Seattle - Anand Hundal</v>
      </c>
      <c r="Q3339" s="8" t="str">
        <f t="shared" si="625"/>
        <v>18</v>
      </c>
      <c r="R3339" s="8" t="str">
        <f t="shared" si="626"/>
        <v>3</v>
      </c>
      <c r="S3339" s="8" t="str">
        <f t="shared" si="627"/>
        <v>0</v>
      </c>
      <c r="T3339" s="8" t="str">
        <f t="shared" si="628"/>
        <v>0</v>
      </c>
      <c r="U3339" s="8" t="str">
        <f t="shared" si="629"/>
        <v>0</v>
      </c>
      <c r="V3339" s="8" t="str">
        <f t="shared" si="630"/>
        <v>0</v>
      </c>
      <c r="W3339" s="8" t="str">
        <f t="shared" si="631"/>
        <v>0</v>
      </c>
      <c r="X3339" s="8" t="str">
        <f t="shared" si="632"/>
        <v>0</v>
      </c>
      <c r="Y3339" s="8" t="str">
        <f t="shared" si="633"/>
        <v>0</v>
      </c>
      <c r="Z3339" s="8" t="str">
        <f t="shared" si="634"/>
        <v>0</v>
      </c>
      <c r="AA3339" s="8" t="str">
        <f t="shared" si="635"/>
        <v>0</v>
      </c>
      <c r="AD3339" t="s">
        <v>8000</v>
      </c>
      <c r="AE3339" s="3">
        <v>6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</row>
    <row r="3340" spans="3:41" x14ac:dyDescent="0.25">
      <c r="C3340" s="5" t="s">
        <v>8373</v>
      </c>
      <c r="D3340" s="8" t="s">
        <v>8374</v>
      </c>
      <c r="E3340" s="8" t="s">
        <v>3200</v>
      </c>
      <c r="F3340" s="8" t="s">
        <v>2809</v>
      </c>
      <c r="G3340" s="8" t="s">
        <v>2775</v>
      </c>
      <c r="H3340" s="8" t="s">
        <v>2764</v>
      </c>
      <c r="I3340" s="8" t="s">
        <v>2764</v>
      </c>
      <c r="J3340" s="8" t="s">
        <v>2764</v>
      </c>
      <c r="K3340" s="8" t="s">
        <v>2764</v>
      </c>
      <c r="L3340" s="8" t="s">
        <v>2764</v>
      </c>
      <c r="M3340" s="8" t="s">
        <v>2764</v>
      </c>
      <c r="N3340" s="8" t="s">
        <v>2764</v>
      </c>
      <c r="P3340" t="str">
        <f t="shared" si="624"/>
        <v>Tennessee Tech - Malik Martin</v>
      </c>
      <c r="Q3340" s="8" t="str">
        <f t="shared" si="625"/>
        <v>53</v>
      </c>
      <c r="R3340" s="8" t="str">
        <f t="shared" si="626"/>
        <v>14</v>
      </c>
      <c r="S3340" s="8" t="str">
        <f t="shared" si="627"/>
        <v>3</v>
      </c>
      <c r="T3340" s="8" t="str">
        <f t="shared" si="628"/>
        <v>2</v>
      </c>
      <c r="U3340" s="8" t="str">
        <f t="shared" si="629"/>
        <v>0</v>
      </c>
      <c r="V3340" s="8" t="str">
        <f t="shared" si="630"/>
        <v>0</v>
      </c>
      <c r="W3340" s="8" t="str">
        <f t="shared" si="631"/>
        <v>0</v>
      </c>
      <c r="X3340" s="8" t="str">
        <f t="shared" si="632"/>
        <v>0</v>
      </c>
      <c r="Y3340" s="8" t="str">
        <f t="shared" si="633"/>
        <v>0</v>
      </c>
      <c r="Z3340" s="8" t="str">
        <f t="shared" si="634"/>
        <v>0</v>
      </c>
      <c r="AA3340" s="8" t="str">
        <f t="shared" si="635"/>
        <v>0</v>
      </c>
      <c r="AD3340" t="s">
        <v>8004</v>
      </c>
      <c r="AE3340" s="3">
        <v>4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</row>
    <row r="3341" spans="3:41" x14ac:dyDescent="0.25">
      <c r="C3341" s="6" t="s">
        <v>8375</v>
      </c>
      <c r="D3341" s="9" t="s">
        <v>10279</v>
      </c>
      <c r="E3341" s="9" t="s">
        <v>2788</v>
      </c>
      <c r="F3341" s="9" t="s">
        <v>2764</v>
      </c>
      <c r="G3341" s="9" t="s">
        <v>2764</v>
      </c>
      <c r="H3341" s="9" t="s">
        <v>2764</v>
      </c>
      <c r="I3341" s="9" t="s">
        <v>2764</v>
      </c>
      <c r="J3341" s="9" t="s">
        <v>2764</v>
      </c>
      <c r="K3341" s="9" t="s">
        <v>2764</v>
      </c>
      <c r="L3341" s="9" t="s">
        <v>2764</v>
      </c>
      <c r="M3341" s="9" t="s">
        <v>2764</v>
      </c>
      <c r="N3341" s="9" t="s">
        <v>2764</v>
      </c>
      <c r="P3341" t="str">
        <f t="shared" si="624"/>
        <v>Tennessee Tech - Courtney Alexander II</v>
      </c>
      <c r="Q3341" s="8" t="str">
        <f t="shared" si="625"/>
        <v>30</v>
      </c>
      <c r="R3341" s="8" t="str">
        <f t="shared" si="626"/>
        <v>6</v>
      </c>
      <c r="S3341" s="8" t="str">
        <f t="shared" si="627"/>
        <v>0</v>
      </c>
      <c r="T3341" s="8" t="str">
        <f t="shared" si="628"/>
        <v>0</v>
      </c>
      <c r="U3341" s="8" t="str">
        <f t="shared" si="629"/>
        <v>0</v>
      </c>
      <c r="V3341" s="8" t="str">
        <f t="shared" si="630"/>
        <v>0</v>
      </c>
      <c r="W3341" s="8" t="str">
        <f t="shared" si="631"/>
        <v>0</v>
      </c>
      <c r="X3341" s="8" t="str">
        <f t="shared" si="632"/>
        <v>0</v>
      </c>
      <c r="Y3341" s="8" t="str">
        <f t="shared" si="633"/>
        <v>0</v>
      </c>
      <c r="Z3341" s="8" t="str">
        <f t="shared" si="634"/>
        <v>0</v>
      </c>
      <c r="AA3341" s="8" t="str">
        <f t="shared" si="635"/>
        <v>0</v>
      </c>
      <c r="AD3341" t="s">
        <v>8005</v>
      </c>
      <c r="AE3341" s="3">
        <v>2</v>
      </c>
      <c r="AF3341" s="3">
        <v>1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</row>
    <row r="3342" spans="3:41" x14ac:dyDescent="0.25">
      <c r="C3342" s="5" t="s">
        <v>8376</v>
      </c>
      <c r="D3342" s="8" t="s">
        <v>3288</v>
      </c>
      <c r="E3342" s="8" t="s">
        <v>3055</v>
      </c>
      <c r="F3342" s="8" t="s">
        <v>2775</v>
      </c>
      <c r="G3342" s="8" t="s">
        <v>2764</v>
      </c>
      <c r="H3342" s="8" t="s">
        <v>2764</v>
      </c>
      <c r="I3342" s="8" t="s">
        <v>2764</v>
      </c>
      <c r="J3342" s="8" t="s">
        <v>2764</v>
      </c>
      <c r="K3342" s="8" t="s">
        <v>2764</v>
      </c>
      <c r="L3342" s="8" t="s">
        <v>2764</v>
      </c>
      <c r="M3342" s="8" t="s">
        <v>2764</v>
      </c>
      <c r="N3342" s="8" t="s">
        <v>2764</v>
      </c>
      <c r="P3342" t="str">
        <f t="shared" si="624"/>
        <v>Tennessee Tech - Micaiah Henry</v>
      </c>
      <c r="Q3342" s="8" t="str">
        <f t="shared" si="625"/>
        <v>50</v>
      </c>
      <c r="R3342" s="8" t="str">
        <f t="shared" si="626"/>
        <v>16</v>
      </c>
      <c r="S3342" s="8" t="str">
        <f t="shared" si="627"/>
        <v>2</v>
      </c>
      <c r="T3342" s="8" t="str">
        <f t="shared" si="628"/>
        <v>0</v>
      </c>
      <c r="U3342" s="8" t="str">
        <f t="shared" si="629"/>
        <v>0</v>
      </c>
      <c r="V3342" s="8" t="str">
        <f t="shared" si="630"/>
        <v>0</v>
      </c>
      <c r="W3342" s="8" t="str">
        <f t="shared" si="631"/>
        <v>0</v>
      </c>
      <c r="X3342" s="8" t="str">
        <f t="shared" si="632"/>
        <v>0</v>
      </c>
      <c r="Y3342" s="8" t="str">
        <f t="shared" si="633"/>
        <v>0</v>
      </c>
      <c r="Z3342" s="8" t="str">
        <f t="shared" si="634"/>
        <v>0</v>
      </c>
      <c r="AA3342" s="8" t="str">
        <f t="shared" si="635"/>
        <v>0</v>
      </c>
      <c r="AD3342" t="s">
        <v>8006</v>
      </c>
      <c r="AE3342" s="3">
        <v>16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</row>
    <row r="3343" spans="3:41" x14ac:dyDescent="0.25">
      <c r="C3343" s="6" t="s">
        <v>8377</v>
      </c>
      <c r="D3343" s="9" t="s">
        <v>8378</v>
      </c>
      <c r="E3343" s="9" t="s">
        <v>2967</v>
      </c>
      <c r="F3343" s="9" t="s">
        <v>2824</v>
      </c>
      <c r="G3343" s="9" t="s">
        <v>2763</v>
      </c>
      <c r="H3343" s="9" t="s">
        <v>2764</v>
      </c>
      <c r="I3343" s="9" t="s">
        <v>2764</v>
      </c>
      <c r="J3343" s="9" t="s">
        <v>2764</v>
      </c>
      <c r="K3343" s="9" t="s">
        <v>2764</v>
      </c>
      <c r="L3343" s="9" t="s">
        <v>2764</v>
      </c>
      <c r="M3343" s="9" t="s">
        <v>2764</v>
      </c>
      <c r="N3343" s="9" t="s">
        <v>2764</v>
      </c>
      <c r="P3343" t="str">
        <f t="shared" si="624"/>
        <v>Miami (OH) - Jalen Adaway</v>
      </c>
      <c r="Q3343" s="8" t="str">
        <f t="shared" si="625"/>
        <v>67</v>
      </c>
      <c r="R3343" s="8" t="str">
        <f t="shared" si="626"/>
        <v>22</v>
      </c>
      <c r="S3343" s="8" t="str">
        <f t="shared" si="627"/>
        <v>7</v>
      </c>
      <c r="T3343" s="8" t="str">
        <f t="shared" si="628"/>
        <v>1</v>
      </c>
      <c r="U3343" s="8" t="str">
        <f t="shared" si="629"/>
        <v>0</v>
      </c>
      <c r="V3343" s="8" t="str">
        <f t="shared" si="630"/>
        <v>0</v>
      </c>
      <c r="W3343" s="8" t="str">
        <f t="shared" si="631"/>
        <v>0</v>
      </c>
      <c r="X3343" s="8" t="str">
        <f t="shared" si="632"/>
        <v>0</v>
      </c>
      <c r="Y3343" s="8" t="str">
        <f t="shared" si="633"/>
        <v>0</v>
      </c>
      <c r="Z3343" s="8" t="str">
        <f t="shared" si="634"/>
        <v>0</v>
      </c>
      <c r="AA3343" s="8" t="str">
        <f t="shared" si="635"/>
        <v>0</v>
      </c>
      <c r="AD3343" t="s">
        <v>8007</v>
      </c>
      <c r="AE3343" s="3">
        <v>81</v>
      </c>
      <c r="AF3343" s="3">
        <v>27</v>
      </c>
      <c r="AG3343" s="3">
        <v>6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</row>
    <row r="3344" spans="3:41" x14ac:dyDescent="0.25">
      <c r="C3344" s="5" t="s">
        <v>8379</v>
      </c>
      <c r="D3344" s="8" t="s">
        <v>10137</v>
      </c>
      <c r="E3344" s="8" t="s">
        <v>2818</v>
      </c>
      <c r="F3344" s="8" t="s">
        <v>2763</v>
      </c>
      <c r="G3344" s="8" t="s">
        <v>2764</v>
      </c>
      <c r="H3344" s="8" t="s">
        <v>2764</v>
      </c>
      <c r="I3344" s="8" t="s">
        <v>2764</v>
      </c>
      <c r="J3344" s="8" t="s">
        <v>2764</v>
      </c>
      <c r="K3344" s="8" t="s">
        <v>2764</v>
      </c>
      <c r="L3344" s="8" t="s">
        <v>2764</v>
      </c>
      <c r="M3344" s="8" t="s">
        <v>2764</v>
      </c>
      <c r="N3344" s="8" t="s">
        <v>2764</v>
      </c>
      <c r="P3344" t="str">
        <f t="shared" si="624"/>
        <v>Miami (OH) - Milos Jovic</v>
      </c>
      <c r="Q3344" s="8" t="str">
        <f t="shared" si="625"/>
        <v>21</v>
      </c>
      <c r="R3344" s="8" t="str">
        <f t="shared" si="626"/>
        <v>6</v>
      </c>
      <c r="S3344" s="8" t="str">
        <f t="shared" si="627"/>
        <v>1</v>
      </c>
      <c r="T3344" s="8" t="str">
        <f t="shared" si="628"/>
        <v>0</v>
      </c>
      <c r="U3344" s="8" t="str">
        <f t="shared" si="629"/>
        <v>0</v>
      </c>
      <c r="V3344" s="8" t="str">
        <f t="shared" si="630"/>
        <v>0</v>
      </c>
      <c r="W3344" s="8" t="str">
        <f t="shared" si="631"/>
        <v>0</v>
      </c>
      <c r="X3344" s="8" t="str">
        <f t="shared" si="632"/>
        <v>0</v>
      </c>
      <c r="Y3344" s="8" t="str">
        <f t="shared" si="633"/>
        <v>0</v>
      </c>
      <c r="Z3344" s="8" t="str">
        <f t="shared" si="634"/>
        <v>0</v>
      </c>
      <c r="AA3344" s="8" t="str">
        <f t="shared" si="635"/>
        <v>0</v>
      </c>
      <c r="AD3344" t="s">
        <v>8008</v>
      </c>
      <c r="AE3344" s="3">
        <v>33</v>
      </c>
      <c r="AF3344" s="3">
        <v>10</v>
      </c>
      <c r="AG3344" s="3">
        <v>4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</row>
    <row r="3345" spans="3:41" x14ac:dyDescent="0.25">
      <c r="C3345" s="6" t="s">
        <v>8380</v>
      </c>
      <c r="D3345" s="9" t="s">
        <v>3918</v>
      </c>
      <c r="E3345" s="9" t="s">
        <v>2764</v>
      </c>
      <c r="F3345" s="9" t="s">
        <v>2764</v>
      </c>
      <c r="G3345" s="9" t="s">
        <v>2764</v>
      </c>
      <c r="H3345" s="9" t="s">
        <v>2764</v>
      </c>
      <c r="I3345" s="9" t="s">
        <v>2764</v>
      </c>
      <c r="J3345" s="9" t="s">
        <v>2764</v>
      </c>
      <c r="K3345" s="9" t="s">
        <v>2764</v>
      </c>
      <c r="L3345" s="9" t="s">
        <v>2764</v>
      </c>
      <c r="M3345" s="9" t="s">
        <v>2764</v>
      </c>
      <c r="N3345" s="9" t="s">
        <v>2764</v>
      </c>
      <c r="P3345" t="str">
        <f t="shared" si="624"/>
        <v>Miami (OH) - Benjamin Litteken</v>
      </c>
      <c r="Q3345" s="8" t="str">
        <f t="shared" si="625"/>
        <v>3</v>
      </c>
      <c r="R3345" s="8" t="str">
        <f t="shared" si="626"/>
        <v>0</v>
      </c>
      <c r="S3345" s="8" t="str">
        <f t="shared" si="627"/>
        <v>0</v>
      </c>
      <c r="T3345" s="8" t="str">
        <f t="shared" si="628"/>
        <v>0</v>
      </c>
      <c r="U3345" s="8" t="str">
        <f t="shared" si="629"/>
        <v>0</v>
      </c>
      <c r="V3345" s="8" t="str">
        <f t="shared" si="630"/>
        <v>0</v>
      </c>
      <c r="W3345" s="8" t="str">
        <f t="shared" si="631"/>
        <v>0</v>
      </c>
      <c r="X3345" s="8" t="str">
        <f t="shared" si="632"/>
        <v>0</v>
      </c>
      <c r="Y3345" s="8" t="str">
        <f t="shared" si="633"/>
        <v>0</v>
      </c>
      <c r="Z3345" s="8" t="str">
        <f t="shared" si="634"/>
        <v>0</v>
      </c>
      <c r="AA3345" s="8" t="str">
        <f t="shared" si="635"/>
        <v>0</v>
      </c>
      <c r="AD3345" t="s">
        <v>8010</v>
      </c>
      <c r="AE3345" s="3">
        <v>28</v>
      </c>
      <c r="AF3345" s="3">
        <v>1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</row>
    <row r="3346" spans="3:41" x14ac:dyDescent="0.25">
      <c r="C3346" s="5" t="s">
        <v>8381</v>
      </c>
      <c r="D3346" s="8" t="s">
        <v>10104</v>
      </c>
      <c r="E3346" s="8" t="s">
        <v>2763</v>
      </c>
      <c r="F3346" s="8" t="s">
        <v>2764</v>
      </c>
      <c r="G3346" s="8" t="s">
        <v>2764</v>
      </c>
      <c r="H3346" s="8" t="s">
        <v>2764</v>
      </c>
      <c r="I3346" s="8" t="s">
        <v>2764</v>
      </c>
      <c r="J3346" s="8" t="s">
        <v>2764</v>
      </c>
      <c r="K3346" s="8" t="s">
        <v>2764</v>
      </c>
      <c r="L3346" s="8" t="s">
        <v>2764</v>
      </c>
      <c r="M3346" s="8" t="s">
        <v>2764</v>
      </c>
      <c r="N3346" s="8" t="s">
        <v>2764</v>
      </c>
      <c r="P3346" t="str">
        <f t="shared" si="624"/>
        <v>Miami (OH) - Michael Ritchie</v>
      </c>
      <c r="Q3346" s="8" t="str">
        <f t="shared" si="625"/>
        <v>5</v>
      </c>
      <c r="R3346" s="8" t="str">
        <f t="shared" si="626"/>
        <v>1</v>
      </c>
      <c r="S3346" s="8" t="str">
        <f t="shared" si="627"/>
        <v>0</v>
      </c>
      <c r="T3346" s="8" t="str">
        <f t="shared" si="628"/>
        <v>0</v>
      </c>
      <c r="U3346" s="8" t="str">
        <f t="shared" si="629"/>
        <v>0</v>
      </c>
      <c r="V3346" s="8" t="str">
        <f t="shared" si="630"/>
        <v>0</v>
      </c>
      <c r="W3346" s="8" t="str">
        <f t="shared" si="631"/>
        <v>0</v>
      </c>
      <c r="X3346" s="8" t="str">
        <f t="shared" si="632"/>
        <v>0</v>
      </c>
      <c r="Y3346" s="8" t="str">
        <f t="shared" si="633"/>
        <v>0</v>
      </c>
      <c r="Z3346" s="8" t="str">
        <f t="shared" si="634"/>
        <v>0</v>
      </c>
      <c r="AA3346" s="8" t="str">
        <f t="shared" si="635"/>
        <v>0</v>
      </c>
      <c r="AD3346" t="s">
        <v>8011</v>
      </c>
      <c r="AE3346" s="3">
        <v>6</v>
      </c>
      <c r="AF3346" s="3">
        <v>1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</row>
    <row r="3347" spans="3:41" x14ac:dyDescent="0.25">
      <c r="C3347" s="6" t="s">
        <v>8382</v>
      </c>
      <c r="D3347" s="9" t="s">
        <v>10252</v>
      </c>
      <c r="E3347" s="9" t="s">
        <v>2775</v>
      </c>
      <c r="F3347" s="9" t="s">
        <v>2764</v>
      </c>
      <c r="G3347" s="9" t="s">
        <v>2764</v>
      </c>
      <c r="H3347" s="9" t="s">
        <v>2764</v>
      </c>
      <c r="I3347" s="9" t="s">
        <v>2764</v>
      </c>
      <c r="J3347" s="9" t="s">
        <v>2764</v>
      </c>
      <c r="K3347" s="9" t="s">
        <v>2764</v>
      </c>
      <c r="L3347" s="9" t="s">
        <v>2764</v>
      </c>
      <c r="M3347" s="9" t="s">
        <v>2764</v>
      </c>
      <c r="N3347" s="9" t="s">
        <v>2764</v>
      </c>
      <c r="P3347" t="str">
        <f t="shared" si="624"/>
        <v>Texas Tech - Norense Odiase</v>
      </c>
      <c r="Q3347" s="8" t="str">
        <f t="shared" si="625"/>
        <v>26</v>
      </c>
      <c r="R3347" s="8" t="str">
        <f t="shared" si="626"/>
        <v>2</v>
      </c>
      <c r="S3347" s="8" t="str">
        <f t="shared" si="627"/>
        <v>0</v>
      </c>
      <c r="T3347" s="8" t="str">
        <f t="shared" si="628"/>
        <v>0</v>
      </c>
      <c r="U3347" s="8" t="str">
        <f t="shared" si="629"/>
        <v>0</v>
      </c>
      <c r="V3347" s="8" t="str">
        <f t="shared" si="630"/>
        <v>0</v>
      </c>
      <c r="W3347" s="8" t="str">
        <f t="shared" si="631"/>
        <v>0</v>
      </c>
      <c r="X3347" s="8" t="str">
        <f t="shared" si="632"/>
        <v>0</v>
      </c>
      <c r="Y3347" s="8" t="str">
        <f t="shared" si="633"/>
        <v>0</v>
      </c>
      <c r="Z3347" s="8" t="str">
        <f t="shared" si="634"/>
        <v>0</v>
      </c>
      <c r="AA3347" s="8" t="str">
        <f t="shared" si="635"/>
        <v>0</v>
      </c>
      <c r="AD3347" t="s">
        <v>8012</v>
      </c>
      <c r="AE3347" s="3">
        <v>2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</row>
    <row r="3348" spans="3:41" x14ac:dyDescent="0.25">
      <c r="C3348" s="5" t="s">
        <v>8383</v>
      </c>
      <c r="D3348" s="8" t="s">
        <v>10249</v>
      </c>
      <c r="E3348" s="8" t="s">
        <v>2818</v>
      </c>
      <c r="F3348" s="8" t="s">
        <v>2764</v>
      </c>
      <c r="G3348" s="8" t="s">
        <v>2764</v>
      </c>
      <c r="H3348" s="8" t="s">
        <v>2764</v>
      </c>
      <c r="I3348" s="8" t="s">
        <v>2764</v>
      </c>
      <c r="J3348" s="8" t="s">
        <v>2764</v>
      </c>
      <c r="K3348" s="8" t="s">
        <v>2764</v>
      </c>
      <c r="L3348" s="8" t="s">
        <v>2764</v>
      </c>
      <c r="M3348" s="8" t="s">
        <v>2764</v>
      </c>
      <c r="N3348" s="8" t="s">
        <v>2764</v>
      </c>
      <c r="P3348" t="str">
        <f t="shared" si="624"/>
        <v>Utah State - Tauriawn Knight</v>
      </c>
      <c r="Q3348" s="8" t="str">
        <f t="shared" si="625"/>
        <v>24</v>
      </c>
      <c r="R3348" s="8" t="str">
        <f t="shared" si="626"/>
        <v>6</v>
      </c>
      <c r="S3348" s="8" t="str">
        <f t="shared" si="627"/>
        <v>0</v>
      </c>
      <c r="T3348" s="8" t="str">
        <f t="shared" si="628"/>
        <v>0</v>
      </c>
      <c r="U3348" s="8" t="str">
        <f t="shared" si="629"/>
        <v>0</v>
      </c>
      <c r="V3348" s="8" t="str">
        <f t="shared" si="630"/>
        <v>0</v>
      </c>
      <c r="W3348" s="8" t="str">
        <f t="shared" si="631"/>
        <v>0</v>
      </c>
      <c r="X3348" s="8" t="str">
        <f t="shared" si="632"/>
        <v>0</v>
      </c>
      <c r="Y3348" s="8" t="str">
        <f t="shared" si="633"/>
        <v>0</v>
      </c>
      <c r="Z3348" s="8" t="str">
        <f t="shared" si="634"/>
        <v>0</v>
      </c>
      <c r="AA3348" s="8" t="str">
        <f t="shared" si="635"/>
        <v>0</v>
      </c>
      <c r="AD3348" t="s">
        <v>8013</v>
      </c>
      <c r="AE3348" s="3">
        <v>3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</row>
    <row r="3349" spans="3:41" x14ac:dyDescent="0.25">
      <c r="C3349" s="6" t="s">
        <v>8384</v>
      </c>
      <c r="D3349" s="9" t="s">
        <v>4162</v>
      </c>
      <c r="E3349" s="9" t="s">
        <v>2954</v>
      </c>
      <c r="F3349" s="9" t="s">
        <v>2872</v>
      </c>
      <c r="G3349" s="9" t="s">
        <v>2915</v>
      </c>
      <c r="H3349" s="9" t="s">
        <v>2769</v>
      </c>
      <c r="I3349" s="9" t="s">
        <v>2764</v>
      </c>
      <c r="J3349" s="9" t="s">
        <v>2764</v>
      </c>
      <c r="K3349" s="9" t="s">
        <v>2764</v>
      </c>
      <c r="L3349" s="9" t="s">
        <v>2764</v>
      </c>
      <c r="M3349" s="9" t="s">
        <v>2764</v>
      </c>
      <c r="N3349" s="9" t="s">
        <v>2764</v>
      </c>
      <c r="P3349" t="str">
        <f t="shared" si="624"/>
        <v>La Salle - Saul Phiri</v>
      </c>
      <c r="Q3349" s="8" t="str">
        <f t="shared" si="625"/>
        <v>92</v>
      </c>
      <c r="R3349" s="8" t="str">
        <f t="shared" si="626"/>
        <v>29</v>
      </c>
      <c r="S3349" s="8" t="str">
        <f t="shared" si="627"/>
        <v>9</v>
      </c>
      <c r="T3349" s="8" t="str">
        <f t="shared" si="628"/>
        <v>5</v>
      </c>
      <c r="U3349" s="8" t="str">
        <f t="shared" si="629"/>
        <v>3</v>
      </c>
      <c r="V3349" s="8" t="str">
        <f t="shared" si="630"/>
        <v>0</v>
      </c>
      <c r="W3349" s="8" t="str">
        <f t="shared" si="631"/>
        <v>0</v>
      </c>
      <c r="X3349" s="8" t="str">
        <f t="shared" si="632"/>
        <v>0</v>
      </c>
      <c r="Y3349" s="8" t="str">
        <f t="shared" si="633"/>
        <v>0</v>
      </c>
      <c r="Z3349" s="8" t="str">
        <f t="shared" si="634"/>
        <v>0</v>
      </c>
      <c r="AA3349" s="8" t="str">
        <f t="shared" si="635"/>
        <v>0</v>
      </c>
      <c r="AD3349" t="s">
        <v>8018</v>
      </c>
      <c r="AE3349" s="3">
        <v>22</v>
      </c>
      <c r="AF3349" s="3">
        <v>4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</row>
    <row r="3350" spans="3:41" x14ac:dyDescent="0.25">
      <c r="C3350" s="5" t="s">
        <v>8385</v>
      </c>
      <c r="D3350" s="8" t="s">
        <v>10315</v>
      </c>
      <c r="E3350" s="8" t="s">
        <v>2873</v>
      </c>
      <c r="F3350" s="8" t="s">
        <v>2763</v>
      </c>
      <c r="G3350" s="8" t="s">
        <v>2764</v>
      </c>
      <c r="H3350" s="8" t="s">
        <v>2764</v>
      </c>
      <c r="I3350" s="8" t="s">
        <v>2764</v>
      </c>
      <c r="J3350" s="8" t="s">
        <v>2764</v>
      </c>
      <c r="K3350" s="8" t="s">
        <v>2764</v>
      </c>
      <c r="L3350" s="8" t="s">
        <v>2764</v>
      </c>
      <c r="M3350" s="8" t="s">
        <v>2764</v>
      </c>
      <c r="N3350" s="8" t="s">
        <v>2764</v>
      </c>
      <c r="P3350" t="str">
        <f t="shared" si="624"/>
        <v>Alabama A&amp;M - Amari Goulbourne</v>
      </c>
      <c r="Q3350" s="8" t="str">
        <f t="shared" si="625"/>
        <v>18</v>
      </c>
      <c r="R3350" s="8" t="str">
        <f t="shared" si="626"/>
        <v>4</v>
      </c>
      <c r="S3350" s="8" t="str">
        <f t="shared" si="627"/>
        <v>1</v>
      </c>
      <c r="T3350" s="8" t="str">
        <f t="shared" si="628"/>
        <v>0</v>
      </c>
      <c r="U3350" s="8" t="str">
        <f t="shared" si="629"/>
        <v>0</v>
      </c>
      <c r="V3350" s="8" t="str">
        <f t="shared" si="630"/>
        <v>0</v>
      </c>
      <c r="W3350" s="8" t="str">
        <f t="shared" si="631"/>
        <v>0</v>
      </c>
      <c r="X3350" s="8" t="str">
        <f t="shared" si="632"/>
        <v>0</v>
      </c>
      <c r="Y3350" s="8" t="str">
        <f t="shared" si="633"/>
        <v>0</v>
      </c>
      <c r="Z3350" s="8" t="str">
        <f t="shared" si="634"/>
        <v>0</v>
      </c>
      <c r="AA3350" s="8" t="str">
        <f t="shared" si="635"/>
        <v>0</v>
      </c>
      <c r="AD3350" t="s">
        <v>8019</v>
      </c>
      <c r="AE3350" s="3">
        <v>26</v>
      </c>
      <c r="AF3350" s="3">
        <v>6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</row>
    <row r="3351" spans="3:41" x14ac:dyDescent="0.25">
      <c r="C3351" s="6" t="s">
        <v>8386</v>
      </c>
      <c r="D3351" s="9" t="s">
        <v>5658</v>
      </c>
      <c r="E3351" s="9" t="s">
        <v>3007</v>
      </c>
      <c r="F3351" s="9" t="s">
        <v>2763</v>
      </c>
      <c r="G3351" s="9" t="s">
        <v>2764</v>
      </c>
      <c r="H3351" s="9" t="s">
        <v>2764</v>
      </c>
      <c r="I3351" s="9" t="s">
        <v>2764</v>
      </c>
      <c r="J3351" s="9" t="s">
        <v>2764</v>
      </c>
      <c r="K3351" s="9" t="s">
        <v>2764</v>
      </c>
      <c r="L3351" s="9" t="s">
        <v>2764</v>
      </c>
      <c r="M3351" s="9" t="s">
        <v>2764</v>
      </c>
      <c r="N3351" s="9" t="s">
        <v>2764</v>
      </c>
      <c r="P3351" t="str">
        <f t="shared" si="624"/>
        <v>La Salle - Miles Brookins</v>
      </c>
      <c r="Q3351" s="8" t="str">
        <f t="shared" si="625"/>
        <v>37</v>
      </c>
      <c r="R3351" s="8" t="str">
        <f t="shared" si="626"/>
        <v>10</v>
      </c>
      <c r="S3351" s="8" t="str">
        <f t="shared" si="627"/>
        <v>1</v>
      </c>
      <c r="T3351" s="8" t="str">
        <f t="shared" si="628"/>
        <v>0</v>
      </c>
      <c r="U3351" s="8" t="str">
        <f t="shared" si="629"/>
        <v>0</v>
      </c>
      <c r="V3351" s="8" t="str">
        <f t="shared" si="630"/>
        <v>0</v>
      </c>
      <c r="W3351" s="8" t="str">
        <f t="shared" si="631"/>
        <v>0</v>
      </c>
      <c r="X3351" s="8" t="str">
        <f t="shared" si="632"/>
        <v>0</v>
      </c>
      <c r="Y3351" s="8" t="str">
        <f t="shared" si="633"/>
        <v>0</v>
      </c>
      <c r="Z3351" s="8" t="str">
        <f t="shared" si="634"/>
        <v>0</v>
      </c>
      <c r="AA3351" s="8" t="str">
        <f t="shared" si="635"/>
        <v>0</v>
      </c>
      <c r="AD3351" t="s">
        <v>8022</v>
      </c>
      <c r="AE3351" s="3">
        <v>18</v>
      </c>
      <c r="AF3351" s="3">
        <v>5</v>
      </c>
      <c r="AG3351" s="3">
        <v>1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</row>
    <row r="3352" spans="3:41" x14ac:dyDescent="0.25">
      <c r="C3352" s="5" t="s">
        <v>8387</v>
      </c>
      <c r="D3352" s="8" t="s">
        <v>8388</v>
      </c>
      <c r="E3352" s="8" t="s">
        <v>4592</v>
      </c>
      <c r="F3352" s="8" t="s">
        <v>3120</v>
      </c>
      <c r="G3352" s="8" t="s">
        <v>2824</v>
      </c>
      <c r="H3352" s="8" t="s">
        <v>2763</v>
      </c>
      <c r="I3352" s="8" t="s">
        <v>2764</v>
      </c>
      <c r="J3352" s="8" t="s">
        <v>2764</v>
      </c>
      <c r="K3352" s="8" t="s">
        <v>2764</v>
      </c>
      <c r="L3352" s="8" t="s">
        <v>2764</v>
      </c>
      <c r="M3352" s="8" t="s">
        <v>2764</v>
      </c>
      <c r="N3352" s="8" t="s">
        <v>2764</v>
      </c>
      <c r="P3352" t="str">
        <f t="shared" si="624"/>
        <v>La Salle - Pookie Powell</v>
      </c>
      <c r="Q3352" s="8" t="str">
        <f t="shared" si="625"/>
        <v>147</v>
      </c>
      <c r="R3352" s="8" t="str">
        <f t="shared" si="626"/>
        <v>40</v>
      </c>
      <c r="S3352" s="8" t="str">
        <f t="shared" si="627"/>
        <v>13</v>
      </c>
      <c r="T3352" s="8" t="str">
        <f t="shared" si="628"/>
        <v>7</v>
      </c>
      <c r="U3352" s="8" t="str">
        <f t="shared" si="629"/>
        <v>1</v>
      </c>
      <c r="V3352" s="8" t="str">
        <f t="shared" si="630"/>
        <v>0</v>
      </c>
      <c r="W3352" s="8" t="str">
        <f t="shared" si="631"/>
        <v>0</v>
      </c>
      <c r="X3352" s="8" t="str">
        <f t="shared" si="632"/>
        <v>0</v>
      </c>
      <c r="Y3352" s="8" t="str">
        <f t="shared" si="633"/>
        <v>0</v>
      </c>
      <c r="Z3352" s="8" t="str">
        <f t="shared" si="634"/>
        <v>0</v>
      </c>
      <c r="AA3352" s="8" t="str">
        <f t="shared" si="635"/>
        <v>0</v>
      </c>
      <c r="AD3352" t="s">
        <v>8023</v>
      </c>
      <c r="AE3352" s="3">
        <v>41</v>
      </c>
      <c r="AF3352" s="3">
        <v>17</v>
      </c>
      <c r="AG3352" s="3">
        <v>3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</row>
    <row r="3353" spans="3:41" x14ac:dyDescent="0.25">
      <c r="C3353" s="6" t="s">
        <v>8389</v>
      </c>
      <c r="D3353" s="9" t="s">
        <v>4253</v>
      </c>
      <c r="E3353" s="9" t="s">
        <v>3147</v>
      </c>
      <c r="F3353" s="9" t="s">
        <v>2770</v>
      </c>
      <c r="G3353" s="9" t="s">
        <v>2763</v>
      </c>
      <c r="H3353" s="9" t="s">
        <v>2764</v>
      </c>
      <c r="I3353" s="9" t="s">
        <v>2764</v>
      </c>
      <c r="J3353" s="9" t="s">
        <v>2764</v>
      </c>
      <c r="K3353" s="9" t="s">
        <v>2764</v>
      </c>
      <c r="L3353" s="9" t="s">
        <v>2764</v>
      </c>
      <c r="M3353" s="9" t="s">
        <v>2764</v>
      </c>
      <c r="N3353" s="9" t="s">
        <v>2764</v>
      </c>
      <c r="P3353" t="str">
        <f t="shared" si="624"/>
        <v>La Salle - Cheddi Mosely</v>
      </c>
      <c r="Q3353" s="8" t="str">
        <f t="shared" si="625"/>
        <v>44</v>
      </c>
      <c r="R3353" s="8" t="str">
        <f t="shared" si="626"/>
        <v>10</v>
      </c>
      <c r="S3353" s="8" t="str">
        <f t="shared" si="627"/>
        <v>1</v>
      </c>
      <c r="T3353" s="8" t="str">
        <f t="shared" si="628"/>
        <v>1</v>
      </c>
      <c r="U3353" s="8" t="str">
        <f t="shared" si="629"/>
        <v>0</v>
      </c>
      <c r="V3353" s="8" t="str">
        <f t="shared" si="630"/>
        <v>0</v>
      </c>
      <c r="W3353" s="8" t="str">
        <f t="shared" si="631"/>
        <v>0</v>
      </c>
      <c r="X3353" s="8" t="str">
        <f t="shared" si="632"/>
        <v>0</v>
      </c>
      <c r="Y3353" s="8" t="str">
        <f t="shared" si="633"/>
        <v>0</v>
      </c>
      <c r="Z3353" s="8" t="str">
        <f t="shared" si="634"/>
        <v>0</v>
      </c>
      <c r="AA3353" s="8" t="str">
        <f t="shared" si="635"/>
        <v>0</v>
      </c>
      <c r="AD3353" t="s">
        <v>8027</v>
      </c>
      <c r="AE3353" s="3">
        <v>18</v>
      </c>
      <c r="AF3353" s="3">
        <v>3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</row>
    <row r="3354" spans="3:41" x14ac:dyDescent="0.25">
      <c r="C3354" s="5" t="s">
        <v>8390</v>
      </c>
      <c r="D3354" s="8" t="s">
        <v>3918</v>
      </c>
      <c r="E3354" s="8" t="s">
        <v>2764</v>
      </c>
      <c r="F3354" s="8" t="s">
        <v>2764</v>
      </c>
      <c r="G3354" s="8" t="s">
        <v>2764</v>
      </c>
      <c r="H3354" s="8" t="s">
        <v>2764</v>
      </c>
      <c r="I3354" s="8" t="s">
        <v>2764</v>
      </c>
      <c r="J3354" s="8" t="s">
        <v>2764</v>
      </c>
      <c r="K3354" s="8" t="s">
        <v>2764</v>
      </c>
      <c r="L3354" s="8" t="s">
        <v>2764</v>
      </c>
      <c r="M3354" s="8" t="s">
        <v>2764</v>
      </c>
      <c r="N3354" s="8" t="s">
        <v>2764</v>
      </c>
      <c r="P3354" t="str">
        <f t="shared" si="624"/>
        <v>La Salle - Jayson Brower</v>
      </c>
      <c r="Q3354" s="8" t="str">
        <f t="shared" si="625"/>
        <v>3</v>
      </c>
      <c r="R3354" s="8" t="str">
        <f t="shared" si="626"/>
        <v>0</v>
      </c>
      <c r="S3354" s="8" t="str">
        <f t="shared" si="627"/>
        <v>0</v>
      </c>
      <c r="T3354" s="8" t="str">
        <f t="shared" si="628"/>
        <v>0</v>
      </c>
      <c r="U3354" s="8" t="str">
        <f t="shared" si="629"/>
        <v>0</v>
      </c>
      <c r="V3354" s="8" t="str">
        <f t="shared" si="630"/>
        <v>0</v>
      </c>
      <c r="W3354" s="8" t="str">
        <f t="shared" si="631"/>
        <v>0</v>
      </c>
      <c r="X3354" s="8" t="str">
        <f t="shared" si="632"/>
        <v>0</v>
      </c>
      <c r="Y3354" s="8" t="str">
        <f t="shared" si="633"/>
        <v>0</v>
      </c>
      <c r="Z3354" s="8" t="str">
        <f t="shared" si="634"/>
        <v>0</v>
      </c>
      <c r="AA3354" s="8" t="str">
        <f t="shared" si="635"/>
        <v>0</v>
      </c>
      <c r="AD3354" t="s">
        <v>8029</v>
      </c>
      <c r="AE3354" s="3">
        <v>34</v>
      </c>
      <c r="AF3354" s="3">
        <v>9</v>
      </c>
      <c r="AG3354" s="3">
        <v>4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</row>
    <row r="3355" spans="3:41" x14ac:dyDescent="0.25">
      <c r="C3355" s="6" t="s">
        <v>8391</v>
      </c>
      <c r="D3355" s="9" t="s">
        <v>10168</v>
      </c>
      <c r="E3355" s="9" t="s">
        <v>2862</v>
      </c>
      <c r="F3355" s="9" t="s">
        <v>2764</v>
      </c>
      <c r="G3355" s="9" t="s">
        <v>2764</v>
      </c>
      <c r="H3355" s="9" t="s">
        <v>2764</v>
      </c>
      <c r="I3355" s="9" t="s">
        <v>2764</v>
      </c>
      <c r="J3355" s="9" t="s">
        <v>2764</v>
      </c>
      <c r="K3355" s="9" t="s">
        <v>2764</v>
      </c>
      <c r="L3355" s="9" t="s">
        <v>2764</v>
      </c>
      <c r="M3355" s="9" t="s">
        <v>2764</v>
      </c>
      <c r="N3355" s="9" t="s">
        <v>2764</v>
      </c>
      <c r="P3355" t="str">
        <f t="shared" si="624"/>
        <v>South Florida - Rashun Williams</v>
      </c>
      <c r="Q3355" s="8" t="str">
        <f t="shared" si="625"/>
        <v>13</v>
      </c>
      <c r="R3355" s="8" t="str">
        <f t="shared" si="626"/>
        <v>5</v>
      </c>
      <c r="S3355" s="8" t="str">
        <f t="shared" si="627"/>
        <v>0</v>
      </c>
      <c r="T3355" s="8" t="str">
        <f t="shared" si="628"/>
        <v>0</v>
      </c>
      <c r="U3355" s="8" t="str">
        <f t="shared" si="629"/>
        <v>0</v>
      </c>
      <c r="V3355" s="8" t="str">
        <f t="shared" si="630"/>
        <v>0</v>
      </c>
      <c r="W3355" s="8" t="str">
        <f t="shared" si="631"/>
        <v>0</v>
      </c>
      <c r="X3355" s="8" t="str">
        <f t="shared" si="632"/>
        <v>0</v>
      </c>
      <c r="Y3355" s="8" t="str">
        <f t="shared" si="633"/>
        <v>0</v>
      </c>
      <c r="Z3355" s="8" t="str">
        <f t="shared" si="634"/>
        <v>0</v>
      </c>
      <c r="AA3355" s="8" t="str">
        <f t="shared" si="635"/>
        <v>0</v>
      </c>
      <c r="AD3355" t="s">
        <v>8031</v>
      </c>
      <c r="AE3355" s="3">
        <v>9</v>
      </c>
      <c r="AF3355" s="3">
        <v>1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</row>
    <row r="3356" spans="3:41" x14ac:dyDescent="0.25">
      <c r="C3356" s="5" t="s">
        <v>8392</v>
      </c>
      <c r="D3356" s="8" t="s">
        <v>10105</v>
      </c>
      <c r="E3356" s="8" t="s">
        <v>2763</v>
      </c>
      <c r="F3356" s="8" t="s">
        <v>2764</v>
      </c>
      <c r="G3356" s="8" t="s">
        <v>2764</v>
      </c>
      <c r="H3356" s="8" t="s">
        <v>2764</v>
      </c>
      <c r="I3356" s="8" t="s">
        <v>2764</v>
      </c>
      <c r="J3356" s="8" t="s">
        <v>2764</v>
      </c>
      <c r="K3356" s="8" t="s">
        <v>2764</v>
      </c>
      <c r="L3356" s="8" t="s">
        <v>2764</v>
      </c>
      <c r="M3356" s="8" t="s">
        <v>2764</v>
      </c>
      <c r="N3356" s="8" t="s">
        <v>2764</v>
      </c>
      <c r="P3356" t="str">
        <f t="shared" si="624"/>
        <v>South Florida - Nikola Scekic</v>
      </c>
      <c r="Q3356" s="8" t="str">
        <f t="shared" si="625"/>
        <v>11</v>
      </c>
      <c r="R3356" s="8" t="str">
        <f t="shared" si="626"/>
        <v>1</v>
      </c>
      <c r="S3356" s="8" t="str">
        <f t="shared" si="627"/>
        <v>0</v>
      </c>
      <c r="T3356" s="8" t="str">
        <f t="shared" si="628"/>
        <v>0</v>
      </c>
      <c r="U3356" s="8" t="str">
        <f t="shared" si="629"/>
        <v>0</v>
      </c>
      <c r="V3356" s="8" t="str">
        <f t="shared" si="630"/>
        <v>0</v>
      </c>
      <c r="W3356" s="8" t="str">
        <f t="shared" si="631"/>
        <v>0</v>
      </c>
      <c r="X3356" s="8" t="str">
        <f t="shared" si="632"/>
        <v>0</v>
      </c>
      <c r="Y3356" s="8" t="str">
        <f t="shared" si="633"/>
        <v>0</v>
      </c>
      <c r="Z3356" s="8" t="str">
        <f t="shared" si="634"/>
        <v>0</v>
      </c>
      <c r="AA3356" s="8" t="str">
        <f t="shared" si="635"/>
        <v>0</v>
      </c>
      <c r="AD3356" t="s">
        <v>8032</v>
      </c>
      <c r="AE3356" s="3">
        <v>21</v>
      </c>
      <c r="AF3356" s="3">
        <v>4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</row>
    <row r="3357" spans="3:41" x14ac:dyDescent="0.25">
      <c r="C3357" s="6" t="s">
        <v>8393</v>
      </c>
      <c r="D3357" s="9" t="s">
        <v>3918</v>
      </c>
      <c r="E3357" s="9" t="s">
        <v>2764</v>
      </c>
      <c r="F3357" s="9" t="s">
        <v>2764</v>
      </c>
      <c r="G3357" s="9" t="s">
        <v>2764</v>
      </c>
      <c r="H3357" s="9" t="s">
        <v>2764</v>
      </c>
      <c r="I3357" s="9" t="s">
        <v>2764</v>
      </c>
      <c r="J3357" s="9" t="s">
        <v>2764</v>
      </c>
      <c r="K3357" s="9" t="s">
        <v>2764</v>
      </c>
      <c r="L3357" s="9" t="s">
        <v>2764</v>
      </c>
      <c r="M3357" s="9" t="s">
        <v>2764</v>
      </c>
      <c r="N3357" s="9" t="s">
        <v>2764</v>
      </c>
      <c r="P3357" t="str">
        <f t="shared" si="624"/>
        <v>Alcorn State - TyQuaylon Smith</v>
      </c>
      <c r="Q3357" s="8" t="str">
        <f t="shared" si="625"/>
        <v>3</v>
      </c>
      <c r="R3357" s="8" t="str">
        <f t="shared" si="626"/>
        <v>0</v>
      </c>
      <c r="S3357" s="8" t="str">
        <f t="shared" si="627"/>
        <v>0</v>
      </c>
      <c r="T3357" s="8" t="str">
        <f t="shared" si="628"/>
        <v>0</v>
      </c>
      <c r="U3357" s="8" t="str">
        <f t="shared" si="629"/>
        <v>0</v>
      </c>
      <c r="V3357" s="8" t="str">
        <f t="shared" si="630"/>
        <v>0</v>
      </c>
      <c r="W3357" s="8" t="str">
        <f t="shared" si="631"/>
        <v>0</v>
      </c>
      <c r="X3357" s="8" t="str">
        <f t="shared" si="632"/>
        <v>0</v>
      </c>
      <c r="Y3357" s="8" t="str">
        <f t="shared" si="633"/>
        <v>0</v>
      </c>
      <c r="Z3357" s="8" t="str">
        <f t="shared" si="634"/>
        <v>0</v>
      </c>
      <c r="AA3357" s="8" t="str">
        <f t="shared" si="635"/>
        <v>0</v>
      </c>
      <c r="AD3357" t="s">
        <v>8033</v>
      </c>
      <c r="AE3357" s="3">
        <v>17</v>
      </c>
      <c r="AF3357" s="3">
        <v>3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</row>
    <row r="3358" spans="3:41" x14ac:dyDescent="0.25">
      <c r="C3358" s="5" t="s">
        <v>8394</v>
      </c>
      <c r="D3358" s="8" t="s">
        <v>3918</v>
      </c>
      <c r="E3358" s="8" t="s">
        <v>2764</v>
      </c>
      <c r="F3358" s="8" t="s">
        <v>2764</v>
      </c>
      <c r="G3358" s="8" t="s">
        <v>2764</v>
      </c>
      <c r="H3358" s="8" t="s">
        <v>2764</v>
      </c>
      <c r="I3358" s="8" t="s">
        <v>2764</v>
      </c>
      <c r="J3358" s="8" t="s">
        <v>2764</v>
      </c>
      <c r="K3358" s="8" t="s">
        <v>2764</v>
      </c>
      <c r="L3358" s="8" t="s">
        <v>2764</v>
      </c>
      <c r="M3358" s="8" t="s">
        <v>2764</v>
      </c>
      <c r="N3358" s="8" t="s">
        <v>2764</v>
      </c>
      <c r="P3358" t="str">
        <f t="shared" si="624"/>
        <v>South Florida - Mark Calleja</v>
      </c>
      <c r="Q3358" s="8" t="str">
        <f t="shared" si="625"/>
        <v>3</v>
      </c>
      <c r="R3358" s="8" t="str">
        <f t="shared" si="626"/>
        <v>0</v>
      </c>
      <c r="S3358" s="8" t="str">
        <f t="shared" si="627"/>
        <v>0</v>
      </c>
      <c r="T3358" s="8" t="str">
        <f t="shared" si="628"/>
        <v>0</v>
      </c>
      <c r="U3358" s="8" t="str">
        <f t="shared" si="629"/>
        <v>0</v>
      </c>
      <c r="V3358" s="8" t="str">
        <f t="shared" si="630"/>
        <v>0</v>
      </c>
      <c r="W3358" s="8" t="str">
        <f t="shared" si="631"/>
        <v>0</v>
      </c>
      <c r="X3358" s="8" t="str">
        <f t="shared" si="632"/>
        <v>0</v>
      </c>
      <c r="Y3358" s="8" t="str">
        <f t="shared" si="633"/>
        <v>0</v>
      </c>
      <c r="Z3358" s="8" t="str">
        <f t="shared" si="634"/>
        <v>0</v>
      </c>
      <c r="AA3358" s="8" t="str">
        <f t="shared" si="635"/>
        <v>0</v>
      </c>
      <c r="AD3358" t="s">
        <v>8034</v>
      </c>
      <c r="AE3358" s="3">
        <v>12</v>
      </c>
      <c r="AF3358" s="3">
        <v>3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</row>
    <row r="3359" spans="3:41" x14ac:dyDescent="0.25">
      <c r="C3359" s="6" t="s">
        <v>8395</v>
      </c>
      <c r="D3359" s="9" t="s">
        <v>2865</v>
      </c>
      <c r="E3359" s="9" t="s">
        <v>2764</v>
      </c>
      <c r="F3359" s="9" t="s">
        <v>2764</v>
      </c>
      <c r="G3359" s="9" t="s">
        <v>2764</v>
      </c>
      <c r="H3359" s="9" t="s">
        <v>2764</v>
      </c>
      <c r="I3359" s="9" t="s">
        <v>2764</v>
      </c>
      <c r="J3359" s="9" t="s">
        <v>2764</v>
      </c>
      <c r="K3359" s="9" t="s">
        <v>2764</v>
      </c>
      <c r="L3359" s="9" t="s">
        <v>2764</v>
      </c>
      <c r="M3359" s="9" t="s">
        <v>2764</v>
      </c>
      <c r="N3359" s="9" t="s">
        <v>2764</v>
      </c>
      <c r="P3359" t="str">
        <f t="shared" si="624"/>
        <v>South Florida - Ron Lubin</v>
      </c>
      <c r="Q3359" s="8" t="str">
        <f t="shared" si="625"/>
        <v>1</v>
      </c>
      <c r="R3359" s="8" t="str">
        <f t="shared" si="626"/>
        <v>0</v>
      </c>
      <c r="S3359" s="8" t="str">
        <f t="shared" si="627"/>
        <v>0</v>
      </c>
      <c r="T3359" s="8" t="str">
        <f t="shared" si="628"/>
        <v>0</v>
      </c>
      <c r="U3359" s="8" t="str">
        <f t="shared" si="629"/>
        <v>0</v>
      </c>
      <c r="V3359" s="8" t="str">
        <f t="shared" si="630"/>
        <v>0</v>
      </c>
      <c r="W3359" s="8" t="str">
        <f t="shared" si="631"/>
        <v>0</v>
      </c>
      <c r="X3359" s="8" t="str">
        <f t="shared" si="632"/>
        <v>0</v>
      </c>
      <c r="Y3359" s="8" t="str">
        <f t="shared" si="633"/>
        <v>0</v>
      </c>
      <c r="Z3359" s="8" t="str">
        <f t="shared" si="634"/>
        <v>0</v>
      </c>
      <c r="AA3359" s="8" t="str">
        <f t="shared" si="635"/>
        <v>0</v>
      </c>
      <c r="AD3359" t="s">
        <v>8035</v>
      </c>
      <c r="AE3359" s="3">
        <v>2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</row>
    <row r="3360" spans="3:41" x14ac:dyDescent="0.25">
      <c r="C3360" s="5" t="s">
        <v>8396</v>
      </c>
      <c r="D3360" s="8" t="s">
        <v>10151</v>
      </c>
      <c r="E3360" s="8" t="s">
        <v>2763</v>
      </c>
      <c r="F3360" s="8" t="s">
        <v>2764</v>
      </c>
      <c r="G3360" s="8" t="s">
        <v>2764</v>
      </c>
      <c r="H3360" s="8" t="s">
        <v>2764</v>
      </c>
      <c r="I3360" s="8" t="s">
        <v>2764</v>
      </c>
      <c r="J3360" s="8" t="s">
        <v>2764</v>
      </c>
      <c r="K3360" s="8" t="s">
        <v>2764</v>
      </c>
      <c r="L3360" s="8" t="s">
        <v>2764</v>
      </c>
      <c r="M3360" s="8" t="s">
        <v>2764</v>
      </c>
      <c r="N3360" s="8" t="s">
        <v>2764</v>
      </c>
      <c r="P3360" t="str">
        <f t="shared" si="624"/>
        <v>Binghamton - Chancellor Barnard</v>
      </c>
      <c r="Q3360" s="8" t="str">
        <f t="shared" si="625"/>
        <v>6</v>
      </c>
      <c r="R3360" s="8" t="str">
        <f t="shared" si="626"/>
        <v>1</v>
      </c>
      <c r="S3360" s="8" t="str">
        <f t="shared" si="627"/>
        <v>0</v>
      </c>
      <c r="T3360" s="8" t="str">
        <f t="shared" si="628"/>
        <v>0</v>
      </c>
      <c r="U3360" s="8" t="str">
        <f t="shared" si="629"/>
        <v>0</v>
      </c>
      <c r="V3360" s="8" t="str">
        <f t="shared" si="630"/>
        <v>0</v>
      </c>
      <c r="W3360" s="8" t="str">
        <f t="shared" si="631"/>
        <v>0</v>
      </c>
      <c r="X3360" s="8" t="str">
        <f t="shared" si="632"/>
        <v>0</v>
      </c>
      <c r="Y3360" s="8" t="str">
        <f t="shared" si="633"/>
        <v>0</v>
      </c>
      <c r="Z3360" s="8" t="str">
        <f t="shared" si="634"/>
        <v>0</v>
      </c>
      <c r="AA3360" s="8" t="str">
        <f t="shared" si="635"/>
        <v>0</v>
      </c>
      <c r="AD3360" t="s">
        <v>8036</v>
      </c>
      <c r="AE3360" s="3">
        <v>6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</row>
    <row r="3361" spans="3:41" x14ac:dyDescent="0.25">
      <c r="C3361" s="6" t="s">
        <v>8397</v>
      </c>
      <c r="D3361" s="9" t="s">
        <v>10195</v>
      </c>
      <c r="E3361" s="9" t="s">
        <v>2775</v>
      </c>
      <c r="F3361" s="9" t="s">
        <v>2764</v>
      </c>
      <c r="G3361" s="9" t="s">
        <v>2764</v>
      </c>
      <c r="H3361" s="9" t="s">
        <v>2764</v>
      </c>
      <c r="I3361" s="9" t="s">
        <v>2764</v>
      </c>
      <c r="J3361" s="9" t="s">
        <v>2764</v>
      </c>
      <c r="K3361" s="9" t="s">
        <v>2764</v>
      </c>
      <c r="L3361" s="9" t="s">
        <v>2764</v>
      </c>
      <c r="M3361" s="9" t="s">
        <v>2764</v>
      </c>
      <c r="N3361" s="9" t="s">
        <v>2764</v>
      </c>
      <c r="P3361" t="str">
        <f t="shared" si="624"/>
        <v>LIU Brooklyn - Shyheim Hicks</v>
      </c>
      <c r="Q3361" s="8" t="str">
        <f t="shared" si="625"/>
        <v>16</v>
      </c>
      <c r="R3361" s="8" t="str">
        <f t="shared" si="626"/>
        <v>2</v>
      </c>
      <c r="S3361" s="8" t="str">
        <f t="shared" si="627"/>
        <v>0</v>
      </c>
      <c r="T3361" s="8" t="str">
        <f t="shared" si="628"/>
        <v>0</v>
      </c>
      <c r="U3361" s="8" t="str">
        <f t="shared" si="629"/>
        <v>0</v>
      </c>
      <c r="V3361" s="8" t="str">
        <f t="shared" si="630"/>
        <v>0</v>
      </c>
      <c r="W3361" s="8" t="str">
        <f t="shared" si="631"/>
        <v>0</v>
      </c>
      <c r="X3361" s="8" t="str">
        <f t="shared" si="632"/>
        <v>0</v>
      </c>
      <c r="Y3361" s="8" t="str">
        <f t="shared" si="633"/>
        <v>0</v>
      </c>
      <c r="Z3361" s="8" t="str">
        <f t="shared" si="634"/>
        <v>0</v>
      </c>
      <c r="AA3361" s="8" t="str">
        <f t="shared" si="635"/>
        <v>0</v>
      </c>
      <c r="AD3361" t="s">
        <v>8037</v>
      </c>
      <c r="AE3361" s="3">
        <v>8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</row>
    <row r="3362" spans="3:41" x14ac:dyDescent="0.25">
      <c r="C3362" s="5" t="s">
        <v>8398</v>
      </c>
      <c r="D3362" s="8" t="s">
        <v>10234</v>
      </c>
      <c r="E3362" s="8" t="s">
        <v>2764</v>
      </c>
      <c r="F3362" s="8" t="s">
        <v>2764</v>
      </c>
      <c r="G3362" s="8" t="s">
        <v>2764</v>
      </c>
      <c r="H3362" s="8" t="s">
        <v>2764</v>
      </c>
      <c r="I3362" s="8" t="s">
        <v>2764</v>
      </c>
      <c r="J3362" s="8" t="s">
        <v>2764</v>
      </c>
      <c r="K3362" s="8" t="s">
        <v>2764</v>
      </c>
      <c r="L3362" s="8" t="s">
        <v>2764</v>
      </c>
      <c r="M3362" s="8" t="s">
        <v>2764</v>
      </c>
      <c r="N3362" s="8" t="s">
        <v>2764</v>
      </c>
      <c r="P3362" t="str">
        <f t="shared" si="624"/>
        <v>LIU Brooklyn - Ganlandou Cisse</v>
      </c>
      <c r="Q3362" s="8" t="str">
        <f t="shared" si="625"/>
        <v>3</v>
      </c>
      <c r="R3362" s="8" t="str">
        <f t="shared" si="626"/>
        <v>0</v>
      </c>
      <c r="S3362" s="8" t="str">
        <f t="shared" si="627"/>
        <v>0</v>
      </c>
      <c r="T3362" s="8" t="str">
        <f t="shared" si="628"/>
        <v>0</v>
      </c>
      <c r="U3362" s="8" t="str">
        <f t="shared" si="629"/>
        <v>0</v>
      </c>
      <c r="V3362" s="8" t="str">
        <f t="shared" si="630"/>
        <v>0</v>
      </c>
      <c r="W3362" s="8" t="str">
        <f t="shared" si="631"/>
        <v>0</v>
      </c>
      <c r="X3362" s="8" t="str">
        <f t="shared" si="632"/>
        <v>0</v>
      </c>
      <c r="Y3362" s="8" t="str">
        <f t="shared" si="633"/>
        <v>0</v>
      </c>
      <c r="Z3362" s="8" t="str">
        <f t="shared" si="634"/>
        <v>0</v>
      </c>
      <c r="AA3362" s="8" t="str">
        <f t="shared" si="635"/>
        <v>0</v>
      </c>
      <c r="AD3362" t="s">
        <v>8038</v>
      </c>
      <c r="AE3362" s="3">
        <v>26</v>
      </c>
      <c r="AF3362" s="3">
        <v>5</v>
      </c>
      <c r="AG3362" s="3">
        <v>1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</row>
    <row r="3363" spans="3:41" x14ac:dyDescent="0.25">
      <c r="C3363" s="6" t="s">
        <v>8399</v>
      </c>
      <c r="D3363" s="9" t="s">
        <v>10206</v>
      </c>
      <c r="E3363" s="9" t="s">
        <v>2770</v>
      </c>
      <c r="F3363" s="9" t="s">
        <v>2764</v>
      </c>
      <c r="G3363" s="9" t="s">
        <v>2764</v>
      </c>
      <c r="H3363" s="9" t="s">
        <v>2764</v>
      </c>
      <c r="I3363" s="9" t="s">
        <v>2764</v>
      </c>
      <c r="J3363" s="9" t="s">
        <v>2764</v>
      </c>
      <c r="K3363" s="9" t="s">
        <v>2764</v>
      </c>
      <c r="L3363" s="9" t="s">
        <v>2764</v>
      </c>
      <c r="M3363" s="9" t="s">
        <v>2764</v>
      </c>
      <c r="N3363" s="9" t="s">
        <v>2764</v>
      </c>
      <c r="P3363" t="str">
        <f t="shared" si="624"/>
        <v>Oklahoma State - Duncan Demuth</v>
      </c>
      <c r="Q3363" s="8" t="str">
        <f t="shared" si="625"/>
        <v>12</v>
      </c>
      <c r="R3363" s="8" t="str">
        <f t="shared" si="626"/>
        <v>1</v>
      </c>
      <c r="S3363" s="8" t="str">
        <f t="shared" si="627"/>
        <v>0</v>
      </c>
      <c r="T3363" s="8" t="str">
        <f t="shared" si="628"/>
        <v>0</v>
      </c>
      <c r="U3363" s="8" t="str">
        <f t="shared" si="629"/>
        <v>0</v>
      </c>
      <c r="V3363" s="8" t="str">
        <f t="shared" si="630"/>
        <v>0</v>
      </c>
      <c r="W3363" s="8" t="str">
        <f t="shared" si="631"/>
        <v>0</v>
      </c>
      <c r="X3363" s="8" t="str">
        <f t="shared" si="632"/>
        <v>0</v>
      </c>
      <c r="Y3363" s="8" t="str">
        <f t="shared" si="633"/>
        <v>0</v>
      </c>
      <c r="Z3363" s="8" t="str">
        <f t="shared" si="634"/>
        <v>0</v>
      </c>
      <c r="AA3363" s="8" t="str">
        <f t="shared" si="635"/>
        <v>0</v>
      </c>
      <c r="AD3363" t="s">
        <v>8039</v>
      </c>
      <c r="AE3363" s="3">
        <v>14</v>
      </c>
      <c r="AF3363" s="3">
        <v>4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</row>
    <row r="3364" spans="3:41" x14ac:dyDescent="0.25">
      <c r="C3364" s="5" t="s">
        <v>8400</v>
      </c>
      <c r="D3364" s="8" t="s">
        <v>8401</v>
      </c>
      <c r="E3364" s="8" t="s">
        <v>2779</v>
      </c>
      <c r="F3364" s="8" t="s">
        <v>2763</v>
      </c>
      <c r="G3364" s="8" t="s">
        <v>2764</v>
      </c>
      <c r="H3364" s="8" t="s">
        <v>2764</v>
      </c>
      <c r="I3364" s="8" t="s">
        <v>2764</v>
      </c>
      <c r="J3364" s="8" t="s">
        <v>2764</v>
      </c>
      <c r="K3364" s="8" t="s">
        <v>2764</v>
      </c>
      <c r="L3364" s="8" t="s">
        <v>2764</v>
      </c>
      <c r="M3364" s="8" t="s">
        <v>2764</v>
      </c>
      <c r="N3364" s="8" t="s">
        <v>2764</v>
      </c>
      <c r="P3364" t="str">
        <f t="shared" si="624"/>
        <v>Oklahoma State - Isaac Likekele</v>
      </c>
      <c r="Q3364" s="8" t="str">
        <f t="shared" si="625"/>
        <v>64</v>
      </c>
      <c r="R3364" s="8" t="str">
        <f t="shared" si="626"/>
        <v>8</v>
      </c>
      <c r="S3364" s="8" t="str">
        <f t="shared" si="627"/>
        <v>1</v>
      </c>
      <c r="T3364" s="8" t="str">
        <f t="shared" si="628"/>
        <v>0</v>
      </c>
      <c r="U3364" s="8" t="str">
        <f t="shared" si="629"/>
        <v>0</v>
      </c>
      <c r="V3364" s="8" t="str">
        <f t="shared" si="630"/>
        <v>0</v>
      </c>
      <c r="W3364" s="8" t="str">
        <f t="shared" si="631"/>
        <v>0</v>
      </c>
      <c r="X3364" s="8" t="str">
        <f t="shared" si="632"/>
        <v>0</v>
      </c>
      <c r="Y3364" s="8" t="str">
        <f t="shared" si="633"/>
        <v>0</v>
      </c>
      <c r="Z3364" s="8" t="str">
        <f t="shared" si="634"/>
        <v>0</v>
      </c>
      <c r="AA3364" s="8" t="str">
        <f t="shared" si="635"/>
        <v>0</v>
      </c>
      <c r="AD3364" t="s">
        <v>8040</v>
      </c>
      <c r="AE3364" s="3">
        <v>28</v>
      </c>
      <c r="AF3364" s="3">
        <v>6</v>
      </c>
      <c r="AG3364" s="3">
        <v>2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</row>
    <row r="3365" spans="3:41" x14ac:dyDescent="0.25">
      <c r="C3365" s="6" t="s">
        <v>8402</v>
      </c>
      <c r="D3365" s="9" t="s">
        <v>10209</v>
      </c>
      <c r="E3365" s="9" t="s">
        <v>2915</v>
      </c>
      <c r="F3365" s="9" t="s">
        <v>2780</v>
      </c>
      <c r="G3365" s="9" t="s">
        <v>2764</v>
      </c>
      <c r="H3365" s="9" t="s">
        <v>2764</v>
      </c>
      <c r="I3365" s="9" t="s">
        <v>2764</v>
      </c>
      <c r="J3365" s="9" t="s">
        <v>2764</v>
      </c>
      <c r="K3365" s="9" t="s">
        <v>2764</v>
      </c>
      <c r="L3365" s="9" t="s">
        <v>2764</v>
      </c>
      <c r="M3365" s="9" t="s">
        <v>2764</v>
      </c>
      <c r="N3365" s="9" t="s">
        <v>2764</v>
      </c>
      <c r="P3365" t="str">
        <f t="shared" si="624"/>
        <v>Central Arkansas - Aaron Weidenaar</v>
      </c>
      <c r="Q3365" s="8" t="str">
        <f t="shared" si="625"/>
        <v>37</v>
      </c>
      <c r="R3365" s="8" t="str">
        <f t="shared" si="626"/>
        <v>5</v>
      </c>
      <c r="S3365" s="8" t="str">
        <f t="shared" si="627"/>
        <v>3</v>
      </c>
      <c r="T3365" s="8" t="str">
        <f t="shared" si="628"/>
        <v>0</v>
      </c>
      <c r="U3365" s="8" t="str">
        <f t="shared" si="629"/>
        <v>0</v>
      </c>
      <c r="V3365" s="8" t="str">
        <f t="shared" si="630"/>
        <v>0</v>
      </c>
      <c r="W3365" s="8" t="str">
        <f t="shared" si="631"/>
        <v>0</v>
      </c>
      <c r="X3365" s="8" t="str">
        <f t="shared" si="632"/>
        <v>0</v>
      </c>
      <c r="Y3365" s="8" t="str">
        <f t="shared" si="633"/>
        <v>0</v>
      </c>
      <c r="Z3365" s="8" t="str">
        <f t="shared" si="634"/>
        <v>0</v>
      </c>
      <c r="AA3365" s="8" t="str">
        <f t="shared" si="635"/>
        <v>0</v>
      </c>
      <c r="AD3365" t="s">
        <v>8042</v>
      </c>
      <c r="AE3365" s="3">
        <v>20</v>
      </c>
      <c r="AF3365" s="3">
        <v>3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</row>
    <row r="3366" spans="3:41" x14ac:dyDescent="0.25">
      <c r="C3366" s="5" t="s">
        <v>8403</v>
      </c>
      <c r="D3366" s="8" t="s">
        <v>10114</v>
      </c>
      <c r="E3366" s="8" t="s">
        <v>2915</v>
      </c>
      <c r="F3366" s="8" t="s">
        <v>2780</v>
      </c>
      <c r="G3366" s="8" t="s">
        <v>2764</v>
      </c>
      <c r="H3366" s="8" t="s">
        <v>2764</v>
      </c>
      <c r="I3366" s="8" t="s">
        <v>2764</v>
      </c>
      <c r="J3366" s="8" t="s">
        <v>2764</v>
      </c>
      <c r="K3366" s="8" t="s">
        <v>2764</v>
      </c>
      <c r="L3366" s="8" t="s">
        <v>2764</v>
      </c>
      <c r="M3366" s="8" t="s">
        <v>2764</v>
      </c>
      <c r="N3366" s="8" t="s">
        <v>2764</v>
      </c>
      <c r="P3366" t="str">
        <f t="shared" si="624"/>
        <v>Coastal Carolina - David Pierce</v>
      </c>
      <c r="Q3366" s="8" t="str">
        <f t="shared" si="625"/>
        <v>28</v>
      </c>
      <c r="R3366" s="8" t="str">
        <f t="shared" si="626"/>
        <v>5</v>
      </c>
      <c r="S3366" s="8" t="str">
        <f t="shared" si="627"/>
        <v>3</v>
      </c>
      <c r="T3366" s="8" t="str">
        <f t="shared" si="628"/>
        <v>0</v>
      </c>
      <c r="U3366" s="8" t="str">
        <f t="shared" si="629"/>
        <v>0</v>
      </c>
      <c r="V3366" s="8" t="str">
        <f t="shared" si="630"/>
        <v>0</v>
      </c>
      <c r="W3366" s="8" t="str">
        <f t="shared" si="631"/>
        <v>0</v>
      </c>
      <c r="X3366" s="8" t="str">
        <f t="shared" si="632"/>
        <v>0</v>
      </c>
      <c r="Y3366" s="8" t="str">
        <f t="shared" si="633"/>
        <v>0</v>
      </c>
      <c r="Z3366" s="8" t="str">
        <f t="shared" si="634"/>
        <v>0</v>
      </c>
      <c r="AA3366" s="8" t="str">
        <f t="shared" si="635"/>
        <v>0</v>
      </c>
      <c r="AD3366" t="s">
        <v>8043</v>
      </c>
      <c r="AE3366" s="3">
        <v>1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</row>
    <row r="3367" spans="3:41" x14ac:dyDescent="0.25">
      <c r="C3367" s="6" t="s">
        <v>8404</v>
      </c>
      <c r="D3367" s="9" t="s">
        <v>10029</v>
      </c>
      <c r="E3367" s="9" t="s">
        <v>2764</v>
      </c>
      <c r="F3367" s="9" t="s">
        <v>2764</v>
      </c>
      <c r="G3367" s="9" t="s">
        <v>2764</v>
      </c>
      <c r="H3367" s="9" t="s">
        <v>2764</v>
      </c>
      <c r="I3367" s="9" t="s">
        <v>2764</v>
      </c>
      <c r="J3367" s="9" t="s">
        <v>2764</v>
      </c>
      <c r="K3367" s="9" t="s">
        <v>2764</v>
      </c>
      <c r="L3367" s="9" t="s">
        <v>2764</v>
      </c>
      <c r="M3367" s="9" t="s">
        <v>2764</v>
      </c>
      <c r="N3367" s="9" t="s">
        <v>2764</v>
      </c>
      <c r="P3367" t="str">
        <f t="shared" si="624"/>
        <v>Coastal Carolina - Josh Peterson</v>
      </c>
      <c r="Q3367" s="8" t="str">
        <f t="shared" si="625"/>
        <v>1</v>
      </c>
      <c r="R3367" s="8" t="str">
        <f t="shared" si="626"/>
        <v>0</v>
      </c>
      <c r="S3367" s="8" t="str">
        <f t="shared" si="627"/>
        <v>0</v>
      </c>
      <c r="T3367" s="8" t="str">
        <f t="shared" si="628"/>
        <v>0</v>
      </c>
      <c r="U3367" s="8" t="str">
        <f t="shared" si="629"/>
        <v>0</v>
      </c>
      <c r="V3367" s="8" t="str">
        <f t="shared" si="630"/>
        <v>0</v>
      </c>
      <c r="W3367" s="8" t="str">
        <f t="shared" si="631"/>
        <v>0</v>
      </c>
      <c r="X3367" s="8" t="str">
        <f t="shared" si="632"/>
        <v>0</v>
      </c>
      <c r="Y3367" s="8" t="str">
        <f t="shared" si="633"/>
        <v>0</v>
      </c>
      <c r="Z3367" s="8" t="str">
        <f t="shared" si="634"/>
        <v>0</v>
      </c>
      <c r="AA3367" s="8" t="str">
        <f t="shared" si="635"/>
        <v>0</v>
      </c>
      <c r="AD3367" t="s">
        <v>8045</v>
      </c>
      <c r="AE3367" s="3">
        <v>28</v>
      </c>
      <c r="AF3367" s="3">
        <v>7</v>
      </c>
      <c r="AG3367" s="3">
        <v>3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</row>
    <row r="3368" spans="3:41" x14ac:dyDescent="0.25">
      <c r="C3368" s="5" t="s">
        <v>8405</v>
      </c>
      <c r="D3368" s="8" t="s">
        <v>10078</v>
      </c>
      <c r="E3368" s="8" t="s">
        <v>2774</v>
      </c>
      <c r="F3368" s="8" t="s">
        <v>2763</v>
      </c>
      <c r="G3368" s="8" t="s">
        <v>2764</v>
      </c>
      <c r="H3368" s="8" t="s">
        <v>2764</v>
      </c>
      <c r="I3368" s="8" t="s">
        <v>2764</v>
      </c>
      <c r="J3368" s="8" t="s">
        <v>2764</v>
      </c>
      <c r="K3368" s="8" t="s">
        <v>2764</v>
      </c>
      <c r="L3368" s="8" t="s">
        <v>2764</v>
      </c>
      <c r="M3368" s="8" t="s">
        <v>2764</v>
      </c>
      <c r="N3368" s="8" t="s">
        <v>2764</v>
      </c>
      <c r="P3368" t="str">
        <f t="shared" si="624"/>
        <v>Coppin State - Ibn Williams</v>
      </c>
      <c r="Q3368" s="8" t="str">
        <f t="shared" si="625"/>
        <v>38</v>
      </c>
      <c r="R3368" s="8" t="str">
        <f t="shared" si="626"/>
        <v>8</v>
      </c>
      <c r="S3368" s="8" t="str">
        <f t="shared" si="627"/>
        <v>1</v>
      </c>
      <c r="T3368" s="8" t="str">
        <f t="shared" si="628"/>
        <v>0</v>
      </c>
      <c r="U3368" s="8" t="str">
        <f t="shared" si="629"/>
        <v>0</v>
      </c>
      <c r="V3368" s="8" t="str">
        <f t="shared" si="630"/>
        <v>0</v>
      </c>
      <c r="W3368" s="8" t="str">
        <f t="shared" si="631"/>
        <v>0</v>
      </c>
      <c r="X3368" s="8" t="str">
        <f t="shared" si="632"/>
        <v>0</v>
      </c>
      <c r="Y3368" s="8" t="str">
        <f t="shared" si="633"/>
        <v>0</v>
      </c>
      <c r="Z3368" s="8" t="str">
        <f t="shared" si="634"/>
        <v>0</v>
      </c>
      <c r="AA3368" s="8" t="str">
        <f t="shared" si="635"/>
        <v>0</v>
      </c>
      <c r="AD3368" t="s">
        <v>8047</v>
      </c>
      <c r="AE3368" s="3">
        <v>13</v>
      </c>
      <c r="AF3368" s="3">
        <v>1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</row>
    <row r="3369" spans="3:41" x14ac:dyDescent="0.25">
      <c r="C3369" s="6" t="s">
        <v>8406</v>
      </c>
      <c r="D3369" s="9" t="s">
        <v>10323</v>
      </c>
      <c r="E3369" s="9" t="s">
        <v>2831</v>
      </c>
      <c r="F3369" s="9" t="s">
        <v>2770</v>
      </c>
      <c r="G3369" s="9" t="s">
        <v>2763</v>
      </c>
      <c r="H3369" s="9" t="s">
        <v>2764</v>
      </c>
      <c r="I3369" s="9" t="s">
        <v>2764</v>
      </c>
      <c r="J3369" s="9" t="s">
        <v>2764</v>
      </c>
      <c r="K3369" s="9" t="s">
        <v>2764</v>
      </c>
      <c r="L3369" s="9" t="s">
        <v>2764</v>
      </c>
      <c r="M3369" s="9" t="s">
        <v>2764</v>
      </c>
      <c r="N3369" s="9" t="s">
        <v>2764</v>
      </c>
      <c r="P3369" t="str">
        <f t="shared" si="624"/>
        <v>Corban University - Dalton Patchen</v>
      </c>
      <c r="Q3369" s="8" t="str">
        <f t="shared" si="625"/>
        <v>3</v>
      </c>
      <c r="R3369" s="8" t="str">
        <f t="shared" si="626"/>
        <v>2</v>
      </c>
      <c r="S3369" s="8" t="str">
        <f t="shared" si="627"/>
        <v>1</v>
      </c>
      <c r="T3369" s="8" t="str">
        <f t="shared" si="628"/>
        <v>1</v>
      </c>
      <c r="U3369" s="8" t="str">
        <f t="shared" si="629"/>
        <v>0</v>
      </c>
      <c r="V3369" s="8" t="str">
        <f t="shared" si="630"/>
        <v>0</v>
      </c>
      <c r="W3369" s="8" t="str">
        <f t="shared" si="631"/>
        <v>0</v>
      </c>
      <c r="X3369" s="8" t="str">
        <f t="shared" si="632"/>
        <v>0</v>
      </c>
      <c r="Y3369" s="8" t="str">
        <f t="shared" si="633"/>
        <v>0</v>
      </c>
      <c r="Z3369" s="8" t="str">
        <f t="shared" si="634"/>
        <v>0</v>
      </c>
      <c r="AA3369" s="8" t="str">
        <f t="shared" si="635"/>
        <v>0</v>
      </c>
      <c r="AD3369" t="s">
        <v>8048</v>
      </c>
      <c r="AE3369" s="3">
        <v>33</v>
      </c>
      <c r="AF3369" s="3">
        <v>9</v>
      </c>
      <c r="AG3369" s="3">
        <v>3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</row>
    <row r="3370" spans="3:41" x14ac:dyDescent="0.25">
      <c r="C3370" s="5" t="s">
        <v>8407</v>
      </c>
      <c r="D3370" s="8" t="s">
        <v>10024</v>
      </c>
      <c r="E3370" s="8" t="s">
        <v>2959</v>
      </c>
      <c r="F3370" s="8" t="s">
        <v>2831</v>
      </c>
      <c r="G3370" s="8" t="s">
        <v>2764</v>
      </c>
      <c r="H3370" s="8" t="s">
        <v>2764</v>
      </c>
      <c r="I3370" s="8" t="s">
        <v>2764</v>
      </c>
      <c r="J3370" s="8" t="s">
        <v>2764</v>
      </c>
      <c r="K3370" s="8" t="s">
        <v>2764</v>
      </c>
      <c r="L3370" s="8" t="s">
        <v>2764</v>
      </c>
      <c r="M3370" s="8" t="s">
        <v>2764</v>
      </c>
      <c r="N3370" s="8" t="s">
        <v>2764</v>
      </c>
      <c r="P3370" t="str">
        <f t="shared" si="624"/>
        <v>Corban University - Jaxon Hughes</v>
      </c>
      <c r="Q3370" s="8" t="str">
        <f t="shared" si="625"/>
        <v>6</v>
      </c>
      <c r="R3370" s="8" t="str">
        <f t="shared" si="626"/>
        <v>2</v>
      </c>
      <c r="S3370" s="8" t="str">
        <f t="shared" si="627"/>
        <v>2</v>
      </c>
      <c r="T3370" s="8" t="str">
        <f t="shared" si="628"/>
        <v>0</v>
      </c>
      <c r="U3370" s="8" t="str">
        <f t="shared" si="629"/>
        <v>0</v>
      </c>
      <c r="V3370" s="8" t="str">
        <f t="shared" si="630"/>
        <v>0</v>
      </c>
      <c r="W3370" s="8" t="str">
        <f t="shared" si="631"/>
        <v>0</v>
      </c>
      <c r="X3370" s="8" t="str">
        <f t="shared" si="632"/>
        <v>0</v>
      </c>
      <c r="Y3370" s="8" t="str">
        <f t="shared" si="633"/>
        <v>0</v>
      </c>
      <c r="Z3370" s="8" t="str">
        <f t="shared" si="634"/>
        <v>0</v>
      </c>
      <c r="AA3370" s="8" t="str">
        <f t="shared" si="635"/>
        <v>0</v>
      </c>
      <c r="AD3370" t="s">
        <v>8050</v>
      </c>
      <c r="AE3370" s="3">
        <v>18</v>
      </c>
      <c r="AF3370" s="3">
        <v>2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</row>
    <row r="3371" spans="3:41" x14ac:dyDescent="0.25">
      <c r="C3371" s="6" t="s">
        <v>8408</v>
      </c>
      <c r="D3371" s="9" t="s">
        <v>10026</v>
      </c>
      <c r="E3371" s="9" t="s">
        <v>2763</v>
      </c>
      <c r="F3371" s="9" t="s">
        <v>2764</v>
      </c>
      <c r="G3371" s="9" t="s">
        <v>2764</v>
      </c>
      <c r="H3371" s="9" t="s">
        <v>2764</v>
      </c>
      <c r="I3371" s="9" t="s">
        <v>2764</v>
      </c>
      <c r="J3371" s="9" t="s">
        <v>2764</v>
      </c>
      <c r="K3371" s="9" t="s">
        <v>2764</v>
      </c>
      <c r="L3371" s="9" t="s">
        <v>2764</v>
      </c>
      <c r="M3371" s="9" t="s">
        <v>2764</v>
      </c>
      <c r="N3371" s="9" t="s">
        <v>2764</v>
      </c>
      <c r="P3371" t="str">
        <f t="shared" si="624"/>
        <v>Corban University - Aj Hodges</v>
      </c>
      <c r="Q3371" s="8" t="str">
        <f t="shared" si="625"/>
        <v>3</v>
      </c>
      <c r="R3371" s="8" t="str">
        <f t="shared" si="626"/>
        <v>1</v>
      </c>
      <c r="S3371" s="8" t="str">
        <f t="shared" si="627"/>
        <v>0</v>
      </c>
      <c r="T3371" s="8" t="str">
        <f t="shared" si="628"/>
        <v>0</v>
      </c>
      <c r="U3371" s="8" t="str">
        <f t="shared" si="629"/>
        <v>0</v>
      </c>
      <c r="V3371" s="8" t="str">
        <f t="shared" si="630"/>
        <v>0</v>
      </c>
      <c r="W3371" s="8" t="str">
        <f t="shared" si="631"/>
        <v>0</v>
      </c>
      <c r="X3371" s="8" t="str">
        <f t="shared" si="632"/>
        <v>0</v>
      </c>
      <c r="Y3371" s="8" t="str">
        <f t="shared" si="633"/>
        <v>0</v>
      </c>
      <c r="Z3371" s="8" t="str">
        <f t="shared" si="634"/>
        <v>0</v>
      </c>
      <c r="AA3371" s="8" t="str">
        <f t="shared" si="635"/>
        <v>0</v>
      </c>
      <c r="AD3371" t="s">
        <v>8053</v>
      </c>
      <c r="AE3371" s="3">
        <v>79</v>
      </c>
      <c r="AF3371" s="3">
        <v>13</v>
      </c>
      <c r="AG3371" s="3">
        <v>2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</row>
    <row r="3372" spans="3:41" x14ac:dyDescent="0.25">
      <c r="C3372" s="5" t="s">
        <v>8409</v>
      </c>
      <c r="D3372" s="8" t="s">
        <v>10229</v>
      </c>
      <c r="E3372" s="8" t="s">
        <v>2959</v>
      </c>
      <c r="F3372" s="8" t="s">
        <v>2831</v>
      </c>
      <c r="G3372" s="8" t="s">
        <v>2770</v>
      </c>
      <c r="H3372" s="8" t="s">
        <v>2763</v>
      </c>
      <c r="I3372" s="8" t="s">
        <v>2764</v>
      </c>
      <c r="J3372" s="8" t="s">
        <v>2764</v>
      </c>
      <c r="K3372" s="8" t="s">
        <v>2764</v>
      </c>
      <c r="L3372" s="8" t="s">
        <v>2764</v>
      </c>
      <c r="M3372" s="8" t="s">
        <v>2764</v>
      </c>
      <c r="N3372" s="8" t="s">
        <v>2764</v>
      </c>
      <c r="P3372" t="str">
        <f t="shared" si="624"/>
        <v>Corban University - Beau Tilleman</v>
      </c>
      <c r="Q3372" s="8" t="str">
        <f t="shared" si="625"/>
        <v>2</v>
      </c>
      <c r="R3372" s="8" t="str">
        <f t="shared" si="626"/>
        <v>2</v>
      </c>
      <c r="S3372" s="8" t="str">
        <f t="shared" si="627"/>
        <v>2</v>
      </c>
      <c r="T3372" s="8" t="str">
        <f t="shared" si="628"/>
        <v>1</v>
      </c>
      <c r="U3372" s="8" t="str">
        <f t="shared" si="629"/>
        <v>1</v>
      </c>
      <c r="V3372" s="8" t="str">
        <f t="shared" si="630"/>
        <v>0</v>
      </c>
      <c r="W3372" s="8" t="str">
        <f t="shared" si="631"/>
        <v>0</v>
      </c>
      <c r="X3372" s="8" t="str">
        <f t="shared" si="632"/>
        <v>0</v>
      </c>
      <c r="Y3372" s="8" t="str">
        <f t="shared" si="633"/>
        <v>0</v>
      </c>
      <c r="Z3372" s="8" t="str">
        <f t="shared" si="634"/>
        <v>0</v>
      </c>
      <c r="AA3372" s="8" t="str">
        <f t="shared" si="635"/>
        <v>0</v>
      </c>
      <c r="AD3372" t="s">
        <v>8063</v>
      </c>
      <c r="AE3372" s="3">
        <v>4</v>
      </c>
      <c r="AF3372" s="3">
        <v>1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</row>
    <row r="3373" spans="3:41" x14ac:dyDescent="0.25">
      <c r="C3373" s="6" t="s">
        <v>8410</v>
      </c>
      <c r="D3373" s="9" t="s">
        <v>2840</v>
      </c>
      <c r="E3373" s="9" t="s">
        <v>2764</v>
      </c>
      <c r="F3373" s="9" t="s">
        <v>2764</v>
      </c>
      <c r="G3373" s="9" t="s">
        <v>2764</v>
      </c>
      <c r="H3373" s="9" t="s">
        <v>2764</v>
      </c>
      <c r="I3373" s="9" t="s">
        <v>2764</v>
      </c>
      <c r="J3373" s="9" t="s">
        <v>2764</v>
      </c>
      <c r="K3373" s="9" t="s">
        <v>2764</v>
      </c>
      <c r="L3373" s="9" t="s">
        <v>2764</v>
      </c>
      <c r="M3373" s="9" t="s">
        <v>2764</v>
      </c>
      <c r="N3373" s="9" t="s">
        <v>2764</v>
      </c>
      <c r="P3373" t="str">
        <f t="shared" si="624"/>
        <v>Corban University - Denis Kirichenko</v>
      </c>
      <c r="Q3373" s="8" t="str">
        <f t="shared" si="625"/>
        <v>2</v>
      </c>
      <c r="R3373" s="8" t="str">
        <f t="shared" si="626"/>
        <v>0</v>
      </c>
      <c r="S3373" s="8" t="str">
        <f t="shared" si="627"/>
        <v>0</v>
      </c>
      <c r="T3373" s="8" t="str">
        <f t="shared" si="628"/>
        <v>0</v>
      </c>
      <c r="U3373" s="8" t="str">
        <f t="shared" si="629"/>
        <v>0</v>
      </c>
      <c r="V3373" s="8" t="str">
        <f t="shared" si="630"/>
        <v>0</v>
      </c>
      <c r="W3373" s="8" t="str">
        <f t="shared" si="631"/>
        <v>0</v>
      </c>
      <c r="X3373" s="8" t="str">
        <f t="shared" si="632"/>
        <v>0</v>
      </c>
      <c r="Y3373" s="8" t="str">
        <f t="shared" si="633"/>
        <v>0</v>
      </c>
      <c r="Z3373" s="8" t="str">
        <f t="shared" si="634"/>
        <v>0</v>
      </c>
      <c r="AA3373" s="8" t="str">
        <f t="shared" si="635"/>
        <v>0</v>
      </c>
      <c r="AD3373" t="s">
        <v>8066</v>
      </c>
      <c r="AE3373" s="3">
        <v>12</v>
      </c>
      <c r="AF3373" s="3">
        <v>2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</row>
    <row r="3374" spans="3:41" x14ac:dyDescent="0.25">
      <c r="C3374" s="5" t="s">
        <v>8411</v>
      </c>
      <c r="D3374" s="8" t="s">
        <v>2840</v>
      </c>
      <c r="E3374" s="8" t="s">
        <v>2764</v>
      </c>
      <c r="F3374" s="8" t="s">
        <v>2764</v>
      </c>
      <c r="G3374" s="8" t="s">
        <v>2764</v>
      </c>
      <c r="H3374" s="8" t="s">
        <v>2764</v>
      </c>
      <c r="I3374" s="8" t="s">
        <v>2764</v>
      </c>
      <c r="J3374" s="8" t="s">
        <v>2764</v>
      </c>
      <c r="K3374" s="8" t="s">
        <v>2764</v>
      </c>
      <c r="L3374" s="8" t="s">
        <v>2764</v>
      </c>
      <c r="M3374" s="8" t="s">
        <v>2764</v>
      </c>
      <c r="N3374" s="8" t="s">
        <v>2764</v>
      </c>
      <c r="P3374" t="str">
        <f t="shared" si="624"/>
        <v>Corban University - Chandler Cavell</v>
      </c>
      <c r="Q3374" s="8" t="str">
        <f t="shared" si="625"/>
        <v>2</v>
      </c>
      <c r="R3374" s="8" t="str">
        <f t="shared" si="626"/>
        <v>0</v>
      </c>
      <c r="S3374" s="8" t="str">
        <f t="shared" si="627"/>
        <v>0</v>
      </c>
      <c r="T3374" s="8" t="str">
        <f t="shared" si="628"/>
        <v>0</v>
      </c>
      <c r="U3374" s="8" t="str">
        <f t="shared" si="629"/>
        <v>0</v>
      </c>
      <c r="V3374" s="8" t="str">
        <f t="shared" si="630"/>
        <v>0</v>
      </c>
      <c r="W3374" s="8" t="str">
        <f t="shared" si="631"/>
        <v>0</v>
      </c>
      <c r="X3374" s="8" t="str">
        <f t="shared" si="632"/>
        <v>0</v>
      </c>
      <c r="Y3374" s="8" t="str">
        <f t="shared" si="633"/>
        <v>0</v>
      </c>
      <c r="Z3374" s="8" t="str">
        <f t="shared" si="634"/>
        <v>0</v>
      </c>
      <c r="AA3374" s="8" t="str">
        <f t="shared" si="635"/>
        <v>0</v>
      </c>
      <c r="AD3374" t="s">
        <v>8068</v>
      </c>
      <c r="AE3374" s="3">
        <v>16</v>
      </c>
      <c r="AF3374" s="3">
        <v>1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</row>
    <row r="3375" spans="3:41" x14ac:dyDescent="0.25">
      <c r="C3375" s="6" t="s">
        <v>8412</v>
      </c>
      <c r="D3375" s="9" t="s">
        <v>7300</v>
      </c>
      <c r="E3375" s="9" t="s">
        <v>3384</v>
      </c>
      <c r="F3375" s="9" t="s">
        <v>2903</v>
      </c>
      <c r="G3375" s="9" t="s">
        <v>2775</v>
      </c>
      <c r="H3375" s="9" t="s">
        <v>2764</v>
      </c>
      <c r="I3375" s="9" t="s">
        <v>2764</v>
      </c>
      <c r="J3375" s="9" t="s">
        <v>2764</v>
      </c>
      <c r="K3375" s="9" t="s">
        <v>2764</v>
      </c>
      <c r="L3375" s="9" t="s">
        <v>2764</v>
      </c>
      <c r="M3375" s="9" t="s">
        <v>2764</v>
      </c>
      <c r="N3375" s="9" t="s">
        <v>2764</v>
      </c>
      <c r="P3375" t="str">
        <f t="shared" si="624"/>
        <v>Eastern Washington - Mason Peatling</v>
      </c>
      <c r="Q3375" s="8" t="str">
        <f t="shared" si="625"/>
        <v>45</v>
      </c>
      <c r="R3375" s="8" t="str">
        <f t="shared" si="626"/>
        <v>13</v>
      </c>
      <c r="S3375" s="8" t="str">
        <f t="shared" si="627"/>
        <v>4</v>
      </c>
      <c r="T3375" s="8" t="str">
        <f t="shared" si="628"/>
        <v>2</v>
      </c>
      <c r="U3375" s="8" t="str">
        <f t="shared" si="629"/>
        <v>0</v>
      </c>
      <c r="V3375" s="8" t="str">
        <f t="shared" si="630"/>
        <v>0</v>
      </c>
      <c r="W3375" s="8" t="str">
        <f t="shared" si="631"/>
        <v>0</v>
      </c>
      <c r="X3375" s="8" t="str">
        <f t="shared" si="632"/>
        <v>0</v>
      </c>
      <c r="Y3375" s="8" t="str">
        <f t="shared" si="633"/>
        <v>0</v>
      </c>
      <c r="Z3375" s="8" t="str">
        <f t="shared" si="634"/>
        <v>0</v>
      </c>
      <c r="AA3375" s="8" t="str">
        <f t="shared" si="635"/>
        <v>0</v>
      </c>
      <c r="AD3375" t="s">
        <v>8069</v>
      </c>
      <c r="AE3375" s="3">
        <v>3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</row>
    <row r="3376" spans="3:41" x14ac:dyDescent="0.25">
      <c r="C3376" s="5" t="s">
        <v>8413</v>
      </c>
      <c r="D3376" s="8" t="s">
        <v>10029</v>
      </c>
      <c r="E3376" s="8" t="s">
        <v>2764</v>
      </c>
      <c r="F3376" s="8" t="s">
        <v>2764</v>
      </c>
      <c r="G3376" s="8" t="s">
        <v>2764</v>
      </c>
      <c r="H3376" s="8" t="s">
        <v>2764</v>
      </c>
      <c r="I3376" s="8" t="s">
        <v>2764</v>
      </c>
      <c r="J3376" s="8" t="s">
        <v>2764</v>
      </c>
      <c r="K3376" s="8" t="s">
        <v>2764</v>
      </c>
      <c r="L3376" s="8" t="s">
        <v>2764</v>
      </c>
      <c r="M3376" s="8" t="s">
        <v>2764</v>
      </c>
      <c r="N3376" s="8" t="s">
        <v>2764</v>
      </c>
      <c r="P3376" t="str">
        <f t="shared" si="624"/>
        <v>Eastern Washington - Joshua Thomas</v>
      </c>
      <c r="Q3376" s="8" t="str">
        <f t="shared" si="625"/>
        <v>1</v>
      </c>
      <c r="R3376" s="8" t="str">
        <f t="shared" si="626"/>
        <v>0</v>
      </c>
      <c r="S3376" s="8" t="str">
        <f t="shared" si="627"/>
        <v>0</v>
      </c>
      <c r="T3376" s="8" t="str">
        <f t="shared" si="628"/>
        <v>0</v>
      </c>
      <c r="U3376" s="8" t="str">
        <f t="shared" si="629"/>
        <v>0</v>
      </c>
      <c r="V3376" s="8" t="str">
        <f t="shared" si="630"/>
        <v>0</v>
      </c>
      <c r="W3376" s="8" t="str">
        <f t="shared" si="631"/>
        <v>0</v>
      </c>
      <c r="X3376" s="8" t="str">
        <f t="shared" si="632"/>
        <v>0</v>
      </c>
      <c r="Y3376" s="8" t="str">
        <f t="shared" si="633"/>
        <v>0</v>
      </c>
      <c r="Z3376" s="8" t="str">
        <f t="shared" si="634"/>
        <v>0</v>
      </c>
      <c r="AA3376" s="8" t="str">
        <f t="shared" si="635"/>
        <v>0</v>
      </c>
      <c r="AD3376" t="s">
        <v>8070</v>
      </c>
      <c r="AE3376" s="3">
        <v>7</v>
      </c>
      <c r="AF3376" s="3">
        <v>2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</row>
    <row r="3377" spans="3:41" x14ac:dyDescent="0.25">
      <c r="C3377" s="6" t="s">
        <v>8414</v>
      </c>
      <c r="D3377" s="9" t="s">
        <v>10216</v>
      </c>
      <c r="E3377" s="9" t="s">
        <v>2775</v>
      </c>
      <c r="F3377" s="9" t="s">
        <v>2764</v>
      </c>
      <c r="G3377" s="9" t="s">
        <v>2764</v>
      </c>
      <c r="H3377" s="9" t="s">
        <v>2764</v>
      </c>
      <c r="I3377" s="9" t="s">
        <v>2764</v>
      </c>
      <c r="J3377" s="9" t="s">
        <v>2764</v>
      </c>
      <c r="K3377" s="9" t="s">
        <v>2764</v>
      </c>
      <c r="L3377" s="9" t="s">
        <v>2764</v>
      </c>
      <c r="M3377" s="9" t="s">
        <v>2764</v>
      </c>
      <c r="N3377" s="9" t="s">
        <v>2764</v>
      </c>
      <c r="P3377" t="str">
        <f t="shared" si="624"/>
        <v>Gonzaga - Jack Beach</v>
      </c>
      <c r="Q3377" s="8" t="str">
        <f t="shared" si="625"/>
        <v>8</v>
      </c>
      <c r="R3377" s="8" t="str">
        <f t="shared" si="626"/>
        <v>2</v>
      </c>
      <c r="S3377" s="8" t="str">
        <f t="shared" si="627"/>
        <v>0</v>
      </c>
      <c r="T3377" s="8" t="str">
        <f t="shared" si="628"/>
        <v>0</v>
      </c>
      <c r="U3377" s="8" t="str">
        <f t="shared" si="629"/>
        <v>0</v>
      </c>
      <c r="V3377" s="8" t="str">
        <f t="shared" si="630"/>
        <v>0</v>
      </c>
      <c r="W3377" s="8" t="str">
        <f t="shared" si="631"/>
        <v>0</v>
      </c>
      <c r="X3377" s="8" t="str">
        <f t="shared" si="632"/>
        <v>0</v>
      </c>
      <c r="Y3377" s="8" t="str">
        <f t="shared" si="633"/>
        <v>0</v>
      </c>
      <c r="Z3377" s="8" t="str">
        <f t="shared" si="634"/>
        <v>0</v>
      </c>
      <c r="AA3377" s="8" t="str">
        <f t="shared" si="635"/>
        <v>0</v>
      </c>
      <c r="AD3377" t="s">
        <v>8081</v>
      </c>
      <c r="AE3377" s="3">
        <v>41</v>
      </c>
      <c r="AF3377" s="3">
        <v>5</v>
      </c>
      <c r="AG3377" s="3">
        <v>3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</row>
    <row r="3378" spans="3:41" x14ac:dyDescent="0.25">
      <c r="C3378" s="5" t="s">
        <v>8415</v>
      </c>
      <c r="D3378" s="8" t="s">
        <v>2865</v>
      </c>
      <c r="E3378" s="8" t="s">
        <v>2764</v>
      </c>
      <c r="F3378" s="8" t="s">
        <v>2764</v>
      </c>
      <c r="G3378" s="8" t="s">
        <v>2764</v>
      </c>
      <c r="H3378" s="8" t="s">
        <v>2764</v>
      </c>
      <c r="I3378" s="8" t="s">
        <v>2764</v>
      </c>
      <c r="J3378" s="8" t="s">
        <v>2764</v>
      </c>
      <c r="K3378" s="8" t="s">
        <v>2764</v>
      </c>
      <c r="L3378" s="8" t="s">
        <v>2764</v>
      </c>
      <c r="M3378" s="8" t="s">
        <v>2764</v>
      </c>
      <c r="N3378" s="8" t="s">
        <v>2764</v>
      </c>
      <c r="P3378" t="str">
        <f t="shared" si="624"/>
        <v>Gonzaga - Alex Martin</v>
      </c>
      <c r="Q3378" s="8" t="str">
        <f t="shared" si="625"/>
        <v>1</v>
      </c>
      <c r="R3378" s="8" t="str">
        <f t="shared" si="626"/>
        <v>0</v>
      </c>
      <c r="S3378" s="8" t="str">
        <f t="shared" si="627"/>
        <v>0</v>
      </c>
      <c r="T3378" s="8" t="str">
        <f t="shared" si="628"/>
        <v>0</v>
      </c>
      <c r="U3378" s="8" t="str">
        <f t="shared" si="629"/>
        <v>0</v>
      </c>
      <c r="V3378" s="8" t="str">
        <f t="shared" si="630"/>
        <v>0</v>
      </c>
      <c r="W3378" s="8" t="str">
        <f t="shared" si="631"/>
        <v>0</v>
      </c>
      <c r="X3378" s="8" t="str">
        <f t="shared" si="632"/>
        <v>0</v>
      </c>
      <c r="Y3378" s="8" t="str">
        <f t="shared" si="633"/>
        <v>0</v>
      </c>
      <c r="Z3378" s="8" t="str">
        <f t="shared" si="634"/>
        <v>0</v>
      </c>
      <c r="AA3378" s="8" t="str">
        <f t="shared" si="635"/>
        <v>0</v>
      </c>
      <c r="AD3378" t="s">
        <v>8082</v>
      </c>
      <c r="AE3378" s="3">
        <v>1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</row>
    <row r="3379" spans="3:41" x14ac:dyDescent="0.25">
      <c r="C3379" s="6" t="s">
        <v>8416</v>
      </c>
      <c r="D3379" s="9" t="s">
        <v>10324</v>
      </c>
      <c r="E3379" s="9" t="s">
        <v>2770</v>
      </c>
      <c r="F3379" s="9" t="s">
        <v>2770</v>
      </c>
      <c r="G3379" s="9" t="s">
        <v>2764</v>
      </c>
      <c r="H3379" s="9" t="s">
        <v>2764</v>
      </c>
      <c r="I3379" s="9" t="s">
        <v>2764</v>
      </c>
      <c r="J3379" s="9" t="s">
        <v>2764</v>
      </c>
      <c r="K3379" s="9" t="s">
        <v>2764</v>
      </c>
      <c r="L3379" s="9" t="s">
        <v>2764</v>
      </c>
      <c r="M3379" s="9" t="s">
        <v>2764</v>
      </c>
      <c r="N3379" s="9" t="s">
        <v>2764</v>
      </c>
      <c r="P3379" t="str">
        <f t="shared" si="624"/>
        <v>Detroit Mercy - Gerald Blackshear Jr.</v>
      </c>
      <c r="Q3379" s="8" t="str">
        <f t="shared" si="625"/>
        <v>9</v>
      </c>
      <c r="R3379" s="8" t="str">
        <f t="shared" si="626"/>
        <v>1</v>
      </c>
      <c r="S3379" s="8" t="str">
        <f t="shared" si="627"/>
        <v>1</v>
      </c>
      <c r="T3379" s="8" t="str">
        <f t="shared" si="628"/>
        <v>0</v>
      </c>
      <c r="U3379" s="8" t="str">
        <f t="shared" si="629"/>
        <v>0</v>
      </c>
      <c r="V3379" s="8" t="str">
        <f t="shared" si="630"/>
        <v>0</v>
      </c>
      <c r="W3379" s="8" t="str">
        <f t="shared" si="631"/>
        <v>0</v>
      </c>
      <c r="X3379" s="8" t="str">
        <f t="shared" si="632"/>
        <v>0</v>
      </c>
      <c r="Y3379" s="8" t="str">
        <f t="shared" si="633"/>
        <v>0</v>
      </c>
      <c r="Z3379" s="8" t="str">
        <f t="shared" si="634"/>
        <v>0</v>
      </c>
      <c r="AA3379" s="8" t="str">
        <f t="shared" si="635"/>
        <v>0</v>
      </c>
      <c r="AD3379" t="s">
        <v>8086</v>
      </c>
      <c r="AE3379" s="3">
        <v>26</v>
      </c>
      <c r="AF3379" s="3">
        <v>4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</row>
    <row r="3380" spans="3:41" x14ac:dyDescent="0.25">
      <c r="C3380" s="5" t="s">
        <v>8417</v>
      </c>
      <c r="D3380" s="8" t="s">
        <v>10196</v>
      </c>
      <c r="E3380" s="8" t="s">
        <v>2933</v>
      </c>
      <c r="F3380" s="8" t="s">
        <v>2770</v>
      </c>
      <c r="G3380" s="8" t="s">
        <v>2770</v>
      </c>
      <c r="H3380" s="8" t="s">
        <v>2764</v>
      </c>
      <c r="I3380" s="8" t="s">
        <v>2764</v>
      </c>
      <c r="J3380" s="8" t="s">
        <v>2764</v>
      </c>
      <c r="K3380" s="8" t="s">
        <v>2764</v>
      </c>
      <c r="L3380" s="8" t="s">
        <v>2764</v>
      </c>
      <c r="M3380" s="8" t="s">
        <v>2764</v>
      </c>
      <c r="N3380" s="8" t="s">
        <v>2764</v>
      </c>
      <c r="P3380" t="str">
        <f t="shared" si="624"/>
        <v>Detroit Mercy - Marquis Moore</v>
      </c>
      <c r="Q3380" s="8" t="str">
        <f t="shared" si="625"/>
        <v>22</v>
      </c>
      <c r="R3380" s="8" t="str">
        <f t="shared" si="626"/>
        <v>6</v>
      </c>
      <c r="S3380" s="8" t="str">
        <f t="shared" si="627"/>
        <v>1</v>
      </c>
      <c r="T3380" s="8" t="str">
        <f t="shared" si="628"/>
        <v>1</v>
      </c>
      <c r="U3380" s="8" t="str">
        <f t="shared" si="629"/>
        <v>0</v>
      </c>
      <c r="V3380" s="8" t="str">
        <f t="shared" si="630"/>
        <v>0</v>
      </c>
      <c r="W3380" s="8" t="str">
        <f t="shared" si="631"/>
        <v>0</v>
      </c>
      <c r="X3380" s="8" t="str">
        <f t="shared" si="632"/>
        <v>0</v>
      </c>
      <c r="Y3380" s="8" t="str">
        <f t="shared" si="633"/>
        <v>0</v>
      </c>
      <c r="Z3380" s="8" t="str">
        <f t="shared" si="634"/>
        <v>0</v>
      </c>
      <c r="AA3380" s="8" t="str">
        <f t="shared" si="635"/>
        <v>0</v>
      </c>
      <c r="AD3380" t="s">
        <v>8087</v>
      </c>
      <c r="AE3380" s="3">
        <v>1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</row>
    <row r="3381" spans="3:41" x14ac:dyDescent="0.25">
      <c r="C3381" s="6" t="s">
        <v>8418</v>
      </c>
      <c r="D3381" s="9" t="s">
        <v>5333</v>
      </c>
      <c r="E3381" s="9" t="s">
        <v>4170</v>
      </c>
      <c r="F3381" s="9" t="s">
        <v>3147</v>
      </c>
      <c r="G3381" s="9" t="s">
        <v>2770</v>
      </c>
      <c r="H3381" s="9" t="s">
        <v>2764</v>
      </c>
      <c r="I3381" s="9" t="s">
        <v>2764</v>
      </c>
      <c r="J3381" s="9" t="s">
        <v>2764</v>
      </c>
      <c r="K3381" s="9" t="s">
        <v>2764</v>
      </c>
      <c r="L3381" s="9" t="s">
        <v>2764</v>
      </c>
      <c r="M3381" s="9" t="s">
        <v>2764</v>
      </c>
      <c r="N3381" s="9" t="s">
        <v>2764</v>
      </c>
      <c r="P3381" t="str">
        <f t="shared" si="624"/>
        <v>Iowa State - Lindell Wigginton</v>
      </c>
      <c r="Q3381" s="8" t="str">
        <f t="shared" si="625"/>
        <v>124</v>
      </c>
      <c r="R3381" s="8" t="str">
        <f t="shared" si="626"/>
        <v>38</v>
      </c>
      <c r="S3381" s="8" t="str">
        <f t="shared" si="627"/>
        <v>10</v>
      </c>
      <c r="T3381" s="8" t="str">
        <f t="shared" si="628"/>
        <v>1</v>
      </c>
      <c r="U3381" s="8" t="str">
        <f t="shared" si="629"/>
        <v>0</v>
      </c>
      <c r="V3381" s="8" t="str">
        <f t="shared" si="630"/>
        <v>0</v>
      </c>
      <c r="W3381" s="8" t="str">
        <f t="shared" si="631"/>
        <v>0</v>
      </c>
      <c r="X3381" s="8" t="str">
        <f t="shared" si="632"/>
        <v>0</v>
      </c>
      <c r="Y3381" s="8" t="str">
        <f t="shared" si="633"/>
        <v>0</v>
      </c>
      <c r="Z3381" s="8" t="str">
        <f t="shared" si="634"/>
        <v>0</v>
      </c>
      <c r="AA3381" s="8" t="str">
        <f t="shared" si="635"/>
        <v>0</v>
      </c>
      <c r="AD3381" t="s">
        <v>8088</v>
      </c>
      <c r="AE3381" s="3">
        <v>16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</row>
    <row r="3382" spans="3:41" x14ac:dyDescent="0.25">
      <c r="C3382" s="5" t="s">
        <v>8419</v>
      </c>
      <c r="D3382" s="8" t="s">
        <v>10323</v>
      </c>
      <c r="E3382" s="8" t="s">
        <v>2775</v>
      </c>
      <c r="F3382" s="8" t="s">
        <v>2764</v>
      </c>
      <c r="G3382" s="8" t="s">
        <v>2764</v>
      </c>
      <c r="H3382" s="8" t="s">
        <v>2764</v>
      </c>
      <c r="I3382" s="8" t="s">
        <v>2764</v>
      </c>
      <c r="J3382" s="8" t="s">
        <v>2764</v>
      </c>
      <c r="K3382" s="8" t="s">
        <v>2764</v>
      </c>
      <c r="L3382" s="8" t="s">
        <v>2764</v>
      </c>
      <c r="M3382" s="8" t="s">
        <v>2764</v>
      </c>
      <c r="N3382" s="8" t="s">
        <v>2764</v>
      </c>
      <c r="P3382" t="str">
        <f t="shared" si="624"/>
        <v>Iowa State - Solomon Young</v>
      </c>
      <c r="Q3382" s="8" t="str">
        <f t="shared" si="625"/>
        <v>3</v>
      </c>
      <c r="R3382" s="8" t="str">
        <f t="shared" si="626"/>
        <v>2</v>
      </c>
      <c r="S3382" s="8" t="str">
        <f t="shared" si="627"/>
        <v>0</v>
      </c>
      <c r="T3382" s="8" t="str">
        <f t="shared" si="628"/>
        <v>0</v>
      </c>
      <c r="U3382" s="8" t="str">
        <f t="shared" si="629"/>
        <v>0</v>
      </c>
      <c r="V3382" s="8" t="str">
        <f t="shared" si="630"/>
        <v>0</v>
      </c>
      <c r="W3382" s="8" t="str">
        <f t="shared" si="631"/>
        <v>0</v>
      </c>
      <c r="X3382" s="8" t="str">
        <f t="shared" si="632"/>
        <v>0</v>
      </c>
      <c r="Y3382" s="8" t="str">
        <f t="shared" si="633"/>
        <v>0</v>
      </c>
      <c r="Z3382" s="8" t="str">
        <f t="shared" si="634"/>
        <v>0</v>
      </c>
      <c r="AA3382" s="8" t="str">
        <f t="shared" si="635"/>
        <v>0</v>
      </c>
      <c r="AD3382" t="s">
        <v>8090</v>
      </c>
      <c r="AE3382" s="3">
        <v>10</v>
      </c>
      <c r="AF3382" s="3">
        <v>2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</row>
    <row r="3383" spans="3:41" x14ac:dyDescent="0.25">
      <c r="C3383" s="6" t="s">
        <v>8420</v>
      </c>
      <c r="D3383" s="9" t="s">
        <v>10025</v>
      </c>
      <c r="E3383" s="9" t="s">
        <v>2764</v>
      </c>
      <c r="F3383" s="9" t="s">
        <v>2764</v>
      </c>
      <c r="G3383" s="9" t="s">
        <v>2764</v>
      </c>
      <c r="H3383" s="9" t="s">
        <v>2764</v>
      </c>
      <c r="I3383" s="9" t="s">
        <v>2764</v>
      </c>
      <c r="J3383" s="9" t="s">
        <v>2764</v>
      </c>
      <c r="K3383" s="9" t="s">
        <v>2764</v>
      </c>
      <c r="L3383" s="9" t="s">
        <v>2764</v>
      </c>
      <c r="M3383" s="9" t="s">
        <v>2764</v>
      </c>
      <c r="N3383" s="9" t="s">
        <v>2764</v>
      </c>
      <c r="P3383" t="str">
        <f t="shared" si="624"/>
        <v>Eastern Illinois - Logan Koch</v>
      </c>
      <c r="Q3383" s="8" t="str">
        <f t="shared" si="625"/>
        <v>5</v>
      </c>
      <c r="R3383" s="8" t="str">
        <f t="shared" si="626"/>
        <v>0</v>
      </c>
      <c r="S3383" s="8" t="str">
        <f t="shared" si="627"/>
        <v>0</v>
      </c>
      <c r="T3383" s="8" t="str">
        <f t="shared" si="628"/>
        <v>0</v>
      </c>
      <c r="U3383" s="8" t="str">
        <f t="shared" si="629"/>
        <v>0</v>
      </c>
      <c r="V3383" s="8" t="str">
        <f t="shared" si="630"/>
        <v>0</v>
      </c>
      <c r="W3383" s="8" t="str">
        <f t="shared" si="631"/>
        <v>0</v>
      </c>
      <c r="X3383" s="8" t="str">
        <f t="shared" si="632"/>
        <v>0</v>
      </c>
      <c r="Y3383" s="8" t="str">
        <f t="shared" si="633"/>
        <v>0</v>
      </c>
      <c r="Z3383" s="8" t="str">
        <f t="shared" si="634"/>
        <v>0</v>
      </c>
      <c r="AA3383" s="8" t="str">
        <f t="shared" si="635"/>
        <v>0</v>
      </c>
      <c r="AD3383" t="s">
        <v>8091</v>
      </c>
      <c r="AE3383" s="3">
        <v>22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</row>
    <row r="3384" spans="3:41" x14ac:dyDescent="0.25">
      <c r="C3384" s="5" t="s">
        <v>8421</v>
      </c>
      <c r="D3384" s="8" t="s">
        <v>10266</v>
      </c>
      <c r="E3384" s="8" t="s">
        <v>2862</v>
      </c>
      <c r="F3384" s="8" t="s">
        <v>2763</v>
      </c>
      <c r="G3384" s="8" t="s">
        <v>2764</v>
      </c>
      <c r="H3384" s="8" t="s">
        <v>2764</v>
      </c>
      <c r="I3384" s="8" t="s">
        <v>2764</v>
      </c>
      <c r="J3384" s="8" t="s">
        <v>2764</v>
      </c>
      <c r="K3384" s="8" t="s">
        <v>2764</v>
      </c>
      <c r="L3384" s="8" t="s">
        <v>2764</v>
      </c>
      <c r="M3384" s="8" t="s">
        <v>2764</v>
      </c>
      <c r="N3384" s="8" t="s">
        <v>2764</v>
      </c>
      <c r="P3384" t="str">
        <f t="shared" si="624"/>
        <v>Iowa State - Cameron Lard</v>
      </c>
      <c r="Q3384" s="8" t="str">
        <f t="shared" si="625"/>
        <v>19</v>
      </c>
      <c r="R3384" s="8" t="str">
        <f t="shared" si="626"/>
        <v>5</v>
      </c>
      <c r="S3384" s="8" t="str">
        <f t="shared" si="627"/>
        <v>1</v>
      </c>
      <c r="T3384" s="8" t="str">
        <f t="shared" si="628"/>
        <v>0</v>
      </c>
      <c r="U3384" s="8" t="str">
        <f t="shared" si="629"/>
        <v>0</v>
      </c>
      <c r="V3384" s="8" t="str">
        <f t="shared" si="630"/>
        <v>0</v>
      </c>
      <c r="W3384" s="8" t="str">
        <f t="shared" si="631"/>
        <v>0</v>
      </c>
      <c r="X3384" s="8" t="str">
        <f t="shared" si="632"/>
        <v>0</v>
      </c>
      <c r="Y3384" s="8" t="str">
        <f t="shared" si="633"/>
        <v>0</v>
      </c>
      <c r="Z3384" s="8" t="str">
        <f t="shared" si="634"/>
        <v>0</v>
      </c>
      <c r="AA3384" s="8" t="str">
        <f t="shared" si="635"/>
        <v>0</v>
      </c>
      <c r="AD3384" t="s">
        <v>8093</v>
      </c>
      <c r="AE3384" s="3">
        <v>13</v>
      </c>
      <c r="AF3384" s="3">
        <v>1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</row>
    <row r="3385" spans="3:41" x14ac:dyDescent="0.25">
      <c r="C3385" s="6" t="s">
        <v>8422</v>
      </c>
      <c r="D3385" s="9" t="s">
        <v>10038</v>
      </c>
      <c r="E3385" s="9" t="s">
        <v>2829</v>
      </c>
      <c r="F3385" s="9" t="s">
        <v>2764</v>
      </c>
      <c r="G3385" s="9" t="s">
        <v>2764</v>
      </c>
      <c r="H3385" s="9" t="s">
        <v>2764</v>
      </c>
      <c r="I3385" s="9" t="s">
        <v>2764</v>
      </c>
      <c r="J3385" s="9" t="s">
        <v>2764</v>
      </c>
      <c r="K3385" s="9" t="s">
        <v>2764</v>
      </c>
      <c r="L3385" s="9" t="s">
        <v>2764</v>
      </c>
      <c r="M3385" s="9" t="s">
        <v>2764</v>
      </c>
      <c r="N3385" s="9" t="s">
        <v>2764</v>
      </c>
      <c r="P3385" t="str">
        <f t="shared" si="624"/>
        <v>Iowa State - Zion Griffin</v>
      </c>
      <c r="Q3385" s="8" t="str">
        <f t="shared" si="625"/>
        <v>22</v>
      </c>
      <c r="R3385" s="8" t="str">
        <f t="shared" si="626"/>
        <v>5</v>
      </c>
      <c r="S3385" s="8" t="str">
        <f t="shared" si="627"/>
        <v>0</v>
      </c>
      <c r="T3385" s="8" t="str">
        <f t="shared" si="628"/>
        <v>0</v>
      </c>
      <c r="U3385" s="8" t="str">
        <f t="shared" si="629"/>
        <v>0</v>
      </c>
      <c r="V3385" s="8" t="str">
        <f t="shared" si="630"/>
        <v>0</v>
      </c>
      <c r="W3385" s="8" t="str">
        <f t="shared" si="631"/>
        <v>0</v>
      </c>
      <c r="X3385" s="8" t="str">
        <f t="shared" si="632"/>
        <v>0</v>
      </c>
      <c r="Y3385" s="8" t="str">
        <f t="shared" si="633"/>
        <v>0</v>
      </c>
      <c r="Z3385" s="8" t="str">
        <f t="shared" si="634"/>
        <v>0</v>
      </c>
      <c r="AA3385" s="8" t="str">
        <f t="shared" si="635"/>
        <v>0</v>
      </c>
      <c r="AD3385" t="s">
        <v>8094</v>
      </c>
      <c r="AE3385" s="3">
        <v>1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</row>
    <row r="3386" spans="3:41" x14ac:dyDescent="0.25">
      <c r="C3386" s="5" t="s">
        <v>8423</v>
      </c>
      <c r="D3386" s="8" t="s">
        <v>10066</v>
      </c>
      <c r="E3386" s="8" t="s">
        <v>2764</v>
      </c>
      <c r="F3386" s="8" t="s">
        <v>2764</v>
      </c>
      <c r="G3386" s="8" t="s">
        <v>2764</v>
      </c>
      <c r="H3386" s="8" t="s">
        <v>2764</v>
      </c>
      <c r="I3386" s="8" t="s">
        <v>2764</v>
      </c>
      <c r="J3386" s="8" t="s">
        <v>2764</v>
      </c>
      <c r="K3386" s="8" t="s">
        <v>2764</v>
      </c>
      <c r="L3386" s="8" t="s">
        <v>2764</v>
      </c>
      <c r="M3386" s="8" t="s">
        <v>2764</v>
      </c>
      <c r="N3386" s="8" t="s">
        <v>2764</v>
      </c>
      <c r="P3386" t="str">
        <f t="shared" si="624"/>
        <v>Eastern Illinois - Shawn Wilson</v>
      </c>
      <c r="Q3386" s="8" t="str">
        <f t="shared" si="625"/>
        <v>7</v>
      </c>
      <c r="R3386" s="8" t="str">
        <f t="shared" si="626"/>
        <v>0</v>
      </c>
      <c r="S3386" s="8" t="str">
        <f t="shared" si="627"/>
        <v>0</v>
      </c>
      <c r="T3386" s="8" t="str">
        <f t="shared" si="628"/>
        <v>0</v>
      </c>
      <c r="U3386" s="8" t="str">
        <f t="shared" si="629"/>
        <v>0</v>
      </c>
      <c r="V3386" s="8" t="str">
        <f t="shared" si="630"/>
        <v>0</v>
      </c>
      <c r="W3386" s="8" t="str">
        <f t="shared" si="631"/>
        <v>0</v>
      </c>
      <c r="X3386" s="8" t="str">
        <f t="shared" si="632"/>
        <v>0</v>
      </c>
      <c r="Y3386" s="8" t="str">
        <f t="shared" si="633"/>
        <v>0</v>
      </c>
      <c r="Z3386" s="8" t="str">
        <f t="shared" si="634"/>
        <v>0</v>
      </c>
      <c r="AA3386" s="8" t="str">
        <f t="shared" si="635"/>
        <v>0</v>
      </c>
      <c r="AD3386" t="s">
        <v>8095</v>
      </c>
      <c r="AE3386" s="3">
        <v>70</v>
      </c>
      <c r="AF3386" s="3">
        <v>22</v>
      </c>
      <c r="AG3386" s="3">
        <v>3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</row>
    <row r="3387" spans="3:41" x14ac:dyDescent="0.25">
      <c r="C3387" s="6" t="s">
        <v>8424</v>
      </c>
      <c r="D3387" s="9" t="s">
        <v>10026</v>
      </c>
      <c r="E3387" s="9" t="s">
        <v>2764</v>
      </c>
      <c r="F3387" s="9" t="s">
        <v>2764</v>
      </c>
      <c r="G3387" s="9" t="s">
        <v>2764</v>
      </c>
      <c r="H3387" s="9" t="s">
        <v>2764</v>
      </c>
      <c r="I3387" s="9" t="s">
        <v>2764</v>
      </c>
      <c r="J3387" s="9" t="s">
        <v>2764</v>
      </c>
      <c r="K3387" s="9" t="s">
        <v>2764</v>
      </c>
      <c r="L3387" s="9" t="s">
        <v>2764</v>
      </c>
      <c r="M3387" s="9" t="s">
        <v>2764</v>
      </c>
      <c r="N3387" s="9" t="s">
        <v>2764</v>
      </c>
      <c r="P3387" t="str">
        <f t="shared" si="624"/>
        <v>Iowa State - Nate Schuster</v>
      </c>
      <c r="Q3387" s="8" t="str">
        <f t="shared" si="625"/>
        <v>3</v>
      </c>
      <c r="R3387" s="8" t="str">
        <f t="shared" si="626"/>
        <v>0</v>
      </c>
      <c r="S3387" s="8" t="str">
        <f t="shared" si="627"/>
        <v>0</v>
      </c>
      <c r="T3387" s="8" t="str">
        <f t="shared" si="628"/>
        <v>0</v>
      </c>
      <c r="U3387" s="8" t="str">
        <f t="shared" si="629"/>
        <v>0</v>
      </c>
      <c r="V3387" s="8" t="str">
        <f t="shared" si="630"/>
        <v>0</v>
      </c>
      <c r="W3387" s="8" t="str">
        <f t="shared" si="631"/>
        <v>0</v>
      </c>
      <c r="X3387" s="8" t="str">
        <f t="shared" si="632"/>
        <v>0</v>
      </c>
      <c r="Y3387" s="8" t="str">
        <f t="shared" si="633"/>
        <v>0</v>
      </c>
      <c r="Z3387" s="8" t="str">
        <f t="shared" si="634"/>
        <v>0</v>
      </c>
      <c r="AA3387" s="8" t="str">
        <f t="shared" si="635"/>
        <v>0</v>
      </c>
      <c r="AD3387" t="s">
        <v>8096</v>
      </c>
      <c r="AE3387" s="3">
        <v>10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</row>
    <row r="3388" spans="3:41" x14ac:dyDescent="0.25">
      <c r="C3388" s="5" t="s">
        <v>8425</v>
      </c>
      <c r="D3388" s="8" t="s">
        <v>10229</v>
      </c>
      <c r="E3388" s="8" t="s">
        <v>2763</v>
      </c>
      <c r="F3388" s="8" t="s">
        <v>2764</v>
      </c>
      <c r="G3388" s="8" t="s">
        <v>2764</v>
      </c>
      <c r="H3388" s="8" t="s">
        <v>2764</v>
      </c>
      <c r="I3388" s="8" t="s">
        <v>2764</v>
      </c>
      <c r="J3388" s="8" t="s">
        <v>2764</v>
      </c>
      <c r="K3388" s="8" t="s">
        <v>2764</v>
      </c>
      <c r="L3388" s="8" t="s">
        <v>2764</v>
      </c>
      <c r="M3388" s="8" t="s">
        <v>2764</v>
      </c>
      <c r="N3388" s="8" t="s">
        <v>2764</v>
      </c>
      <c r="P3388" t="str">
        <f t="shared" si="624"/>
        <v>Florida A&amp;M - Isaiah Martin</v>
      </c>
      <c r="Q3388" s="8" t="str">
        <f t="shared" si="625"/>
        <v>2</v>
      </c>
      <c r="R3388" s="8" t="str">
        <f t="shared" si="626"/>
        <v>1</v>
      </c>
      <c r="S3388" s="8" t="str">
        <f t="shared" si="627"/>
        <v>0</v>
      </c>
      <c r="T3388" s="8" t="str">
        <f t="shared" si="628"/>
        <v>0</v>
      </c>
      <c r="U3388" s="8" t="str">
        <f t="shared" si="629"/>
        <v>0</v>
      </c>
      <c r="V3388" s="8" t="str">
        <f t="shared" si="630"/>
        <v>0</v>
      </c>
      <c r="W3388" s="8" t="str">
        <f t="shared" si="631"/>
        <v>0</v>
      </c>
      <c r="X3388" s="8" t="str">
        <f t="shared" si="632"/>
        <v>0</v>
      </c>
      <c r="Y3388" s="8" t="str">
        <f t="shared" si="633"/>
        <v>0</v>
      </c>
      <c r="Z3388" s="8" t="str">
        <f t="shared" si="634"/>
        <v>0</v>
      </c>
      <c r="AA3388" s="8" t="str">
        <f t="shared" si="635"/>
        <v>0</v>
      </c>
      <c r="AD3388" t="s">
        <v>8097</v>
      </c>
      <c r="AE3388" s="3">
        <v>20</v>
      </c>
      <c r="AF3388" s="3">
        <v>6</v>
      </c>
      <c r="AG3388" s="3">
        <v>4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</row>
    <row r="3389" spans="3:41" x14ac:dyDescent="0.25">
      <c r="C3389" s="6" t="s">
        <v>8426</v>
      </c>
      <c r="D3389" s="9" t="s">
        <v>4670</v>
      </c>
      <c r="E3389" s="9" t="s">
        <v>3348</v>
      </c>
      <c r="F3389" s="9" t="s">
        <v>2838</v>
      </c>
      <c r="G3389" s="9" t="s">
        <v>2763</v>
      </c>
      <c r="H3389" s="9" t="s">
        <v>2764</v>
      </c>
      <c r="I3389" s="9" t="s">
        <v>2764</v>
      </c>
      <c r="J3389" s="9" t="s">
        <v>2764</v>
      </c>
      <c r="K3389" s="9" t="s">
        <v>2764</v>
      </c>
      <c r="L3389" s="9" t="s">
        <v>2764</v>
      </c>
      <c r="M3389" s="9" t="s">
        <v>2764</v>
      </c>
      <c r="N3389" s="9" t="s">
        <v>2764</v>
      </c>
      <c r="P3389" t="str">
        <f t="shared" si="624"/>
        <v>Radford - Devin Hutchinson</v>
      </c>
      <c r="Q3389" s="8" t="str">
        <f t="shared" si="625"/>
        <v>52</v>
      </c>
      <c r="R3389" s="8" t="str">
        <f t="shared" si="626"/>
        <v>17</v>
      </c>
      <c r="S3389" s="8" t="str">
        <f t="shared" si="627"/>
        <v>5</v>
      </c>
      <c r="T3389" s="8" t="str">
        <f t="shared" si="628"/>
        <v>1</v>
      </c>
      <c r="U3389" s="8" t="str">
        <f t="shared" si="629"/>
        <v>0</v>
      </c>
      <c r="V3389" s="8" t="str">
        <f t="shared" si="630"/>
        <v>0</v>
      </c>
      <c r="W3389" s="8" t="str">
        <f t="shared" si="631"/>
        <v>0</v>
      </c>
      <c r="X3389" s="8" t="str">
        <f t="shared" si="632"/>
        <v>0</v>
      </c>
      <c r="Y3389" s="8" t="str">
        <f t="shared" si="633"/>
        <v>0</v>
      </c>
      <c r="Z3389" s="8" t="str">
        <f t="shared" si="634"/>
        <v>0</v>
      </c>
      <c r="AA3389" s="8" t="str">
        <f t="shared" si="635"/>
        <v>0</v>
      </c>
      <c r="AD3389" t="s">
        <v>8098</v>
      </c>
      <c r="AE3389" s="3">
        <v>8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</row>
    <row r="3390" spans="3:41" x14ac:dyDescent="0.25">
      <c r="C3390" s="5" t="s">
        <v>8427</v>
      </c>
      <c r="D3390" s="8" t="s">
        <v>10244</v>
      </c>
      <c r="E3390" s="8" t="s">
        <v>2878</v>
      </c>
      <c r="F3390" s="8" t="s">
        <v>2764</v>
      </c>
      <c r="G3390" s="8" t="s">
        <v>2764</v>
      </c>
      <c r="H3390" s="8" t="s">
        <v>2764</v>
      </c>
      <c r="I3390" s="8" t="s">
        <v>2764</v>
      </c>
      <c r="J3390" s="8" t="s">
        <v>2764</v>
      </c>
      <c r="K3390" s="8" t="s">
        <v>2764</v>
      </c>
      <c r="L3390" s="8" t="s">
        <v>2764</v>
      </c>
      <c r="M3390" s="8" t="s">
        <v>2764</v>
      </c>
      <c r="N3390" s="8" t="s">
        <v>2764</v>
      </c>
      <c r="P3390" t="str">
        <f t="shared" si="624"/>
        <v>Idaho - Xavier Smith</v>
      </c>
      <c r="Q3390" s="8" t="str">
        <f t="shared" si="625"/>
        <v>23</v>
      </c>
      <c r="R3390" s="8" t="str">
        <f t="shared" si="626"/>
        <v>4</v>
      </c>
      <c r="S3390" s="8" t="str">
        <f t="shared" si="627"/>
        <v>0</v>
      </c>
      <c r="T3390" s="8" t="str">
        <f t="shared" si="628"/>
        <v>0</v>
      </c>
      <c r="U3390" s="8" t="str">
        <f t="shared" si="629"/>
        <v>0</v>
      </c>
      <c r="V3390" s="8" t="str">
        <f t="shared" si="630"/>
        <v>0</v>
      </c>
      <c r="W3390" s="8" t="str">
        <f t="shared" si="631"/>
        <v>0</v>
      </c>
      <c r="X3390" s="8" t="str">
        <f t="shared" si="632"/>
        <v>0</v>
      </c>
      <c r="Y3390" s="8" t="str">
        <f t="shared" si="633"/>
        <v>0</v>
      </c>
      <c r="Z3390" s="8" t="str">
        <f t="shared" si="634"/>
        <v>0</v>
      </c>
      <c r="AA3390" s="8" t="str">
        <f t="shared" si="635"/>
        <v>0</v>
      </c>
      <c r="AD3390" t="s">
        <v>8099</v>
      </c>
      <c r="AE3390" s="3">
        <v>20</v>
      </c>
      <c r="AF3390" s="3">
        <v>1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</row>
    <row r="3391" spans="3:41" x14ac:dyDescent="0.25">
      <c r="C3391" s="6" t="s">
        <v>8428</v>
      </c>
      <c r="D3391" s="9" t="s">
        <v>10071</v>
      </c>
      <c r="E3391" s="9" t="s">
        <v>2780</v>
      </c>
      <c r="F3391" s="9" t="s">
        <v>2764</v>
      </c>
      <c r="G3391" s="9" t="s">
        <v>2764</v>
      </c>
      <c r="H3391" s="9" t="s">
        <v>2764</v>
      </c>
      <c r="I3391" s="9" t="s">
        <v>2764</v>
      </c>
      <c r="J3391" s="9" t="s">
        <v>2764</v>
      </c>
      <c r="K3391" s="9" t="s">
        <v>2764</v>
      </c>
      <c r="L3391" s="9" t="s">
        <v>2764</v>
      </c>
      <c r="M3391" s="9" t="s">
        <v>2764</v>
      </c>
      <c r="N3391" s="9" t="s">
        <v>2764</v>
      </c>
      <c r="P3391" t="str">
        <f t="shared" si="624"/>
        <v>Idaho - Losini Kamara</v>
      </c>
      <c r="Q3391" s="8" t="str">
        <f t="shared" si="625"/>
        <v>19</v>
      </c>
      <c r="R3391" s="8" t="str">
        <f t="shared" si="626"/>
        <v>3</v>
      </c>
      <c r="S3391" s="8" t="str">
        <f t="shared" si="627"/>
        <v>0</v>
      </c>
      <c r="T3391" s="8" t="str">
        <f t="shared" si="628"/>
        <v>0</v>
      </c>
      <c r="U3391" s="8" t="str">
        <f t="shared" si="629"/>
        <v>0</v>
      </c>
      <c r="V3391" s="8" t="str">
        <f t="shared" si="630"/>
        <v>0</v>
      </c>
      <c r="W3391" s="8" t="str">
        <f t="shared" si="631"/>
        <v>0</v>
      </c>
      <c r="X3391" s="8" t="str">
        <f t="shared" si="632"/>
        <v>0</v>
      </c>
      <c r="Y3391" s="8" t="str">
        <f t="shared" si="633"/>
        <v>0</v>
      </c>
      <c r="Z3391" s="8" t="str">
        <f t="shared" si="634"/>
        <v>0</v>
      </c>
      <c r="AA3391" s="8" t="str">
        <f t="shared" si="635"/>
        <v>0</v>
      </c>
      <c r="AD3391" t="s">
        <v>8100</v>
      </c>
      <c r="AE3391" s="3">
        <v>9</v>
      </c>
      <c r="AF3391" s="3">
        <v>1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</row>
    <row r="3392" spans="3:41" x14ac:dyDescent="0.25">
      <c r="C3392" s="5" t="s">
        <v>8429</v>
      </c>
      <c r="D3392" s="8" t="s">
        <v>10089</v>
      </c>
      <c r="E3392" s="8" t="s">
        <v>2764</v>
      </c>
      <c r="F3392" s="8" t="s">
        <v>2764</v>
      </c>
      <c r="G3392" s="8" t="s">
        <v>2764</v>
      </c>
      <c r="H3392" s="8" t="s">
        <v>2764</v>
      </c>
      <c r="I3392" s="8" t="s">
        <v>2764</v>
      </c>
      <c r="J3392" s="8" t="s">
        <v>2764</v>
      </c>
      <c r="K3392" s="8" t="s">
        <v>2764</v>
      </c>
      <c r="L3392" s="8" t="s">
        <v>2764</v>
      </c>
      <c r="M3392" s="8" t="s">
        <v>2764</v>
      </c>
      <c r="N3392" s="8" t="s">
        <v>2764</v>
      </c>
      <c r="P3392" t="str">
        <f t="shared" si="624"/>
        <v>Santa Clara - Max Dorward</v>
      </c>
      <c r="Q3392" s="8" t="str">
        <f t="shared" si="625"/>
        <v>4</v>
      </c>
      <c r="R3392" s="8" t="str">
        <f t="shared" si="626"/>
        <v>0</v>
      </c>
      <c r="S3392" s="8" t="str">
        <f t="shared" si="627"/>
        <v>0</v>
      </c>
      <c r="T3392" s="8" t="str">
        <f t="shared" si="628"/>
        <v>0</v>
      </c>
      <c r="U3392" s="8" t="str">
        <f t="shared" si="629"/>
        <v>0</v>
      </c>
      <c r="V3392" s="8" t="str">
        <f t="shared" si="630"/>
        <v>0</v>
      </c>
      <c r="W3392" s="8" t="str">
        <f t="shared" si="631"/>
        <v>0</v>
      </c>
      <c r="X3392" s="8" t="str">
        <f t="shared" si="632"/>
        <v>0</v>
      </c>
      <c r="Y3392" s="8" t="str">
        <f t="shared" si="633"/>
        <v>0</v>
      </c>
      <c r="Z3392" s="8" t="str">
        <f t="shared" si="634"/>
        <v>0</v>
      </c>
      <c r="AA3392" s="8" t="str">
        <f t="shared" si="635"/>
        <v>0</v>
      </c>
      <c r="AD3392" t="s">
        <v>8101</v>
      </c>
      <c r="AE3392" s="3">
        <v>22</v>
      </c>
      <c r="AF3392" s="3">
        <v>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</row>
    <row r="3393" spans="3:41" x14ac:dyDescent="0.25">
      <c r="C3393" s="6" t="s">
        <v>8430</v>
      </c>
      <c r="D3393" s="9" t="s">
        <v>10044</v>
      </c>
      <c r="E3393" s="9" t="s">
        <v>2862</v>
      </c>
      <c r="F3393" s="9" t="s">
        <v>2763</v>
      </c>
      <c r="G3393" s="9" t="s">
        <v>2764</v>
      </c>
      <c r="H3393" s="9" t="s">
        <v>2764</v>
      </c>
      <c r="I3393" s="9" t="s">
        <v>2764</v>
      </c>
      <c r="J3393" s="9" t="s">
        <v>2764</v>
      </c>
      <c r="K3393" s="9" t="s">
        <v>2764</v>
      </c>
      <c r="L3393" s="9" t="s">
        <v>2764</v>
      </c>
      <c r="M3393" s="9" t="s">
        <v>2764</v>
      </c>
      <c r="N3393" s="9" t="s">
        <v>2764</v>
      </c>
      <c r="P3393" t="str">
        <f t="shared" si="624"/>
        <v>Illinois State - Matt Hein</v>
      </c>
      <c r="Q3393" s="8" t="str">
        <f t="shared" si="625"/>
        <v>16</v>
      </c>
      <c r="R3393" s="8" t="str">
        <f t="shared" si="626"/>
        <v>5</v>
      </c>
      <c r="S3393" s="8" t="str">
        <f t="shared" si="627"/>
        <v>1</v>
      </c>
      <c r="T3393" s="8" t="str">
        <f t="shared" si="628"/>
        <v>0</v>
      </c>
      <c r="U3393" s="8" t="str">
        <f t="shared" si="629"/>
        <v>0</v>
      </c>
      <c r="V3393" s="8" t="str">
        <f t="shared" si="630"/>
        <v>0</v>
      </c>
      <c r="W3393" s="8" t="str">
        <f t="shared" si="631"/>
        <v>0</v>
      </c>
      <c r="X3393" s="8" t="str">
        <f t="shared" si="632"/>
        <v>0</v>
      </c>
      <c r="Y3393" s="8" t="str">
        <f t="shared" si="633"/>
        <v>0</v>
      </c>
      <c r="Z3393" s="8" t="str">
        <f t="shared" si="634"/>
        <v>0</v>
      </c>
      <c r="AA3393" s="8" t="str">
        <f t="shared" si="635"/>
        <v>0</v>
      </c>
      <c r="AD3393" t="s">
        <v>8102</v>
      </c>
      <c r="AE3393" s="3">
        <v>12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</row>
    <row r="3394" spans="3:41" x14ac:dyDescent="0.25">
      <c r="C3394" s="5" t="s">
        <v>8431</v>
      </c>
      <c r="D3394" s="8" t="s">
        <v>8432</v>
      </c>
      <c r="E3394" s="8" t="s">
        <v>3938</v>
      </c>
      <c r="F3394" s="8" t="s">
        <v>2791</v>
      </c>
      <c r="G3394" s="8" t="s">
        <v>2959</v>
      </c>
      <c r="H3394" s="8" t="s">
        <v>2775</v>
      </c>
      <c r="I3394" s="8" t="s">
        <v>2764</v>
      </c>
      <c r="J3394" s="8" t="s">
        <v>2764</v>
      </c>
      <c r="K3394" s="8" t="s">
        <v>2764</v>
      </c>
      <c r="L3394" s="8" t="s">
        <v>2764</v>
      </c>
      <c r="M3394" s="8" t="s">
        <v>2764</v>
      </c>
      <c r="N3394" s="8" t="s">
        <v>2764</v>
      </c>
      <c r="P3394" t="str">
        <f t="shared" si="624"/>
        <v>Navy - John Carter Jr.</v>
      </c>
      <c r="Q3394" s="8" t="str">
        <f t="shared" si="625"/>
        <v>109</v>
      </c>
      <c r="R3394" s="8" t="str">
        <f t="shared" si="626"/>
        <v>32</v>
      </c>
      <c r="S3394" s="8" t="str">
        <f t="shared" si="627"/>
        <v>11</v>
      </c>
      <c r="T3394" s="8" t="str">
        <f t="shared" si="628"/>
        <v>2</v>
      </c>
      <c r="U3394" s="8" t="str">
        <f t="shared" si="629"/>
        <v>2</v>
      </c>
      <c r="V3394" s="8" t="str">
        <f t="shared" si="630"/>
        <v>0</v>
      </c>
      <c r="W3394" s="8" t="str">
        <f t="shared" si="631"/>
        <v>0</v>
      </c>
      <c r="X3394" s="8" t="str">
        <f t="shared" si="632"/>
        <v>0</v>
      </c>
      <c r="Y3394" s="8" t="str">
        <f t="shared" si="633"/>
        <v>0</v>
      </c>
      <c r="Z3394" s="8" t="str">
        <f t="shared" si="634"/>
        <v>0</v>
      </c>
      <c r="AA3394" s="8" t="str">
        <f t="shared" si="635"/>
        <v>0</v>
      </c>
      <c r="AD3394" t="s">
        <v>8103</v>
      </c>
      <c r="AE3394" s="3">
        <v>6</v>
      </c>
      <c r="AF3394" s="3">
        <v>1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</row>
    <row r="3395" spans="3:41" x14ac:dyDescent="0.25">
      <c r="C3395" s="6" t="s">
        <v>8433</v>
      </c>
      <c r="D3395" s="9" t="s">
        <v>8434</v>
      </c>
      <c r="E3395" s="9" t="s">
        <v>3327</v>
      </c>
      <c r="F3395" s="9" t="s">
        <v>3170</v>
      </c>
      <c r="G3395" s="9" t="s">
        <v>2831</v>
      </c>
      <c r="H3395" s="9" t="s">
        <v>2763</v>
      </c>
      <c r="I3395" s="9" t="s">
        <v>2764</v>
      </c>
      <c r="J3395" s="9" t="s">
        <v>2764</v>
      </c>
      <c r="K3395" s="9" t="s">
        <v>2764</v>
      </c>
      <c r="L3395" s="9" t="s">
        <v>2764</v>
      </c>
      <c r="M3395" s="9" t="s">
        <v>2764</v>
      </c>
      <c r="N3395" s="9" t="s">
        <v>2764</v>
      </c>
      <c r="P3395" t="str">
        <f t="shared" si="624"/>
        <v>Navy - Cam Davis</v>
      </c>
      <c r="Q3395" s="8" t="str">
        <f t="shared" si="625"/>
        <v>122</v>
      </c>
      <c r="R3395" s="8" t="str">
        <f t="shared" si="626"/>
        <v>42</v>
      </c>
      <c r="S3395" s="8" t="str">
        <f t="shared" si="627"/>
        <v>9</v>
      </c>
      <c r="T3395" s="8" t="str">
        <f t="shared" si="628"/>
        <v>2</v>
      </c>
      <c r="U3395" s="8" t="str">
        <f t="shared" si="629"/>
        <v>1</v>
      </c>
      <c r="V3395" s="8" t="str">
        <f t="shared" si="630"/>
        <v>0</v>
      </c>
      <c r="W3395" s="8" t="str">
        <f t="shared" si="631"/>
        <v>0</v>
      </c>
      <c r="X3395" s="8" t="str">
        <f t="shared" si="632"/>
        <v>0</v>
      </c>
      <c r="Y3395" s="8" t="str">
        <f t="shared" si="633"/>
        <v>0</v>
      </c>
      <c r="Z3395" s="8" t="str">
        <f t="shared" si="634"/>
        <v>0</v>
      </c>
      <c r="AA3395" s="8" t="str">
        <f t="shared" si="635"/>
        <v>0</v>
      </c>
      <c r="AD3395" t="s">
        <v>8104</v>
      </c>
      <c r="AE3395" s="3">
        <v>2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</row>
    <row r="3396" spans="3:41" x14ac:dyDescent="0.25">
      <c r="C3396" s="5" t="s">
        <v>8435</v>
      </c>
      <c r="D3396" s="8" t="s">
        <v>6161</v>
      </c>
      <c r="E3396" s="8" t="s">
        <v>5228</v>
      </c>
      <c r="F3396" s="8" t="s">
        <v>3312</v>
      </c>
      <c r="G3396" s="8" t="s">
        <v>2795</v>
      </c>
      <c r="H3396" s="8" t="s">
        <v>2769</v>
      </c>
      <c r="I3396" s="8" t="s">
        <v>2763</v>
      </c>
      <c r="J3396" s="8" t="s">
        <v>2764</v>
      </c>
      <c r="K3396" s="8" t="s">
        <v>2764</v>
      </c>
      <c r="L3396" s="8" t="s">
        <v>2764</v>
      </c>
      <c r="M3396" s="8" t="s">
        <v>2764</v>
      </c>
      <c r="N3396" s="8" t="s">
        <v>2764</v>
      </c>
      <c r="P3396" t="str">
        <f t="shared" si="624"/>
        <v>Navy - George Kiernan</v>
      </c>
      <c r="Q3396" s="8" t="str">
        <f t="shared" si="625"/>
        <v>156</v>
      </c>
      <c r="R3396" s="8" t="str">
        <f t="shared" si="626"/>
        <v>50</v>
      </c>
      <c r="S3396" s="8" t="str">
        <f t="shared" si="627"/>
        <v>15</v>
      </c>
      <c r="T3396" s="8" t="str">
        <f t="shared" si="628"/>
        <v>7</v>
      </c>
      <c r="U3396" s="8" t="str">
        <f t="shared" si="629"/>
        <v>3</v>
      </c>
      <c r="V3396" s="8" t="str">
        <f t="shared" si="630"/>
        <v>1</v>
      </c>
      <c r="W3396" s="8" t="str">
        <f t="shared" si="631"/>
        <v>0</v>
      </c>
      <c r="X3396" s="8" t="str">
        <f t="shared" si="632"/>
        <v>0</v>
      </c>
      <c r="Y3396" s="8" t="str">
        <f t="shared" si="633"/>
        <v>0</v>
      </c>
      <c r="Z3396" s="8" t="str">
        <f t="shared" si="634"/>
        <v>0</v>
      </c>
      <c r="AA3396" s="8" t="str">
        <f t="shared" si="635"/>
        <v>0</v>
      </c>
      <c r="AD3396" t="s">
        <v>8106</v>
      </c>
      <c r="AE3396" s="3">
        <v>27</v>
      </c>
      <c r="AF3396" s="3">
        <v>3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</row>
    <row r="3397" spans="3:41" x14ac:dyDescent="0.25">
      <c r="C3397" s="6" t="s">
        <v>8436</v>
      </c>
      <c r="D3397" s="9" t="s">
        <v>8437</v>
      </c>
      <c r="E3397" s="9" t="s">
        <v>3479</v>
      </c>
      <c r="F3397" s="9" t="s">
        <v>2901</v>
      </c>
      <c r="G3397" s="9" t="s">
        <v>2913</v>
      </c>
      <c r="H3397" s="9" t="s">
        <v>2831</v>
      </c>
      <c r="I3397" s="9" t="s">
        <v>2763</v>
      </c>
      <c r="J3397" s="9" t="s">
        <v>2764</v>
      </c>
      <c r="K3397" s="9" t="s">
        <v>2764</v>
      </c>
      <c r="L3397" s="9" t="s">
        <v>2764</v>
      </c>
      <c r="M3397" s="9" t="s">
        <v>2764</v>
      </c>
      <c r="N3397" s="9" t="s">
        <v>2764</v>
      </c>
      <c r="P3397" t="str">
        <f t="shared" si="624"/>
        <v>Navy - Hasan Abdullah</v>
      </c>
      <c r="Q3397" s="8" t="str">
        <f t="shared" si="625"/>
        <v>142</v>
      </c>
      <c r="R3397" s="8" t="str">
        <f t="shared" si="626"/>
        <v>44</v>
      </c>
      <c r="S3397" s="8" t="str">
        <f t="shared" si="627"/>
        <v>8</v>
      </c>
      <c r="T3397" s="8" t="str">
        <f t="shared" si="628"/>
        <v>3</v>
      </c>
      <c r="U3397" s="8" t="str">
        <f t="shared" si="629"/>
        <v>2</v>
      </c>
      <c r="V3397" s="8" t="str">
        <f t="shared" si="630"/>
        <v>1</v>
      </c>
      <c r="W3397" s="8" t="str">
        <f t="shared" si="631"/>
        <v>0</v>
      </c>
      <c r="X3397" s="8" t="str">
        <f t="shared" si="632"/>
        <v>0</v>
      </c>
      <c r="Y3397" s="8" t="str">
        <f t="shared" si="633"/>
        <v>0</v>
      </c>
      <c r="Z3397" s="8" t="str">
        <f t="shared" si="634"/>
        <v>0</v>
      </c>
      <c r="AA3397" s="8" t="str">
        <f t="shared" si="635"/>
        <v>0</v>
      </c>
      <c r="AD3397" t="s">
        <v>8107</v>
      </c>
      <c r="AE3397" s="3">
        <v>14</v>
      </c>
      <c r="AF3397" s="3">
        <v>2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</row>
    <row r="3398" spans="3:41" x14ac:dyDescent="0.25">
      <c r="C3398" s="5" t="s">
        <v>8438</v>
      </c>
      <c r="D3398" s="8" t="s">
        <v>8439</v>
      </c>
      <c r="E3398" s="8" t="s">
        <v>2768</v>
      </c>
      <c r="F3398" s="8" t="s">
        <v>2878</v>
      </c>
      <c r="G3398" s="8" t="s">
        <v>2831</v>
      </c>
      <c r="H3398" s="8" t="s">
        <v>2770</v>
      </c>
      <c r="I3398" s="8" t="s">
        <v>2764</v>
      </c>
      <c r="J3398" s="8" t="s">
        <v>2764</v>
      </c>
      <c r="K3398" s="8" t="s">
        <v>2764</v>
      </c>
      <c r="L3398" s="8" t="s">
        <v>2764</v>
      </c>
      <c r="M3398" s="8" t="s">
        <v>2764</v>
      </c>
      <c r="N3398" s="8" t="s">
        <v>2764</v>
      </c>
      <c r="P3398" t="str">
        <f t="shared" si="624"/>
        <v>Navy - Evan Wieck</v>
      </c>
      <c r="Q3398" s="8" t="str">
        <f t="shared" si="625"/>
        <v>32</v>
      </c>
      <c r="R3398" s="8" t="str">
        <f t="shared" si="626"/>
        <v>7</v>
      </c>
      <c r="S3398" s="8" t="str">
        <f t="shared" si="627"/>
        <v>4</v>
      </c>
      <c r="T3398" s="8" t="str">
        <f t="shared" si="628"/>
        <v>2</v>
      </c>
      <c r="U3398" s="8" t="str">
        <f t="shared" si="629"/>
        <v>1</v>
      </c>
      <c r="V3398" s="8" t="str">
        <f t="shared" si="630"/>
        <v>0</v>
      </c>
      <c r="W3398" s="8" t="str">
        <f t="shared" si="631"/>
        <v>0</v>
      </c>
      <c r="X3398" s="8" t="str">
        <f t="shared" si="632"/>
        <v>0</v>
      </c>
      <c r="Y3398" s="8" t="str">
        <f t="shared" si="633"/>
        <v>0</v>
      </c>
      <c r="Z3398" s="8" t="str">
        <f t="shared" si="634"/>
        <v>0</v>
      </c>
      <c r="AA3398" s="8" t="str">
        <f t="shared" si="635"/>
        <v>0</v>
      </c>
      <c r="AD3398" t="s">
        <v>8108</v>
      </c>
      <c r="AE3398" s="3">
        <v>28</v>
      </c>
      <c r="AF3398" s="3">
        <v>5</v>
      </c>
      <c r="AG3398" s="3">
        <v>2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</row>
    <row r="3399" spans="3:41" x14ac:dyDescent="0.25">
      <c r="C3399" s="6" t="s">
        <v>8440</v>
      </c>
      <c r="D3399" s="9" t="s">
        <v>10023</v>
      </c>
      <c r="E3399" s="9" t="s">
        <v>2829</v>
      </c>
      <c r="F3399" s="9" t="s">
        <v>2764</v>
      </c>
      <c r="G3399" s="9" t="s">
        <v>2764</v>
      </c>
      <c r="H3399" s="9" t="s">
        <v>2764</v>
      </c>
      <c r="I3399" s="9" t="s">
        <v>2764</v>
      </c>
      <c r="J3399" s="9" t="s">
        <v>2764</v>
      </c>
      <c r="K3399" s="9" t="s">
        <v>2764</v>
      </c>
      <c r="L3399" s="9" t="s">
        <v>2764</v>
      </c>
      <c r="M3399" s="9" t="s">
        <v>2764</v>
      </c>
      <c r="N3399" s="9" t="s">
        <v>2764</v>
      </c>
      <c r="P3399" t="str">
        <f t="shared" si="624"/>
        <v>Navy - Ryan Pearson</v>
      </c>
      <c r="Q3399" s="8" t="str">
        <f t="shared" si="625"/>
        <v>27</v>
      </c>
      <c r="R3399" s="8" t="str">
        <f t="shared" si="626"/>
        <v>5</v>
      </c>
      <c r="S3399" s="8" t="str">
        <f t="shared" si="627"/>
        <v>0</v>
      </c>
      <c r="T3399" s="8" t="str">
        <f t="shared" si="628"/>
        <v>0</v>
      </c>
      <c r="U3399" s="8" t="str">
        <f t="shared" si="629"/>
        <v>0</v>
      </c>
      <c r="V3399" s="8" t="str">
        <f t="shared" si="630"/>
        <v>0</v>
      </c>
      <c r="W3399" s="8" t="str">
        <f t="shared" si="631"/>
        <v>0</v>
      </c>
      <c r="X3399" s="8" t="str">
        <f t="shared" si="632"/>
        <v>0</v>
      </c>
      <c r="Y3399" s="8" t="str">
        <f t="shared" si="633"/>
        <v>0</v>
      </c>
      <c r="Z3399" s="8" t="str">
        <f t="shared" si="634"/>
        <v>0</v>
      </c>
      <c r="AA3399" s="8" t="str">
        <f t="shared" si="635"/>
        <v>0</v>
      </c>
      <c r="AD3399" t="s">
        <v>8109</v>
      </c>
      <c r="AE3399" s="3">
        <v>4</v>
      </c>
      <c r="AF3399" s="3">
        <v>1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</row>
    <row r="3400" spans="3:41" x14ac:dyDescent="0.25">
      <c r="C3400" s="5" t="s">
        <v>8441</v>
      </c>
      <c r="D3400" s="8" t="s">
        <v>10165</v>
      </c>
      <c r="E3400" s="8" t="s">
        <v>2862</v>
      </c>
      <c r="F3400" s="8" t="s">
        <v>2763</v>
      </c>
      <c r="G3400" s="8" t="s">
        <v>2764</v>
      </c>
      <c r="H3400" s="8" t="s">
        <v>2764</v>
      </c>
      <c r="I3400" s="8" t="s">
        <v>2764</v>
      </c>
      <c r="J3400" s="8" t="s">
        <v>2764</v>
      </c>
      <c r="K3400" s="8" t="s">
        <v>2764</v>
      </c>
      <c r="L3400" s="8" t="s">
        <v>2764</v>
      </c>
      <c r="M3400" s="8" t="s">
        <v>2764</v>
      </c>
      <c r="N3400" s="8" t="s">
        <v>2764</v>
      </c>
      <c r="P3400" t="str">
        <f t="shared" ref="P3400:P3463" si="636">C3400</f>
        <v>George Mason - Jason Douglas-Stanley</v>
      </c>
      <c r="Q3400" s="8" t="str">
        <f t="shared" ref="Q3400:Q3463" si="637">RIGHT(D3400,LEN(D3400)-FIND("/",D3400))</f>
        <v>41</v>
      </c>
      <c r="R3400" s="8" t="str">
        <f t="shared" ref="R3400:R3463" si="638">RIGHT(E3400,LEN(E3400)-FIND("/",E3400))</f>
        <v>5</v>
      </c>
      <c r="S3400" s="8" t="str">
        <f t="shared" ref="S3400:S3463" si="639">RIGHT(F3400,LEN(F3400)-FIND("/",F3400))</f>
        <v>1</v>
      </c>
      <c r="T3400" s="8" t="str">
        <f t="shared" ref="T3400:T3463" si="640">RIGHT(G3400,LEN(G3400)-FIND("/",G3400))</f>
        <v>0</v>
      </c>
      <c r="U3400" s="8" t="str">
        <f t="shared" ref="U3400:U3463" si="641">RIGHT(H3400,LEN(H3400)-FIND("/",H3400))</f>
        <v>0</v>
      </c>
      <c r="V3400" s="8" t="str">
        <f t="shared" ref="V3400:V3463" si="642">RIGHT(I3400,LEN(I3400)-FIND("/",I3400))</f>
        <v>0</v>
      </c>
      <c r="W3400" s="8" t="str">
        <f t="shared" ref="W3400:W3463" si="643">RIGHT(J3400,LEN(J3400)-FIND("/",J3400))</f>
        <v>0</v>
      </c>
      <c r="X3400" s="8" t="str">
        <f t="shared" ref="X3400:X3463" si="644">RIGHT(K3400,LEN(K3400)-FIND("/",K3400))</f>
        <v>0</v>
      </c>
      <c r="Y3400" s="8" t="str">
        <f t="shared" ref="Y3400:Y3463" si="645">RIGHT(L3400,LEN(L3400)-FIND("/",L3400))</f>
        <v>0</v>
      </c>
      <c r="Z3400" s="8" t="str">
        <f t="shared" ref="Z3400:Z3463" si="646">RIGHT(M3400,LEN(M3400)-FIND("/",M3400))</f>
        <v>0</v>
      </c>
      <c r="AA3400" s="8" t="str">
        <f t="shared" ref="AA3400:AA3463" si="647">RIGHT(N3400,LEN(N3400)-FIND("/",N3400))</f>
        <v>0</v>
      </c>
      <c r="AD3400" t="s">
        <v>8110</v>
      </c>
      <c r="AE3400" s="3">
        <v>3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</row>
    <row r="3401" spans="3:41" x14ac:dyDescent="0.25">
      <c r="C3401" s="6" t="s">
        <v>8442</v>
      </c>
      <c r="D3401" s="9" t="s">
        <v>6286</v>
      </c>
      <c r="E3401" s="9" t="s">
        <v>2779</v>
      </c>
      <c r="F3401" s="9" t="s">
        <v>2763</v>
      </c>
      <c r="G3401" s="9" t="s">
        <v>2764</v>
      </c>
      <c r="H3401" s="9" t="s">
        <v>2764</v>
      </c>
      <c r="I3401" s="9" t="s">
        <v>2764</v>
      </c>
      <c r="J3401" s="9" t="s">
        <v>2764</v>
      </c>
      <c r="K3401" s="9" t="s">
        <v>2764</v>
      </c>
      <c r="L3401" s="9" t="s">
        <v>2764</v>
      </c>
      <c r="M3401" s="9" t="s">
        <v>2764</v>
      </c>
      <c r="N3401" s="9" t="s">
        <v>2764</v>
      </c>
      <c r="P3401" t="str">
        <f t="shared" si="636"/>
        <v>Navy - Luke Loehr</v>
      </c>
      <c r="Q3401" s="8" t="str">
        <f t="shared" si="637"/>
        <v>39</v>
      </c>
      <c r="R3401" s="8" t="str">
        <f t="shared" si="638"/>
        <v>8</v>
      </c>
      <c r="S3401" s="8" t="str">
        <f t="shared" si="639"/>
        <v>1</v>
      </c>
      <c r="T3401" s="8" t="str">
        <f t="shared" si="640"/>
        <v>0</v>
      </c>
      <c r="U3401" s="8" t="str">
        <f t="shared" si="641"/>
        <v>0</v>
      </c>
      <c r="V3401" s="8" t="str">
        <f t="shared" si="642"/>
        <v>0</v>
      </c>
      <c r="W3401" s="8" t="str">
        <f t="shared" si="643"/>
        <v>0</v>
      </c>
      <c r="X3401" s="8" t="str">
        <f t="shared" si="644"/>
        <v>0</v>
      </c>
      <c r="Y3401" s="8" t="str">
        <f t="shared" si="645"/>
        <v>0</v>
      </c>
      <c r="Z3401" s="8" t="str">
        <f t="shared" si="646"/>
        <v>0</v>
      </c>
      <c r="AA3401" s="8" t="str">
        <f t="shared" si="647"/>
        <v>0</v>
      </c>
      <c r="AD3401" t="s">
        <v>8111</v>
      </c>
      <c r="AE3401" s="3">
        <v>3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</row>
    <row r="3402" spans="3:41" x14ac:dyDescent="0.25">
      <c r="C3402" s="5" t="s">
        <v>8443</v>
      </c>
      <c r="D3402" s="8" t="s">
        <v>10031</v>
      </c>
      <c r="E3402" s="8" t="s">
        <v>2775</v>
      </c>
      <c r="F3402" s="8" t="s">
        <v>2764</v>
      </c>
      <c r="G3402" s="8" t="s">
        <v>2764</v>
      </c>
      <c r="H3402" s="8" t="s">
        <v>2764</v>
      </c>
      <c r="I3402" s="8" t="s">
        <v>2764</v>
      </c>
      <c r="J3402" s="8" t="s">
        <v>2764</v>
      </c>
      <c r="K3402" s="8" t="s">
        <v>2764</v>
      </c>
      <c r="L3402" s="8" t="s">
        <v>2764</v>
      </c>
      <c r="M3402" s="8" t="s">
        <v>2764</v>
      </c>
      <c r="N3402" s="8" t="s">
        <v>2764</v>
      </c>
      <c r="P3402" t="str">
        <f t="shared" si="636"/>
        <v>George Mason - Greg Calixte</v>
      </c>
      <c r="Q3402" s="8" t="str">
        <f t="shared" si="637"/>
        <v>21</v>
      </c>
      <c r="R3402" s="8" t="str">
        <f t="shared" si="638"/>
        <v>2</v>
      </c>
      <c r="S3402" s="8" t="str">
        <f t="shared" si="639"/>
        <v>0</v>
      </c>
      <c r="T3402" s="8" t="str">
        <f t="shared" si="640"/>
        <v>0</v>
      </c>
      <c r="U3402" s="8" t="str">
        <f t="shared" si="641"/>
        <v>0</v>
      </c>
      <c r="V3402" s="8" t="str">
        <f t="shared" si="642"/>
        <v>0</v>
      </c>
      <c r="W3402" s="8" t="str">
        <f t="shared" si="643"/>
        <v>0</v>
      </c>
      <c r="X3402" s="8" t="str">
        <f t="shared" si="644"/>
        <v>0</v>
      </c>
      <c r="Y3402" s="8" t="str">
        <f t="shared" si="645"/>
        <v>0</v>
      </c>
      <c r="Z3402" s="8" t="str">
        <f t="shared" si="646"/>
        <v>0</v>
      </c>
      <c r="AA3402" s="8" t="str">
        <f t="shared" si="647"/>
        <v>0</v>
      </c>
      <c r="AD3402" t="s">
        <v>8112</v>
      </c>
      <c r="AE3402" s="3">
        <v>11</v>
      </c>
      <c r="AF3402" s="3">
        <v>4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</row>
    <row r="3403" spans="3:41" x14ac:dyDescent="0.25">
      <c r="C3403" s="6" t="s">
        <v>8444</v>
      </c>
      <c r="D3403" s="9" t="s">
        <v>8445</v>
      </c>
      <c r="E3403" s="9" t="s">
        <v>3725</v>
      </c>
      <c r="F3403" s="9" t="s">
        <v>2780</v>
      </c>
      <c r="G3403" s="9" t="s">
        <v>2764</v>
      </c>
      <c r="H3403" s="9" t="s">
        <v>2764</v>
      </c>
      <c r="I3403" s="9" t="s">
        <v>2764</v>
      </c>
      <c r="J3403" s="9" t="s">
        <v>2764</v>
      </c>
      <c r="K3403" s="9" t="s">
        <v>2764</v>
      </c>
      <c r="L3403" s="9" t="s">
        <v>2764</v>
      </c>
      <c r="M3403" s="9" t="s">
        <v>2764</v>
      </c>
      <c r="N3403" s="9" t="s">
        <v>2764</v>
      </c>
      <c r="P3403" t="str">
        <f t="shared" si="636"/>
        <v>Navy - Josiah Strong</v>
      </c>
      <c r="Q3403" s="8" t="str">
        <f t="shared" si="637"/>
        <v>49</v>
      </c>
      <c r="R3403" s="8" t="str">
        <f t="shared" si="638"/>
        <v>14</v>
      </c>
      <c r="S3403" s="8" t="str">
        <f t="shared" si="639"/>
        <v>3</v>
      </c>
      <c r="T3403" s="8" t="str">
        <f t="shared" si="640"/>
        <v>0</v>
      </c>
      <c r="U3403" s="8" t="str">
        <f t="shared" si="641"/>
        <v>0</v>
      </c>
      <c r="V3403" s="8" t="str">
        <f t="shared" si="642"/>
        <v>0</v>
      </c>
      <c r="W3403" s="8" t="str">
        <f t="shared" si="643"/>
        <v>0</v>
      </c>
      <c r="X3403" s="8" t="str">
        <f t="shared" si="644"/>
        <v>0</v>
      </c>
      <c r="Y3403" s="8" t="str">
        <f t="shared" si="645"/>
        <v>0</v>
      </c>
      <c r="Z3403" s="8" t="str">
        <f t="shared" si="646"/>
        <v>0</v>
      </c>
      <c r="AA3403" s="8" t="str">
        <f t="shared" si="647"/>
        <v>0</v>
      </c>
      <c r="AD3403" t="s">
        <v>8113</v>
      </c>
      <c r="AE3403" s="3">
        <v>5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</row>
    <row r="3404" spans="3:41" x14ac:dyDescent="0.25">
      <c r="C3404" s="5" t="s">
        <v>8446</v>
      </c>
      <c r="D3404" s="8" t="s">
        <v>10190</v>
      </c>
      <c r="E3404" s="8" t="s">
        <v>2838</v>
      </c>
      <c r="F3404" s="8" t="s">
        <v>2763</v>
      </c>
      <c r="G3404" s="8" t="s">
        <v>2764</v>
      </c>
      <c r="H3404" s="8" t="s">
        <v>2764</v>
      </c>
      <c r="I3404" s="8" t="s">
        <v>2764</v>
      </c>
      <c r="J3404" s="8" t="s">
        <v>2764</v>
      </c>
      <c r="K3404" s="8" t="s">
        <v>2764</v>
      </c>
      <c r="L3404" s="8" t="s">
        <v>2764</v>
      </c>
      <c r="M3404" s="8" t="s">
        <v>2764</v>
      </c>
      <c r="N3404" s="8" t="s">
        <v>2764</v>
      </c>
      <c r="P3404" t="str">
        <f t="shared" si="636"/>
        <v>Navy - Isaiah Burnett</v>
      </c>
      <c r="Q3404" s="8" t="str">
        <f t="shared" si="637"/>
        <v>24</v>
      </c>
      <c r="R3404" s="8" t="str">
        <f t="shared" si="638"/>
        <v>5</v>
      </c>
      <c r="S3404" s="8" t="str">
        <f t="shared" si="639"/>
        <v>1</v>
      </c>
      <c r="T3404" s="8" t="str">
        <f t="shared" si="640"/>
        <v>0</v>
      </c>
      <c r="U3404" s="8" t="str">
        <f t="shared" si="641"/>
        <v>0</v>
      </c>
      <c r="V3404" s="8" t="str">
        <f t="shared" si="642"/>
        <v>0</v>
      </c>
      <c r="W3404" s="8" t="str">
        <f t="shared" si="643"/>
        <v>0</v>
      </c>
      <c r="X3404" s="8" t="str">
        <f t="shared" si="644"/>
        <v>0</v>
      </c>
      <c r="Y3404" s="8" t="str">
        <f t="shared" si="645"/>
        <v>0</v>
      </c>
      <c r="Z3404" s="8" t="str">
        <f t="shared" si="646"/>
        <v>0</v>
      </c>
      <c r="AA3404" s="8" t="str">
        <f t="shared" si="647"/>
        <v>0</v>
      </c>
      <c r="AD3404" t="s">
        <v>8114</v>
      </c>
      <c r="AE3404" s="3">
        <v>10</v>
      </c>
      <c r="AF3404" s="3">
        <v>1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</row>
    <row r="3405" spans="3:41" x14ac:dyDescent="0.25">
      <c r="C3405" s="6" t="s">
        <v>8447</v>
      </c>
      <c r="D3405" s="9" t="s">
        <v>3176</v>
      </c>
      <c r="E3405" s="9" t="s">
        <v>3173</v>
      </c>
      <c r="F3405" s="9" t="s">
        <v>2770</v>
      </c>
      <c r="G3405" s="9" t="s">
        <v>2770</v>
      </c>
      <c r="H3405" s="9" t="s">
        <v>2764</v>
      </c>
      <c r="I3405" s="9" t="s">
        <v>2764</v>
      </c>
      <c r="J3405" s="9" t="s">
        <v>2764</v>
      </c>
      <c r="K3405" s="9" t="s">
        <v>2764</v>
      </c>
      <c r="L3405" s="9" t="s">
        <v>2764</v>
      </c>
      <c r="M3405" s="9" t="s">
        <v>2764</v>
      </c>
      <c r="N3405" s="9" t="s">
        <v>2764</v>
      </c>
      <c r="P3405" t="str">
        <f t="shared" si="636"/>
        <v>Navy - Danny Ogele</v>
      </c>
      <c r="Q3405" s="8" t="str">
        <f t="shared" si="637"/>
        <v>40</v>
      </c>
      <c r="R3405" s="8" t="str">
        <f t="shared" si="638"/>
        <v>11</v>
      </c>
      <c r="S3405" s="8" t="str">
        <f t="shared" si="639"/>
        <v>1</v>
      </c>
      <c r="T3405" s="8" t="str">
        <f t="shared" si="640"/>
        <v>1</v>
      </c>
      <c r="U3405" s="8" t="str">
        <f t="shared" si="641"/>
        <v>0</v>
      </c>
      <c r="V3405" s="8" t="str">
        <f t="shared" si="642"/>
        <v>0</v>
      </c>
      <c r="W3405" s="8" t="str">
        <f t="shared" si="643"/>
        <v>0</v>
      </c>
      <c r="X3405" s="8" t="str">
        <f t="shared" si="644"/>
        <v>0</v>
      </c>
      <c r="Y3405" s="8" t="str">
        <f t="shared" si="645"/>
        <v>0</v>
      </c>
      <c r="Z3405" s="8" t="str">
        <f t="shared" si="646"/>
        <v>0</v>
      </c>
      <c r="AA3405" s="8" t="str">
        <f t="shared" si="647"/>
        <v>0</v>
      </c>
      <c r="AD3405" t="s">
        <v>8115</v>
      </c>
      <c r="AE3405" s="3">
        <v>7</v>
      </c>
      <c r="AF3405" s="3">
        <v>3</v>
      </c>
      <c r="AG3405" s="3">
        <v>1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</row>
    <row r="3406" spans="3:41" x14ac:dyDescent="0.25">
      <c r="C3406" s="5" t="s">
        <v>8448</v>
      </c>
      <c r="D3406" s="8" t="s">
        <v>10114</v>
      </c>
      <c r="E3406" s="8" t="s">
        <v>2809</v>
      </c>
      <c r="F3406" s="8" t="s">
        <v>2775</v>
      </c>
      <c r="G3406" s="8" t="s">
        <v>2764</v>
      </c>
      <c r="H3406" s="8" t="s">
        <v>2764</v>
      </c>
      <c r="I3406" s="8" t="s">
        <v>2764</v>
      </c>
      <c r="J3406" s="8" t="s">
        <v>2764</v>
      </c>
      <c r="K3406" s="8" t="s">
        <v>2764</v>
      </c>
      <c r="L3406" s="8" t="s">
        <v>2764</v>
      </c>
      <c r="M3406" s="8" t="s">
        <v>2764</v>
      </c>
      <c r="N3406" s="8" t="s">
        <v>2764</v>
      </c>
      <c r="P3406" t="str">
        <f t="shared" si="636"/>
        <v>Navy - Greg Summers</v>
      </c>
      <c r="Q3406" s="8" t="str">
        <f t="shared" si="637"/>
        <v>28</v>
      </c>
      <c r="R3406" s="8" t="str">
        <f t="shared" si="638"/>
        <v>3</v>
      </c>
      <c r="S3406" s="8" t="str">
        <f t="shared" si="639"/>
        <v>2</v>
      </c>
      <c r="T3406" s="8" t="str">
        <f t="shared" si="640"/>
        <v>0</v>
      </c>
      <c r="U3406" s="8" t="str">
        <f t="shared" si="641"/>
        <v>0</v>
      </c>
      <c r="V3406" s="8" t="str">
        <f t="shared" si="642"/>
        <v>0</v>
      </c>
      <c r="W3406" s="8" t="str">
        <f t="shared" si="643"/>
        <v>0</v>
      </c>
      <c r="X3406" s="8" t="str">
        <f t="shared" si="644"/>
        <v>0</v>
      </c>
      <c r="Y3406" s="8" t="str">
        <f t="shared" si="645"/>
        <v>0</v>
      </c>
      <c r="Z3406" s="8" t="str">
        <f t="shared" si="646"/>
        <v>0</v>
      </c>
      <c r="AA3406" s="8" t="str">
        <f t="shared" si="647"/>
        <v>0</v>
      </c>
      <c r="AD3406" t="s">
        <v>8116</v>
      </c>
      <c r="AE3406" s="3">
        <v>12</v>
      </c>
      <c r="AF3406" s="3">
        <v>3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</row>
    <row r="3407" spans="3:41" x14ac:dyDescent="0.25">
      <c r="C3407" s="6" t="s">
        <v>8449</v>
      </c>
      <c r="D3407" s="9" t="s">
        <v>2865</v>
      </c>
      <c r="E3407" s="9" t="s">
        <v>2764</v>
      </c>
      <c r="F3407" s="9" t="s">
        <v>2764</v>
      </c>
      <c r="G3407" s="9" t="s">
        <v>2764</v>
      </c>
      <c r="H3407" s="9" t="s">
        <v>2764</v>
      </c>
      <c r="I3407" s="9" t="s">
        <v>2764</v>
      </c>
      <c r="J3407" s="9" t="s">
        <v>2764</v>
      </c>
      <c r="K3407" s="9" t="s">
        <v>2764</v>
      </c>
      <c r="L3407" s="9" t="s">
        <v>2764</v>
      </c>
      <c r="M3407" s="9" t="s">
        <v>2764</v>
      </c>
      <c r="N3407" s="9" t="s">
        <v>2764</v>
      </c>
      <c r="P3407" t="str">
        <f t="shared" si="636"/>
        <v>Navy - Alec Loehr</v>
      </c>
      <c r="Q3407" s="8" t="str">
        <f t="shared" si="637"/>
        <v>1</v>
      </c>
      <c r="R3407" s="8" t="str">
        <f t="shared" si="638"/>
        <v>0</v>
      </c>
      <c r="S3407" s="8" t="str">
        <f t="shared" si="639"/>
        <v>0</v>
      </c>
      <c r="T3407" s="8" t="str">
        <f t="shared" si="640"/>
        <v>0</v>
      </c>
      <c r="U3407" s="8" t="str">
        <f t="shared" si="641"/>
        <v>0</v>
      </c>
      <c r="V3407" s="8" t="str">
        <f t="shared" si="642"/>
        <v>0</v>
      </c>
      <c r="W3407" s="8" t="str">
        <f t="shared" si="643"/>
        <v>0</v>
      </c>
      <c r="X3407" s="8" t="str">
        <f t="shared" si="644"/>
        <v>0</v>
      </c>
      <c r="Y3407" s="8" t="str">
        <f t="shared" si="645"/>
        <v>0</v>
      </c>
      <c r="Z3407" s="8" t="str">
        <f t="shared" si="646"/>
        <v>0</v>
      </c>
      <c r="AA3407" s="8" t="str">
        <f t="shared" si="647"/>
        <v>0</v>
      </c>
      <c r="AD3407" t="s">
        <v>8119</v>
      </c>
      <c r="AE3407" s="3">
        <v>33</v>
      </c>
      <c r="AF3407" s="3">
        <v>6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</row>
    <row r="3408" spans="3:41" x14ac:dyDescent="0.25">
      <c r="C3408" s="5" t="s">
        <v>8450</v>
      </c>
      <c r="D3408" s="8" t="s">
        <v>10063</v>
      </c>
      <c r="E3408" s="8" t="s">
        <v>2763</v>
      </c>
      <c r="F3408" s="8" t="s">
        <v>2764</v>
      </c>
      <c r="G3408" s="8" t="s">
        <v>2764</v>
      </c>
      <c r="H3408" s="8" t="s">
        <v>2764</v>
      </c>
      <c r="I3408" s="8" t="s">
        <v>2764</v>
      </c>
      <c r="J3408" s="8" t="s">
        <v>2764</v>
      </c>
      <c r="K3408" s="8" t="s">
        <v>2764</v>
      </c>
      <c r="L3408" s="8" t="s">
        <v>2764</v>
      </c>
      <c r="M3408" s="8" t="s">
        <v>2764</v>
      </c>
      <c r="N3408" s="8" t="s">
        <v>2764</v>
      </c>
      <c r="P3408" t="str">
        <f t="shared" si="636"/>
        <v>Norfolk State - Joe Bryant Jr.</v>
      </c>
      <c r="Q3408" s="8" t="str">
        <f t="shared" si="637"/>
        <v>24</v>
      </c>
      <c r="R3408" s="8" t="str">
        <f t="shared" si="638"/>
        <v>1</v>
      </c>
      <c r="S3408" s="8" t="str">
        <f t="shared" si="639"/>
        <v>0</v>
      </c>
      <c r="T3408" s="8" t="str">
        <f t="shared" si="640"/>
        <v>0</v>
      </c>
      <c r="U3408" s="8" t="str">
        <f t="shared" si="641"/>
        <v>0</v>
      </c>
      <c r="V3408" s="8" t="str">
        <f t="shared" si="642"/>
        <v>0</v>
      </c>
      <c r="W3408" s="8" t="str">
        <f t="shared" si="643"/>
        <v>0</v>
      </c>
      <c r="X3408" s="8" t="str">
        <f t="shared" si="644"/>
        <v>0</v>
      </c>
      <c r="Y3408" s="8" t="str">
        <f t="shared" si="645"/>
        <v>0</v>
      </c>
      <c r="Z3408" s="8" t="str">
        <f t="shared" si="646"/>
        <v>0</v>
      </c>
      <c r="AA3408" s="8" t="str">
        <f t="shared" si="647"/>
        <v>0</v>
      </c>
      <c r="AD3408" t="s">
        <v>8120</v>
      </c>
      <c r="AE3408" s="3">
        <v>23</v>
      </c>
      <c r="AF3408" s="3">
        <v>4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</row>
    <row r="3409" spans="3:41" x14ac:dyDescent="0.25">
      <c r="C3409" s="6" t="s">
        <v>8451</v>
      </c>
      <c r="D3409" s="9" t="s">
        <v>4031</v>
      </c>
      <c r="E3409" s="9" t="s">
        <v>4872</v>
      </c>
      <c r="F3409" s="9" t="s">
        <v>5652</v>
      </c>
      <c r="G3409" s="9" t="s">
        <v>2764</v>
      </c>
      <c r="H3409" s="9" t="s">
        <v>2764</v>
      </c>
      <c r="I3409" s="9" t="s">
        <v>2764</v>
      </c>
      <c r="J3409" s="9" t="s">
        <v>2764</v>
      </c>
      <c r="K3409" s="9" t="s">
        <v>2764</v>
      </c>
      <c r="L3409" s="9" t="s">
        <v>2764</v>
      </c>
      <c r="M3409" s="9" t="s">
        <v>2764</v>
      </c>
      <c r="N3409" s="9" t="s">
        <v>2764</v>
      </c>
      <c r="P3409" t="str">
        <f t="shared" si="636"/>
        <v>North Alabama - Jamari Blackmon</v>
      </c>
      <c r="Q3409" s="8" t="str">
        <f t="shared" si="637"/>
        <v>123</v>
      </c>
      <c r="R3409" s="8" t="str">
        <f t="shared" si="638"/>
        <v>35</v>
      </c>
      <c r="S3409" s="8" t="str">
        <f t="shared" si="639"/>
        <v>12</v>
      </c>
      <c r="T3409" s="8" t="str">
        <f t="shared" si="640"/>
        <v>0</v>
      </c>
      <c r="U3409" s="8" t="str">
        <f t="shared" si="641"/>
        <v>0</v>
      </c>
      <c r="V3409" s="8" t="str">
        <f t="shared" si="642"/>
        <v>0</v>
      </c>
      <c r="W3409" s="8" t="str">
        <f t="shared" si="643"/>
        <v>0</v>
      </c>
      <c r="X3409" s="8" t="str">
        <f t="shared" si="644"/>
        <v>0</v>
      </c>
      <c r="Y3409" s="8" t="str">
        <f t="shared" si="645"/>
        <v>0</v>
      </c>
      <c r="Z3409" s="8" t="str">
        <f t="shared" si="646"/>
        <v>0</v>
      </c>
      <c r="AA3409" s="8" t="str">
        <f t="shared" si="647"/>
        <v>0</v>
      </c>
      <c r="AD3409" t="s">
        <v>8121</v>
      </c>
      <c r="AE3409" s="3">
        <v>28</v>
      </c>
      <c r="AF3409" s="3">
        <v>3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</row>
    <row r="3410" spans="3:41" x14ac:dyDescent="0.25">
      <c r="C3410" s="5" t="s">
        <v>8452</v>
      </c>
      <c r="D3410" s="8" t="s">
        <v>8453</v>
      </c>
      <c r="E3410" s="8" t="s">
        <v>2967</v>
      </c>
      <c r="F3410" s="8" t="s">
        <v>2784</v>
      </c>
      <c r="G3410" s="8" t="s">
        <v>2769</v>
      </c>
      <c r="H3410" s="8" t="s">
        <v>2770</v>
      </c>
      <c r="I3410" s="8" t="s">
        <v>2764</v>
      </c>
      <c r="J3410" s="8" t="s">
        <v>2764</v>
      </c>
      <c r="K3410" s="8" t="s">
        <v>2764</v>
      </c>
      <c r="L3410" s="8" t="s">
        <v>2764</v>
      </c>
      <c r="M3410" s="8" t="s">
        <v>2764</v>
      </c>
      <c r="N3410" s="8" t="s">
        <v>2764</v>
      </c>
      <c r="P3410" t="str">
        <f t="shared" si="636"/>
        <v>North Alabama - Christian Agnew</v>
      </c>
      <c r="Q3410" s="8" t="str">
        <f t="shared" si="637"/>
        <v>68</v>
      </c>
      <c r="R3410" s="8" t="str">
        <f t="shared" si="638"/>
        <v>22</v>
      </c>
      <c r="S3410" s="8" t="str">
        <f t="shared" si="639"/>
        <v>9</v>
      </c>
      <c r="T3410" s="8" t="str">
        <f t="shared" si="640"/>
        <v>3</v>
      </c>
      <c r="U3410" s="8" t="str">
        <f t="shared" si="641"/>
        <v>1</v>
      </c>
      <c r="V3410" s="8" t="str">
        <f t="shared" si="642"/>
        <v>0</v>
      </c>
      <c r="W3410" s="8" t="str">
        <f t="shared" si="643"/>
        <v>0</v>
      </c>
      <c r="X3410" s="8" t="str">
        <f t="shared" si="644"/>
        <v>0</v>
      </c>
      <c r="Y3410" s="8" t="str">
        <f t="shared" si="645"/>
        <v>0</v>
      </c>
      <c r="Z3410" s="8" t="str">
        <f t="shared" si="646"/>
        <v>0</v>
      </c>
      <c r="AA3410" s="8" t="str">
        <f t="shared" si="647"/>
        <v>0</v>
      </c>
      <c r="AD3410" t="s">
        <v>8122</v>
      </c>
      <c r="AE3410" s="3">
        <v>23</v>
      </c>
      <c r="AF3410" s="3">
        <v>4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</row>
    <row r="3411" spans="3:41" x14ac:dyDescent="0.25">
      <c r="C3411" s="6" t="s">
        <v>8454</v>
      </c>
      <c r="D3411" s="9" t="s">
        <v>5206</v>
      </c>
      <c r="E3411" s="9" t="s">
        <v>6456</v>
      </c>
      <c r="F3411" s="9" t="s">
        <v>2873</v>
      </c>
      <c r="G3411" s="9" t="s">
        <v>2770</v>
      </c>
      <c r="H3411" s="9" t="s">
        <v>2763</v>
      </c>
      <c r="I3411" s="9" t="s">
        <v>2764</v>
      </c>
      <c r="J3411" s="9" t="s">
        <v>2764</v>
      </c>
      <c r="K3411" s="9" t="s">
        <v>2764</v>
      </c>
      <c r="L3411" s="9" t="s">
        <v>2764</v>
      </c>
      <c r="M3411" s="9" t="s">
        <v>2764</v>
      </c>
      <c r="N3411" s="9" t="s">
        <v>2764</v>
      </c>
      <c r="P3411" t="str">
        <f t="shared" si="636"/>
        <v>North Alabama - Kendall Stafford</v>
      </c>
      <c r="Q3411" s="8" t="str">
        <f t="shared" si="637"/>
        <v>84</v>
      </c>
      <c r="R3411" s="8" t="str">
        <f t="shared" si="638"/>
        <v>22</v>
      </c>
      <c r="S3411" s="8" t="str">
        <f t="shared" si="639"/>
        <v>4</v>
      </c>
      <c r="T3411" s="8" t="str">
        <f t="shared" si="640"/>
        <v>1</v>
      </c>
      <c r="U3411" s="8" t="str">
        <f t="shared" si="641"/>
        <v>1</v>
      </c>
      <c r="V3411" s="8" t="str">
        <f t="shared" si="642"/>
        <v>0</v>
      </c>
      <c r="W3411" s="8" t="str">
        <f t="shared" si="643"/>
        <v>0</v>
      </c>
      <c r="X3411" s="8" t="str">
        <f t="shared" si="644"/>
        <v>0</v>
      </c>
      <c r="Y3411" s="8" t="str">
        <f t="shared" si="645"/>
        <v>0</v>
      </c>
      <c r="Z3411" s="8" t="str">
        <f t="shared" si="646"/>
        <v>0</v>
      </c>
      <c r="AA3411" s="8" t="str">
        <f t="shared" si="647"/>
        <v>0</v>
      </c>
      <c r="AD3411" t="s">
        <v>8123</v>
      </c>
      <c r="AE3411" s="3">
        <v>27</v>
      </c>
      <c r="AF3411" s="3">
        <v>4</v>
      </c>
      <c r="AG3411" s="3">
        <v>1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</row>
    <row r="3412" spans="3:41" x14ac:dyDescent="0.25">
      <c r="C3412" s="5" t="s">
        <v>8455</v>
      </c>
      <c r="D3412" s="8" t="s">
        <v>4498</v>
      </c>
      <c r="E3412" s="8" t="s">
        <v>3275</v>
      </c>
      <c r="F3412" s="8" t="s">
        <v>2779</v>
      </c>
      <c r="G3412" s="8" t="s">
        <v>2769</v>
      </c>
      <c r="H3412" s="8" t="s">
        <v>2764</v>
      </c>
      <c r="I3412" s="8" t="s">
        <v>2764</v>
      </c>
      <c r="J3412" s="8" t="s">
        <v>2764</v>
      </c>
      <c r="K3412" s="8" t="s">
        <v>2764</v>
      </c>
      <c r="L3412" s="8" t="s">
        <v>2764</v>
      </c>
      <c r="M3412" s="8" t="s">
        <v>2764</v>
      </c>
      <c r="N3412" s="8" t="s">
        <v>2764</v>
      </c>
      <c r="P3412" t="str">
        <f t="shared" si="636"/>
        <v>North Alabama - Kendarius Smith</v>
      </c>
      <c r="Q3412" s="8" t="str">
        <f t="shared" si="637"/>
        <v>97</v>
      </c>
      <c r="R3412" s="8" t="str">
        <f t="shared" si="638"/>
        <v>26</v>
      </c>
      <c r="S3412" s="8" t="str">
        <f t="shared" si="639"/>
        <v>8</v>
      </c>
      <c r="T3412" s="8" t="str">
        <f t="shared" si="640"/>
        <v>3</v>
      </c>
      <c r="U3412" s="8" t="str">
        <f t="shared" si="641"/>
        <v>0</v>
      </c>
      <c r="V3412" s="8" t="str">
        <f t="shared" si="642"/>
        <v>0</v>
      </c>
      <c r="W3412" s="8" t="str">
        <f t="shared" si="643"/>
        <v>0</v>
      </c>
      <c r="X3412" s="8" t="str">
        <f t="shared" si="644"/>
        <v>0</v>
      </c>
      <c r="Y3412" s="8" t="str">
        <f t="shared" si="645"/>
        <v>0</v>
      </c>
      <c r="Z3412" s="8" t="str">
        <f t="shared" si="646"/>
        <v>0</v>
      </c>
      <c r="AA3412" s="8" t="str">
        <f t="shared" si="647"/>
        <v>0</v>
      </c>
      <c r="AD3412" t="s">
        <v>8126</v>
      </c>
      <c r="AE3412" s="3">
        <v>37</v>
      </c>
      <c r="AF3412" s="3">
        <v>11</v>
      </c>
      <c r="AG3412" s="3">
        <v>4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</row>
    <row r="3413" spans="3:41" x14ac:dyDescent="0.25">
      <c r="C3413" s="6" t="s">
        <v>8456</v>
      </c>
      <c r="D3413" s="9" t="s">
        <v>10094</v>
      </c>
      <c r="E3413" s="9" t="s">
        <v>2800</v>
      </c>
      <c r="F3413" s="9" t="s">
        <v>2764</v>
      </c>
      <c r="G3413" s="9" t="s">
        <v>2764</v>
      </c>
      <c r="H3413" s="9" t="s">
        <v>2764</v>
      </c>
      <c r="I3413" s="9" t="s">
        <v>2764</v>
      </c>
      <c r="J3413" s="9" t="s">
        <v>2764</v>
      </c>
      <c r="K3413" s="9" t="s">
        <v>2764</v>
      </c>
      <c r="L3413" s="9" t="s">
        <v>2764</v>
      </c>
      <c r="M3413" s="9" t="s">
        <v>2764</v>
      </c>
      <c r="N3413" s="9" t="s">
        <v>2764</v>
      </c>
      <c r="P3413" t="str">
        <f t="shared" si="636"/>
        <v>North Alabama - Emanuel Littles</v>
      </c>
      <c r="Q3413" s="8" t="str">
        <f t="shared" si="637"/>
        <v>25</v>
      </c>
      <c r="R3413" s="8" t="str">
        <f t="shared" si="638"/>
        <v>4</v>
      </c>
      <c r="S3413" s="8" t="str">
        <f t="shared" si="639"/>
        <v>0</v>
      </c>
      <c r="T3413" s="8" t="str">
        <f t="shared" si="640"/>
        <v>0</v>
      </c>
      <c r="U3413" s="8" t="str">
        <f t="shared" si="641"/>
        <v>0</v>
      </c>
      <c r="V3413" s="8" t="str">
        <f t="shared" si="642"/>
        <v>0</v>
      </c>
      <c r="W3413" s="8" t="str">
        <f t="shared" si="643"/>
        <v>0</v>
      </c>
      <c r="X3413" s="8" t="str">
        <f t="shared" si="644"/>
        <v>0</v>
      </c>
      <c r="Y3413" s="8" t="str">
        <f t="shared" si="645"/>
        <v>0</v>
      </c>
      <c r="Z3413" s="8" t="str">
        <f t="shared" si="646"/>
        <v>0</v>
      </c>
      <c r="AA3413" s="8" t="str">
        <f t="shared" si="647"/>
        <v>0</v>
      </c>
      <c r="AD3413" t="s">
        <v>8140</v>
      </c>
      <c r="AE3413" s="3">
        <v>13</v>
      </c>
      <c r="AF3413" s="3">
        <v>2</v>
      </c>
      <c r="AG3413" s="3">
        <v>1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</row>
    <row r="3414" spans="3:41" x14ac:dyDescent="0.25">
      <c r="C3414" s="5" t="s">
        <v>8457</v>
      </c>
      <c r="D3414" s="8" t="s">
        <v>10095</v>
      </c>
      <c r="E3414" s="8" t="s">
        <v>2763</v>
      </c>
      <c r="F3414" s="8" t="s">
        <v>2764</v>
      </c>
      <c r="G3414" s="8" t="s">
        <v>2764</v>
      </c>
      <c r="H3414" s="8" t="s">
        <v>2764</v>
      </c>
      <c r="I3414" s="8" t="s">
        <v>2764</v>
      </c>
      <c r="J3414" s="8" t="s">
        <v>2764</v>
      </c>
      <c r="K3414" s="8" t="s">
        <v>2764</v>
      </c>
      <c r="L3414" s="8" t="s">
        <v>2764</v>
      </c>
      <c r="M3414" s="8" t="s">
        <v>2764</v>
      </c>
      <c r="N3414" s="8" t="s">
        <v>2764</v>
      </c>
      <c r="P3414" t="str">
        <f t="shared" si="636"/>
        <v>North Alabama - Cameron Diggs</v>
      </c>
      <c r="Q3414" s="8" t="str">
        <f t="shared" si="637"/>
        <v>9</v>
      </c>
      <c r="R3414" s="8" t="str">
        <f t="shared" si="638"/>
        <v>1</v>
      </c>
      <c r="S3414" s="8" t="str">
        <f t="shared" si="639"/>
        <v>0</v>
      </c>
      <c r="T3414" s="8" t="str">
        <f t="shared" si="640"/>
        <v>0</v>
      </c>
      <c r="U3414" s="8" t="str">
        <f t="shared" si="641"/>
        <v>0</v>
      </c>
      <c r="V3414" s="8" t="str">
        <f t="shared" si="642"/>
        <v>0</v>
      </c>
      <c r="W3414" s="8" t="str">
        <f t="shared" si="643"/>
        <v>0</v>
      </c>
      <c r="X3414" s="8" t="str">
        <f t="shared" si="644"/>
        <v>0</v>
      </c>
      <c r="Y3414" s="8" t="str">
        <f t="shared" si="645"/>
        <v>0</v>
      </c>
      <c r="Z3414" s="8" t="str">
        <f t="shared" si="646"/>
        <v>0</v>
      </c>
      <c r="AA3414" s="8" t="str">
        <f t="shared" si="647"/>
        <v>0</v>
      </c>
      <c r="AD3414" t="s">
        <v>8145</v>
      </c>
      <c r="AE3414" s="3">
        <v>15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</row>
    <row r="3415" spans="3:41" x14ac:dyDescent="0.25">
      <c r="C3415" s="6" t="s">
        <v>8458</v>
      </c>
      <c r="D3415" s="9" t="s">
        <v>10080</v>
      </c>
      <c r="E3415" s="9" t="s">
        <v>2764</v>
      </c>
      <c r="F3415" s="9" t="s">
        <v>2764</v>
      </c>
      <c r="G3415" s="9" t="s">
        <v>2764</v>
      </c>
      <c r="H3415" s="9" t="s">
        <v>2764</v>
      </c>
      <c r="I3415" s="9" t="s">
        <v>2764</v>
      </c>
      <c r="J3415" s="9" t="s">
        <v>2764</v>
      </c>
      <c r="K3415" s="9" t="s">
        <v>2764</v>
      </c>
      <c r="L3415" s="9" t="s">
        <v>2764</v>
      </c>
      <c r="M3415" s="9" t="s">
        <v>2764</v>
      </c>
      <c r="N3415" s="9" t="s">
        <v>2764</v>
      </c>
      <c r="P3415" t="str">
        <f t="shared" si="636"/>
        <v>North Alabama - Cantavio Dutreil</v>
      </c>
      <c r="Q3415" s="8" t="str">
        <f t="shared" si="637"/>
        <v>11</v>
      </c>
      <c r="R3415" s="8" t="str">
        <f t="shared" si="638"/>
        <v>0</v>
      </c>
      <c r="S3415" s="8" t="str">
        <f t="shared" si="639"/>
        <v>0</v>
      </c>
      <c r="T3415" s="8" t="str">
        <f t="shared" si="640"/>
        <v>0</v>
      </c>
      <c r="U3415" s="8" t="str">
        <f t="shared" si="641"/>
        <v>0</v>
      </c>
      <c r="V3415" s="8" t="str">
        <f t="shared" si="642"/>
        <v>0</v>
      </c>
      <c r="W3415" s="8" t="str">
        <f t="shared" si="643"/>
        <v>0</v>
      </c>
      <c r="X3415" s="8" t="str">
        <f t="shared" si="644"/>
        <v>0</v>
      </c>
      <c r="Y3415" s="8" t="str">
        <f t="shared" si="645"/>
        <v>0</v>
      </c>
      <c r="Z3415" s="8" t="str">
        <f t="shared" si="646"/>
        <v>0</v>
      </c>
      <c r="AA3415" s="8" t="str">
        <f t="shared" si="647"/>
        <v>0</v>
      </c>
      <c r="AD3415" t="s">
        <v>8147</v>
      </c>
      <c r="AE3415" s="3">
        <v>40</v>
      </c>
      <c r="AF3415" s="3">
        <v>6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</row>
    <row r="3416" spans="3:41" x14ac:dyDescent="0.25">
      <c r="C3416" s="5" t="s">
        <v>8459</v>
      </c>
      <c r="D3416" s="8" t="s">
        <v>10325</v>
      </c>
      <c r="E3416" s="8" t="s">
        <v>2795</v>
      </c>
      <c r="F3416" s="8" t="s">
        <v>2780</v>
      </c>
      <c r="G3416" s="8" t="s">
        <v>2764</v>
      </c>
      <c r="H3416" s="8" t="s">
        <v>2764</v>
      </c>
      <c r="I3416" s="8" t="s">
        <v>2764</v>
      </c>
      <c r="J3416" s="8" t="s">
        <v>2764</v>
      </c>
      <c r="K3416" s="8" t="s">
        <v>2764</v>
      </c>
      <c r="L3416" s="8" t="s">
        <v>2764</v>
      </c>
      <c r="M3416" s="8" t="s">
        <v>2764</v>
      </c>
      <c r="N3416" s="8" t="s">
        <v>2764</v>
      </c>
      <c r="P3416" t="str">
        <f t="shared" si="636"/>
        <v>North Alabama - Tavon King</v>
      </c>
      <c r="Q3416" s="8" t="str">
        <f t="shared" si="637"/>
        <v>36</v>
      </c>
      <c r="R3416" s="8" t="str">
        <f t="shared" si="638"/>
        <v>7</v>
      </c>
      <c r="S3416" s="8" t="str">
        <f t="shared" si="639"/>
        <v>3</v>
      </c>
      <c r="T3416" s="8" t="str">
        <f t="shared" si="640"/>
        <v>0</v>
      </c>
      <c r="U3416" s="8" t="str">
        <f t="shared" si="641"/>
        <v>0</v>
      </c>
      <c r="V3416" s="8" t="str">
        <f t="shared" si="642"/>
        <v>0</v>
      </c>
      <c r="W3416" s="8" t="str">
        <f t="shared" si="643"/>
        <v>0</v>
      </c>
      <c r="X3416" s="8" t="str">
        <f t="shared" si="644"/>
        <v>0</v>
      </c>
      <c r="Y3416" s="8" t="str">
        <f t="shared" si="645"/>
        <v>0</v>
      </c>
      <c r="Z3416" s="8" t="str">
        <f t="shared" si="646"/>
        <v>0</v>
      </c>
      <c r="AA3416" s="8" t="str">
        <f t="shared" si="647"/>
        <v>0</v>
      </c>
      <c r="AD3416" t="s">
        <v>8149</v>
      </c>
      <c r="AE3416" s="3">
        <v>34</v>
      </c>
      <c r="AF3416" s="3">
        <v>8</v>
      </c>
      <c r="AG3416" s="3">
        <v>3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</row>
    <row r="3417" spans="3:41" x14ac:dyDescent="0.25">
      <c r="C3417" s="6" t="s">
        <v>8460</v>
      </c>
      <c r="D3417" s="9" t="s">
        <v>3417</v>
      </c>
      <c r="E3417" s="9" t="s">
        <v>2762</v>
      </c>
      <c r="F3417" s="9" t="s">
        <v>2878</v>
      </c>
      <c r="G3417" s="9" t="s">
        <v>2763</v>
      </c>
      <c r="H3417" s="9" t="s">
        <v>2764</v>
      </c>
      <c r="I3417" s="9" t="s">
        <v>2764</v>
      </c>
      <c r="J3417" s="9" t="s">
        <v>2764</v>
      </c>
      <c r="K3417" s="9" t="s">
        <v>2764</v>
      </c>
      <c r="L3417" s="9" t="s">
        <v>2764</v>
      </c>
      <c r="M3417" s="9" t="s">
        <v>2764</v>
      </c>
      <c r="N3417" s="9" t="s">
        <v>2764</v>
      </c>
      <c r="P3417" t="str">
        <f t="shared" si="636"/>
        <v>Northern Arizona - Nik Mains</v>
      </c>
      <c r="Q3417" s="8" t="str">
        <f t="shared" si="637"/>
        <v>47</v>
      </c>
      <c r="R3417" s="8" t="str">
        <f t="shared" si="638"/>
        <v>14</v>
      </c>
      <c r="S3417" s="8" t="str">
        <f t="shared" si="639"/>
        <v>4</v>
      </c>
      <c r="T3417" s="8" t="str">
        <f t="shared" si="640"/>
        <v>1</v>
      </c>
      <c r="U3417" s="8" t="str">
        <f t="shared" si="641"/>
        <v>0</v>
      </c>
      <c r="V3417" s="8" t="str">
        <f t="shared" si="642"/>
        <v>0</v>
      </c>
      <c r="W3417" s="8" t="str">
        <f t="shared" si="643"/>
        <v>0</v>
      </c>
      <c r="X3417" s="8" t="str">
        <f t="shared" si="644"/>
        <v>0</v>
      </c>
      <c r="Y3417" s="8" t="str">
        <f t="shared" si="645"/>
        <v>0</v>
      </c>
      <c r="Z3417" s="8" t="str">
        <f t="shared" si="646"/>
        <v>0</v>
      </c>
      <c r="AA3417" s="8" t="str">
        <f t="shared" si="647"/>
        <v>0</v>
      </c>
      <c r="AD3417" t="s">
        <v>8152</v>
      </c>
      <c r="AE3417" s="3">
        <v>2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</row>
    <row r="3418" spans="3:41" x14ac:dyDescent="0.25">
      <c r="C3418" s="5" t="s">
        <v>8461</v>
      </c>
      <c r="D3418" s="8" t="s">
        <v>10148</v>
      </c>
      <c r="E3418" s="8" t="s">
        <v>2764</v>
      </c>
      <c r="F3418" s="8" t="s">
        <v>2764</v>
      </c>
      <c r="G3418" s="8" t="s">
        <v>2764</v>
      </c>
      <c r="H3418" s="8" t="s">
        <v>2764</v>
      </c>
      <c r="I3418" s="8" t="s">
        <v>2764</v>
      </c>
      <c r="J3418" s="8" t="s">
        <v>2764</v>
      </c>
      <c r="K3418" s="8" t="s">
        <v>2764</v>
      </c>
      <c r="L3418" s="8" t="s">
        <v>2764</v>
      </c>
      <c r="M3418" s="8" t="s">
        <v>2764</v>
      </c>
      <c r="N3418" s="8" t="s">
        <v>2764</v>
      </c>
      <c r="P3418" t="str">
        <f t="shared" si="636"/>
        <v>Utah - Beau Rydalch</v>
      </c>
      <c r="Q3418" s="8" t="str">
        <f t="shared" si="637"/>
        <v>9</v>
      </c>
      <c r="R3418" s="8" t="str">
        <f t="shared" si="638"/>
        <v>0</v>
      </c>
      <c r="S3418" s="8" t="str">
        <f t="shared" si="639"/>
        <v>0</v>
      </c>
      <c r="T3418" s="8" t="str">
        <f t="shared" si="640"/>
        <v>0</v>
      </c>
      <c r="U3418" s="8" t="str">
        <f t="shared" si="641"/>
        <v>0</v>
      </c>
      <c r="V3418" s="8" t="str">
        <f t="shared" si="642"/>
        <v>0</v>
      </c>
      <c r="W3418" s="8" t="str">
        <f t="shared" si="643"/>
        <v>0</v>
      </c>
      <c r="X3418" s="8" t="str">
        <f t="shared" si="644"/>
        <v>0</v>
      </c>
      <c r="Y3418" s="8" t="str">
        <f t="shared" si="645"/>
        <v>0</v>
      </c>
      <c r="Z3418" s="8" t="str">
        <f t="shared" si="646"/>
        <v>0</v>
      </c>
      <c r="AA3418" s="8" t="str">
        <f t="shared" si="647"/>
        <v>0</v>
      </c>
      <c r="AD3418" t="s">
        <v>8154</v>
      </c>
      <c r="AE3418" s="3">
        <v>85</v>
      </c>
      <c r="AF3418" s="3">
        <v>24</v>
      </c>
      <c r="AG3418" s="3">
        <v>1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</row>
    <row r="3419" spans="3:41" x14ac:dyDescent="0.25">
      <c r="C3419" s="6" t="s">
        <v>8462</v>
      </c>
      <c r="D3419" s="9" t="s">
        <v>2840</v>
      </c>
      <c r="E3419" s="9" t="s">
        <v>2764</v>
      </c>
      <c r="F3419" s="9" t="s">
        <v>2764</v>
      </c>
      <c r="G3419" s="9" t="s">
        <v>2764</v>
      </c>
      <c r="H3419" s="9" t="s">
        <v>2764</v>
      </c>
      <c r="I3419" s="9" t="s">
        <v>2764</v>
      </c>
      <c r="J3419" s="9" t="s">
        <v>2764</v>
      </c>
      <c r="K3419" s="9" t="s">
        <v>2764</v>
      </c>
      <c r="L3419" s="9" t="s">
        <v>2764</v>
      </c>
      <c r="M3419" s="9" t="s">
        <v>2764</v>
      </c>
      <c r="N3419" s="9" t="s">
        <v>2764</v>
      </c>
      <c r="P3419" t="str">
        <f t="shared" si="636"/>
        <v>Oakland - Babatunde Sowunmi</v>
      </c>
      <c r="Q3419" s="8" t="str">
        <f t="shared" si="637"/>
        <v>2</v>
      </c>
      <c r="R3419" s="8" t="str">
        <f t="shared" si="638"/>
        <v>0</v>
      </c>
      <c r="S3419" s="8" t="str">
        <f t="shared" si="639"/>
        <v>0</v>
      </c>
      <c r="T3419" s="8" t="str">
        <f t="shared" si="640"/>
        <v>0</v>
      </c>
      <c r="U3419" s="8" t="str">
        <f t="shared" si="641"/>
        <v>0</v>
      </c>
      <c r="V3419" s="8" t="str">
        <f t="shared" si="642"/>
        <v>0</v>
      </c>
      <c r="W3419" s="8" t="str">
        <f t="shared" si="643"/>
        <v>0</v>
      </c>
      <c r="X3419" s="8" t="str">
        <f t="shared" si="644"/>
        <v>0</v>
      </c>
      <c r="Y3419" s="8" t="str">
        <f t="shared" si="645"/>
        <v>0</v>
      </c>
      <c r="Z3419" s="8" t="str">
        <f t="shared" si="646"/>
        <v>0</v>
      </c>
      <c r="AA3419" s="8" t="str">
        <f t="shared" si="647"/>
        <v>0</v>
      </c>
      <c r="AD3419" t="s">
        <v>8165</v>
      </c>
      <c r="AE3419" s="3">
        <v>34</v>
      </c>
      <c r="AF3419" s="3">
        <v>7</v>
      </c>
      <c r="AG3419" s="3">
        <v>1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</row>
    <row r="3420" spans="3:41" x14ac:dyDescent="0.25">
      <c r="C3420" s="5" t="s">
        <v>8463</v>
      </c>
      <c r="D3420" s="8" t="s">
        <v>10157</v>
      </c>
      <c r="E3420" s="8" t="s">
        <v>2763</v>
      </c>
      <c r="F3420" s="8" t="s">
        <v>2764</v>
      </c>
      <c r="G3420" s="8" t="s">
        <v>2764</v>
      </c>
      <c r="H3420" s="8" t="s">
        <v>2764</v>
      </c>
      <c r="I3420" s="8" t="s">
        <v>2764</v>
      </c>
      <c r="J3420" s="8" t="s">
        <v>2764</v>
      </c>
      <c r="K3420" s="8" t="s">
        <v>2764</v>
      </c>
      <c r="L3420" s="8" t="s">
        <v>2764</v>
      </c>
      <c r="M3420" s="8" t="s">
        <v>2764</v>
      </c>
      <c r="N3420" s="8" t="s">
        <v>2764</v>
      </c>
      <c r="P3420" t="str">
        <f t="shared" si="636"/>
        <v>Oakland - Kenny Pittman Jr.</v>
      </c>
      <c r="Q3420" s="8" t="str">
        <f t="shared" si="637"/>
        <v>10</v>
      </c>
      <c r="R3420" s="8" t="str">
        <f t="shared" si="638"/>
        <v>1</v>
      </c>
      <c r="S3420" s="8" t="str">
        <f t="shared" si="639"/>
        <v>0</v>
      </c>
      <c r="T3420" s="8" t="str">
        <f t="shared" si="640"/>
        <v>0</v>
      </c>
      <c r="U3420" s="8" t="str">
        <f t="shared" si="641"/>
        <v>0</v>
      </c>
      <c r="V3420" s="8" t="str">
        <f t="shared" si="642"/>
        <v>0</v>
      </c>
      <c r="W3420" s="8" t="str">
        <f t="shared" si="643"/>
        <v>0</v>
      </c>
      <c r="X3420" s="8" t="str">
        <f t="shared" si="644"/>
        <v>0</v>
      </c>
      <c r="Y3420" s="8" t="str">
        <f t="shared" si="645"/>
        <v>0</v>
      </c>
      <c r="Z3420" s="8" t="str">
        <f t="shared" si="646"/>
        <v>0</v>
      </c>
      <c r="AA3420" s="8" t="str">
        <f t="shared" si="647"/>
        <v>0</v>
      </c>
      <c r="AD3420" t="s">
        <v>8168</v>
      </c>
      <c r="AE3420" s="3">
        <v>52</v>
      </c>
      <c r="AF3420" s="3">
        <v>11</v>
      </c>
      <c r="AG3420" s="3">
        <v>1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</row>
    <row r="3421" spans="3:41" x14ac:dyDescent="0.25">
      <c r="C3421" s="6" t="s">
        <v>8464</v>
      </c>
      <c r="D3421" s="9" t="s">
        <v>3918</v>
      </c>
      <c r="E3421" s="9" t="s">
        <v>2764</v>
      </c>
      <c r="F3421" s="9" t="s">
        <v>2764</v>
      </c>
      <c r="G3421" s="9" t="s">
        <v>2764</v>
      </c>
      <c r="H3421" s="9" t="s">
        <v>2764</v>
      </c>
      <c r="I3421" s="9" t="s">
        <v>2764</v>
      </c>
      <c r="J3421" s="9" t="s">
        <v>2764</v>
      </c>
      <c r="K3421" s="9" t="s">
        <v>2764</v>
      </c>
      <c r="L3421" s="9" t="s">
        <v>2764</v>
      </c>
      <c r="M3421" s="9" t="s">
        <v>2764</v>
      </c>
      <c r="N3421" s="9" t="s">
        <v>2764</v>
      </c>
      <c r="P3421" t="str">
        <f t="shared" si="636"/>
        <v>Michigan State - Conner George</v>
      </c>
      <c r="Q3421" s="8" t="str">
        <f t="shared" si="637"/>
        <v>3</v>
      </c>
      <c r="R3421" s="8" t="str">
        <f t="shared" si="638"/>
        <v>0</v>
      </c>
      <c r="S3421" s="8" t="str">
        <f t="shared" si="639"/>
        <v>0</v>
      </c>
      <c r="T3421" s="8" t="str">
        <f t="shared" si="640"/>
        <v>0</v>
      </c>
      <c r="U3421" s="8" t="str">
        <f t="shared" si="641"/>
        <v>0</v>
      </c>
      <c r="V3421" s="8" t="str">
        <f t="shared" si="642"/>
        <v>0</v>
      </c>
      <c r="W3421" s="8" t="str">
        <f t="shared" si="643"/>
        <v>0</v>
      </c>
      <c r="X3421" s="8" t="str">
        <f t="shared" si="644"/>
        <v>0</v>
      </c>
      <c r="Y3421" s="8" t="str">
        <f t="shared" si="645"/>
        <v>0</v>
      </c>
      <c r="Z3421" s="8" t="str">
        <f t="shared" si="646"/>
        <v>0</v>
      </c>
      <c r="AA3421" s="8" t="str">
        <f t="shared" si="647"/>
        <v>0</v>
      </c>
      <c r="AD3421" t="s">
        <v>8169</v>
      </c>
      <c r="AE3421" s="3">
        <v>5</v>
      </c>
      <c r="AF3421" s="3">
        <v>1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</row>
    <row r="3422" spans="3:41" x14ac:dyDescent="0.25">
      <c r="C3422" s="5" t="s">
        <v>8465</v>
      </c>
      <c r="D3422" s="8" t="s">
        <v>10026</v>
      </c>
      <c r="E3422" s="8" t="s">
        <v>2764</v>
      </c>
      <c r="F3422" s="8" t="s">
        <v>2764</v>
      </c>
      <c r="G3422" s="8" t="s">
        <v>2764</v>
      </c>
      <c r="H3422" s="8" t="s">
        <v>2764</v>
      </c>
      <c r="I3422" s="8" t="s">
        <v>2764</v>
      </c>
      <c r="J3422" s="8" t="s">
        <v>2764</v>
      </c>
      <c r="K3422" s="8" t="s">
        <v>2764</v>
      </c>
      <c r="L3422" s="8" t="s">
        <v>2764</v>
      </c>
      <c r="M3422" s="8" t="s">
        <v>2764</v>
      </c>
      <c r="N3422" s="8" t="s">
        <v>2764</v>
      </c>
      <c r="P3422" t="str">
        <f t="shared" si="636"/>
        <v>Michigan State - Braden Burke</v>
      </c>
      <c r="Q3422" s="8" t="str">
        <f t="shared" si="637"/>
        <v>3</v>
      </c>
      <c r="R3422" s="8" t="str">
        <f t="shared" si="638"/>
        <v>0</v>
      </c>
      <c r="S3422" s="8" t="str">
        <f t="shared" si="639"/>
        <v>0</v>
      </c>
      <c r="T3422" s="8" t="str">
        <f t="shared" si="640"/>
        <v>0</v>
      </c>
      <c r="U3422" s="8" t="str">
        <f t="shared" si="641"/>
        <v>0</v>
      </c>
      <c r="V3422" s="8" t="str">
        <f t="shared" si="642"/>
        <v>0</v>
      </c>
      <c r="W3422" s="8" t="str">
        <f t="shared" si="643"/>
        <v>0</v>
      </c>
      <c r="X3422" s="8" t="str">
        <f t="shared" si="644"/>
        <v>0</v>
      </c>
      <c r="Y3422" s="8" t="str">
        <f t="shared" si="645"/>
        <v>0</v>
      </c>
      <c r="Z3422" s="8" t="str">
        <f t="shared" si="646"/>
        <v>0</v>
      </c>
      <c r="AA3422" s="8" t="str">
        <f t="shared" si="647"/>
        <v>0</v>
      </c>
      <c r="AD3422" t="s">
        <v>8172</v>
      </c>
      <c r="AE3422" s="3">
        <v>19</v>
      </c>
      <c r="AF3422" s="3">
        <v>3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</row>
    <row r="3423" spans="3:41" x14ac:dyDescent="0.25">
      <c r="C3423" s="6" t="s">
        <v>8466</v>
      </c>
      <c r="D3423" s="9" t="s">
        <v>10174</v>
      </c>
      <c r="E3423" s="9" t="s">
        <v>2763</v>
      </c>
      <c r="F3423" s="9" t="s">
        <v>2764</v>
      </c>
      <c r="G3423" s="9" t="s">
        <v>2764</v>
      </c>
      <c r="H3423" s="9" t="s">
        <v>2764</v>
      </c>
      <c r="I3423" s="9" t="s">
        <v>2764</v>
      </c>
      <c r="J3423" s="9" t="s">
        <v>2764</v>
      </c>
      <c r="K3423" s="9" t="s">
        <v>2764</v>
      </c>
      <c r="L3423" s="9" t="s">
        <v>2764</v>
      </c>
      <c r="M3423" s="9" t="s">
        <v>2764</v>
      </c>
      <c r="N3423" s="9" t="s">
        <v>2764</v>
      </c>
      <c r="P3423" t="str">
        <f t="shared" si="636"/>
        <v>Ole Miss - Zach Naylor</v>
      </c>
      <c r="Q3423" s="8" t="str">
        <f t="shared" si="637"/>
        <v>7</v>
      </c>
      <c r="R3423" s="8" t="str">
        <f t="shared" si="638"/>
        <v>1</v>
      </c>
      <c r="S3423" s="8" t="str">
        <f t="shared" si="639"/>
        <v>0</v>
      </c>
      <c r="T3423" s="8" t="str">
        <f t="shared" si="640"/>
        <v>0</v>
      </c>
      <c r="U3423" s="8" t="str">
        <f t="shared" si="641"/>
        <v>0</v>
      </c>
      <c r="V3423" s="8" t="str">
        <f t="shared" si="642"/>
        <v>0</v>
      </c>
      <c r="W3423" s="8" t="str">
        <f t="shared" si="643"/>
        <v>0</v>
      </c>
      <c r="X3423" s="8" t="str">
        <f t="shared" si="644"/>
        <v>0</v>
      </c>
      <c r="Y3423" s="8" t="str">
        <f t="shared" si="645"/>
        <v>0</v>
      </c>
      <c r="Z3423" s="8" t="str">
        <f t="shared" si="646"/>
        <v>0</v>
      </c>
      <c r="AA3423" s="8" t="str">
        <f t="shared" si="647"/>
        <v>0</v>
      </c>
      <c r="AD3423" t="s">
        <v>8173</v>
      </c>
      <c r="AE3423" s="3">
        <v>40</v>
      </c>
      <c r="AF3423" s="3">
        <v>4</v>
      </c>
      <c r="AG3423" s="3">
        <v>2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</row>
    <row r="3424" spans="3:41" x14ac:dyDescent="0.25">
      <c r="C3424" s="5" t="s">
        <v>8467</v>
      </c>
      <c r="D3424" s="8" t="s">
        <v>10171</v>
      </c>
      <c r="E3424" s="8" t="s">
        <v>2763</v>
      </c>
      <c r="F3424" s="8" t="s">
        <v>2764</v>
      </c>
      <c r="G3424" s="8" t="s">
        <v>2764</v>
      </c>
      <c r="H3424" s="8" t="s">
        <v>2764</v>
      </c>
      <c r="I3424" s="8" t="s">
        <v>2764</v>
      </c>
      <c r="J3424" s="8" t="s">
        <v>2764</v>
      </c>
      <c r="K3424" s="8" t="s">
        <v>2764</v>
      </c>
      <c r="L3424" s="8" t="s">
        <v>2764</v>
      </c>
      <c r="M3424" s="8" t="s">
        <v>2764</v>
      </c>
      <c r="N3424" s="8" t="s">
        <v>2764</v>
      </c>
      <c r="P3424" t="str">
        <f t="shared" si="636"/>
        <v>Middle Tennessee - Chase Miller</v>
      </c>
      <c r="Q3424" s="8" t="str">
        <f t="shared" si="637"/>
        <v>8</v>
      </c>
      <c r="R3424" s="8" t="str">
        <f t="shared" si="638"/>
        <v>1</v>
      </c>
      <c r="S3424" s="8" t="str">
        <f t="shared" si="639"/>
        <v>0</v>
      </c>
      <c r="T3424" s="8" t="str">
        <f t="shared" si="640"/>
        <v>0</v>
      </c>
      <c r="U3424" s="8" t="str">
        <f t="shared" si="641"/>
        <v>0</v>
      </c>
      <c r="V3424" s="8" t="str">
        <f t="shared" si="642"/>
        <v>0</v>
      </c>
      <c r="W3424" s="8" t="str">
        <f t="shared" si="643"/>
        <v>0</v>
      </c>
      <c r="X3424" s="8" t="str">
        <f t="shared" si="644"/>
        <v>0</v>
      </c>
      <c r="Y3424" s="8" t="str">
        <f t="shared" si="645"/>
        <v>0</v>
      </c>
      <c r="Z3424" s="8" t="str">
        <f t="shared" si="646"/>
        <v>0</v>
      </c>
      <c r="AA3424" s="8" t="str">
        <f t="shared" si="647"/>
        <v>0</v>
      </c>
      <c r="AD3424" t="s">
        <v>8174</v>
      </c>
      <c r="AE3424" s="3">
        <v>3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</row>
    <row r="3425" spans="3:41" x14ac:dyDescent="0.25">
      <c r="C3425" s="6" t="s">
        <v>8468</v>
      </c>
      <c r="D3425" s="9" t="s">
        <v>10120</v>
      </c>
      <c r="E3425" s="9" t="s">
        <v>3071</v>
      </c>
      <c r="F3425" s="9" t="s">
        <v>2873</v>
      </c>
      <c r="G3425" s="9" t="s">
        <v>2770</v>
      </c>
      <c r="H3425" s="9" t="s">
        <v>2763</v>
      </c>
      <c r="I3425" s="9" t="s">
        <v>2764</v>
      </c>
      <c r="J3425" s="9" t="s">
        <v>2764</v>
      </c>
      <c r="K3425" s="9" t="s">
        <v>2764</v>
      </c>
      <c r="L3425" s="9" t="s">
        <v>2764</v>
      </c>
      <c r="M3425" s="9" t="s">
        <v>2764</v>
      </c>
      <c r="N3425" s="9" t="s">
        <v>2764</v>
      </c>
      <c r="P3425" t="str">
        <f t="shared" si="636"/>
        <v>Princeton - Sebastian Much</v>
      </c>
      <c r="Q3425" s="8" t="str">
        <f t="shared" si="637"/>
        <v>45</v>
      </c>
      <c r="R3425" s="8" t="str">
        <f t="shared" si="638"/>
        <v>11</v>
      </c>
      <c r="S3425" s="8" t="str">
        <f t="shared" si="639"/>
        <v>4</v>
      </c>
      <c r="T3425" s="8" t="str">
        <f t="shared" si="640"/>
        <v>1</v>
      </c>
      <c r="U3425" s="8" t="str">
        <f t="shared" si="641"/>
        <v>1</v>
      </c>
      <c r="V3425" s="8" t="str">
        <f t="shared" si="642"/>
        <v>0</v>
      </c>
      <c r="W3425" s="8" t="str">
        <f t="shared" si="643"/>
        <v>0</v>
      </c>
      <c r="X3425" s="8" t="str">
        <f t="shared" si="644"/>
        <v>0</v>
      </c>
      <c r="Y3425" s="8" t="str">
        <f t="shared" si="645"/>
        <v>0</v>
      </c>
      <c r="Z3425" s="8" t="str">
        <f t="shared" si="646"/>
        <v>0</v>
      </c>
      <c r="AA3425" s="8" t="str">
        <f t="shared" si="647"/>
        <v>0</v>
      </c>
      <c r="AD3425" t="s">
        <v>8177</v>
      </c>
      <c r="AE3425" s="3">
        <v>16</v>
      </c>
      <c r="AF3425" s="3">
        <v>1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</row>
    <row r="3426" spans="3:41" x14ac:dyDescent="0.25">
      <c r="C3426" s="5" t="s">
        <v>8469</v>
      </c>
      <c r="D3426" s="8" t="s">
        <v>4155</v>
      </c>
      <c r="E3426" s="8" t="s">
        <v>2813</v>
      </c>
      <c r="F3426" s="8" t="s">
        <v>2878</v>
      </c>
      <c r="G3426" s="8" t="s">
        <v>2775</v>
      </c>
      <c r="H3426" s="8" t="s">
        <v>2764</v>
      </c>
      <c r="I3426" s="8" t="s">
        <v>2764</v>
      </c>
      <c r="J3426" s="8" t="s">
        <v>2764</v>
      </c>
      <c r="K3426" s="8" t="s">
        <v>2764</v>
      </c>
      <c r="L3426" s="8" t="s">
        <v>2764</v>
      </c>
      <c r="M3426" s="8" t="s">
        <v>2764</v>
      </c>
      <c r="N3426" s="8" t="s">
        <v>2764</v>
      </c>
      <c r="P3426" t="str">
        <f t="shared" si="636"/>
        <v>Providence - Drew Edwards</v>
      </c>
      <c r="Q3426" s="8" t="str">
        <f t="shared" si="637"/>
        <v>42</v>
      </c>
      <c r="R3426" s="8" t="str">
        <f t="shared" si="638"/>
        <v>11</v>
      </c>
      <c r="S3426" s="8" t="str">
        <f t="shared" si="639"/>
        <v>4</v>
      </c>
      <c r="T3426" s="8" t="str">
        <f t="shared" si="640"/>
        <v>2</v>
      </c>
      <c r="U3426" s="8" t="str">
        <f t="shared" si="641"/>
        <v>0</v>
      </c>
      <c r="V3426" s="8" t="str">
        <f t="shared" si="642"/>
        <v>0</v>
      </c>
      <c r="W3426" s="8" t="str">
        <f t="shared" si="643"/>
        <v>0</v>
      </c>
      <c r="X3426" s="8" t="str">
        <f t="shared" si="644"/>
        <v>0</v>
      </c>
      <c r="Y3426" s="8" t="str">
        <f t="shared" si="645"/>
        <v>0</v>
      </c>
      <c r="Z3426" s="8" t="str">
        <f t="shared" si="646"/>
        <v>0</v>
      </c>
      <c r="AA3426" s="8" t="str">
        <f t="shared" si="647"/>
        <v>0</v>
      </c>
      <c r="AD3426" t="s">
        <v>8178</v>
      </c>
      <c r="AE3426" s="3">
        <v>27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</row>
    <row r="3427" spans="3:41" x14ac:dyDescent="0.25">
      <c r="C3427" s="6" t="s">
        <v>8470</v>
      </c>
      <c r="D3427" s="9" t="s">
        <v>10173</v>
      </c>
      <c r="E3427" s="9" t="s">
        <v>2933</v>
      </c>
      <c r="F3427" s="9" t="s">
        <v>2770</v>
      </c>
      <c r="G3427" s="9" t="s">
        <v>2764</v>
      </c>
      <c r="H3427" s="9" t="s">
        <v>2764</v>
      </c>
      <c r="I3427" s="9" t="s">
        <v>2764</v>
      </c>
      <c r="J3427" s="9" t="s">
        <v>2764</v>
      </c>
      <c r="K3427" s="9" t="s">
        <v>2764</v>
      </c>
      <c r="L3427" s="9" t="s">
        <v>2764</v>
      </c>
      <c r="M3427" s="9" t="s">
        <v>2764</v>
      </c>
      <c r="N3427" s="9" t="s">
        <v>2764</v>
      </c>
      <c r="P3427" t="str">
        <f t="shared" si="636"/>
        <v>Robert Morris - Dante Treacy</v>
      </c>
      <c r="Q3427" s="8" t="str">
        <f t="shared" si="637"/>
        <v>31</v>
      </c>
      <c r="R3427" s="8" t="str">
        <f t="shared" si="638"/>
        <v>6</v>
      </c>
      <c r="S3427" s="8" t="str">
        <f t="shared" si="639"/>
        <v>1</v>
      </c>
      <c r="T3427" s="8" t="str">
        <f t="shared" si="640"/>
        <v>0</v>
      </c>
      <c r="U3427" s="8" t="str">
        <f t="shared" si="641"/>
        <v>0</v>
      </c>
      <c r="V3427" s="8" t="str">
        <f t="shared" si="642"/>
        <v>0</v>
      </c>
      <c r="W3427" s="8" t="str">
        <f t="shared" si="643"/>
        <v>0</v>
      </c>
      <c r="X3427" s="8" t="str">
        <f t="shared" si="644"/>
        <v>0</v>
      </c>
      <c r="Y3427" s="8" t="str">
        <f t="shared" si="645"/>
        <v>0</v>
      </c>
      <c r="Z3427" s="8" t="str">
        <f t="shared" si="646"/>
        <v>0</v>
      </c>
      <c r="AA3427" s="8" t="str">
        <f t="shared" si="647"/>
        <v>0</v>
      </c>
      <c r="AD3427" t="s">
        <v>8179</v>
      </c>
      <c r="AE3427" s="3">
        <v>20</v>
      </c>
      <c r="AF3427" s="3">
        <v>1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</row>
    <row r="3428" spans="3:41" x14ac:dyDescent="0.25">
      <c r="C3428" s="5" t="s">
        <v>8471</v>
      </c>
      <c r="D3428" s="8" t="s">
        <v>10262</v>
      </c>
      <c r="E3428" s="8" t="s">
        <v>2764</v>
      </c>
      <c r="F3428" s="8" t="s">
        <v>2764</v>
      </c>
      <c r="G3428" s="8" t="s">
        <v>2764</v>
      </c>
      <c r="H3428" s="8" t="s">
        <v>2764</v>
      </c>
      <c r="I3428" s="8" t="s">
        <v>2764</v>
      </c>
      <c r="J3428" s="8" t="s">
        <v>2764</v>
      </c>
      <c r="K3428" s="8" t="s">
        <v>2764</v>
      </c>
      <c r="L3428" s="8" t="s">
        <v>2764</v>
      </c>
      <c r="M3428" s="8" t="s">
        <v>2764</v>
      </c>
      <c r="N3428" s="8" t="s">
        <v>2764</v>
      </c>
      <c r="P3428" t="str">
        <f t="shared" si="636"/>
        <v>Washington - Sam Timmins</v>
      </c>
      <c r="Q3428" s="8" t="str">
        <f t="shared" si="637"/>
        <v>6</v>
      </c>
      <c r="R3428" s="8" t="str">
        <f t="shared" si="638"/>
        <v>0</v>
      </c>
      <c r="S3428" s="8" t="str">
        <f t="shared" si="639"/>
        <v>0</v>
      </c>
      <c r="T3428" s="8" t="str">
        <f t="shared" si="640"/>
        <v>0</v>
      </c>
      <c r="U3428" s="8" t="str">
        <f t="shared" si="641"/>
        <v>0</v>
      </c>
      <c r="V3428" s="8" t="str">
        <f t="shared" si="642"/>
        <v>0</v>
      </c>
      <c r="W3428" s="8" t="str">
        <f t="shared" si="643"/>
        <v>0</v>
      </c>
      <c r="X3428" s="8" t="str">
        <f t="shared" si="644"/>
        <v>0</v>
      </c>
      <c r="Y3428" s="8" t="str">
        <f t="shared" si="645"/>
        <v>0</v>
      </c>
      <c r="Z3428" s="8" t="str">
        <f t="shared" si="646"/>
        <v>0</v>
      </c>
      <c r="AA3428" s="8" t="str">
        <f t="shared" si="647"/>
        <v>0</v>
      </c>
      <c r="AD3428" t="s">
        <v>8180</v>
      </c>
      <c r="AE3428" s="3">
        <v>15</v>
      </c>
      <c r="AF3428" s="3">
        <v>2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</row>
    <row r="3429" spans="3:41" x14ac:dyDescent="0.25">
      <c r="C3429" s="6" t="s">
        <v>8472</v>
      </c>
      <c r="D3429" s="9" t="s">
        <v>10034</v>
      </c>
      <c r="E3429" s="9" t="s">
        <v>2769</v>
      </c>
      <c r="F3429" s="9" t="s">
        <v>2764</v>
      </c>
      <c r="G3429" s="9" t="s">
        <v>2764</v>
      </c>
      <c r="H3429" s="9" t="s">
        <v>2764</v>
      </c>
      <c r="I3429" s="9" t="s">
        <v>2764</v>
      </c>
      <c r="J3429" s="9" t="s">
        <v>2764</v>
      </c>
      <c r="K3429" s="9" t="s">
        <v>2764</v>
      </c>
      <c r="L3429" s="9" t="s">
        <v>2764</v>
      </c>
      <c r="M3429" s="9" t="s">
        <v>2764</v>
      </c>
      <c r="N3429" s="9" t="s">
        <v>2764</v>
      </c>
      <c r="P3429" t="str">
        <f t="shared" si="636"/>
        <v>Washington - Jamal Bey</v>
      </c>
      <c r="Q3429" s="8" t="str">
        <f t="shared" si="637"/>
        <v>12</v>
      </c>
      <c r="R3429" s="8" t="str">
        <f t="shared" si="638"/>
        <v>3</v>
      </c>
      <c r="S3429" s="8" t="str">
        <f t="shared" si="639"/>
        <v>0</v>
      </c>
      <c r="T3429" s="8" t="str">
        <f t="shared" si="640"/>
        <v>0</v>
      </c>
      <c r="U3429" s="8" t="str">
        <f t="shared" si="641"/>
        <v>0</v>
      </c>
      <c r="V3429" s="8" t="str">
        <f t="shared" si="642"/>
        <v>0</v>
      </c>
      <c r="W3429" s="8" t="str">
        <f t="shared" si="643"/>
        <v>0</v>
      </c>
      <c r="X3429" s="8" t="str">
        <f t="shared" si="644"/>
        <v>0</v>
      </c>
      <c r="Y3429" s="8" t="str">
        <f t="shared" si="645"/>
        <v>0</v>
      </c>
      <c r="Z3429" s="8" t="str">
        <f t="shared" si="646"/>
        <v>0</v>
      </c>
      <c r="AA3429" s="8" t="str">
        <f t="shared" si="647"/>
        <v>0</v>
      </c>
      <c r="AD3429" t="s">
        <v>8182</v>
      </c>
      <c r="AE3429" s="3">
        <v>6</v>
      </c>
      <c r="AF3429" s="3">
        <v>1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</row>
    <row r="3430" spans="3:41" x14ac:dyDescent="0.25">
      <c r="C3430" s="5" t="s">
        <v>8473</v>
      </c>
      <c r="D3430" s="8" t="s">
        <v>10075</v>
      </c>
      <c r="E3430" s="8" t="s">
        <v>2769</v>
      </c>
      <c r="F3430" s="8" t="s">
        <v>2764</v>
      </c>
      <c r="G3430" s="8" t="s">
        <v>2764</v>
      </c>
      <c r="H3430" s="8" t="s">
        <v>2764</v>
      </c>
      <c r="I3430" s="8" t="s">
        <v>2764</v>
      </c>
      <c r="J3430" s="8" t="s">
        <v>2764</v>
      </c>
      <c r="K3430" s="8" t="s">
        <v>2764</v>
      </c>
      <c r="L3430" s="8" t="s">
        <v>2764</v>
      </c>
      <c r="M3430" s="8" t="s">
        <v>2764</v>
      </c>
      <c r="N3430" s="8" t="s">
        <v>2764</v>
      </c>
      <c r="P3430" t="str">
        <f t="shared" si="636"/>
        <v>Southern Miss - Boban Jacdonmi</v>
      </c>
      <c r="Q3430" s="8" t="str">
        <f t="shared" si="637"/>
        <v>9</v>
      </c>
      <c r="R3430" s="8" t="str">
        <f t="shared" si="638"/>
        <v>3</v>
      </c>
      <c r="S3430" s="8" t="str">
        <f t="shared" si="639"/>
        <v>0</v>
      </c>
      <c r="T3430" s="8" t="str">
        <f t="shared" si="640"/>
        <v>0</v>
      </c>
      <c r="U3430" s="8" t="str">
        <f t="shared" si="641"/>
        <v>0</v>
      </c>
      <c r="V3430" s="8" t="str">
        <f t="shared" si="642"/>
        <v>0</v>
      </c>
      <c r="W3430" s="8" t="str">
        <f t="shared" si="643"/>
        <v>0</v>
      </c>
      <c r="X3430" s="8" t="str">
        <f t="shared" si="644"/>
        <v>0</v>
      </c>
      <c r="Y3430" s="8" t="str">
        <f t="shared" si="645"/>
        <v>0</v>
      </c>
      <c r="Z3430" s="8" t="str">
        <f t="shared" si="646"/>
        <v>0</v>
      </c>
      <c r="AA3430" s="8" t="str">
        <f t="shared" si="647"/>
        <v>0</v>
      </c>
      <c r="AD3430" t="s">
        <v>8183</v>
      </c>
      <c r="AE3430" s="3">
        <v>43</v>
      </c>
      <c r="AF3430" s="3">
        <v>7</v>
      </c>
      <c r="AG3430" s="3">
        <v>1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</row>
    <row r="3431" spans="3:41" x14ac:dyDescent="0.25">
      <c r="C3431" s="6" t="s">
        <v>8474</v>
      </c>
      <c r="D3431" s="9" t="s">
        <v>10093</v>
      </c>
      <c r="E3431" s="9" t="s">
        <v>2831</v>
      </c>
      <c r="F3431" s="9" t="s">
        <v>2770</v>
      </c>
      <c r="G3431" s="9" t="s">
        <v>2764</v>
      </c>
      <c r="H3431" s="9" t="s">
        <v>2764</v>
      </c>
      <c r="I3431" s="9" t="s">
        <v>2764</v>
      </c>
      <c r="J3431" s="9" t="s">
        <v>2764</v>
      </c>
      <c r="K3431" s="9" t="s">
        <v>2764</v>
      </c>
      <c r="L3431" s="9" t="s">
        <v>2764</v>
      </c>
      <c r="M3431" s="9" t="s">
        <v>2764</v>
      </c>
      <c r="N3431" s="9" t="s">
        <v>2764</v>
      </c>
      <c r="P3431" t="str">
        <f t="shared" si="636"/>
        <v>Southern Utah - Jason Richardson</v>
      </c>
      <c r="Q3431" s="8" t="str">
        <f t="shared" si="637"/>
        <v>12</v>
      </c>
      <c r="R3431" s="8" t="str">
        <f t="shared" si="638"/>
        <v>2</v>
      </c>
      <c r="S3431" s="8" t="str">
        <f t="shared" si="639"/>
        <v>1</v>
      </c>
      <c r="T3431" s="8" t="str">
        <f t="shared" si="640"/>
        <v>0</v>
      </c>
      <c r="U3431" s="8" t="str">
        <f t="shared" si="641"/>
        <v>0</v>
      </c>
      <c r="V3431" s="8" t="str">
        <f t="shared" si="642"/>
        <v>0</v>
      </c>
      <c r="W3431" s="8" t="str">
        <f t="shared" si="643"/>
        <v>0</v>
      </c>
      <c r="X3431" s="8" t="str">
        <f t="shared" si="644"/>
        <v>0</v>
      </c>
      <c r="Y3431" s="8" t="str">
        <f t="shared" si="645"/>
        <v>0</v>
      </c>
      <c r="Z3431" s="8" t="str">
        <f t="shared" si="646"/>
        <v>0</v>
      </c>
      <c r="AA3431" s="8" t="str">
        <f t="shared" si="647"/>
        <v>0</v>
      </c>
      <c r="AD3431" t="s">
        <v>8186</v>
      </c>
      <c r="AE3431" s="3">
        <v>2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</row>
    <row r="3432" spans="3:41" x14ac:dyDescent="0.25">
      <c r="C3432" s="5" t="s">
        <v>8475</v>
      </c>
      <c r="D3432" s="8" t="s">
        <v>10190</v>
      </c>
      <c r="E3432" s="8" t="s">
        <v>2831</v>
      </c>
      <c r="F3432" s="8" t="s">
        <v>2770</v>
      </c>
      <c r="G3432" s="8" t="s">
        <v>2763</v>
      </c>
      <c r="H3432" s="8" t="s">
        <v>2764</v>
      </c>
      <c r="I3432" s="8" t="s">
        <v>2764</v>
      </c>
      <c r="J3432" s="8" t="s">
        <v>2764</v>
      </c>
      <c r="K3432" s="8" t="s">
        <v>2764</v>
      </c>
      <c r="L3432" s="8" t="s">
        <v>2764</v>
      </c>
      <c r="M3432" s="8" t="s">
        <v>2764</v>
      </c>
      <c r="N3432" s="8" t="s">
        <v>2764</v>
      </c>
      <c r="P3432" t="str">
        <f t="shared" si="636"/>
        <v>Southern Utah - Kenton Eskridge</v>
      </c>
      <c r="Q3432" s="8" t="str">
        <f t="shared" si="637"/>
        <v>24</v>
      </c>
      <c r="R3432" s="8" t="str">
        <f t="shared" si="638"/>
        <v>2</v>
      </c>
      <c r="S3432" s="8" t="str">
        <f t="shared" si="639"/>
        <v>1</v>
      </c>
      <c r="T3432" s="8" t="str">
        <f t="shared" si="640"/>
        <v>1</v>
      </c>
      <c r="U3432" s="8" t="str">
        <f t="shared" si="641"/>
        <v>0</v>
      </c>
      <c r="V3432" s="8" t="str">
        <f t="shared" si="642"/>
        <v>0</v>
      </c>
      <c r="W3432" s="8" t="str">
        <f t="shared" si="643"/>
        <v>0</v>
      </c>
      <c r="X3432" s="8" t="str">
        <f t="shared" si="644"/>
        <v>0</v>
      </c>
      <c r="Y3432" s="8" t="str">
        <f t="shared" si="645"/>
        <v>0</v>
      </c>
      <c r="Z3432" s="8" t="str">
        <f t="shared" si="646"/>
        <v>0</v>
      </c>
      <c r="AA3432" s="8" t="str">
        <f t="shared" si="647"/>
        <v>0</v>
      </c>
      <c r="AD3432" t="s">
        <v>8187</v>
      </c>
      <c r="AE3432" s="3">
        <v>5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</row>
    <row r="3433" spans="3:41" x14ac:dyDescent="0.25">
      <c r="C3433" s="6" t="s">
        <v>8476</v>
      </c>
      <c r="D3433" s="9" t="s">
        <v>8477</v>
      </c>
      <c r="E3433" s="9" t="s">
        <v>8478</v>
      </c>
      <c r="F3433" s="9" t="s">
        <v>3055</v>
      </c>
      <c r="G3433" s="9" t="s">
        <v>2838</v>
      </c>
      <c r="H3433" s="9" t="s">
        <v>2831</v>
      </c>
      <c r="I3433" s="9" t="s">
        <v>2763</v>
      </c>
      <c r="J3433" s="9" t="s">
        <v>2764</v>
      </c>
      <c r="K3433" s="9" t="s">
        <v>2764</v>
      </c>
      <c r="L3433" s="9" t="s">
        <v>2764</v>
      </c>
      <c r="M3433" s="9" t="s">
        <v>2764</v>
      </c>
      <c r="N3433" s="9" t="s">
        <v>2764</v>
      </c>
      <c r="P3433" t="str">
        <f t="shared" si="636"/>
        <v>Northeastern - Vasa Pusica</v>
      </c>
      <c r="Q3433" s="8" t="str">
        <f t="shared" si="637"/>
        <v>131</v>
      </c>
      <c r="R3433" s="8" t="str">
        <f t="shared" si="638"/>
        <v>48</v>
      </c>
      <c r="S3433" s="8" t="str">
        <f t="shared" si="639"/>
        <v>16</v>
      </c>
      <c r="T3433" s="8" t="str">
        <f t="shared" si="640"/>
        <v>5</v>
      </c>
      <c r="U3433" s="8" t="str">
        <f t="shared" si="641"/>
        <v>2</v>
      </c>
      <c r="V3433" s="8" t="str">
        <f t="shared" si="642"/>
        <v>1</v>
      </c>
      <c r="W3433" s="8" t="str">
        <f t="shared" si="643"/>
        <v>0</v>
      </c>
      <c r="X3433" s="8" t="str">
        <f t="shared" si="644"/>
        <v>0</v>
      </c>
      <c r="Y3433" s="8" t="str">
        <f t="shared" si="645"/>
        <v>0</v>
      </c>
      <c r="Z3433" s="8" t="str">
        <f t="shared" si="646"/>
        <v>0</v>
      </c>
      <c r="AA3433" s="8" t="str">
        <f t="shared" si="647"/>
        <v>0</v>
      </c>
      <c r="AD3433" t="s">
        <v>8189</v>
      </c>
      <c r="AE3433" s="3">
        <v>46</v>
      </c>
      <c r="AF3433" s="3">
        <v>11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</row>
    <row r="3434" spans="3:41" x14ac:dyDescent="0.25">
      <c r="C3434" s="5" t="s">
        <v>8479</v>
      </c>
      <c r="D3434" s="8" t="s">
        <v>6147</v>
      </c>
      <c r="E3434" s="8" t="s">
        <v>3463</v>
      </c>
      <c r="F3434" s="8" t="s">
        <v>2862</v>
      </c>
      <c r="G3434" s="8" t="s">
        <v>2763</v>
      </c>
      <c r="H3434" s="8" t="s">
        <v>2764</v>
      </c>
      <c r="I3434" s="8" t="s">
        <v>2764</v>
      </c>
      <c r="J3434" s="8" t="s">
        <v>2764</v>
      </c>
      <c r="K3434" s="8" t="s">
        <v>2764</v>
      </c>
      <c r="L3434" s="8" t="s">
        <v>2764</v>
      </c>
      <c r="M3434" s="8" t="s">
        <v>2764</v>
      </c>
      <c r="N3434" s="8" t="s">
        <v>2764</v>
      </c>
      <c r="P3434" t="str">
        <f t="shared" si="636"/>
        <v>St. Bonaventure - LaDarien Griffin</v>
      </c>
      <c r="Q3434" s="8" t="str">
        <f t="shared" si="637"/>
        <v>64</v>
      </c>
      <c r="R3434" s="8" t="str">
        <f t="shared" si="638"/>
        <v>23</v>
      </c>
      <c r="S3434" s="8" t="str">
        <f t="shared" si="639"/>
        <v>5</v>
      </c>
      <c r="T3434" s="8" t="str">
        <f t="shared" si="640"/>
        <v>1</v>
      </c>
      <c r="U3434" s="8" t="str">
        <f t="shared" si="641"/>
        <v>0</v>
      </c>
      <c r="V3434" s="8" t="str">
        <f t="shared" si="642"/>
        <v>0</v>
      </c>
      <c r="W3434" s="8" t="str">
        <f t="shared" si="643"/>
        <v>0</v>
      </c>
      <c r="X3434" s="8" t="str">
        <f t="shared" si="644"/>
        <v>0</v>
      </c>
      <c r="Y3434" s="8" t="str">
        <f t="shared" si="645"/>
        <v>0</v>
      </c>
      <c r="Z3434" s="8" t="str">
        <f t="shared" si="646"/>
        <v>0</v>
      </c>
      <c r="AA3434" s="8" t="str">
        <f t="shared" si="647"/>
        <v>0</v>
      </c>
      <c r="AD3434" t="s">
        <v>8190</v>
      </c>
      <c r="AE3434" s="3">
        <v>19</v>
      </c>
      <c r="AF3434" s="3">
        <v>2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</row>
    <row r="3435" spans="3:41" x14ac:dyDescent="0.25">
      <c r="C3435" s="6" t="s">
        <v>8480</v>
      </c>
      <c r="D3435" s="9" t="s">
        <v>3853</v>
      </c>
      <c r="E3435" s="9" t="s">
        <v>3840</v>
      </c>
      <c r="F3435" s="9" t="s">
        <v>3071</v>
      </c>
      <c r="G3435" s="9" t="s">
        <v>3158</v>
      </c>
      <c r="H3435" s="9" t="s">
        <v>2800</v>
      </c>
      <c r="I3435" s="9" t="s">
        <v>2764</v>
      </c>
      <c r="J3435" s="9" t="s">
        <v>2764</v>
      </c>
      <c r="K3435" s="9" t="s">
        <v>2764</v>
      </c>
      <c r="L3435" s="9" t="s">
        <v>2764</v>
      </c>
      <c r="M3435" s="9" t="s">
        <v>2764</v>
      </c>
      <c r="N3435" s="9" t="s">
        <v>2764</v>
      </c>
      <c r="P3435" t="str">
        <f t="shared" si="636"/>
        <v>Longwood - Isaiah Walton</v>
      </c>
      <c r="Q3435" s="8" t="str">
        <f t="shared" si="637"/>
        <v>72</v>
      </c>
      <c r="R3435" s="8" t="str">
        <f t="shared" si="638"/>
        <v>25</v>
      </c>
      <c r="S3435" s="8" t="str">
        <f t="shared" si="639"/>
        <v>11</v>
      </c>
      <c r="T3435" s="8" t="str">
        <f t="shared" si="640"/>
        <v>6</v>
      </c>
      <c r="U3435" s="8" t="str">
        <f t="shared" si="641"/>
        <v>4</v>
      </c>
      <c r="V3435" s="8" t="str">
        <f t="shared" si="642"/>
        <v>0</v>
      </c>
      <c r="W3435" s="8" t="str">
        <f t="shared" si="643"/>
        <v>0</v>
      </c>
      <c r="X3435" s="8" t="str">
        <f t="shared" si="644"/>
        <v>0</v>
      </c>
      <c r="Y3435" s="8" t="str">
        <f t="shared" si="645"/>
        <v>0</v>
      </c>
      <c r="Z3435" s="8" t="str">
        <f t="shared" si="646"/>
        <v>0</v>
      </c>
      <c r="AA3435" s="8" t="str">
        <f t="shared" si="647"/>
        <v>0</v>
      </c>
      <c r="AD3435" t="s">
        <v>8193</v>
      </c>
      <c r="AE3435" s="3">
        <v>17</v>
      </c>
      <c r="AF3435" s="3">
        <v>1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</row>
    <row r="3436" spans="3:41" x14ac:dyDescent="0.25">
      <c r="C3436" s="5" t="s">
        <v>8481</v>
      </c>
      <c r="D3436" s="8" t="s">
        <v>10158</v>
      </c>
      <c r="E3436" s="8" t="s">
        <v>3007</v>
      </c>
      <c r="F3436" s="8" t="s">
        <v>2763</v>
      </c>
      <c r="G3436" s="8" t="s">
        <v>2764</v>
      </c>
      <c r="H3436" s="8" t="s">
        <v>2764</v>
      </c>
      <c r="I3436" s="8" t="s">
        <v>2764</v>
      </c>
      <c r="J3436" s="8" t="s">
        <v>2764</v>
      </c>
      <c r="K3436" s="8" t="s">
        <v>2764</v>
      </c>
      <c r="L3436" s="8" t="s">
        <v>2764</v>
      </c>
      <c r="M3436" s="8" t="s">
        <v>2764</v>
      </c>
      <c r="N3436" s="8" t="s">
        <v>2764</v>
      </c>
      <c r="P3436" t="str">
        <f t="shared" si="636"/>
        <v>Troy - Malik Burnett</v>
      </c>
      <c r="Q3436" s="8" t="str">
        <f t="shared" si="637"/>
        <v>42</v>
      </c>
      <c r="R3436" s="8" t="str">
        <f t="shared" si="638"/>
        <v>10</v>
      </c>
      <c r="S3436" s="8" t="str">
        <f t="shared" si="639"/>
        <v>1</v>
      </c>
      <c r="T3436" s="8" t="str">
        <f t="shared" si="640"/>
        <v>0</v>
      </c>
      <c r="U3436" s="8" t="str">
        <f t="shared" si="641"/>
        <v>0</v>
      </c>
      <c r="V3436" s="8" t="str">
        <f t="shared" si="642"/>
        <v>0</v>
      </c>
      <c r="W3436" s="8" t="str">
        <f t="shared" si="643"/>
        <v>0</v>
      </c>
      <c r="X3436" s="8" t="str">
        <f t="shared" si="644"/>
        <v>0</v>
      </c>
      <c r="Y3436" s="8" t="str">
        <f t="shared" si="645"/>
        <v>0</v>
      </c>
      <c r="Z3436" s="8" t="str">
        <f t="shared" si="646"/>
        <v>0</v>
      </c>
      <c r="AA3436" s="8" t="str">
        <f t="shared" si="647"/>
        <v>0</v>
      </c>
      <c r="AD3436" t="s">
        <v>8194</v>
      </c>
      <c r="AE3436" s="3">
        <v>11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</row>
    <row r="3437" spans="3:41" x14ac:dyDescent="0.25">
      <c r="C3437" s="6" t="s">
        <v>8482</v>
      </c>
      <c r="D3437" s="9" t="s">
        <v>10251</v>
      </c>
      <c r="E3437" s="9" t="s">
        <v>2795</v>
      </c>
      <c r="F3437" s="9" t="s">
        <v>2770</v>
      </c>
      <c r="G3437" s="9" t="s">
        <v>2770</v>
      </c>
      <c r="H3437" s="9" t="s">
        <v>2764</v>
      </c>
      <c r="I3437" s="9" t="s">
        <v>2764</v>
      </c>
      <c r="J3437" s="9" t="s">
        <v>2764</v>
      </c>
      <c r="K3437" s="9" t="s">
        <v>2764</v>
      </c>
      <c r="L3437" s="9" t="s">
        <v>2764</v>
      </c>
      <c r="M3437" s="9" t="s">
        <v>2764</v>
      </c>
      <c r="N3437" s="9" t="s">
        <v>2764</v>
      </c>
      <c r="P3437" t="str">
        <f t="shared" si="636"/>
        <v>Towson - Alex Thomas</v>
      </c>
      <c r="Q3437" s="8" t="str">
        <f t="shared" si="637"/>
        <v>39</v>
      </c>
      <c r="R3437" s="8" t="str">
        <f t="shared" si="638"/>
        <v>7</v>
      </c>
      <c r="S3437" s="8" t="str">
        <f t="shared" si="639"/>
        <v>1</v>
      </c>
      <c r="T3437" s="8" t="str">
        <f t="shared" si="640"/>
        <v>1</v>
      </c>
      <c r="U3437" s="8" t="str">
        <f t="shared" si="641"/>
        <v>0</v>
      </c>
      <c r="V3437" s="8" t="str">
        <f t="shared" si="642"/>
        <v>0</v>
      </c>
      <c r="W3437" s="8" t="str">
        <f t="shared" si="643"/>
        <v>0</v>
      </c>
      <c r="X3437" s="8" t="str">
        <f t="shared" si="644"/>
        <v>0</v>
      </c>
      <c r="Y3437" s="8" t="str">
        <f t="shared" si="645"/>
        <v>0</v>
      </c>
      <c r="Z3437" s="8" t="str">
        <f t="shared" si="646"/>
        <v>0</v>
      </c>
      <c r="AA3437" s="8" t="str">
        <f t="shared" si="647"/>
        <v>0</v>
      </c>
      <c r="AD3437" t="s">
        <v>8195</v>
      </c>
      <c r="AE3437" s="3">
        <v>2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</row>
    <row r="3438" spans="3:41" x14ac:dyDescent="0.25">
      <c r="C3438" s="5" t="s">
        <v>8483</v>
      </c>
      <c r="D3438" s="8" t="s">
        <v>10152</v>
      </c>
      <c r="E3438" s="8" t="s">
        <v>2878</v>
      </c>
      <c r="F3438" s="8" t="s">
        <v>2764</v>
      </c>
      <c r="G3438" s="8" t="s">
        <v>2764</v>
      </c>
      <c r="H3438" s="8" t="s">
        <v>2764</v>
      </c>
      <c r="I3438" s="8" t="s">
        <v>2764</v>
      </c>
      <c r="J3438" s="8" t="s">
        <v>2764</v>
      </c>
      <c r="K3438" s="8" t="s">
        <v>2764</v>
      </c>
      <c r="L3438" s="8" t="s">
        <v>2764</v>
      </c>
      <c r="M3438" s="8" t="s">
        <v>2764</v>
      </c>
      <c r="N3438" s="8" t="s">
        <v>2764</v>
      </c>
      <c r="P3438" t="str">
        <f t="shared" si="636"/>
        <v>UC Irvine - Jonathan Galloway</v>
      </c>
      <c r="Q3438" s="8" t="str">
        <f t="shared" si="637"/>
        <v>15</v>
      </c>
      <c r="R3438" s="8" t="str">
        <f t="shared" si="638"/>
        <v>4</v>
      </c>
      <c r="S3438" s="8" t="str">
        <f t="shared" si="639"/>
        <v>0</v>
      </c>
      <c r="T3438" s="8" t="str">
        <f t="shared" si="640"/>
        <v>0</v>
      </c>
      <c r="U3438" s="8" t="str">
        <f t="shared" si="641"/>
        <v>0</v>
      </c>
      <c r="V3438" s="8" t="str">
        <f t="shared" si="642"/>
        <v>0</v>
      </c>
      <c r="W3438" s="8" t="str">
        <f t="shared" si="643"/>
        <v>0</v>
      </c>
      <c r="X3438" s="8" t="str">
        <f t="shared" si="644"/>
        <v>0</v>
      </c>
      <c r="Y3438" s="8" t="str">
        <f t="shared" si="645"/>
        <v>0</v>
      </c>
      <c r="Z3438" s="8" t="str">
        <f t="shared" si="646"/>
        <v>0</v>
      </c>
      <c r="AA3438" s="8" t="str">
        <f t="shared" si="647"/>
        <v>0</v>
      </c>
      <c r="AD3438" t="s">
        <v>8196</v>
      </c>
      <c r="AE3438" s="3">
        <v>13</v>
      </c>
      <c r="AF3438" s="3">
        <v>4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</row>
    <row r="3439" spans="3:41" x14ac:dyDescent="0.25">
      <c r="C3439" s="6" t="s">
        <v>8484</v>
      </c>
      <c r="D3439" s="9" t="s">
        <v>4577</v>
      </c>
      <c r="E3439" s="9" t="s">
        <v>2764</v>
      </c>
      <c r="F3439" s="9" t="s">
        <v>2764</v>
      </c>
      <c r="G3439" s="9" t="s">
        <v>2764</v>
      </c>
      <c r="H3439" s="9" t="s">
        <v>2764</v>
      </c>
      <c r="I3439" s="9" t="s">
        <v>2764</v>
      </c>
      <c r="J3439" s="9" t="s">
        <v>2764</v>
      </c>
      <c r="K3439" s="9" t="s">
        <v>2764</v>
      </c>
      <c r="L3439" s="9" t="s">
        <v>2764</v>
      </c>
      <c r="M3439" s="9" t="s">
        <v>2764</v>
      </c>
      <c r="N3439" s="9" t="s">
        <v>2764</v>
      </c>
      <c r="P3439" t="str">
        <f t="shared" si="636"/>
        <v>Butler - Bryce Golden</v>
      </c>
      <c r="Q3439" s="8" t="str">
        <f t="shared" si="637"/>
        <v>7</v>
      </c>
      <c r="R3439" s="8" t="str">
        <f t="shared" si="638"/>
        <v>0</v>
      </c>
      <c r="S3439" s="8" t="str">
        <f t="shared" si="639"/>
        <v>0</v>
      </c>
      <c r="T3439" s="8" t="str">
        <f t="shared" si="640"/>
        <v>0</v>
      </c>
      <c r="U3439" s="8" t="str">
        <f t="shared" si="641"/>
        <v>0</v>
      </c>
      <c r="V3439" s="8" t="str">
        <f t="shared" si="642"/>
        <v>0</v>
      </c>
      <c r="W3439" s="8" t="str">
        <f t="shared" si="643"/>
        <v>0</v>
      </c>
      <c r="X3439" s="8" t="str">
        <f t="shared" si="644"/>
        <v>0</v>
      </c>
      <c r="Y3439" s="8" t="str">
        <f t="shared" si="645"/>
        <v>0</v>
      </c>
      <c r="Z3439" s="8" t="str">
        <f t="shared" si="646"/>
        <v>0</v>
      </c>
      <c r="AA3439" s="8" t="str">
        <f t="shared" si="647"/>
        <v>0</v>
      </c>
      <c r="AD3439" t="s">
        <v>8197</v>
      </c>
      <c r="AE3439" s="3">
        <v>1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</row>
    <row r="3440" spans="3:41" x14ac:dyDescent="0.25">
      <c r="C3440" s="5" t="s">
        <v>8485</v>
      </c>
      <c r="D3440" s="8" t="s">
        <v>10187</v>
      </c>
      <c r="E3440" s="8" t="s">
        <v>2824</v>
      </c>
      <c r="F3440" s="8" t="s">
        <v>2831</v>
      </c>
      <c r="G3440" s="8" t="s">
        <v>2764</v>
      </c>
      <c r="H3440" s="8" t="s">
        <v>2764</v>
      </c>
      <c r="I3440" s="8" t="s">
        <v>2764</v>
      </c>
      <c r="J3440" s="8" t="s">
        <v>2764</v>
      </c>
      <c r="K3440" s="8" t="s">
        <v>2764</v>
      </c>
      <c r="L3440" s="8" t="s">
        <v>2764</v>
      </c>
      <c r="M3440" s="8" t="s">
        <v>2764</v>
      </c>
      <c r="N3440" s="8" t="s">
        <v>2764</v>
      </c>
      <c r="P3440" t="str">
        <f t="shared" si="636"/>
        <v>Mercer - Luke Hamilton</v>
      </c>
      <c r="Q3440" s="8" t="str">
        <f t="shared" si="637"/>
        <v>33</v>
      </c>
      <c r="R3440" s="8" t="str">
        <f t="shared" si="638"/>
        <v>7</v>
      </c>
      <c r="S3440" s="8" t="str">
        <f t="shared" si="639"/>
        <v>2</v>
      </c>
      <c r="T3440" s="8" t="str">
        <f t="shared" si="640"/>
        <v>0</v>
      </c>
      <c r="U3440" s="8" t="str">
        <f t="shared" si="641"/>
        <v>0</v>
      </c>
      <c r="V3440" s="8" t="str">
        <f t="shared" si="642"/>
        <v>0</v>
      </c>
      <c r="W3440" s="8" t="str">
        <f t="shared" si="643"/>
        <v>0</v>
      </c>
      <c r="X3440" s="8" t="str">
        <f t="shared" si="644"/>
        <v>0</v>
      </c>
      <c r="Y3440" s="8" t="str">
        <f t="shared" si="645"/>
        <v>0</v>
      </c>
      <c r="Z3440" s="8" t="str">
        <f t="shared" si="646"/>
        <v>0</v>
      </c>
      <c r="AA3440" s="8" t="str">
        <f t="shared" si="647"/>
        <v>0</v>
      </c>
      <c r="AD3440" t="s">
        <v>8198</v>
      </c>
      <c r="AE3440" s="3">
        <v>35</v>
      </c>
      <c r="AF3440" s="3">
        <v>7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</row>
    <row r="3441" spans="3:41" x14ac:dyDescent="0.25">
      <c r="C3441" s="6" t="s">
        <v>8486</v>
      </c>
      <c r="D3441" s="9" t="s">
        <v>10066</v>
      </c>
      <c r="E3441" s="9" t="s">
        <v>2764</v>
      </c>
      <c r="F3441" s="9" t="s">
        <v>2764</v>
      </c>
      <c r="G3441" s="9" t="s">
        <v>2764</v>
      </c>
      <c r="H3441" s="9" t="s">
        <v>2764</v>
      </c>
      <c r="I3441" s="9" t="s">
        <v>2764</v>
      </c>
      <c r="J3441" s="9" t="s">
        <v>2764</v>
      </c>
      <c r="K3441" s="9" t="s">
        <v>2764</v>
      </c>
      <c r="L3441" s="9" t="s">
        <v>2764</v>
      </c>
      <c r="M3441" s="9" t="s">
        <v>2764</v>
      </c>
      <c r="N3441" s="9" t="s">
        <v>2764</v>
      </c>
      <c r="P3441" t="str">
        <f t="shared" si="636"/>
        <v>Vermont - Samuel Dingba</v>
      </c>
      <c r="Q3441" s="8" t="str">
        <f t="shared" si="637"/>
        <v>7</v>
      </c>
      <c r="R3441" s="8" t="str">
        <f t="shared" si="638"/>
        <v>0</v>
      </c>
      <c r="S3441" s="8" t="str">
        <f t="shared" si="639"/>
        <v>0</v>
      </c>
      <c r="T3441" s="8" t="str">
        <f t="shared" si="640"/>
        <v>0</v>
      </c>
      <c r="U3441" s="8" t="str">
        <f t="shared" si="641"/>
        <v>0</v>
      </c>
      <c r="V3441" s="8" t="str">
        <f t="shared" si="642"/>
        <v>0</v>
      </c>
      <c r="W3441" s="8" t="str">
        <f t="shared" si="643"/>
        <v>0</v>
      </c>
      <c r="X3441" s="8" t="str">
        <f t="shared" si="644"/>
        <v>0</v>
      </c>
      <c r="Y3441" s="8" t="str">
        <f t="shared" si="645"/>
        <v>0</v>
      </c>
      <c r="Z3441" s="8" t="str">
        <f t="shared" si="646"/>
        <v>0</v>
      </c>
      <c r="AA3441" s="8" t="str">
        <f t="shared" si="647"/>
        <v>0</v>
      </c>
      <c r="AD3441" t="s">
        <v>8199</v>
      </c>
      <c r="AE3441" s="3">
        <v>16</v>
      </c>
      <c r="AF3441" s="3">
        <v>2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</row>
    <row r="3442" spans="3:41" x14ac:dyDescent="0.25">
      <c r="C3442" s="5" t="s">
        <v>8487</v>
      </c>
      <c r="D3442" s="8" t="s">
        <v>10048</v>
      </c>
      <c r="E3442" s="8" t="s">
        <v>2831</v>
      </c>
      <c r="F3442" s="8" t="s">
        <v>2763</v>
      </c>
      <c r="G3442" s="8" t="s">
        <v>2764</v>
      </c>
      <c r="H3442" s="8" t="s">
        <v>2764</v>
      </c>
      <c r="I3442" s="8" t="s">
        <v>2764</v>
      </c>
      <c r="J3442" s="8" t="s">
        <v>2764</v>
      </c>
      <c r="K3442" s="8" t="s">
        <v>2764</v>
      </c>
      <c r="L3442" s="8" t="s">
        <v>2764</v>
      </c>
      <c r="M3442" s="8" t="s">
        <v>2764</v>
      </c>
      <c r="N3442" s="8" t="s">
        <v>2764</v>
      </c>
      <c r="P3442" t="str">
        <f t="shared" si="636"/>
        <v>Lipscomb - Jake Wolfe</v>
      </c>
      <c r="Q3442" s="8" t="str">
        <f t="shared" si="637"/>
        <v>19</v>
      </c>
      <c r="R3442" s="8" t="str">
        <f t="shared" si="638"/>
        <v>2</v>
      </c>
      <c r="S3442" s="8" t="str">
        <f t="shared" si="639"/>
        <v>1</v>
      </c>
      <c r="T3442" s="8" t="str">
        <f t="shared" si="640"/>
        <v>0</v>
      </c>
      <c r="U3442" s="8" t="str">
        <f t="shared" si="641"/>
        <v>0</v>
      </c>
      <c r="V3442" s="8" t="str">
        <f t="shared" si="642"/>
        <v>0</v>
      </c>
      <c r="W3442" s="8" t="str">
        <f t="shared" si="643"/>
        <v>0</v>
      </c>
      <c r="X3442" s="8" t="str">
        <f t="shared" si="644"/>
        <v>0</v>
      </c>
      <c r="Y3442" s="8" t="str">
        <f t="shared" si="645"/>
        <v>0</v>
      </c>
      <c r="Z3442" s="8" t="str">
        <f t="shared" si="646"/>
        <v>0</v>
      </c>
      <c r="AA3442" s="8" t="str">
        <f t="shared" si="647"/>
        <v>0</v>
      </c>
      <c r="AD3442" t="s">
        <v>8200</v>
      </c>
      <c r="AE3442" s="3">
        <v>31</v>
      </c>
      <c r="AF3442" s="3">
        <v>3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</row>
    <row r="3443" spans="3:41" x14ac:dyDescent="0.25">
      <c r="C3443" s="6" t="s">
        <v>8488</v>
      </c>
      <c r="D3443" s="9" t="s">
        <v>8009</v>
      </c>
      <c r="E3443" s="9" t="s">
        <v>2774</v>
      </c>
      <c r="F3443" s="9" t="s">
        <v>2775</v>
      </c>
      <c r="G3443" s="9" t="s">
        <v>2764</v>
      </c>
      <c r="H3443" s="9" t="s">
        <v>2764</v>
      </c>
      <c r="I3443" s="9" t="s">
        <v>2764</v>
      </c>
      <c r="J3443" s="9" t="s">
        <v>2764</v>
      </c>
      <c r="K3443" s="9" t="s">
        <v>2764</v>
      </c>
      <c r="L3443" s="9" t="s">
        <v>2764</v>
      </c>
      <c r="M3443" s="9" t="s">
        <v>2764</v>
      </c>
      <c r="N3443" s="9" t="s">
        <v>2764</v>
      </c>
      <c r="P3443" t="str">
        <f t="shared" si="636"/>
        <v>Lipscomb - Andrew Fleming</v>
      </c>
      <c r="Q3443" s="8" t="str">
        <f t="shared" si="637"/>
        <v>33</v>
      </c>
      <c r="R3443" s="8" t="str">
        <f t="shared" si="638"/>
        <v>8</v>
      </c>
      <c r="S3443" s="8" t="str">
        <f t="shared" si="639"/>
        <v>2</v>
      </c>
      <c r="T3443" s="8" t="str">
        <f t="shared" si="640"/>
        <v>0</v>
      </c>
      <c r="U3443" s="8" t="str">
        <f t="shared" si="641"/>
        <v>0</v>
      </c>
      <c r="V3443" s="8" t="str">
        <f t="shared" si="642"/>
        <v>0</v>
      </c>
      <c r="W3443" s="8" t="str">
        <f t="shared" si="643"/>
        <v>0</v>
      </c>
      <c r="X3443" s="8" t="str">
        <f t="shared" si="644"/>
        <v>0</v>
      </c>
      <c r="Y3443" s="8" t="str">
        <f t="shared" si="645"/>
        <v>0</v>
      </c>
      <c r="Z3443" s="8" t="str">
        <f t="shared" si="646"/>
        <v>0</v>
      </c>
      <c r="AA3443" s="8" t="str">
        <f t="shared" si="647"/>
        <v>0</v>
      </c>
      <c r="AD3443" t="s">
        <v>8201</v>
      </c>
      <c r="AE3443" s="3">
        <v>18</v>
      </c>
      <c r="AF3443" s="3">
        <v>3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</row>
    <row r="3444" spans="3:41" x14ac:dyDescent="0.25">
      <c r="C3444" s="5" t="s">
        <v>8489</v>
      </c>
      <c r="D3444" s="8" t="s">
        <v>5583</v>
      </c>
      <c r="E3444" s="8" t="s">
        <v>4001</v>
      </c>
      <c r="F3444" s="8" t="s">
        <v>2862</v>
      </c>
      <c r="G3444" s="8" t="s">
        <v>2770</v>
      </c>
      <c r="H3444" s="8" t="s">
        <v>2770</v>
      </c>
      <c r="I3444" s="8" t="s">
        <v>2764</v>
      </c>
      <c r="J3444" s="8" t="s">
        <v>2764</v>
      </c>
      <c r="K3444" s="8" t="s">
        <v>2764</v>
      </c>
      <c r="L3444" s="8" t="s">
        <v>2764</v>
      </c>
      <c r="M3444" s="8" t="s">
        <v>2764</v>
      </c>
      <c r="N3444" s="8" t="s">
        <v>2764</v>
      </c>
      <c r="P3444" t="str">
        <f t="shared" si="636"/>
        <v>Bowling Green - Caleb Fields</v>
      </c>
      <c r="Q3444" s="8" t="str">
        <f t="shared" si="637"/>
        <v>73</v>
      </c>
      <c r="R3444" s="8" t="str">
        <f t="shared" si="638"/>
        <v>19</v>
      </c>
      <c r="S3444" s="8" t="str">
        <f t="shared" si="639"/>
        <v>5</v>
      </c>
      <c r="T3444" s="8" t="str">
        <f t="shared" si="640"/>
        <v>1</v>
      </c>
      <c r="U3444" s="8" t="str">
        <f t="shared" si="641"/>
        <v>1</v>
      </c>
      <c r="V3444" s="8" t="str">
        <f t="shared" si="642"/>
        <v>0</v>
      </c>
      <c r="W3444" s="8" t="str">
        <f t="shared" si="643"/>
        <v>0</v>
      </c>
      <c r="X3444" s="8" t="str">
        <f t="shared" si="644"/>
        <v>0</v>
      </c>
      <c r="Y3444" s="8" t="str">
        <f t="shared" si="645"/>
        <v>0</v>
      </c>
      <c r="Z3444" s="8" t="str">
        <f t="shared" si="646"/>
        <v>0</v>
      </c>
      <c r="AA3444" s="8" t="str">
        <f t="shared" si="647"/>
        <v>0</v>
      </c>
      <c r="AD3444" t="s">
        <v>8202</v>
      </c>
      <c r="AE3444" s="3">
        <v>3</v>
      </c>
      <c r="AF3444" s="3">
        <v>1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</row>
    <row r="3445" spans="3:41" x14ac:dyDescent="0.25">
      <c r="C3445" s="6" t="s">
        <v>8490</v>
      </c>
      <c r="D3445" s="9" t="s">
        <v>8491</v>
      </c>
      <c r="E3445" s="9" t="s">
        <v>3109</v>
      </c>
      <c r="F3445" s="9" t="s">
        <v>2831</v>
      </c>
      <c r="G3445" s="9" t="s">
        <v>2770</v>
      </c>
      <c r="H3445" s="9" t="s">
        <v>2764</v>
      </c>
      <c r="I3445" s="9" t="s">
        <v>2764</v>
      </c>
      <c r="J3445" s="9" t="s">
        <v>2764</v>
      </c>
      <c r="K3445" s="9" t="s">
        <v>2764</v>
      </c>
      <c r="L3445" s="9" t="s">
        <v>2764</v>
      </c>
      <c r="M3445" s="9" t="s">
        <v>2764</v>
      </c>
      <c r="N3445" s="9" t="s">
        <v>2764</v>
      </c>
      <c r="P3445" t="str">
        <f t="shared" si="636"/>
        <v>Bowling Green - Marlon Sierra</v>
      </c>
      <c r="Q3445" s="8" t="str">
        <f t="shared" si="637"/>
        <v>36</v>
      </c>
      <c r="R3445" s="8" t="str">
        <f t="shared" si="638"/>
        <v>12</v>
      </c>
      <c r="S3445" s="8" t="str">
        <f t="shared" si="639"/>
        <v>2</v>
      </c>
      <c r="T3445" s="8" t="str">
        <f t="shared" si="640"/>
        <v>1</v>
      </c>
      <c r="U3445" s="8" t="str">
        <f t="shared" si="641"/>
        <v>0</v>
      </c>
      <c r="V3445" s="8" t="str">
        <f t="shared" si="642"/>
        <v>0</v>
      </c>
      <c r="W3445" s="8" t="str">
        <f t="shared" si="643"/>
        <v>0</v>
      </c>
      <c r="X3445" s="8" t="str">
        <f t="shared" si="644"/>
        <v>0</v>
      </c>
      <c r="Y3445" s="8" t="str">
        <f t="shared" si="645"/>
        <v>0</v>
      </c>
      <c r="Z3445" s="8" t="str">
        <f t="shared" si="646"/>
        <v>0</v>
      </c>
      <c r="AA3445" s="8" t="str">
        <f t="shared" si="647"/>
        <v>0</v>
      </c>
      <c r="AD3445" t="s">
        <v>8203</v>
      </c>
      <c r="AE3445" s="3">
        <v>25</v>
      </c>
      <c r="AF3445" s="3">
        <v>5</v>
      </c>
      <c r="AG3445" s="3">
        <v>1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</row>
    <row r="3446" spans="3:41" x14ac:dyDescent="0.25">
      <c r="C3446" s="5" t="s">
        <v>8492</v>
      </c>
      <c r="D3446" s="8" t="s">
        <v>10029</v>
      </c>
      <c r="E3446" s="8" t="s">
        <v>2764</v>
      </c>
      <c r="F3446" s="8" t="s">
        <v>2764</v>
      </c>
      <c r="G3446" s="8" t="s">
        <v>2764</v>
      </c>
      <c r="H3446" s="8" t="s">
        <v>2764</v>
      </c>
      <c r="I3446" s="8" t="s">
        <v>2764</v>
      </c>
      <c r="J3446" s="8" t="s">
        <v>2764</v>
      </c>
      <c r="K3446" s="8" t="s">
        <v>2764</v>
      </c>
      <c r="L3446" s="8" t="s">
        <v>2764</v>
      </c>
      <c r="M3446" s="8" t="s">
        <v>2764</v>
      </c>
      <c r="N3446" s="8" t="s">
        <v>2764</v>
      </c>
      <c r="P3446" t="str">
        <f t="shared" si="636"/>
        <v>Bowling Green - Joniya Gadson</v>
      </c>
      <c r="Q3446" s="8" t="str">
        <f t="shared" si="637"/>
        <v>1</v>
      </c>
      <c r="R3446" s="8" t="str">
        <f t="shared" si="638"/>
        <v>0</v>
      </c>
      <c r="S3446" s="8" t="str">
        <f t="shared" si="639"/>
        <v>0</v>
      </c>
      <c r="T3446" s="8" t="str">
        <f t="shared" si="640"/>
        <v>0</v>
      </c>
      <c r="U3446" s="8" t="str">
        <f t="shared" si="641"/>
        <v>0</v>
      </c>
      <c r="V3446" s="8" t="str">
        <f t="shared" si="642"/>
        <v>0</v>
      </c>
      <c r="W3446" s="8" t="str">
        <f t="shared" si="643"/>
        <v>0</v>
      </c>
      <c r="X3446" s="8" t="str">
        <f t="shared" si="644"/>
        <v>0</v>
      </c>
      <c r="Y3446" s="8" t="str">
        <f t="shared" si="645"/>
        <v>0</v>
      </c>
      <c r="Z3446" s="8" t="str">
        <f t="shared" si="646"/>
        <v>0</v>
      </c>
      <c r="AA3446" s="8" t="str">
        <f t="shared" si="647"/>
        <v>0</v>
      </c>
      <c r="AD3446" t="s">
        <v>8204</v>
      </c>
      <c r="AE3446" s="3">
        <v>110</v>
      </c>
      <c r="AF3446" s="3">
        <v>26</v>
      </c>
      <c r="AG3446" s="3">
        <v>8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</row>
    <row r="3447" spans="3:41" x14ac:dyDescent="0.25">
      <c r="C3447" s="6" t="s">
        <v>8493</v>
      </c>
      <c r="D3447" s="9" t="s">
        <v>10026</v>
      </c>
      <c r="E3447" s="9" t="s">
        <v>2764</v>
      </c>
      <c r="F3447" s="9" t="s">
        <v>2764</v>
      </c>
      <c r="G3447" s="9" t="s">
        <v>2764</v>
      </c>
      <c r="H3447" s="9" t="s">
        <v>2764</v>
      </c>
      <c r="I3447" s="9" t="s">
        <v>2764</v>
      </c>
      <c r="J3447" s="9" t="s">
        <v>2764</v>
      </c>
      <c r="K3447" s="9" t="s">
        <v>2764</v>
      </c>
      <c r="L3447" s="9" t="s">
        <v>2764</v>
      </c>
      <c r="M3447" s="9" t="s">
        <v>2764</v>
      </c>
      <c r="N3447" s="9" t="s">
        <v>2764</v>
      </c>
      <c r="P3447" t="str">
        <f t="shared" si="636"/>
        <v>Bowling Green - Ethan Good</v>
      </c>
      <c r="Q3447" s="8" t="str">
        <f t="shared" si="637"/>
        <v>3</v>
      </c>
      <c r="R3447" s="8" t="str">
        <f t="shared" si="638"/>
        <v>0</v>
      </c>
      <c r="S3447" s="8" t="str">
        <f t="shared" si="639"/>
        <v>0</v>
      </c>
      <c r="T3447" s="8" t="str">
        <f t="shared" si="640"/>
        <v>0</v>
      </c>
      <c r="U3447" s="8" t="str">
        <f t="shared" si="641"/>
        <v>0</v>
      </c>
      <c r="V3447" s="8" t="str">
        <f t="shared" si="642"/>
        <v>0</v>
      </c>
      <c r="W3447" s="8" t="str">
        <f t="shared" si="643"/>
        <v>0</v>
      </c>
      <c r="X3447" s="8" t="str">
        <f t="shared" si="644"/>
        <v>0</v>
      </c>
      <c r="Y3447" s="8" t="str">
        <f t="shared" si="645"/>
        <v>0</v>
      </c>
      <c r="Z3447" s="8" t="str">
        <f t="shared" si="646"/>
        <v>0</v>
      </c>
      <c r="AA3447" s="8" t="str">
        <f t="shared" si="647"/>
        <v>0</v>
      </c>
      <c r="AD3447" t="s">
        <v>8206</v>
      </c>
      <c r="AE3447" s="3">
        <v>62</v>
      </c>
      <c r="AF3447" s="3">
        <v>12</v>
      </c>
      <c r="AG3447" s="3">
        <v>4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</row>
    <row r="3448" spans="3:41" x14ac:dyDescent="0.25">
      <c r="C3448" s="5" t="s">
        <v>8494</v>
      </c>
      <c r="D3448" s="8" t="s">
        <v>10298</v>
      </c>
      <c r="E3448" s="8" t="s">
        <v>2763</v>
      </c>
      <c r="F3448" s="8" t="s">
        <v>2764</v>
      </c>
      <c r="G3448" s="8" t="s">
        <v>2764</v>
      </c>
      <c r="H3448" s="8" t="s">
        <v>2764</v>
      </c>
      <c r="I3448" s="8" t="s">
        <v>2764</v>
      </c>
      <c r="J3448" s="8" t="s">
        <v>2764</v>
      </c>
      <c r="K3448" s="8" t="s">
        <v>2764</v>
      </c>
      <c r="L3448" s="8" t="s">
        <v>2764</v>
      </c>
      <c r="M3448" s="8" t="s">
        <v>2764</v>
      </c>
      <c r="N3448" s="8" t="s">
        <v>2764</v>
      </c>
      <c r="P3448" t="str">
        <f t="shared" si="636"/>
        <v>Wyoming - Jordan Naughton</v>
      </c>
      <c r="Q3448" s="8" t="str">
        <f t="shared" si="637"/>
        <v>21</v>
      </c>
      <c r="R3448" s="8" t="str">
        <f t="shared" si="638"/>
        <v>1</v>
      </c>
      <c r="S3448" s="8" t="str">
        <f t="shared" si="639"/>
        <v>0</v>
      </c>
      <c r="T3448" s="8" t="str">
        <f t="shared" si="640"/>
        <v>0</v>
      </c>
      <c r="U3448" s="8" t="str">
        <f t="shared" si="641"/>
        <v>0</v>
      </c>
      <c r="V3448" s="8" t="str">
        <f t="shared" si="642"/>
        <v>0</v>
      </c>
      <c r="W3448" s="8" t="str">
        <f t="shared" si="643"/>
        <v>0</v>
      </c>
      <c r="X3448" s="8" t="str">
        <f t="shared" si="644"/>
        <v>0</v>
      </c>
      <c r="Y3448" s="8" t="str">
        <f t="shared" si="645"/>
        <v>0</v>
      </c>
      <c r="Z3448" s="8" t="str">
        <f t="shared" si="646"/>
        <v>0</v>
      </c>
      <c r="AA3448" s="8" t="str">
        <f t="shared" si="647"/>
        <v>0</v>
      </c>
      <c r="AD3448" t="s">
        <v>8207</v>
      </c>
      <c r="AE3448" s="3">
        <v>86</v>
      </c>
      <c r="AF3448" s="3">
        <v>20</v>
      </c>
      <c r="AG3448" s="3">
        <v>2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</row>
    <row r="3449" spans="3:41" x14ac:dyDescent="0.25">
      <c r="C3449" s="6" t="s">
        <v>8495</v>
      </c>
      <c r="D3449" s="9" t="s">
        <v>10326</v>
      </c>
      <c r="E3449" s="9" t="s">
        <v>2951</v>
      </c>
      <c r="F3449" s="9" t="s">
        <v>2763</v>
      </c>
      <c r="G3449" s="9" t="s">
        <v>2764</v>
      </c>
      <c r="H3449" s="9" t="s">
        <v>2764</v>
      </c>
      <c r="I3449" s="9" t="s">
        <v>2764</v>
      </c>
      <c r="J3449" s="9" t="s">
        <v>2764</v>
      </c>
      <c r="K3449" s="9" t="s">
        <v>2764</v>
      </c>
      <c r="L3449" s="9" t="s">
        <v>2764</v>
      </c>
      <c r="M3449" s="9" t="s">
        <v>2764</v>
      </c>
      <c r="N3449" s="9" t="s">
        <v>2764</v>
      </c>
      <c r="P3449" t="str">
        <f t="shared" si="636"/>
        <v>East Tennessee State - Lucas NGuessan</v>
      </c>
      <c r="Q3449" s="8" t="str">
        <f t="shared" si="637"/>
        <v>16</v>
      </c>
      <c r="R3449" s="8" t="str">
        <f t="shared" si="638"/>
        <v>6</v>
      </c>
      <c r="S3449" s="8" t="str">
        <f t="shared" si="639"/>
        <v>1</v>
      </c>
      <c r="T3449" s="8" t="str">
        <f t="shared" si="640"/>
        <v>0</v>
      </c>
      <c r="U3449" s="8" t="str">
        <f t="shared" si="641"/>
        <v>0</v>
      </c>
      <c r="V3449" s="8" t="str">
        <f t="shared" si="642"/>
        <v>0</v>
      </c>
      <c r="W3449" s="8" t="str">
        <f t="shared" si="643"/>
        <v>0</v>
      </c>
      <c r="X3449" s="8" t="str">
        <f t="shared" si="644"/>
        <v>0</v>
      </c>
      <c r="Y3449" s="8" t="str">
        <f t="shared" si="645"/>
        <v>0</v>
      </c>
      <c r="Z3449" s="8" t="str">
        <f t="shared" si="646"/>
        <v>0</v>
      </c>
      <c r="AA3449" s="8" t="str">
        <f t="shared" si="647"/>
        <v>0</v>
      </c>
      <c r="AD3449" t="s">
        <v>8220</v>
      </c>
      <c r="AE3449" s="3">
        <v>55</v>
      </c>
      <c r="AF3449" s="3">
        <v>7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</row>
    <row r="3450" spans="3:41" x14ac:dyDescent="0.25">
      <c r="C3450" s="5" t="s">
        <v>8496</v>
      </c>
      <c r="D3450" s="8" t="s">
        <v>10278</v>
      </c>
      <c r="E3450" s="8" t="s">
        <v>2780</v>
      </c>
      <c r="F3450" s="8" t="s">
        <v>2764</v>
      </c>
      <c r="G3450" s="8" t="s">
        <v>2764</v>
      </c>
      <c r="H3450" s="8" t="s">
        <v>2764</v>
      </c>
      <c r="I3450" s="8" t="s">
        <v>2764</v>
      </c>
      <c r="J3450" s="8" t="s">
        <v>2764</v>
      </c>
      <c r="K3450" s="8" t="s">
        <v>2764</v>
      </c>
      <c r="L3450" s="8" t="s">
        <v>2764</v>
      </c>
      <c r="M3450" s="8" t="s">
        <v>2764</v>
      </c>
      <c r="N3450" s="8" t="s">
        <v>2764</v>
      </c>
      <c r="P3450" t="str">
        <f t="shared" si="636"/>
        <v>East Tennessee State - James Harrison Jr.</v>
      </c>
      <c r="Q3450" s="8" t="str">
        <f t="shared" si="637"/>
        <v>11</v>
      </c>
      <c r="R3450" s="8" t="str">
        <f t="shared" si="638"/>
        <v>3</v>
      </c>
      <c r="S3450" s="8" t="str">
        <f t="shared" si="639"/>
        <v>0</v>
      </c>
      <c r="T3450" s="8" t="str">
        <f t="shared" si="640"/>
        <v>0</v>
      </c>
      <c r="U3450" s="8" t="str">
        <f t="shared" si="641"/>
        <v>0</v>
      </c>
      <c r="V3450" s="8" t="str">
        <f t="shared" si="642"/>
        <v>0</v>
      </c>
      <c r="W3450" s="8" t="str">
        <f t="shared" si="643"/>
        <v>0</v>
      </c>
      <c r="X3450" s="8" t="str">
        <f t="shared" si="644"/>
        <v>0</v>
      </c>
      <c r="Y3450" s="8" t="str">
        <f t="shared" si="645"/>
        <v>0</v>
      </c>
      <c r="Z3450" s="8" t="str">
        <f t="shared" si="646"/>
        <v>0</v>
      </c>
      <c r="AA3450" s="8" t="str">
        <f t="shared" si="647"/>
        <v>0</v>
      </c>
      <c r="AD3450" t="s">
        <v>8221</v>
      </c>
      <c r="AE3450" s="3">
        <v>30</v>
      </c>
      <c r="AF3450" s="3">
        <v>6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</row>
    <row r="3451" spans="3:41" x14ac:dyDescent="0.25">
      <c r="C3451" s="6" t="s">
        <v>8497</v>
      </c>
      <c r="D3451" s="9" t="s">
        <v>4439</v>
      </c>
      <c r="E3451" s="9" t="s">
        <v>3154</v>
      </c>
      <c r="F3451" s="9" t="s">
        <v>2831</v>
      </c>
      <c r="G3451" s="9" t="s">
        <v>2770</v>
      </c>
      <c r="H3451" s="9" t="s">
        <v>2770</v>
      </c>
      <c r="I3451" s="9" t="s">
        <v>2764</v>
      </c>
      <c r="J3451" s="9" t="s">
        <v>2764</v>
      </c>
      <c r="K3451" s="9" t="s">
        <v>2764</v>
      </c>
      <c r="L3451" s="9" t="s">
        <v>2764</v>
      </c>
      <c r="M3451" s="9" t="s">
        <v>2764</v>
      </c>
      <c r="N3451" s="9" t="s">
        <v>2764</v>
      </c>
      <c r="P3451" t="str">
        <f t="shared" si="636"/>
        <v>Air Force - Keaton Van Soelen</v>
      </c>
      <c r="Q3451" s="8" t="str">
        <f t="shared" si="637"/>
        <v>57</v>
      </c>
      <c r="R3451" s="8" t="str">
        <f t="shared" si="638"/>
        <v>13</v>
      </c>
      <c r="S3451" s="8" t="str">
        <f t="shared" si="639"/>
        <v>2</v>
      </c>
      <c r="T3451" s="8" t="str">
        <f t="shared" si="640"/>
        <v>1</v>
      </c>
      <c r="U3451" s="8" t="str">
        <f t="shared" si="641"/>
        <v>1</v>
      </c>
      <c r="V3451" s="8" t="str">
        <f t="shared" si="642"/>
        <v>0</v>
      </c>
      <c r="W3451" s="8" t="str">
        <f t="shared" si="643"/>
        <v>0</v>
      </c>
      <c r="X3451" s="8" t="str">
        <f t="shared" si="644"/>
        <v>0</v>
      </c>
      <c r="Y3451" s="8" t="str">
        <f t="shared" si="645"/>
        <v>0</v>
      </c>
      <c r="Z3451" s="8" t="str">
        <f t="shared" si="646"/>
        <v>0</v>
      </c>
      <c r="AA3451" s="8" t="str">
        <f t="shared" si="647"/>
        <v>0</v>
      </c>
      <c r="AD3451" t="s">
        <v>8222</v>
      </c>
      <c r="AE3451" s="3">
        <v>33</v>
      </c>
      <c r="AF3451" s="3">
        <v>2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</row>
    <row r="3452" spans="3:41" x14ac:dyDescent="0.25">
      <c r="C3452" s="5" t="s">
        <v>8498</v>
      </c>
      <c r="D3452" s="8" t="s">
        <v>10257</v>
      </c>
      <c r="E3452" s="8" t="s">
        <v>2764</v>
      </c>
      <c r="F3452" s="8" t="s">
        <v>2764</v>
      </c>
      <c r="G3452" s="8" t="s">
        <v>2764</v>
      </c>
      <c r="H3452" s="8" t="s">
        <v>2764</v>
      </c>
      <c r="I3452" s="8" t="s">
        <v>2764</v>
      </c>
      <c r="J3452" s="8" t="s">
        <v>2764</v>
      </c>
      <c r="K3452" s="8" t="s">
        <v>2764</v>
      </c>
      <c r="L3452" s="8" t="s">
        <v>2764</v>
      </c>
      <c r="M3452" s="8" t="s">
        <v>2764</v>
      </c>
      <c r="N3452" s="8" t="s">
        <v>2764</v>
      </c>
      <c r="P3452" t="str">
        <f t="shared" si="636"/>
        <v>Michigan - Adrien Nunez</v>
      </c>
      <c r="Q3452" s="8" t="str">
        <f t="shared" si="637"/>
        <v>13</v>
      </c>
      <c r="R3452" s="8" t="str">
        <f t="shared" si="638"/>
        <v>0</v>
      </c>
      <c r="S3452" s="8" t="str">
        <f t="shared" si="639"/>
        <v>0</v>
      </c>
      <c r="T3452" s="8" t="str">
        <f t="shared" si="640"/>
        <v>0</v>
      </c>
      <c r="U3452" s="8" t="str">
        <f t="shared" si="641"/>
        <v>0</v>
      </c>
      <c r="V3452" s="8" t="str">
        <f t="shared" si="642"/>
        <v>0</v>
      </c>
      <c r="W3452" s="8" t="str">
        <f t="shared" si="643"/>
        <v>0</v>
      </c>
      <c r="X3452" s="8" t="str">
        <f t="shared" si="644"/>
        <v>0</v>
      </c>
      <c r="Y3452" s="8" t="str">
        <f t="shared" si="645"/>
        <v>0</v>
      </c>
      <c r="Z3452" s="8" t="str">
        <f t="shared" si="646"/>
        <v>0</v>
      </c>
      <c r="AA3452" s="8" t="str">
        <f t="shared" si="647"/>
        <v>0</v>
      </c>
      <c r="AD3452" t="s">
        <v>8223</v>
      </c>
      <c r="AE3452" s="3">
        <v>1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</row>
    <row r="3453" spans="3:41" x14ac:dyDescent="0.25">
      <c r="C3453" s="6" t="s">
        <v>8499</v>
      </c>
      <c r="D3453" s="9" t="s">
        <v>2840</v>
      </c>
      <c r="E3453" s="9" t="s">
        <v>2764</v>
      </c>
      <c r="F3453" s="9" t="s">
        <v>2764</v>
      </c>
      <c r="G3453" s="9" t="s">
        <v>2764</v>
      </c>
      <c r="H3453" s="9" t="s">
        <v>2764</v>
      </c>
      <c r="I3453" s="9" t="s">
        <v>2764</v>
      </c>
      <c r="J3453" s="9" t="s">
        <v>2764</v>
      </c>
      <c r="K3453" s="9" t="s">
        <v>2764</v>
      </c>
      <c r="L3453" s="9" t="s">
        <v>2764</v>
      </c>
      <c r="M3453" s="9" t="s">
        <v>2764</v>
      </c>
      <c r="N3453" s="9" t="s">
        <v>2764</v>
      </c>
      <c r="P3453" t="str">
        <f t="shared" si="636"/>
        <v>Air Force - Nick Rene</v>
      </c>
      <c r="Q3453" s="8" t="str">
        <f t="shared" si="637"/>
        <v>2</v>
      </c>
      <c r="R3453" s="8" t="str">
        <f t="shared" si="638"/>
        <v>0</v>
      </c>
      <c r="S3453" s="8" t="str">
        <f t="shared" si="639"/>
        <v>0</v>
      </c>
      <c r="T3453" s="8" t="str">
        <f t="shared" si="640"/>
        <v>0</v>
      </c>
      <c r="U3453" s="8" t="str">
        <f t="shared" si="641"/>
        <v>0</v>
      </c>
      <c r="V3453" s="8" t="str">
        <f t="shared" si="642"/>
        <v>0</v>
      </c>
      <c r="W3453" s="8" t="str">
        <f t="shared" si="643"/>
        <v>0</v>
      </c>
      <c r="X3453" s="8" t="str">
        <f t="shared" si="644"/>
        <v>0</v>
      </c>
      <c r="Y3453" s="8" t="str">
        <f t="shared" si="645"/>
        <v>0</v>
      </c>
      <c r="Z3453" s="8" t="str">
        <f t="shared" si="646"/>
        <v>0</v>
      </c>
      <c r="AA3453" s="8" t="str">
        <f t="shared" si="647"/>
        <v>0</v>
      </c>
      <c r="AD3453" t="s">
        <v>8224</v>
      </c>
      <c r="AE3453" s="3">
        <v>65</v>
      </c>
      <c r="AF3453" s="3">
        <v>19</v>
      </c>
      <c r="AG3453" s="3">
        <v>4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</row>
    <row r="3454" spans="3:41" x14ac:dyDescent="0.25">
      <c r="C3454" s="5" t="s">
        <v>8500</v>
      </c>
      <c r="D3454" s="8" t="s">
        <v>10174</v>
      </c>
      <c r="E3454" s="8" t="s">
        <v>2763</v>
      </c>
      <c r="F3454" s="8" t="s">
        <v>2764</v>
      </c>
      <c r="G3454" s="8" t="s">
        <v>2764</v>
      </c>
      <c r="H3454" s="8" t="s">
        <v>2764</v>
      </c>
      <c r="I3454" s="8" t="s">
        <v>2764</v>
      </c>
      <c r="J3454" s="8" t="s">
        <v>2764</v>
      </c>
      <c r="K3454" s="8" t="s">
        <v>2764</v>
      </c>
      <c r="L3454" s="8" t="s">
        <v>2764</v>
      </c>
      <c r="M3454" s="8" t="s">
        <v>2764</v>
      </c>
      <c r="N3454" s="8" t="s">
        <v>2764</v>
      </c>
      <c r="P3454" t="str">
        <f t="shared" si="636"/>
        <v>Michigan - C.J. Baird</v>
      </c>
      <c r="Q3454" s="8" t="str">
        <f t="shared" si="637"/>
        <v>7</v>
      </c>
      <c r="R3454" s="8" t="str">
        <f t="shared" si="638"/>
        <v>1</v>
      </c>
      <c r="S3454" s="8" t="str">
        <f t="shared" si="639"/>
        <v>0</v>
      </c>
      <c r="T3454" s="8" t="str">
        <f t="shared" si="640"/>
        <v>0</v>
      </c>
      <c r="U3454" s="8" t="str">
        <f t="shared" si="641"/>
        <v>0</v>
      </c>
      <c r="V3454" s="8" t="str">
        <f t="shared" si="642"/>
        <v>0</v>
      </c>
      <c r="W3454" s="8" t="str">
        <f t="shared" si="643"/>
        <v>0</v>
      </c>
      <c r="X3454" s="8" t="str">
        <f t="shared" si="644"/>
        <v>0</v>
      </c>
      <c r="Y3454" s="8" t="str">
        <f t="shared" si="645"/>
        <v>0</v>
      </c>
      <c r="Z3454" s="8" t="str">
        <f t="shared" si="646"/>
        <v>0</v>
      </c>
      <c r="AA3454" s="8" t="str">
        <f t="shared" si="647"/>
        <v>0</v>
      </c>
      <c r="AD3454" t="s">
        <v>8237</v>
      </c>
      <c r="AE3454" s="3">
        <v>21</v>
      </c>
      <c r="AF3454" s="3">
        <v>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</row>
    <row r="3455" spans="3:41" x14ac:dyDescent="0.25">
      <c r="C3455" s="6" t="s">
        <v>8501</v>
      </c>
      <c r="D3455" s="9" t="s">
        <v>8502</v>
      </c>
      <c r="E3455" s="9" t="s">
        <v>6320</v>
      </c>
      <c r="F3455" s="9" t="s">
        <v>2831</v>
      </c>
      <c r="G3455" s="9" t="s">
        <v>2764</v>
      </c>
      <c r="H3455" s="9" t="s">
        <v>2764</v>
      </c>
      <c r="I3455" s="9" t="s">
        <v>2764</v>
      </c>
      <c r="J3455" s="9" t="s">
        <v>2764</v>
      </c>
      <c r="K3455" s="9" t="s">
        <v>2764</v>
      </c>
      <c r="L3455" s="9" t="s">
        <v>2764</v>
      </c>
      <c r="M3455" s="9" t="s">
        <v>2764</v>
      </c>
      <c r="N3455" s="9" t="s">
        <v>2764</v>
      </c>
      <c r="P3455" t="str">
        <f t="shared" si="636"/>
        <v>Akron - Channel Banks</v>
      </c>
      <c r="Q3455" s="8" t="str">
        <f t="shared" si="637"/>
        <v>73</v>
      </c>
      <c r="R3455" s="8" t="str">
        <f t="shared" si="638"/>
        <v>29</v>
      </c>
      <c r="S3455" s="8" t="str">
        <f t="shared" si="639"/>
        <v>2</v>
      </c>
      <c r="T3455" s="8" t="str">
        <f t="shared" si="640"/>
        <v>0</v>
      </c>
      <c r="U3455" s="8" t="str">
        <f t="shared" si="641"/>
        <v>0</v>
      </c>
      <c r="V3455" s="8" t="str">
        <f t="shared" si="642"/>
        <v>0</v>
      </c>
      <c r="W3455" s="8" t="str">
        <f t="shared" si="643"/>
        <v>0</v>
      </c>
      <c r="X3455" s="8" t="str">
        <f t="shared" si="644"/>
        <v>0</v>
      </c>
      <c r="Y3455" s="8" t="str">
        <f t="shared" si="645"/>
        <v>0</v>
      </c>
      <c r="Z3455" s="8" t="str">
        <f t="shared" si="646"/>
        <v>0</v>
      </c>
      <c r="AA3455" s="8" t="str">
        <f t="shared" si="647"/>
        <v>0</v>
      </c>
      <c r="AD3455" t="s">
        <v>8241</v>
      </c>
      <c r="AE3455" s="3">
        <v>18</v>
      </c>
      <c r="AF3455" s="3">
        <v>2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</row>
    <row r="3456" spans="3:41" x14ac:dyDescent="0.25">
      <c r="C3456" s="5" t="s">
        <v>8503</v>
      </c>
      <c r="D3456" s="8" t="s">
        <v>10026</v>
      </c>
      <c r="E3456" s="8" t="s">
        <v>2764</v>
      </c>
      <c r="F3456" s="8" t="s">
        <v>2764</v>
      </c>
      <c r="G3456" s="8" t="s">
        <v>2764</v>
      </c>
      <c r="H3456" s="8" t="s">
        <v>2764</v>
      </c>
      <c r="I3456" s="8" t="s">
        <v>2764</v>
      </c>
      <c r="J3456" s="8" t="s">
        <v>2764</v>
      </c>
      <c r="K3456" s="8" t="s">
        <v>2764</v>
      </c>
      <c r="L3456" s="8" t="s">
        <v>2764</v>
      </c>
      <c r="M3456" s="8" t="s">
        <v>2764</v>
      </c>
      <c r="N3456" s="8" t="s">
        <v>2764</v>
      </c>
      <c r="P3456" t="str">
        <f t="shared" si="636"/>
        <v>Akron - Jaden Sayles</v>
      </c>
      <c r="Q3456" s="8" t="str">
        <f t="shared" si="637"/>
        <v>3</v>
      </c>
      <c r="R3456" s="8" t="str">
        <f t="shared" si="638"/>
        <v>0</v>
      </c>
      <c r="S3456" s="8" t="str">
        <f t="shared" si="639"/>
        <v>0</v>
      </c>
      <c r="T3456" s="8" t="str">
        <f t="shared" si="640"/>
        <v>0</v>
      </c>
      <c r="U3456" s="8" t="str">
        <f t="shared" si="641"/>
        <v>0</v>
      </c>
      <c r="V3456" s="8" t="str">
        <f t="shared" si="642"/>
        <v>0</v>
      </c>
      <c r="W3456" s="8" t="str">
        <f t="shared" si="643"/>
        <v>0</v>
      </c>
      <c r="X3456" s="8" t="str">
        <f t="shared" si="644"/>
        <v>0</v>
      </c>
      <c r="Y3456" s="8" t="str">
        <f t="shared" si="645"/>
        <v>0</v>
      </c>
      <c r="Z3456" s="8" t="str">
        <f t="shared" si="646"/>
        <v>0</v>
      </c>
      <c r="AA3456" s="8" t="str">
        <f t="shared" si="647"/>
        <v>0</v>
      </c>
      <c r="AD3456" t="s">
        <v>8242</v>
      </c>
      <c r="AE3456" s="3">
        <v>56</v>
      </c>
      <c r="AF3456" s="3">
        <v>12</v>
      </c>
      <c r="AG3456" s="3">
        <v>1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</row>
    <row r="3457" spans="3:41" x14ac:dyDescent="0.25">
      <c r="C3457" s="6" t="s">
        <v>8504</v>
      </c>
      <c r="D3457" s="9" t="s">
        <v>3006</v>
      </c>
      <c r="E3457" s="9" t="s">
        <v>3725</v>
      </c>
      <c r="F3457" s="9" t="s">
        <v>2780</v>
      </c>
      <c r="G3457" s="9" t="s">
        <v>2764</v>
      </c>
      <c r="H3457" s="9" t="s">
        <v>2764</v>
      </c>
      <c r="I3457" s="9" t="s">
        <v>2764</v>
      </c>
      <c r="J3457" s="9" t="s">
        <v>2764</v>
      </c>
      <c r="K3457" s="9" t="s">
        <v>2764</v>
      </c>
      <c r="L3457" s="9" t="s">
        <v>2764</v>
      </c>
      <c r="M3457" s="9" t="s">
        <v>2764</v>
      </c>
      <c r="N3457" s="9" t="s">
        <v>2764</v>
      </c>
      <c r="P3457" t="str">
        <f t="shared" si="636"/>
        <v>Arkansas State - Canberk Kus</v>
      </c>
      <c r="Q3457" s="8" t="str">
        <f t="shared" si="637"/>
        <v>61</v>
      </c>
      <c r="R3457" s="8" t="str">
        <f t="shared" si="638"/>
        <v>14</v>
      </c>
      <c r="S3457" s="8" t="str">
        <f t="shared" si="639"/>
        <v>3</v>
      </c>
      <c r="T3457" s="8" t="str">
        <f t="shared" si="640"/>
        <v>0</v>
      </c>
      <c r="U3457" s="8" t="str">
        <f t="shared" si="641"/>
        <v>0</v>
      </c>
      <c r="V3457" s="8" t="str">
        <f t="shared" si="642"/>
        <v>0</v>
      </c>
      <c r="W3457" s="8" t="str">
        <f t="shared" si="643"/>
        <v>0</v>
      </c>
      <c r="X3457" s="8" t="str">
        <f t="shared" si="644"/>
        <v>0</v>
      </c>
      <c r="Y3457" s="8" t="str">
        <f t="shared" si="645"/>
        <v>0</v>
      </c>
      <c r="Z3457" s="8" t="str">
        <f t="shared" si="646"/>
        <v>0</v>
      </c>
      <c r="AA3457" s="8" t="str">
        <f t="shared" si="647"/>
        <v>0</v>
      </c>
      <c r="AD3457" t="s">
        <v>8246</v>
      </c>
      <c r="AE3457" s="3">
        <v>26</v>
      </c>
      <c r="AF3457" s="3">
        <v>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</row>
    <row r="3458" spans="3:41" x14ac:dyDescent="0.25">
      <c r="C3458" s="5" t="s">
        <v>8505</v>
      </c>
      <c r="D3458" s="8" t="s">
        <v>10026</v>
      </c>
      <c r="E3458" s="8" t="s">
        <v>2764</v>
      </c>
      <c r="F3458" s="8" t="s">
        <v>2764</v>
      </c>
      <c r="G3458" s="8" t="s">
        <v>2764</v>
      </c>
      <c r="H3458" s="8" t="s">
        <v>2764</v>
      </c>
      <c r="I3458" s="8" t="s">
        <v>2764</v>
      </c>
      <c r="J3458" s="8" t="s">
        <v>2764</v>
      </c>
      <c r="K3458" s="8" t="s">
        <v>2764</v>
      </c>
      <c r="L3458" s="8" t="s">
        <v>2764</v>
      </c>
      <c r="M3458" s="8" t="s">
        <v>2764</v>
      </c>
      <c r="N3458" s="8" t="s">
        <v>2764</v>
      </c>
      <c r="P3458" t="str">
        <f t="shared" si="636"/>
        <v>Arkansas State - Jake Scoggins</v>
      </c>
      <c r="Q3458" s="8" t="str">
        <f t="shared" si="637"/>
        <v>3</v>
      </c>
      <c r="R3458" s="8" t="str">
        <f t="shared" si="638"/>
        <v>0</v>
      </c>
      <c r="S3458" s="8" t="str">
        <f t="shared" si="639"/>
        <v>0</v>
      </c>
      <c r="T3458" s="8" t="str">
        <f t="shared" si="640"/>
        <v>0</v>
      </c>
      <c r="U3458" s="8" t="str">
        <f t="shared" si="641"/>
        <v>0</v>
      </c>
      <c r="V3458" s="8" t="str">
        <f t="shared" si="642"/>
        <v>0</v>
      </c>
      <c r="W3458" s="8" t="str">
        <f t="shared" si="643"/>
        <v>0</v>
      </c>
      <c r="X3458" s="8" t="str">
        <f t="shared" si="644"/>
        <v>0</v>
      </c>
      <c r="Y3458" s="8" t="str">
        <f t="shared" si="645"/>
        <v>0</v>
      </c>
      <c r="Z3458" s="8" t="str">
        <f t="shared" si="646"/>
        <v>0</v>
      </c>
      <c r="AA3458" s="8" t="str">
        <f t="shared" si="647"/>
        <v>0</v>
      </c>
      <c r="AD3458" t="s">
        <v>8247</v>
      </c>
      <c r="AE3458" s="3">
        <v>17</v>
      </c>
      <c r="AF3458" s="3">
        <v>1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</row>
    <row r="3459" spans="3:41" x14ac:dyDescent="0.25">
      <c r="C3459" s="6" t="s">
        <v>8506</v>
      </c>
      <c r="D3459" s="9" t="s">
        <v>10099</v>
      </c>
      <c r="E3459" s="9" t="s">
        <v>2764</v>
      </c>
      <c r="F3459" s="9" t="s">
        <v>2764</v>
      </c>
      <c r="G3459" s="9" t="s">
        <v>2764</v>
      </c>
      <c r="H3459" s="9" t="s">
        <v>2764</v>
      </c>
      <c r="I3459" s="9" t="s">
        <v>2764</v>
      </c>
      <c r="J3459" s="9" t="s">
        <v>2764</v>
      </c>
      <c r="K3459" s="9" t="s">
        <v>2764</v>
      </c>
      <c r="L3459" s="9" t="s">
        <v>2764</v>
      </c>
      <c r="M3459" s="9" t="s">
        <v>2764</v>
      </c>
      <c r="N3459" s="9" t="s">
        <v>2764</v>
      </c>
      <c r="P3459" t="str">
        <f t="shared" si="636"/>
        <v>Syracuse - Ky Feldman</v>
      </c>
      <c r="Q3459" s="8" t="str">
        <f t="shared" si="637"/>
        <v>2</v>
      </c>
      <c r="R3459" s="8" t="str">
        <f t="shared" si="638"/>
        <v>0</v>
      </c>
      <c r="S3459" s="8" t="str">
        <f t="shared" si="639"/>
        <v>0</v>
      </c>
      <c r="T3459" s="8" t="str">
        <f t="shared" si="640"/>
        <v>0</v>
      </c>
      <c r="U3459" s="8" t="str">
        <f t="shared" si="641"/>
        <v>0</v>
      </c>
      <c r="V3459" s="8" t="str">
        <f t="shared" si="642"/>
        <v>0</v>
      </c>
      <c r="W3459" s="8" t="str">
        <f t="shared" si="643"/>
        <v>0</v>
      </c>
      <c r="X3459" s="8" t="str">
        <f t="shared" si="644"/>
        <v>0</v>
      </c>
      <c r="Y3459" s="8" t="str">
        <f t="shared" si="645"/>
        <v>0</v>
      </c>
      <c r="Z3459" s="8" t="str">
        <f t="shared" si="646"/>
        <v>0</v>
      </c>
      <c r="AA3459" s="8" t="str">
        <f t="shared" si="647"/>
        <v>0</v>
      </c>
      <c r="AD3459" t="s">
        <v>8250</v>
      </c>
      <c r="AE3459" s="3">
        <v>13</v>
      </c>
      <c r="AF3459" s="3">
        <v>1</v>
      </c>
      <c r="AG3459" s="3">
        <v>1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</row>
    <row r="3460" spans="3:41" x14ac:dyDescent="0.25">
      <c r="C3460" s="5" t="s">
        <v>8507</v>
      </c>
      <c r="D3460" s="8" t="s">
        <v>10027</v>
      </c>
      <c r="E3460" s="8" t="s">
        <v>2831</v>
      </c>
      <c r="F3460" s="8" t="s">
        <v>2763</v>
      </c>
      <c r="G3460" s="8" t="s">
        <v>2764</v>
      </c>
      <c r="H3460" s="8" t="s">
        <v>2764</v>
      </c>
      <c r="I3460" s="8" t="s">
        <v>2764</v>
      </c>
      <c r="J3460" s="8" t="s">
        <v>2764</v>
      </c>
      <c r="K3460" s="8" t="s">
        <v>2764</v>
      </c>
      <c r="L3460" s="8" t="s">
        <v>2764</v>
      </c>
      <c r="M3460" s="8" t="s">
        <v>2764</v>
      </c>
      <c r="N3460" s="8" t="s">
        <v>2764</v>
      </c>
      <c r="P3460" t="str">
        <f t="shared" si="636"/>
        <v>Arkansas-Pine Bluff - Trevor Banks</v>
      </c>
      <c r="Q3460" s="8" t="str">
        <f t="shared" si="637"/>
        <v>8</v>
      </c>
      <c r="R3460" s="8" t="str">
        <f t="shared" si="638"/>
        <v>2</v>
      </c>
      <c r="S3460" s="8" t="str">
        <f t="shared" si="639"/>
        <v>1</v>
      </c>
      <c r="T3460" s="8" t="str">
        <f t="shared" si="640"/>
        <v>0</v>
      </c>
      <c r="U3460" s="8" t="str">
        <f t="shared" si="641"/>
        <v>0</v>
      </c>
      <c r="V3460" s="8" t="str">
        <f t="shared" si="642"/>
        <v>0</v>
      </c>
      <c r="W3460" s="8" t="str">
        <f t="shared" si="643"/>
        <v>0</v>
      </c>
      <c r="X3460" s="8" t="str">
        <f t="shared" si="644"/>
        <v>0</v>
      </c>
      <c r="Y3460" s="8" t="str">
        <f t="shared" si="645"/>
        <v>0</v>
      </c>
      <c r="Z3460" s="8" t="str">
        <f t="shared" si="646"/>
        <v>0</v>
      </c>
      <c r="AA3460" s="8" t="str">
        <f t="shared" si="647"/>
        <v>0</v>
      </c>
      <c r="AD3460" t="s">
        <v>8251</v>
      </c>
      <c r="AE3460" s="3">
        <v>6</v>
      </c>
      <c r="AF3460" s="3">
        <v>1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</row>
    <row r="3461" spans="3:41" x14ac:dyDescent="0.25">
      <c r="C3461" s="6" t="s">
        <v>8508</v>
      </c>
      <c r="D3461" s="9" t="s">
        <v>10151</v>
      </c>
      <c r="E3461" s="9" t="s">
        <v>2764</v>
      </c>
      <c r="F3461" s="9" t="s">
        <v>2764</v>
      </c>
      <c r="G3461" s="9" t="s">
        <v>2764</v>
      </c>
      <c r="H3461" s="9" t="s">
        <v>2764</v>
      </c>
      <c r="I3461" s="9" t="s">
        <v>2764</v>
      </c>
      <c r="J3461" s="9" t="s">
        <v>2764</v>
      </c>
      <c r="K3461" s="9" t="s">
        <v>2764</v>
      </c>
      <c r="L3461" s="9" t="s">
        <v>2764</v>
      </c>
      <c r="M3461" s="9" t="s">
        <v>2764</v>
      </c>
      <c r="N3461" s="9" t="s">
        <v>2764</v>
      </c>
      <c r="P3461" t="str">
        <f t="shared" si="636"/>
        <v>Arkansas-Pine Bluff - Anthony Davis Jr.</v>
      </c>
      <c r="Q3461" s="8" t="str">
        <f t="shared" si="637"/>
        <v>6</v>
      </c>
      <c r="R3461" s="8" t="str">
        <f t="shared" si="638"/>
        <v>0</v>
      </c>
      <c r="S3461" s="8" t="str">
        <f t="shared" si="639"/>
        <v>0</v>
      </c>
      <c r="T3461" s="8" t="str">
        <f t="shared" si="640"/>
        <v>0</v>
      </c>
      <c r="U3461" s="8" t="str">
        <f t="shared" si="641"/>
        <v>0</v>
      </c>
      <c r="V3461" s="8" t="str">
        <f t="shared" si="642"/>
        <v>0</v>
      </c>
      <c r="W3461" s="8" t="str">
        <f t="shared" si="643"/>
        <v>0</v>
      </c>
      <c r="X3461" s="8" t="str">
        <f t="shared" si="644"/>
        <v>0</v>
      </c>
      <c r="Y3461" s="8" t="str">
        <f t="shared" si="645"/>
        <v>0</v>
      </c>
      <c r="Z3461" s="8" t="str">
        <f t="shared" si="646"/>
        <v>0</v>
      </c>
      <c r="AA3461" s="8" t="str">
        <f t="shared" si="647"/>
        <v>0</v>
      </c>
      <c r="AD3461" t="s">
        <v>8252</v>
      </c>
      <c r="AE3461" s="3">
        <v>18</v>
      </c>
      <c r="AF3461" s="3">
        <v>2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</row>
    <row r="3462" spans="3:41" x14ac:dyDescent="0.25">
      <c r="C3462" s="5" t="s">
        <v>8509</v>
      </c>
      <c r="D3462" s="8" t="s">
        <v>4331</v>
      </c>
      <c r="E3462" s="8" t="s">
        <v>2972</v>
      </c>
      <c r="F3462" s="8" t="s">
        <v>2838</v>
      </c>
      <c r="G3462" s="8" t="s">
        <v>2831</v>
      </c>
      <c r="H3462" s="8" t="s">
        <v>2770</v>
      </c>
      <c r="I3462" s="8" t="s">
        <v>2763</v>
      </c>
      <c r="J3462" s="8" t="s">
        <v>2764</v>
      </c>
      <c r="K3462" s="8" t="s">
        <v>2764</v>
      </c>
      <c r="L3462" s="8" t="s">
        <v>2764</v>
      </c>
      <c r="M3462" s="8" t="s">
        <v>2764</v>
      </c>
      <c r="N3462" s="8" t="s">
        <v>2764</v>
      </c>
      <c r="P3462" t="str">
        <f t="shared" si="636"/>
        <v>Boston College - Jared Hamilton</v>
      </c>
      <c r="Q3462" s="8" t="str">
        <f t="shared" si="637"/>
        <v>58</v>
      </c>
      <c r="R3462" s="8" t="str">
        <f t="shared" si="638"/>
        <v>17</v>
      </c>
      <c r="S3462" s="8" t="str">
        <f t="shared" si="639"/>
        <v>5</v>
      </c>
      <c r="T3462" s="8" t="str">
        <f t="shared" si="640"/>
        <v>2</v>
      </c>
      <c r="U3462" s="8" t="str">
        <f t="shared" si="641"/>
        <v>1</v>
      </c>
      <c r="V3462" s="8" t="str">
        <f t="shared" si="642"/>
        <v>1</v>
      </c>
      <c r="W3462" s="8" t="str">
        <f t="shared" si="643"/>
        <v>0</v>
      </c>
      <c r="X3462" s="8" t="str">
        <f t="shared" si="644"/>
        <v>0</v>
      </c>
      <c r="Y3462" s="8" t="str">
        <f t="shared" si="645"/>
        <v>0</v>
      </c>
      <c r="Z3462" s="8" t="str">
        <f t="shared" si="646"/>
        <v>0</v>
      </c>
      <c r="AA3462" s="8" t="str">
        <f t="shared" si="647"/>
        <v>0</v>
      </c>
      <c r="AD3462" t="s">
        <v>8253</v>
      </c>
      <c r="AE3462" s="3">
        <v>64</v>
      </c>
      <c r="AF3462" s="3">
        <v>15</v>
      </c>
      <c r="AG3462" s="3">
        <v>1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</row>
    <row r="3463" spans="3:41" x14ac:dyDescent="0.25">
      <c r="C3463" s="6" t="s">
        <v>8510</v>
      </c>
      <c r="D3463" s="9" t="s">
        <v>8511</v>
      </c>
      <c r="E3463" s="9" t="s">
        <v>8512</v>
      </c>
      <c r="F3463" s="9" t="s">
        <v>3447</v>
      </c>
      <c r="G3463" s="9" t="s">
        <v>2824</v>
      </c>
      <c r="H3463" s="9" t="s">
        <v>2959</v>
      </c>
      <c r="I3463" s="9" t="s">
        <v>2775</v>
      </c>
      <c r="J3463" s="9" t="s">
        <v>2764</v>
      </c>
      <c r="K3463" s="9" t="s">
        <v>2764</v>
      </c>
      <c r="L3463" s="9" t="s">
        <v>2764</v>
      </c>
      <c r="M3463" s="9" t="s">
        <v>2764</v>
      </c>
      <c r="N3463" s="9" t="s">
        <v>2764</v>
      </c>
      <c r="P3463" t="str">
        <f t="shared" si="636"/>
        <v>Brown - Desmond Cambridge</v>
      </c>
      <c r="Q3463" s="8" t="str">
        <f t="shared" si="637"/>
        <v>238</v>
      </c>
      <c r="R3463" s="8" t="str">
        <f t="shared" si="638"/>
        <v>75</v>
      </c>
      <c r="S3463" s="8" t="str">
        <f t="shared" si="639"/>
        <v>27</v>
      </c>
      <c r="T3463" s="8" t="str">
        <f t="shared" si="640"/>
        <v>7</v>
      </c>
      <c r="U3463" s="8" t="str">
        <f t="shared" si="641"/>
        <v>2</v>
      </c>
      <c r="V3463" s="8" t="str">
        <f t="shared" si="642"/>
        <v>2</v>
      </c>
      <c r="W3463" s="8" t="str">
        <f t="shared" si="643"/>
        <v>0</v>
      </c>
      <c r="X3463" s="8" t="str">
        <f t="shared" si="644"/>
        <v>0</v>
      </c>
      <c r="Y3463" s="8" t="str">
        <f t="shared" si="645"/>
        <v>0</v>
      </c>
      <c r="Z3463" s="8" t="str">
        <f t="shared" si="646"/>
        <v>0</v>
      </c>
      <c r="AA3463" s="8" t="str">
        <f t="shared" si="647"/>
        <v>0</v>
      </c>
      <c r="AD3463" t="s">
        <v>8254</v>
      </c>
      <c r="AE3463" s="3">
        <v>27</v>
      </c>
      <c r="AF3463" s="3">
        <v>6</v>
      </c>
      <c r="AG3463" s="3">
        <v>2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</row>
    <row r="3464" spans="3:41" x14ac:dyDescent="0.25">
      <c r="C3464" s="5" t="s">
        <v>8513</v>
      </c>
      <c r="D3464" s="8" t="s">
        <v>8514</v>
      </c>
      <c r="E3464" s="8" t="s">
        <v>4001</v>
      </c>
      <c r="F3464" s="8" t="s">
        <v>2915</v>
      </c>
      <c r="G3464" s="8" t="s">
        <v>2780</v>
      </c>
      <c r="H3464" s="8" t="s">
        <v>2764</v>
      </c>
      <c r="I3464" s="8" t="s">
        <v>2764</v>
      </c>
      <c r="J3464" s="8" t="s">
        <v>2764</v>
      </c>
      <c r="K3464" s="8" t="s">
        <v>2764</v>
      </c>
      <c r="L3464" s="8" t="s">
        <v>2764</v>
      </c>
      <c r="M3464" s="8" t="s">
        <v>2764</v>
      </c>
      <c r="N3464" s="8" t="s">
        <v>2764</v>
      </c>
      <c r="P3464" t="str">
        <f t="shared" ref="P3464:P3527" si="648">C3464</f>
        <v>Brown - Zach Hunsaker</v>
      </c>
      <c r="Q3464" s="8" t="str">
        <f t="shared" ref="Q3464:Q3527" si="649">RIGHT(D3464,LEN(D3464)-FIND("/",D3464))</f>
        <v>82</v>
      </c>
      <c r="R3464" s="8" t="str">
        <f t="shared" ref="R3464:R3527" si="650">RIGHT(E3464,LEN(E3464)-FIND("/",E3464))</f>
        <v>19</v>
      </c>
      <c r="S3464" s="8" t="str">
        <f t="shared" ref="S3464:S3527" si="651">RIGHT(F3464,LEN(F3464)-FIND("/",F3464))</f>
        <v>5</v>
      </c>
      <c r="T3464" s="8" t="str">
        <f t="shared" ref="T3464:T3527" si="652">RIGHT(G3464,LEN(G3464)-FIND("/",G3464))</f>
        <v>3</v>
      </c>
      <c r="U3464" s="8" t="str">
        <f t="shared" ref="U3464:U3527" si="653">RIGHT(H3464,LEN(H3464)-FIND("/",H3464))</f>
        <v>0</v>
      </c>
      <c r="V3464" s="8" t="str">
        <f t="shared" ref="V3464:V3527" si="654">RIGHT(I3464,LEN(I3464)-FIND("/",I3464))</f>
        <v>0</v>
      </c>
      <c r="W3464" s="8" t="str">
        <f t="shared" ref="W3464:W3527" si="655">RIGHT(J3464,LEN(J3464)-FIND("/",J3464))</f>
        <v>0</v>
      </c>
      <c r="X3464" s="8" t="str">
        <f t="shared" ref="X3464:X3527" si="656">RIGHT(K3464,LEN(K3464)-FIND("/",K3464))</f>
        <v>0</v>
      </c>
      <c r="Y3464" s="8" t="str">
        <f t="shared" ref="Y3464:Y3527" si="657">RIGHT(L3464,LEN(L3464)-FIND("/",L3464))</f>
        <v>0</v>
      </c>
      <c r="Z3464" s="8" t="str">
        <f t="shared" ref="Z3464:Z3527" si="658">RIGHT(M3464,LEN(M3464)-FIND("/",M3464))</f>
        <v>0</v>
      </c>
      <c r="AA3464" s="8" t="str">
        <f t="shared" ref="AA3464:AA3527" si="659">RIGHT(N3464,LEN(N3464)-FIND("/",N3464))</f>
        <v>0</v>
      </c>
      <c r="AD3464" t="s">
        <v>8255</v>
      </c>
      <c r="AE3464" s="3">
        <v>63</v>
      </c>
      <c r="AF3464" s="3">
        <v>12</v>
      </c>
      <c r="AG3464" s="3">
        <v>4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</row>
    <row r="3465" spans="3:41" x14ac:dyDescent="0.25">
      <c r="C3465" s="6" t="s">
        <v>8515</v>
      </c>
      <c r="D3465" s="9" t="s">
        <v>5531</v>
      </c>
      <c r="E3465" s="9" t="s">
        <v>2762</v>
      </c>
      <c r="F3465" s="9" t="s">
        <v>2878</v>
      </c>
      <c r="G3465" s="9" t="s">
        <v>2763</v>
      </c>
      <c r="H3465" s="9" t="s">
        <v>2764</v>
      </c>
      <c r="I3465" s="9" t="s">
        <v>2764</v>
      </c>
      <c r="J3465" s="9" t="s">
        <v>2764</v>
      </c>
      <c r="K3465" s="9" t="s">
        <v>2764</v>
      </c>
      <c r="L3465" s="9" t="s">
        <v>2764</v>
      </c>
      <c r="M3465" s="9" t="s">
        <v>2764</v>
      </c>
      <c r="N3465" s="9" t="s">
        <v>2764</v>
      </c>
      <c r="P3465" t="str">
        <f t="shared" si="648"/>
        <v>Brown - Joshua Howard</v>
      </c>
      <c r="Q3465" s="8" t="str">
        <f t="shared" si="649"/>
        <v>43</v>
      </c>
      <c r="R3465" s="8" t="str">
        <f t="shared" si="650"/>
        <v>14</v>
      </c>
      <c r="S3465" s="8" t="str">
        <f t="shared" si="651"/>
        <v>4</v>
      </c>
      <c r="T3465" s="8" t="str">
        <f t="shared" si="652"/>
        <v>1</v>
      </c>
      <c r="U3465" s="8" t="str">
        <f t="shared" si="653"/>
        <v>0</v>
      </c>
      <c r="V3465" s="8" t="str">
        <f t="shared" si="654"/>
        <v>0</v>
      </c>
      <c r="W3465" s="8" t="str">
        <f t="shared" si="655"/>
        <v>0</v>
      </c>
      <c r="X3465" s="8" t="str">
        <f t="shared" si="656"/>
        <v>0</v>
      </c>
      <c r="Y3465" s="8" t="str">
        <f t="shared" si="657"/>
        <v>0</v>
      </c>
      <c r="Z3465" s="8" t="str">
        <f t="shared" si="658"/>
        <v>0</v>
      </c>
      <c r="AA3465" s="8" t="str">
        <f t="shared" si="659"/>
        <v>0</v>
      </c>
      <c r="AD3465" t="s">
        <v>8260</v>
      </c>
      <c r="AE3465" s="3">
        <v>25</v>
      </c>
      <c r="AF3465" s="3">
        <v>3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</row>
    <row r="3466" spans="3:41" x14ac:dyDescent="0.25">
      <c r="C3466" s="5" t="s">
        <v>8516</v>
      </c>
      <c r="D3466" s="8" t="s">
        <v>3500</v>
      </c>
      <c r="E3466" s="8" t="s">
        <v>3026</v>
      </c>
      <c r="F3466" s="8" t="s">
        <v>3051</v>
      </c>
      <c r="G3466" s="8" t="s">
        <v>2873</v>
      </c>
      <c r="H3466" s="8" t="s">
        <v>2770</v>
      </c>
      <c r="I3466" s="8" t="s">
        <v>2770</v>
      </c>
      <c r="J3466" s="8" t="s">
        <v>2763</v>
      </c>
      <c r="K3466" s="8" t="s">
        <v>2764</v>
      </c>
      <c r="L3466" s="8" t="s">
        <v>2764</v>
      </c>
      <c r="M3466" s="8" t="s">
        <v>2764</v>
      </c>
      <c r="N3466" s="8" t="s">
        <v>2764</v>
      </c>
      <c r="P3466" t="str">
        <f t="shared" si="648"/>
        <v>Brown - Obi Okolie</v>
      </c>
      <c r="Q3466" s="8" t="str">
        <f t="shared" si="649"/>
        <v>109</v>
      </c>
      <c r="R3466" s="8" t="str">
        <f t="shared" si="650"/>
        <v>37</v>
      </c>
      <c r="S3466" s="8" t="str">
        <f t="shared" si="651"/>
        <v>12</v>
      </c>
      <c r="T3466" s="8" t="str">
        <f t="shared" si="652"/>
        <v>4</v>
      </c>
      <c r="U3466" s="8" t="str">
        <f t="shared" si="653"/>
        <v>1</v>
      </c>
      <c r="V3466" s="8" t="str">
        <f t="shared" si="654"/>
        <v>1</v>
      </c>
      <c r="W3466" s="8" t="str">
        <f t="shared" si="655"/>
        <v>1</v>
      </c>
      <c r="X3466" s="8" t="str">
        <f t="shared" si="656"/>
        <v>0</v>
      </c>
      <c r="Y3466" s="8" t="str">
        <f t="shared" si="657"/>
        <v>0</v>
      </c>
      <c r="Z3466" s="8" t="str">
        <f t="shared" si="658"/>
        <v>0</v>
      </c>
      <c r="AA3466" s="8" t="str">
        <f t="shared" si="659"/>
        <v>0</v>
      </c>
      <c r="AD3466" t="s">
        <v>8261</v>
      </c>
      <c r="AE3466" s="3">
        <v>46</v>
      </c>
      <c r="AF3466" s="3">
        <v>11</v>
      </c>
      <c r="AG3466" s="3">
        <v>1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</row>
    <row r="3467" spans="3:41" x14ac:dyDescent="0.25">
      <c r="C3467" s="6" t="s">
        <v>8517</v>
      </c>
      <c r="D3467" s="9" t="s">
        <v>10068</v>
      </c>
      <c r="E3467" s="9" t="s">
        <v>2824</v>
      </c>
      <c r="F3467" s="9" t="s">
        <v>2959</v>
      </c>
      <c r="G3467" s="9" t="s">
        <v>2763</v>
      </c>
      <c r="H3467" s="9" t="s">
        <v>2764</v>
      </c>
      <c r="I3467" s="9" t="s">
        <v>2764</v>
      </c>
      <c r="J3467" s="9" t="s">
        <v>2764</v>
      </c>
      <c r="K3467" s="9" t="s">
        <v>2764</v>
      </c>
      <c r="L3467" s="9" t="s">
        <v>2764</v>
      </c>
      <c r="M3467" s="9" t="s">
        <v>2764</v>
      </c>
      <c r="N3467" s="9" t="s">
        <v>2764</v>
      </c>
      <c r="P3467" t="str">
        <f t="shared" si="648"/>
        <v>Brown - Chris Sullivan</v>
      </c>
      <c r="Q3467" s="8" t="str">
        <f t="shared" si="649"/>
        <v>35</v>
      </c>
      <c r="R3467" s="8" t="str">
        <f t="shared" si="650"/>
        <v>7</v>
      </c>
      <c r="S3467" s="8" t="str">
        <f t="shared" si="651"/>
        <v>2</v>
      </c>
      <c r="T3467" s="8" t="str">
        <f t="shared" si="652"/>
        <v>1</v>
      </c>
      <c r="U3467" s="8" t="str">
        <f t="shared" si="653"/>
        <v>0</v>
      </c>
      <c r="V3467" s="8" t="str">
        <f t="shared" si="654"/>
        <v>0</v>
      </c>
      <c r="W3467" s="8" t="str">
        <f t="shared" si="655"/>
        <v>0</v>
      </c>
      <c r="X3467" s="8" t="str">
        <f t="shared" si="656"/>
        <v>0</v>
      </c>
      <c r="Y3467" s="8" t="str">
        <f t="shared" si="657"/>
        <v>0</v>
      </c>
      <c r="Z3467" s="8" t="str">
        <f t="shared" si="658"/>
        <v>0</v>
      </c>
      <c r="AA3467" s="8" t="str">
        <f t="shared" si="659"/>
        <v>0</v>
      </c>
      <c r="AD3467" t="s">
        <v>8262</v>
      </c>
      <c r="AE3467" s="3">
        <v>6</v>
      </c>
      <c r="AF3467" s="3">
        <v>1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</row>
    <row r="3468" spans="3:41" x14ac:dyDescent="0.25">
      <c r="C3468" s="5" t="s">
        <v>8518</v>
      </c>
      <c r="D3468" s="8" t="s">
        <v>2993</v>
      </c>
      <c r="E3468" s="8" t="s">
        <v>2882</v>
      </c>
      <c r="F3468" s="8" t="s">
        <v>2800</v>
      </c>
      <c r="G3468" s="8" t="s">
        <v>2764</v>
      </c>
      <c r="H3468" s="8" t="s">
        <v>2764</v>
      </c>
      <c r="I3468" s="8" t="s">
        <v>2764</v>
      </c>
      <c r="J3468" s="8" t="s">
        <v>2764</v>
      </c>
      <c r="K3468" s="8" t="s">
        <v>2764</v>
      </c>
      <c r="L3468" s="8" t="s">
        <v>2764</v>
      </c>
      <c r="M3468" s="8" t="s">
        <v>2764</v>
      </c>
      <c r="N3468" s="8" t="s">
        <v>2764</v>
      </c>
      <c r="P3468" t="str">
        <f t="shared" si="648"/>
        <v>Brown - George Mawanda-Kalema</v>
      </c>
      <c r="Q3468" s="8" t="str">
        <f t="shared" si="649"/>
        <v>39</v>
      </c>
      <c r="R3468" s="8" t="str">
        <f t="shared" si="650"/>
        <v>12</v>
      </c>
      <c r="S3468" s="8" t="str">
        <f t="shared" si="651"/>
        <v>4</v>
      </c>
      <c r="T3468" s="8" t="str">
        <f t="shared" si="652"/>
        <v>0</v>
      </c>
      <c r="U3468" s="8" t="str">
        <f t="shared" si="653"/>
        <v>0</v>
      </c>
      <c r="V3468" s="8" t="str">
        <f t="shared" si="654"/>
        <v>0</v>
      </c>
      <c r="W3468" s="8" t="str">
        <f t="shared" si="655"/>
        <v>0</v>
      </c>
      <c r="X3468" s="8" t="str">
        <f t="shared" si="656"/>
        <v>0</v>
      </c>
      <c r="Y3468" s="8" t="str">
        <f t="shared" si="657"/>
        <v>0</v>
      </c>
      <c r="Z3468" s="8" t="str">
        <f t="shared" si="658"/>
        <v>0</v>
      </c>
      <c r="AA3468" s="8" t="str">
        <f t="shared" si="659"/>
        <v>0</v>
      </c>
      <c r="AD3468" t="s">
        <v>8263</v>
      </c>
      <c r="AE3468" s="3">
        <v>42</v>
      </c>
      <c r="AF3468" s="3">
        <v>9</v>
      </c>
      <c r="AG3468" s="3">
        <v>1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</row>
    <row r="3469" spans="3:41" x14ac:dyDescent="0.25">
      <c r="C3469" s="6" t="s">
        <v>8519</v>
      </c>
      <c r="D3469" s="9" t="s">
        <v>10327</v>
      </c>
      <c r="E3469" s="9" t="s">
        <v>2763</v>
      </c>
      <c r="F3469" s="9" t="s">
        <v>2764</v>
      </c>
      <c r="G3469" s="9" t="s">
        <v>2764</v>
      </c>
      <c r="H3469" s="9" t="s">
        <v>2764</v>
      </c>
      <c r="I3469" s="9" t="s">
        <v>2764</v>
      </c>
      <c r="J3469" s="9" t="s">
        <v>2764</v>
      </c>
      <c r="K3469" s="9" t="s">
        <v>2764</v>
      </c>
      <c r="L3469" s="9" t="s">
        <v>2764</v>
      </c>
      <c r="M3469" s="9" t="s">
        <v>2764</v>
      </c>
      <c r="N3469" s="9" t="s">
        <v>2764</v>
      </c>
      <c r="P3469" t="str">
        <f t="shared" si="648"/>
        <v>Brown - David Mitchell</v>
      </c>
      <c r="Q3469" s="8" t="str">
        <f t="shared" si="649"/>
        <v>25</v>
      </c>
      <c r="R3469" s="8" t="str">
        <f t="shared" si="650"/>
        <v>1</v>
      </c>
      <c r="S3469" s="8" t="str">
        <f t="shared" si="651"/>
        <v>0</v>
      </c>
      <c r="T3469" s="8" t="str">
        <f t="shared" si="652"/>
        <v>0</v>
      </c>
      <c r="U3469" s="8" t="str">
        <f t="shared" si="653"/>
        <v>0</v>
      </c>
      <c r="V3469" s="8" t="str">
        <f t="shared" si="654"/>
        <v>0</v>
      </c>
      <c r="W3469" s="8" t="str">
        <f t="shared" si="655"/>
        <v>0</v>
      </c>
      <c r="X3469" s="8" t="str">
        <f t="shared" si="656"/>
        <v>0</v>
      </c>
      <c r="Y3469" s="8" t="str">
        <f t="shared" si="657"/>
        <v>0</v>
      </c>
      <c r="Z3469" s="8" t="str">
        <f t="shared" si="658"/>
        <v>0</v>
      </c>
      <c r="AA3469" s="8" t="str">
        <f t="shared" si="659"/>
        <v>0</v>
      </c>
      <c r="AD3469" t="s">
        <v>8265</v>
      </c>
      <c r="AE3469" s="3">
        <v>32</v>
      </c>
      <c r="AF3469" s="3">
        <v>4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</row>
    <row r="3470" spans="3:41" x14ac:dyDescent="0.25">
      <c r="C3470" s="5" t="s">
        <v>8520</v>
      </c>
      <c r="D3470" s="8" t="s">
        <v>10151</v>
      </c>
      <c r="E3470" s="8" t="s">
        <v>2764</v>
      </c>
      <c r="F3470" s="8" t="s">
        <v>2764</v>
      </c>
      <c r="G3470" s="8" t="s">
        <v>2764</v>
      </c>
      <c r="H3470" s="8" t="s">
        <v>2764</v>
      </c>
      <c r="I3470" s="8" t="s">
        <v>2764</v>
      </c>
      <c r="J3470" s="8" t="s">
        <v>2764</v>
      </c>
      <c r="K3470" s="8" t="s">
        <v>2764</v>
      </c>
      <c r="L3470" s="8" t="s">
        <v>2764</v>
      </c>
      <c r="M3470" s="8" t="s">
        <v>2764</v>
      </c>
      <c r="N3470" s="8" t="s">
        <v>2764</v>
      </c>
      <c r="P3470" t="str">
        <f t="shared" si="648"/>
        <v>Brown - Matt DeWolf</v>
      </c>
      <c r="Q3470" s="8" t="str">
        <f t="shared" si="649"/>
        <v>6</v>
      </c>
      <c r="R3470" s="8" t="str">
        <f t="shared" si="650"/>
        <v>0</v>
      </c>
      <c r="S3470" s="8" t="str">
        <f t="shared" si="651"/>
        <v>0</v>
      </c>
      <c r="T3470" s="8" t="str">
        <f t="shared" si="652"/>
        <v>0</v>
      </c>
      <c r="U3470" s="8" t="str">
        <f t="shared" si="653"/>
        <v>0</v>
      </c>
      <c r="V3470" s="8" t="str">
        <f t="shared" si="654"/>
        <v>0</v>
      </c>
      <c r="W3470" s="8" t="str">
        <f t="shared" si="655"/>
        <v>0</v>
      </c>
      <c r="X3470" s="8" t="str">
        <f t="shared" si="656"/>
        <v>0</v>
      </c>
      <c r="Y3470" s="8" t="str">
        <f t="shared" si="657"/>
        <v>0</v>
      </c>
      <c r="Z3470" s="8" t="str">
        <f t="shared" si="658"/>
        <v>0</v>
      </c>
      <c r="AA3470" s="8" t="str">
        <f t="shared" si="659"/>
        <v>0</v>
      </c>
      <c r="AD3470" t="s">
        <v>8268</v>
      </c>
      <c r="AE3470" s="3">
        <v>1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</row>
    <row r="3471" spans="3:41" x14ac:dyDescent="0.25">
      <c r="C3471" s="6" t="s">
        <v>8521</v>
      </c>
      <c r="D3471" s="9" t="s">
        <v>7276</v>
      </c>
      <c r="E3471" s="9" t="s">
        <v>3126</v>
      </c>
      <c r="F3471" s="9" t="s">
        <v>2809</v>
      </c>
      <c r="G3471" s="9" t="s">
        <v>2763</v>
      </c>
      <c r="H3471" s="9" t="s">
        <v>2764</v>
      </c>
      <c r="I3471" s="9" t="s">
        <v>2764</v>
      </c>
      <c r="J3471" s="9" t="s">
        <v>2764</v>
      </c>
      <c r="K3471" s="9" t="s">
        <v>2764</v>
      </c>
      <c r="L3471" s="9" t="s">
        <v>2764</v>
      </c>
      <c r="M3471" s="9" t="s">
        <v>2764</v>
      </c>
      <c r="N3471" s="9" t="s">
        <v>2764</v>
      </c>
      <c r="P3471" t="str">
        <f t="shared" si="648"/>
        <v>Brown - Brandon Anderson</v>
      </c>
      <c r="Q3471" s="8" t="str">
        <f t="shared" si="649"/>
        <v>66</v>
      </c>
      <c r="R3471" s="8" t="str">
        <f t="shared" si="650"/>
        <v>18</v>
      </c>
      <c r="S3471" s="8" t="str">
        <f t="shared" si="651"/>
        <v>3</v>
      </c>
      <c r="T3471" s="8" t="str">
        <f t="shared" si="652"/>
        <v>1</v>
      </c>
      <c r="U3471" s="8" t="str">
        <f t="shared" si="653"/>
        <v>0</v>
      </c>
      <c r="V3471" s="8" t="str">
        <f t="shared" si="654"/>
        <v>0</v>
      </c>
      <c r="W3471" s="8" t="str">
        <f t="shared" si="655"/>
        <v>0</v>
      </c>
      <c r="X3471" s="8" t="str">
        <f t="shared" si="656"/>
        <v>0</v>
      </c>
      <c r="Y3471" s="8" t="str">
        <f t="shared" si="657"/>
        <v>0</v>
      </c>
      <c r="Z3471" s="8" t="str">
        <f t="shared" si="658"/>
        <v>0</v>
      </c>
      <c r="AA3471" s="8" t="str">
        <f t="shared" si="659"/>
        <v>0</v>
      </c>
      <c r="AD3471" t="s">
        <v>8271</v>
      </c>
      <c r="AE3471" s="3">
        <v>12</v>
      </c>
      <c r="AF3471" s="3">
        <v>1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</row>
    <row r="3472" spans="3:41" x14ac:dyDescent="0.25">
      <c r="C3472" s="5" t="s">
        <v>8522</v>
      </c>
      <c r="D3472" s="8" t="s">
        <v>10151</v>
      </c>
      <c r="E3472" s="8" t="s">
        <v>2763</v>
      </c>
      <c r="F3472" s="8" t="s">
        <v>2764</v>
      </c>
      <c r="G3472" s="8" t="s">
        <v>2764</v>
      </c>
      <c r="H3472" s="8" t="s">
        <v>2764</v>
      </c>
      <c r="I3472" s="8" t="s">
        <v>2764</v>
      </c>
      <c r="J3472" s="8" t="s">
        <v>2764</v>
      </c>
      <c r="K3472" s="8" t="s">
        <v>2764</v>
      </c>
      <c r="L3472" s="8" t="s">
        <v>2764</v>
      </c>
      <c r="M3472" s="8" t="s">
        <v>2764</v>
      </c>
      <c r="N3472" s="8" t="s">
        <v>2764</v>
      </c>
      <c r="P3472" t="str">
        <f t="shared" si="648"/>
        <v>Brown - Thomas Shaughnessy</v>
      </c>
      <c r="Q3472" s="8" t="str">
        <f t="shared" si="649"/>
        <v>6</v>
      </c>
      <c r="R3472" s="8" t="str">
        <f t="shared" si="650"/>
        <v>1</v>
      </c>
      <c r="S3472" s="8" t="str">
        <f t="shared" si="651"/>
        <v>0</v>
      </c>
      <c r="T3472" s="8" t="str">
        <f t="shared" si="652"/>
        <v>0</v>
      </c>
      <c r="U3472" s="8" t="str">
        <f t="shared" si="653"/>
        <v>0</v>
      </c>
      <c r="V3472" s="8" t="str">
        <f t="shared" si="654"/>
        <v>0</v>
      </c>
      <c r="W3472" s="8" t="str">
        <f t="shared" si="655"/>
        <v>0</v>
      </c>
      <c r="X3472" s="8" t="str">
        <f t="shared" si="656"/>
        <v>0</v>
      </c>
      <c r="Y3472" s="8" t="str">
        <f t="shared" si="657"/>
        <v>0</v>
      </c>
      <c r="Z3472" s="8" t="str">
        <f t="shared" si="658"/>
        <v>0</v>
      </c>
      <c r="AA3472" s="8" t="str">
        <f t="shared" si="659"/>
        <v>0</v>
      </c>
      <c r="AD3472" t="s">
        <v>8272</v>
      </c>
      <c r="AE3472" s="3">
        <v>17</v>
      </c>
      <c r="AF3472" s="3">
        <v>3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</row>
    <row r="3473" spans="3:41" x14ac:dyDescent="0.25">
      <c r="C3473" s="6" t="s">
        <v>8523</v>
      </c>
      <c r="D3473" s="9" t="s">
        <v>2865</v>
      </c>
      <c r="E3473" s="9" t="s">
        <v>2764</v>
      </c>
      <c r="F3473" s="9" t="s">
        <v>2764</v>
      </c>
      <c r="G3473" s="9" t="s">
        <v>2764</v>
      </c>
      <c r="H3473" s="9" t="s">
        <v>2764</v>
      </c>
      <c r="I3473" s="9" t="s">
        <v>2764</v>
      </c>
      <c r="J3473" s="9" t="s">
        <v>2764</v>
      </c>
      <c r="K3473" s="9" t="s">
        <v>2764</v>
      </c>
      <c r="L3473" s="9" t="s">
        <v>2764</v>
      </c>
      <c r="M3473" s="9" t="s">
        <v>2764</v>
      </c>
      <c r="N3473" s="9" t="s">
        <v>2764</v>
      </c>
      <c r="P3473" t="str">
        <f t="shared" si="648"/>
        <v>Brown - Jaylan Gainey</v>
      </c>
      <c r="Q3473" s="8" t="str">
        <f t="shared" si="649"/>
        <v>1</v>
      </c>
      <c r="R3473" s="8" t="str">
        <f t="shared" si="650"/>
        <v>0</v>
      </c>
      <c r="S3473" s="8" t="str">
        <f t="shared" si="651"/>
        <v>0</v>
      </c>
      <c r="T3473" s="8" t="str">
        <f t="shared" si="652"/>
        <v>0</v>
      </c>
      <c r="U3473" s="8" t="str">
        <f t="shared" si="653"/>
        <v>0</v>
      </c>
      <c r="V3473" s="8" t="str">
        <f t="shared" si="654"/>
        <v>0</v>
      </c>
      <c r="W3473" s="8" t="str">
        <f t="shared" si="655"/>
        <v>0</v>
      </c>
      <c r="X3473" s="8" t="str">
        <f t="shared" si="656"/>
        <v>0</v>
      </c>
      <c r="Y3473" s="8" t="str">
        <f t="shared" si="657"/>
        <v>0</v>
      </c>
      <c r="Z3473" s="8" t="str">
        <f t="shared" si="658"/>
        <v>0</v>
      </c>
      <c r="AA3473" s="8" t="str">
        <f t="shared" si="659"/>
        <v>0</v>
      </c>
      <c r="AD3473" t="s">
        <v>8273</v>
      </c>
      <c r="AE3473" s="3">
        <v>5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</row>
    <row r="3474" spans="3:41" x14ac:dyDescent="0.25">
      <c r="C3474" s="5" t="s">
        <v>8524</v>
      </c>
      <c r="D3474" s="8" t="s">
        <v>2840</v>
      </c>
      <c r="E3474" s="8" t="s">
        <v>2764</v>
      </c>
      <c r="F3474" s="8" t="s">
        <v>2764</v>
      </c>
      <c r="G3474" s="8" t="s">
        <v>2764</v>
      </c>
      <c r="H3474" s="8" t="s">
        <v>2764</v>
      </c>
      <c r="I3474" s="8" t="s">
        <v>2764</v>
      </c>
      <c r="J3474" s="8" t="s">
        <v>2764</v>
      </c>
      <c r="K3474" s="8" t="s">
        <v>2764</v>
      </c>
      <c r="L3474" s="8" t="s">
        <v>2764</v>
      </c>
      <c r="M3474" s="8" t="s">
        <v>2764</v>
      </c>
      <c r="N3474" s="8" t="s">
        <v>2764</v>
      </c>
      <c r="P3474" t="str">
        <f t="shared" si="648"/>
        <v>Marist - Tucker Lee</v>
      </c>
      <c r="Q3474" s="8" t="str">
        <f t="shared" si="649"/>
        <v>2</v>
      </c>
      <c r="R3474" s="8" t="str">
        <f t="shared" si="650"/>
        <v>0</v>
      </c>
      <c r="S3474" s="8" t="str">
        <f t="shared" si="651"/>
        <v>0</v>
      </c>
      <c r="T3474" s="8" t="str">
        <f t="shared" si="652"/>
        <v>0</v>
      </c>
      <c r="U3474" s="8" t="str">
        <f t="shared" si="653"/>
        <v>0</v>
      </c>
      <c r="V3474" s="8" t="str">
        <f t="shared" si="654"/>
        <v>0</v>
      </c>
      <c r="W3474" s="8" t="str">
        <f t="shared" si="655"/>
        <v>0</v>
      </c>
      <c r="X3474" s="8" t="str">
        <f t="shared" si="656"/>
        <v>0</v>
      </c>
      <c r="Y3474" s="8" t="str">
        <f t="shared" si="657"/>
        <v>0</v>
      </c>
      <c r="Z3474" s="8" t="str">
        <f t="shared" si="658"/>
        <v>0</v>
      </c>
      <c r="AA3474" s="8" t="str">
        <f t="shared" si="659"/>
        <v>0</v>
      </c>
      <c r="AD3474" t="s">
        <v>8275</v>
      </c>
      <c r="AE3474" s="3">
        <v>7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</row>
    <row r="3475" spans="3:41" x14ac:dyDescent="0.25">
      <c r="C3475" s="6" t="s">
        <v>8525</v>
      </c>
      <c r="D3475" s="9" t="s">
        <v>2840</v>
      </c>
      <c r="E3475" s="9" t="s">
        <v>2764</v>
      </c>
      <c r="F3475" s="9" t="s">
        <v>2764</v>
      </c>
      <c r="G3475" s="9" t="s">
        <v>2764</v>
      </c>
      <c r="H3475" s="9" t="s">
        <v>2764</v>
      </c>
      <c r="I3475" s="9" t="s">
        <v>2764</v>
      </c>
      <c r="J3475" s="9" t="s">
        <v>2764</v>
      </c>
      <c r="K3475" s="9" t="s">
        <v>2764</v>
      </c>
      <c r="L3475" s="9" t="s">
        <v>2764</v>
      </c>
      <c r="M3475" s="9" t="s">
        <v>2764</v>
      </c>
      <c r="N3475" s="9" t="s">
        <v>2764</v>
      </c>
      <c r="P3475" t="str">
        <f t="shared" si="648"/>
        <v>Brown - Jake Shaper</v>
      </c>
      <c r="Q3475" s="8" t="str">
        <f t="shared" si="649"/>
        <v>2</v>
      </c>
      <c r="R3475" s="8" t="str">
        <f t="shared" si="650"/>
        <v>0</v>
      </c>
      <c r="S3475" s="8" t="str">
        <f t="shared" si="651"/>
        <v>0</v>
      </c>
      <c r="T3475" s="8" t="str">
        <f t="shared" si="652"/>
        <v>0</v>
      </c>
      <c r="U3475" s="8" t="str">
        <f t="shared" si="653"/>
        <v>0</v>
      </c>
      <c r="V3475" s="8" t="str">
        <f t="shared" si="654"/>
        <v>0</v>
      </c>
      <c r="W3475" s="8" t="str">
        <f t="shared" si="655"/>
        <v>0</v>
      </c>
      <c r="X3475" s="8" t="str">
        <f t="shared" si="656"/>
        <v>0</v>
      </c>
      <c r="Y3475" s="8" t="str">
        <f t="shared" si="657"/>
        <v>0</v>
      </c>
      <c r="Z3475" s="8" t="str">
        <f t="shared" si="658"/>
        <v>0</v>
      </c>
      <c r="AA3475" s="8" t="str">
        <f t="shared" si="659"/>
        <v>0</v>
      </c>
      <c r="AD3475" t="s">
        <v>8276</v>
      </c>
      <c r="AE3475" s="3">
        <v>30</v>
      </c>
      <c r="AF3475" s="3">
        <v>7</v>
      </c>
      <c r="AG3475" s="3">
        <v>2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</row>
    <row r="3476" spans="3:41" x14ac:dyDescent="0.25">
      <c r="C3476" s="5" t="s">
        <v>8526</v>
      </c>
      <c r="D3476" s="8" t="s">
        <v>10029</v>
      </c>
      <c r="E3476" s="8" t="s">
        <v>2764</v>
      </c>
      <c r="F3476" s="8" t="s">
        <v>2764</v>
      </c>
      <c r="G3476" s="8" t="s">
        <v>2764</v>
      </c>
      <c r="H3476" s="8" t="s">
        <v>2764</v>
      </c>
      <c r="I3476" s="8" t="s">
        <v>2764</v>
      </c>
      <c r="J3476" s="8" t="s">
        <v>2764</v>
      </c>
      <c r="K3476" s="8" t="s">
        <v>2764</v>
      </c>
      <c r="L3476" s="8" t="s">
        <v>2764</v>
      </c>
      <c r="M3476" s="8" t="s">
        <v>2764</v>
      </c>
      <c r="N3476" s="8" t="s">
        <v>2764</v>
      </c>
      <c r="P3476" t="str">
        <f t="shared" si="648"/>
        <v>Marist - Ryan Carmello</v>
      </c>
      <c r="Q3476" s="8" t="str">
        <f t="shared" si="649"/>
        <v>1</v>
      </c>
      <c r="R3476" s="8" t="str">
        <f t="shared" si="650"/>
        <v>0</v>
      </c>
      <c r="S3476" s="8" t="str">
        <f t="shared" si="651"/>
        <v>0</v>
      </c>
      <c r="T3476" s="8" t="str">
        <f t="shared" si="652"/>
        <v>0</v>
      </c>
      <c r="U3476" s="8" t="str">
        <f t="shared" si="653"/>
        <v>0</v>
      </c>
      <c r="V3476" s="8" t="str">
        <f t="shared" si="654"/>
        <v>0</v>
      </c>
      <c r="W3476" s="8" t="str">
        <f t="shared" si="655"/>
        <v>0</v>
      </c>
      <c r="X3476" s="8" t="str">
        <f t="shared" si="656"/>
        <v>0</v>
      </c>
      <c r="Y3476" s="8" t="str">
        <f t="shared" si="657"/>
        <v>0</v>
      </c>
      <c r="Z3476" s="8" t="str">
        <f t="shared" si="658"/>
        <v>0</v>
      </c>
      <c r="AA3476" s="8" t="str">
        <f t="shared" si="659"/>
        <v>0</v>
      </c>
      <c r="AD3476" t="s">
        <v>8281</v>
      </c>
      <c r="AE3476" s="3">
        <v>53</v>
      </c>
      <c r="AF3476" s="3">
        <v>6</v>
      </c>
      <c r="AG3476" s="3">
        <v>2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</row>
    <row r="3477" spans="3:41" x14ac:dyDescent="0.25">
      <c r="C3477" s="6" t="s">
        <v>8527</v>
      </c>
      <c r="D3477" s="9" t="s">
        <v>10285</v>
      </c>
      <c r="E3477" s="9" t="s">
        <v>2873</v>
      </c>
      <c r="F3477" s="9" t="s">
        <v>2764</v>
      </c>
      <c r="G3477" s="9" t="s">
        <v>2764</v>
      </c>
      <c r="H3477" s="9" t="s">
        <v>2764</v>
      </c>
      <c r="I3477" s="9" t="s">
        <v>2764</v>
      </c>
      <c r="J3477" s="9" t="s">
        <v>2764</v>
      </c>
      <c r="K3477" s="9" t="s">
        <v>2764</v>
      </c>
      <c r="L3477" s="9" t="s">
        <v>2764</v>
      </c>
      <c r="M3477" s="9" t="s">
        <v>2764</v>
      </c>
      <c r="N3477" s="9" t="s">
        <v>2764</v>
      </c>
      <c r="P3477" t="str">
        <f t="shared" si="648"/>
        <v>San Diego State - Adam Seiko</v>
      </c>
      <c r="Q3477" s="8" t="str">
        <f t="shared" si="649"/>
        <v>28</v>
      </c>
      <c r="R3477" s="8" t="str">
        <f t="shared" si="650"/>
        <v>4</v>
      </c>
      <c r="S3477" s="8" t="str">
        <f t="shared" si="651"/>
        <v>0</v>
      </c>
      <c r="T3477" s="8" t="str">
        <f t="shared" si="652"/>
        <v>0</v>
      </c>
      <c r="U3477" s="8" t="str">
        <f t="shared" si="653"/>
        <v>0</v>
      </c>
      <c r="V3477" s="8" t="str">
        <f t="shared" si="654"/>
        <v>0</v>
      </c>
      <c r="W3477" s="8" t="str">
        <f t="shared" si="655"/>
        <v>0</v>
      </c>
      <c r="X3477" s="8" t="str">
        <f t="shared" si="656"/>
        <v>0</v>
      </c>
      <c r="Y3477" s="8" t="str">
        <f t="shared" si="657"/>
        <v>0</v>
      </c>
      <c r="Z3477" s="8" t="str">
        <f t="shared" si="658"/>
        <v>0</v>
      </c>
      <c r="AA3477" s="8" t="str">
        <f t="shared" si="659"/>
        <v>0</v>
      </c>
      <c r="AD3477" t="s">
        <v>8283</v>
      </c>
      <c r="AE3477" s="3">
        <v>43</v>
      </c>
      <c r="AF3477" s="3">
        <v>13</v>
      </c>
      <c r="AG3477" s="3">
        <v>3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</row>
    <row r="3478" spans="3:41" x14ac:dyDescent="0.25">
      <c r="C3478" s="5" t="s">
        <v>8528</v>
      </c>
      <c r="D3478" s="8" t="s">
        <v>10030</v>
      </c>
      <c r="E3478" s="8" t="s">
        <v>2933</v>
      </c>
      <c r="F3478" s="8" t="s">
        <v>2763</v>
      </c>
      <c r="G3478" s="8" t="s">
        <v>2764</v>
      </c>
      <c r="H3478" s="8" t="s">
        <v>2764</v>
      </c>
      <c r="I3478" s="8" t="s">
        <v>2764</v>
      </c>
      <c r="J3478" s="8" t="s">
        <v>2764</v>
      </c>
      <c r="K3478" s="8" t="s">
        <v>2764</v>
      </c>
      <c r="L3478" s="8" t="s">
        <v>2764</v>
      </c>
      <c r="M3478" s="8" t="s">
        <v>2764</v>
      </c>
      <c r="N3478" s="8" t="s">
        <v>2764</v>
      </c>
      <c r="P3478" t="str">
        <f t="shared" si="648"/>
        <v>San Diego State - Nolan Narain</v>
      </c>
      <c r="Q3478" s="8" t="str">
        <f t="shared" si="649"/>
        <v>30</v>
      </c>
      <c r="R3478" s="8" t="str">
        <f t="shared" si="650"/>
        <v>6</v>
      </c>
      <c r="S3478" s="8" t="str">
        <f t="shared" si="651"/>
        <v>1</v>
      </c>
      <c r="T3478" s="8" t="str">
        <f t="shared" si="652"/>
        <v>0</v>
      </c>
      <c r="U3478" s="8" t="str">
        <f t="shared" si="653"/>
        <v>0</v>
      </c>
      <c r="V3478" s="8" t="str">
        <f t="shared" si="654"/>
        <v>0</v>
      </c>
      <c r="W3478" s="8" t="str">
        <f t="shared" si="655"/>
        <v>0</v>
      </c>
      <c r="X3478" s="8" t="str">
        <f t="shared" si="656"/>
        <v>0</v>
      </c>
      <c r="Y3478" s="8" t="str">
        <f t="shared" si="657"/>
        <v>0</v>
      </c>
      <c r="Z3478" s="8" t="str">
        <f t="shared" si="658"/>
        <v>0</v>
      </c>
      <c r="AA3478" s="8" t="str">
        <f t="shared" si="659"/>
        <v>0</v>
      </c>
      <c r="AD3478" t="s">
        <v>8285</v>
      </c>
      <c r="AE3478" s="3">
        <v>95</v>
      </c>
      <c r="AF3478" s="3">
        <v>25</v>
      </c>
      <c r="AG3478" s="3">
        <v>5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</row>
    <row r="3479" spans="3:41" x14ac:dyDescent="0.25">
      <c r="C3479" s="6" t="s">
        <v>8529</v>
      </c>
      <c r="D3479" s="9" t="s">
        <v>3455</v>
      </c>
      <c r="E3479" s="9" t="s">
        <v>3247</v>
      </c>
      <c r="F3479" s="9" t="s">
        <v>2770</v>
      </c>
      <c r="G3479" s="9" t="s">
        <v>2764</v>
      </c>
      <c r="H3479" s="9" t="s">
        <v>2764</v>
      </c>
      <c r="I3479" s="9" t="s">
        <v>2764</v>
      </c>
      <c r="J3479" s="9" t="s">
        <v>2764</v>
      </c>
      <c r="K3479" s="9" t="s">
        <v>2764</v>
      </c>
      <c r="L3479" s="9" t="s">
        <v>2764</v>
      </c>
      <c r="M3479" s="9" t="s">
        <v>2764</v>
      </c>
      <c r="N3479" s="9" t="s">
        <v>2764</v>
      </c>
      <c r="P3479" t="str">
        <f t="shared" si="648"/>
        <v>San Diego State - Nathan Mensah</v>
      </c>
      <c r="Q3479" s="8" t="str">
        <f t="shared" si="649"/>
        <v>55</v>
      </c>
      <c r="R3479" s="8" t="str">
        <f t="shared" si="650"/>
        <v>12</v>
      </c>
      <c r="S3479" s="8" t="str">
        <f t="shared" si="651"/>
        <v>1</v>
      </c>
      <c r="T3479" s="8" t="str">
        <f t="shared" si="652"/>
        <v>0</v>
      </c>
      <c r="U3479" s="8" t="str">
        <f t="shared" si="653"/>
        <v>0</v>
      </c>
      <c r="V3479" s="8" t="str">
        <f t="shared" si="654"/>
        <v>0</v>
      </c>
      <c r="W3479" s="8" t="str">
        <f t="shared" si="655"/>
        <v>0</v>
      </c>
      <c r="X3479" s="8" t="str">
        <f t="shared" si="656"/>
        <v>0</v>
      </c>
      <c r="Y3479" s="8" t="str">
        <f t="shared" si="657"/>
        <v>0</v>
      </c>
      <c r="Z3479" s="8" t="str">
        <f t="shared" si="658"/>
        <v>0</v>
      </c>
      <c r="AA3479" s="8" t="str">
        <f t="shared" si="659"/>
        <v>0</v>
      </c>
      <c r="AD3479" t="s">
        <v>8289</v>
      </c>
      <c r="AE3479" s="3">
        <v>16</v>
      </c>
      <c r="AF3479" s="3">
        <v>2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</row>
    <row r="3480" spans="3:41" x14ac:dyDescent="0.25">
      <c r="C3480" s="5" t="s">
        <v>8530</v>
      </c>
      <c r="D3480" s="8" t="s">
        <v>8531</v>
      </c>
      <c r="E3480" s="8" t="s">
        <v>8532</v>
      </c>
      <c r="F3480" s="8" t="s">
        <v>8533</v>
      </c>
      <c r="G3480" s="8" t="s">
        <v>2882</v>
      </c>
      <c r="H3480" s="8" t="s">
        <v>2873</v>
      </c>
      <c r="I3480" s="8" t="s">
        <v>2763</v>
      </c>
      <c r="J3480" s="8" t="s">
        <v>2764</v>
      </c>
      <c r="K3480" s="8" t="s">
        <v>2764</v>
      </c>
      <c r="L3480" s="8" t="s">
        <v>2764</v>
      </c>
      <c r="M3480" s="8" t="s">
        <v>2764</v>
      </c>
      <c r="N3480" s="8" t="s">
        <v>2764</v>
      </c>
      <c r="P3480" t="str">
        <f t="shared" si="648"/>
        <v>Clemson - Marcquise Reed</v>
      </c>
      <c r="Q3480" s="8" t="str">
        <f t="shared" si="649"/>
        <v>232</v>
      </c>
      <c r="R3480" s="8" t="str">
        <f t="shared" si="650"/>
        <v>81</v>
      </c>
      <c r="S3480" s="8" t="str">
        <f t="shared" si="651"/>
        <v>28</v>
      </c>
      <c r="T3480" s="8" t="str">
        <f t="shared" si="652"/>
        <v>12</v>
      </c>
      <c r="U3480" s="8" t="str">
        <f t="shared" si="653"/>
        <v>4</v>
      </c>
      <c r="V3480" s="8" t="str">
        <f t="shared" si="654"/>
        <v>1</v>
      </c>
      <c r="W3480" s="8" t="str">
        <f t="shared" si="655"/>
        <v>0</v>
      </c>
      <c r="X3480" s="8" t="str">
        <f t="shared" si="656"/>
        <v>0</v>
      </c>
      <c r="Y3480" s="8" t="str">
        <f t="shared" si="657"/>
        <v>0</v>
      </c>
      <c r="Z3480" s="8" t="str">
        <f t="shared" si="658"/>
        <v>0</v>
      </c>
      <c r="AA3480" s="8" t="str">
        <f t="shared" si="659"/>
        <v>0</v>
      </c>
      <c r="AD3480" t="s">
        <v>8294</v>
      </c>
      <c r="AE3480" s="3">
        <v>60</v>
      </c>
      <c r="AF3480" s="3">
        <v>12</v>
      </c>
      <c r="AG3480" s="3">
        <v>2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</row>
    <row r="3481" spans="3:41" x14ac:dyDescent="0.25">
      <c r="C3481" s="6" t="s">
        <v>8534</v>
      </c>
      <c r="D3481" s="9" t="s">
        <v>10066</v>
      </c>
      <c r="E3481" s="9" t="s">
        <v>2831</v>
      </c>
      <c r="F3481" s="9" t="s">
        <v>2764</v>
      </c>
      <c r="G3481" s="9" t="s">
        <v>2764</v>
      </c>
      <c r="H3481" s="9" t="s">
        <v>2764</v>
      </c>
      <c r="I3481" s="9" t="s">
        <v>2764</v>
      </c>
      <c r="J3481" s="9" t="s">
        <v>2764</v>
      </c>
      <c r="K3481" s="9" t="s">
        <v>2764</v>
      </c>
      <c r="L3481" s="9" t="s">
        <v>2764</v>
      </c>
      <c r="M3481" s="9" t="s">
        <v>2764</v>
      </c>
      <c r="N3481" s="9" t="s">
        <v>2764</v>
      </c>
      <c r="P3481" t="str">
        <f t="shared" si="648"/>
        <v>Clemson - Javan White</v>
      </c>
      <c r="Q3481" s="8" t="str">
        <f t="shared" si="649"/>
        <v>7</v>
      </c>
      <c r="R3481" s="8" t="str">
        <f t="shared" si="650"/>
        <v>2</v>
      </c>
      <c r="S3481" s="8" t="str">
        <f t="shared" si="651"/>
        <v>0</v>
      </c>
      <c r="T3481" s="8" t="str">
        <f t="shared" si="652"/>
        <v>0</v>
      </c>
      <c r="U3481" s="8" t="str">
        <f t="shared" si="653"/>
        <v>0</v>
      </c>
      <c r="V3481" s="8" t="str">
        <f t="shared" si="654"/>
        <v>0</v>
      </c>
      <c r="W3481" s="8" t="str">
        <f t="shared" si="655"/>
        <v>0</v>
      </c>
      <c r="X3481" s="8" t="str">
        <f t="shared" si="656"/>
        <v>0</v>
      </c>
      <c r="Y3481" s="8" t="str">
        <f t="shared" si="657"/>
        <v>0</v>
      </c>
      <c r="Z3481" s="8" t="str">
        <f t="shared" si="658"/>
        <v>0</v>
      </c>
      <c r="AA3481" s="8" t="str">
        <f t="shared" si="659"/>
        <v>0</v>
      </c>
      <c r="AD3481" t="s">
        <v>8301</v>
      </c>
      <c r="AE3481" s="3">
        <v>19</v>
      </c>
      <c r="AF3481" s="3">
        <v>4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</row>
    <row r="3482" spans="3:41" x14ac:dyDescent="0.25">
      <c r="C3482" s="5" t="s">
        <v>8535</v>
      </c>
      <c r="D3482" s="8" t="s">
        <v>10328</v>
      </c>
      <c r="E3482" s="8" t="s">
        <v>3060</v>
      </c>
      <c r="F3482" s="8" t="s">
        <v>2763</v>
      </c>
      <c r="G3482" s="8" t="s">
        <v>2764</v>
      </c>
      <c r="H3482" s="8" t="s">
        <v>2764</v>
      </c>
      <c r="I3482" s="8" t="s">
        <v>2764</v>
      </c>
      <c r="J3482" s="8" t="s">
        <v>2764</v>
      </c>
      <c r="K3482" s="8" t="s">
        <v>2764</v>
      </c>
      <c r="L3482" s="8" t="s">
        <v>2764</v>
      </c>
      <c r="M3482" s="8" t="s">
        <v>2764</v>
      </c>
      <c r="N3482" s="8" t="s">
        <v>2764</v>
      </c>
      <c r="P3482" t="str">
        <f t="shared" si="648"/>
        <v>Rutgers - Myles Johnson</v>
      </c>
      <c r="Q3482" s="8" t="str">
        <f t="shared" si="649"/>
        <v>18</v>
      </c>
      <c r="R3482" s="8" t="str">
        <f t="shared" si="650"/>
        <v>7</v>
      </c>
      <c r="S3482" s="8" t="str">
        <f t="shared" si="651"/>
        <v>1</v>
      </c>
      <c r="T3482" s="8" t="str">
        <f t="shared" si="652"/>
        <v>0</v>
      </c>
      <c r="U3482" s="8" t="str">
        <f t="shared" si="653"/>
        <v>0</v>
      </c>
      <c r="V3482" s="8" t="str">
        <f t="shared" si="654"/>
        <v>0</v>
      </c>
      <c r="W3482" s="8" t="str">
        <f t="shared" si="655"/>
        <v>0</v>
      </c>
      <c r="X3482" s="8" t="str">
        <f t="shared" si="656"/>
        <v>0</v>
      </c>
      <c r="Y3482" s="8" t="str">
        <f t="shared" si="657"/>
        <v>0</v>
      </c>
      <c r="Z3482" s="8" t="str">
        <f t="shared" si="658"/>
        <v>0</v>
      </c>
      <c r="AA3482" s="8" t="str">
        <f t="shared" si="659"/>
        <v>0</v>
      </c>
      <c r="AD3482" t="s">
        <v>8302</v>
      </c>
      <c r="AE3482" s="3">
        <v>17</v>
      </c>
      <c r="AF3482" s="3">
        <v>6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</row>
    <row r="3483" spans="3:41" x14ac:dyDescent="0.25">
      <c r="C3483" s="6" t="s">
        <v>8536</v>
      </c>
      <c r="D3483" s="9" t="s">
        <v>10075</v>
      </c>
      <c r="E3483" s="9" t="s">
        <v>2780</v>
      </c>
      <c r="F3483" s="9" t="s">
        <v>2764</v>
      </c>
      <c r="G3483" s="9" t="s">
        <v>2764</v>
      </c>
      <c r="H3483" s="9" t="s">
        <v>2764</v>
      </c>
      <c r="I3483" s="9" t="s">
        <v>2764</v>
      </c>
      <c r="J3483" s="9" t="s">
        <v>2764</v>
      </c>
      <c r="K3483" s="9" t="s">
        <v>2764</v>
      </c>
      <c r="L3483" s="9" t="s">
        <v>2764</v>
      </c>
      <c r="M3483" s="9" t="s">
        <v>2764</v>
      </c>
      <c r="N3483" s="9" t="s">
        <v>2764</v>
      </c>
      <c r="P3483" t="str">
        <f t="shared" si="648"/>
        <v>Columbia - CJ Davis</v>
      </c>
      <c r="Q3483" s="8" t="str">
        <f t="shared" si="649"/>
        <v>9</v>
      </c>
      <c r="R3483" s="8" t="str">
        <f t="shared" si="650"/>
        <v>3</v>
      </c>
      <c r="S3483" s="8" t="str">
        <f t="shared" si="651"/>
        <v>0</v>
      </c>
      <c r="T3483" s="8" t="str">
        <f t="shared" si="652"/>
        <v>0</v>
      </c>
      <c r="U3483" s="8" t="str">
        <f t="shared" si="653"/>
        <v>0</v>
      </c>
      <c r="V3483" s="8" t="str">
        <f t="shared" si="654"/>
        <v>0</v>
      </c>
      <c r="W3483" s="8" t="str">
        <f t="shared" si="655"/>
        <v>0</v>
      </c>
      <c r="X3483" s="8" t="str">
        <f t="shared" si="656"/>
        <v>0</v>
      </c>
      <c r="Y3483" s="8" t="str">
        <f t="shared" si="657"/>
        <v>0</v>
      </c>
      <c r="Z3483" s="8" t="str">
        <f t="shared" si="658"/>
        <v>0</v>
      </c>
      <c r="AA3483" s="8" t="str">
        <f t="shared" si="659"/>
        <v>0</v>
      </c>
      <c r="AD3483" t="s">
        <v>8303</v>
      </c>
      <c r="AE3483" s="3">
        <v>3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</row>
    <row r="3484" spans="3:41" x14ac:dyDescent="0.25">
      <c r="C3484" s="5" t="s">
        <v>8537</v>
      </c>
      <c r="D3484" s="8" t="s">
        <v>10051</v>
      </c>
      <c r="E3484" s="8" t="s">
        <v>2818</v>
      </c>
      <c r="F3484" s="8" t="s">
        <v>2764</v>
      </c>
      <c r="G3484" s="8" t="s">
        <v>2764</v>
      </c>
      <c r="H3484" s="8" t="s">
        <v>2764</v>
      </c>
      <c r="I3484" s="8" t="s">
        <v>2764</v>
      </c>
      <c r="J3484" s="8" t="s">
        <v>2764</v>
      </c>
      <c r="K3484" s="8" t="s">
        <v>2764</v>
      </c>
      <c r="L3484" s="8" t="s">
        <v>2764</v>
      </c>
      <c r="M3484" s="8" t="s">
        <v>2764</v>
      </c>
      <c r="N3484" s="8" t="s">
        <v>2764</v>
      </c>
      <c r="P3484" t="str">
        <f t="shared" si="648"/>
        <v>Columbia - Ike Nweke</v>
      </c>
      <c r="Q3484" s="8" t="str">
        <f t="shared" si="649"/>
        <v>34</v>
      </c>
      <c r="R3484" s="8" t="str">
        <f t="shared" si="650"/>
        <v>6</v>
      </c>
      <c r="S3484" s="8" t="str">
        <f t="shared" si="651"/>
        <v>0</v>
      </c>
      <c r="T3484" s="8" t="str">
        <f t="shared" si="652"/>
        <v>0</v>
      </c>
      <c r="U3484" s="8" t="str">
        <f t="shared" si="653"/>
        <v>0</v>
      </c>
      <c r="V3484" s="8" t="str">
        <f t="shared" si="654"/>
        <v>0</v>
      </c>
      <c r="W3484" s="8" t="str">
        <f t="shared" si="655"/>
        <v>0</v>
      </c>
      <c r="X3484" s="8" t="str">
        <f t="shared" si="656"/>
        <v>0</v>
      </c>
      <c r="Y3484" s="8" t="str">
        <f t="shared" si="657"/>
        <v>0</v>
      </c>
      <c r="Z3484" s="8" t="str">
        <f t="shared" si="658"/>
        <v>0</v>
      </c>
      <c r="AA3484" s="8" t="str">
        <f t="shared" si="659"/>
        <v>0</v>
      </c>
      <c r="AD3484" t="s">
        <v>8304</v>
      </c>
      <c r="AE3484" s="3">
        <v>7</v>
      </c>
      <c r="AF3484" s="3">
        <v>1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</row>
    <row r="3485" spans="3:41" x14ac:dyDescent="0.25">
      <c r="C3485" s="6" t="s">
        <v>8538</v>
      </c>
      <c r="D3485" s="9" t="s">
        <v>8539</v>
      </c>
      <c r="E3485" s="9" t="s">
        <v>2764</v>
      </c>
      <c r="F3485" s="9" t="s">
        <v>2764</v>
      </c>
      <c r="G3485" s="9" t="s">
        <v>2764</v>
      </c>
      <c r="H3485" s="9" t="s">
        <v>2764</v>
      </c>
      <c r="I3485" s="9" t="s">
        <v>2764</v>
      </c>
      <c r="J3485" s="9" t="s">
        <v>2764</v>
      </c>
      <c r="K3485" s="9" t="s">
        <v>2764</v>
      </c>
      <c r="L3485" s="9" t="s">
        <v>2764</v>
      </c>
      <c r="M3485" s="9" t="s">
        <v>2764</v>
      </c>
      <c r="N3485" s="9" t="s">
        <v>2764</v>
      </c>
      <c r="P3485" t="str">
        <f t="shared" si="648"/>
        <v>Rutgers - missed Three Point Jumper.</v>
      </c>
      <c r="Q3485" s="8" t="str">
        <f t="shared" si="649"/>
        <v>9</v>
      </c>
      <c r="R3485" s="8" t="str">
        <f t="shared" si="650"/>
        <v>0</v>
      </c>
      <c r="S3485" s="8" t="str">
        <f t="shared" si="651"/>
        <v>0</v>
      </c>
      <c r="T3485" s="8" t="str">
        <f t="shared" si="652"/>
        <v>0</v>
      </c>
      <c r="U3485" s="8" t="str">
        <f t="shared" si="653"/>
        <v>0</v>
      </c>
      <c r="V3485" s="8" t="str">
        <f t="shared" si="654"/>
        <v>0</v>
      </c>
      <c r="W3485" s="8" t="str">
        <f t="shared" si="655"/>
        <v>0</v>
      </c>
      <c r="X3485" s="8" t="str">
        <f t="shared" si="656"/>
        <v>0</v>
      </c>
      <c r="Y3485" s="8" t="str">
        <f t="shared" si="657"/>
        <v>0</v>
      </c>
      <c r="Z3485" s="8" t="str">
        <f t="shared" si="658"/>
        <v>0</v>
      </c>
      <c r="AA3485" s="8" t="str">
        <f t="shared" si="659"/>
        <v>0</v>
      </c>
      <c r="AD3485" t="s">
        <v>8306</v>
      </c>
      <c r="AE3485" s="3">
        <v>33</v>
      </c>
      <c r="AF3485" s="3">
        <v>6</v>
      </c>
      <c r="AG3485" s="3">
        <v>2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</row>
    <row r="3486" spans="3:41" x14ac:dyDescent="0.25">
      <c r="C3486" s="5" t="s">
        <v>8540</v>
      </c>
      <c r="D3486" s="8" t="s">
        <v>10157</v>
      </c>
      <c r="E3486" s="8" t="s">
        <v>2763</v>
      </c>
      <c r="F3486" s="8" t="s">
        <v>2764</v>
      </c>
      <c r="G3486" s="8" t="s">
        <v>2764</v>
      </c>
      <c r="H3486" s="8" t="s">
        <v>2764</v>
      </c>
      <c r="I3486" s="8" t="s">
        <v>2764</v>
      </c>
      <c r="J3486" s="8" t="s">
        <v>2764</v>
      </c>
      <c r="K3486" s="8" t="s">
        <v>2764</v>
      </c>
      <c r="L3486" s="8" t="s">
        <v>2764</v>
      </c>
      <c r="M3486" s="8" t="s">
        <v>2764</v>
      </c>
      <c r="N3486" s="8" t="s">
        <v>2764</v>
      </c>
      <c r="P3486" t="str">
        <f t="shared" si="648"/>
        <v>Cornell - Dean Noll</v>
      </c>
      <c r="Q3486" s="8" t="str">
        <f t="shared" si="649"/>
        <v>10</v>
      </c>
      <c r="R3486" s="8" t="str">
        <f t="shared" si="650"/>
        <v>1</v>
      </c>
      <c r="S3486" s="8" t="str">
        <f t="shared" si="651"/>
        <v>0</v>
      </c>
      <c r="T3486" s="8" t="str">
        <f t="shared" si="652"/>
        <v>0</v>
      </c>
      <c r="U3486" s="8" t="str">
        <f t="shared" si="653"/>
        <v>0</v>
      </c>
      <c r="V3486" s="8" t="str">
        <f t="shared" si="654"/>
        <v>0</v>
      </c>
      <c r="W3486" s="8" t="str">
        <f t="shared" si="655"/>
        <v>0</v>
      </c>
      <c r="X3486" s="8" t="str">
        <f t="shared" si="656"/>
        <v>0</v>
      </c>
      <c r="Y3486" s="8" t="str">
        <f t="shared" si="657"/>
        <v>0</v>
      </c>
      <c r="Z3486" s="8" t="str">
        <f t="shared" si="658"/>
        <v>0</v>
      </c>
      <c r="AA3486" s="8" t="str">
        <f t="shared" si="659"/>
        <v>0</v>
      </c>
      <c r="AD3486" t="s">
        <v>8307</v>
      </c>
      <c r="AE3486" s="3">
        <v>21</v>
      </c>
      <c r="AF3486" s="3">
        <v>3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</row>
    <row r="3487" spans="3:41" x14ac:dyDescent="0.25">
      <c r="C3487" s="6" t="s">
        <v>8541</v>
      </c>
      <c r="D3487" s="9" t="s">
        <v>10178</v>
      </c>
      <c r="E3487" s="9" t="s">
        <v>2774</v>
      </c>
      <c r="F3487" s="9" t="s">
        <v>2763</v>
      </c>
      <c r="G3487" s="9" t="s">
        <v>2764</v>
      </c>
      <c r="H3487" s="9" t="s">
        <v>2764</v>
      </c>
      <c r="I3487" s="9" t="s">
        <v>2764</v>
      </c>
      <c r="J3487" s="9" t="s">
        <v>2764</v>
      </c>
      <c r="K3487" s="9" t="s">
        <v>2764</v>
      </c>
      <c r="L3487" s="9" t="s">
        <v>2764</v>
      </c>
      <c r="M3487" s="9" t="s">
        <v>2764</v>
      </c>
      <c r="N3487" s="9" t="s">
        <v>2764</v>
      </c>
      <c r="P3487" t="str">
        <f t="shared" si="648"/>
        <v>CSU Fullerton - Davon Clare</v>
      </c>
      <c r="Q3487" s="8" t="str">
        <f t="shared" si="649"/>
        <v>43</v>
      </c>
      <c r="R3487" s="8" t="str">
        <f t="shared" si="650"/>
        <v>8</v>
      </c>
      <c r="S3487" s="8" t="str">
        <f t="shared" si="651"/>
        <v>1</v>
      </c>
      <c r="T3487" s="8" t="str">
        <f t="shared" si="652"/>
        <v>0</v>
      </c>
      <c r="U3487" s="8" t="str">
        <f t="shared" si="653"/>
        <v>0</v>
      </c>
      <c r="V3487" s="8" t="str">
        <f t="shared" si="654"/>
        <v>0</v>
      </c>
      <c r="W3487" s="8" t="str">
        <f t="shared" si="655"/>
        <v>0</v>
      </c>
      <c r="X3487" s="8" t="str">
        <f t="shared" si="656"/>
        <v>0</v>
      </c>
      <c r="Y3487" s="8" t="str">
        <f t="shared" si="657"/>
        <v>0</v>
      </c>
      <c r="Z3487" s="8" t="str">
        <f t="shared" si="658"/>
        <v>0</v>
      </c>
      <c r="AA3487" s="8" t="str">
        <f t="shared" si="659"/>
        <v>0</v>
      </c>
      <c r="AD3487" t="s">
        <v>8309</v>
      </c>
      <c r="AE3487" s="3">
        <v>39</v>
      </c>
      <c r="AF3487" s="3">
        <v>8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</row>
    <row r="3488" spans="3:41" x14ac:dyDescent="0.25">
      <c r="C3488" s="5" t="s">
        <v>8542</v>
      </c>
      <c r="D3488" s="8" t="s">
        <v>10037</v>
      </c>
      <c r="E3488" s="8" t="s">
        <v>2831</v>
      </c>
      <c r="F3488" s="8" t="s">
        <v>2764</v>
      </c>
      <c r="G3488" s="8" t="s">
        <v>2764</v>
      </c>
      <c r="H3488" s="8" t="s">
        <v>2764</v>
      </c>
      <c r="I3488" s="8" t="s">
        <v>2764</v>
      </c>
      <c r="J3488" s="8" t="s">
        <v>2764</v>
      </c>
      <c r="K3488" s="8" t="s">
        <v>2764</v>
      </c>
      <c r="L3488" s="8" t="s">
        <v>2764</v>
      </c>
      <c r="M3488" s="8" t="s">
        <v>2764</v>
      </c>
      <c r="N3488" s="8" t="s">
        <v>2764</v>
      </c>
      <c r="P3488" t="str">
        <f t="shared" si="648"/>
        <v>CSU Fullerton - Dominik Heinzl</v>
      </c>
      <c r="Q3488" s="8" t="str">
        <f t="shared" si="649"/>
        <v>8</v>
      </c>
      <c r="R3488" s="8" t="str">
        <f t="shared" si="650"/>
        <v>2</v>
      </c>
      <c r="S3488" s="8" t="str">
        <f t="shared" si="651"/>
        <v>0</v>
      </c>
      <c r="T3488" s="8" t="str">
        <f t="shared" si="652"/>
        <v>0</v>
      </c>
      <c r="U3488" s="8" t="str">
        <f t="shared" si="653"/>
        <v>0</v>
      </c>
      <c r="V3488" s="8" t="str">
        <f t="shared" si="654"/>
        <v>0</v>
      </c>
      <c r="W3488" s="8" t="str">
        <f t="shared" si="655"/>
        <v>0</v>
      </c>
      <c r="X3488" s="8" t="str">
        <f t="shared" si="656"/>
        <v>0</v>
      </c>
      <c r="Y3488" s="8" t="str">
        <f t="shared" si="657"/>
        <v>0</v>
      </c>
      <c r="Z3488" s="8" t="str">
        <f t="shared" si="658"/>
        <v>0</v>
      </c>
      <c r="AA3488" s="8" t="str">
        <f t="shared" si="659"/>
        <v>0</v>
      </c>
      <c r="AD3488" t="s">
        <v>8315</v>
      </c>
      <c r="AE3488" s="3">
        <v>82</v>
      </c>
      <c r="AF3488" s="3">
        <v>25</v>
      </c>
      <c r="AG3488" s="3">
        <v>4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</row>
    <row r="3489" spans="3:41" x14ac:dyDescent="0.25">
      <c r="C3489" s="6" t="s">
        <v>8543</v>
      </c>
      <c r="D3489" s="9" t="s">
        <v>10329</v>
      </c>
      <c r="E3489" s="9" t="s">
        <v>2780</v>
      </c>
      <c r="F3489" s="9" t="s">
        <v>2764</v>
      </c>
      <c r="G3489" s="9" t="s">
        <v>2764</v>
      </c>
      <c r="H3489" s="9" t="s">
        <v>2764</v>
      </c>
      <c r="I3489" s="9" t="s">
        <v>2764</v>
      </c>
      <c r="J3489" s="9" t="s">
        <v>2764</v>
      </c>
      <c r="K3489" s="9" t="s">
        <v>2764</v>
      </c>
      <c r="L3489" s="9" t="s">
        <v>2764</v>
      </c>
      <c r="M3489" s="9" t="s">
        <v>2764</v>
      </c>
      <c r="N3489" s="9" t="s">
        <v>2764</v>
      </c>
      <c r="P3489" t="str">
        <f t="shared" si="648"/>
        <v>Nebraska - Thorir Thorbjarnarson</v>
      </c>
      <c r="Q3489" s="8" t="str">
        <f t="shared" si="649"/>
        <v>23</v>
      </c>
      <c r="R3489" s="8" t="str">
        <f t="shared" si="650"/>
        <v>3</v>
      </c>
      <c r="S3489" s="8" t="str">
        <f t="shared" si="651"/>
        <v>0</v>
      </c>
      <c r="T3489" s="8" t="str">
        <f t="shared" si="652"/>
        <v>0</v>
      </c>
      <c r="U3489" s="8" t="str">
        <f t="shared" si="653"/>
        <v>0</v>
      </c>
      <c r="V3489" s="8" t="str">
        <f t="shared" si="654"/>
        <v>0</v>
      </c>
      <c r="W3489" s="8" t="str">
        <f t="shared" si="655"/>
        <v>0</v>
      </c>
      <c r="X3489" s="8" t="str">
        <f t="shared" si="656"/>
        <v>0</v>
      </c>
      <c r="Y3489" s="8" t="str">
        <f t="shared" si="657"/>
        <v>0</v>
      </c>
      <c r="Z3489" s="8" t="str">
        <f t="shared" si="658"/>
        <v>0</v>
      </c>
      <c r="AA3489" s="8" t="str">
        <f t="shared" si="659"/>
        <v>0</v>
      </c>
      <c r="AD3489" t="s">
        <v>8316</v>
      </c>
      <c r="AE3489" s="3">
        <v>9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</row>
    <row r="3490" spans="3:41" x14ac:dyDescent="0.25">
      <c r="C3490" s="5" t="s">
        <v>8544</v>
      </c>
      <c r="D3490" s="8" t="s">
        <v>10024</v>
      </c>
      <c r="E3490" s="8" t="s">
        <v>2763</v>
      </c>
      <c r="F3490" s="8" t="s">
        <v>2764</v>
      </c>
      <c r="G3490" s="8" t="s">
        <v>2764</v>
      </c>
      <c r="H3490" s="8" t="s">
        <v>2764</v>
      </c>
      <c r="I3490" s="8" t="s">
        <v>2764</v>
      </c>
      <c r="J3490" s="8" t="s">
        <v>2764</v>
      </c>
      <c r="K3490" s="8" t="s">
        <v>2764</v>
      </c>
      <c r="L3490" s="8" t="s">
        <v>2764</v>
      </c>
      <c r="M3490" s="8" t="s">
        <v>2764</v>
      </c>
      <c r="N3490" s="8" t="s">
        <v>2764</v>
      </c>
      <c r="P3490" t="str">
        <f t="shared" si="648"/>
        <v>SIU-Edwardsville - D.J. Jackson</v>
      </c>
      <c r="Q3490" s="8" t="str">
        <f t="shared" si="649"/>
        <v>6</v>
      </c>
      <c r="R3490" s="8" t="str">
        <f t="shared" si="650"/>
        <v>1</v>
      </c>
      <c r="S3490" s="8" t="str">
        <f t="shared" si="651"/>
        <v>0</v>
      </c>
      <c r="T3490" s="8" t="str">
        <f t="shared" si="652"/>
        <v>0</v>
      </c>
      <c r="U3490" s="8" t="str">
        <f t="shared" si="653"/>
        <v>0</v>
      </c>
      <c r="V3490" s="8" t="str">
        <f t="shared" si="654"/>
        <v>0</v>
      </c>
      <c r="W3490" s="8" t="str">
        <f t="shared" si="655"/>
        <v>0</v>
      </c>
      <c r="X3490" s="8" t="str">
        <f t="shared" si="656"/>
        <v>0</v>
      </c>
      <c r="Y3490" s="8" t="str">
        <f t="shared" si="657"/>
        <v>0</v>
      </c>
      <c r="Z3490" s="8" t="str">
        <f t="shared" si="658"/>
        <v>0</v>
      </c>
      <c r="AA3490" s="8" t="str">
        <f t="shared" si="659"/>
        <v>0</v>
      </c>
      <c r="AD3490" t="s">
        <v>8317</v>
      </c>
      <c r="AE3490" s="3">
        <v>21</v>
      </c>
      <c r="AF3490" s="3">
        <v>1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</row>
    <row r="3491" spans="3:41" x14ac:dyDescent="0.25">
      <c r="C3491" s="6" t="s">
        <v>8545</v>
      </c>
      <c r="D3491" s="9" t="s">
        <v>10104</v>
      </c>
      <c r="E3491" s="9" t="s">
        <v>2764</v>
      </c>
      <c r="F3491" s="9" t="s">
        <v>2764</v>
      </c>
      <c r="G3491" s="9" t="s">
        <v>2764</v>
      </c>
      <c r="H3491" s="9" t="s">
        <v>2764</v>
      </c>
      <c r="I3491" s="9" t="s">
        <v>2764</v>
      </c>
      <c r="J3491" s="9" t="s">
        <v>2764</v>
      </c>
      <c r="K3491" s="9" t="s">
        <v>2764</v>
      </c>
      <c r="L3491" s="9" t="s">
        <v>2764</v>
      </c>
      <c r="M3491" s="9" t="s">
        <v>2764</v>
      </c>
      <c r="N3491" s="9" t="s">
        <v>2764</v>
      </c>
      <c r="P3491" t="str">
        <f t="shared" si="648"/>
        <v>East Tennessee State - Myles Rasnick</v>
      </c>
      <c r="Q3491" s="8" t="str">
        <f t="shared" si="649"/>
        <v>5</v>
      </c>
      <c r="R3491" s="8" t="str">
        <f t="shared" si="650"/>
        <v>0</v>
      </c>
      <c r="S3491" s="8" t="str">
        <f t="shared" si="651"/>
        <v>0</v>
      </c>
      <c r="T3491" s="8" t="str">
        <f t="shared" si="652"/>
        <v>0</v>
      </c>
      <c r="U3491" s="8" t="str">
        <f t="shared" si="653"/>
        <v>0</v>
      </c>
      <c r="V3491" s="8" t="str">
        <f t="shared" si="654"/>
        <v>0</v>
      </c>
      <c r="W3491" s="8" t="str">
        <f t="shared" si="655"/>
        <v>0</v>
      </c>
      <c r="X3491" s="8" t="str">
        <f t="shared" si="656"/>
        <v>0</v>
      </c>
      <c r="Y3491" s="8" t="str">
        <f t="shared" si="657"/>
        <v>0</v>
      </c>
      <c r="Z3491" s="8" t="str">
        <f t="shared" si="658"/>
        <v>0</v>
      </c>
      <c r="AA3491" s="8" t="str">
        <f t="shared" si="659"/>
        <v>0</v>
      </c>
      <c r="AD3491" t="s">
        <v>8319</v>
      </c>
      <c r="AE3491" s="3">
        <v>14</v>
      </c>
      <c r="AF3491" s="3">
        <v>3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</row>
    <row r="3492" spans="3:41" x14ac:dyDescent="0.25">
      <c r="C3492" s="5" t="s">
        <v>8546</v>
      </c>
      <c r="D3492" s="8" t="s">
        <v>10250</v>
      </c>
      <c r="E3492" s="8" t="s">
        <v>2824</v>
      </c>
      <c r="F3492" s="8" t="s">
        <v>2831</v>
      </c>
      <c r="G3492" s="8" t="s">
        <v>2764</v>
      </c>
      <c r="H3492" s="8" t="s">
        <v>2764</v>
      </c>
      <c r="I3492" s="8" t="s">
        <v>2764</v>
      </c>
      <c r="J3492" s="8" t="s">
        <v>2764</v>
      </c>
      <c r="K3492" s="8" t="s">
        <v>2764</v>
      </c>
      <c r="L3492" s="8" t="s">
        <v>2764</v>
      </c>
      <c r="M3492" s="8" t="s">
        <v>2764</v>
      </c>
      <c r="N3492" s="8" t="s">
        <v>2764</v>
      </c>
      <c r="P3492" t="str">
        <f t="shared" si="648"/>
        <v>UMKC - Marvin Nesbitt Jr.</v>
      </c>
      <c r="Q3492" s="8" t="str">
        <f t="shared" si="649"/>
        <v>40</v>
      </c>
      <c r="R3492" s="8" t="str">
        <f t="shared" si="650"/>
        <v>7</v>
      </c>
      <c r="S3492" s="8" t="str">
        <f t="shared" si="651"/>
        <v>2</v>
      </c>
      <c r="T3492" s="8" t="str">
        <f t="shared" si="652"/>
        <v>0</v>
      </c>
      <c r="U3492" s="8" t="str">
        <f t="shared" si="653"/>
        <v>0</v>
      </c>
      <c r="V3492" s="8" t="str">
        <f t="shared" si="654"/>
        <v>0</v>
      </c>
      <c r="W3492" s="8" t="str">
        <f t="shared" si="655"/>
        <v>0</v>
      </c>
      <c r="X3492" s="8" t="str">
        <f t="shared" si="656"/>
        <v>0</v>
      </c>
      <c r="Y3492" s="8" t="str">
        <f t="shared" si="657"/>
        <v>0</v>
      </c>
      <c r="Z3492" s="8" t="str">
        <f t="shared" si="658"/>
        <v>0</v>
      </c>
      <c r="AA3492" s="8" t="str">
        <f t="shared" si="659"/>
        <v>0</v>
      </c>
      <c r="AD3492" t="s">
        <v>8320</v>
      </c>
      <c r="AE3492" s="3">
        <v>14</v>
      </c>
      <c r="AF3492" s="3">
        <v>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</row>
    <row r="3493" spans="3:41" x14ac:dyDescent="0.25">
      <c r="C3493" s="6" t="s">
        <v>8547</v>
      </c>
      <c r="D3493" s="9" t="s">
        <v>10036</v>
      </c>
      <c r="E3493" s="9" t="s">
        <v>2873</v>
      </c>
      <c r="F3493" s="9" t="s">
        <v>2764</v>
      </c>
      <c r="G3493" s="9" t="s">
        <v>2764</v>
      </c>
      <c r="H3493" s="9" t="s">
        <v>2764</v>
      </c>
      <c r="I3493" s="9" t="s">
        <v>2764</v>
      </c>
      <c r="J3493" s="9" t="s">
        <v>2764</v>
      </c>
      <c r="K3493" s="9" t="s">
        <v>2764</v>
      </c>
      <c r="L3493" s="9" t="s">
        <v>2764</v>
      </c>
      <c r="M3493" s="9" t="s">
        <v>2764</v>
      </c>
      <c r="N3493" s="9" t="s">
        <v>2764</v>
      </c>
      <c r="P3493" t="str">
        <f t="shared" si="648"/>
        <v>Elon - Federico Poser</v>
      </c>
      <c r="Q3493" s="8" t="str">
        <f t="shared" si="649"/>
        <v>21</v>
      </c>
      <c r="R3493" s="8" t="str">
        <f t="shared" si="650"/>
        <v>4</v>
      </c>
      <c r="S3493" s="8" t="str">
        <f t="shared" si="651"/>
        <v>0</v>
      </c>
      <c r="T3493" s="8" t="str">
        <f t="shared" si="652"/>
        <v>0</v>
      </c>
      <c r="U3493" s="8" t="str">
        <f t="shared" si="653"/>
        <v>0</v>
      </c>
      <c r="V3493" s="8" t="str">
        <f t="shared" si="654"/>
        <v>0</v>
      </c>
      <c r="W3493" s="8" t="str">
        <f t="shared" si="655"/>
        <v>0</v>
      </c>
      <c r="X3493" s="8" t="str">
        <f t="shared" si="656"/>
        <v>0</v>
      </c>
      <c r="Y3493" s="8" t="str">
        <f t="shared" si="657"/>
        <v>0</v>
      </c>
      <c r="Z3493" s="8" t="str">
        <f t="shared" si="658"/>
        <v>0</v>
      </c>
      <c r="AA3493" s="8" t="str">
        <f t="shared" si="659"/>
        <v>0</v>
      </c>
      <c r="AD3493" t="s">
        <v>8321</v>
      </c>
      <c r="AE3493" s="3">
        <v>8</v>
      </c>
      <c r="AF3493" s="3">
        <v>2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</row>
    <row r="3494" spans="3:41" x14ac:dyDescent="0.25">
      <c r="C3494" s="5" t="s">
        <v>8548</v>
      </c>
      <c r="D3494" s="8" t="s">
        <v>2833</v>
      </c>
      <c r="E3494" s="8" t="s">
        <v>2764</v>
      </c>
      <c r="F3494" s="8" t="s">
        <v>2764</v>
      </c>
      <c r="G3494" s="8" t="s">
        <v>2764</v>
      </c>
      <c r="H3494" s="8" t="s">
        <v>2764</v>
      </c>
      <c r="I3494" s="8" t="s">
        <v>2764</v>
      </c>
      <c r="J3494" s="8" t="s">
        <v>2764</v>
      </c>
      <c r="K3494" s="8" t="s">
        <v>2764</v>
      </c>
      <c r="L3494" s="8" t="s">
        <v>2764</v>
      </c>
      <c r="M3494" s="8" t="s">
        <v>2764</v>
      </c>
      <c r="N3494" s="8" t="s">
        <v>2764</v>
      </c>
      <c r="P3494" t="str">
        <f t="shared" si="648"/>
        <v>New Hampshire - John Ogwuche</v>
      </c>
      <c r="Q3494" s="8" t="str">
        <f t="shared" si="649"/>
        <v>4</v>
      </c>
      <c r="R3494" s="8" t="str">
        <f t="shared" si="650"/>
        <v>0</v>
      </c>
      <c r="S3494" s="8" t="str">
        <f t="shared" si="651"/>
        <v>0</v>
      </c>
      <c r="T3494" s="8" t="str">
        <f t="shared" si="652"/>
        <v>0</v>
      </c>
      <c r="U3494" s="8" t="str">
        <f t="shared" si="653"/>
        <v>0</v>
      </c>
      <c r="V3494" s="8" t="str">
        <f t="shared" si="654"/>
        <v>0</v>
      </c>
      <c r="W3494" s="8" t="str">
        <f t="shared" si="655"/>
        <v>0</v>
      </c>
      <c r="X3494" s="8" t="str">
        <f t="shared" si="656"/>
        <v>0</v>
      </c>
      <c r="Y3494" s="8" t="str">
        <f t="shared" si="657"/>
        <v>0</v>
      </c>
      <c r="Z3494" s="8" t="str">
        <f t="shared" si="658"/>
        <v>0</v>
      </c>
      <c r="AA3494" s="8" t="str">
        <f t="shared" si="659"/>
        <v>0</v>
      </c>
      <c r="AD3494" t="s">
        <v>8322</v>
      </c>
      <c r="AE3494" s="3">
        <v>11</v>
      </c>
      <c r="AF3494" s="3">
        <v>6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</row>
    <row r="3495" spans="3:41" x14ac:dyDescent="0.25">
      <c r="C3495" s="6" t="s">
        <v>8549</v>
      </c>
      <c r="D3495" s="9" t="s">
        <v>3679</v>
      </c>
      <c r="E3495" s="9" t="s">
        <v>3170</v>
      </c>
      <c r="F3495" s="9" t="s">
        <v>2831</v>
      </c>
      <c r="G3495" s="9" t="s">
        <v>2763</v>
      </c>
      <c r="H3495" s="9" t="s">
        <v>2764</v>
      </c>
      <c r="I3495" s="9" t="s">
        <v>2764</v>
      </c>
      <c r="J3495" s="9" t="s">
        <v>2764</v>
      </c>
      <c r="K3495" s="9" t="s">
        <v>2764</v>
      </c>
      <c r="L3495" s="9" t="s">
        <v>2764</v>
      </c>
      <c r="M3495" s="9" t="s">
        <v>2764</v>
      </c>
      <c r="N3495" s="9" t="s">
        <v>2764</v>
      </c>
      <c r="P3495" t="str">
        <f t="shared" si="648"/>
        <v>Florida Atlantic - Kevaughn Ellis</v>
      </c>
      <c r="Q3495" s="8" t="str">
        <f t="shared" si="649"/>
        <v>46</v>
      </c>
      <c r="R3495" s="8" t="str">
        <f t="shared" si="650"/>
        <v>9</v>
      </c>
      <c r="S3495" s="8" t="str">
        <f t="shared" si="651"/>
        <v>2</v>
      </c>
      <c r="T3495" s="8" t="str">
        <f t="shared" si="652"/>
        <v>1</v>
      </c>
      <c r="U3495" s="8" t="str">
        <f t="shared" si="653"/>
        <v>0</v>
      </c>
      <c r="V3495" s="8" t="str">
        <f t="shared" si="654"/>
        <v>0</v>
      </c>
      <c r="W3495" s="8" t="str">
        <f t="shared" si="655"/>
        <v>0</v>
      </c>
      <c r="X3495" s="8" t="str">
        <f t="shared" si="656"/>
        <v>0</v>
      </c>
      <c r="Y3495" s="8" t="str">
        <f t="shared" si="657"/>
        <v>0</v>
      </c>
      <c r="Z3495" s="8" t="str">
        <f t="shared" si="658"/>
        <v>0</v>
      </c>
      <c r="AA3495" s="8" t="str">
        <f t="shared" si="659"/>
        <v>0</v>
      </c>
      <c r="AD3495" t="s">
        <v>8323</v>
      </c>
      <c r="AE3495" s="3">
        <v>8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</row>
    <row r="3496" spans="3:41" x14ac:dyDescent="0.25">
      <c r="C3496" s="5" t="s">
        <v>8550</v>
      </c>
      <c r="D3496" s="8" t="s">
        <v>8453</v>
      </c>
      <c r="E3496" s="8" t="s">
        <v>2972</v>
      </c>
      <c r="F3496" s="8" t="s">
        <v>2838</v>
      </c>
      <c r="G3496" s="8" t="s">
        <v>2775</v>
      </c>
      <c r="H3496" s="8" t="s">
        <v>2764</v>
      </c>
      <c r="I3496" s="8" t="s">
        <v>2764</v>
      </c>
      <c r="J3496" s="8" t="s">
        <v>2764</v>
      </c>
      <c r="K3496" s="8" t="s">
        <v>2764</v>
      </c>
      <c r="L3496" s="8" t="s">
        <v>2764</v>
      </c>
      <c r="M3496" s="8" t="s">
        <v>2764</v>
      </c>
      <c r="N3496" s="8" t="s">
        <v>2764</v>
      </c>
      <c r="P3496" t="str">
        <f t="shared" si="648"/>
        <v>Florida - Deaundrae Ballard</v>
      </c>
      <c r="Q3496" s="8" t="str">
        <f t="shared" si="649"/>
        <v>68</v>
      </c>
      <c r="R3496" s="8" t="str">
        <f t="shared" si="650"/>
        <v>17</v>
      </c>
      <c r="S3496" s="8" t="str">
        <f t="shared" si="651"/>
        <v>5</v>
      </c>
      <c r="T3496" s="8" t="str">
        <f t="shared" si="652"/>
        <v>2</v>
      </c>
      <c r="U3496" s="8" t="str">
        <f t="shared" si="653"/>
        <v>0</v>
      </c>
      <c r="V3496" s="8" t="str">
        <f t="shared" si="654"/>
        <v>0</v>
      </c>
      <c r="W3496" s="8" t="str">
        <f t="shared" si="655"/>
        <v>0</v>
      </c>
      <c r="X3496" s="8" t="str">
        <f t="shared" si="656"/>
        <v>0</v>
      </c>
      <c r="Y3496" s="8" t="str">
        <f t="shared" si="657"/>
        <v>0</v>
      </c>
      <c r="Z3496" s="8" t="str">
        <f t="shared" si="658"/>
        <v>0</v>
      </c>
      <c r="AA3496" s="8" t="str">
        <f t="shared" si="659"/>
        <v>0</v>
      </c>
      <c r="AD3496" t="s">
        <v>8326</v>
      </c>
      <c r="AE3496" s="3">
        <v>17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</row>
    <row r="3497" spans="3:41" x14ac:dyDescent="0.25">
      <c r="C3497" s="6" t="s">
        <v>8551</v>
      </c>
      <c r="D3497" s="9" t="s">
        <v>8009</v>
      </c>
      <c r="E3497" s="9" t="s">
        <v>7651</v>
      </c>
      <c r="F3497" s="9" t="s">
        <v>2770</v>
      </c>
      <c r="G3497" s="9" t="s">
        <v>2764</v>
      </c>
      <c r="H3497" s="9" t="s">
        <v>2764</v>
      </c>
      <c r="I3497" s="9" t="s">
        <v>2764</v>
      </c>
      <c r="J3497" s="9" t="s">
        <v>2764</v>
      </c>
      <c r="K3497" s="9" t="s">
        <v>2764</v>
      </c>
      <c r="L3497" s="9" t="s">
        <v>2764</v>
      </c>
      <c r="M3497" s="9" t="s">
        <v>2764</v>
      </c>
      <c r="N3497" s="9" t="s">
        <v>2764</v>
      </c>
      <c r="P3497" t="str">
        <f t="shared" si="648"/>
        <v>Florida - Kevarrius Hayes</v>
      </c>
      <c r="Q3497" s="8" t="str">
        <f t="shared" si="649"/>
        <v>33</v>
      </c>
      <c r="R3497" s="8" t="str">
        <f t="shared" si="650"/>
        <v>7</v>
      </c>
      <c r="S3497" s="8" t="str">
        <f t="shared" si="651"/>
        <v>1</v>
      </c>
      <c r="T3497" s="8" t="str">
        <f t="shared" si="652"/>
        <v>0</v>
      </c>
      <c r="U3497" s="8" t="str">
        <f t="shared" si="653"/>
        <v>0</v>
      </c>
      <c r="V3497" s="8" t="str">
        <f t="shared" si="654"/>
        <v>0</v>
      </c>
      <c r="W3497" s="8" t="str">
        <f t="shared" si="655"/>
        <v>0</v>
      </c>
      <c r="X3497" s="8" t="str">
        <f t="shared" si="656"/>
        <v>0</v>
      </c>
      <c r="Y3497" s="8" t="str">
        <f t="shared" si="657"/>
        <v>0</v>
      </c>
      <c r="Z3497" s="8" t="str">
        <f t="shared" si="658"/>
        <v>0</v>
      </c>
      <c r="AA3497" s="8" t="str">
        <f t="shared" si="659"/>
        <v>0</v>
      </c>
      <c r="AD3497" t="s">
        <v>8327</v>
      </c>
      <c r="AE3497" s="3">
        <v>57</v>
      </c>
      <c r="AF3497" s="3">
        <v>16</v>
      </c>
      <c r="AG3497" s="3">
        <v>4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</row>
    <row r="3498" spans="3:41" x14ac:dyDescent="0.25">
      <c r="C3498" s="5" t="s">
        <v>8552</v>
      </c>
      <c r="D3498" s="8" t="s">
        <v>10091</v>
      </c>
      <c r="E3498" s="8" t="s">
        <v>2959</v>
      </c>
      <c r="F3498" s="8" t="s">
        <v>2764</v>
      </c>
      <c r="G3498" s="8" t="s">
        <v>2764</v>
      </c>
      <c r="H3498" s="8" t="s">
        <v>2764</v>
      </c>
      <c r="I3498" s="8" t="s">
        <v>2764</v>
      </c>
      <c r="J3498" s="8" t="s">
        <v>2764</v>
      </c>
      <c r="K3498" s="8" t="s">
        <v>2764</v>
      </c>
      <c r="L3498" s="8" t="s">
        <v>2764</v>
      </c>
      <c r="M3498" s="8" t="s">
        <v>2764</v>
      </c>
      <c r="N3498" s="8" t="s">
        <v>2764</v>
      </c>
      <c r="P3498" t="str">
        <f t="shared" si="648"/>
        <v>George Washington - Marcus Littles</v>
      </c>
      <c r="Q3498" s="8" t="str">
        <f t="shared" si="649"/>
        <v>11</v>
      </c>
      <c r="R3498" s="8" t="str">
        <f t="shared" si="650"/>
        <v>2</v>
      </c>
      <c r="S3498" s="8" t="str">
        <f t="shared" si="651"/>
        <v>0</v>
      </c>
      <c r="T3498" s="8" t="str">
        <f t="shared" si="652"/>
        <v>0</v>
      </c>
      <c r="U3498" s="8" t="str">
        <f t="shared" si="653"/>
        <v>0</v>
      </c>
      <c r="V3498" s="8" t="str">
        <f t="shared" si="654"/>
        <v>0</v>
      </c>
      <c r="W3498" s="8" t="str">
        <f t="shared" si="655"/>
        <v>0</v>
      </c>
      <c r="X3498" s="8" t="str">
        <f t="shared" si="656"/>
        <v>0</v>
      </c>
      <c r="Y3498" s="8" t="str">
        <f t="shared" si="657"/>
        <v>0</v>
      </c>
      <c r="Z3498" s="8" t="str">
        <f t="shared" si="658"/>
        <v>0</v>
      </c>
      <c r="AA3498" s="8" t="str">
        <f t="shared" si="659"/>
        <v>0</v>
      </c>
      <c r="AD3498" t="s">
        <v>8328</v>
      </c>
      <c r="AE3498" s="3">
        <v>5</v>
      </c>
      <c r="AF3498" s="3">
        <v>1</v>
      </c>
      <c r="AG3498" s="3">
        <v>1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</row>
    <row r="3499" spans="3:41" x14ac:dyDescent="0.25">
      <c r="C3499" s="6" t="s">
        <v>8553</v>
      </c>
      <c r="D3499" s="9" t="s">
        <v>10216</v>
      </c>
      <c r="E3499" s="9" t="s">
        <v>2764</v>
      </c>
      <c r="F3499" s="9" t="s">
        <v>2764</v>
      </c>
      <c r="G3499" s="9" t="s">
        <v>2764</v>
      </c>
      <c r="H3499" s="9" t="s">
        <v>2764</v>
      </c>
      <c r="I3499" s="9" t="s">
        <v>2764</v>
      </c>
      <c r="J3499" s="9" t="s">
        <v>2764</v>
      </c>
      <c r="K3499" s="9" t="s">
        <v>2764</v>
      </c>
      <c r="L3499" s="9" t="s">
        <v>2764</v>
      </c>
      <c r="M3499" s="9" t="s">
        <v>2764</v>
      </c>
      <c r="N3499" s="9" t="s">
        <v>2764</v>
      </c>
      <c r="P3499" t="str">
        <f t="shared" si="648"/>
        <v>Harvard - Mason Forbes</v>
      </c>
      <c r="Q3499" s="8" t="str">
        <f t="shared" si="649"/>
        <v>8</v>
      </c>
      <c r="R3499" s="8" t="str">
        <f t="shared" si="650"/>
        <v>0</v>
      </c>
      <c r="S3499" s="8" t="str">
        <f t="shared" si="651"/>
        <v>0</v>
      </c>
      <c r="T3499" s="8" t="str">
        <f t="shared" si="652"/>
        <v>0</v>
      </c>
      <c r="U3499" s="8" t="str">
        <f t="shared" si="653"/>
        <v>0</v>
      </c>
      <c r="V3499" s="8" t="str">
        <f t="shared" si="654"/>
        <v>0</v>
      </c>
      <c r="W3499" s="8" t="str">
        <f t="shared" si="655"/>
        <v>0</v>
      </c>
      <c r="X3499" s="8" t="str">
        <f t="shared" si="656"/>
        <v>0</v>
      </c>
      <c r="Y3499" s="8" t="str">
        <f t="shared" si="657"/>
        <v>0</v>
      </c>
      <c r="Z3499" s="8" t="str">
        <f t="shared" si="658"/>
        <v>0</v>
      </c>
      <c r="AA3499" s="8" t="str">
        <f t="shared" si="659"/>
        <v>0</v>
      </c>
      <c r="AD3499" t="s">
        <v>8329</v>
      </c>
      <c r="AE3499" s="3">
        <v>6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</row>
    <row r="3500" spans="3:41" x14ac:dyDescent="0.25">
      <c r="C3500" s="5" t="s">
        <v>8554</v>
      </c>
      <c r="D3500" s="8" t="s">
        <v>10247</v>
      </c>
      <c r="E3500" s="8" t="s">
        <v>2763</v>
      </c>
      <c r="F3500" s="8" t="s">
        <v>2764</v>
      </c>
      <c r="G3500" s="8" t="s">
        <v>2764</v>
      </c>
      <c r="H3500" s="8" t="s">
        <v>2764</v>
      </c>
      <c r="I3500" s="8" t="s">
        <v>2764</v>
      </c>
      <c r="J3500" s="8" t="s">
        <v>2764</v>
      </c>
      <c r="K3500" s="8" t="s">
        <v>2764</v>
      </c>
      <c r="L3500" s="8" t="s">
        <v>2764</v>
      </c>
      <c r="M3500" s="8" t="s">
        <v>2764</v>
      </c>
      <c r="N3500" s="8" t="s">
        <v>2764</v>
      </c>
      <c r="P3500" t="str">
        <f t="shared" si="648"/>
        <v>George Washington - Adam Mitola</v>
      </c>
      <c r="Q3500" s="8" t="str">
        <f t="shared" si="649"/>
        <v>13</v>
      </c>
      <c r="R3500" s="8" t="str">
        <f t="shared" si="650"/>
        <v>1</v>
      </c>
      <c r="S3500" s="8" t="str">
        <f t="shared" si="651"/>
        <v>0</v>
      </c>
      <c r="T3500" s="8" t="str">
        <f t="shared" si="652"/>
        <v>0</v>
      </c>
      <c r="U3500" s="8" t="str">
        <f t="shared" si="653"/>
        <v>0</v>
      </c>
      <c r="V3500" s="8" t="str">
        <f t="shared" si="654"/>
        <v>0</v>
      </c>
      <c r="W3500" s="8" t="str">
        <f t="shared" si="655"/>
        <v>0</v>
      </c>
      <c r="X3500" s="8" t="str">
        <f t="shared" si="656"/>
        <v>0</v>
      </c>
      <c r="Y3500" s="8" t="str">
        <f t="shared" si="657"/>
        <v>0</v>
      </c>
      <c r="Z3500" s="8" t="str">
        <f t="shared" si="658"/>
        <v>0</v>
      </c>
      <c r="AA3500" s="8" t="str">
        <f t="shared" si="659"/>
        <v>0</v>
      </c>
      <c r="AD3500" t="s">
        <v>8331</v>
      </c>
      <c r="AE3500" s="3">
        <v>8</v>
      </c>
      <c r="AF3500" s="3">
        <v>2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</row>
    <row r="3501" spans="3:41" x14ac:dyDescent="0.25">
      <c r="C3501" s="6" t="s">
        <v>8555</v>
      </c>
      <c r="D3501" s="9" t="s">
        <v>3918</v>
      </c>
      <c r="E3501" s="9" t="s">
        <v>2764</v>
      </c>
      <c r="F3501" s="9" t="s">
        <v>2764</v>
      </c>
      <c r="G3501" s="9" t="s">
        <v>2764</v>
      </c>
      <c r="H3501" s="9" t="s">
        <v>2764</v>
      </c>
      <c r="I3501" s="9" t="s">
        <v>2764</v>
      </c>
      <c r="J3501" s="9" t="s">
        <v>2764</v>
      </c>
      <c r="K3501" s="9" t="s">
        <v>2764</v>
      </c>
      <c r="L3501" s="9" t="s">
        <v>2764</v>
      </c>
      <c r="M3501" s="9" t="s">
        <v>2764</v>
      </c>
      <c r="N3501" s="9" t="s">
        <v>2764</v>
      </c>
      <c r="P3501" t="str">
        <f t="shared" si="648"/>
        <v>Harvard - Robbie Feinberg</v>
      </c>
      <c r="Q3501" s="8" t="str">
        <f t="shared" si="649"/>
        <v>3</v>
      </c>
      <c r="R3501" s="8" t="str">
        <f t="shared" si="650"/>
        <v>0</v>
      </c>
      <c r="S3501" s="8" t="str">
        <f t="shared" si="651"/>
        <v>0</v>
      </c>
      <c r="T3501" s="8" t="str">
        <f t="shared" si="652"/>
        <v>0</v>
      </c>
      <c r="U3501" s="8" t="str">
        <f t="shared" si="653"/>
        <v>0</v>
      </c>
      <c r="V3501" s="8" t="str">
        <f t="shared" si="654"/>
        <v>0</v>
      </c>
      <c r="W3501" s="8" t="str">
        <f t="shared" si="655"/>
        <v>0</v>
      </c>
      <c r="X3501" s="8" t="str">
        <f t="shared" si="656"/>
        <v>0</v>
      </c>
      <c r="Y3501" s="8" t="str">
        <f t="shared" si="657"/>
        <v>0</v>
      </c>
      <c r="Z3501" s="8" t="str">
        <f t="shared" si="658"/>
        <v>0</v>
      </c>
      <c r="AA3501" s="8" t="str">
        <f t="shared" si="659"/>
        <v>0</v>
      </c>
      <c r="AD3501" t="s">
        <v>8332</v>
      </c>
      <c r="AE3501" s="3">
        <v>7</v>
      </c>
      <c r="AF3501" s="3">
        <v>1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</row>
    <row r="3502" spans="3:41" x14ac:dyDescent="0.25">
      <c r="C3502" s="5" t="s">
        <v>8556</v>
      </c>
      <c r="D3502" s="8" t="s">
        <v>5769</v>
      </c>
      <c r="E3502" s="8" t="s">
        <v>2764</v>
      </c>
      <c r="F3502" s="8" t="s">
        <v>2764</v>
      </c>
      <c r="G3502" s="8" t="s">
        <v>2764</v>
      </c>
      <c r="H3502" s="8" t="s">
        <v>2764</v>
      </c>
      <c r="I3502" s="8" t="s">
        <v>2764</v>
      </c>
      <c r="J3502" s="8" t="s">
        <v>2764</v>
      </c>
      <c r="K3502" s="8" t="s">
        <v>2764</v>
      </c>
      <c r="L3502" s="8" t="s">
        <v>2764</v>
      </c>
      <c r="M3502" s="8" t="s">
        <v>2764</v>
      </c>
      <c r="N3502" s="8" t="s">
        <v>2764</v>
      </c>
      <c r="P3502" t="str">
        <f t="shared" si="648"/>
        <v>Harvard - Tommy McCarthy</v>
      </c>
      <c r="Q3502" s="8" t="str">
        <f t="shared" si="649"/>
        <v>5</v>
      </c>
      <c r="R3502" s="8" t="str">
        <f t="shared" si="650"/>
        <v>0</v>
      </c>
      <c r="S3502" s="8" t="str">
        <f t="shared" si="651"/>
        <v>0</v>
      </c>
      <c r="T3502" s="8" t="str">
        <f t="shared" si="652"/>
        <v>0</v>
      </c>
      <c r="U3502" s="8" t="str">
        <f t="shared" si="653"/>
        <v>0</v>
      </c>
      <c r="V3502" s="8" t="str">
        <f t="shared" si="654"/>
        <v>0</v>
      </c>
      <c r="W3502" s="8" t="str">
        <f t="shared" si="655"/>
        <v>0</v>
      </c>
      <c r="X3502" s="8" t="str">
        <f t="shared" si="656"/>
        <v>0</v>
      </c>
      <c r="Y3502" s="8" t="str">
        <f t="shared" si="657"/>
        <v>0</v>
      </c>
      <c r="Z3502" s="8" t="str">
        <f t="shared" si="658"/>
        <v>0</v>
      </c>
      <c r="AA3502" s="8" t="str">
        <f t="shared" si="659"/>
        <v>0</v>
      </c>
      <c r="AD3502" t="s">
        <v>8333</v>
      </c>
      <c r="AE3502" s="3">
        <v>2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</row>
    <row r="3503" spans="3:41" x14ac:dyDescent="0.25">
      <c r="C3503" s="6" t="s">
        <v>8557</v>
      </c>
      <c r="D3503" s="9" t="s">
        <v>8558</v>
      </c>
      <c r="E3503" s="9" t="s">
        <v>4345</v>
      </c>
      <c r="F3503" s="9" t="s">
        <v>2829</v>
      </c>
      <c r="G3503" s="9" t="s">
        <v>2764</v>
      </c>
      <c r="H3503" s="9" t="s">
        <v>2764</v>
      </c>
      <c r="I3503" s="9" t="s">
        <v>2764</v>
      </c>
      <c r="J3503" s="9" t="s">
        <v>2764</v>
      </c>
      <c r="K3503" s="9" t="s">
        <v>2764</v>
      </c>
      <c r="L3503" s="9" t="s">
        <v>2764</v>
      </c>
      <c r="M3503" s="9" t="s">
        <v>2764</v>
      </c>
      <c r="N3503" s="9" t="s">
        <v>2764</v>
      </c>
      <c r="P3503" t="str">
        <f t="shared" si="648"/>
        <v>George Washington - Armel Potter</v>
      </c>
      <c r="Q3503" s="8" t="str">
        <f t="shared" si="649"/>
        <v>59</v>
      </c>
      <c r="R3503" s="8" t="str">
        <f t="shared" si="650"/>
        <v>21</v>
      </c>
      <c r="S3503" s="8" t="str">
        <f t="shared" si="651"/>
        <v>5</v>
      </c>
      <c r="T3503" s="8" t="str">
        <f t="shared" si="652"/>
        <v>0</v>
      </c>
      <c r="U3503" s="8" t="str">
        <f t="shared" si="653"/>
        <v>0</v>
      </c>
      <c r="V3503" s="8" t="str">
        <f t="shared" si="654"/>
        <v>0</v>
      </c>
      <c r="W3503" s="8" t="str">
        <f t="shared" si="655"/>
        <v>0</v>
      </c>
      <c r="X3503" s="8" t="str">
        <f t="shared" si="656"/>
        <v>0</v>
      </c>
      <c r="Y3503" s="8" t="str">
        <f t="shared" si="657"/>
        <v>0</v>
      </c>
      <c r="Z3503" s="8" t="str">
        <f t="shared" si="658"/>
        <v>0</v>
      </c>
      <c r="AA3503" s="8" t="str">
        <f t="shared" si="659"/>
        <v>0</v>
      </c>
      <c r="AD3503" t="s">
        <v>8334</v>
      </c>
      <c r="AE3503" s="3">
        <v>2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</row>
    <row r="3504" spans="3:41" x14ac:dyDescent="0.25">
      <c r="C3504" s="5" t="s">
        <v>8559</v>
      </c>
      <c r="D3504" s="8" t="s">
        <v>4144</v>
      </c>
      <c r="E3504" s="8" t="s">
        <v>3388</v>
      </c>
      <c r="F3504" s="8" t="s">
        <v>2763</v>
      </c>
      <c r="G3504" s="8" t="s">
        <v>2764</v>
      </c>
      <c r="H3504" s="8" t="s">
        <v>2764</v>
      </c>
      <c r="I3504" s="8" t="s">
        <v>2764</v>
      </c>
      <c r="J3504" s="8" t="s">
        <v>2764</v>
      </c>
      <c r="K3504" s="8" t="s">
        <v>2764</v>
      </c>
      <c r="L3504" s="8" t="s">
        <v>2764</v>
      </c>
      <c r="M3504" s="8" t="s">
        <v>2764</v>
      </c>
      <c r="N3504" s="8" t="s">
        <v>2764</v>
      </c>
      <c r="P3504" t="str">
        <f t="shared" si="648"/>
        <v>Georgia Tech - Kristian Sjolund</v>
      </c>
      <c r="Q3504" s="8" t="str">
        <f t="shared" si="649"/>
        <v>34</v>
      </c>
      <c r="R3504" s="8" t="str">
        <f t="shared" si="650"/>
        <v>11</v>
      </c>
      <c r="S3504" s="8" t="str">
        <f t="shared" si="651"/>
        <v>1</v>
      </c>
      <c r="T3504" s="8" t="str">
        <f t="shared" si="652"/>
        <v>0</v>
      </c>
      <c r="U3504" s="8" t="str">
        <f t="shared" si="653"/>
        <v>0</v>
      </c>
      <c r="V3504" s="8" t="str">
        <f t="shared" si="654"/>
        <v>0</v>
      </c>
      <c r="W3504" s="8" t="str">
        <f t="shared" si="655"/>
        <v>0</v>
      </c>
      <c r="X3504" s="8" t="str">
        <f t="shared" si="656"/>
        <v>0</v>
      </c>
      <c r="Y3504" s="8" t="str">
        <f t="shared" si="657"/>
        <v>0</v>
      </c>
      <c r="Z3504" s="8" t="str">
        <f t="shared" si="658"/>
        <v>0</v>
      </c>
      <c r="AA3504" s="8" t="str">
        <f t="shared" si="659"/>
        <v>0</v>
      </c>
      <c r="AD3504" t="s">
        <v>8335</v>
      </c>
      <c r="AE3504" s="3">
        <v>3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</row>
    <row r="3505" spans="3:41" x14ac:dyDescent="0.25">
      <c r="C3505" s="6" t="s">
        <v>8560</v>
      </c>
      <c r="D3505" s="9" t="s">
        <v>5260</v>
      </c>
      <c r="E3505" s="9" t="s">
        <v>2876</v>
      </c>
      <c r="F3505" s="9" t="s">
        <v>2813</v>
      </c>
      <c r="G3505" s="9" t="s">
        <v>2878</v>
      </c>
      <c r="H3505" s="9" t="s">
        <v>2831</v>
      </c>
      <c r="I3505" s="9" t="s">
        <v>2770</v>
      </c>
      <c r="J3505" s="9" t="s">
        <v>2763</v>
      </c>
      <c r="K3505" s="9" t="s">
        <v>2764</v>
      </c>
      <c r="L3505" s="9" t="s">
        <v>2764</v>
      </c>
      <c r="M3505" s="9" t="s">
        <v>2764</v>
      </c>
      <c r="N3505" s="9" t="s">
        <v>2764</v>
      </c>
      <c r="P3505" t="str">
        <f t="shared" si="648"/>
        <v>Wisconsin - Ethan Happ</v>
      </c>
      <c r="Q3505" s="8" t="str">
        <f t="shared" si="649"/>
        <v>99</v>
      </c>
      <c r="R3505" s="8" t="str">
        <f t="shared" si="650"/>
        <v>36</v>
      </c>
      <c r="S3505" s="8" t="str">
        <f t="shared" si="651"/>
        <v>11</v>
      </c>
      <c r="T3505" s="8" t="str">
        <f t="shared" si="652"/>
        <v>4</v>
      </c>
      <c r="U3505" s="8" t="str">
        <f t="shared" si="653"/>
        <v>2</v>
      </c>
      <c r="V3505" s="8" t="str">
        <f t="shared" si="654"/>
        <v>1</v>
      </c>
      <c r="W3505" s="8" t="str">
        <f t="shared" si="655"/>
        <v>1</v>
      </c>
      <c r="X3505" s="8" t="str">
        <f t="shared" si="656"/>
        <v>0</v>
      </c>
      <c r="Y3505" s="8" t="str">
        <f t="shared" si="657"/>
        <v>0</v>
      </c>
      <c r="Z3505" s="8" t="str">
        <f t="shared" si="658"/>
        <v>0</v>
      </c>
      <c r="AA3505" s="8" t="str">
        <f t="shared" si="659"/>
        <v>0</v>
      </c>
      <c r="AD3505" t="s">
        <v>8336</v>
      </c>
      <c r="AE3505" s="3">
        <v>3</v>
      </c>
      <c r="AF3505" s="3">
        <v>1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</row>
    <row r="3506" spans="3:41" x14ac:dyDescent="0.25">
      <c r="C3506" s="5" t="s">
        <v>8561</v>
      </c>
      <c r="D3506" s="8" t="s">
        <v>10186</v>
      </c>
      <c r="E3506" s="8" t="s">
        <v>2763</v>
      </c>
      <c r="F3506" s="8" t="s">
        <v>2764</v>
      </c>
      <c r="G3506" s="8" t="s">
        <v>2764</v>
      </c>
      <c r="H3506" s="8" t="s">
        <v>2764</v>
      </c>
      <c r="I3506" s="8" t="s">
        <v>2764</v>
      </c>
      <c r="J3506" s="8" t="s">
        <v>2764</v>
      </c>
      <c r="K3506" s="8" t="s">
        <v>2764</v>
      </c>
      <c r="L3506" s="8" t="s">
        <v>2764</v>
      </c>
      <c r="M3506" s="8" t="s">
        <v>2764</v>
      </c>
      <c r="N3506" s="8" t="s">
        <v>2764</v>
      </c>
      <c r="P3506" t="str">
        <f t="shared" si="648"/>
        <v>Hartford - D.J. Mitchell</v>
      </c>
      <c r="Q3506" s="8" t="str">
        <f t="shared" si="649"/>
        <v>12</v>
      </c>
      <c r="R3506" s="8" t="str">
        <f t="shared" si="650"/>
        <v>1</v>
      </c>
      <c r="S3506" s="8" t="str">
        <f t="shared" si="651"/>
        <v>0</v>
      </c>
      <c r="T3506" s="8" t="str">
        <f t="shared" si="652"/>
        <v>0</v>
      </c>
      <c r="U3506" s="8" t="str">
        <f t="shared" si="653"/>
        <v>0</v>
      </c>
      <c r="V3506" s="8" t="str">
        <f t="shared" si="654"/>
        <v>0</v>
      </c>
      <c r="W3506" s="8" t="str">
        <f t="shared" si="655"/>
        <v>0</v>
      </c>
      <c r="X3506" s="8" t="str">
        <f t="shared" si="656"/>
        <v>0</v>
      </c>
      <c r="Y3506" s="8" t="str">
        <f t="shared" si="657"/>
        <v>0</v>
      </c>
      <c r="Z3506" s="8" t="str">
        <f t="shared" si="658"/>
        <v>0</v>
      </c>
      <c r="AA3506" s="8" t="str">
        <f t="shared" si="659"/>
        <v>0</v>
      </c>
      <c r="AD3506" t="s">
        <v>8337</v>
      </c>
      <c r="AE3506" s="3">
        <v>3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</row>
    <row r="3507" spans="3:41" x14ac:dyDescent="0.25">
      <c r="C3507" s="6" t="s">
        <v>8562</v>
      </c>
      <c r="D3507" s="9" t="s">
        <v>10330</v>
      </c>
      <c r="E3507" s="9" t="s">
        <v>2873</v>
      </c>
      <c r="F3507" s="9" t="s">
        <v>2770</v>
      </c>
      <c r="G3507" s="9" t="s">
        <v>2764</v>
      </c>
      <c r="H3507" s="9" t="s">
        <v>2764</v>
      </c>
      <c r="I3507" s="9" t="s">
        <v>2764</v>
      </c>
      <c r="J3507" s="9" t="s">
        <v>2764</v>
      </c>
      <c r="K3507" s="9" t="s">
        <v>2764</v>
      </c>
      <c r="L3507" s="9" t="s">
        <v>2764</v>
      </c>
      <c r="M3507" s="9" t="s">
        <v>2764</v>
      </c>
      <c r="N3507" s="9" t="s">
        <v>2764</v>
      </c>
      <c r="P3507" t="str">
        <f t="shared" si="648"/>
        <v>Hartford - Max Twyman</v>
      </c>
      <c r="Q3507" s="8" t="str">
        <f t="shared" si="649"/>
        <v>21</v>
      </c>
      <c r="R3507" s="8" t="str">
        <f t="shared" si="650"/>
        <v>4</v>
      </c>
      <c r="S3507" s="8" t="str">
        <f t="shared" si="651"/>
        <v>1</v>
      </c>
      <c r="T3507" s="8" t="str">
        <f t="shared" si="652"/>
        <v>0</v>
      </c>
      <c r="U3507" s="8" t="str">
        <f t="shared" si="653"/>
        <v>0</v>
      </c>
      <c r="V3507" s="8" t="str">
        <f t="shared" si="654"/>
        <v>0</v>
      </c>
      <c r="W3507" s="8" t="str">
        <f t="shared" si="655"/>
        <v>0</v>
      </c>
      <c r="X3507" s="8" t="str">
        <f t="shared" si="656"/>
        <v>0</v>
      </c>
      <c r="Y3507" s="8" t="str">
        <f t="shared" si="657"/>
        <v>0</v>
      </c>
      <c r="Z3507" s="8" t="str">
        <f t="shared" si="658"/>
        <v>0</v>
      </c>
      <c r="AA3507" s="8" t="str">
        <f t="shared" si="659"/>
        <v>0</v>
      </c>
      <c r="AD3507" t="s">
        <v>8338</v>
      </c>
      <c r="AE3507" s="3">
        <v>70</v>
      </c>
      <c r="AF3507" s="3">
        <v>24</v>
      </c>
      <c r="AG3507" s="3">
        <v>6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</row>
    <row r="3508" spans="3:41" x14ac:dyDescent="0.25">
      <c r="C3508" s="5" t="s">
        <v>8563</v>
      </c>
      <c r="D3508" s="8" t="s">
        <v>10125</v>
      </c>
      <c r="E3508" s="8" t="s">
        <v>3007</v>
      </c>
      <c r="F3508" s="8" t="s">
        <v>2770</v>
      </c>
      <c r="G3508" s="8" t="s">
        <v>2770</v>
      </c>
      <c r="H3508" s="8" t="s">
        <v>2763</v>
      </c>
      <c r="I3508" s="8" t="s">
        <v>2764</v>
      </c>
      <c r="J3508" s="8" t="s">
        <v>2764</v>
      </c>
      <c r="K3508" s="8" t="s">
        <v>2764</v>
      </c>
      <c r="L3508" s="8" t="s">
        <v>2764</v>
      </c>
      <c r="M3508" s="8" t="s">
        <v>2764</v>
      </c>
      <c r="N3508" s="8" t="s">
        <v>2764</v>
      </c>
      <c r="P3508" t="str">
        <f t="shared" si="648"/>
        <v>High Point - Ricky Madison</v>
      </c>
      <c r="Q3508" s="8" t="str">
        <f t="shared" si="649"/>
        <v>33</v>
      </c>
      <c r="R3508" s="8" t="str">
        <f t="shared" si="650"/>
        <v>10</v>
      </c>
      <c r="S3508" s="8" t="str">
        <f t="shared" si="651"/>
        <v>1</v>
      </c>
      <c r="T3508" s="8" t="str">
        <f t="shared" si="652"/>
        <v>1</v>
      </c>
      <c r="U3508" s="8" t="str">
        <f t="shared" si="653"/>
        <v>1</v>
      </c>
      <c r="V3508" s="8" t="str">
        <f t="shared" si="654"/>
        <v>0</v>
      </c>
      <c r="W3508" s="8" t="str">
        <f t="shared" si="655"/>
        <v>0</v>
      </c>
      <c r="X3508" s="8" t="str">
        <f t="shared" si="656"/>
        <v>0</v>
      </c>
      <c r="Y3508" s="8" t="str">
        <f t="shared" si="657"/>
        <v>0</v>
      </c>
      <c r="Z3508" s="8" t="str">
        <f t="shared" si="658"/>
        <v>0</v>
      </c>
      <c r="AA3508" s="8" t="str">
        <f t="shared" si="659"/>
        <v>0</v>
      </c>
      <c r="AD3508" t="s">
        <v>8339</v>
      </c>
      <c r="AE3508" s="3">
        <v>27</v>
      </c>
      <c r="AF3508" s="3">
        <v>5</v>
      </c>
      <c r="AG3508" s="3">
        <v>1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</row>
    <row r="3509" spans="3:41" x14ac:dyDescent="0.25">
      <c r="C3509" s="6" t="s">
        <v>8564</v>
      </c>
      <c r="D3509" s="9" t="s">
        <v>10293</v>
      </c>
      <c r="E3509" s="9" t="s">
        <v>2779</v>
      </c>
      <c r="F3509" s="9" t="s">
        <v>2831</v>
      </c>
      <c r="G3509" s="9" t="s">
        <v>2763</v>
      </c>
      <c r="H3509" s="9" t="s">
        <v>2764</v>
      </c>
      <c r="I3509" s="9" t="s">
        <v>2764</v>
      </c>
      <c r="J3509" s="9" t="s">
        <v>2764</v>
      </c>
      <c r="K3509" s="9" t="s">
        <v>2764</v>
      </c>
      <c r="L3509" s="9" t="s">
        <v>2764</v>
      </c>
      <c r="M3509" s="9" t="s">
        <v>2764</v>
      </c>
      <c r="N3509" s="9" t="s">
        <v>2764</v>
      </c>
      <c r="P3509" t="str">
        <f t="shared" si="648"/>
        <v>High Point - Denny Slay</v>
      </c>
      <c r="Q3509" s="8" t="str">
        <f t="shared" si="649"/>
        <v>43</v>
      </c>
      <c r="R3509" s="8" t="str">
        <f t="shared" si="650"/>
        <v>8</v>
      </c>
      <c r="S3509" s="8" t="str">
        <f t="shared" si="651"/>
        <v>2</v>
      </c>
      <c r="T3509" s="8" t="str">
        <f t="shared" si="652"/>
        <v>1</v>
      </c>
      <c r="U3509" s="8" t="str">
        <f t="shared" si="653"/>
        <v>0</v>
      </c>
      <c r="V3509" s="8" t="str">
        <f t="shared" si="654"/>
        <v>0</v>
      </c>
      <c r="W3509" s="8" t="str">
        <f t="shared" si="655"/>
        <v>0</v>
      </c>
      <c r="X3509" s="8" t="str">
        <f t="shared" si="656"/>
        <v>0</v>
      </c>
      <c r="Y3509" s="8" t="str">
        <f t="shared" si="657"/>
        <v>0</v>
      </c>
      <c r="Z3509" s="8" t="str">
        <f t="shared" si="658"/>
        <v>0</v>
      </c>
      <c r="AA3509" s="8" t="str">
        <f t="shared" si="659"/>
        <v>0</v>
      </c>
      <c r="AD3509" t="s">
        <v>8340</v>
      </c>
      <c r="AE3509" s="3">
        <v>2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</row>
    <row r="3510" spans="3:41" x14ac:dyDescent="0.25">
      <c r="C3510" s="5" t="s">
        <v>8565</v>
      </c>
      <c r="D3510" s="8" t="s">
        <v>10331</v>
      </c>
      <c r="E3510" s="8" t="s">
        <v>3060</v>
      </c>
      <c r="F3510" s="8" t="s">
        <v>2763</v>
      </c>
      <c r="G3510" s="8" t="s">
        <v>2764</v>
      </c>
      <c r="H3510" s="8" t="s">
        <v>2764</v>
      </c>
      <c r="I3510" s="8" t="s">
        <v>2764</v>
      </c>
      <c r="J3510" s="8" t="s">
        <v>2764</v>
      </c>
      <c r="K3510" s="8" t="s">
        <v>2764</v>
      </c>
      <c r="L3510" s="8" t="s">
        <v>2764</v>
      </c>
      <c r="M3510" s="8" t="s">
        <v>2764</v>
      </c>
      <c r="N3510" s="8" t="s">
        <v>2764</v>
      </c>
      <c r="P3510" t="str">
        <f t="shared" si="648"/>
        <v>Idaho State - Sam Dowd</v>
      </c>
      <c r="Q3510" s="8" t="str">
        <f t="shared" si="649"/>
        <v>32</v>
      </c>
      <c r="R3510" s="8" t="str">
        <f t="shared" si="650"/>
        <v>7</v>
      </c>
      <c r="S3510" s="8" t="str">
        <f t="shared" si="651"/>
        <v>1</v>
      </c>
      <c r="T3510" s="8" t="str">
        <f t="shared" si="652"/>
        <v>0</v>
      </c>
      <c r="U3510" s="8" t="str">
        <f t="shared" si="653"/>
        <v>0</v>
      </c>
      <c r="V3510" s="8" t="str">
        <f t="shared" si="654"/>
        <v>0</v>
      </c>
      <c r="W3510" s="8" t="str">
        <f t="shared" si="655"/>
        <v>0</v>
      </c>
      <c r="X3510" s="8" t="str">
        <f t="shared" si="656"/>
        <v>0</v>
      </c>
      <c r="Y3510" s="8" t="str">
        <f t="shared" si="657"/>
        <v>0</v>
      </c>
      <c r="Z3510" s="8" t="str">
        <f t="shared" si="658"/>
        <v>0</v>
      </c>
      <c r="AA3510" s="8" t="str">
        <f t="shared" si="659"/>
        <v>0</v>
      </c>
      <c r="AD3510" t="s">
        <v>8341</v>
      </c>
      <c r="AE3510" s="3">
        <v>3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</row>
    <row r="3511" spans="3:41" x14ac:dyDescent="0.25">
      <c r="C3511" s="6" t="s">
        <v>8566</v>
      </c>
      <c r="D3511" s="9" t="s">
        <v>3949</v>
      </c>
      <c r="E3511" s="9" t="s">
        <v>4615</v>
      </c>
      <c r="F3511" s="9" t="s">
        <v>3060</v>
      </c>
      <c r="G3511" s="9" t="s">
        <v>2764</v>
      </c>
      <c r="H3511" s="9" t="s">
        <v>2764</v>
      </c>
      <c r="I3511" s="9" t="s">
        <v>2764</v>
      </c>
      <c r="J3511" s="9" t="s">
        <v>2764</v>
      </c>
      <c r="K3511" s="9" t="s">
        <v>2764</v>
      </c>
      <c r="L3511" s="9" t="s">
        <v>2764</v>
      </c>
      <c r="M3511" s="9" t="s">
        <v>2764</v>
      </c>
      <c r="N3511" s="9" t="s">
        <v>2764</v>
      </c>
      <c r="P3511" t="str">
        <f t="shared" si="648"/>
        <v>Idaho State - Alonzo Walker</v>
      </c>
      <c r="Q3511" s="8" t="str">
        <f t="shared" si="649"/>
        <v>49</v>
      </c>
      <c r="R3511" s="8" t="str">
        <f t="shared" si="650"/>
        <v>13</v>
      </c>
      <c r="S3511" s="8" t="str">
        <f t="shared" si="651"/>
        <v>7</v>
      </c>
      <c r="T3511" s="8" t="str">
        <f t="shared" si="652"/>
        <v>0</v>
      </c>
      <c r="U3511" s="8" t="str">
        <f t="shared" si="653"/>
        <v>0</v>
      </c>
      <c r="V3511" s="8" t="str">
        <f t="shared" si="654"/>
        <v>0</v>
      </c>
      <c r="W3511" s="8" t="str">
        <f t="shared" si="655"/>
        <v>0</v>
      </c>
      <c r="X3511" s="8" t="str">
        <f t="shared" si="656"/>
        <v>0</v>
      </c>
      <c r="Y3511" s="8" t="str">
        <f t="shared" si="657"/>
        <v>0</v>
      </c>
      <c r="Z3511" s="8" t="str">
        <f t="shared" si="658"/>
        <v>0</v>
      </c>
      <c r="AA3511" s="8" t="str">
        <f t="shared" si="659"/>
        <v>0</v>
      </c>
      <c r="AD3511" t="s">
        <v>8342</v>
      </c>
      <c r="AE3511" s="3">
        <v>55</v>
      </c>
      <c r="AF3511" s="3">
        <v>10</v>
      </c>
      <c r="AG3511" s="3">
        <v>1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</row>
    <row r="3512" spans="3:41" x14ac:dyDescent="0.25">
      <c r="C3512" s="5" t="s">
        <v>8567</v>
      </c>
      <c r="D3512" s="8" t="s">
        <v>10196</v>
      </c>
      <c r="E3512" s="8" t="s">
        <v>2878</v>
      </c>
      <c r="F3512" s="8" t="s">
        <v>2764</v>
      </c>
      <c r="G3512" s="8" t="s">
        <v>2764</v>
      </c>
      <c r="H3512" s="8" t="s">
        <v>2764</v>
      </c>
      <c r="I3512" s="8" t="s">
        <v>2764</v>
      </c>
      <c r="J3512" s="8" t="s">
        <v>2764</v>
      </c>
      <c r="K3512" s="8" t="s">
        <v>2764</v>
      </c>
      <c r="L3512" s="8" t="s">
        <v>2764</v>
      </c>
      <c r="M3512" s="8" t="s">
        <v>2764</v>
      </c>
      <c r="N3512" s="8" t="s">
        <v>2764</v>
      </c>
      <c r="P3512" t="str">
        <f t="shared" si="648"/>
        <v>Idaho State - Austin Smellie</v>
      </c>
      <c r="Q3512" s="8" t="str">
        <f t="shared" si="649"/>
        <v>22</v>
      </c>
      <c r="R3512" s="8" t="str">
        <f t="shared" si="650"/>
        <v>4</v>
      </c>
      <c r="S3512" s="8" t="str">
        <f t="shared" si="651"/>
        <v>0</v>
      </c>
      <c r="T3512" s="8" t="str">
        <f t="shared" si="652"/>
        <v>0</v>
      </c>
      <c r="U3512" s="8" t="str">
        <f t="shared" si="653"/>
        <v>0</v>
      </c>
      <c r="V3512" s="8" t="str">
        <f t="shared" si="654"/>
        <v>0</v>
      </c>
      <c r="W3512" s="8" t="str">
        <f t="shared" si="655"/>
        <v>0</v>
      </c>
      <c r="X3512" s="8" t="str">
        <f t="shared" si="656"/>
        <v>0</v>
      </c>
      <c r="Y3512" s="8" t="str">
        <f t="shared" si="657"/>
        <v>0</v>
      </c>
      <c r="Z3512" s="8" t="str">
        <f t="shared" si="658"/>
        <v>0</v>
      </c>
      <c r="AA3512" s="8" t="str">
        <f t="shared" si="659"/>
        <v>0</v>
      </c>
      <c r="AD3512" t="s">
        <v>8346</v>
      </c>
      <c r="AE3512" s="3">
        <v>59</v>
      </c>
      <c r="AF3512" s="3">
        <v>12</v>
      </c>
      <c r="AG3512" s="3">
        <v>3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</row>
    <row r="3513" spans="3:41" x14ac:dyDescent="0.25">
      <c r="C3513" s="6" t="s">
        <v>8568</v>
      </c>
      <c r="D3513" s="9" t="s">
        <v>10197</v>
      </c>
      <c r="E3513" s="9" t="s">
        <v>2873</v>
      </c>
      <c r="F3513" s="9" t="s">
        <v>2764</v>
      </c>
      <c r="G3513" s="9" t="s">
        <v>2764</v>
      </c>
      <c r="H3513" s="9" t="s">
        <v>2764</v>
      </c>
      <c r="I3513" s="9" t="s">
        <v>2764</v>
      </c>
      <c r="J3513" s="9" t="s">
        <v>2764</v>
      </c>
      <c r="K3513" s="9" t="s">
        <v>2764</v>
      </c>
      <c r="L3513" s="9" t="s">
        <v>2764</v>
      </c>
      <c r="M3513" s="9" t="s">
        <v>2764</v>
      </c>
      <c r="N3513" s="9" t="s">
        <v>2764</v>
      </c>
      <c r="P3513" t="str">
        <f t="shared" si="648"/>
        <v>Indiana State - Allante Holston</v>
      </c>
      <c r="Q3513" s="8" t="str">
        <f t="shared" si="649"/>
        <v>33</v>
      </c>
      <c r="R3513" s="8" t="str">
        <f t="shared" si="650"/>
        <v>4</v>
      </c>
      <c r="S3513" s="8" t="str">
        <f t="shared" si="651"/>
        <v>0</v>
      </c>
      <c r="T3513" s="8" t="str">
        <f t="shared" si="652"/>
        <v>0</v>
      </c>
      <c r="U3513" s="8" t="str">
        <f t="shared" si="653"/>
        <v>0</v>
      </c>
      <c r="V3513" s="8" t="str">
        <f t="shared" si="654"/>
        <v>0</v>
      </c>
      <c r="W3513" s="8" t="str">
        <f t="shared" si="655"/>
        <v>0</v>
      </c>
      <c r="X3513" s="8" t="str">
        <f t="shared" si="656"/>
        <v>0</v>
      </c>
      <c r="Y3513" s="8" t="str">
        <f t="shared" si="657"/>
        <v>0</v>
      </c>
      <c r="Z3513" s="8" t="str">
        <f t="shared" si="658"/>
        <v>0</v>
      </c>
      <c r="AA3513" s="8" t="str">
        <f t="shared" si="659"/>
        <v>0</v>
      </c>
      <c r="AD3513" t="s">
        <v>8356</v>
      </c>
      <c r="AE3513" s="3">
        <v>79</v>
      </c>
      <c r="AF3513" s="3">
        <v>20</v>
      </c>
      <c r="AG3513" s="3">
        <v>1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</row>
    <row r="3514" spans="3:41" x14ac:dyDescent="0.25">
      <c r="C3514" s="5" t="s">
        <v>8569</v>
      </c>
      <c r="D3514" s="8" t="s">
        <v>10032</v>
      </c>
      <c r="E3514" s="8" t="s">
        <v>2809</v>
      </c>
      <c r="F3514" s="8" t="s">
        <v>2763</v>
      </c>
      <c r="G3514" s="8" t="s">
        <v>2764</v>
      </c>
      <c r="H3514" s="8" t="s">
        <v>2764</v>
      </c>
      <c r="I3514" s="8" t="s">
        <v>2764</v>
      </c>
      <c r="J3514" s="8" t="s">
        <v>2764</v>
      </c>
      <c r="K3514" s="8" t="s">
        <v>2764</v>
      </c>
      <c r="L3514" s="8" t="s">
        <v>2764</v>
      </c>
      <c r="M3514" s="8" t="s">
        <v>2764</v>
      </c>
      <c r="N3514" s="8" t="s">
        <v>2764</v>
      </c>
      <c r="P3514" t="str">
        <f t="shared" si="648"/>
        <v>Yale - Eric Monroe</v>
      </c>
      <c r="Q3514" s="8" t="str">
        <f t="shared" si="649"/>
        <v>21</v>
      </c>
      <c r="R3514" s="8" t="str">
        <f t="shared" si="650"/>
        <v>3</v>
      </c>
      <c r="S3514" s="8" t="str">
        <f t="shared" si="651"/>
        <v>1</v>
      </c>
      <c r="T3514" s="8" t="str">
        <f t="shared" si="652"/>
        <v>0</v>
      </c>
      <c r="U3514" s="8" t="str">
        <f t="shared" si="653"/>
        <v>0</v>
      </c>
      <c r="V3514" s="8" t="str">
        <f t="shared" si="654"/>
        <v>0</v>
      </c>
      <c r="W3514" s="8" t="str">
        <f t="shared" si="655"/>
        <v>0</v>
      </c>
      <c r="X3514" s="8" t="str">
        <f t="shared" si="656"/>
        <v>0</v>
      </c>
      <c r="Y3514" s="8" t="str">
        <f t="shared" si="657"/>
        <v>0</v>
      </c>
      <c r="Z3514" s="8" t="str">
        <f t="shared" si="658"/>
        <v>0</v>
      </c>
      <c r="AA3514" s="8" t="str">
        <f t="shared" si="659"/>
        <v>0</v>
      </c>
      <c r="AD3514" t="s">
        <v>8359</v>
      </c>
      <c r="AE3514" s="3">
        <v>16</v>
      </c>
      <c r="AF3514" s="3">
        <v>2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</row>
    <row r="3515" spans="3:41" x14ac:dyDescent="0.25">
      <c r="C3515" s="6" t="s">
        <v>8570</v>
      </c>
      <c r="D3515" s="9" t="s">
        <v>4133</v>
      </c>
      <c r="E3515" s="9" t="s">
        <v>2764</v>
      </c>
      <c r="F3515" s="9" t="s">
        <v>2764</v>
      </c>
      <c r="G3515" s="9" t="s">
        <v>2764</v>
      </c>
      <c r="H3515" s="9" t="s">
        <v>2764</v>
      </c>
      <c r="I3515" s="9" t="s">
        <v>2764</v>
      </c>
      <c r="J3515" s="9" t="s">
        <v>2764</v>
      </c>
      <c r="K3515" s="9" t="s">
        <v>2764</v>
      </c>
      <c r="L3515" s="9" t="s">
        <v>2764</v>
      </c>
      <c r="M3515" s="9" t="s">
        <v>2764</v>
      </c>
      <c r="N3515" s="9" t="s">
        <v>2764</v>
      </c>
      <c r="P3515" t="str">
        <f t="shared" si="648"/>
        <v>Yale - Thomas Ryan</v>
      </c>
      <c r="Q3515" s="8" t="str">
        <f t="shared" si="649"/>
        <v>6</v>
      </c>
      <c r="R3515" s="8" t="str">
        <f t="shared" si="650"/>
        <v>0</v>
      </c>
      <c r="S3515" s="8" t="str">
        <f t="shared" si="651"/>
        <v>0</v>
      </c>
      <c r="T3515" s="8" t="str">
        <f t="shared" si="652"/>
        <v>0</v>
      </c>
      <c r="U3515" s="8" t="str">
        <f t="shared" si="653"/>
        <v>0</v>
      </c>
      <c r="V3515" s="8" t="str">
        <f t="shared" si="654"/>
        <v>0</v>
      </c>
      <c r="W3515" s="8" t="str">
        <f t="shared" si="655"/>
        <v>0</v>
      </c>
      <c r="X3515" s="8" t="str">
        <f t="shared" si="656"/>
        <v>0</v>
      </c>
      <c r="Y3515" s="8" t="str">
        <f t="shared" si="657"/>
        <v>0</v>
      </c>
      <c r="Z3515" s="8" t="str">
        <f t="shared" si="658"/>
        <v>0</v>
      </c>
      <c r="AA3515" s="8" t="str">
        <f t="shared" si="659"/>
        <v>0</v>
      </c>
      <c r="AD3515" t="s">
        <v>8360</v>
      </c>
      <c r="AE3515" s="3">
        <v>22</v>
      </c>
      <c r="AF3515" s="3">
        <v>5</v>
      </c>
      <c r="AG3515" s="3">
        <v>2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</row>
    <row r="3516" spans="3:41" x14ac:dyDescent="0.25">
      <c r="C3516" s="5" t="s">
        <v>8571</v>
      </c>
      <c r="D3516" s="8" t="s">
        <v>2927</v>
      </c>
      <c r="E3516" s="8" t="s">
        <v>3007</v>
      </c>
      <c r="F3516" s="8" t="s">
        <v>2763</v>
      </c>
      <c r="G3516" s="8" t="s">
        <v>2764</v>
      </c>
      <c r="H3516" s="8" t="s">
        <v>2764</v>
      </c>
      <c r="I3516" s="8" t="s">
        <v>2764</v>
      </c>
      <c r="J3516" s="8" t="s">
        <v>2764</v>
      </c>
      <c r="K3516" s="8" t="s">
        <v>2764</v>
      </c>
      <c r="L3516" s="8" t="s">
        <v>2764</v>
      </c>
      <c r="M3516" s="8" t="s">
        <v>2764</v>
      </c>
      <c r="N3516" s="8" t="s">
        <v>2764</v>
      </c>
      <c r="P3516" t="str">
        <f t="shared" si="648"/>
        <v>Central Michigan - Kevin McKay</v>
      </c>
      <c r="Q3516" s="8" t="str">
        <f t="shared" si="649"/>
        <v>57</v>
      </c>
      <c r="R3516" s="8" t="str">
        <f t="shared" si="650"/>
        <v>10</v>
      </c>
      <c r="S3516" s="8" t="str">
        <f t="shared" si="651"/>
        <v>1</v>
      </c>
      <c r="T3516" s="8" t="str">
        <f t="shared" si="652"/>
        <v>0</v>
      </c>
      <c r="U3516" s="8" t="str">
        <f t="shared" si="653"/>
        <v>0</v>
      </c>
      <c r="V3516" s="8" t="str">
        <f t="shared" si="654"/>
        <v>0</v>
      </c>
      <c r="W3516" s="8" t="str">
        <f t="shared" si="655"/>
        <v>0</v>
      </c>
      <c r="X3516" s="8" t="str">
        <f t="shared" si="656"/>
        <v>0</v>
      </c>
      <c r="Y3516" s="8" t="str">
        <f t="shared" si="657"/>
        <v>0</v>
      </c>
      <c r="Z3516" s="8" t="str">
        <f t="shared" si="658"/>
        <v>0</v>
      </c>
      <c r="AA3516" s="8" t="str">
        <f t="shared" si="659"/>
        <v>0</v>
      </c>
      <c r="AD3516" t="s">
        <v>8361</v>
      </c>
      <c r="AE3516" s="3">
        <v>1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</row>
    <row r="3517" spans="3:41" x14ac:dyDescent="0.25">
      <c r="C3517" s="6" t="s">
        <v>8572</v>
      </c>
      <c r="D3517" s="9" t="s">
        <v>4281</v>
      </c>
      <c r="E3517" s="9" t="s">
        <v>3200</v>
      </c>
      <c r="F3517" s="9" t="s">
        <v>2800</v>
      </c>
      <c r="G3517" s="9" t="s">
        <v>2764</v>
      </c>
      <c r="H3517" s="9" t="s">
        <v>2764</v>
      </c>
      <c r="I3517" s="9" t="s">
        <v>2764</v>
      </c>
      <c r="J3517" s="9" t="s">
        <v>2764</v>
      </c>
      <c r="K3517" s="9" t="s">
        <v>2764</v>
      </c>
      <c r="L3517" s="9" t="s">
        <v>2764</v>
      </c>
      <c r="M3517" s="9" t="s">
        <v>2764</v>
      </c>
      <c r="N3517" s="9" t="s">
        <v>2764</v>
      </c>
      <c r="P3517" t="str">
        <f t="shared" si="648"/>
        <v>Jackson State - Jontrell Walker</v>
      </c>
      <c r="Q3517" s="8" t="str">
        <f t="shared" si="649"/>
        <v>68</v>
      </c>
      <c r="R3517" s="8" t="str">
        <f t="shared" si="650"/>
        <v>14</v>
      </c>
      <c r="S3517" s="8" t="str">
        <f t="shared" si="651"/>
        <v>4</v>
      </c>
      <c r="T3517" s="8" t="str">
        <f t="shared" si="652"/>
        <v>0</v>
      </c>
      <c r="U3517" s="8" t="str">
        <f t="shared" si="653"/>
        <v>0</v>
      </c>
      <c r="V3517" s="8" t="str">
        <f t="shared" si="654"/>
        <v>0</v>
      </c>
      <c r="W3517" s="8" t="str">
        <f t="shared" si="655"/>
        <v>0</v>
      </c>
      <c r="X3517" s="8" t="str">
        <f t="shared" si="656"/>
        <v>0</v>
      </c>
      <c r="Y3517" s="8" t="str">
        <f t="shared" si="657"/>
        <v>0</v>
      </c>
      <c r="Z3517" s="8" t="str">
        <f t="shared" si="658"/>
        <v>0</v>
      </c>
      <c r="AA3517" s="8" t="str">
        <f t="shared" si="659"/>
        <v>0</v>
      </c>
      <c r="AD3517" t="s">
        <v>8364</v>
      </c>
      <c r="AE3517" s="3">
        <v>29</v>
      </c>
      <c r="AF3517" s="3">
        <v>4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</row>
    <row r="3518" spans="3:41" x14ac:dyDescent="0.25">
      <c r="C3518" s="5" t="s">
        <v>8573</v>
      </c>
      <c r="D3518" s="8" t="s">
        <v>10029</v>
      </c>
      <c r="E3518" s="8" t="s">
        <v>2764</v>
      </c>
      <c r="F3518" s="8" t="s">
        <v>2764</v>
      </c>
      <c r="G3518" s="8" t="s">
        <v>2764</v>
      </c>
      <c r="H3518" s="8" t="s">
        <v>2764</v>
      </c>
      <c r="I3518" s="8" t="s">
        <v>2764</v>
      </c>
      <c r="J3518" s="8" t="s">
        <v>2764</v>
      </c>
      <c r="K3518" s="8" t="s">
        <v>2764</v>
      </c>
      <c r="L3518" s="8" t="s">
        <v>2764</v>
      </c>
      <c r="M3518" s="8" t="s">
        <v>2764</v>
      </c>
      <c r="N3518" s="8" t="s">
        <v>2764</v>
      </c>
      <c r="P3518" t="str">
        <f t="shared" si="648"/>
        <v>Jackson State - Chris McIntosh</v>
      </c>
      <c r="Q3518" s="8" t="str">
        <f t="shared" si="649"/>
        <v>1</v>
      </c>
      <c r="R3518" s="8" t="str">
        <f t="shared" si="650"/>
        <v>0</v>
      </c>
      <c r="S3518" s="8" t="str">
        <f t="shared" si="651"/>
        <v>0</v>
      </c>
      <c r="T3518" s="8" t="str">
        <f t="shared" si="652"/>
        <v>0</v>
      </c>
      <c r="U3518" s="8" t="str">
        <f t="shared" si="653"/>
        <v>0</v>
      </c>
      <c r="V3518" s="8" t="str">
        <f t="shared" si="654"/>
        <v>0</v>
      </c>
      <c r="W3518" s="8" t="str">
        <f t="shared" si="655"/>
        <v>0</v>
      </c>
      <c r="X3518" s="8" t="str">
        <f t="shared" si="656"/>
        <v>0</v>
      </c>
      <c r="Y3518" s="8" t="str">
        <f t="shared" si="657"/>
        <v>0</v>
      </c>
      <c r="Z3518" s="8" t="str">
        <f t="shared" si="658"/>
        <v>0</v>
      </c>
      <c r="AA3518" s="8" t="str">
        <f t="shared" si="659"/>
        <v>0</v>
      </c>
      <c r="AD3518" t="s">
        <v>8365</v>
      </c>
      <c r="AE3518" s="3">
        <v>11</v>
      </c>
      <c r="AF3518" s="3">
        <v>1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</row>
    <row r="3519" spans="3:41" x14ac:dyDescent="0.25">
      <c r="C3519" s="6" t="s">
        <v>8574</v>
      </c>
      <c r="D3519" s="9" t="s">
        <v>4706</v>
      </c>
      <c r="E3519" s="9" t="s">
        <v>2861</v>
      </c>
      <c r="F3519" s="9" t="s">
        <v>2878</v>
      </c>
      <c r="G3519" s="9" t="s">
        <v>2763</v>
      </c>
      <c r="H3519" s="9" t="s">
        <v>2764</v>
      </c>
      <c r="I3519" s="9" t="s">
        <v>2764</v>
      </c>
      <c r="J3519" s="9" t="s">
        <v>2764</v>
      </c>
      <c r="K3519" s="9" t="s">
        <v>2764</v>
      </c>
      <c r="L3519" s="9" t="s">
        <v>2764</v>
      </c>
      <c r="M3519" s="9" t="s">
        <v>2764</v>
      </c>
      <c r="N3519" s="9" t="s">
        <v>2764</v>
      </c>
      <c r="P3519" t="str">
        <f t="shared" si="648"/>
        <v>West Virginia - Derek Culver</v>
      </c>
      <c r="Q3519" s="8" t="str">
        <f t="shared" si="649"/>
        <v>89</v>
      </c>
      <c r="R3519" s="8" t="str">
        <f t="shared" si="650"/>
        <v>22</v>
      </c>
      <c r="S3519" s="8" t="str">
        <f t="shared" si="651"/>
        <v>4</v>
      </c>
      <c r="T3519" s="8" t="str">
        <f t="shared" si="652"/>
        <v>1</v>
      </c>
      <c r="U3519" s="8" t="str">
        <f t="shared" si="653"/>
        <v>0</v>
      </c>
      <c r="V3519" s="8" t="str">
        <f t="shared" si="654"/>
        <v>0</v>
      </c>
      <c r="W3519" s="8" t="str">
        <f t="shared" si="655"/>
        <v>0</v>
      </c>
      <c r="X3519" s="8" t="str">
        <f t="shared" si="656"/>
        <v>0</v>
      </c>
      <c r="Y3519" s="8" t="str">
        <f t="shared" si="657"/>
        <v>0</v>
      </c>
      <c r="Z3519" s="8" t="str">
        <f t="shared" si="658"/>
        <v>0</v>
      </c>
      <c r="AA3519" s="8" t="str">
        <f t="shared" si="659"/>
        <v>0</v>
      </c>
      <c r="AD3519" t="s">
        <v>8366</v>
      </c>
      <c r="AE3519" s="3">
        <v>5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</row>
    <row r="3520" spans="3:41" x14ac:dyDescent="0.25">
      <c r="C3520" s="5" t="s">
        <v>8575</v>
      </c>
      <c r="D3520" s="8" t="s">
        <v>10137</v>
      </c>
      <c r="E3520" s="8" t="s">
        <v>2951</v>
      </c>
      <c r="F3520" s="8" t="s">
        <v>2764</v>
      </c>
      <c r="G3520" s="8" t="s">
        <v>2764</v>
      </c>
      <c r="H3520" s="8" t="s">
        <v>2764</v>
      </c>
      <c r="I3520" s="8" t="s">
        <v>2764</v>
      </c>
      <c r="J3520" s="8" t="s">
        <v>2764</v>
      </c>
      <c r="K3520" s="8" t="s">
        <v>2764</v>
      </c>
      <c r="L3520" s="8" t="s">
        <v>2764</v>
      </c>
      <c r="M3520" s="8" t="s">
        <v>2764</v>
      </c>
      <c r="N3520" s="8" t="s">
        <v>2764</v>
      </c>
      <c r="P3520" t="str">
        <f t="shared" si="648"/>
        <v>North Carolina - Leaky Black</v>
      </c>
      <c r="Q3520" s="8" t="str">
        <f t="shared" si="649"/>
        <v>21</v>
      </c>
      <c r="R3520" s="8" t="str">
        <f t="shared" si="650"/>
        <v>6</v>
      </c>
      <c r="S3520" s="8" t="str">
        <f t="shared" si="651"/>
        <v>0</v>
      </c>
      <c r="T3520" s="8" t="str">
        <f t="shared" si="652"/>
        <v>0</v>
      </c>
      <c r="U3520" s="8" t="str">
        <f t="shared" si="653"/>
        <v>0</v>
      </c>
      <c r="V3520" s="8" t="str">
        <f t="shared" si="654"/>
        <v>0</v>
      </c>
      <c r="W3520" s="8" t="str">
        <f t="shared" si="655"/>
        <v>0</v>
      </c>
      <c r="X3520" s="8" t="str">
        <f t="shared" si="656"/>
        <v>0</v>
      </c>
      <c r="Y3520" s="8" t="str">
        <f t="shared" si="657"/>
        <v>0</v>
      </c>
      <c r="Z3520" s="8" t="str">
        <f t="shared" si="658"/>
        <v>0</v>
      </c>
      <c r="AA3520" s="8" t="str">
        <f t="shared" si="659"/>
        <v>0</v>
      </c>
      <c r="AD3520" t="s">
        <v>8367</v>
      </c>
      <c r="AE3520" s="3">
        <v>3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</row>
    <row r="3521" spans="3:41" x14ac:dyDescent="0.25">
      <c r="C3521" s="6" t="s">
        <v>8576</v>
      </c>
      <c r="D3521" s="9" t="s">
        <v>10283</v>
      </c>
      <c r="E3521" s="9" t="s">
        <v>2780</v>
      </c>
      <c r="F3521" s="9" t="s">
        <v>2764</v>
      </c>
      <c r="G3521" s="9" t="s">
        <v>2764</v>
      </c>
      <c r="H3521" s="9" t="s">
        <v>2764</v>
      </c>
      <c r="I3521" s="9" t="s">
        <v>2764</v>
      </c>
      <c r="J3521" s="9" t="s">
        <v>2764</v>
      </c>
      <c r="K3521" s="9" t="s">
        <v>2764</v>
      </c>
      <c r="L3521" s="9" t="s">
        <v>2764</v>
      </c>
      <c r="M3521" s="9" t="s">
        <v>2764</v>
      </c>
      <c r="N3521" s="9" t="s">
        <v>2764</v>
      </c>
      <c r="P3521" t="str">
        <f t="shared" si="648"/>
        <v>North Carolina - Andrew Platek</v>
      </c>
      <c r="Q3521" s="8" t="str">
        <f t="shared" si="649"/>
        <v>20</v>
      </c>
      <c r="R3521" s="8" t="str">
        <f t="shared" si="650"/>
        <v>3</v>
      </c>
      <c r="S3521" s="8" t="str">
        <f t="shared" si="651"/>
        <v>0</v>
      </c>
      <c r="T3521" s="8" t="str">
        <f t="shared" si="652"/>
        <v>0</v>
      </c>
      <c r="U3521" s="8" t="str">
        <f t="shared" si="653"/>
        <v>0</v>
      </c>
      <c r="V3521" s="8" t="str">
        <f t="shared" si="654"/>
        <v>0</v>
      </c>
      <c r="W3521" s="8" t="str">
        <f t="shared" si="655"/>
        <v>0</v>
      </c>
      <c r="X3521" s="8" t="str">
        <f t="shared" si="656"/>
        <v>0</v>
      </c>
      <c r="Y3521" s="8" t="str">
        <f t="shared" si="657"/>
        <v>0</v>
      </c>
      <c r="Z3521" s="8" t="str">
        <f t="shared" si="658"/>
        <v>0</v>
      </c>
      <c r="AA3521" s="8" t="str">
        <f t="shared" si="659"/>
        <v>0</v>
      </c>
      <c r="AD3521" t="s">
        <v>8368</v>
      </c>
      <c r="AE3521" s="3">
        <v>15</v>
      </c>
      <c r="AF3521" s="3">
        <v>1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</row>
    <row r="3522" spans="3:41" x14ac:dyDescent="0.25">
      <c r="C3522" s="5" t="s">
        <v>8577</v>
      </c>
      <c r="D3522" s="8" t="s">
        <v>4960</v>
      </c>
      <c r="E3522" s="8" t="s">
        <v>2890</v>
      </c>
      <c r="F3522" s="8" t="s">
        <v>2831</v>
      </c>
      <c r="G3522" s="8" t="s">
        <v>2763</v>
      </c>
      <c r="H3522" s="8" t="s">
        <v>2764</v>
      </c>
      <c r="I3522" s="8" t="s">
        <v>2764</v>
      </c>
      <c r="J3522" s="8" t="s">
        <v>2764</v>
      </c>
      <c r="K3522" s="8" t="s">
        <v>2764</v>
      </c>
      <c r="L3522" s="8" t="s">
        <v>2764</v>
      </c>
      <c r="M3522" s="8" t="s">
        <v>2764</v>
      </c>
      <c r="N3522" s="8" t="s">
        <v>2764</v>
      </c>
      <c r="P3522" t="str">
        <f t="shared" si="648"/>
        <v>North Carolina - Brandon Robinson</v>
      </c>
      <c r="Q3522" s="8" t="str">
        <f t="shared" si="649"/>
        <v>47</v>
      </c>
      <c r="R3522" s="8" t="str">
        <f t="shared" si="650"/>
        <v>14</v>
      </c>
      <c r="S3522" s="8" t="str">
        <f t="shared" si="651"/>
        <v>2</v>
      </c>
      <c r="T3522" s="8" t="str">
        <f t="shared" si="652"/>
        <v>1</v>
      </c>
      <c r="U3522" s="8" t="str">
        <f t="shared" si="653"/>
        <v>0</v>
      </c>
      <c r="V3522" s="8" t="str">
        <f t="shared" si="654"/>
        <v>0</v>
      </c>
      <c r="W3522" s="8" t="str">
        <f t="shared" si="655"/>
        <v>0</v>
      </c>
      <c r="X3522" s="8" t="str">
        <f t="shared" si="656"/>
        <v>0</v>
      </c>
      <c r="Y3522" s="8" t="str">
        <f t="shared" si="657"/>
        <v>0</v>
      </c>
      <c r="Z3522" s="8" t="str">
        <f t="shared" si="658"/>
        <v>0</v>
      </c>
      <c r="AA3522" s="8" t="str">
        <f t="shared" si="659"/>
        <v>0</v>
      </c>
      <c r="AD3522" t="s">
        <v>8369</v>
      </c>
      <c r="AE3522" s="3">
        <v>12</v>
      </c>
      <c r="AF3522" s="3">
        <v>2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</row>
    <row r="3523" spans="3:41" x14ac:dyDescent="0.25">
      <c r="C3523" s="6" t="s">
        <v>8578</v>
      </c>
      <c r="D3523" s="9" t="s">
        <v>10132</v>
      </c>
      <c r="E3523" s="9" t="s">
        <v>2775</v>
      </c>
      <c r="F3523" s="9" t="s">
        <v>2764</v>
      </c>
      <c r="G3523" s="9" t="s">
        <v>2764</v>
      </c>
      <c r="H3523" s="9" t="s">
        <v>2764</v>
      </c>
      <c r="I3523" s="9" t="s">
        <v>2764</v>
      </c>
      <c r="J3523" s="9" t="s">
        <v>2764</v>
      </c>
      <c r="K3523" s="9" t="s">
        <v>2764</v>
      </c>
      <c r="L3523" s="9" t="s">
        <v>2764</v>
      </c>
      <c r="M3523" s="9" t="s">
        <v>2764</v>
      </c>
      <c r="N3523" s="9" t="s">
        <v>2764</v>
      </c>
      <c r="P3523" t="str">
        <f t="shared" si="648"/>
        <v>Kentucky - Nick Richards</v>
      </c>
      <c r="Q3523" s="8" t="str">
        <f t="shared" si="649"/>
        <v>22</v>
      </c>
      <c r="R3523" s="8" t="str">
        <f t="shared" si="650"/>
        <v>2</v>
      </c>
      <c r="S3523" s="8" t="str">
        <f t="shared" si="651"/>
        <v>0</v>
      </c>
      <c r="T3523" s="8" t="str">
        <f t="shared" si="652"/>
        <v>0</v>
      </c>
      <c r="U3523" s="8" t="str">
        <f t="shared" si="653"/>
        <v>0</v>
      </c>
      <c r="V3523" s="8" t="str">
        <f t="shared" si="654"/>
        <v>0</v>
      </c>
      <c r="W3523" s="8" t="str">
        <f t="shared" si="655"/>
        <v>0</v>
      </c>
      <c r="X3523" s="8" t="str">
        <f t="shared" si="656"/>
        <v>0</v>
      </c>
      <c r="Y3523" s="8" t="str">
        <f t="shared" si="657"/>
        <v>0</v>
      </c>
      <c r="Z3523" s="8" t="str">
        <f t="shared" si="658"/>
        <v>0</v>
      </c>
      <c r="AA3523" s="8" t="str">
        <f t="shared" si="659"/>
        <v>0</v>
      </c>
      <c r="AD3523" t="s">
        <v>8370</v>
      </c>
      <c r="AE3523" s="3">
        <v>15</v>
      </c>
      <c r="AF3523" s="3">
        <v>3</v>
      </c>
      <c r="AG3523" s="3">
        <v>1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</row>
    <row r="3524" spans="3:41" x14ac:dyDescent="0.25">
      <c r="C3524" s="5" t="s">
        <v>8579</v>
      </c>
      <c r="D3524" s="8" t="s">
        <v>7196</v>
      </c>
      <c r="E3524" s="8" t="s">
        <v>2779</v>
      </c>
      <c r="F3524" s="8" t="s">
        <v>2809</v>
      </c>
      <c r="G3524" s="8" t="s">
        <v>2831</v>
      </c>
      <c r="H3524" s="8" t="s">
        <v>2763</v>
      </c>
      <c r="I3524" s="8" t="s">
        <v>2764</v>
      </c>
      <c r="J3524" s="8" t="s">
        <v>2764</v>
      </c>
      <c r="K3524" s="8" t="s">
        <v>2764</v>
      </c>
      <c r="L3524" s="8" t="s">
        <v>2764</v>
      </c>
      <c r="M3524" s="8" t="s">
        <v>2764</v>
      </c>
      <c r="N3524" s="8" t="s">
        <v>2764</v>
      </c>
      <c r="P3524" t="str">
        <f t="shared" si="648"/>
        <v>UC Riverside - DJ McDonald</v>
      </c>
      <c r="Q3524" s="8" t="str">
        <f t="shared" si="649"/>
        <v>43</v>
      </c>
      <c r="R3524" s="8" t="str">
        <f t="shared" si="650"/>
        <v>8</v>
      </c>
      <c r="S3524" s="8" t="str">
        <f t="shared" si="651"/>
        <v>3</v>
      </c>
      <c r="T3524" s="8" t="str">
        <f t="shared" si="652"/>
        <v>2</v>
      </c>
      <c r="U3524" s="8" t="str">
        <f t="shared" si="653"/>
        <v>1</v>
      </c>
      <c r="V3524" s="8" t="str">
        <f t="shared" si="654"/>
        <v>0</v>
      </c>
      <c r="W3524" s="8" t="str">
        <f t="shared" si="655"/>
        <v>0</v>
      </c>
      <c r="X3524" s="8" t="str">
        <f t="shared" si="656"/>
        <v>0</v>
      </c>
      <c r="Y3524" s="8" t="str">
        <f t="shared" si="657"/>
        <v>0</v>
      </c>
      <c r="Z3524" s="8" t="str">
        <f t="shared" si="658"/>
        <v>0</v>
      </c>
      <c r="AA3524" s="8" t="str">
        <f t="shared" si="659"/>
        <v>0</v>
      </c>
      <c r="AD3524" t="s">
        <v>8371</v>
      </c>
      <c r="AE3524" s="3">
        <v>3</v>
      </c>
      <c r="AF3524" s="3">
        <v>1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</row>
    <row r="3525" spans="3:41" x14ac:dyDescent="0.25">
      <c r="C3525" s="6" t="s">
        <v>8580</v>
      </c>
      <c r="D3525" s="9" t="s">
        <v>10065</v>
      </c>
      <c r="E3525" s="9" t="s">
        <v>2809</v>
      </c>
      <c r="F3525" s="9" t="s">
        <v>2764</v>
      </c>
      <c r="G3525" s="9" t="s">
        <v>2764</v>
      </c>
      <c r="H3525" s="9" t="s">
        <v>2764</v>
      </c>
      <c r="I3525" s="9" t="s">
        <v>2764</v>
      </c>
      <c r="J3525" s="9" t="s">
        <v>2764</v>
      </c>
      <c r="K3525" s="9" t="s">
        <v>2764</v>
      </c>
      <c r="L3525" s="9" t="s">
        <v>2764</v>
      </c>
      <c r="M3525" s="9" t="s">
        <v>2764</v>
      </c>
      <c r="N3525" s="9" t="s">
        <v>2764</v>
      </c>
      <c r="P3525" t="str">
        <f t="shared" si="648"/>
        <v>Marshall - Mikel Beyers</v>
      </c>
      <c r="Q3525" s="8" t="str">
        <f t="shared" si="649"/>
        <v>17</v>
      </c>
      <c r="R3525" s="8" t="str">
        <f t="shared" si="650"/>
        <v>3</v>
      </c>
      <c r="S3525" s="8" t="str">
        <f t="shared" si="651"/>
        <v>0</v>
      </c>
      <c r="T3525" s="8" t="str">
        <f t="shared" si="652"/>
        <v>0</v>
      </c>
      <c r="U3525" s="8" t="str">
        <f t="shared" si="653"/>
        <v>0</v>
      </c>
      <c r="V3525" s="8" t="str">
        <f t="shared" si="654"/>
        <v>0</v>
      </c>
      <c r="W3525" s="8" t="str">
        <f t="shared" si="655"/>
        <v>0</v>
      </c>
      <c r="X3525" s="8" t="str">
        <f t="shared" si="656"/>
        <v>0</v>
      </c>
      <c r="Y3525" s="8" t="str">
        <f t="shared" si="657"/>
        <v>0</v>
      </c>
      <c r="Z3525" s="8" t="str">
        <f t="shared" si="658"/>
        <v>0</v>
      </c>
      <c r="AA3525" s="8" t="str">
        <f t="shared" si="659"/>
        <v>0</v>
      </c>
      <c r="AD3525" t="s">
        <v>8372</v>
      </c>
      <c r="AE3525" s="3">
        <v>18</v>
      </c>
      <c r="AF3525" s="3">
        <v>3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</row>
    <row r="3526" spans="3:41" x14ac:dyDescent="0.25">
      <c r="C3526" s="5" t="s">
        <v>8581</v>
      </c>
      <c r="D3526" s="8" t="s">
        <v>8539</v>
      </c>
      <c r="E3526" s="8" t="s">
        <v>2764</v>
      </c>
      <c r="F3526" s="8" t="s">
        <v>2764</v>
      </c>
      <c r="G3526" s="8" t="s">
        <v>2764</v>
      </c>
      <c r="H3526" s="8" t="s">
        <v>2764</v>
      </c>
      <c r="I3526" s="8" t="s">
        <v>2764</v>
      </c>
      <c r="J3526" s="8" t="s">
        <v>2764</v>
      </c>
      <c r="K3526" s="8" t="s">
        <v>2764</v>
      </c>
      <c r="L3526" s="8" t="s">
        <v>2764</v>
      </c>
      <c r="M3526" s="8" t="s">
        <v>2764</v>
      </c>
      <c r="N3526" s="8" t="s">
        <v>2764</v>
      </c>
      <c r="P3526" t="str">
        <f t="shared" si="648"/>
        <v>Marshall - Ante Sustic</v>
      </c>
      <c r="Q3526" s="8" t="str">
        <f t="shared" si="649"/>
        <v>9</v>
      </c>
      <c r="R3526" s="8" t="str">
        <f t="shared" si="650"/>
        <v>0</v>
      </c>
      <c r="S3526" s="8" t="str">
        <f t="shared" si="651"/>
        <v>0</v>
      </c>
      <c r="T3526" s="8" t="str">
        <f t="shared" si="652"/>
        <v>0</v>
      </c>
      <c r="U3526" s="8" t="str">
        <f t="shared" si="653"/>
        <v>0</v>
      </c>
      <c r="V3526" s="8" t="str">
        <f t="shared" si="654"/>
        <v>0</v>
      </c>
      <c r="W3526" s="8" t="str">
        <f t="shared" si="655"/>
        <v>0</v>
      </c>
      <c r="X3526" s="8" t="str">
        <f t="shared" si="656"/>
        <v>0</v>
      </c>
      <c r="Y3526" s="8" t="str">
        <f t="shared" si="657"/>
        <v>0</v>
      </c>
      <c r="Z3526" s="8" t="str">
        <f t="shared" si="658"/>
        <v>0</v>
      </c>
      <c r="AA3526" s="8" t="str">
        <f t="shared" si="659"/>
        <v>0</v>
      </c>
      <c r="AD3526" t="s">
        <v>8375</v>
      </c>
      <c r="AE3526" s="3">
        <v>30</v>
      </c>
      <c r="AF3526" s="3">
        <v>6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</row>
    <row r="3527" spans="3:41" x14ac:dyDescent="0.25">
      <c r="C3527" s="6" t="s">
        <v>8582</v>
      </c>
      <c r="D3527" s="9" t="s">
        <v>2833</v>
      </c>
      <c r="E3527" s="9" t="s">
        <v>2764</v>
      </c>
      <c r="F3527" s="9" t="s">
        <v>2764</v>
      </c>
      <c r="G3527" s="9" t="s">
        <v>2764</v>
      </c>
      <c r="H3527" s="9" t="s">
        <v>2764</v>
      </c>
      <c r="I3527" s="9" t="s">
        <v>2764</v>
      </c>
      <c r="J3527" s="9" t="s">
        <v>2764</v>
      </c>
      <c r="K3527" s="9" t="s">
        <v>2764</v>
      </c>
      <c r="L3527" s="9" t="s">
        <v>2764</v>
      </c>
      <c r="M3527" s="9" t="s">
        <v>2764</v>
      </c>
      <c r="N3527" s="9" t="s">
        <v>2764</v>
      </c>
      <c r="P3527" t="str">
        <f t="shared" si="648"/>
        <v>Marshall - DeAundra Murphy</v>
      </c>
      <c r="Q3527" s="8" t="str">
        <f t="shared" si="649"/>
        <v>4</v>
      </c>
      <c r="R3527" s="8" t="str">
        <f t="shared" si="650"/>
        <v>0</v>
      </c>
      <c r="S3527" s="8" t="str">
        <f t="shared" si="651"/>
        <v>0</v>
      </c>
      <c r="T3527" s="8" t="str">
        <f t="shared" si="652"/>
        <v>0</v>
      </c>
      <c r="U3527" s="8" t="str">
        <f t="shared" si="653"/>
        <v>0</v>
      </c>
      <c r="V3527" s="8" t="str">
        <f t="shared" si="654"/>
        <v>0</v>
      </c>
      <c r="W3527" s="8" t="str">
        <f t="shared" si="655"/>
        <v>0</v>
      </c>
      <c r="X3527" s="8" t="str">
        <f t="shared" si="656"/>
        <v>0</v>
      </c>
      <c r="Y3527" s="8" t="str">
        <f t="shared" si="657"/>
        <v>0</v>
      </c>
      <c r="Z3527" s="8" t="str">
        <f t="shared" si="658"/>
        <v>0</v>
      </c>
      <c r="AA3527" s="8" t="str">
        <f t="shared" si="659"/>
        <v>0</v>
      </c>
      <c r="AD3527" t="s">
        <v>8376</v>
      </c>
      <c r="AE3527" s="3">
        <v>50</v>
      </c>
      <c r="AF3527" s="3">
        <v>16</v>
      </c>
      <c r="AG3527" s="3">
        <v>2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</row>
    <row r="3528" spans="3:41" x14ac:dyDescent="0.25">
      <c r="C3528" s="5" t="s">
        <v>8583</v>
      </c>
      <c r="D3528" s="8" t="s">
        <v>10031</v>
      </c>
      <c r="E3528" s="8" t="s">
        <v>2915</v>
      </c>
      <c r="F3528" s="8" t="s">
        <v>2831</v>
      </c>
      <c r="G3528" s="8" t="s">
        <v>2770</v>
      </c>
      <c r="H3528" s="8" t="s">
        <v>2764</v>
      </c>
      <c r="I3528" s="8" t="s">
        <v>2764</v>
      </c>
      <c r="J3528" s="8" t="s">
        <v>2764</v>
      </c>
      <c r="K3528" s="8" t="s">
        <v>2764</v>
      </c>
      <c r="L3528" s="8" t="s">
        <v>2764</v>
      </c>
      <c r="M3528" s="8" t="s">
        <v>2764</v>
      </c>
      <c r="N3528" s="8" t="s">
        <v>2764</v>
      </c>
      <c r="P3528" t="str">
        <f t="shared" ref="P3528:P3591" si="660">C3528</f>
        <v>Maryland-Eastern Shore - Isaac Taylor</v>
      </c>
      <c r="Q3528" s="8" t="str">
        <f t="shared" ref="Q3528:Q3591" si="661">RIGHT(D3528,LEN(D3528)-FIND("/",D3528))</f>
        <v>21</v>
      </c>
      <c r="R3528" s="8" t="str">
        <f t="shared" ref="R3528:R3591" si="662">RIGHT(E3528,LEN(E3528)-FIND("/",E3528))</f>
        <v>5</v>
      </c>
      <c r="S3528" s="8" t="str">
        <f t="shared" ref="S3528:S3591" si="663">RIGHT(F3528,LEN(F3528)-FIND("/",F3528))</f>
        <v>2</v>
      </c>
      <c r="T3528" s="8" t="str">
        <f t="shared" ref="T3528:T3591" si="664">RIGHT(G3528,LEN(G3528)-FIND("/",G3528))</f>
        <v>1</v>
      </c>
      <c r="U3528" s="8" t="str">
        <f t="shared" ref="U3528:U3591" si="665">RIGHT(H3528,LEN(H3528)-FIND("/",H3528))</f>
        <v>0</v>
      </c>
      <c r="V3528" s="8" t="str">
        <f t="shared" ref="V3528:V3591" si="666">RIGHT(I3528,LEN(I3528)-FIND("/",I3528))</f>
        <v>0</v>
      </c>
      <c r="W3528" s="8" t="str">
        <f t="shared" ref="W3528:W3591" si="667">RIGHT(J3528,LEN(J3528)-FIND("/",J3528))</f>
        <v>0</v>
      </c>
      <c r="X3528" s="8" t="str">
        <f t="shared" ref="X3528:X3591" si="668">RIGHT(K3528,LEN(K3528)-FIND("/",K3528))</f>
        <v>0</v>
      </c>
      <c r="Y3528" s="8" t="str">
        <f t="shared" ref="Y3528:Y3591" si="669">RIGHT(L3528,LEN(L3528)-FIND("/",L3528))</f>
        <v>0</v>
      </c>
      <c r="Z3528" s="8" t="str">
        <f t="shared" ref="Z3528:Z3591" si="670">RIGHT(M3528,LEN(M3528)-FIND("/",M3528))</f>
        <v>0</v>
      </c>
      <c r="AA3528" s="8" t="str">
        <f t="shared" ref="AA3528:AA3591" si="671">RIGHT(N3528,LEN(N3528)-FIND("/",N3528))</f>
        <v>0</v>
      </c>
      <c r="AD3528" t="s">
        <v>8379</v>
      </c>
      <c r="AE3528" s="3">
        <v>21</v>
      </c>
      <c r="AF3528" s="3">
        <v>6</v>
      </c>
      <c r="AG3528" s="3">
        <v>1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</row>
    <row r="3529" spans="3:41" x14ac:dyDescent="0.25">
      <c r="C3529" s="6" t="s">
        <v>8584</v>
      </c>
      <c r="D3529" s="9" t="s">
        <v>2865</v>
      </c>
      <c r="E3529" s="9" t="s">
        <v>2764</v>
      </c>
      <c r="F3529" s="9" t="s">
        <v>2764</v>
      </c>
      <c r="G3529" s="9" t="s">
        <v>2764</v>
      </c>
      <c r="H3529" s="9" t="s">
        <v>2764</v>
      </c>
      <c r="I3529" s="9" t="s">
        <v>2764</v>
      </c>
      <c r="J3529" s="9" t="s">
        <v>2764</v>
      </c>
      <c r="K3529" s="9" t="s">
        <v>2764</v>
      </c>
      <c r="L3529" s="9" t="s">
        <v>2764</v>
      </c>
      <c r="M3529" s="9" t="s">
        <v>2764</v>
      </c>
      <c r="N3529" s="9" t="s">
        <v>2764</v>
      </c>
      <c r="P3529" t="str">
        <f t="shared" si="660"/>
        <v>American - Justin Perez</v>
      </c>
      <c r="Q3529" s="8" t="str">
        <f t="shared" si="661"/>
        <v>1</v>
      </c>
      <c r="R3529" s="8" t="str">
        <f t="shared" si="662"/>
        <v>0</v>
      </c>
      <c r="S3529" s="8" t="str">
        <f t="shared" si="663"/>
        <v>0</v>
      </c>
      <c r="T3529" s="8" t="str">
        <f t="shared" si="664"/>
        <v>0</v>
      </c>
      <c r="U3529" s="8" t="str">
        <f t="shared" si="665"/>
        <v>0</v>
      </c>
      <c r="V3529" s="8" t="str">
        <f t="shared" si="666"/>
        <v>0</v>
      </c>
      <c r="W3529" s="8" t="str">
        <f t="shared" si="667"/>
        <v>0</v>
      </c>
      <c r="X3529" s="8" t="str">
        <f t="shared" si="668"/>
        <v>0</v>
      </c>
      <c r="Y3529" s="8" t="str">
        <f t="shared" si="669"/>
        <v>0</v>
      </c>
      <c r="Z3529" s="8" t="str">
        <f t="shared" si="670"/>
        <v>0</v>
      </c>
      <c r="AA3529" s="8" t="str">
        <f t="shared" si="671"/>
        <v>0</v>
      </c>
      <c r="AD3529" t="s">
        <v>8380</v>
      </c>
      <c r="AE3529" s="3">
        <v>3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</row>
    <row r="3530" spans="3:41" x14ac:dyDescent="0.25">
      <c r="C3530" s="5" t="s">
        <v>8585</v>
      </c>
      <c r="D3530" s="8" t="s">
        <v>10281</v>
      </c>
      <c r="E3530" s="8" t="s">
        <v>2779</v>
      </c>
      <c r="F3530" s="8" t="s">
        <v>2775</v>
      </c>
      <c r="G3530" s="8" t="s">
        <v>2764</v>
      </c>
      <c r="H3530" s="8" t="s">
        <v>2764</v>
      </c>
      <c r="I3530" s="8" t="s">
        <v>2764</v>
      </c>
      <c r="J3530" s="8" t="s">
        <v>2764</v>
      </c>
      <c r="K3530" s="8" t="s">
        <v>2764</v>
      </c>
      <c r="L3530" s="8" t="s">
        <v>2764</v>
      </c>
      <c r="M3530" s="8" t="s">
        <v>2764</v>
      </c>
      <c r="N3530" s="8" t="s">
        <v>2764</v>
      </c>
      <c r="P3530" t="str">
        <f t="shared" si="660"/>
        <v>Mississippi Valley State - Gregory Jones-Rollins</v>
      </c>
      <c r="Q3530" s="8" t="str">
        <f t="shared" si="661"/>
        <v>27</v>
      </c>
      <c r="R3530" s="8" t="str">
        <f t="shared" si="662"/>
        <v>8</v>
      </c>
      <c r="S3530" s="8" t="str">
        <f t="shared" si="663"/>
        <v>2</v>
      </c>
      <c r="T3530" s="8" t="str">
        <f t="shared" si="664"/>
        <v>0</v>
      </c>
      <c r="U3530" s="8" t="str">
        <f t="shared" si="665"/>
        <v>0</v>
      </c>
      <c r="V3530" s="8" t="str">
        <f t="shared" si="666"/>
        <v>0</v>
      </c>
      <c r="W3530" s="8" t="str">
        <f t="shared" si="667"/>
        <v>0</v>
      </c>
      <c r="X3530" s="8" t="str">
        <f t="shared" si="668"/>
        <v>0</v>
      </c>
      <c r="Y3530" s="8" t="str">
        <f t="shared" si="669"/>
        <v>0</v>
      </c>
      <c r="Z3530" s="8" t="str">
        <f t="shared" si="670"/>
        <v>0</v>
      </c>
      <c r="AA3530" s="8" t="str">
        <f t="shared" si="671"/>
        <v>0</v>
      </c>
      <c r="AD3530" t="s">
        <v>8381</v>
      </c>
      <c r="AE3530" s="3">
        <v>5</v>
      </c>
      <c r="AF3530" s="3">
        <v>1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</row>
    <row r="3531" spans="3:41" x14ac:dyDescent="0.25">
      <c r="C3531" s="6" t="s">
        <v>8586</v>
      </c>
      <c r="D3531" s="9" t="s">
        <v>6137</v>
      </c>
      <c r="E3531" s="9" t="s">
        <v>2773</v>
      </c>
      <c r="F3531" s="9" t="s">
        <v>3265</v>
      </c>
      <c r="G3531" s="9" t="s">
        <v>2763</v>
      </c>
      <c r="H3531" s="9" t="s">
        <v>2764</v>
      </c>
      <c r="I3531" s="9" t="s">
        <v>2764</v>
      </c>
      <c r="J3531" s="9" t="s">
        <v>2764</v>
      </c>
      <c r="K3531" s="9" t="s">
        <v>2764</v>
      </c>
      <c r="L3531" s="9" t="s">
        <v>2764</v>
      </c>
      <c r="M3531" s="9" t="s">
        <v>2764</v>
      </c>
      <c r="N3531" s="9" t="s">
        <v>2764</v>
      </c>
      <c r="P3531" t="str">
        <f t="shared" si="660"/>
        <v>Morgan State - Stanley Davis</v>
      </c>
      <c r="Q3531" s="8" t="str">
        <f t="shared" si="661"/>
        <v>78</v>
      </c>
      <c r="R3531" s="8" t="str">
        <f t="shared" si="662"/>
        <v>20</v>
      </c>
      <c r="S3531" s="8" t="str">
        <f t="shared" si="663"/>
        <v>9</v>
      </c>
      <c r="T3531" s="8" t="str">
        <f t="shared" si="664"/>
        <v>1</v>
      </c>
      <c r="U3531" s="8" t="str">
        <f t="shared" si="665"/>
        <v>0</v>
      </c>
      <c r="V3531" s="8" t="str">
        <f t="shared" si="666"/>
        <v>0</v>
      </c>
      <c r="W3531" s="8" t="str">
        <f t="shared" si="667"/>
        <v>0</v>
      </c>
      <c r="X3531" s="8" t="str">
        <f t="shared" si="668"/>
        <v>0</v>
      </c>
      <c r="Y3531" s="8" t="str">
        <f t="shared" si="669"/>
        <v>0</v>
      </c>
      <c r="Z3531" s="8" t="str">
        <f t="shared" si="670"/>
        <v>0</v>
      </c>
      <c r="AA3531" s="8" t="str">
        <f t="shared" si="671"/>
        <v>0</v>
      </c>
      <c r="AD3531" t="s">
        <v>8382</v>
      </c>
      <c r="AE3531" s="3">
        <v>26</v>
      </c>
      <c r="AF3531" s="3">
        <v>2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</row>
    <row r="3532" spans="3:41" x14ac:dyDescent="0.25">
      <c r="C3532" s="5" t="s">
        <v>8587</v>
      </c>
      <c r="D3532" s="8" t="s">
        <v>5644</v>
      </c>
      <c r="E3532" s="8" t="s">
        <v>3070</v>
      </c>
      <c r="F3532" s="8" t="s">
        <v>3459</v>
      </c>
      <c r="G3532" s="8" t="s">
        <v>2831</v>
      </c>
      <c r="H3532" s="8" t="s">
        <v>2763</v>
      </c>
      <c r="I3532" s="8" t="s">
        <v>2764</v>
      </c>
      <c r="J3532" s="8" t="s">
        <v>2764</v>
      </c>
      <c r="K3532" s="8" t="s">
        <v>2764</v>
      </c>
      <c r="L3532" s="8" t="s">
        <v>2764</v>
      </c>
      <c r="M3532" s="8" t="s">
        <v>2764</v>
      </c>
      <c r="N3532" s="8" t="s">
        <v>2764</v>
      </c>
      <c r="P3532" t="str">
        <f t="shared" si="660"/>
        <v>Morgan State - Sherwyn Devonish-Prince Jr.</v>
      </c>
      <c r="Q3532" s="8" t="str">
        <f t="shared" si="661"/>
        <v>126</v>
      </c>
      <c r="R3532" s="8" t="str">
        <f t="shared" si="662"/>
        <v>37</v>
      </c>
      <c r="S3532" s="8" t="str">
        <f t="shared" si="663"/>
        <v>12</v>
      </c>
      <c r="T3532" s="8" t="str">
        <f t="shared" si="664"/>
        <v>2</v>
      </c>
      <c r="U3532" s="8" t="str">
        <f t="shared" si="665"/>
        <v>1</v>
      </c>
      <c r="V3532" s="8" t="str">
        <f t="shared" si="666"/>
        <v>0</v>
      </c>
      <c r="W3532" s="8" t="str">
        <f t="shared" si="667"/>
        <v>0</v>
      </c>
      <c r="X3532" s="8" t="str">
        <f t="shared" si="668"/>
        <v>0</v>
      </c>
      <c r="Y3532" s="8" t="str">
        <f t="shared" si="669"/>
        <v>0</v>
      </c>
      <c r="Z3532" s="8" t="str">
        <f t="shared" si="670"/>
        <v>0</v>
      </c>
      <c r="AA3532" s="8" t="str">
        <f t="shared" si="671"/>
        <v>0</v>
      </c>
      <c r="AD3532" t="s">
        <v>8383</v>
      </c>
      <c r="AE3532" s="3">
        <v>24</v>
      </c>
      <c r="AF3532" s="3">
        <v>6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</row>
    <row r="3533" spans="3:41" x14ac:dyDescent="0.25">
      <c r="C3533" s="6" t="s">
        <v>8588</v>
      </c>
      <c r="D3533" s="9" t="s">
        <v>8589</v>
      </c>
      <c r="E3533" s="9" t="s">
        <v>3447</v>
      </c>
      <c r="F3533" s="9" t="s">
        <v>2784</v>
      </c>
      <c r="G3533" s="9" t="s">
        <v>2809</v>
      </c>
      <c r="H3533" s="9" t="s">
        <v>2831</v>
      </c>
      <c r="I3533" s="9" t="s">
        <v>2763</v>
      </c>
      <c r="J3533" s="9" t="s">
        <v>2764</v>
      </c>
      <c r="K3533" s="9" t="s">
        <v>2764</v>
      </c>
      <c r="L3533" s="9" t="s">
        <v>2764</v>
      </c>
      <c r="M3533" s="9" t="s">
        <v>2764</v>
      </c>
      <c r="N3533" s="9" t="s">
        <v>2764</v>
      </c>
      <c r="P3533" t="str">
        <f t="shared" si="660"/>
        <v>Morgan State - Martez Cameron</v>
      </c>
      <c r="Q3533" s="8" t="str">
        <f t="shared" si="661"/>
        <v>77</v>
      </c>
      <c r="R3533" s="8" t="str">
        <f t="shared" si="662"/>
        <v>27</v>
      </c>
      <c r="S3533" s="8" t="str">
        <f t="shared" si="663"/>
        <v>9</v>
      </c>
      <c r="T3533" s="8" t="str">
        <f t="shared" si="664"/>
        <v>3</v>
      </c>
      <c r="U3533" s="8" t="str">
        <f t="shared" si="665"/>
        <v>2</v>
      </c>
      <c r="V3533" s="8" t="str">
        <f t="shared" si="666"/>
        <v>1</v>
      </c>
      <c r="W3533" s="8" t="str">
        <f t="shared" si="667"/>
        <v>0</v>
      </c>
      <c r="X3533" s="8" t="str">
        <f t="shared" si="668"/>
        <v>0</v>
      </c>
      <c r="Y3533" s="8" t="str">
        <f t="shared" si="669"/>
        <v>0</v>
      </c>
      <c r="Z3533" s="8" t="str">
        <f t="shared" si="670"/>
        <v>0</v>
      </c>
      <c r="AA3533" s="8" t="str">
        <f t="shared" si="671"/>
        <v>0</v>
      </c>
      <c r="AD3533" t="s">
        <v>8385</v>
      </c>
      <c r="AE3533" s="3">
        <v>18</v>
      </c>
      <c r="AF3533" s="3">
        <v>4</v>
      </c>
      <c r="AG3533" s="3">
        <v>1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</row>
    <row r="3534" spans="3:41" x14ac:dyDescent="0.25">
      <c r="C3534" s="5" t="s">
        <v>8590</v>
      </c>
      <c r="D3534" s="8" t="s">
        <v>10064</v>
      </c>
      <c r="E3534" s="8" t="s">
        <v>2878</v>
      </c>
      <c r="F3534" s="8" t="s">
        <v>2775</v>
      </c>
      <c r="G3534" s="8" t="s">
        <v>2764</v>
      </c>
      <c r="H3534" s="8" t="s">
        <v>2764</v>
      </c>
      <c r="I3534" s="8" t="s">
        <v>2764</v>
      </c>
      <c r="J3534" s="8" t="s">
        <v>2764</v>
      </c>
      <c r="K3534" s="8" t="s">
        <v>2764</v>
      </c>
      <c r="L3534" s="8" t="s">
        <v>2764</v>
      </c>
      <c r="M3534" s="8" t="s">
        <v>2764</v>
      </c>
      <c r="N3534" s="8" t="s">
        <v>2764</v>
      </c>
      <c r="P3534" t="str">
        <f t="shared" si="660"/>
        <v>Morgan State - Jordan Little</v>
      </c>
      <c r="Q3534" s="8" t="str">
        <f t="shared" si="661"/>
        <v>23</v>
      </c>
      <c r="R3534" s="8" t="str">
        <f t="shared" si="662"/>
        <v>4</v>
      </c>
      <c r="S3534" s="8" t="str">
        <f t="shared" si="663"/>
        <v>2</v>
      </c>
      <c r="T3534" s="8" t="str">
        <f t="shared" si="664"/>
        <v>0</v>
      </c>
      <c r="U3534" s="8" t="str">
        <f t="shared" si="665"/>
        <v>0</v>
      </c>
      <c r="V3534" s="8" t="str">
        <f t="shared" si="666"/>
        <v>0</v>
      </c>
      <c r="W3534" s="8" t="str">
        <f t="shared" si="667"/>
        <v>0</v>
      </c>
      <c r="X3534" s="8" t="str">
        <f t="shared" si="668"/>
        <v>0</v>
      </c>
      <c r="Y3534" s="8" t="str">
        <f t="shared" si="669"/>
        <v>0</v>
      </c>
      <c r="Z3534" s="8" t="str">
        <f t="shared" si="670"/>
        <v>0</v>
      </c>
      <c r="AA3534" s="8" t="str">
        <f t="shared" si="671"/>
        <v>0</v>
      </c>
      <c r="AD3534" t="s">
        <v>8386</v>
      </c>
      <c r="AE3534" s="3">
        <v>37</v>
      </c>
      <c r="AF3534" s="3">
        <v>10</v>
      </c>
      <c r="AG3534" s="3">
        <v>1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</row>
    <row r="3535" spans="3:41" x14ac:dyDescent="0.25">
      <c r="C3535" s="6" t="s">
        <v>8591</v>
      </c>
      <c r="D3535" s="9" t="s">
        <v>10332</v>
      </c>
      <c r="E3535" s="9" t="s">
        <v>2940</v>
      </c>
      <c r="F3535" s="9" t="s">
        <v>2780</v>
      </c>
      <c r="G3535" s="9" t="s">
        <v>2764</v>
      </c>
      <c r="H3535" s="9" t="s">
        <v>2764</v>
      </c>
      <c r="I3535" s="9" t="s">
        <v>2764</v>
      </c>
      <c r="J3535" s="9" t="s">
        <v>2764</v>
      </c>
      <c r="K3535" s="9" t="s">
        <v>2764</v>
      </c>
      <c r="L3535" s="9" t="s">
        <v>2764</v>
      </c>
      <c r="M3535" s="9" t="s">
        <v>2764</v>
      </c>
      <c r="N3535" s="9" t="s">
        <v>2764</v>
      </c>
      <c r="P3535" t="str">
        <f t="shared" si="660"/>
        <v>Morgan State - Antonio Gillespie</v>
      </c>
      <c r="Q3535" s="8" t="str">
        <f t="shared" si="661"/>
        <v>51</v>
      </c>
      <c r="R3535" s="8" t="str">
        <f t="shared" si="662"/>
        <v>10</v>
      </c>
      <c r="S3535" s="8" t="str">
        <f t="shared" si="663"/>
        <v>3</v>
      </c>
      <c r="T3535" s="8" t="str">
        <f t="shared" si="664"/>
        <v>0</v>
      </c>
      <c r="U3535" s="8" t="str">
        <f t="shared" si="665"/>
        <v>0</v>
      </c>
      <c r="V3535" s="8" t="str">
        <f t="shared" si="666"/>
        <v>0</v>
      </c>
      <c r="W3535" s="8" t="str">
        <f t="shared" si="667"/>
        <v>0</v>
      </c>
      <c r="X3535" s="8" t="str">
        <f t="shared" si="668"/>
        <v>0</v>
      </c>
      <c r="Y3535" s="8" t="str">
        <f t="shared" si="669"/>
        <v>0</v>
      </c>
      <c r="Z3535" s="8" t="str">
        <f t="shared" si="670"/>
        <v>0</v>
      </c>
      <c r="AA3535" s="8" t="str">
        <f t="shared" si="671"/>
        <v>0</v>
      </c>
      <c r="AD3535" t="s">
        <v>8390</v>
      </c>
      <c r="AE3535" s="3">
        <v>3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</row>
    <row r="3536" spans="3:41" x14ac:dyDescent="0.25">
      <c r="C3536" s="5" t="s">
        <v>8592</v>
      </c>
      <c r="D3536" s="8" t="s">
        <v>7114</v>
      </c>
      <c r="E3536" s="8" t="s">
        <v>2861</v>
      </c>
      <c r="F3536" s="8" t="s">
        <v>2862</v>
      </c>
      <c r="G3536" s="8" t="s">
        <v>2763</v>
      </c>
      <c r="H3536" s="8" t="s">
        <v>2764</v>
      </c>
      <c r="I3536" s="8" t="s">
        <v>2764</v>
      </c>
      <c r="J3536" s="8" t="s">
        <v>2764</v>
      </c>
      <c r="K3536" s="8" t="s">
        <v>2764</v>
      </c>
      <c r="L3536" s="8" t="s">
        <v>2764</v>
      </c>
      <c r="M3536" s="8" t="s">
        <v>2764</v>
      </c>
      <c r="N3536" s="8" t="s">
        <v>2764</v>
      </c>
      <c r="P3536" t="str">
        <f t="shared" si="660"/>
        <v>Morgan State - Isaiah Burke</v>
      </c>
      <c r="Q3536" s="8" t="str">
        <f t="shared" si="661"/>
        <v>58</v>
      </c>
      <c r="R3536" s="8" t="str">
        <f t="shared" si="662"/>
        <v>22</v>
      </c>
      <c r="S3536" s="8" t="str">
        <f t="shared" si="663"/>
        <v>5</v>
      </c>
      <c r="T3536" s="8" t="str">
        <f t="shared" si="664"/>
        <v>1</v>
      </c>
      <c r="U3536" s="8" t="str">
        <f t="shared" si="665"/>
        <v>0</v>
      </c>
      <c r="V3536" s="8" t="str">
        <f t="shared" si="666"/>
        <v>0</v>
      </c>
      <c r="W3536" s="8" t="str">
        <f t="shared" si="667"/>
        <v>0</v>
      </c>
      <c r="X3536" s="8" t="str">
        <f t="shared" si="668"/>
        <v>0</v>
      </c>
      <c r="Y3536" s="8" t="str">
        <f t="shared" si="669"/>
        <v>0</v>
      </c>
      <c r="Z3536" s="8" t="str">
        <f t="shared" si="670"/>
        <v>0</v>
      </c>
      <c r="AA3536" s="8" t="str">
        <f t="shared" si="671"/>
        <v>0</v>
      </c>
      <c r="AD3536" t="s">
        <v>8391</v>
      </c>
      <c r="AE3536" s="3">
        <v>13</v>
      </c>
      <c r="AF3536" s="3">
        <v>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</row>
    <row r="3537" spans="3:41" x14ac:dyDescent="0.25">
      <c r="C3537" s="6" t="s">
        <v>8593</v>
      </c>
      <c r="D3537" s="9" t="s">
        <v>10145</v>
      </c>
      <c r="E3537" s="9" t="s">
        <v>2800</v>
      </c>
      <c r="F3537" s="9" t="s">
        <v>2764</v>
      </c>
      <c r="G3537" s="9" t="s">
        <v>2764</v>
      </c>
      <c r="H3537" s="9" t="s">
        <v>2764</v>
      </c>
      <c r="I3537" s="9" t="s">
        <v>2764</v>
      </c>
      <c r="J3537" s="9" t="s">
        <v>2764</v>
      </c>
      <c r="K3537" s="9" t="s">
        <v>2764</v>
      </c>
      <c r="L3537" s="9" t="s">
        <v>2764</v>
      </c>
      <c r="M3537" s="9" t="s">
        <v>2764</v>
      </c>
      <c r="N3537" s="9" t="s">
        <v>2764</v>
      </c>
      <c r="P3537" t="str">
        <f t="shared" si="660"/>
        <v>Morgan State - Victor Curry</v>
      </c>
      <c r="Q3537" s="8" t="str">
        <f t="shared" si="661"/>
        <v>17</v>
      </c>
      <c r="R3537" s="8" t="str">
        <f t="shared" si="662"/>
        <v>4</v>
      </c>
      <c r="S3537" s="8" t="str">
        <f t="shared" si="663"/>
        <v>0</v>
      </c>
      <c r="T3537" s="8" t="str">
        <f t="shared" si="664"/>
        <v>0</v>
      </c>
      <c r="U3537" s="8" t="str">
        <f t="shared" si="665"/>
        <v>0</v>
      </c>
      <c r="V3537" s="8" t="str">
        <f t="shared" si="666"/>
        <v>0</v>
      </c>
      <c r="W3537" s="8" t="str">
        <f t="shared" si="667"/>
        <v>0</v>
      </c>
      <c r="X3537" s="8" t="str">
        <f t="shared" si="668"/>
        <v>0</v>
      </c>
      <c r="Y3537" s="8" t="str">
        <f t="shared" si="669"/>
        <v>0</v>
      </c>
      <c r="Z3537" s="8" t="str">
        <f t="shared" si="670"/>
        <v>0</v>
      </c>
      <c r="AA3537" s="8" t="str">
        <f t="shared" si="671"/>
        <v>0</v>
      </c>
      <c r="AD3537" t="s">
        <v>8392</v>
      </c>
      <c r="AE3537" s="3">
        <v>11</v>
      </c>
      <c r="AF3537" s="3">
        <v>1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</row>
    <row r="3538" spans="3:41" x14ac:dyDescent="0.25">
      <c r="C3538" s="5" t="s">
        <v>8594</v>
      </c>
      <c r="D3538" s="8" t="s">
        <v>4183</v>
      </c>
      <c r="E3538" s="8" t="s">
        <v>3102</v>
      </c>
      <c r="F3538" s="8" t="s">
        <v>3060</v>
      </c>
      <c r="G3538" s="8" t="s">
        <v>2763</v>
      </c>
      <c r="H3538" s="8" t="s">
        <v>2764</v>
      </c>
      <c r="I3538" s="8" t="s">
        <v>2764</v>
      </c>
      <c r="J3538" s="8" t="s">
        <v>2764</v>
      </c>
      <c r="K3538" s="8" t="s">
        <v>2764</v>
      </c>
      <c r="L3538" s="8" t="s">
        <v>2764</v>
      </c>
      <c r="M3538" s="8" t="s">
        <v>2764</v>
      </c>
      <c r="N3538" s="8" t="s">
        <v>2764</v>
      </c>
      <c r="P3538" t="str">
        <f t="shared" si="660"/>
        <v>Morgan State - Kyson Rawls</v>
      </c>
      <c r="Q3538" s="8" t="str">
        <f t="shared" si="661"/>
        <v>92</v>
      </c>
      <c r="R3538" s="8" t="str">
        <f t="shared" si="662"/>
        <v>25</v>
      </c>
      <c r="S3538" s="8" t="str">
        <f t="shared" si="663"/>
        <v>7</v>
      </c>
      <c r="T3538" s="8" t="str">
        <f t="shared" si="664"/>
        <v>1</v>
      </c>
      <c r="U3538" s="8" t="str">
        <f t="shared" si="665"/>
        <v>0</v>
      </c>
      <c r="V3538" s="8" t="str">
        <f t="shared" si="666"/>
        <v>0</v>
      </c>
      <c r="W3538" s="8" t="str">
        <f t="shared" si="667"/>
        <v>0</v>
      </c>
      <c r="X3538" s="8" t="str">
        <f t="shared" si="668"/>
        <v>0</v>
      </c>
      <c r="Y3538" s="8" t="str">
        <f t="shared" si="669"/>
        <v>0</v>
      </c>
      <c r="Z3538" s="8" t="str">
        <f t="shared" si="670"/>
        <v>0</v>
      </c>
      <c r="AA3538" s="8" t="str">
        <f t="shared" si="671"/>
        <v>0</v>
      </c>
      <c r="AD3538" t="s">
        <v>8393</v>
      </c>
      <c r="AE3538" s="3">
        <v>3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</row>
    <row r="3539" spans="3:41" x14ac:dyDescent="0.25">
      <c r="C3539" s="6" t="s">
        <v>8595</v>
      </c>
      <c r="D3539" s="9" t="s">
        <v>10195</v>
      </c>
      <c r="E3539" s="9" t="s">
        <v>2770</v>
      </c>
      <c r="F3539" s="9" t="s">
        <v>2764</v>
      </c>
      <c r="G3539" s="9" t="s">
        <v>2764</v>
      </c>
      <c r="H3539" s="9" t="s">
        <v>2764</v>
      </c>
      <c r="I3539" s="9" t="s">
        <v>2764</v>
      </c>
      <c r="J3539" s="9" t="s">
        <v>2764</v>
      </c>
      <c r="K3539" s="9" t="s">
        <v>2764</v>
      </c>
      <c r="L3539" s="9" t="s">
        <v>2764</v>
      </c>
      <c r="M3539" s="9" t="s">
        <v>2764</v>
      </c>
      <c r="N3539" s="9" t="s">
        <v>2764</v>
      </c>
      <c r="P3539" t="str">
        <f t="shared" si="660"/>
        <v>Morgan State - LaPri McCray-Pace</v>
      </c>
      <c r="Q3539" s="8" t="str">
        <f t="shared" si="661"/>
        <v>16</v>
      </c>
      <c r="R3539" s="8" t="str">
        <f t="shared" si="662"/>
        <v>1</v>
      </c>
      <c r="S3539" s="8" t="str">
        <f t="shared" si="663"/>
        <v>0</v>
      </c>
      <c r="T3539" s="8" t="str">
        <f t="shared" si="664"/>
        <v>0</v>
      </c>
      <c r="U3539" s="8" t="str">
        <f t="shared" si="665"/>
        <v>0</v>
      </c>
      <c r="V3539" s="8" t="str">
        <f t="shared" si="666"/>
        <v>0</v>
      </c>
      <c r="W3539" s="8" t="str">
        <f t="shared" si="667"/>
        <v>0</v>
      </c>
      <c r="X3539" s="8" t="str">
        <f t="shared" si="668"/>
        <v>0</v>
      </c>
      <c r="Y3539" s="8" t="str">
        <f t="shared" si="669"/>
        <v>0</v>
      </c>
      <c r="Z3539" s="8" t="str">
        <f t="shared" si="670"/>
        <v>0</v>
      </c>
      <c r="AA3539" s="8" t="str">
        <f t="shared" si="671"/>
        <v>0</v>
      </c>
      <c r="AD3539" t="s">
        <v>8394</v>
      </c>
      <c r="AE3539" s="3">
        <v>3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</row>
    <row r="3540" spans="3:41" x14ac:dyDescent="0.25">
      <c r="C3540" s="5" t="s">
        <v>8596</v>
      </c>
      <c r="D3540" s="8" t="s">
        <v>4551</v>
      </c>
      <c r="E3540" s="8" t="s">
        <v>4814</v>
      </c>
      <c r="F3540" s="8" t="s">
        <v>2795</v>
      </c>
      <c r="G3540" s="8" t="s">
        <v>2809</v>
      </c>
      <c r="H3540" s="8" t="s">
        <v>2831</v>
      </c>
      <c r="I3540" s="8" t="s">
        <v>2764</v>
      </c>
      <c r="J3540" s="8" t="s">
        <v>2764</v>
      </c>
      <c r="K3540" s="8" t="s">
        <v>2764</v>
      </c>
      <c r="L3540" s="8" t="s">
        <v>2764</v>
      </c>
      <c r="M3540" s="8" t="s">
        <v>2764</v>
      </c>
      <c r="N3540" s="8" t="s">
        <v>2764</v>
      </c>
      <c r="P3540" t="str">
        <f t="shared" si="660"/>
        <v>Old Dominion - Justice Kithcart</v>
      </c>
      <c r="Q3540" s="8" t="str">
        <f t="shared" si="661"/>
        <v>75</v>
      </c>
      <c r="R3540" s="8" t="str">
        <f t="shared" si="662"/>
        <v>19</v>
      </c>
      <c r="S3540" s="8" t="str">
        <f t="shared" si="663"/>
        <v>7</v>
      </c>
      <c r="T3540" s="8" t="str">
        <f t="shared" si="664"/>
        <v>3</v>
      </c>
      <c r="U3540" s="8" t="str">
        <f t="shared" si="665"/>
        <v>2</v>
      </c>
      <c r="V3540" s="8" t="str">
        <f t="shared" si="666"/>
        <v>0</v>
      </c>
      <c r="W3540" s="8" t="str">
        <f t="shared" si="667"/>
        <v>0</v>
      </c>
      <c r="X3540" s="8" t="str">
        <f t="shared" si="668"/>
        <v>0</v>
      </c>
      <c r="Y3540" s="8" t="str">
        <f t="shared" si="669"/>
        <v>0</v>
      </c>
      <c r="Z3540" s="8" t="str">
        <f t="shared" si="670"/>
        <v>0</v>
      </c>
      <c r="AA3540" s="8" t="str">
        <f t="shared" si="671"/>
        <v>0</v>
      </c>
      <c r="AD3540" t="s">
        <v>8395</v>
      </c>
      <c r="AE3540" s="3">
        <v>1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</row>
    <row r="3541" spans="3:41" x14ac:dyDescent="0.25">
      <c r="C3541" s="6" t="s">
        <v>8597</v>
      </c>
      <c r="D3541" s="9" t="s">
        <v>4045</v>
      </c>
      <c r="E3541" s="9" t="s">
        <v>3492</v>
      </c>
      <c r="F3541" s="9" t="s">
        <v>2873</v>
      </c>
      <c r="G3541" s="9" t="s">
        <v>2764</v>
      </c>
      <c r="H3541" s="9" t="s">
        <v>2764</v>
      </c>
      <c r="I3541" s="9" t="s">
        <v>2764</v>
      </c>
      <c r="J3541" s="9" t="s">
        <v>2764</v>
      </c>
      <c r="K3541" s="9" t="s">
        <v>2764</v>
      </c>
      <c r="L3541" s="9" t="s">
        <v>2764</v>
      </c>
      <c r="M3541" s="9" t="s">
        <v>2764</v>
      </c>
      <c r="N3541" s="9" t="s">
        <v>2764</v>
      </c>
      <c r="P3541" t="str">
        <f t="shared" si="660"/>
        <v>Morgan State - David Syfax</v>
      </c>
      <c r="Q3541" s="8" t="str">
        <f t="shared" si="661"/>
        <v>65</v>
      </c>
      <c r="R3541" s="8" t="str">
        <f t="shared" si="662"/>
        <v>16</v>
      </c>
      <c r="S3541" s="8" t="str">
        <f t="shared" si="663"/>
        <v>4</v>
      </c>
      <c r="T3541" s="8" t="str">
        <f t="shared" si="664"/>
        <v>0</v>
      </c>
      <c r="U3541" s="8" t="str">
        <f t="shared" si="665"/>
        <v>0</v>
      </c>
      <c r="V3541" s="8" t="str">
        <f t="shared" si="666"/>
        <v>0</v>
      </c>
      <c r="W3541" s="8" t="str">
        <f t="shared" si="667"/>
        <v>0</v>
      </c>
      <c r="X3541" s="8" t="str">
        <f t="shared" si="668"/>
        <v>0</v>
      </c>
      <c r="Y3541" s="8" t="str">
        <f t="shared" si="669"/>
        <v>0</v>
      </c>
      <c r="Z3541" s="8" t="str">
        <f t="shared" si="670"/>
        <v>0</v>
      </c>
      <c r="AA3541" s="8" t="str">
        <f t="shared" si="671"/>
        <v>0</v>
      </c>
      <c r="AD3541" t="s">
        <v>8396</v>
      </c>
      <c r="AE3541" s="3">
        <v>6</v>
      </c>
      <c r="AF3541" s="3">
        <v>1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</row>
    <row r="3542" spans="3:41" x14ac:dyDescent="0.25">
      <c r="C3542" s="5" t="s">
        <v>8598</v>
      </c>
      <c r="D3542" s="8" t="s">
        <v>10099</v>
      </c>
      <c r="E3542" s="8" t="s">
        <v>2764</v>
      </c>
      <c r="F3542" s="8" t="s">
        <v>2764</v>
      </c>
      <c r="G3542" s="8" t="s">
        <v>2764</v>
      </c>
      <c r="H3542" s="8" t="s">
        <v>2764</v>
      </c>
      <c r="I3542" s="8" t="s">
        <v>2764</v>
      </c>
      <c r="J3542" s="8" t="s">
        <v>2764</v>
      </c>
      <c r="K3542" s="8" t="s">
        <v>2764</v>
      </c>
      <c r="L3542" s="8" t="s">
        <v>2764</v>
      </c>
      <c r="M3542" s="8" t="s">
        <v>2764</v>
      </c>
      <c r="N3542" s="8" t="s">
        <v>2764</v>
      </c>
      <c r="P3542" t="str">
        <f t="shared" si="660"/>
        <v>Morgan State - Ranell Bell</v>
      </c>
      <c r="Q3542" s="8" t="str">
        <f t="shared" si="661"/>
        <v>2</v>
      </c>
      <c r="R3542" s="8" t="str">
        <f t="shared" si="662"/>
        <v>0</v>
      </c>
      <c r="S3542" s="8" t="str">
        <f t="shared" si="663"/>
        <v>0</v>
      </c>
      <c r="T3542" s="8" t="str">
        <f t="shared" si="664"/>
        <v>0</v>
      </c>
      <c r="U3542" s="8" t="str">
        <f t="shared" si="665"/>
        <v>0</v>
      </c>
      <c r="V3542" s="8" t="str">
        <f t="shared" si="666"/>
        <v>0</v>
      </c>
      <c r="W3542" s="8" t="str">
        <f t="shared" si="667"/>
        <v>0</v>
      </c>
      <c r="X3542" s="8" t="str">
        <f t="shared" si="668"/>
        <v>0</v>
      </c>
      <c r="Y3542" s="8" t="str">
        <f t="shared" si="669"/>
        <v>0</v>
      </c>
      <c r="Z3542" s="8" t="str">
        <f t="shared" si="670"/>
        <v>0</v>
      </c>
      <c r="AA3542" s="8" t="str">
        <f t="shared" si="671"/>
        <v>0</v>
      </c>
      <c r="AD3542" t="s">
        <v>8397</v>
      </c>
      <c r="AE3542" s="3">
        <v>16</v>
      </c>
      <c r="AF3542" s="3">
        <v>2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</row>
    <row r="3543" spans="3:41" x14ac:dyDescent="0.25">
      <c r="C3543" s="6" t="s">
        <v>8599</v>
      </c>
      <c r="D3543" s="9" t="s">
        <v>3918</v>
      </c>
      <c r="E3543" s="9" t="s">
        <v>2764</v>
      </c>
      <c r="F3543" s="9" t="s">
        <v>2764</v>
      </c>
      <c r="G3543" s="9" t="s">
        <v>2764</v>
      </c>
      <c r="H3543" s="9" t="s">
        <v>2764</v>
      </c>
      <c r="I3543" s="9" t="s">
        <v>2764</v>
      </c>
      <c r="J3543" s="9" t="s">
        <v>2764</v>
      </c>
      <c r="K3543" s="9" t="s">
        <v>2764</v>
      </c>
      <c r="L3543" s="9" t="s">
        <v>2764</v>
      </c>
      <c r="M3543" s="9" t="s">
        <v>2764</v>
      </c>
      <c r="N3543" s="9" t="s">
        <v>2764</v>
      </c>
      <c r="P3543" t="str">
        <f t="shared" si="660"/>
        <v>Old Dominion - Loren Brill</v>
      </c>
      <c r="Q3543" s="8" t="str">
        <f t="shared" si="661"/>
        <v>3</v>
      </c>
      <c r="R3543" s="8" t="str">
        <f t="shared" si="662"/>
        <v>0</v>
      </c>
      <c r="S3543" s="8" t="str">
        <f t="shared" si="663"/>
        <v>0</v>
      </c>
      <c r="T3543" s="8" t="str">
        <f t="shared" si="664"/>
        <v>0</v>
      </c>
      <c r="U3543" s="8" t="str">
        <f t="shared" si="665"/>
        <v>0</v>
      </c>
      <c r="V3543" s="8" t="str">
        <f t="shared" si="666"/>
        <v>0</v>
      </c>
      <c r="W3543" s="8" t="str">
        <f t="shared" si="667"/>
        <v>0</v>
      </c>
      <c r="X3543" s="8" t="str">
        <f t="shared" si="668"/>
        <v>0</v>
      </c>
      <c r="Y3543" s="8" t="str">
        <f t="shared" si="669"/>
        <v>0</v>
      </c>
      <c r="Z3543" s="8" t="str">
        <f t="shared" si="670"/>
        <v>0</v>
      </c>
      <c r="AA3543" s="8" t="str">
        <f t="shared" si="671"/>
        <v>0</v>
      </c>
      <c r="AD3543" t="s">
        <v>8398</v>
      </c>
      <c r="AE3543" s="3">
        <v>3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</row>
    <row r="3544" spans="3:41" x14ac:dyDescent="0.25">
      <c r="C3544" s="5" t="s">
        <v>8600</v>
      </c>
      <c r="D3544" s="8" t="s">
        <v>8601</v>
      </c>
      <c r="E3544" s="8" t="s">
        <v>3120</v>
      </c>
      <c r="F3544" s="8" t="s">
        <v>2769</v>
      </c>
      <c r="G3544" s="8" t="s">
        <v>2763</v>
      </c>
      <c r="H3544" s="8" t="s">
        <v>2764</v>
      </c>
      <c r="I3544" s="8" t="s">
        <v>2764</v>
      </c>
      <c r="J3544" s="8" t="s">
        <v>2764</v>
      </c>
      <c r="K3544" s="8" t="s">
        <v>2764</v>
      </c>
      <c r="L3544" s="8" t="s">
        <v>2764</v>
      </c>
      <c r="M3544" s="8" t="s">
        <v>2764</v>
      </c>
      <c r="N3544" s="8" t="s">
        <v>2764</v>
      </c>
      <c r="P3544" t="str">
        <f t="shared" si="660"/>
        <v>Auburn - JVon McCormick</v>
      </c>
      <c r="Q3544" s="8" t="str">
        <f t="shared" si="661"/>
        <v>32</v>
      </c>
      <c r="R3544" s="8" t="str">
        <f t="shared" si="662"/>
        <v>13</v>
      </c>
      <c r="S3544" s="8" t="str">
        <f t="shared" si="663"/>
        <v>3</v>
      </c>
      <c r="T3544" s="8" t="str">
        <f t="shared" si="664"/>
        <v>1</v>
      </c>
      <c r="U3544" s="8" t="str">
        <f t="shared" si="665"/>
        <v>0</v>
      </c>
      <c r="V3544" s="8" t="str">
        <f t="shared" si="666"/>
        <v>0</v>
      </c>
      <c r="W3544" s="8" t="str">
        <f t="shared" si="667"/>
        <v>0</v>
      </c>
      <c r="X3544" s="8" t="str">
        <f t="shared" si="668"/>
        <v>0</v>
      </c>
      <c r="Y3544" s="8" t="str">
        <f t="shared" si="669"/>
        <v>0</v>
      </c>
      <c r="Z3544" s="8" t="str">
        <f t="shared" si="670"/>
        <v>0</v>
      </c>
      <c r="AA3544" s="8" t="str">
        <f t="shared" si="671"/>
        <v>0</v>
      </c>
      <c r="AD3544" t="s">
        <v>8399</v>
      </c>
      <c r="AE3544" s="3">
        <v>12</v>
      </c>
      <c r="AF3544" s="3">
        <v>1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</row>
    <row r="3545" spans="3:41" x14ac:dyDescent="0.25">
      <c r="C3545" s="6" t="s">
        <v>8602</v>
      </c>
      <c r="D3545" s="9" t="s">
        <v>3491</v>
      </c>
      <c r="E3545" s="9" t="s">
        <v>2987</v>
      </c>
      <c r="F3545" s="9" t="s">
        <v>2959</v>
      </c>
      <c r="G3545" s="9" t="s">
        <v>2831</v>
      </c>
      <c r="H3545" s="9" t="s">
        <v>2763</v>
      </c>
      <c r="I3545" s="9" t="s">
        <v>2764</v>
      </c>
      <c r="J3545" s="9" t="s">
        <v>2764</v>
      </c>
      <c r="K3545" s="9" t="s">
        <v>2764</v>
      </c>
      <c r="L3545" s="9" t="s">
        <v>2764</v>
      </c>
      <c r="M3545" s="9" t="s">
        <v>2764</v>
      </c>
      <c r="N3545" s="9" t="s">
        <v>2764</v>
      </c>
      <c r="P3545" t="str">
        <f t="shared" si="660"/>
        <v>Murray State - Darnell Cowart</v>
      </c>
      <c r="Q3545" s="8" t="str">
        <f t="shared" si="661"/>
        <v>58</v>
      </c>
      <c r="R3545" s="8" t="str">
        <f t="shared" si="662"/>
        <v>15</v>
      </c>
      <c r="S3545" s="8" t="str">
        <f t="shared" si="663"/>
        <v>2</v>
      </c>
      <c r="T3545" s="8" t="str">
        <f t="shared" si="664"/>
        <v>2</v>
      </c>
      <c r="U3545" s="8" t="str">
        <f t="shared" si="665"/>
        <v>1</v>
      </c>
      <c r="V3545" s="8" t="str">
        <f t="shared" si="666"/>
        <v>0</v>
      </c>
      <c r="W3545" s="8" t="str">
        <f t="shared" si="667"/>
        <v>0</v>
      </c>
      <c r="X3545" s="8" t="str">
        <f t="shared" si="668"/>
        <v>0</v>
      </c>
      <c r="Y3545" s="8" t="str">
        <f t="shared" si="669"/>
        <v>0</v>
      </c>
      <c r="Z3545" s="8" t="str">
        <f t="shared" si="670"/>
        <v>0</v>
      </c>
      <c r="AA3545" s="8" t="str">
        <f t="shared" si="671"/>
        <v>0</v>
      </c>
      <c r="AD3545" t="s">
        <v>8400</v>
      </c>
      <c r="AE3545" s="3">
        <v>64</v>
      </c>
      <c r="AF3545" s="3">
        <v>8</v>
      </c>
      <c r="AG3545" s="3">
        <v>1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</row>
    <row r="3546" spans="3:41" x14ac:dyDescent="0.25">
      <c r="C3546" s="5" t="s">
        <v>8603</v>
      </c>
      <c r="D3546" s="8" t="s">
        <v>10294</v>
      </c>
      <c r="E3546" s="8" t="s">
        <v>2795</v>
      </c>
      <c r="F3546" s="8" t="s">
        <v>2775</v>
      </c>
      <c r="G3546" s="8" t="s">
        <v>2764</v>
      </c>
      <c r="H3546" s="8" t="s">
        <v>2764</v>
      </c>
      <c r="I3546" s="8" t="s">
        <v>2764</v>
      </c>
      <c r="J3546" s="8" t="s">
        <v>2764</v>
      </c>
      <c r="K3546" s="8" t="s">
        <v>2764</v>
      </c>
      <c r="L3546" s="8" t="s">
        <v>2764</v>
      </c>
      <c r="M3546" s="8" t="s">
        <v>2764</v>
      </c>
      <c r="N3546" s="8" t="s">
        <v>2764</v>
      </c>
      <c r="P3546" t="str">
        <f t="shared" si="660"/>
        <v>Army - Aaron Duhart</v>
      </c>
      <c r="Q3546" s="8" t="str">
        <f t="shared" si="661"/>
        <v>45</v>
      </c>
      <c r="R3546" s="8" t="str">
        <f t="shared" si="662"/>
        <v>7</v>
      </c>
      <c r="S3546" s="8" t="str">
        <f t="shared" si="663"/>
        <v>2</v>
      </c>
      <c r="T3546" s="8" t="str">
        <f t="shared" si="664"/>
        <v>0</v>
      </c>
      <c r="U3546" s="8" t="str">
        <f t="shared" si="665"/>
        <v>0</v>
      </c>
      <c r="V3546" s="8" t="str">
        <f t="shared" si="666"/>
        <v>0</v>
      </c>
      <c r="W3546" s="8" t="str">
        <f t="shared" si="667"/>
        <v>0</v>
      </c>
      <c r="X3546" s="8" t="str">
        <f t="shared" si="668"/>
        <v>0</v>
      </c>
      <c r="Y3546" s="8" t="str">
        <f t="shared" si="669"/>
        <v>0</v>
      </c>
      <c r="Z3546" s="8" t="str">
        <f t="shared" si="670"/>
        <v>0</v>
      </c>
      <c r="AA3546" s="8" t="str">
        <f t="shared" si="671"/>
        <v>0</v>
      </c>
      <c r="AD3546" t="s">
        <v>8402</v>
      </c>
      <c r="AE3546" s="3">
        <v>37</v>
      </c>
      <c r="AF3546" s="3">
        <v>5</v>
      </c>
      <c r="AG3546" s="3">
        <v>3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</row>
    <row r="3547" spans="3:41" x14ac:dyDescent="0.25">
      <c r="C3547" s="6" t="s">
        <v>8604</v>
      </c>
      <c r="D3547" s="9" t="s">
        <v>8605</v>
      </c>
      <c r="E3547" s="9" t="s">
        <v>3147</v>
      </c>
      <c r="F3547" s="9" t="s">
        <v>2770</v>
      </c>
      <c r="G3547" s="9" t="s">
        <v>2763</v>
      </c>
      <c r="H3547" s="9" t="s">
        <v>2764</v>
      </c>
      <c r="I3547" s="9" t="s">
        <v>2764</v>
      </c>
      <c r="J3547" s="9" t="s">
        <v>2764</v>
      </c>
      <c r="K3547" s="9" t="s">
        <v>2764</v>
      </c>
      <c r="L3547" s="9" t="s">
        <v>2764</v>
      </c>
      <c r="M3547" s="9" t="s">
        <v>2764</v>
      </c>
      <c r="N3547" s="9" t="s">
        <v>2764</v>
      </c>
      <c r="P3547" t="str">
        <f t="shared" si="660"/>
        <v>Northern Iowa - Luke McDonnell</v>
      </c>
      <c r="Q3547" s="8" t="str">
        <f t="shared" si="661"/>
        <v>43</v>
      </c>
      <c r="R3547" s="8" t="str">
        <f t="shared" si="662"/>
        <v>10</v>
      </c>
      <c r="S3547" s="8" t="str">
        <f t="shared" si="663"/>
        <v>1</v>
      </c>
      <c r="T3547" s="8" t="str">
        <f t="shared" si="664"/>
        <v>1</v>
      </c>
      <c r="U3547" s="8" t="str">
        <f t="shared" si="665"/>
        <v>0</v>
      </c>
      <c r="V3547" s="8" t="str">
        <f t="shared" si="666"/>
        <v>0</v>
      </c>
      <c r="W3547" s="8" t="str">
        <f t="shared" si="667"/>
        <v>0</v>
      </c>
      <c r="X3547" s="8" t="str">
        <f t="shared" si="668"/>
        <v>0</v>
      </c>
      <c r="Y3547" s="8" t="str">
        <f t="shared" si="669"/>
        <v>0</v>
      </c>
      <c r="Z3547" s="8" t="str">
        <f t="shared" si="670"/>
        <v>0</v>
      </c>
      <c r="AA3547" s="8" t="str">
        <f t="shared" si="671"/>
        <v>0</v>
      </c>
      <c r="AD3547" t="s">
        <v>8403</v>
      </c>
      <c r="AE3547" s="3">
        <v>28</v>
      </c>
      <c r="AF3547" s="3">
        <v>5</v>
      </c>
      <c r="AG3547" s="3">
        <v>3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</row>
    <row r="3548" spans="3:41" x14ac:dyDescent="0.25">
      <c r="C3548" s="5" t="s">
        <v>8606</v>
      </c>
      <c r="D3548" s="8" t="s">
        <v>10146</v>
      </c>
      <c r="E3548" s="8" t="s">
        <v>2838</v>
      </c>
      <c r="F3548" s="8" t="s">
        <v>2831</v>
      </c>
      <c r="G3548" s="8" t="s">
        <v>2764</v>
      </c>
      <c r="H3548" s="8" t="s">
        <v>2764</v>
      </c>
      <c r="I3548" s="8" t="s">
        <v>2764</v>
      </c>
      <c r="J3548" s="8" t="s">
        <v>2764</v>
      </c>
      <c r="K3548" s="8" t="s">
        <v>2764</v>
      </c>
      <c r="L3548" s="8" t="s">
        <v>2764</v>
      </c>
      <c r="M3548" s="8" t="s">
        <v>2764</v>
      </c>
      <c r="N3548" s="8" t="s">
        <v>2764</v>
      </c>
      <c r="P3548" t="str">
        <f t="shared" si="660"/>
        <v>Northern Iowa - Justin Dahl</v>
      </c>
      <c r="Q3548" s="8" t="str">
        <f t="shared" si="661"/>
        <v>18</v>
      </c>
      <c r="R3548" s="8" t="str">
        <f t="shared" si="662"/>
        <v>5</v>
      </c>
      <c r="S3548" s="8" t="str">
        <f t="shared" si="663"/>
        <v>2</v>
      </c>
      <c r="T3548" s="8" t="str">
        <f t="shared" si="664"/>
        <v>0</v>
      </c>
      <c r="U3548" s="8" t="str">
        <f t="shared" si="665"/>
        <v>0</v>
      </c>
      <c r="V3548" s="8" t="str">
        <f t="shared" si="666"/>
        <v>0</v>
      </c>
      <c r="W3548" s="8" t="str">
        <f t="shared" si="667"/>
        <v>0</v>
      </c>
      <c r="X3548" s="8" t="str">
        <f t="shared" si="668"/>
        <v>0</v>
      </c>
      <c r="Y3548" s="8" t="str">
        <f t="shared" si="669"/>
        <v>0</v>
      </c>
      <c r="Z3548" s="8" t="str">
        <f t="shared" si="670"/>
        <v>0</v>
      </c>
      <c r="AA3548" s="8" t="str">
        <f t="shared" si="671"/>
        <v>0</v>
      </c>
      <c r="AD3548" t="s">
        <v>8404</v>
      </c>
      <c r="AE3548" s="3">
        <v>1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</row>
    <row r="3549" spans="3:41" x14ac:dyDescent="0.25">
      <c r="C3549" s="6" t="s">
        <v>8607</v>
      </c>
      <c r="D3549" s="9" t="s">
        <v>10050</v>
      </c>
      <c r="E3549" s="9" t="s">
        <v>2997</v>
      </c>
      <c r="F3549" s="9" t="s">
        <v>2800</v>
      </c>
      <c r="G3549" s="9" t="s">
        <v>2764</v>
      </c>
      <c r="H3549" s="9" t="s">
        <v>2764</v>
      </c>
      <c r="I3549" s="9" t="s">
        <v>2764</v>
      </c>
      <c r="J3549" s="9" t="s">
        <v>2764</v>
      </c>
      <c r="K3549" s="9" t="s">
        <v>2764</v>
      </c>
      <c r="L3549" s="9" t="s">
        <v>2764</v>
      </c>
      <c r="M3549" s="9" t="s">
        <v>2764</v>
      </c>
      <c r="N3549" s="9" t="s">
        <v>2764</v>
      </c>
      <c r="P3549" t="str">
        <f t="shared" si="660"/>
        <v>Pennsylvania - Jackson Donahue</v>
      </c>
      <c r="Q3549" s="8" t="str">
        <f t="shared" si="661"/>
        <v>48</v>
      </c>
      <c r="R3549" s="8" t="str">
        <f t="shared" si="662"/>
        <v>8</v>
      </c>
      <c r="S3549" s="8" t="str">
        <f t="shared" si="663"/>
        <v>4</v>
      </c>
      <c r="T3549" s="8" t="str">
        <f t="shared" si="664"/>
        <v>0</v>
      </c>
      <c r="U3549" s="8" t="str">
        <f t="shared" si="665"/>
        <v>0</v>
      </c>
      <c r="V3549" s="8" t="str">
        <f t="shared" si="666"/>
        <v>0</v>
      </c>
      <c r="W3549" s="8" t="str">
        <f t="shared" si="667"/>
        <v>0</v>
      </c>
      <c r="X3549" s="8" t="str">
        <f t="shared" si="668"/>
        <v>0</v>
      </c>
      <c r="Y3549" s="8" t="str">
        <f t="shared" si="669"/>
        <v>0</v>
      </c>
      <c r="Z3549" s="8" t="str">
        <f t="shared" si="670"/>
        <v>0</v>
      </c>
      <c r="AA3549" s="8" t="str">
        <f t="shared" si="671"/>
        <v>0</v>
      </c>
      <c r="AD3549" t="s">
        <v>8405</v>
      </c>
      <c r="AE3549" s="3">
        <v>38</v>
      </c>
      <c r="AF3549" s="3">
        <v>8</v>
      </c>
      <c r="AG3549" s="3">
        <v>1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</row>
    <row r="3550" spans="3:41" x14ac:dyDescent="0.25">
      <c r="C3550" s="5" t="s">
        <v>8608</v>
      </c>
      <c r="D3550" s="8" t="s">
        <v>10180</v>
      </c>
      <c r="E3550" s="8" t="s">
        <v>2831</v>
      </c>
      <c r="F3550" s="8" t="s">
        <v>2763</v>
      </c>
      <c r="G3550" s="8" t="s">
        <v>2764</v>
      </c>
      <c r="H3550" s="8" t="s">
        <v>2764</v>
      </c>
      <c r="I3550" s="8" t="s">
        <v>2764</v>
      </c>
      <c r="J3550" s="8" t="s">
        <v>2764</v>
      </c>
      <c r="K3550" s="8" t="s">
        <v>2764</v>
      </c>
      <c r="L3550" s="8" t="s">
        <v>2764</v>
      </c>
      <c r="M3550" s="8" t="s">
        <v>2764</v>
      </c>
      <c r="N3550" s="8" t="s">
        <v>2764</v>
      </c>
      <c r="P3550" t="str">
        <f t="shared" si="660"/>
        <v>Presbyterian - Armel TeTe</v>
      </c>
      <c r="Q3550" s="8" t="str">
        <f t="shared" si="661"/>
        <v>4</v>
      </c>
      <c r="R3550" s="8" t="str">
        <f t="shared" si="662"/>
        <v>2</v>
      </c>
      <c r="S3550" s="8" t="str">
        <f t="shared" si="663"/>
        <v>1</v>
      </c>
      <c r="T3550" s="8" t="str">
        <f t="shared" si="664"/>
        <v>0</v>
      </c>
      <c r="U3550" s="8" t="str">
        <f t="shared" si="665"/>
        <v>0</v>
      </c>
      <c r="V3550" s="8" t="str">
        <f t="shared" si="666"/>
        <v>0</v>
      </c>
      <c r="W3550" s="8" t="str">
        <f t="shared" si="667"/>
        <v>0</v>
      </c>
      <c r="X3550" s="8" t="str">
        <f t="shared" si="668"/>
        <v>0</v>
      </c>
      <c r="Y3550" s="8" t="str">
        <f t="shared" si="669"/>
        <v>0</v>
      </c>
      <c r="Z3550" s="8" t="str">
        <f t="shared" si="670"/>
        <v>0</v>
      </c>
      <c r="AA3550" s="8" t="str">
        <f t="shared" si="671"/>
        <v>0</v>
      </c>
      <c r="AD3550" t="s">
        <v>8407</v>
      </c>
      <c r="AE3550" s="3">
        <v>6</v>
      </c>
      <c r="AF3550" s="3">
        <v>2</v>
      </c>
      <c r="AG3550" s="3">
        <v>2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</row>
    <row r="3551" spans="3:41" x14ac:dyDescent="0.25">
      <c r="C3551" s="6" t="s">
        <v>8609</v>
      </c>
      <c r="D3551" s="9" t="s">
        <v>8610</v>
      </c>
      <c r="E3551" s="9" t="s">
        <v>5196</v>
      </c>
      <c r="F3551" s="9" t="s">
        <v>3597</v>
      </c>
      <c r="G3551" s="9" t="s">
        <v>2862</v>
      </c>
      <c r="H3551" s="9" t="s">
        <v>2770</v>
      </c>
      <c r="I3551" s="9" t="s">
        <v>2763</v>
      </c>
      <c r="J3551" s="9" t="s">
        <v>2764</v>
      </c>
      <c r="K3551" s="9" t="s">
        <v>2764</v>
      </c>
      <c r="L3551" s="9" t="s">
        <v>2764</v>
      </c>
      <c r="M3551" s="9" t="s">
        <v>2764</v>
      </c>
      <c r="N3551" s="9" t="s">
        <v>2764</v>
      </c>
      <c r="P3551" t="str">
        <f t="shared" si="660"/>
        <v>Sacred Heart - Koreem Ozier</v>
      </c>
      <c r="Q3551" s="8" t="str">
        <f t="shared" si="661"/>
        <v>135</v>
      </c>
      <c r="R3551" s="8" t="str">
        <f t="shared" si="662"/>
        <v>36</v>
      </c>
      <c r="S3551" s="8" t="str">
        <f t="shared" si="663"/>
        <v>12</v>
      </c>
      <c r="T3551" s="8" t="str">
        <f t="shared" si="664"/>
        <v>5</v>
      </c>
      <c r="U3551" s="8" t="str">
        <f t="shared" si="665"/>
        <v>1</v>
      </c>
      <c r="V3551" s="8" t="str">
        <f t="shared" si="666"/>
        <v>1</v>
      </c>
      <c r="W3551" s="8" t="str">
        <f t="shared" si="667"/>
        <v>0</v>
      </c>
      <c r="X3551" s="8" t="str">
        <f t="shared" si="668"/>
        <v>0</v>
      </c>
      <c r="Y3551" s="8" t="str">
        <f t="shared" si="669"/>
        <v>0</v>
      </c>
      <c r="Z3551" s="8" t="str">
        <f t="shared" si="670"/>
        <v>0</v>
      </c>
      <c r="AA3551" s="8" t="str">
        <f t="shared" si="671"/>
        <v>0</v>
      </c>
      <c r="AD3551" t="s">
        <v>8408</v>
      </c>
      <c r="AE3551" s="3">
        <v>3</v>
      </c>
      <c r="AF3551" s="3">
        <v>1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</row>
    <row r="3552" spans="3:41" x14ac:dyDescent="0.25">
      <c r="C3552" s="5" t="s">
        <v>8611</v>
      </c>
      <c r="D3552" s="8" t="s">
        <v>4133</v>
      </c>
      <c r="E3552" s="8" t="s">
        <v>2764</v>
      </c>
      <c r="F3552" s="8" t="s">
        <v>2764</v>
      </c>
      <c r="G3552" s="8" t="s">
        <v>2764</v>
      </c>
      <c r="H3552" s="8" t="s">
        <v>2764</v>
      </c>
      <c r="I3552" s="8" t="s">
        <v>2764</v>
      </c>
      <c r="J3552" s="8" t="s">
        <v>2764</v>
      </c>
      <c r="K3552" s="8" t="s">
        <v>2764</v>
      </c>
      <c r="L3552" s="8" t="s">
        <v>2764</v>
      </c>
      <c r="M3552" s="8" t="s">
        <v>2764</v>
      </c>
      <c r="N3552" s="8" t="s">
        <v>2764</v>
      </c>
      <c r="P3552" t="str">
        <f t="shared" si="660"/>
        <v>St. Johns - Josh Roberts</v>
      </c>
      <c r="Q3552" s="8" t="str">
        <f t="shared" si="661"/>
        <v>6</v>
      </c>
      <c r="R3552" s="8" t="str">
        <f t="shared" si="662"/>
        <v>0</v>
      </c>
      <c r="S3552" s="8" t="str">
        <f t="shared" si="663"/>
        <v>0</v>
      </c>
      <c r="T3552" s="8" t="str">
        <f t="shared" si="664"/>
        <v>0</v>
      </c>
      <c r="U3552" s="8" t="str">
        <f t="shared" si="665"/>
        <v>0</v>
      </c>
      <c r="V3552" s="8" t="str">
        <f t="shared" si="666"/>
        <v>0</v>
      </c>
      <c r="W3552" s="8" t="str">
        <f t="shared" si="667"/>
        <v>0</v>
      </c>
      <c r="X3552" s="8" t="str">
        <f t="shared" si="668"/>
        <v>0</v>
      </c>
      <c r="Y3552" s="8" t="str">
        <f t="shared" si="669"/>
        <v>0</v>
      </c>
      <c r="Z3552" s="8" t="str">
        <f t="shared" si="670"/>
        <v>0</v>
      </c>
      <c r="AA3552" s="8" t="str">
        <f t="shared" si="671"/>
        <v>0</v>
      </c>
      <c r="AD3552" t="s">
        <v>8410</v>
      </c>
      <c r="AE3552" s="3">
        <v>2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</row>
    <row r="3553" spans="3:41" x14ac:dyDescent="0.25">
      <c r="C3553" s="6" t="s">
        <v>8612</v>
      </c>
      <c r="D3553" s="9" t="s">
        <v>10333</v>
      </c>
      <c r="E3553" s="9" t="s">
        <v>2774</v>
      </c>
      <c r="F3553" s="9" t="s">
        <v>2959</v>
      </c>
      <c r="G3553" s="9" t="s">
        <v>2775</v>
      </c>
      <c r="H3553" s="9" t="s">
        <v>2764</v>
      </c>
      <c r="I3553" s="9" t="s">
        <v>2764</v>
      </c>
      <c r="J3553" s="9" t="s">
        <v>2764</v>
      </c>
      <c r="K3553" s="9" t="s">
        <v>2764</v>
      </c>
      <c r="L3553" s="9" t="s">
        <v>2764</v>
      </c>
      <c r="M3553" s="9" t="s">
        <v>2764</v>
      </c>
      <c r="N3553" s="9" t="s">
        <v>2764</v>
      </c>
      <c r="P3553" t="str">
        <f t="shared" si="660"/>
        <v>Florida State - Christ Koumadje</v>
      </c>
      <c r="Q3553" s="8" t="str">
        <f t="shared" si="661"/>
        <v>46</v>
      </c>
      <c r="R3553" s="8" t="str">
        <f t="shared" si="662"/>
        <v>8</v>
      </c>
      <c r="S3553" s="8" t="str">
        <f t="shared" si="663"/>
        <v>2</v>
      </c>
      <c r="T3553" s="8" t="str">
        <f t="shared" si="664"/>
        <v>2</v>
      </c>
      <c r="U3553" s="8" t="str">
        <f t="shared" si="665"/>
        <v>0</v>
      </c>
      <c r="V3553" s="8" t="str">
        <f t="shared" si="666"/>
        <v>0</v>
      </c>
      <c r="W3553" s="8" t="str">
        <f t="shared" si="667"/>
        <v>0</v>
      </c>
      <c r="X3553" s="8" t="str">
        <f t="shared" si="668"/>
        <v>0</v>
      </c>
      <c r="Y3553" s="8" t="str">
        <f t="shared" si="669"/>
        <v>0</v>
      </c>
      <c r="Z3553" s="8" t="str">
        <f t="shared" si="670"/>
        <v>0</v>
      </c>
      <c r="AA3553" s="8" t="str">
        <f t="shared" si="671"/>
        <v>0</v>
      </c>
      <c r="AD3553" t="s">
        <v>8411</v>
      </c>
      <c r="AE3553" s="3">
        <v>2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</row>
    <row r="3554" spans="3:41" x14ac:dyDescent="0.25">
      <c r="C3554" s="5" t="s">
        <v>8613</v>
      </c>
      <c r="D3554" s="8" t="s">
        <v>10192</v>
      </c>
      <c r="E3554" s="8" t="s">
        <v>2818</v>
      </c>
      <c r="F3554" s="8" t="s">
        <v>2763</v>
      </c>
      <c r="G3554" s="8" t="s">
        <v>2764</v>
      </c>
      <c r="H3554" s="8" t="s">
        <v>2764</v>
      </c>
      <c r="I3554" s="8" t="s">
        <v>2764</v>
      </c>
      <c r="J3554" s="8" t="s">
        <v>2764</v>
      </c>
      <c r="K3554" s="8" t="s">
        <v>2764</v>
      </c>
      <c r="L3554" s="8" t="s">
        <v>2764</v>
      </c>
      <c r="M3554" s="8" t="s">
        <v>2764</v>
      </c>
      <c r="N3554" s="8" t="s">
        <v>2764</v>
      </c>
      <c r="P3554" t="str">
        <f t="shared" si="660"/>
        <v>Saint Louis - KC Hankton</v>
      </c>
      <c r="Q3554" s="8" t="str">
        <f t="shared" si="661"/>
        <v>28</v>
      </c>
      <c r="R3554" s="8" t="str">
        <f t="shared" si="662"/>
        <v>6</v>
      </c>
      <c r="S3554" s="8" t="str">
        <f t="shared" si="663"/>
        <v>1</v>
      </c>
      <c r="T3554" s="8" t="str">
        <f t="shared" si="664"/>
        <v>0</v>
      </c>
      <c r="U3554" s="8" t="str">
        <f t="shared" si="665"/>
        <v>0</v>
      </c>
      <c r="V3554" s="8" t="str">
        <f t="shared" si="666"/>
        <v>0</v>
      </c>
      <c r="W3554" s="8" t="str">
        <f t="shared" si="667"/>
        <v>0</v>
      </c>
      <c r="X3554" s="8" t="str">
        <f t="shared" si="668"/>
        <v>0</v>
      </c>
      <c r="Y3554" s="8" t="str">
        <f t="shared" si="669"/>
        <v>0</v>
      </c>
      <c r="Z3554" s="8" t="str">
        <f t="shared" si="670"/>
        <v>0</v>
      </c>
      <c r="AA3554" s="8" t="str">
        <f t="shared" si="671"/>
        <v>0</v>
      </c>
      <c r="AD3554" t="s">
        <v>8413</v>
      </c>
      <c r="AE3554" s="3">
        <v>1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</row>
    <row r="3555" spans="3:41" x14ac:dyDescent="0.25">
      <c r="C3555" s="6" t="s">
        <v>8614</v>
      </c>
      <c r="D3555" s="9" t="s">
        <v>2840</v>
      </c>
      <c r="E3555" s="9" t="s">
        <v>2764</v>
      </c>
      <c r="F3555" s="9" t="s">
        <v>2764</v>
      </c>
      <c r="G3555" s="9" t="s">
        <v>2764</v>
      </c>
      <c r="H3555" s="9" t="s">
        <v>2764</v>
      </c>
      <c r="I3555" s="9" t="s">
        <v>2764</v>
      </c>
      <c r="J3555" s="9" t="s">
        <v>2764</v>
      </c>
      <c r="K3555" s="9" t="s">
        <v>2764</v>
      </c>
      <c r="L3555" s="9" t="s">
        <v>2764</v>
      </c>
      <c r="M3555" s="9" t="s">
        <v>2764</v>
      </c>
      <c r="N3555" s="9" t="s">
        <v>2764</v>
      </c>
      <c r="P3555" t="str">
        <f t="shared" si="660"/>
        <v>Sam Houston State - Chidozie Ndu</v>
      </c>
      <c r="Q3555" s="8" t="str">
        <f t="shared" si="661"/>
        <v>2</v>
      </c>
      <c r="R3555" s="8" t="str">
        <f t="shared" si="662"/>
        <v>0</v>
      </c>
      <c r="S3555" s="8" t="str">
        <f t="shared" si="663"/>
        <v>0</v>
      </c>
      <c r="T3555" s="8" t="str">
        <f t="shared" si="664"/>
        <v>0</v>
      </c>
      <c r="U3555" s="8" t="str">
        <f t="shared" si="665"/>
        <v>0</v>
      </c>
      <c r="V3555" s="8" t="str">
        <f t="shared" si="666"/>
        <v>0</v>
      </c>
      <c r="W3555" s="8" t="str">
        <f t="shared" si="667"/>
        <v>0</v>
      </c>
      <c r="X3555" s="8" t="str">
        <f t="shared" si="668"/>
        <v>0</v>
      </c>
      <c r="Y3555" s="8" t="str">
        <f t="shared" si="669"/>
        <v>0</v>
      </c>
      <c r="Z3555" s="8" t="str">
        <f t="shared" si="670"/>
        <v>0</v>
      </c>
      <c r="AA3555" s="8" t="str">
        <f t="shared" si="671"/>
        <v>0</v>
      </c>
      <c r="AD3555" t="s">
        <v>8414</v>
      </c>
      <c r="AE3555" s="3">
        <v>8</v>
      </c>
      <c r="AF3555" s="3">
        <v>2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</row>
    <row r="3556" spans="3:41" x14ac:dyDescent="0.25">
      <c r="C3556" s="5" t="s">
        <v>8615</v>
      </c>
      <c r="D3556" s="8" t="s">
        <v>10229</v>
      </c>
      <c r="E3556" s="8" t="s">
        <v>2763</v>
      </c>
      <c r="F3556" s="8" t="s">
        <v>2764</v>
      </c>
      <c r="G3556" s="8" t="s">
        <v>2764</v>
      </c>
      <c r="H3556" s="8" t="s">
        <v>2764</v>
      </c>
      <c r="I3556" s="8" t="s">
        <v>2764</v>
      </c>
      <c r="J3556" s="8" t="s">
        <v>2764</v>
      </c>
      <c r="K3556" s="8" t="s">
        <v>2764</v>
      </c>
      <c r="L3556" s="8" t="s">
        <v>2764</v>
      </c>
      <c r="M3556" s="8" t="s">
        <v>2764</v>
      </c>
      <c r="N3556" s="8" t="s">
        <v>2764</v>
      </c>
      <c r="P3556" t="str">
        <f t="shared" si="660"/>
        <v>Iowa - Nicolas Hobbs</v>
      </c>
      <c r="Q3556" s="8" t="str">
        <f t="shared" si="661"/>
        <v>2</v>
      </c>
      <c r="R3556" s="8" t="str">
        <f t="shared" si="662"/>
        <v>1</v>
      </c>
      <c r="S3556" s="8" t="str">
        <f t="shared" si="663"/>
        <v>0</v>
      </c>
      <c r="T3556" s="8" t="str">
        <f t="shared" si="664"/>
        <v>0</v>
      </c>
      <c r="U3556" s="8" t="str">
        <f t="shared" si="665"/>
        <v>0</v>
      </c>
      <c r="V3556" s="8" t="str">
        <f t="shared" si="666"/>
        <v>0</v>
      </c>
      <c r="W3556" s="8" t="str">
        <f t="shared" si="667"/>
        <v>0</v>
      </c>
      <c r="X3556" s="8" t="str">
        <f t="shared" si="668"/>
        <v>0</v>
      </c>
      <c r="Y3556" s="8" t="str">
        <f t="shared" si="669"/>
        <v>0</v>
      </c>
      <c r="Z3556" s="8" t="str">
        <f t="shared" si="670"/>
        <v>0</v>
      </c>
      <c r="AA3556" s="8" t="str">
        <f t="shared" si="671"/>
        <v>0</v>
      </c>
      <c r="AD3556" t="s">
        <v>8415</v>
      </c>
      <c r="AE3556" s="3">
        <v>1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</row>
    <row r="3557" spans="3:41" x14ac:dyDescent="0.25">
      <c r="C3557" s="6" t="s">
        <v>8616</v>
      </c>
      <c r="D3557" s="9" t="s">
        <v>10099</v>
      </c>
      <c r="E3557" s="9" t="s">
        <v>2764</v>
      </c>
      <c r="F3557" s="9" t="s">
        <v>2764</v>
      </c>
      <c r="G3557" s="9" t="s">
        <v>2764</v>
      </c>
      <c r="H3557" s="9" t="s">
        <v>2764</v>
      </c>
      <c r="I3557" s="9" t="s">
        <v>2764</v>
      </c>
      <c r="J3557" s="9" t="s">
        <v>2764</v>
      </c>
      <c r="K3557" s="9" t="s">
        <v>2764</v>
      </c>
      <c r="L3557" s="9" t="s">
        <v>2764</v>
      </c>
      <c r="M3557" s="9" t="s">
        <v>2764</v>
      </c>
      <c r="N3557" s="9" t="s">
        <v>2764</v>
      </c>
      <c r="P3557" t="str">
        <f t="shared" si="660"/>
        <v>Iowa - Michael Baer</v>
      </c>
      <c r="Q3557" s="8" t="str">
        <f t="shared" si="661"/>
        <v>2</v>
      </c>
      <c r="R3557" s="8" t="str">
        <f t="shared" si="662"/>
        <v>0</v>
      </c>
      <c r="S3557" s="8" t="str">
        <f t="shared" si="663"/>
        <v>0</v>
      </c>
      <c r="T3557" s="8" t="str">
        <f t="shared" si="664"/>
        <v>0</v>
      </c>
      <c r="U3557" s="8" t="str">
        <f t="shared" si="665"/>
        <v>0</v>
      </c>
      <c r="V3557" s="8" t="str">
        <f t="shared" si="666"/>
        <v>0</v>
      </c>
      <c r="W3557" s="8" t="str">
        <f t="shared" si="667"/>
        <v>0</v>
      </c>
      <c r="X3557" s="8" t="str">
        <f t="shared" si="668"/>
        <v>0</v>
      </c>
      <c r="Y3557" s="8" t="str">
        <f t="shared" si="669"/>
        <v>0</v>
      </c>
      <c r="Z3557" s="8" t="str">
        <f t="shared" si="670"/>
        <v>0</v>
      </c>
      <c r="AA3557" s="8" t="str">
        <f t="shared" si="671"/>
        <v>0</v>
      </c>
      <c r="AD3557" t="s">
        <v>8416</v>
      </c>
      <c r="AE3557" s="3">
        <v>9</v>
      </c>
      <c r="AF3557" s="3">
        <v>1</v>
      </c>
      <c r="AG3557" s="3">
        <v>1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</row>
    <row r="3558" spans="3:41" x14ac:dyDescent="0.25">
      <c r="C3558" s="5" t="s">
        <v>8617</v>
      </c>
      <c r="D3558" s="8" t="s">
        <v>3816</v>
      </c>
      <c r="E3558" s="8" t="s">
        <v>3286</v>
      </c>
      <c r="F3558" s="8" t="s">
        <v>2862</v>
      </c>
      <c r="G3558" s="8" t="s">
        <v>2770</v>
      </c>
      <c r="H3558" s="8" t="s">
        <v>2770</v>
      </c>
      <c r="I3558" s="8" t="s">
        <v>2763</v>
      </c>
      <c r="J3558" s="8" t="s">
        <v>2764</v>
      </c>
      <c r="K3558" s="8" t="s">
        <v>2764</v>
      </c>
      <c r="L3558" s="8" t="s">
        <v>2764</v>
      </c>
      <c r="M3558" s="8" t="s">
        <v>2764</v>
      </c>
      <c r="N3558" s="8" t="s">
        <v>2764</v>
      </c>
      <c r="P3558" t="str">
        <f t="shared" si="660"/>
        <v>South Carolina State - Damani Applewhite</v>
      </c>
      <c r="Q3558" s="8" t="str">
        <f t="shared" si="661"/>
        <v>48</v>
      </c>
      <c r="R3558" s="8" t="str">
        <f t="shared" si="662"/>
        <v>15</v>
      </c>
      <c r="S3558" s="8" t="str">
        <f t="shared" si="663"/>
        <v>5</v>
      </c>
      <c r="T3558" s="8" t="str">
        <f t="shared" si="664"/>
        <v>1</v>
      </c>
      <c r="U3558" s="8" t="str">
        <f t="shared" si="665"/>
        <v>1</v>
      </c>
      <c r="V3558" s="8" t="str">
        <f t="shared" si="666"/>
        <v>1</v>
      </c>
      <c r="W3558" s="8" t="str">
        <f t="shared" si="667"/>
        <v>0</v>
      </c>
      <c r="X3558" s="8" t="str">
        <f t="shared" si="668"/>
        <v>0</v>
      </c>
      <c r="Y3558" s="8" t="str">
        <f t="shared" si="669"/>
        <v>0</v>
      </c>
      <c r="Z3558" s="8" t="str">
        <f t="shared" si="670"/>
        <v>0</v>
      </c>
      <c r="AA3558" s="8" t="str">
        <f t="shared" si="671"/>
        <v>0</v>
      </c>
      <c r="AD3558" t="s">
        <v>8419</v>
      </c>
      <c r="AE3558" s="3">
        <v>3</v>
      </c>
      <c r="AF3558" s="3">
        <v>2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</row>
    <row r="3559" spans="3:41" x14ac:dyDescent="0.25">
      <c r="C3559" s="6" t="s">
        <v>8618</v>
      </c>
      <c r="D3559" s="9" t="s">
        <v>10048</v>
      </c>
      <c r="E3559" s="9" t="s">
        <v>2873</v>
      </c>
      <c r="F3559" s="9" t="s">
        <v>2764</v>
      </c>
      <c r="G3559" s="9" t="s">
        <v>2764</v>
      </c>
      <c r="H3559" s="9" t="s">
        <v>2764</v>
      </c>
      <c r="I3559" s="9" t="s">
        <v>2764</v>
      </c>
      <c r="J3559" s="9" t="s">
        <v>2764</v>
      </c>
      <c r="K3559" s="9" t="s">
        <v>2764</v>
      </c>
      <c r="L3559" s="9" t="s">
        <v>2764</v>
      </c>
      <c r="M3559" s="9" t="s">
        <v>2764</v>
      </c>
      <c r="N3559" s="9" t="s">
        <v>2764</v>
      </c>
      <c r="P3559" t="str">
        <f t="shared" si="660"/>
        <v>Cincinnati - Logan Johnson</v>
      </c>
      <c r="Q3559" s="8" t="str">
        <f t="shared" si="661"/>
        <v>19</v>
      </c>
      <c r="R3559" s="8" t="str">
        <f t="shared" si="662"/>
        <v>4</v>
      </c>
      <c r="S3559" s="8" t="str">
        <f t="shared" si="663"/>
        <v>0</v>
      </c>
      <c r="T3559" s="8" t="str">
        <f t="shared" si="664"/>
        <v>0</v>
      </c>
      <c r="U3559" s="8" t="str">
        <f t="shared" si="665"/>
        <v>0</v>
      </c>
      <c r="V3559" s="8" t="str">
        <f t="shared" si="666"/>
        <v>0</v>
      </c>
      <c r="W3559" s="8" t="str">
        <f t="shared" si="667"/>
        <v>0</v>
      </c>
      <c r="X3559" s="8" t="str">
        <f t="shared" si="668"/>
        <v>0</v>
      </c>
      <c r="Y3559" s="8" t="str">
        <f t="shared" si="669"/>
        <v>0</v>
      </c>
      <c r="Z3559" s="8" t="str">
        <f t="shared" si="670"/>
        <v>0</v>
      </c>
      <c r="AA3559" s="8" t="str">
        <f t="shared" si="671"/>
        <v>0</v>
      </c>
      <c r="AD3559" t="s">
        <v>8420</v>
      </c>
      <c r="AE3559" s="3">
        <v>5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</row>
    <row r="3560" spans="3:41" x14ac:dyDescent="0.25">
      <c r="C3560" s="5" t="s">
        <v>8619</v>
      </c>
      <c r="D3560" s="8" t="s">
        <v>8620</v>
      </c>
      <c r="E3560" s="8" t="s">
        <v>3337</v>
      </c>
      <c r="F3560" s="8" t="s">
        <v>2987</v>
      </c>
      <c r="G3560" s="8" t="s">
        <v>3159</v>
      </c>
      <c r="H3560" s="8" t="s">
        <v>2903</v>
      </c>
      <c r="I3560" s="8" t="s">
        <v>2769</v>
      </c>
      <c r="J3560" s="8" t="s">
        <v>2764</v>
      </c>
      <c r="K3560" s="8" t="s">
        <v>2764</v>
      </c>
      <c r="L3560" s="8" t="s">
        <v>2764</v>
      </c>
      <c r="M3560" s="8" t="s">
        <v>2764</v>
      </c>
      <c r="N3560" s="8" t="s">
        <v>2764</v>
      </c>
      <c r="P3560" t="str">
        <f t="shared" si="660"/>
        <v>St. Francis (PA) - Jamaal King</v>
      </c>
      <c r="Q3560" s="8" t="str">
        <f t="shared" si="661"/>
        <v>141</v>
      </c>
      <c r="R3560" s="8" t="str">
        <f t="shared" si="662"/>
        <v>50</v>
      </c>
      <c r="S3560" s="8" t="str">
        <f t="shared" si="663"/>
        <v>15</v>
      </c>
      <c r="T3560" s="8" t="str">
        <f t="shared" si="664"/>
        <v>4</v>
      </c>
      <c r="U3560" s="8" t="str">
        <f t="shared" si="665"/>
        <v>4</v>
      </c>
      <c r="V3560" s="8" t="str">
        <f t="shared" si="666"/>
        <v>3</v>
      </c>
      <c r="W3560" s="8" t="str">
        <f t="shared" si="667"/>
        <v>0</v>
      </c>
      <c r="X3560" s="8" t="str">
        <f t="shared" si="668"/>
        <v>0</v>
      </c>
      <c r="Y3560" s="8" t="str">
        <f t="shared" si="669"/>
        <v>0</v>
      </c>
      <c r="Z3560" s="8" t="str">
        <f t="shared" si="670"/>
        <v>0</v>
      </c>
      <c r="AA3560" s="8" t="str">
        <f t="shared" si="671"/>
        <v>0</v>
      </c>
      <c r="AD3560" t="s">
        <v>8421</v>
      </c>
      <c r="AE3560" s="3">
        <v>19</v>
      </c>
      <c r="AF3560" s="3">
        <v>5</v>
      </c>
      <c r="AG3560" s="3">
        <v>1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</row>
    <row r="3561" spans="3:41" x14ac:dyDescent="0.25">
      <c r="C3561" s="6" t="s">
        <v>8621</v>
      </c>
      <c r="D3561" s="9" t="s">
        <v>8622</v>
      </c>
      <c r="E3561" s="9" t="s">
        <v>4084</v>
      </c>
      <c r="F3561" s="9" t="s">
        <v>3051</v>
      </c>
      <c r="G3561" s="9" t="s">
        <v>2933</v>
      </c>
      <c r="H3561" s="9" t="s">
        <v>2763</v>
      </c>
      <c r="I3561" s="9" t="s">
        <v>2764</v>
      </c>
      <c r="J3561" s="9" t="s">
        <v>2764</v>
      </c>
      <c r="K3561" s="9" t="s">
        <v>2764</v>
      </c>
      <c r="L3561" s="9" t="s">
        <v>2764</v>
      </c>
      <c r="M3561" s="9" t="s">
        <v>2764</v>
      </c>
      <c r="N3561" s="9" t="s">
        <v>2764</v>
      </c>
      <c r="P3561" t="str">
        <f t="shared" si="660"/>
        <v>St. Francis (PA) - Isaiah Blackmon</v>
      </c>
      <c r="Q3561" s="8" t="str">
        <f t="shared" si="661"/>
        <v>130</v>
      </c>
      <c r="R3561" s="8" t="str">
        <f t="shared" si="662"/>
        <v>31</v>
      </c>
      <c r="S3561" s="8" t="str">
        <f t="shared" si="663"/>
        <v>12</v>
      </c>
      <c r="T3561" s="8" t="str">
        <f t="shared" si="664"/>
        <v>6</v>
      </c>
      <c r="U3561" s="8" t="str">
        <f t="shared" si="665"/>
        <v>1</v>
      </c>
      <c r="V3561" s="8" t="str">
        <f t="shared" si="666"/>
        <v>0</v>
      </c>
      <c r="W3561" s="8" t="str">
        <f t="shared" si="667"/>
        <v>0</v>
      </c>
      <c r="X3561" s="8" t="str">
        <f t="shared" si="668"/>
        <v>0</v>
      </c>
      <c r="Y3561" s="8" t="str">
        <f t="shared" si="669"/>
        <v>0</v>
      </c>
      <c r="Z3561" s="8" t="str">
        <f t="shared" si="670"/>
        <v>0</v>
      </c>
      <c r="AA3561" s="8" t="str">
        <f t="shared" si="671"/>
        <v>0</v>
      </c>
      <c r="AD3561" t="s">
        <v>8422</v>
      </c>
      <c r="AE3561" s="3">
        <v>22</v>
      </c>
      <c r="AF3561" s="3">
        <v>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</row>
    <row r="3562" spans="3:41" x14ac:dyDescent="0.25">
      <c r="C3562" s="5" t="s">
        <v>8623</v>
      </c>
      <c r="D3562" s="8" t="s">
        <v>4011</v>
      </c>
      <c r="E3562" s="8" t="s">
        <v>3258</v>
      </c>
      <c r="F3562" s="8" t="s">
        <v>3173</v>
      </c>
      <c r="G3562" s="8" t="s">
        <v>2769</v>
      </c>
      <c r="H3562" s="8" t="s">
        <v>2763</v>
      </c>
      <c r="I3562" s="8" t="s">
        <v>2764</v>
      </c>
      <c r="J3562" s="8" t="s">
        <v>2764</v>
      </c>
      <c r="K3562" s="8" t="s">
        <v>2764</v>
      </c>
      <c r="L3562" s="8" t="s">
        <v>2764</v>
      </c>
      <c r="M3562" s="8" t="s">
        <v>2764</v>
      </c>
      <c r="N3562" s="8" t="s">
        <v>2764</v>
      </c>
      <c r="P3562" t="str">
        <f t="shared" si="660"/>
        <v>St. Francis (PA) - Keith Braxton</v>
      </c>
      <c r="Q3562" s="8" t="str">
        <f t="shared" si="661"/>
        <v>117</v>
      </c>
      <c r="R3562" s="8" t="str">
        <f t="shared" si="662"/>
        <v>32</v>
      </c>
      <c r="S3562" s="8" t="str">
        <f t="shared" si="663"/>
        <v>11</v>
      </c>
      <c r="T3562" s="8" t="str">
        <f t="shared" si="664"/>
        <v>3</v>
      </c>
      <c r="U3562" s="8" t="str">
        <f t="shared" si="665"/>
        <v>1</v>
      </c>
      <c r="V3562" s="8" t="str">
        <f t="shared" si="666"/>
        <v>0</v>
      </c>
      <c r="W3562" s="8" t="str">
        <f t="shared" si="667"/>
        <v>0</v>
      </c>
      <c r="X3562" s="8" t="str">
        <f t="shared" si="668"/>
        <v>0</v>
      </c>
      <c r="Y3562" s="8" t="str">
        <f t="shared" si="669"/>
        <v>0</v>
      </c>
      <c r="Z3562" s="8" t="str">
        <f t="shared" si="670"/>
        <v>0</v>
      </c>
      <c r="AA3562" s="8" t="str">
        <f t="shared" si="671"/>
        <v>0</v>
      </c>
      <c r="AD3562" t="s">
        <v>8423</v>
      </c>
      <c r="AE3562" s="3">
        <v>7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</row>
    <row r="3563" spans="3:41" x14ac:dyDescent="0.25">
      <c r="C3563" s="6" t="s">
        <v>8624</v>
      </c>
      <c r="D3563" s="9" t="s">
        <v>7064</v>
      </c>
      <c r="E3563" s="9" t="s">
        <v>3343</v>
      </c>
      <c r="F3563" s="9" t="s">
        <v>4130</v>
      </c>
      <c r="G3563" s="9" t="s">
        <v>2775</v>
      </c>
      <c r="H3563" s="9" t="s">
        <v>2764</v>
      </c>
      <c r="I3563" s="9" t="s">
        <v>2764</v>
      </c>
      <c r="J3563" s="9" t="s">
        <v>2764</v>
      </c>
      <c r="K3563" s="9" t="s">
        <v>2764</v>
      </c>
      <c r="L3563" s="9" t="s">
        <v>2764</v>
      </c>
      <c r="M3563" s="9" t="s">
        <v>2764</v>
      </c>
      <c r="N3563" s="9" t="s">
        <v>2764</v>
      </c>
      <c r="P3563" t="str">
        <f t="shared" si="660"/>
        <v>St. Francis (PA) - Andre Wolford</v>
      </c>
      <c r="Q3563" s="8" t="str">
        <f t="shared" si="661"/>
        <v>117</v>
      </c>
      <c r="R3563" s="8" t="str">
        <f t="shared" si="662"/>
        <v>41</v>
      </c>
      <c r="S3563" s="8" t="str">
        <f t="shared" si="663"/>
        <v>14</v>
      </c>
      <c r="T3563" s="8" t="str">
        <f t="shared" si="664"/>
        <v>2</v>
      </c>
      <c r="U3563" s="8" t="str">
        <f t="shared" si="665"/>
        <v>0</v>
      </c>
      <c r="V3563" s="8" t="str">
        <f t="shared" si="666"/>
        <v>0</v>
      </c>
      <c r="W3563" s="8" t="str">
        <f t="shared" si="667"/>
        <v>0</v>
      </c>
      <c r="X3563" s="8" t="str">
        <f t="shared" si="668"/>
        <v>0</v>
      </c>
      <c r="Y3563" s="8" t="str">
        <f t="shared" si="669"/>
        <v>0</v>
      </c>
      <c r="Z3563" s="8" t="str">
        <f t="shared" si="670"/>
        <v>0</v>
      </c>
      <c r="AA3563" s="8" t="str">
        <f t="shared" si="671"/>
        <v>0</v>
      </c>
      <c r="AD3563" t="s">
        <v>8424</v>
      </c>
      <c r="AE3563" s="3">
        <v>3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</row>
    <row r="3564" spans="3:41" x14ac:dyDescent="0.25">
      <c r="C3564" s="5" t="s">
        <v>8625</v>
      </c>
      <c r="D3564" s="8" t="s">
        <v>10038</v>
      </c>
      <c r="E3564" s="8" t="s">
        <v>2818</v>
      </c>
      <c r="F3564" s="8" t="s">
        <v>2770</v>
      </c>
      <c r="G3564" s="8" t="s">
        <v>2764</v>
      </c>
      <c r="H3564" s="8" t="s">
        <v>2764</v>
      </c>
      <c r="I3564" s="8" t="s">
        <v>2764</v>
      </c>
      <c r="J3564" s="8" t="s">
        <v>2764</v>
      </c>
      <c r="K3564" s="8" t="s">
        <v>2764</v>
      </c>
      <c r="L3564" s="8" t="s">
        <v>2764</v>
      </c>
      <c r="M3564" s="8" t="s">
        <v>2764</v>
      </c>
      <c r="N3564" s="8" t="s">
        <v>2764</v>
      </c>
      <c r="P3564" t="str">
        <f t="shared" si="660"/>
        <v>Lehigh - Marques Wilson</v>
      </c>
      <c r="Q3564" s="8" t="str">
        <f t="shared" si="661"/>
        <v>22</v>
      </c>
      <c r="R3564" s="8" t="str">
        <f t="shared" si="662"/>
        <v>6</v>
      </c>
      <c r="S3564" s="8" t="str">
        <f t="shared" si="663"/>
        <v>1</v>
      </c>
      <c r="T3564" s="8" t="str">
        <f t="shared" si="664"/>
        <v>0</v>
      </c>
      <c r="U3564" s="8" t="str">
        <f t="shared" si="665"/>
        <v>0</v>
      </c>
      <c r="V3564" s="8" t="str">
        <f t="shared" si="666"/>
        <v>0</v>
      </c>
      <c r="W3564" s="8" t="str">
        <f t="shared" si="667"/>
        <v>0</v>
      </c>
      <c r="X3564" s="8" t="str">
        <f t="shared" si="668"/>
        <v>0</v>
      </c>
      <c r="Y3564" s="8" t="str">
        <f t="shared" si="669"/>
        <v>0</v>
      </c>
      <c r="Z3564" s="8" t="str">
        <f t="shared" si="670"/>
        <v>0</v>
      </c>
      <c r="AA3564" s="8" t="str">
        <f t="shared" si="671"/>
        <v>0</v>
      </c>
      <c r="AD3564" t="s">
        <v>8425</v>
      </c>
      <c r="AE3564" s="3">
        <v>2</v>
      </c>
      <c r="AF3564" s="3">
        <v>1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</row>
    <row r="3565" spans="3:41" x14ac:dyDescent="0.25">
      <c r="C3565" s="6" t="s">
        <v>8626</v>
      </c>
      <c r="D3565" s="9" t="s">
        <v>8627</v>
      </c>
      <c r="E3565" s="9" t="s">
        <v>3459</v>
      </c>
      <c r="F3565" s="9" t="s">
        <v>2775</v>
      </c>
      <c r="G3565" s="9" t="s">
        <v>2764</v>
      </c>
      <c r="H3565" s="9" t="s">
        <v>2764</v>
      </c>
      <c r="I3565" s="9" t="s">
        <v>2764</v>
      </c>
      <c r="J3565" s="9" t="s">
        <v>2764</v>
      </c>
      <c r="K3565" s="9" t="s">
        <v>2764</v>
      </c>
      <c r="L3565" s="9" t="s">
        <v>2764</v>
      </c>
      <c r="M3565" s="9" t="s">
        <v>2764</v>
      </c>
      <c r="N3565" s="9" t="s">
        <v>2764</v>
      </c>
      <c r="P3565" t="str">
        <f t="shared" si="660"/>
        <v>St. Francis (PA) - Myles Thompson</v>
      </c>
      <c r="Q3565" s="8" t="str">
        <f t="shared" si="661"/>
        <v>47</v>
      </c>
      <c r="R3565" s="8" t="str">
        <f t="shared" si="662"/>
        <v>12</v>
      </c>
      <c r="S3565" s="8" t="str">
        <f t="shared" si="663"/>
        <v>2</v>
      </c>
      <c r="T3565" s="8" t="str">
        <f t="shared" si="664"/>
        <v>0</v>
      </c>
      <c r="U3565" s="8" t="str">
        <f t="shared" si="665"/>
        <v>0</v>
      </c>
      <c r="V3565" s="8" t="str">
        <f t="shared" si="666"/>
        <v>0</v>
      </c>
      <c r="W3565" s="8" t="str">
        <f t="shared" si="667"/>
        <v>0</v>
      </c>
      <c r="X3565" s="8" t="str">
        <f t="shared" si="668"/>
        <v>0</v>
      </c>
      <c r="Y3565" s="8" t="str">
        <f t="shared" si="669"/>
        <v>0</v>
      </c>
      <c r="Z3565" s="8" t="str">
        <f t="shared" si="670"/>
        <v>0</v>
      </c>
      <c r="AA3565" s="8" t="str">
        <f t="shared" si="671"/>
        <v>0</v>
      </c>
      <c r="AD3565" t="s">
        <v>8427</v>
      </c>
      <c r="AE3565" s="3">
        <v>23</v>
      </c>
      <c r="AF3565" s="3">
        <v>4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</row>
    <row r="3566" spans="3:41" x14ac:dyDescent="0.25">
      <c r="C3566" s="5" t="s">
        <v>8628</v>
      </c>
      <c r="D3566" s="8" t="s">
        <v>5769</v>
      </c>
      <c r="E3566" s="8" t="s">
        <v>2764</v>
      </c>
      <c r="F3566" s="8" t="s">
        <v>2764</v>
      </c>
      <c r="G3566" s="8" t="s">
        <v>2764</v>
      </c>
      <c r="H3566" s="8" t="s">
        <v>2764</v>
      </c>
      <c r="I3566" s="8" t="s">
        <v>2764</v>
      </c>
      <c r="J3566" s="8" t="s">
        <v>2764</v>
      </c>
      <c r="K3566" s="8" t="s">
        <v>2764</v>
      </c>
      <c r="L3566" s="8" t="s">
        <v>2764</v>
      </c>
      <c r="M3566" s="8" t="s">
        <v>2764</v>
      </c>
      <c r="N3566" s="8" t="s">
        <v>2764</v>
      </c>
      <c r="P3566" t="str">
        <f t="shared" si="660"/>
        <v>St. Francis (PA) - missed Jumper.</v>
      </c>
      <c r="Q3566" s="8" t="str">
        <f t="shared" si="661"/>
        <v>5</v>
      </c>
      <c r="R3566" s="8" t="str">
        <f t="shared" si="662"/>
        <v>0</v>
      </c>
      <c r="S3566" s="8" t="str">
        <f t="shared" si="663"/>
        <v>0</v>
      </c>
      <c r="T3566" s="8" t="str">
        <f t="shared" si="664"/>
        <v>0</v>
      </c>
      <c r="U3566" s="8" t="str">
        <f t="shared" si="665"/>
        <v>0</v>
      </c>
      <c r="V3566" s="8" t="str">
        <f t="shared" si="666"/>
        <v>0</v>
      </c>
      <c r="W3566" s="8" t="str">
        <f t="shared" si="667"/>
        <v>0</v>
      </c>
      <c r="X3566" s="8" t="str">
        <f t="shared" si="668"/>
        <v>0</v>
      </c>
      <c r="Y3566" s="8" t="str">
        <f t="shared" si="669"/>
        <v>0</v>
      </c>
      <c r="Z3566" s="8" t="str">
        <f t="shared" si="670"/>
        <v>0</v>
      </c>
      <c r="AA3566" s="8" t="str">
        <f t="shared" si="671"/>
        <v>0</v>
      </c>
      <c r="AD3566" t="s">
        <v>8428</v>
      </c>
      <c r="AE3566" s="3">
        <v>19</v>
      </c>
      <c r="AF3566" s="3">
        <v>3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</row>
    <row r="3567" spans="3:41" x14ac:dyDescent="0.25">
      <c r="C3567" s="6" t="s">
        <v>8629</v>
      </c>
      <c r="D3567" s="9" t="s">
        <v>3918</v>
      </c>
      <c r="E3567" s="9" t="s">
        <v>2764</v>
      </c>
      <c r="F3567" s="9" t="s">
        <v>2764</v>
      </c>
      <c r="G3567" s="9" t="s">
        <v>2764</v>
      </c>
      <c r="H3567" s="9" t="s">
        <v>2764</v>
      </c>
      <c r="I3567" s="9" t="s">
        <v>2764</v>
      </c>
      <c r="J3567" s="9" t="s">
        <v>2764</v>
      </c>
      <c r="K3567" s="9" t="s">
        <v>2764</v>
      </c>
      <c r="L3567" s="9" t="s">
        <v>2764</v>
      </c>
      <c r="M3567" s="9" t="s">
        <v>2764</v>
      </c>
      <c r="N3567" s="9" t="s">
        <v>2764</v>
      </c>
      <c r="P3567" t="str">
        <f t="shared" si="660"/>
        <v>St. Francis (PA) - missed Three Point Jumper.</v>
      </c>
      <c r="Q3567" s="8" t="str">
        <f t="shared" si="661"/>
        <v>3</v>
      </c>
      <c r="R3567" s="8" t="str">
        <f t="shared" si="662"/>
        <v>0</v>
      </c>
      <c r="S3567" s="8" t="str">
        <f t="shared" si="663"/>
        <v>0</v>
      </c>
      <c r="T3567" s="8" t="str">
        <f t="shared" si="664"/>
        <v>0</v>
      </c>
      <c r="U3567" s="8" t="str">
        <f t="shared" si="665"/>
        <v>0</v>
      </c>
      <c r="V3567" s="8" t="str">
        <f t="shared" si="666"/>
        <v>0</v>
      </c>
      <c r="W3567" s="8" t="str">
        <f t="shared" si="667"/>
        <v>0</v>
      </c>
      <c r="X3567" s="8" t="str">
        <f t="shared" si="668"/>
        <v>0</v>
      </c>
      <c r="Y3567" s="8" t="str">
        <f t="shared" si="669"/>
        <v>0</v>
      </c>
      <c r="Z3567" s="8" t="str">
        <f t="shared" si="670"/>
        <v>0</v>
      </c>
      <c r="AA3567" s="8" t="str">
        <f t="shared" si="671"/>
        <v>0</v>
      </c>
      <c r="AD3567" t="s">
        <v>8429</v>
      </c>
      <c r="AE3567" s="3">
        <v>4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</row>
    <row r="3568" spans="3:41" x14ac:dyDescent="0.25">
      <c r="C3568" s="5" t="s">
        <v>8630</v>
      </c>
      <c r="D3568" s="8" t="s">
        <v>10145</v>
      </c>
      <c r="E3568" s="8" t="s">
        <v>2769</v>
      </c>
      <c r="F3568" s="8" t="s">
        <v>2764</v>
      </c>
      <c r="G3568" s="8" t="s">
        <v>2764</v>
      </c>
      <c r="H3568" s="8" t="s">
        <v>2764</v>
      </c>
      <c r="I3568" s="8" t="s">
        <v>2764</v>
      </c>
      <c r="J3568" s="8" t="s">
        <v>2764</v>
      </c>
      <c r="K3568" s="8" t="s">
        <v>2764</v>
      </c>
      <c r="L3568" s="8" t="s">
        <v>2764</v>
      </c>
      <c r="M3568" s="8" t="s">
        <v>2764</v>
      </c>
      <c r="N3568" s="8" t="s">
        <v>2764</v>
      </c>
      <c r="P3568" t="str">
        <f t="shared" si="660"/>
        <v>St. Francis (PA) - Luidgy Laporal</v>
      </c>
      <c r="Q3568" s="8" t="str">
        <f t="shared" si="661"/>
        <v>17</v>
      </c>
      <c r="R3568" s="8" t="str">
        <f t="shared" si="662"/>
        <v>3</v>
      </c>
      <c r="S3568" s="8" t="str">
        <f t="shared" si="663"/>
        <v>0</v>
      </c>
      <c r="T3568" s="8" t="str">
        <f t="shared" si="664"/>
        <v>0</v>
      </c>
      <c r="U3568" s="8" t="str">
        <f t="shared" si="665"/>
        <v>0</v>
      </c>
      <c r="V3568" s="8" t="str">
        <f t="shared" si="666"/>
        <v>0</v>
      </c>
      <c r="W3568" s="8" t="str">
        <f t="shared" si="667"/>
        <v>0</v>
      </c>
      <c r="X3568" s="8" t="str">
        <f t="shared" si="668"/>
        <v>0</v>
      </c>
      <c r="Y3568" s="8" t="str">
        <f t="shared" si="669"/>
        <v>0</v>
      </c>
      <c r="Z3568" s="8" t="str">
        <f t="shared" si="670"/>
        <v>0</v>
      </c>
      <c r="AA3568" s="8" t="str">
        <f t="shared" si="671"/>
        <v>0</v>
      </c>
      <c r="AD3568" t="s">
        <v>8430</v>
      </c>
      <c r="AE3568" s="3">
        <v>16</v>
      </c>
      <c r="AF3568" s="3">
        <v>5</v>
      </c>
      <c r="AG3568" s="3">
        <v>1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</row>
    <row r="3569" spans="3:41" x14ac:dyDescent="0.25">
      <c r="C3569" s="6" t="s">
        <v>8631</v>
      </c>
      <c r="D3569" s="9" t="s">
        <v>10089</v>
      </c>
      <c r="E3569" s="9" t="s">
        <v>2763</v>
      </c>
      <c r="F3569" s="9" t="s">
        <v>2764</v>
      </c>
      <c r="G3569" s="9" t="s">
        <v>2764</v>
      </c>
      <c r="H3569" s="9" t="s">
        <v>2764</v>
      </c>
      <c r="I3569" s="9" t="s">
        <v>2764</v>
      </c>
      <c r="J3569" s="9" t="s">
        <v>2764</v>
      </c>
      <c r="K3569" s="9" t="s">
        <v>2764</v>
      </c>
      <c r="L3569" s="9" t="s">
        <v>2764</v>
      </c>
      <c r="M3569" s="9" t="s">
        <v>2764</v>
      </c>
      <c r="N3569" s="9" t="s">
        <v>2764</v>
      </c>
      <c r="P3569" t="str">
        <f t="shared" si="660"/>
        <v>St. Marys (MD) - Reggie Rouse</v>
      </c>
      <c r="Q3569" s="8" t="str">
        <f t="shared" si="661"/>
        <v>4</v>
      </c>
      <c r="R3569" s="8" t="str">
        <f t="shared" si="662"/>
        <v>1</v>
      </c>
      <c r="S3569" s="8" t="str">
        <f t="shared" si="663"/>
        <v>0</v>
      </c>
      <c r="T3569" s="8" t="str">
        <f t="shared" si="664"/>
        <v>0</v>
      </c>
      <c r="U3569" s="8" t="str">
        <f t="shared" si="665"/>
        <v>0</v>
      </c>
      <c r="V3569" s="8" t="str">
        <f t="shared" si="666"/>
        <v>0</v>
      </c>
      <c r="W3569" s="8" t="str">
        <f t="shared" si="667"/>
        <v>0</v>
      </c>
      <c r="X3569" s="8" t="str">
        <f t="shared" si="668"/>
        <v>0</v>
      </c>
      <c r="Y3569" s="8" t="str">
        <f t="shared" si="669"/>
        <v>0</v>
      </c>
      <c r="Z3569" s="8" t="str">
        <f t="shared" si="670"/>
        <v>0</v>
      </c>
      <c r="AA3569" s="8" t="str">
        <f t="shared" si="671"/>
        <v>0</v>
      </c>
      <c r="AD3569" t="s">
        <v>8440</v>
      </c>
      <c r="AE3569" s="3">
        <v>27</v>
      </c>
      <c r="AF3569" s="3">
        <v>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</row>
    <row r="3570" spans="3:41" x14ac:dyDescent="0.25">
      <c r="C3570" s="5" t="s">
        <v>8632</v>
      </c>
      <c r="D3570" s="8" t="s">
        <v>10099</v>
      </c>
      <c r="E3570" s="8" t="s">
        <v>2763</v>
      </c>
      <c r="F3570" s="8" t="s">
        <v>2764</v>
      </c>
      <c r="G3570" s="8" t="s">
        <v>2764</v>
      </c>
      <c r="H3570" s="8" t="s">
        <v>2764</v>
      </c>
      <c r="I3570" s="8" t="s">
        <v>2764</v>
      </c>
      <c r="J3570" s="8" t="s">
        <v>2764</v>
      </c>
      <c r="K3570" s="8" t="s">
        <v>2764</v>
      </c>
      <c r="L3570" s="8" t="s">
        <v>2764</v>
      </c>
      <c r="M3570" s="8" t="s">
        <v>2764</v>
      </c>
      <c r="N3570" s="8" t="s">
        <v>2764</v>
      </c>
      <c r="P3570" t="str">
        <f t="shared" si="660"/>
        <v>St. Marys (MD) - Naheed John</v>
      </c>
      <c r="Q3570" s="8" t="str">
        <f t="shared" si="661"/>
        <v>2</v>
      </c>
      <c r="R3570" s="8" t="str">
        <f t="shared" si="662"/>
        <v>1</v>
      </c>
      <c r="S3570" s="8" t="str">
        <f t="shared" si="663"/>
        <v>0</v>
      </c>
      <c r="T3570" s="8" t="str">
        <f t="shared" si="664"/>
        <v>0</v>
      </c>
      <c r="U3570" s="8" t="str">
        <f t="shared" si="665"/>
        <v>0</v>
      </c>
      <c r="V3570" s="8" t="str">
        <f t="shared" si="666"/>
        <v>0</v>
      </c>
      <c r="W3570" s="8" t="str">
        <f t="shared" si="667"/>
        <v>0</v>
      </c>
      <c r="X3570" s="8" t="str">
        <f t="shared" si="668"/>
        <v>0</v>
      </c>
      <c r="Y3570" s="8" t="str">
        <f t="shared" si="669"/>
        <v>0</v>
      </c>
      <c r="Z3570" s="8" t="str">
        <f t="shared" si="670"/>
        <v>0</v>
      </c>
      <c r="AA3570" s="8" t="str">
        <f t="shared" si="671"/>
        <v>0</v>
      </c>
      <c r="AD3570" t="s">
        <v>8441</v>
      </c>
      <c r="AE3570" s="3">
        <v>41</v>
      </c>
      <c r="AF3570" s="3">
        <v>5</v>
      </c>
      <c r="AG3570" s="3">
        <v>1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</row>
    <row r="3571" spans="3:41" x14ac:dyDescent="0.25">
      <c r="C3571" s="6" t="s">
        <v>8633</v>
      </c>
      <c r="D3571" s="9" t="s">
        <v>10234</v>
      </c>
      <c r="E3571" s="9" t="s">
        <v>2763</v>
      </c>
      <c r="F3571" s="9" t="s">
        <v>2764</v>
      </c>
      <c r="G3571" s="9" t="s">
        <v>2764</v>
      </c>
      <c r="H3571" s="9" t="s">
        <v>2764</v>
      </c>
      <c r="I3571" s="9" t="s">
        <v>2764</v>
      </c>
      <c r="J3571" s="9" t="s">
        <v>2764</v>
      </c>
      <c r="K3571" s="9" t="s">
        <v>2764</v>
      </c>
      <c r="L3571" s="9" t="s">
        <v>2764</v>
      </c>
      <c r="M3571" s="9" t="s">
        <v>2764</v>
      </c>
      <c r="N3571" s="9" t="s">
        <v>2764</v>
      </c>
      <c r="P3571" t="str">
        <f t="shared" si="660"/>
        <v>St. Marys (MD) - Matt Ayoub</v>
      </c>
      <c r="Q3571" s="8" t="str">
        <f t="shared" si="661"/>
        <v>3</v>
      </c>
      <c r="R3571" s="8" t="str">
        <f t="shared" si="662"/>
        <v>1</v>
      </c>
      <c r="S3571" s="8" t="str">
        <f t="shared" si="663"/>
        <v>0</v>
      </c>
      <c r="T3571" s="8" t="str">
        <f t="shared" si="664"/>
        <v>0</v>
      </c>
      <c r="U3571" s="8" t="str">
        <f t="shared" si="665"/>
        <v>0</v>
      </c>
      <c r="V3571" s="8" t="str">
        <f t="shared" si="666"/>
        <v>0</v>
      </c>
      <c r="W3571" s="8" t="str">
        <f t="shared" si="667"/>
        <v>0</v>
      </c>
      <c r="X3571" s="8" t="str">
        <f t="shared" si="668"/>
        <v>0</v>
      </c>
      <c r="Y3571" s="8" t="str">
        <f t="shared" si="669"/>
        <v>0</v>
      </c>
      <c r="Z3571" s="8" t="str">
        <f t="shared" si="670"/>
        <v>0</v>
      </c>
      <c r="AA3571" s="8" t="str">
        <f t="shared" si="671"/>
        <v>0</v>
      </c>
      <c r="AD3571" t="s">
        <v>8442</v>
      </c>
      <c r="AE3571" s="3">
        <v>39</v>
      </c>
      <c r="AF3571" s="3">
        <v>8</v>
      </c>
      <c r="AG3571" s="3">
        <v>1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</row>
    <row r="3572" spans="3:41" x14ac:dyDescent="0.25">
      <c r="C3572" s="5" t="s">
        <v>8634</v>
      </c>
      <c r="D3572" s="8" t="s">
        <v>10061</v>
      </c>
      <c r="E3572" s="8" t="s">
        <v>2763</v>
      </c>
      <c r="F3572" s="8" t="s">
        <v>2764</v>
      </c>
      <c r="G3572" s="8" t="s">
        <v>2764</v>
      </c>
      <c r="H3572" s="8" t="s">
        <v>2764</v>
      </c>
      <c r="I3572" s="8" t="s">
        <v>2764</v>
      </c>
      <c r="J3572" s="8" t="s">
        <v>2764</v>
      </c>
      <c r="K3572" s="8" t="s">
        <v>2764</v>
      </c>
      <c r="L3572" s="8" t="s">
        <v>2764</v>
      </c>
      <c r="M3572" s="8" t="s">
        <v>2764</v>
      </c>
      <c r="N3572" s="8" t="s">
        <v>2764</v>
      </c>
      <c r="P3572" t="str">
        <f t="shared" si="660"/>
        <v>St. Marys (MD) - Justin Milstead</v>
      </c>
      <c r="Q3572" s="8" t="str">
        <f t="shared" si="661"/>
        <v>7</v>
      </c>
      <c r="R3572" s="8" t="str">
        <f t="shared" si="662"/>
        <v>1</v>
      </c>
      <c r="S3572" s="8" t="str">
        <f t="shared" si="663"/>
        <v>0</v>
      </c>
      <c r="T3572" s="8" t="str">
        <f t="shared" si="664"/>
        <v>0</v>
      </c>
      <c r="U3572" s="8" t="str">
        <f t="shared" si="665"/>
        <v>0</v>
      </c>
      <c r="V3572" s="8" t="str">
        <f t="shared" si="666"/>
        <v>0</v>
      </c>
      <c r="W3572" s="8" t="str">
        <f t="shared" si="667"/>
        <v>0</v>
      </c>
      <c r="X3572" s="8" t="str">
        <f t="shared" si="668"/>
        <v>0</v>
      </c>
      <c r="Y3572" s="8" t="str">
        <f t="shared" si="669"/>
        <v>0</v>
      </c>
      <c r="Z3572" s="8" t="str">
        <f t="shared" si="670"/>
        <v>0</v>
      </c>
      <c r="AA3572" s="8" t="str">
        <f t="shared" si="671"/>
        <v>0</v>
      </c>
      <c r="AD3572" t="s">
        <v>8443</v>
      </c>
      <c r="AE3572" s="3">
        <v>21</v>
      </c>
      <c r="AF3572" s="3">
        <v>2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</row>
    <row r="3573" spans="3:41" x14ac:dyDescent="0.25">
      <c r="C3573" s="6" t="s">
        <v>8635</v>
      </c>
      <c r="D3573" s="9" t="s">
        <v>2865</v>
      </c>
      <c r="E3573" s="9" t="s">
        <v>2764</v>
      </c>
      <c r="F3573" s="9" t="s">
        <v>2764</v>
      </c>
      <c r="G3573" s="9" t="s">
        <v>2764</v>
      </c>
      <c r="H3573" s="9" t="s">
        <v>2764</v>
      </c>
      <c r="I3573" s="9" t="s">
        <v>2764</v>
      </c>
      <c r="J3573" s="9" t="s">
        <v>2764</v>
      </c>
      <c r="K3573" s="9" t="s">
        <v>2764</v>
      </c>
      <c r="L3573" s="9" t="s">
        <v>2764</v>
      </c>
      <c r="M3573" s="9" t="s">
        <v>2764</v>
      </c>
      <c r="N3573" s="9" t="s">
        <v>2764</v>
      </c>
      <c r="P3573" t="str">
        <f t="shared" si="660"/>
        <v>St. Marys (MD) - Spencer Schultz</v>
      </c>
      <c r="Q3573" s="8" t="str">
        <f t="shared" si="661"/>
        <v>1</v>
      </c>
      <c r="R3573" s="8" t="str">
        <f t="shared" si="662"/>
        <v>0</v>
      </c>
      <c r="S3573" s="8" t="str">
        <f t="shared" si="663"/>
        <v>0</v>
      </c>
      <c r="T3573" s="8" t="str">
        <f t="shared" si="664"/>
        <v>0</v>
      </c>
      <c r="U3573" s="8" t="str">
        <f t="shared" si="665"/>
        <v>0</v>
      </c>
      <c r="V3573" s="8" t="str">
        <f t="shared" si="666"/>
        <v>0</v>
      </c>
      <c r="W3573" s="8" t="str">
        <f t="shared" si="667"/>
        <v>0</v>
      </c>
      <c r="X3573" s="8" t="str">
        <f t="shared" si="668"/>
        <v>0</v>
      </c>
      <c r="Y3573" s="8" t="str">
        <f t="shared" si="669"/>
        <v>0</v>
      </c>
      <c r="Z3573" s="8" t="str">
        <f t="shared" si="670"/>
        <v>0</v>
      </c>
      <c r="AA3573" s="8" t="str">
        <f t="shared" si="671"/>
        <v>0</v>
      </c>
      <c r="AD3573" t="s">
        <v>8444</v>
      </c>
      <c r="AE3573" s="3">
        <v>49</v>
      </c>
      <c r="AF3573" s="3">
        <v>14</v>
      </c>
      <c r="AG3573" s="3">
        <v>3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</row>
    <row r="3574" spans="3:41" x14ac:dyDescent="0.25">
      <c r="C3574" s="5" t="s">
        <v>8636</v>
      </c>
      <c r="D3574" s="8" t="s">
        <v>10234</v>
      </c>
      <c r="E3574" s="8" t="s">
        <v>2763</v>
      </c>
      <c r="F3574" s="8" t="s">
        <v>2764</v>
      </c>
      <c r="G3574" s="8" t="s">
        <v>2764</v>
      </c>
      <c r="H3574" s="8" t="s">
        <v>2764</v>
      </c>
      <c r="I3574" s="8" t="s">
        <v>2764</v>
      </c>
      <c r="J3574" s="8" t="s">
        <v>2764</v>
      </c>
      <c r="K3574" s="8" t="s">
        <v>2764</v>
      </c>
      <c r="L3574" s="8" t="s">
        <v>2764</v>
      </c>
      <c r="M3574" s="8" t="s">
        <v>2764</v>
      </c>
      <c r="N3574" s="8" t="s">
        <v>2764</v>
      </c>
      <c r="P3574" t="str">
        <f t="shared" si="660"/>
        <v>St. Marys (MD) - Zack Spooner</v>
      </c>
      <c r="Q3574" s="8" t="str">
        <f t="shared" si="661"/>
        <v>3</v>
      </c>
      <c r="R3574" s="8" t="str">
        <f t="shared" si="662"/>
        <v>1</v>
      </c>
      <c r="S3574" s="8" t="str">
        <f t="shared" si="663"/>
        <v>0</v>
      </c>
      <c r="T3574" s="8" t="str">
        <f t="shared" si="664"/>
        <v>0</v>
      </c>
      <c r="U3574" s="8" t="str">
        <f t="shared" si="665"/>
        <v>0</v>
      </c>
      <c r="V3574" s="8" t="str">
        <f t="shared" si="666"/>
        <v>0</v>
      </c>
      <c r="W3574" s="8" t="str">
        <f t="shared" si="667"/>
        <v>0</v>
      </c>
      <c r="X3574" s="8" t="str">
        <f t="shared" si="668"/>
        <v>0</v>
      </c>
      <c r="Y3574" s="8" t="str">
        <f t="shared" si="669"/>
        <v>0</v>
      </c>
      <c r="Z3574" s="8" t="str">
        <f t="shared" si="670"/>
        <v>0</v>
      </c>
      <c r="AA3574" s="8" t="str">
        <f t="shared" si="671"/>
        <v>0</v>
      </c>
      <c r="AD3574" t="s">
        <v>8446</v>
      </c>
      <c r="AE3574" s="3">
        <v>24</v>
      </c>
      <c r="AF3574" s="3">
        <v>5</v>
      </c>
      <c r="AG3574" s="3">
        <v>1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</row>
    <row r="3575" spans="3:41" x14ac:dyDescent="0.25">
      <c r="C3575" s="6" t="s">
        <v>8637</v>
      </c>
      <c r="D3575" s="9" t="s">
        <v>2865</v>
      </c>
      <c r="E3575" s="9" t="s">
        <v>2764</v>
      </c>
      <c r="F3575" s="9" t="s">
        <v>2764</v>
      </c>
      <c r="G3575" s="9" t="s">
        <v>2764</v>
      </c>
      <c r="H3575" s="9" t="s">
        <v>2764</v>
      </c>
      <c r="I3575" s="9" t="s">
        <v>2764</v>
      </c>
      <c r="J3575" s="9" t="s">
        <v>2764</v>
      </c>
      <c r="K3575" s="9" t="s">
        <v>2764</v>
      </c>
      <c r="L3575" s="9" t="s">
        <v>2764</v>
      </c>
      <c r="M3575" s="9" t="s">
        <v>2764</v>
      </c>
      <c r="N3575" s="9" t="s">
        <v>2764</v>
      </c>
      <c r="P3575" t="str">
        <f t="shared" si="660"/>
        <v>St. Marys (MD) - Daquan Staley</v>
      </c>
      <c r="Q3575" s="8" t="str">
        <f t="shared" si="661"/>
        <v>1</v>
      </c>
      <c r="R3575" s="8" t="str">
        <f t="shared" si="662"/>
        <v>0</v>
      </c>
      <c r="S3575" s="8" t="str">
        <f t="shared" si="663"/>
        <v>0</v>
      </c>
      <c r="T3575" s="8" t="str">
        <f t="shared" si="664"/>
        <v>0</v>
      </c>
      <c r="U3575" s="8" t="str">
        <f t="shared" si="665"/>
        <v>0</v>
      </c>
      <c r="V3575" s="8" t="str">
        <f t="shared" si="666"/>
        <v>0</v>
      </c>
      <c r="W3575" s="8" t="str">
        <f t="shared" si="667"/>
        <v>0</v>
      </c>
      <c r="X3575" s="8" t="str">
        <f t="shared" si="668"/>
        <v>0</v>
      </c>
      <c r="Y3575" s="8" t="str">
        <f t="shared" si="669"/>
        <v>0</v>
      </c>
      <c r="Z3575" s="8" t="str">
        <f t="shared" si="670"/>
        <v>0</v>
      </c>
      <c r="AA3575" s="8" t="str">
        <f t="shared" si="671"/>
        <v>0</v>
      </c>
      <c r="AD3575" t="s">
        <v>8448</v>
      </c>
      <c r="AE3575" s="3">
        <v>28</v>
      </c>
      <c r="AF3575" s="3">
        <v>3</v>
      </c>
      <c r="AG3575" s="3">
        <v>2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</row>
    <row r="3576" spans="3:41" x14ac:dyDescent="0.25">
      <c r="C3576" s="5" t="s">
        <v>8638</v>
      </c>
      <c r="D3576" s="8" t="s">
        <v>10029</v>
      </c>
      <c r="E3576" s="8" t="s">
        <v>2763</v>
      </c>
      <c r="F3576" s="8" t="s">
        <v>2764</v>
      </c>
      <c r="G3576" s="8" t="s">
        <v>2764</v>
      </c>
      <c r="H3576" s="8" t="s">
        <v>2764</v>
      </c>
      <c r="I3576" s="8" t="s">
        <v>2764</v>
      </c>
      <c r="J3576" s="8" t="s">
        <v>2764</v>
      </c>
      <c r="K3576" s="8" t="s">
        <v>2764</v>
      </c>
      <c r="L3576" s="8" t="s">
        <v>2764</v>
      </c>
      <c r="M3576" s="8" t="s">
        <v>2764</v>
      </c>
      <c r="N3576" s="8" t="s">
        <v>2764</v>
      </c>
      <c r="P3576" t="str">
        <f t="shared" si="660"/>
        <v>St. Marys (MD) - Alex Behzadi</v>
      </c>
      <c r="Q3576" s="8" t="str">
        <f t="shared" si="661"/>
        <v>1</v>
      </c>
      <c r="R3576" s="8" t="str">
        <f t="shared" si="662"/>
        <v>1</v>
      </c>
      <c r="S3576" s="8" t="str">
        <f t="shared" si="663"/>
        <v>0</v>
      </c>
      <c r="T3576" s="8" t="str">
        <f t="shared" si="664"/>
        <v>0</v>
      </c>
      <c r="U3576" s="8" t="str">
        <f t="shared" si="665"/>
        <v>0</v>
      </c>
      <c r="V3576" s="8" t="str">
        <f t="shared" si="666"/>
        <v>0</v>
      </c>
      <c r="W3576" s="8" t="str">
        <f t="shared" si="667"/>
        <v>0</v>
      </c>
      <c r="X3576" s="8" t="str">
        <f t="shared" si="668"/>
        <v>0</v>
      </c>
      <c r="Y3576" s="8" t="str">
        <f t="shared" si="669"/>
        <v>0</v>
      </c>
      <c r="Z3576" s="8" t="str">
        <f t="shared" si="670"/>
        <v>0</v>
      </c>
      <c r="AA3576" s="8" t="str">
        <f t="shared" si="671"/>
        <v>0</v>
      </c>
      <c r="AD3576" t="s">
        <v>8449</v>
      </c>
      <c r="AE3576" s="3">
        <v>1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</row>
    <row r="3577" spans="3:41" x14ac:dyDescent="0.25">
      <c r="C3577" s="6" t="s">
        <v>8639</v>
      </c>
      <c r="D3577" s="9" t="s">
        <v>10026</v>
      </c>
      <c r="E3577" s="9" t="s">
        <v>2764</v>
      </c>
      <c r="F3577" s="9" t="s">
        <v>2764</v>
      </c>
      <c r="G3577" s="9" t="s">
        <v>2764</v>
      </c>
      <c r="H3577" s="9" t="s">
        <v>2764</v>
      </c>
      <c r="I3577" s="9" t="s">
        <v>2764</v>
      </c>
      <c r="J3577" s="9" t="s">
        <v>2764</v>
      </c>
      <c r="K3577" s="9" t="s">
        <v>2764</v>
      </c>
      <c r="L3577" s="9" t="s">
        <v>2764</v>
      </c>
      <c r="M3577" s="9" t="s">
        <v>2764</v>
      </c>
      <c r="N3577" s="9" t="s">
        <v>2764</v>
      </c>
      <c r="P3577" t="str">
        <f t="shared" si="660"/>
        <v>Mt. St. Marys - Ace Stallings</v>
      </c>
      <c r="Q3577" s="8" t="str">
        <f t="shared" si="661"/>
        <v>3</v>
      </c>
      <c r="R3577" s="8" t="str">
        <f t="shared" si="662"/>
        <v>0</v>
      </c>
      <c r="S3577" s="8" t="str">
        <f t="shared" si="663"/>
        <v>0</v>
      </c>
      <c r="T3577" s="8" t="str">
        <f t="shared" si="664"/>
        <v>0</v>
      </c>
      <c r="U3577" s="8" t="str">
        <f t="shared" si="665"/>
        <v>0</v>
      </c>
      <c r="V3577" s="8" t="str">
        <f t="shared" si="666"/>
        <v>0</v>
      </c>
      <c r="W3577" s="8" t="str">
        <f t="shared" si="667"/>
        <v>0</v>
      </c>
      <c r="X3577" s="8" t="str">
        <f t="shared" si="668"/>
        <v>0</v>
      </c>
      <c r="Y3577" s="8" t="str">
        <f t="shared" si="669"/>
        <v>0</v>
      </c>
      <c r="Z3577" s="8" t="str">
        <f t="shared" si="670"/>
        <v>0</v>
      </c>
      <c r="AA3577" s="8" t="str">
        <f t="shared" si="671"/>
        <v>0</v>
      </c>
      <c r="AD3577" t="s">
        <v>8450</v>
      </c>
      <c r="AE3577" s="3">
        <v>24</v>
      </c>
      <c r="AF3577" s="3">
        <v>1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</row>
    <row r="3578" spans="3:41" x14ac:dyDescent="0.25">
      <c r="C3578" s="5" t="s">
        <v>8640</v>
      </c>
      <c r="D3578" s="8" t="s">
        <v>10089</v>
      </c>
      <c r="E3578" s="8" t="s">
        <v>2764</v>
      </c>
      <c r="F3578" s="8" t="s">
        <v>2764</v>
      </c>
      <c r="G3578" s="8" t="s">
        <v>2764</v>
      </c>
      <c r="H3578" s="8" t="s">
        <v>2764</v>
      </c>
      <c r="I3578" s="8" t="s">
        <v>2764</v>
      </c>
      <c r="J3578" s="8" t="s">
        <v>2764</v>
      </c>
      <c r="K3578" s="8" t="s">
        <v>2764</v>
      </c>
      <c r="L3578" s="8" t="s">
        <v>2764</v>
      </c>
      <c r="M3578" s="8" t="s">
        <v>2764</v>
      </c>
      <c r="N3578" s="8" t="s">
        <v>2764</v>
      </c>
      <c r="P3578" t="str">
        <f t="shared" si="660"/>
        <v>Mt. St. Marys - Odri Dedolli</v>
      </c>
      <c r="Q3578" s="8" t="str">
        <f t="shared" si="661"/>
        <v>4</v>
      </c>
      <c r="R3578" s="8" t="str">
        <f t="shared" si="662"/>
        <v>0</v>
      </c>
      <c r="S3578" s="8" t="str">
        <f t="shared" si="663"/>
        <v>0</v>
      </c>
      <c r="T3578" s="8" t="str">
        <f t="shared" si="664"/>
        <v>0</v>
      </c>
      <c r="U3578" s="8" t="str">
        <f t="shared" si="665"/>
        <v>0</v>
      </c>
      <c r="V3578" s="8" t="str">
        <f t="shared" si="666"/>
        <v>0</v>
      </c>
      <c r="W3578" s="8" t="str">
        <f t="shared" si="667"/>
        <v>0</v>
      </c>
      <c r="X3578" s="8" t="str">
        <f t="shared" si="668"/>
        <v>0</v>
      </c>
      <c r="Y3578" s="8" t="str">
        <f t="shared" si="669"/>
        <v>0</v>
      </c>
      <c r="Z3578" s="8" t="str">
        <f t="shared" si="670"/>
        <v>0</v>
      </c>
      <c r="AA3578" s="8" t="str">
        <f t="shared" si="671"/>
        <v>0</v>
      </c>
      <c r="AD3578" t="s">
        <v>8451</v>
      </c>
      <c r="AE3578" s="3">
        <v>123</v>
      </c>
      <c r="AF3578" s="3">
        <v>35</v>
      </c>
      <c r="AG3578" s="3">
        <v>12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</row>
    <row r="3579" spans="3:41" x14ac:dyDescent="0.25">
      <c r="C3579" s="6" t="s">
        <v>8641</v>
      </c>
      <c r="D3579" s="9" t="s">
        <v>2865</v>
      </c>
      <c r="E3579" s="9" t="s">
        <v>2764</v>
      </c>
      <c r="F3579" s="9" t="s">
        <v>2764</v>
      </c>
      <c r="G3579" s="9" t="s">
        <v>2764</v>
      </c>
      <c r="H3579" s="9" t="s">
        <v>2764</v>
      </c>
      <c r="I3579" s="9" t="s">
        <v>2764</v>
      </c>
      <c r="J3579" s="9" t="s">
        <v>2764</v>
      </c>
      <c r="K3579" s="9" t="s">
        <v>2764</v>
      </c>
      <c r="L3579" s="9" t="s">
        <v>2764</v>
      </c>
      <c r="M3579" s="9" t="s">
        <v>2764</v>
      </c>
      <c r="N3579" s="9" t="s">
        <v>2764</v>
      </c>
      <c r="P3579" t="str">
        <f t="shared" si="660"/>
        <v>St. Marys (MD) - Darick Kerns</v>
      </c>
      <c r="Q3579" s="8" t="str">
        <f t="shared" si="661"/>
        <v>1</v>
      </c>
      <c r="R3579" s="8" t="str">
        <f t="shared" si="662"/>
        <v>0</v>
      </c>
      <c r="S3579" s="8" t="str">
        <f t="shared" si="663"/>
        <v>0</v>
      </c>
      <c r="T3579" s="8" t="str">
        <f t="shared" si="664"/>
        <v>0</v>
      </c>
      <c r="U3579" s="8" t="str">
        <f t="shared" si="665"/>
        <v>0</v>
      </c>
      <c r="V3579" s="8" t="str">
        <f t="shared" si="666"/>
        <v>0</v>
      </c>
      <c r="W3579" s="8" t="str">
        <f t="shared" si="667"/>
        <v>0</v>
      </c>
      <c r="X3579" s="8" t="str">
        <f t="shared" si="668"/>
        <v>0</v>
      </c>
      <c r="Y3579" s="8" t="str">
        <f t="shared" si="669"/>
        <v>0</v>
      </c>
      <c r="Z3579" s="8" t="str">
        <f t="shared" si="670"/>
        <v>0</v>
      </c>
      <c r="AA3579" s="8" t="str">
        <f t="shared" si="671"/>
        <v>0</v>
      </c>
      <c r="AD3579" t="s">
        <v>8456</v>
      </c>
      <c r="AE3579" s="3">
        <v>25</v>
      </c>
      <c r="AF3579" s="3">
        <v>4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</row>
    <row r="3580" spans="3:41" x14ac:dyDescent="0.25">
      <c r="C3580" s="5" t="s">
        <v>8642</v>
      </c>
      <c r="D3580" s="8" t="s">
        <v>10195</v>
      </c>
      <c r="E3580" s="8" t="s">
        <v>2831</v>
      </c>
      <c r="F3580" s="8" t="s">
        <v>2764</v>
      </c>
      <c r="G3580" s="8" t="s">
        <v>2764</v>
      </c>
      <c r="H3580" s="8" t="s">
        <v>2764</v>
      </c>
      <c r="I3580" s="8" t="s">
        <v>2764</v>
      </c>
      <c r="J3580" s="8" t="s">
        <v>2764</v>
      </c>
      <c r="K3580" s="8" t="s">
        <v>2764</v>
      </c>
      <c r="L3580" s="8" t="s">
        <v>2764</v>
      </c>
      <c r="M3580" s="8" t="s">
        <v>2764</v>
      </c>
      <c r="N3580" s="8" t="s">
        <v>2764</v>
      </c>
      <c r="P3580" t="str">
        <f t="shared" si="660"/>
        <v>Drexel - Matey Juric</v>
      </c>
      <c r="Q3580" s="8" t="str">
        <f t="shared" si="661"/>
        <v>16</v>
      </c>
      <c r="R3580" s="8" t="str">
        <f t="shared" si="662"/>
        <v>2</v>
      </c>
      <c r="S3580" s="8" t="str">
        <f t="shared" si="663"/>
        <v>0</v>
      </c>
      <c r="T3580" s="8" t="str">
        <f t="shared" si="664"/>
        <v>0</v>
      </c>
      <c r="U3580" s="8" t="str">
        <f t="shared" si="665"/>
        <v>0</v>
      </c>
      <c r="V3580" s="8" t="str">
        <f t="shared" si="666"/>
        <v>0</v>
      </c>
      <c r="W3580" s="8" t="str">
        <f t="shared" si="667"/>
        <v>0</v>
      </c>
      <c r="X3580" s="8" t="str">
        <f t="shared" si="668"/>
        <v>0</v>
      </c>
      <c r="Y3580" s="8" t="str">
        <f t="shared" si="669"/>
        <v>0</v>
      </c>
      <c r="Z3580" s="8" t="str">
        <f t="shared" si="670"/>
        <v>0</v>
      </c>
      <c r="AA3580" s="8" t="str">
        <f t="shared" si="671"/>
        <v>0</v>
      </c>
      <c r="AD3580" t="s">
        <v>8457</v>
      </c>
      <c r="AE3580" s="3">
        <v>9</v>
      </c>
      <c r="AF3580" s="3">
        <v>1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</row>
    <row r="3581" spans="3:41" x14ac:dyDescent="0.25">
      <c r="C3581" s="6" t="s">
        <v>8643</v>
      </c>
      <c r="D3581" s="9" t="s">
        <v>7521</v>
      </c>
      <c r="E3581" s="9" t="s">
        <v>3147</v>
      </c>
      <c r="F3581" s="9" t="s">
        <v>2770</v>
      </c>
      <c r="G3581" s="9" t="s">
        <v>2763</v>
      </c>
      <c r="H3581" s="9" t="s">
        <v>2764</v>
      </c>
      <c r="I3581" s="9" t="s">
        <v>2764</v>
      </c>
      <c r="J3581" s="9" t="s">
        <v>2764</v>
      </c>
      <c r="K3581" s="9" t="s">
        <v>2764</v>
      </c>
      <c r="L3581" s="9" t="s">
        <v>2764</v>
      </c>
      <c r="M3581" s="9" t="s">
        <v>2764</v>
      </c>
      <c r="N3581" s="9" t="s">
        <v>2764</v>
      </c>
      <c r="P3581" t="str">
        <f t="shared" si="660"/>
        <v>Tennessee State - Dave Morris</v>
      </c>
      <c r="Q3581" s="8" t="str">
        <f t="shared" si="661"/>
        <v>41</v>
      </c>
      <c r="R3581" s="8" t="str">
        <f t="shared" si="662"/>
        <v>10</v>
      </c>
      <c r="S3581" s="8" t="str">
        <f t="shared" si="663"/>
        <v>1</v>
      </c>
      <c r="T3581" s="8" t="str">
        <f t="shared" si="664"/>
        <v>1</v>
      </c>
      <c r="U3581" s="8" t="str">
        <f t="shared" si="665"/>
        <v>0</v>
      </c>
      <c r="V3581" s="8" t="str">
        <f t="shared" si="666"/>
        <v>0</v>
      </c>
      <c r="W3581" s="8" t="str">
        <f t="shared" si="667"/>
        <v>0</v>
      </c>
      <c r="X3581" s="8" t="str">
        <f t="shared" si="668"/>
        <v>0</v>
      </c>
      <c r="Y3581" s="8" t="str">
        <f t="shared" si="669"/>
        <v>0</v>
      </c>
      <c r="Z3581" s="8" t="str">
        <f t="shared" si="670"/>
        <v>0</v>
      </c>
      <c r="AA3581" s="8" t="str">
        <f t="shared" si="671"/>
        <v>0</v>
      </c>
      <c r="AD3581" t="s">
        <v>8458</v>
      </c>
      <c r="AE3581" s="3">
        <v>11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</row>
    <row r="3582" spans="3:41" x14ac:dyDescent="0.25">
      <c r="C3582" s="5" t="s">
        <v>8644</v>
      </c>
      <c r="D3582" s="8" t="s">
        <v>10025</v>
      </c>
      <c r="E3582" s="8" t="s">
        <v>2763</v>
      </c>
      <c r="F3582" s="8" t="s">
        <v>2764</v>
      </c>
      <c r="G3582" s="8" t="s">
        <v>2764</v>
      </c>
      <c r="H3582" s="8" t="s">
        <v>2764</v>
      </c>
      <c r="I3582" s="8" t="s">
        <v>2764</v>
      </c>
      <c r="J3582" s="8" t="s">
        <v>2764</v>
      </c>
      <c r="K3582" s="8" t="s">
        <v>2764</v>
      </c>
      <c r="L3582" s="8" t="s">
        <v>2764</v>
      </c>
      <c r="M3582" s="8" t="s">
        <v>2764</v>
      </c>
      <c r="N3582" s="8" t="s">
        <v>2764</v>
      </c>
      <c r="P3582" t="str">
        <f t="shared" si="660"/>
        <v>Tennessee State - Damarri Moore</v>
      </c>
      <c r="Q3582" s="8" t="str">
        <f t="shared" si="661"/>
        <v>5</v>
      </c>
      <c r="R3582" s="8" t="str">
        <f t="shared" si="662"/>
        <v>1</v>
      </c>
      <c r="S3582" s="8" t="str">
        <f t="shared" si="663"/>
        <v>0</v>
      </c>
      <c r="T3582" s="8" t="str">
        <f t="shared" si="664"/>
        <v>0</v>
      </c>
      <c r="U3582" s="8" t="str">
        <f t="shared" si="665"/>
        <v>0</v>
      </c>
      <c r="V3582" s="8" t="str">
        <f t="shared" si="666"/>
        <v>0</v>
      </c>
      <c r="W3582" s="8" t="str">
        <f t="shared" si="667"/>
        <v>0</v>
      </c>
      <c r="X3582" s="8" t="str">
        <f t="shared" si="668"/>
        <v>0</v>
      </c>
      <c r="Y3582" s="8" t="str">
        <f t="shared" si="669"/>
        <v>0</v>
      </c>
      <c r="Z3582" s="8" t="str">
        <f t="shared" si="670"/>
        <v>0</v>
      </c>
      <c r="AA3582" s="8" t="str">
        <f t="shared" si="671"/>
        <v>0</v>
      </c>
      <c r="AD3582" t="s">
        <v>8459</v>
      </c>
      <c r="AE3582" s="3">
        <v>36</v>
      </c>
      <c r="AF3582" s="3">
        <v>7</v>
      </c>
      <c r="AG3582" s="3">
        <v>3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</row>
    <row r="3583" spans="3:41" x14ac:dyDescent="0.25">
      <c r="C3583" s="6" t="s">
        <v>8645</v>
      </c>
      <c r="D3583" s="9" t="s">
        <v>10099</v>
      </c>
      <c r="E3583" s="9" t="s">
        <v>2764</v>
      </c>
      <c r="F3583" s="9" t="s">
        <v>2764</v>
      </c>
      <c r="G3583" s="9" t="s">
        <v>2764</v>
      </c>
      <c r="H3583" s="9" t="s">
        <v>2764</v>
      </c>
      <c r="I3583" s="9" t="s">
        <v>2764</v>
      </c>
      <c r="J3583" s="9" t="s">
        <v>2764</v>
      </c>
      <c r="K3583" s="9" t="s">
        <v>2764</v>
      </c>
      <c r="L3583" s="9" t="s">
        <v>2764</v>
      </c>
      <c r="M3583" s="9" t="s">
        <v>2764</v>
      </c>
      <c r="N3583" s="9" t="s">
        <v>2764</v>
      </c>
      <c r="P3583" t="str">
        <f t="shared" si="660"/>
        <v>Memphis - Evin Olds</v>
      </c>
      <c r="Q3583" s="8" t="str">
        <f t="shared" si="661"/>
        <v>2</v>
      </c>
      <c r="R3583" s="8" t="str">
        <f t="shared" si="662"/>
        <v>0</v>
      </c>
      <c r="S3583" s="8" t="str">
        <f t="shared" si="663"/>
        <v>0</v>
      </c>
      <c r="T3583" s="8" t="str">
        <f t="shared" si="664"/>
        <v>0</v>
      </c>
      <c r="U3583" s="8" t="str">
        <f t="shared" si="665"/>
        <v>0</v>
      </c>
      <c r="V3583" s="8" t="str">
        <f t="shared" si="666"/>
        <v>0</v>
      </c>
      <c r="W3583" s="8" t="str">
        <f t="shared" si="667"/>
        <v>0</v>
      </c>
      <c r="X3583" s="8" t="str">
        <f t="shared" si="668"/>
        <v>0</v>
      </c>
      <c r="Y3583" s="8" t="str">
        <f t="shared" si="669"/>
        <v>0</v>
      </c>
      <c r="Z3583" s="8" t="str">
        <f t="shared" si="670"/>
        <v>0</v>
      </c>
      <c r="AA3583" s="8" t="str">
        <f t="shared" si="671"/>
        <v>0</v>
      </c>
      <c r="AD3583" t="s">
        <v>8461</v>
      </c>
      <c r="AE3583" s="3">
        <v>9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</row>
    <row r="3584" spans="3:41" x14ac:dyDescent="0.25">
      <c r="C3584" s="5" t="s">
        <v>8646</v>
      </c>
      <c r="D3584" s="8" t="s">
        <v>10095</v>
      </c>
      <c r="E3584" s="8" t="s">
        <v>2764</v>
      </c>
      <c r="F3584" s="8" t="s">
        <v>2764</v>
      </c>
      <c r="G3584" s="8" t="s">
        <v>2764</v>
      </c>
      <c r="H3584" s="8" t="s">
        <v>2764</v>
      </c>
      <c r="I3584" s="8" t="s">
        <v>2764</v>
      </c>
      <c r="J3584" s="8" t="s">
        <v>2764</v>
      </c>
      <c r="K3584" s="8" t="s">
        <v>2764</v>
      </c>
      <c r="L3584" s="8" t="s">
        <v>2764</v>
      </c>
      <c r="M3584" s="8" t="s">
        <v>2764</v>
      </c>
      <c r="N3584" s="8" t="s">
        <v>2764</v>
      </c>
      <c r="P3584" t="str">
        <f t="shared" si="660"/>
        <v>Louisiana Tech - Stacey Thomas</v>
      </c>
      <c r="Q3584" s="8" t="str">
        <f t="shared" si="661"/>
        <v>9</v>
      </c>
      <c r="R3584" s="8" t="str">
        <f t="shared" si="662"/>
        <v>0</v>
      </c>
      <c r="S3584" s="8" t="str">
        <f t="shared" si="663"/>
        <v>0</v>
      </c>
      <c r="T3584" s="8" t="str">
        <f t="shared" si="664"/>
        <v>0</v>
      </c>
      <c r="U3584" s="8" t="str">
        <f t="shared" si="665"/>
        <v>0</v>
      </c>
      <c r="V3584" s="8" t="str">
        <f t="shared" si="666"/>
        <v>0</v>
      </c>
      <c r="W3584" s="8" t="str">
        <f t="shared" si="667"/>
        <v>0</v>
      </c>
      <c r="X3584" s="8" t="str">
        <f t="shared" si="668"/>
        <v>0</v>
      </c>
      <c r="Y3584" s="8" t="str">
        <f t="shared" si="669"/>
        <v>0</v>
      </c>
      <c r="Z3584" s="8" t="str">
        <f t="shared" si="670"/>
        <v>0</v>
      </c>
      <c r="AA3584" s="8" t="str">
        <f t="shared" si="671"/>
        <v>0</v>
      </c>
      <c r="AD3584" t="s">
        <v>8462</v>
      </c>
      <c r="AE3584" s="3">
        <v>2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</row>
    <row r="3585" spans="3:41" x14ac:dyDescent="0.25">
      <c r="C3585" s="6" t="s">
        <v>8647</v>
      </c>
      <c r="D3585" s="9" t="s">
        <v>10089</v>
      </c>
      <c r="E3585" s="9" t="s">
        <v>2763</v>
      </c>
      <c r="F3585" s="9" t="s">
        <v>2764</v>
      </c>
      <c r="G3585" s="9" t="s">
        <v>2764</v>
      </c>
      <c r="H3585" s="9" t="s">
        <v>2764</v>
      </c>
      <c r="I3585" s="9" t="s">
        <v>2764</v>
      </c>
      <c r="J3585" s="9" t="s">
        <v>2764</v>
      </c>
      <c r="K3585" s="9" t="s">
        <v>2764</v>
      </c>
      <c r="L3585" s="9" t="s">
        <v>2764</v>
      </c>
      <c r="M3585" s="9" t="s">
        <v>2764</v>
      </c>
      <c r="N3585" s="9" t="s">
        <v>2764</v>
      </c>
      <c r="P3585" t="str">
        <f t="shared" si="660"/>
        <v>Texas A&amp;M-CC - Kyle Brown</v>
      </c>
      <c r="Q3585" s="8" t="str">
        <f t="shared" si="661"/>
        <v>4</v>
      </c>
      <c r="R3585" s="8" t="str">
        <f t="shared" si="662"/>
        <v>1</v>
      </c>
      <c r="S3585" s="8" t="str">
        <f t="shared" si="663"/>
        <v>0</v>
      </c>
      <c r="T3585" s="8" t="str">
        <f t="shared" si="664"/>
        <v>0</v>
      </c>
      <c r="U3585" s="8" t="str">
        <f t="shared" si="665"/>
        <v>0</v>
      </c>
      <c r="V3585" s="8" t="str">
        <f t="shared" si="666"/>
        <v>0</v>
      </c>
      <c r="W3585" s="8" t="str">
        <f t="shared" si="667"/>
        <v>0</v>
      </c>
      <c r="X3585" s="8" t="str">
        <f t="shared" si="668"/>
        <v>0</v>
      </c>
      <c r="Y3585" s="8" t="str">
        <f t="shared" si="669"/>
        <v>0</v>
      </c>
      <c r="Z3585" s="8" t="str">
        <f t="shared" si="670"/>
        <v>0</v>
      </c>
      <c r="AA3585" s="8" t="str">
        <f t="shared" si="671"/>
        <v>0</v>
      </c>
      <c r="AD3585" t="s">
        <v>8463</v>
      </c>
      <c r="AE3585" s="3">
        <v>10</v>
      </c>
      <c r="AF3585" s="3">
        <v>1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</row>
    <row r="3586" spans="3:41" x14ac:dyDescent="0.25">
      <c r="C3586" s="5" t="s">
        <v>8648</v>
      </c>
      <c r="D3586" s="8" t="s">
        <v>10257</v>
      </c>
      <c r="E3586" s="8" t="s">
        <v>2764</v>
      </c>
      <c r="F3586" s="8" t="s">
        <v>2764</v>
      </c>
      <c r="G3586" s="8" t="s">
        <v>2764</v>
      </c>
      <c r="H3586" s="8" t="s">
        <v>2764</v>
      </c>
      <c r="I3586" s="8" t="s">
        <v>2764</v>
      </c>
      <c r="J3586" s="8" t="s">
        <v>2764</v>
      </c>
      <c r="K3586" s="8" t="s">
        <v>2764</v>
      </c>
      <c r="L3586" s="8" t="s">
        <v>2764</v>
      </c>
      <c r="M3586" s="8" t="s">
        <v>2764</v>
      </c>
      <c r="N3586" s="8" t="s">
        <v>2764</v>
      </c>
      <c r="P3586" t="str">
        <f t="shared" si="660"/>
        <v>Arkansas - Jordan Phillips</v>
      </c>
      <c r="Q3586" s="8" t="str">
        <f t="shared" si="661"/>
        <v>13</v>
      </c>
      <c r="R3586" s="8" t="str">
        <f t="shared" si="662"/>
        <v>0</v>
      </c>
      <c r="S3586" s="8" t="str">
        <f t="shared" si="663"/>
        <v>0</v>
      </c>
      <c r="T3586" s="8" t="str">
        <f t="shared" si="664"/>
        <v>0</v>
      </c>
      <c r="U3586" s="8" t="str">
        <f t="shared" si="665"/>
        <v>0</v>
      </c>
      <c r="V3586" s="8" t="str">
        <f t="shared" si="666"/>
        <v>0</v>
      </c>
      <c r="W3586" s="8" t="str">
        <f t="shared" si="667"/>
        <v>0</v>
      </c>
      <c r="X3586" s="8" t="str">
        <f t="shared" si="668"/>
        <v>0</v>
      </c>
      <c r="Y3586" s="8" t="str">
        <f t="shared" si="669"/>
        <v>0</v>
      </c>
      <c r="Z3586" s="8" t="str">
        <f t="shared" si="670"/>
        <v>0</v>
      </c>
      <c r="AA3586" s="8" t="str">
        <f t="shared" si="671"/>
        <v>0</v>
      </c>
      <c r="AD3586" t="s">
        <v>8464</v>
      </c>
      <c r="AE3586" s="3">
        <v>3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</row>
    <row r="3587" spans="3:41" x14ac:dyDescent="0.25">
      <c r="C3587" s="6" t="s">
        <v>8649</v>
      </c>
      <c r="D3587" s="9" t="s">
        <v>8650</v>
      </c>
      <c r="E3587" s="9" t="s">
        <v>3258</v>
      </c>
      <c r="F3587" s="9" t="s">
        <v>2813</v>
      </c>
      <c r="G3587" s="9" t="s">
        <v>2873</v>
      </c>
      <c r="H3587" s="9" t="s">
        <v>2763</v>
      </c>
      <c r="I3587" s="9" t="s">
        <v>2764</v>
      </c>
      <c r="J3587" s="9" t="s">
        <v>2764</v>
      </c>
      <c r="K3587" s="9" t="s">
        <v>2764</v>
      </c>
      <c r="L3587" s="9" t="s">
        <v>2764</v>
      </c>
      <c r="M3587" s="9" t="s">
        <v>2764</v>
      </c>
      <c r="N3587" s="9" t="s">
        <v>2764</v>
      </c>
      <c r="P3587" t="str">
        <f t="shared" si="660"/>
        <v>UC Davis - TJ Shorts II</v>
      </c>
      <c r="Q3587" s="8" t="str">
        <f t="shared" si="661"/>
        <v>91</v>
      </c>
      <c r="R3587" s="8" t="str">
        <f t="shared" si="662"/>
        <v>32</v>
      </c>
      <c r="S3587" s="8" t="str">
        <f t="shared" si="663"/>
        <v>11</v>
      </c>
      <c r="T3587" s="8" t="str">
        <f t="shared" si="664"/>
        <v>4</v>
      </c>
      <c r="U3587" s="8" t="str">
        <f t="shared" si="665"/>
        <v>1</v>
      </c>
      <c r="V3587" s="8" t="str">
        <f t="shared" si="666"/>
        <v>0</v>
      </c>
      <c r="W3587" s="8" t="str">
        <f t="shared" si="667"/>
        <v>0</v>
      </c>
      <c r="X3587" s="8" t="str">
        <f t="shared" si="668"/>
        <v>0</v>
      </c>
      <c r="Y3587" s="8" t="str">
        <f t="shared" si="669"/>
        <v>0</v>
      </c>
      <c r="Z3587" s="8" t="str">
        <f t="shared" si="670"/>
        <v>0</v>
      </c>
      <c r="AA3587" s="8" t="str">
        <f t="shared" si="671"/>
        <v>0</v>
      </c>
      <c r="AD3587" t="s">
        <v>8465</v>
      </c>
      <c r="AE3587" s="3">
        <v>3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</row>
    <row r="3588" spans="3:41" x14ac:dyDescent="0.25">
      <c r="C3588" s="5" t="s">
        <v>8651</v>
      </c>
      <c r="D3588" s="8" t="s">
        <v>8652</v>
      </c>
      <c r="E3588" s="8" t="s">
        <v>2930</v>
      </c>
      <c r="F3588" s="8" t="s">
        <v>2813</v>
      </c>
      <c r="G3588" s="8" t="s">
        <v>2878</v>
      </c>
      <c r="H3588" s="8" t="s">
        <v>2831</v>
      </c>
      <c r="I3588" s="8" t="s">
        <v>2764</v>
      </c>
      <c r="J3588" s="8" t="s">
        <v>2764</v>
      </c>
      <c r="K3588" s="8" t="s">
        <v>2764</v>
      </c>
      <c r="L3588" s="8" t="s">
        <v>2764</v>
      </c>
      <c r="M3588" s="8" t="s">
        <v>2764</v>
      </c>
      <c r="N3588" s="8" t="s">
        <v>2764</v>
      </c>
      <c r="P3588" t="str">
        <f t="shared" si="660"/>
        <v>UC Davis - Siler Schneider</v>
      </c>
      <c r="Q3588" s="8" t="str">
        <f t="shared" si="661"/>
        <v>136</v>
      </c>
      <c r="R3588" s="8" t="str">
        <f t="shared" si="662"/>
        <v>34</v>
      </c>
      <c r="S3588" s="8" t="str">
        <f t="shared" si="663"/>
        <v>11</v>
      </c>
      <c r="T3588" s="8" t="str">
        <f t="shared" si="664"/>
        <v>4</v>
      </c>
      <c r="U3588" s="8" t="str">
        <f t="shared" si="665"/>
        <v>2</v>
      </c>
      <c r="V3588" s="8" t="str">
        <f t="shared" si="666"/>
        <v>0</v>
      </c>
      <c r="W3588" s="8" t="str">
        <f t="shared" si="667"/>
        <v>0</v>
      </c>
      <c r="X3588" s="8" t="str">
        <f t="shared" si="668"/>
        <v>0</v>
      </c>
      <c r="Y3588" s="8" t="str">
        <f t="shared" si="669"/>
        <v>0</v>
      </c>
      <c r="Z3588" s="8" t="str">
        <f t="shared" si="670"/>
        <v>0</v>
      </c>
      <c r="AA3588" s="8" t="str">
        <f t="shared" si="671"/>
        <v>0</v>
      </c>
      <c r="AD3588" t="s">
        <v>8466</v>
      </c>
      <c r="AE3588" s="3">
        <v>7</v>
      </c>
      <c r="AF3588" s="3">
        <v>1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</row>
    <row r="3589" spans="3:41" x14ac:dyDescent="0.25">
      <c r="C3589" s="6" t="s">
        <v>8653</v>
      </c>
      <c r="D3589" s="9" t="s">
        <v>10334</v>
      </c>
      <c r="E3589" s="9" t="s">
        <v>2769</v>
      </c>
      <c r="F3589" s="9" t="s">
        <v>2770</v>
      </c>
      <c r="G3589" s="9" t="s">
        <v>2763</v>
      </c>
      <c r="H3589" s="9" t="s">
        <v>2764</v>
      </c>
      <c r="I3589" s="9" t="s">
        <v>2764</v>
      </c>
      <c r="J3589" s="9" t="s">
        <v>2764</v>
      </c>
      <c r="K3589" s="9" t="s">
        <v>2764</v>
      </c>
      <c r="L3589" s="9" t="s">
        <v>2764</v>
      </c>
      <c r="M3589" s="9" t="s">
        <v>2764</v>
      </c>
      <c r="N3589" s="9" t="s">
        <v>2764</v>
      </c>
      <c r="P3589" t="str">
        <f t="shared" si="660"/>
        <v>UC Davis - Caleb Fuller</v>
      </c>
      <c r="Q3589" s="8" t="str">
        <f t="shared" si="661"/>
        <v>20</v>
      </c>
      <c r="R3589" s="8" t="str">
        <f t="shared" si="662"/>
        <v>3</v>
      </c>
      <c r="S3589" s="8" t="str">
        <f t="shared" si="663"/>
        <v>1</v>
      </c>
      <c r="T3589" s="8" t="str">
        <f t="shared" si="664"/>
        <v>1</v>
      </c>
      <c r="U3589" s="8" t="str">
        <f t="shared" si="665"/>
        <v>0</v>
      </c>
      <c r="V3589" s="8" t="str">
        <f t="shared" si="666"/>
        <v>0</v>
      </c>
      <c r="W3589" s="8" t="str">
        <f t="shared" si="667"/>
        <v>0</v>
      </c>
      <c r="X3589" s="8" t="str">
        <f t="shared" si="668"/>
        <v>0</v>
      </c>
      <c r="Y3589" s="8" t="str">
        <f t="shared" si="669"/>
        <v>0</v>
      </c>
      <c r="Z3589" s="8" t="str">
        <f t="shared" si="670"/>
        <v>0</v>
      </c>
      <c r="AA3589" s="8" t="str">
        <f t="shared" si="671"/>
        <v>0</v>
      </c>
      <c r="AD3589" t="s">
        <v>8467</v>
      </c>
      <c r="AE3589" s="3">
        <v>8</v>
      </c>
      <c r="AF3589" s="3">
        <v>1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</row>
    <row r="3590" spans="3:41" x14ac:dyDescent="0.25">
      <c r="C3590" s="5" t="s">
        <v>8654</v>
      </c>
      <c r="D3590" s="8" t="s">
        <v>10213</v>
      </c>
      <c r="E3590" s="8" t="s">
        <v>2862</v>
      </c>
      <c r="F3590" s="8" t="s">
        <v>2763</v>
      </c>
      <c r="G3590" s="8" t="s">
        <v>2764</v>
      </c>
      <c r="H3590" s="8" t="s">
        <v>2764</v>
      </c>
      <c r="I3590" s="8" t="s">
        <v>2764</v>
      </c>
      <c r="J3590" s="8" t="s">
        <v>2764</v>
      </c>
      <c r="K3590" s="8" t="s">
        <v>2764</v>
      </c>
      <c r="L3590" s="8" t="s">
        <v>2764</v>
      </c>
      <c r="M3590" s="8" t="s">
        <v>2764</v>
      </c>
      <c r="N3590" s="8" t="s">
        <v>2764</v>
      </c>
      <c r="P3590" t="str">
        <f t="shared" si="660"/>
        <v>Arizona - Devonaire Doutrive</v>
      </c>
      <c r="Q3590" s="8" t="str">
        <f t="shared" si="661"/>
        <v>24</v>
      </c>
      <c r="R3590" s="8" t="str">
        <f t="shared" si="662"/>
        <v>5</v>
      </c>
      <c r="S3590" s="8" t="str">
        <f t="shared" si="663"/>
        <v>1</v>
      </c>
      <c r="T3590" s="8" t="str">
        <f t="shared" si="664"/>
        <v>0</v>
      </c>
      <c r="U3590" s="8" t="str">
        <f t="shared" si="665"/>
        <v>0</v>
      </c>
      <c r="V3590" s="8" t="str">
        <f t="shared" si="666"/>
        <v>0</v>
      </c>
      <c r="W3590" s="8" t="str">
        <f t="shared" si="667"/>
        <v>0</v>
      </c>
      <c r="X3590" s="8" t="str">
        <f t="shared" si="668"/>
        <v>0</v>
      </c>
      <c r="Y3590" s="8" t="str">
        <f t="shared" si="669"/>
        <v>0</v>
      </c>
      <c r="Z3590" s="8" t="str">
        <f t="shared" si="670"/>
        <v>0</v>
      </c>
      <c r="AA3590" s="8" t="str">
        <f t="shared" si="671"/>
        <v>0</v>
      </c>
      <c r="AD3590" t="s">
        <v>8470</v>
      </c>
      <c r="AE3590" s="3">
        <v>31</v>
      </c>
      <c r="AF3590" s="3">
        <v>6</v>
      </c>
      <c r="AG3590" s="3">
        <v>1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</row>
    <row r="3591" spans="3:41" x14ac:dyDescent="0.25">
      <c r="C3591" s="6" t="s">
        <v>8655</v>
      </c>
      <c r="D3591" s="9" t="s">
        <v>10282</v>
      </c>
      <c r="E3591" s="9" t="s">
        <v>2780</v>
      </c>
      <c r="F3591" s="9" t="s">
        <v>2764</v>
      </c>
      <c r="G3591" s="9" t="s">
        <v>2764</v>
      </c>
      <c r="H3591" s="9" t="s">
        <v>2764</v>
      </c>
      <c r="I3591" s="9" t="s">
        <v>2764</v>
      </c>
      <c r="J3591" s="9" t="s">
        <v>2764</v>
      </c>
      <c r="K3591" s="9" t="s">
        <v>2764</v>
      </c>
      <c r="L3591" s="9" t="s">
        <v>2764</v>
      </c>
      <c r="M3591" s="9" t="s">
        <v>2764</v>
      </c>
      <c r="N3591" s="9" t="s">
        <v>2764</v>
      </c>
      <c r="P3591" t="str">
        <f t="shared" si="660"/>
        <v>UC Davis - Garrison Goode</v>
      </c>
      <c r="Q3591" s="8" t="str">
        <f t="shared" si="661"/>
        <v>14</v>
      </c>
      <c r="R3591" s="8" t="str">
        <f t="shared" si="662"/>
        <v>3</v>
      </c>
      <c r="S3591" s="8" t="str">
        <f t="shared" si="663"/>
        <v>0</v>
      </c>
      <c r="T3591" s="8" t="str">
        <f t="shared" si="664"/>
        <v>0</v>
      </c>
      <c r="U3591" s="8" t="str">
        <f t="shared" si="665"/>
        <v>0</v>
      </c>
      <c r="V3591" s="8" t="str">
        <f t="shared" si="666"/>
        <v>0</v>
      </c>
      <c r="W3591" s="8" t="str">
        <f t="shared" si="667"/>
        <v>0</v>
      </c>
      <c r="X3591" s="8" t="str">
        <f t="shared" si="668"/>
        <v>0</v>
      </c>
      <c r="Y3591" s="8" t="str">
        <f t="shared" si="669"/>
        <v>0</v>
      </c>
      <c r="Z3591" s="8" t="str">
        <f t="shared" si="670"/>
        <v>0</v>
      </c>
      <c r="AA3591" s="8" t="str">
        <f t="shared" si="671"/>
        <v>0</v>
      </c>
      <c r="AD3591" t="s">
        <v>8471</v>
      </c>
      <c r="AE3591" s="3">
        <v>6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</row>
    <row r="3592" spans="3:41" x14ac:dyDescent="0.25">
      <c r="C3592" s="5" t="s">
        <v>8656</v>
      </c>
      <c r="D3592" s="8" t="s">
        <v>8657</v>
      </c>
      <c r="E3592" s="8" t="s">
        <v>4191</v>
      </c>
      <c r="F3592" s="8" t="s">
        <v>3074</v>
      </c>
      <c r="G3592" s="8" t="s">
        <v>2873</v>
      </c>
      <c r="H3592" s="8" t="s">
        <v>2770</v>
      </c>
      <c r="I3592" s="8" t="s">
        <v>2764</v>
      </c>
      <c r="J3592" s="8" t="s">
        <v>2764</v>
      </c>
      <c r="K3592" s="8" t="s">
        <v>2764</v>
      </c>
      <c r="L3592" s="8" t="s">
        <v>2764</v>
      </c>
      <c r="M3592" s="8" t="s">
        <v>2764</v>
      </c>
      <c r="N3592" s="8" t="s">
        <v>2764</v>
      </c>
      <c r="P3592" t="str">
        <f t="shared" ref="P3592:P3655" si="672">C3592</f>
        <v>UC Davis - Joe Mooney</v>
      </c>
      <c r="Q3592" s="8" t="str">
        <f t="shared" ref="Q3592:Q3655" si="673">RIGHT(D3592,LEN(D3592)-FIND("/",D3592))</f>
        <v>128</v>
      </c>
      <c r="R3592" s="8" t="str">
        <f t="shared" ref="R3592:R3655" si="674">RIGHT(E3592,LEN(E3592)-FIND("/",E3592))</f>
        <v>41</v>
      </c>
      <c r="S3592" s="8" t="str">
        <f t="shared" ref="S3592:S3655" si="675">RIGHT(F3592,LEN(F3592)-FIND("/",F3592))</f>
        <v>20</v>
      </c>
      <c r="T3592" s="8" t="str">
        <f t="shared" ref="T3592:T3655" si="676">RIGHT(G3592,LEN(G3592)-FIND("/",G3592))</f>
        <v>4</v>
      </c>
      <c r="U3592" s="8" t="str">
        <f t="shared" ref="U3592:U3655" si="677">RIGHT(H3592,LEN(H3592)-FIND("/",H3592))</f>
        <v>1</v>
      </c>
      <c r="V3592" s="8" t="str">
        <f t="shared" ref="V3592:V3655" si="678">RIGHT(I3592,LEN(I3592)-FIND("/",I3592))</f>
        <v>0</v>
      </c>
      <c r="W3592" s="8" t="str">
        <f t="shared" ref="W3592:W3655" si="679">RIGHT(J3592,LEN(J3592)-FIND("/",J3592))</f>
        <v>0</v>
      </c>
      <c r="X3592" s="8" t="str">
        <f t="shared" ref="X3592:X3655" si="680">RIGHT(K3592,LEN(K3592)-FIND("/",K3592))</f>
        <v>0</v>
      </c>
      <c r="Y3592" s="8" t="str">
        <f t="shared" ref="Y3592:Y3655" si="681">RIGHT(L3592,LEN(L3592)-FIND("/",L3592))</f>
        <v>0</v>
      </c>
      <c r="Z3592" s="8" t="str">
        <f t="shared" ref="Z3592:Z3655" si="682">RIGHT(M3592,LEN(M3592)-FIND("/",M3592))</f>
        <v>0</v>
      </c>
      <c r="AA3592" s="8" t="str">
        <f t="shared" ref="AA3592:AA3655" si="683">RIGHT(N3592,LEN(N3592)-FIND("/",N3592))</f>
        <v>0</v>
      </c>
      <c r="AD3592" t="s">
        <v>8472</v>
      </c>
      <c r="AE3592" s="3">
        <v>12</v>
      </c>
      <c r="AF3592" s="3">
        <v>3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</row>
    <row r="3593" spans="3:41" x14ac:dyDescent="0.25">
      <c r="C3593" s="6" t="s">
        <v>8658</v>
      </c>
      <c r="D3593" s="9" t="s">
        <v>3918</v>
      </c>
      <c r="E3593" s="9" t="s">
        <v>2764</v>
      </c>
      <c r="F3593" s="9" t="s">
        <v>2764</v>
      </c>
      <c r="G3593" s="9" t="s">
        <v>2764</v>
      </c>
      <c r="H3593" s="9" t="s">
        <v>2764</v>
      </c>
      <c r="I3593" s="9" t="s">
        <v>2764</v>
      </c>
      <c r="J3593" s="9" t="s">
        <v>2764</v>
      </c>
      <c r="K3593" s="9" t="s">
        <v>2764</v>
      </c>
      <c r="L3593" s="9" t="s">
        <v>2764</v>
      </c>
      <c r="M3593" s="9" t="s">
        <v>2764</v>
      </c>
      <c r="N3593" s="9" t="s">
        <v>2764</v>
      </c>
      <c r="P3593" t="str">
        <f t="shared" si="672"/>
        <v>UC Davis - Colin Russell</v>
      </c>
      <c r="Q3593" s="8" t="str">
        <f t="shared" si="673"/>
        <v>3</v>
      </c>
      <c r="R3593" s="8" t="str">
        <f t="shared" si="674"/>
        <v>0</v>
      </c>
      <c r="S3593" s="8" t="str">
        <f t="shared" si="675"/>
        <v>0</v>
      </c>
      <c r="T3593" s="8" t="str">
        <f t="shared" si="676"/>
        <v>0</v>
      </c>
      <c r="U3593" s="8" t="str">
        <f t="shared" si="677"/>
        <v>0</v>
      </c>
      <c r="V3593" s="8" t="str">
        <f t="shared" si="678"/>
        <v>0</v>
      </c>
      <c r="W3593" s="8" t="str">
        <f t="shared" si="679"/>
        <v>0</v>
      </c>
      <c r="X3593" s="8" t="str">
        <f t="shared" si="680"/>
        <v>0</v>
      </c>
      <c r="Y3593" s="8" t="str">
        <f t="shared" si="681"/>
        <v>0</v>
      </c>
      <c r="Z3593" s="8" t="str">
        <f t="shared" si="682"/>
        <v>0</v>
      </c>
      <c r="AA3593" s="8" t="str">
        <f t="shared" si="683"/>
        <v>0</v>
      </c>
      <c r="AD3593" t="s">
        <v>8473</v>
      </c>
      <c r="AE3593" s="3">
        <v>9</v>
      </c>
      <c r="AF3593" s="3">
        <v>3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</row>
    <row r="3594" spans="3:41" x14ac:dyDescent="0.25">
      <c r="C3594" s="5" t="s">
        <v>8659</v>
      </c>
      <c r="D3594" s="8" t="s">
        <v>10233</v>
      </c>
      <c r="E3594" s="8" t="s">
        <v>2878</v>
      </c>
      <c r="F3594" s="8" t="s">
        <v>2831</v>
      </c>
      <c r="G3594" s="8" t="s">
        <v>2764</v>
      </c>
      <c r="H3594" s="8" t="s">
        <v>2764</v>
      </c>
      <c r="I3594" s="8" t="s">
        <v>2764</v>
      </c>
      <c r="J3594" s="8" t="s">
        <v>2764</v>
      </c>
      <c r="K3594" s="8" t="s">
        <v>2764</v>
      </c>
      <c r="L3594" s="8" t="s">
        <v>2764</v>
      </c>
      <c r="M3594" s="8" t="s">
        <v>2764</v>
      </c>
      <c r="N3594" s="8" t="s">
        <v>2764</v>
      </c>
      <c r="P3594" t="str">
        <f t="shared" si="672"/>
        <v>UC Davis - Damion Squire</v>
      </c>
      <c r="Q3594" s="8" t="str">
        <f t="shared" si="673"/>
        <v>31</v>
      </c>
      <c r="R3594" s="8" t="str">
        <f t="shared" si="674"/>
        <v>4</v>
      </c>
      <c r="S3594" s="8" t="str">
        <f t="shared" si="675"/>
        <v>2</v>
      </c>
      <c r="T3594" s="8" t="str">
        <f t="shared" si="676"/>
        <v>0</v>
      </c>
      <c r="U3594" s="8" t="str">
        <f t="shared" si="677"/>
        <v>0</v>
      </c>
      <c r="V3594" s="8" t="str">
        <f t="shared" si="678"/>
        <v>0</v>
      </c>
      <c r="W3594" s="8" t="str">
        <f t="shared" si="679"/>
        <v>0</v>
      </c>
      <c r="X3594" s="8" t="str">
        <f t="shared" si="680"/>
        <v>0</v>
      </c>
      <c r="Y3594" s="8" t="str">
        <f t="shared" si="681"/>
        <v>0</v>
      </c>
      <c r="Z3594" s="8" t="str">
        <f t="shared" si="682"/>
        <v>0</v>
      </c>
      <c r="AA3594" s="8" t="str">
        <f t="shared" si="683"/>
        <v>0</v>
      </c>
      <c r="AD3594" t="s">
        <v>8474</v>
      </c>
      <c r="AE3594" s="3">
        <v>12</v>
      </c>
      <c r="AF3594" s="3">
        <v>2</v>
      </c>
      <c r="AG3594" s="3">
        <v>1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</row>
    <row r="3595" spans="3:41" x14ac:dyDescent="0.25">
      <c r="C3595" s="6" t="s">
        <v>8660</v>
      </c>
      <c r="D3595" s="9" t="s">
        <v>10288</v>
      </c>
      <c r="E3595" s="9" t="s">
        <v>2795</v>
      </c>
      <c r="F3595" s="9" t="s">
        <v>2775</v>
      </c>
      <c r="G3595" s="9" t="s">
        <v>2764</v>
      </c>
      <c r="H3595" s="9" t="s">
        <v>2764</v>
      </c>
      <c r="I3595" s="9" t="s">
        <v>2764</v>
      </c>
      <c r="J3595" s="9" t="s">
        <v>2764</v>
      </c>
      <c r="K3595" s="9" t="s">
        <v>2764</v>
      </c>
      <c r="L3595" s="9" t="s">
        <v>2764</v>
      </c>
      <c r="M3595" s="9" t="s">
        <v>2764</v>
      </c>
      <c r="N3595" s="9" t="s">
        <v>2764</v>
      </c>
      <c r="P3595" t="str">
        <f t="shared" si="672"/>
        <v>UC Davis - Rogers Printup</v>
      </c>
      <c r="Q3595" s="8" t="str">
        <f t="shared" si="673"/>
        <v>44</v>
      </c>
      <c r="R3595" s="8" t="str">
        <f t="shared" si="674"/>
        <v>7</v>
      </c>
      <c r="S3595" s="8" t="str">
        <f t="shared" si="675"/>
        <v>2</v>
      </c>
      <c r="T3595" s="8" t="str">
        <f t="shared" si="676"/>
        <v>0</v>
      </c>
      <c r="U3595" s="8" t="str">
        <f t="shared" si="677"/>
        <v>0</v>
      </c>
      <c r="V3595" s="8" t="str">
        <f t="shared" si="678"/>
        <v>0</v>
      </c>
      <c r="W3595" s="8" t="str">
        <f t="shared" si="679"/>
        <v>0</v>
      </c>
      <c r="X3595" s="8" t="str">
        <f t="shared" si="680"/>
        <v>0</v>
      </c>
      <c r="Y3595" s="8" t="str">
        <f t="shared" si="681"/>
        <v>0</v>
      </c>
      <c r="Z3595" s="8" t="str">
        <f t="shared" si="682"/>
        <v>0</v>
      </c>
      <c r="AA3595" s="8" t="str">
        <f t="shared" si="683"/>
        <v>0</v>
      </c>
      <c r="AD3595" t="s">
        <v>8481</v>
      </c>
      <c r="AE3595" s="3">
        <v>42</v>
      </c>
      <c r="AF3595" s="3">
        <v>10</v>
      </c>
      <c r="AG3595" s="3">
        <v>1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</row>
    <row r="3596" spans="3:41" x14ac:dyDescent="0.25">
      <c r="C3596" s="5" t="s">
        <v>8661</v>
      </c>
      <c r="D3596" s="8" t="s">
        <v>4296</v>
      </c>
      <c r="E3596" s="8" t="s">
        <v>3007</v>
      </c>
      <c r="F3596" s="8" t="s">
        <v>2775</v>
      </c>
      <c r="G3596" s="8" t="s">
        <v>2764</v>
      </c>
      <c r="H3596" s="8" t="s">
        <v>2764</v>
      </c>
      <c r="I3596" s="8" t="s">
        <v>2764</v>
      </c>
      <c r="J3596" s="8" t="s">
        <v>2764</v>
      </c>
      <c r="K3596" s="8" t="s">
        <v>2764</v>
      </c>
      <c r="L3596" s="8" t="s">
        <v>2764</v>
      </c>
      <c r="M3596" s="8" t="s">
        <v>2764</v>
      </c>
      <c r="N3596" s="8" t="s">
        <v>2764</v>
      </c>
      <c r="P3596" t="str">
        <f t="shared" si="672"/>
        <v>Villanova - Jahvon Quinerly</v>
      </c>
      <c r="Q3596" s="8" t="str">
        <f t="shared" si="673"/>
        <v>47</v>
      </c>
      <c r="R3596" s="8" t="str">
        <f t="shared" si="674"/>
        <v>10</v>
      </c>
      <c r="S3596" s="8" t="str">
        <f t="shared" si="675"/>
        <v>2</v>
      </c>
      <c r="T3596" s="8" t="str">
        <f t="shared" si="676"/>
        <v>0</v>
      </c>
      <c r="U3596" s="8" t="str">
        <f t="shared" si="677"/>
        <v>0</v>
      </c>
      <c r="V3596" s="8" t="str">
        <f t="shared" si="678"/>
        <v>0</v>
      </c>
      <c r="W3596" s="8" t="str">
        <f t="shared" si="679"/>
        <v>0</v>
      </c>
      <c r="X3596" s="8" t="str">
        <f t="shared" si="680"/>
        <v>0</v>
      </c>
      <c r="Y3596" s="8" t="str">
        <f t="shared" si="681"/>
        <v>0</v>
      </c>
      <c r="Z3596" s="8" t="str">
        <f t="shared" si="682"/>
        <v>0</v>
      </c>
      <c r="AA3596" s="8" t="str">
        <f t="shared" si="683"/>
        <v>0</v>
      </c>
      <c r="AD3596" t="s">
        <v>8483</v>
      </c>
      <c r="AE3596" s="3">
        <v>15</v>
      </c>
      <c r="AF3596" s="3">
        <v>4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</row>
    <row r="3597" spans="3:41" x14ac:dyDescent="0.25">
      <c r="C3597" s="6" t="s">
        <v>8662</v>
      </c>
      <c r="D3597" s="9" t="s">
        <v>2833</v>
      </c>
      <c r="E3597" s="9" t="s">
        <v>2764</v>
      </c>
      <c r="F3597" s="9" t="s">
        <v>2764</v>
      </c>
      <c r="G3597" s="9" t="s">
        <v>2764</v>
      </c>
      <c r="H3597" s="9" t="s">
        <v>2764</v>
      </c>
      <c r="I3597" s="9" t="s">
        <v>2764</v>
      </c>
      <c r="J3597" s="9" t="s">
        <v>2764</v>
      </c>
      <c r="K3597" s="9" t="s">
        <v>2764</v>
      </c>
      <c r="L3597" s="9" t="s">
        <v>2764</v>
      </c>
      <c r="M3597" s="9" t="s">
        <v>2764</v>
      </c>
      <c r="N3597" s="9" t="s">
        <v>2764</v>
      </c>
      <c r="P3597" t="str">
        <f t="shared" si="672"/>
        <v>UNC Greensboro - Mohammed Abdulsalam</v>
      </c>
      <c r="Q3597" s="8" t="str">
        <f t="shared" si="673"/>
        <v>4</v>
      </c>
      <c r="R3597" s="8" t="str">
        <f t="shared" si="674"/>
        <v>0</v>
      </c>
      <c r="S3597" s="8" t="str">
        <f t="shared" si="675"/>
        <v>0</v>
      </c>
      <c r="T3597" s="8" t="str">
        <f t="shared" si="676"/>
        <v>0</v>
      </c>
      <c r="U3597" s="8" t="str">
        <f t="shared" si="677"/>
        <v>0</v>
      </c>
      <c r="V3597" s="8" t="str">
        <f t="shared" si="678"/>
        <v>0</v>
      </c>
      <c r="W3597" s="8" t="str">
        <f t="shared" si="679"/>
        <v>0</v>
      </c>
      <c r="X3597" s="8" t="str">
        <f t="shared" si="680"/>
        <v>0</v>
      </c>
      <c r="Y3597" s="8" t="str">
        <f t="shared" si="681"/>
        <v>0</v>
      </c>
      <c r="Z3597" s="8" t="str">
        <f t="shared" si="682"/>
        <v>0</v>
      </c>
      <c r="AA3597" s="8" t="str">
        <f t="shared" si="683"/>
        <v>0</v>
      </c>
      <c r="AD3597" t="s">
        <v>8484</v>
      </c>
      <c r="AE3597" s="3">
        <v>7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</row>
    <row r="3598" spans="3:41" x14ac:dyDescent="0.25">
      <c r="C3598" s="5" t="s">
        <v>8663</v>
      </c>
      <c r="D3598" s="8" t="s">
        <v>10026</v>
      </c>
      <c r="E3598" s="8" t="s">
        <v>2763</v>
      </c>
      <c r="F3598" s="8" t="s">
        <v>2764</v>
      </c>
      <c r="G3598" s="8" t="s">
        <v>2764</v>
      </c>
      <c r="H3598" s="8" t="s">
        <v>2764</v>
      </c>
      <c r="I3598" s="8" t="s">
        <v>2764</v>
      </c>
      <c r="J3598" s="8" t="s">
        <v>2764</v>
      </c>
      <c r="K3598" s="8" t="s">
        <v>2764</v>
      </c>
      <c r="L3598" s="8" t="s">
        <v>2764</v>
      </c>
      <c r="M3598" s="8" t="s">
        <v>2764</v>
      </c>
      <c r="N3598" s="8" t="s">
        <v>2764</v>
      </c>
      <c r="P3598" t="str">
        <f t="shared" si="672"/>
        <v>UNLV - Mbacke Diong</v>
      </c>
      <c r="Q3598" s="8" t="str">
        <f t="shared" si="673"/>
        <v>3</v>
      </c>
      <c r="R3598" s="8" t="str">
        <f t="shared" si="674"/>
        <v>1</v>
      </c>
      <c r="S3598" s="8" t="str">
        <f t="shared" si="675"/>
        <v>0</v>
      </c>
      <c r="T3598" s="8" t="str">
        <f t="shared" si="676"/>
        <v>0</v>
      </c>
      <c r="U3598" s="8" t="str">
        <f t="shared" si="677"/>
        <v>0</v>
      </c>
      <c r="V3598" s="8" t="str">
        <f t="shared" si="678"/>
        <v>0</v>
      </c>
      <c r="W3598" s="8" t="str">
        <f t="shared" si="679"/>
        <v>0</v>
      </c>
      <c r="X3598" s="8" t="str">
        <f t="shared" si="680"/>
        <v>0</v>
      </c>
      <c r="Y3598" s="8" t="str">
        <f t="shared" si="681"/>
        <v>0</v>
      </c>
      <c r="Z3598" s="8" t="str">
        <f t="shared" si="682"/>
        <v>0</v>
      </c>
      <c r="AA3598" s="8" t="str">
        <f t="shared" si="683"/>
        <v>0</v>
      </c>
      <c r="AD3598" t="s">
        <v>8485</v>
      </c>
      <c r="AE3598" s="3">
        <v>33</v>
      </c>
      <c r="AF3598" s="3">
        <v>7</v>
      </c>
      <c r="AG3598" s="3">
        <v>2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</row>
    <row r="3599" spans="3:41" x14ac:dyDescent="0.25">
      <c r="C3599" s="6" t="s">
        <v>8664</v>
      </c>
      <c r="D3599" s="9" t="s">
        <v>10066</v>
      </c>
      <c r="E3599" s="9" t="s">
        <v>2770</v>
      </c>
      <c r="F3599" s="9" t="s">
        <v>2770</v>
      </c>
      <c r="G3599" s="9" t="s">
        <v>2764</v>
      </c>
      <c r="H3599" s="9" t="s">
        <v>2764</v>
      </c>
      <c r="I3599" s="9" t="s">
        <v>2764</v>
      </c>
      <c r="J3599" s="9" t="s">
        <v>2764</v>
      </c>
      <c r="K3599" s="9" t="s">
        <v>2764</v>
      </c>
      <c r="L3599" s="9" t="s">
        <v>2764</v>
      </c>
      <c r="M3599" s="9" t="s">
        <v>2764</v>
      </c>
      <c r="N3599" s="9" t="s">
        <v>2764</v>
      </c>
      <c r="P3599" t="str">
        <f t="shared" si="672"/>
        <v>Hawaii - Dawson Carper</v>
      </c>
      <c r="Q3599" s="8" t="str">
        <f t="shared" si="673"/>
        <v>7</v>
      </c>
      <c r="R3599" s="8" t="str">
        <f t="shared" si="674"/>
        <v>1</v>
      </c>
      <c r="S3599" s="8" t="str">
        <f t="shared" si="675"/>
        <v>1</v>
      </c>
      <c r="T3599" s="8" t="str">
        <f t="shared" si="676"/>
        <v>0</v>
      </c>
      <c r="U3599" s="8" t="str">
        <f t="shared" si="677"/>
        <v>0</v>
      </c>
      <c r="V3599" s="8" t="str">
        <f t="shared" si="678"/>
        <v>0</v>
      </c>
      <c r="W3599" s="8" t="str">
        <f t="shared" si="679"/>
        <v>0</v>
      </c>
      <c r="X3599" s="8" t="str">
        <f t="shared" si="680"/>
        <v>0</v>
      </c>
      <c r="Y3599" s="8" t="str">
        <f t="shared" si="681"/>
        <v>0</v>
      </c>
      <c r="Z3599" s="8" t="str">
        <f t="shared" si="682"/>
        <v>0</v>
      </c>
      <c r="AA3599" s="8" t="str">
        <f t="shared" si="683"/>
        <v>0</v>
      </c>
      <c r="AD3599" t="s">
        <v>8486</v>
      </c>
      <c r="AE3599" s="3">
        <v>7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</row>
    <row r="3600" spans="3:41" x14ac:dyDescent="0.25">
      <c r="C3600" s="5" t="s">
        <v>8665</v>
      </c>
      <c r="D3600" s="8" t="s">
        <v>10105</v>
      </c>
      <c r="E3600" s="8" t="s">
        <v>2770</v>
      </c>
      <c r="F3600" s="8" t="s">
        <v>2764</v>
      </c>
      <c r="G3600" s="8" t="s">
        <v>2764</v>
      </c>
      <c r="H3600" s="8" t="s">
        <v>2764</v>
      </c>
      <c r="I3600" s="8" t="s">
        <v>2764</v>
      </c>
      <c r="J3600" s="8" t="s">
        <v>2764</v>
      </c>
      <c r="K3600" s="8" t="s">
        <v>2764</v>
      </c>
      <c r="L3600" s="8" t="s">
        <v>2764</v>
      </c>
      <c r="M3600" s="8" t="s">
        <v>2764</v>
      </c>
      <c r="N3600" s="8" t="s">
        <v>2764</v>
      </c>
      <c r="P3600" t="str">
        <f t="shared" si="672"/>
        <v>Hawaii - Mate Colina</v>
      </c>
      <c r="Q3600" s="8" t="str">
        <f t="shared" si="673"/>
        <v>11</v>
      </c>
      <c r="R3600" s="8" t="str">
        <f t="shared" si="674"/>
        <v>1</v>
      </c>
      <c r="S3600" s="8" t="str">
        <f t="shared" si="675"/>
        <v>0</v>
      </c>
      <c r="T3600" s="8" t="str">
        <f t="shared" si="676"/>
        <v>0</v>
      </c>
      <c r="U3600" s="8" t="str">
        <f t="shared" si="677"/>
        <v>0</v>
      </c>
      <c r="V3600" s="8" t="str">
        <f t="shared" si="678"/>
        <v>0</v>
      </c>
      <c r="W3600" s="8" t="str">
        <f t="shared" si="679"/>
        <v>0</v>
      </c>
      <c r="X3600" s="8" t="str">
        <f t="shared" si="680"/>
        <v>0</v>
      </c>
      <c r="Y3600" s="8" t="str">
        <f t="shared" si="681"/>
        <v>0</v>
      </c>
      <c r="Z3600" s="8" t="str">
        <f t="shared" si="682"/>
        <v>0</v>
      </c>
      <c r="AA3600" s="8" t="str">
        <f t="shared" si="683"/>
        <v>0</v>
      </c>
      <c r="AD3600" t="s">
        <v>8487</v>
      </c>
      <c r="AE3600" s="3">
        <v>19</v>
      </c>
      <c r="AF3600" s="3">
        <v>2</v>
      </c>
      <c r="AG3600" s="3">
        <v>1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</row>
    <row r="3601" spans="3:41" x14ac:dyDescent="0.25">
      <c r="C3601" s="6" t="s">
        <v>8666</v>
      </c>
      <c r="D3601" s="9" t="s">
        <v>10026</v>
      </c>
      <c r="E3601" s="9" t="s">
        <v>2764</v>
      </c>
      <c r="F3601" s="9" t="s">
        <v>2764</v>
      </c>
      <c r="G3601" s="9" t="s">
        <v>2764</v>
      </c>
      <c r="H3601" s="9" t="s">
        <v>2764</v>
      </c>
      <c r="I3601" s="9" t="s">
        <v>2764</v>
      </c>
      <c r="J3601" s="9" t="s">
        <v>2764</v>
      </c>
      <c r="K3601" s="9" t="s">
        <v>2764</v>
      </c>
      <c r="L3601" s="9" t="s">
        <v>2764</v>
      </c>
      <c r="M3601" s="9" t="s">
        <v>2764</v>
      </c>
      <c r="N3601" s="9" t="s">
        <v>2764</v>
      </c>
      <c r="P3601" t="str">
        <f t="shared" si="672"/>
        <v>UNLV - Jonat T. Tchatchoua</v>
      </c>
      <c r="Q3601" s="8" t="str">
        <f t="shared" si="673"/>
        <v>3</v>
      </c>
      <c r="R3601" s="8" t="str">
        <f t="shared" si="674"/>
        <v>0</v>
      </c>
      <c r="S3601" s="8" t="str">
        <f t="shared" si="675"/>
        <v>0</v>
      </c>
      <c r="T3601" s="8" t="str">
        <f t="shared" si="676"/>
        <v>0</v>
      </c>
      <c r="U3601" s="8" t="str">
        <f t="shared" si="677"/>
        <v>0</v>
      </c>
      <c r="V3601" s="8" t="str">
        <f t="shared" si="678"/>
        <v>0</v>
      </c>
      <c r="W3601" s="8" t="str">
        <f t="shared" si="679"/>
        <v>0</v>
      </c>
      <c r="X3601" s="8" t="str">
        <f t="shared" si="680"/>
        <v>0</v>
      </c>
      <c r="Y3601" s="8" t="str">
        <f t="shared" si="681"/>
        <v>0</v>
      </c>
      <c r="Z3601" s="8" t="str">
        <f t="shared" si="682"/>
        <v>0</v>
      </c>
      <c r="AA3601" s="8" t="str">
        <f t="shared" si="683"/>
        <v>0</v>
      </c>
      <c r="AD3601" t="s">
        <v>8488</v>
      </c>
      <c r="AE3601" s="3">
        <v>33</v>
      </c>
      <c r="AF3601" s="3">
        <v>8</v>
      </c>
      <c r="AG3601" s="3">
        <v>2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</row>
    <row r="3602" spans="3:41" x14ac:dyDescent="0.25">
      <c r="C3602" s="5" t="s">
        <v>8667</v>
      </c>
      <c r="D3602" s="8" t="s">
        <v>5769</v>
      </c>
      <c r="E3602" s="8" t="s">
        <v>2764</v>
      </c>
      <c r="F3602" s="8" t="s">
        <v>2764</v>
      </c>
      <c r="G3602" s="8" t="s">
        <v>2764</v>
      </c>
      <c r="H3602" s="8" t="s">
        <v>2764</v>
      </c>
      <c r="I3602" s="8" t="s">
        <v>2764</v>
      </c>
      <c r="J3602" s="8" t="s">
        <v>2764</v>
      </c>
      <c r="K3602" s="8" t="s">
        <v>2764</v>
      </c>
      <c r="L3602" s="8" t="s">
        <v>2764</v>
      </c>
      <c r="M3602" s="8" t="s">
        <v>2764</v>
      </c>
      <c r="N3602" s="8" t="s">
        <v>2764</v>
      </c>
      <c r="P3602" t="str">
        <f t="shared" si="672"/>
        <v>UNLV - Ben Coupet Jr.</v>
      </c>
      <c r="Q3602" s="8" t="str">
        <f t="shared" si="673"/>
        <v>5</v>
      </c>
      <c r="R3602" s="8" t="str">
        <f t="shared" si="674"/>
        <v>0</v>
      </c>
      <c r="S3602" s="8" t="str">
        <f t="shared" si="675"/>
        <v>0</v>
      </c>
      <c r="T3602" s="8" t="str">
        <f t="shared" si="676"/>
        <v>0</v>
      </c>
      <c r="U3602" s="8" t="str">
        <f t="shared" si="677"/>
        <v>0</v>
      </c>
      <c r="V3602" s="8" t="str">
        <f t="shared" si="678"/>
        <v>0</v>
      </c>
      <c r="W3602" s="8" t="str">
        <f t="shared" si="679"/>
        <v>0</v>
      </c>
      <c r="X3602" s="8" t="str">
        <f t="shared" si="680"/>
        <v>0</v>
      </c>
      <c r="Y3602" s="8" t="str">
        <f t="shared" si="681"/>
        <v>0</v>
      </c>
      <c r="Z3602" s="8" t="str">
        <f t="shared" si="682"/>
        <v>0</v>
      </c>
      <c r="AA3602" s="8" t="str">
        <f t="shared" si="683"/>
        <v>0</v>
      </c>
      <c r="AD3602" t="s">
        <v>8492</v>
      </c>
      <c r="AE3602" s="3">
        <v>1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</row>
    <row r="3603" spans="3:41" x14ac:dyDescent="0.25">
      <c r="C3603" s="6" t="s">
        <v>8668</v>
      </c>
      <c r="D3603" s="9" t="s">
        <v>10027</v>
      </c>
      <c r="E3603" s="9" t="s">
        <v>2763</v>
      </c>
      <c r="F3603" s="9" t="s">
        <v>2764</v>
      </c>
      <c r="G3603" s="9" t="s">
        <v>2764</v>
      </c>
      <c r="H3603" s="9" t="s">
        <v>2764</v>
      </c>
      <c r="I3603" s="9" t="s">
        <v>2764</v>
      </c>
      <c r="J3603" s="9" t="s">
        <v>2764</v>
      </c>
      <c r="K3603" s="9" t="s">
        <v>2764</v>
      </c>
      <c r="L3603" s="9" t="s">
        <v>2764</v>
      </c>
      <c r="M3603" s="9" t="s">
        <v>2764</v>
      </c>
      <c r="N3603" s="9" t="s">
        <v>2764</v>
      </c>
      <c r="P3603" t="str">
        <f t="shared" si="672"/>
        <v>UT Martin - Minfeke Sanoe</v>
      </c>
      <c r="Q3603" s="8" t="str">
        <f t="shared" si="673"/>
        <v>8</v>
      </c>
      <c r="R3603" s="8" t="str">
        <f t="shared" si="674"/>
        <v>1</v>
      </c>
      <c r="S3603" s="8" t="str">
        <f t="shared" si="675"/>
        <v>0</v>
      </c>
      <c r="T3603" s="8" t="str">
        <f t="shared" si="676"/>
        <v>0</v>
      </c>
      <c r="U3603" s="8" t="str">
        <f t="shared" si="677"/>
        <v>0</v>
      </c>
      <c r="V3603" s="8" t="str">
        <f t="shared" si="678"/>
        <v>0</v>
      </c>
      <c r="W3603" s="8" t="str">
        <f t="shared" si="679"/>
        <v>0</v>
      </c>
      <c r="X3603" s="8" t="str">
        <f t="shared" si="680"/>
        <v>0</v>
      </c>
      <c r="Y3603" s="8" t="str">
        <f t="shared" si="681"/>
        <v>0</v>
      </c>
      <c r="Z3603" s="8" t="str">
        <f t="shared" si="682"/>
        <v>0</v>
      </c>
      <c r="AA3603" s="8" t="str">
        <f t="shared" si="683"/>
        <v>0</v>
      </c>
      <c r="AD3603" t="s">
        <v>8493</v>
      </c>
      <c r="AE3603" s="3">
        <v>3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</row>
    <row r="3604" spans="3:41" x14ac:dyDescent="0.25">
      <c r="C3604" s="5" t="s">
        <v>8669</v>
      </c>
      <c r="D3604" s="8" t="s">
        <v>2833</v>
      </c>
      <c r="E3604" s="8" t="s">
        <v>2764</v>
      </c>
      <c r="F3604" s="8" t="s">
        <v>2764</v>
      </c>
      <c r="G3604" s="8" t="s">
        <v>2764</v>
      </c>
      <c r="H3604" s="8" t="s">
        <v>2764</v>
      </c>
      <c r="I3604" s="8" t="s">
        <v>2764</v>
      </c>
      <c r="J3604" s="8" t="s">
        <v>2764</v>
      </c>
      <c r="K3604" s="8" t="s">
        <v>2764</v>
      </c>
      <c r="L3604" s="8" t="s">
        <v>2764</v>
      </c>
      <c r="M3604" s="8" t="s">
        <v>2764</v>
      </c>
      <c r="N3604" s="8" t="s">
        <v>2764</v>
      </c>
      <c r="P3604" t="str">
        <f t="shared" si="672"/>
        <v>Kansas State - Austin Trice</v>
      </c>
      <c r="Q3604" s="8" t="str">
        <f t="shared" si="673"/>
        <v>4</v>
      </c>
      <c r="R3604" s="8" t="str">
        <f t="shared" si="674"/>
        <v>0</v>
      </c>
      <c r="S3604" s="8" t="str">
        <f t="shared" si="675"/>
        <v>0</v>
      </c>
      <c r="T3604" s="8" t="str">
        <f t="shared" si="676"/>
        <v>0</v>
      </c>
      <c r="U3604" s="8" t="str">
        <f t="shared" si="677"/>
        <v>0</v>
      </c>
      <c r="V3604" s="8" t="str">
        <f t="shared" si="678"/>
        <v>0</v>
      </c>
      <c r="W3604" s="8" t="str">
        <f t="shared" si="679"/>
        <v>0</v>
      </c>
      <c r="X3604" s="8" t="str">
        <f t="shared" si="680"/>
        <v>0</v>
      </c>
      <c r="Y3604" s="8" t="str">
        <f t="shared" si="681"/>
        <v>0</v>
      </c>
      <c r="Z3604" s="8" t="str">
        <f t="shared" si="682"/>
        <v>0</v>
      </c>
      <c r="AA3604" s="8" t="str">
        <f t="shared" si="683"/>
        <v>0</v>
      </c>
      <c r="AD3604" t="s">
        <v>8494</v>
      </c>
      <c r="AE3604" s="3">
        <v>21</v>
      </c>
      <c r="AF3604" s="3">
        <v>1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</row>
    <row r="3605" spans="3:41" x14ac:dyDescent="0.25">
      <c r="C3605" s="6" t="s">
        <v>8670</v>
      </c>
      <c r="D3605" s="9" t="s">
        <v>10303</v>
      </c>
      <c r="E3605" s="9" t="s">
        <v>2784</v>
      </c>
      <c r="F3605" s="9" t="s">
        <v>2763</v>
      </c>
      <c r="G3605" s="9" t="s">
        <v>2764</v>
      </c>
      <c r="H3605" s="9" t="s">
        <v>2764</v>
      </c>
      <c r="I3605" s="9" t="s">
        <v>2764</v>
      </c>
      <c r="J3605" s="9" t="s">
        <v>2764</v>
      </c>
      <c r="K3605" s="9" t="s">
        <v>2764</v>
      </c>
      <c r="L3605" s="9" t="s">
        <v>2764</v>
      </c>
      <c r="M3605" s="9" t="s">
        <v>2764</v>
      </c>
      <c r="N3605" s="9" t="s">
        <v>2764</v>
      </c>
      <c r="P3605" t="str">
        <f t="shared" si="672"/>
        <v>Virginia - Jay Huff</v>
      </c>
      <c r="Q3605" s="8" t="str">
        <f t="shared" si="673"/>
        <v>30</v>
      </c>
      <c r="R3605" s="8" t="str">
        <f t="shared" si="674"/>
        <v>9</v>
      </c>
      <c r="S3605" s="8" t="str">
        <f t="shared" si="675"/>
        <v>1</v>
      </c>
      <c r="T3605" s="8" t="str">
        <f t="shared" si="676"/>
        <v>0</v>
      </c>
      <c r="U3605" s="8" t="str">
        <f t="shared" si="677"/>
        <v>0</v>
      </c>
      <c r="V3605" s="8" t="str">
        <f t="shared" si="678"/>
        <v>0</v>
      </c>
      <c r="W3605" s="8" t="str">
        <f t="shared" si="679"/>
        <v>0</v>
      </c>
      <c r="X3605" s="8" t="str">
        <f t="shared" si="680"/>
        <v>0</v>
      </c>
      <c r="Y3605" s="8" t="str">
        <f t="shared" si="681"/>
        <v>0</v>
      </c>
      <c r="Z3605" s="8" t="str">
        <f t="shared" si="682"/>
        <v>0</v>
      </c>
      <c r="AA3605" s="8" t="str">
        <f t="shared" si="683"/>
        <v>0</v>
      </c>
      <c r="AD3605" t="s">
        <v>8495</v>
      </c>
      <c r="AE3605" s="3">
        <v>16</v>
      </c>
      <c r="AF3605" s="3">
        <v>6</v>
      </c>
      <c r="AG3605" s="3">
        <v>1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</row>
    <row r="3606" spans="3:41" x14ac:dyDescent="0.25">
      <c r="C3606" s="5" t="s">
        <v>8671</v>
      </c>
      <c r="D3606" s="8" t="s">
        <v>7304</v>
      </c>
      <c r="E3606" s="8" t="s">
        <v>4565</v>
      </c>
      <c r="F3606" s="8" t="s">
        <v>2951</v>
      </c>
      <c r="G3606" s="8" t="s">
        <v>2763</v>
      </c>
      <c r="H3606" s="8" t="s">
        <v>2764</v>
      </c>
      <c r="I3606" s="8" t="s">
        <v>2764</v>
      </c>
      <c r="J3606" s="8" t="s">
        <v>2764</v>
      </c>
      <c r="K3606" s="8" t="s">
        <v>2764</v>
      </c>
      <c r="L3606" s="8" t="s">
        <v>2764</v>
      </c>
      <c r="M3606" s="8" t="s">
        <v>2764</v>
      </c>
      <c r="N3606" s="8" t="s">
        <v>2764</v>
      </c>
      <c r="P3606" t="str">
        <f t="shared" si="672"/>
        <v>William &amp; Mary - L.J. Owens</v>
      </c>
      <c r="Q3606" s="8" t="str">
        <f t="shared" si="673"/>
        <v>60</v>
      </c>
      <c r="R3606" s="8" t="str">
        <f t="shared" si="674"/>
        <v>21</v>
      </c>
      <c r="S3606" s="8" t="str">
        <f t="shared" si="675"/>
        <v>6</v>
      </c>
      <c r="T3606" s="8" t="str">
        <f t="shared" si="676"/>
        <v>1</v>
      </c>
      <c r="U3606" s="8" t="str">
        <f t="shared" si="677"/>
        <v>0</v>
      </c>
      <c r="V3606" s="8" t="str">
        <f t="shared" si="678"/>
        <v>0</v>
      </c>
      <c r="W3606" s="8" t="str">
        <f t="shared" si="679"/>
        <v>0</v>
      </c>
      <c r="X3606" s="8" t="str">
        <f t="shared" si="680"/>
        <v>0</v>
      </c>
      <c r="Y3606" s="8" t="str">
        <f t="shared" si="681"/>
        <v>0</v>
      </c>
      <c r="Z3606" s="8" t="str">
        <f t="shared" si="682"/>
        <v>0</v>
      </c>
      <c r="AA3606" s="8" t="str">
        <f t="shared" si="683"/>
        <v>0</v>
      </c>
      <c r="AD3606" t="s">
        <v>8496</v>
      </c>
      <c r="AE3606" s="3">
        <v>11</v>
      </c>
      <c r="AF3606" s="3">
        <v>3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</row>
    <row r="3607" spans="3:41" x14ac:dyDescent="0.25">
      <c r="C3607" s="6" t="s">
        <v>8672</v>
      </c>
      <c r="D3607" s="9" t="s">
        <v>10168</v>
      </c>
      <c r="E3607" s="9" t="s">
        <v>2775</v>
      </c>
      <c r="F3607" s="9" t="s">
        <v>2764</v>
      </c>
      <c r="G3607" s="9" t="s">
        <v>2764</v>
      </c>
      <c r="H3607" s="9" t="s">
        <v>2764</v>
      </c>
      <c r="I3607" s="9" t="s">
        <v>2764</v>
      </c>
      <c r="J3607" s="9" t="s">
        <v>2764</v>
      </c>
      <c r="K3607" s="9" t="s">
        <v>2764</v>
      </c>
      <c r="L3607" s="9" t="s">
        <v>2764</v>
      </c>
      <c r="M3607" s="9" t="s">
        <v>2764</v>
      </c>
      <c r="N3607" s="9" t="s">
        <v>2764</v>
      </c>
      <c r="P3607" t="str">
        <f t="shared" si="672"/>
        <v>Virginia - Kody Stattmann</v>
      </c>
      <c r="Q3607" s="8" t="str">
        <f t="shared" si="673"/>
        <v>13</v>
      </c>
      <c r="R3607" s="8" t="str">
        <f t="shared" si="674"/>
        <v>2</v>
      </c>
      <c r="S3607" s="8" t="str">
        <f t="shared" si="675"/>
        <v>0</v>
      </c>
      <c r="T3607" s="8" t="str">
        <f t="shared" si="676"/>
        <v>0</v>
      </c>
      <c r="U3607" s="8" t="str">
        <f t="shared" si="677"/>
        <v>0</v>
      </c>
      <c r="V3607" s="8" t="str">
        <f t="shared" si="678"/>
        <v>0</v>
      </c>
      <c r="W3607" s="8" t="str">
        <f t="shared" si="679"/>
        <v>0</v>
      </c>
      <c r="X3607" s="8" t="str">
        <f t="shared" si="680"/>
        <v>0</v>
      </c>
      <c r="Y3607" s="8" t="str">
        <f t="shared" si="681"/>
        <v>0</v>
      </c>
      <c r="Z3607" s="8" t="str">
        <f t="shared" si="682"/>
        <v>0</v>
      </c>
      <c r="AA3607" s="8" t="str">
        <f t="shared" si="683"/>
        <v>0</v>
      </c>
      <c r="AD3607" t="s">
        <v>8498</v>
      </c>
      <c r="AE3607" s="3">
        <v>13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</row>
    <row r="3608" spans="3:41" x14ac:dyDescent="0.25">
      <c r="C3608" s="5" t="s">
        <v>8673</v>
      </c>
      <c r="D3608" s="8" t="s">
        <v>10026</v>
      </c>
      <c r="E3608" s="8" t="s">
        <v>2764</v>
      </c>
      <c r="F3608" s="8" t="s">
        <v>2764</v>
      </c>
      <c r="G3608" s="8" t="s">
        <v>2764</v>
      </c>
      <c r="H3608" s="8" t="s">
        <v>2764</v>
      </c>
      <c r="I3608" s="8" t="s">
        <v>2764</v>
      </c>
      <c r="J3608" s="8" t="s">
        <v>2764</v>
      </c>
      <c r="K3608" s="8" t="s">
        <v>2764</v>
      </c>
      <c r="L3608" s="8" t="s">
        <v>2764</v>
      </c>
      <c r="M3608" s="8" t="s">
        <v>2764</v>
      </c>
      <c r="N3608" s="8" t="s">
        <v>2764</v>
      </c>
      <c r="P3608" t="str">
        <f t="shared" si="672"/>
        <v>Virginia - Francesco Badocchi</v>
      </c>
      <c r="Q3608" s="8" t="str">
        <f t="shared" si="673"/>
        <v>3</v>
      </c>
      <c r="R3608" s="8" t="str">
        <f t="shared" si="674"/>
        <v>0</v>
      </c>
      <c r="S3608" s="8" t="str">
        <f t="shared" si="675"/>
        <v>0</v>
      </c>
      <c r="T3608" s="8" t="str">
        <f t="shared" si="676"/>
        <v>0</v>
      </c>
      <c r="U3608" s="8" t="str">
        <f t="shared" si="677"/>
        <v>0</v>
      </c>
      <c r="V3608" s="8" t="str">
        <f t="shared" si="678"/>
        <v>0</v>
      </c>
      <c r="W3608" s="8" t="str">
        <f t="shared" si="679"/>
        <v>0</v>
      </c>
      <c r="X3608" s="8" t="str">
        <f t="shared" si="680"/>
        <v>0</v>
      </c>
      <c r="Y3608" s="8" t="str">
        <f t="shared" si="681"/>
        <v>0</v>
      </c>
      <c r="Z3608" s="8" t="str">
        <f t="shared" si="682"/>
        <v>0</v>
      </c>
      <c r="AA3608" s="8" t="str">
        <f t="shared" si="683"/>
        <v>0</v>
      </c>
      <c r="AD3608" t="s">
        <v>8499</v>
      </c>
      <c r="AE3608" s="3">
        <v>2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</row>
    <row r="3609" spans="3:41" x14ac:dyDescent="0.25">
      <c r="C3609" s="6" t="s">
        <v>8674</v>
      </c>
      <c r="D3609" s="9" t="s">
        <v>10174</v>
      </c>
      <c r="E3609" s="9" t="s">
        <v>2763</v>
      </c>
      <c r="F3609" s="9" t="s">
        <v>2764</v>
      </c>
      <c r="G3609" s="9" t="s">
        <v>2764</v>
      </c>
      <c r="H3609" s="9" t="s">
        <v>2764</v>
      </c>
      <c r="I3609" s="9" t="s">
        <v>2764</v>
      </c>
      <c r="J3609" s="9" t="s">
        <v>2764</v>
      </c>
      <c r="K3609" s="9" t="s">
        <v>2764</v>
      </c>
      <c r="L3609" s="9" t="s">
        <v>2764</v>
      </c>
      <c r="M3609" s="9" t="s">
        <v>2764</v>
      </c>
      <c r="N3609" s="9" t="s">
        <v>2764</v>
      </c>
      <c r="P3609" t="str">
        <f t="shared" si="672"/>
        <v>Virginia - Austin Katstra</v>
      </c>
      <c r="Q3609" s="8" t="str">
        <f t="shared" si="673"/>
        <v>7</v>
      </c>
      <c r="R3609" s="8" t="str">
        <f t="shared" si="674"/>
        <v>1</v>
      </c>
      <c r="S3609" s="8" t="str">
        <f t="shared" si="675"/>
        <v>0</v>
      </c>
      <c r="T3609" s="8" t="str">
        <f t="shared" si="676"/>
        <v>0</v>
      </c>
      <c r="U3609" s="8" t="str">
        <f t="shared" si="677"/>
        <v>0</v>
      </c>
      <c r="V3609" s="8" t="str">
        <f t="shared" si="678"/>
        <v>0</v>
      </c>
      <c r="W3609" s="8" t="str">
        <f t="shared" si="679"/>
        <v>0</v>
      </c>
      <c r="X3609" s="8" t="str">
        <f t="shared" si="680"/>
        <v>0</v>
      </c>
      <c r="Y3609" s="8" t="str">
        <f t="shared" si="681"/>
        <v>0</v>
      </c>
      <c r="Z3609" s="8" t="str">
        <f t="shared" si="682"/>
        <v>0</v>
      </c>
      <c r="AA3609" s="8" t="str">
        <f t="shared" si="683"/>
        <v>0</v>
      </c>
      <c r="AD3609" t="s">
        <v>8500</v>
      </c>
      <c r="AE3609" s="3">
        <v>7</v>
      </c>
      <c r="AF3609" s="3">
        <v>1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</row>
    <row r="3610" spans="3:41" x14ac:dyDescent="0.25">
      <c r="C3610" s="5" t="s">
        <v>8675</v>
      </c>
      <c r="D3610" s="8" t="s">
        <v>10075</v>
      </c>
      <c r="E3610" s="8" t="s">
        <v>2831</v>
      </c>
      <c r="F3610" s="8" t="s">
        <v>2764</v>
      </c>
      <c r="G3610" s="8" t="s">
        <v>2764</v>
      </c>
      <c r="H3610" s="8" t="s">
        <v>2764</v>
      </c>
      <c r="I3610" s="8" t="s">
        <v>2764</v>
      </c>
      <c r="J3610" s="8" t="s">
        <v>2764</v>
      </c>
      <c r="K3610" s="8" t="s">
        <v>2764</v>
      </c>
      <c r="L3610" s="8" t="s">
        <v>2764</v>
      </c>
      <c r="M3610" s="8" t="s">
        <v>2764</v>
      </c>
      <c r="N3610" s="8" t="s">
        <v>2764</v>
      </c>
      <c r="P3610" t="str">
        <f t="shared" si="672"/>
        <v>William &amp; Mary - Quinn Blair</v>
      </c>
      <c r="Q3610" s="8" t="str">
        <f t="shared" si="673"/>
        <v>9</v>
      </c>
      <c r="R3610" s="8" t="str">
        <f t="shared" si="674"/>
        <v>2</v>
      </c>
      <c r="S3610" s="8" t="str">
        <f t="shared" si="675"/>
        <v>0</v>
      </c>
      <c r="T3610" s="8" t="str">
        <f t="shared" si="676"/>
        <v>0</v>
      </c>
      <c r="U3610" s="8" t="str">
        <f t="shared" si="677"/>
        <v>0</v>
      </c>
      <c r="V3610" s="8" t="str">
        <f t="shared" si="678"/>
        <v>0</v>
      </c>
      <c r="W3610" s="8" t="str">
        <f t="shared" si="679"/>
        <v>0</v>
      </c>
      <c r="X3610" s="8" t="str">
        <f t="shared" si="680"/>
        <v>0</v>
      </c>
      <c r="Y3610" s="8" t="str">
        <f t="shared" si="681"/>
        <v>0</v>
      </c>
      <c r="Z3610" s="8" t="str">
        <f t="shared" si="682"/>
        <v>0</v>
      </c>
      <c r="AA3610" s="8" t="str">
        <f t="shared" si="683"/>
        <v>0</v>
      </c>
      <c r="AD3610" t="s">
        <v>8501</v>
      </c>
      <c r="AE3610" s="3">
        <v>73</v>
      </c>
      <c r="AF3610" s="3">
        <v>29</v>
      </c>
      <c r="AG3610" s="3">
        <v>2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</row>
    <row r="3611" spans="3:41" x14ac:dyDescent="0.25">
      <c r="C3611" s="6" t="s">
        <v>8676</v>
      </c>
      <c r="D3611" s="9" t="s">
        <v>10099</v>
      </c>
      <c r="E3611" s="9" t="s">
        <v>2764</v>
      </c>
      <c r="F3611" s="9" t="s">
        <v>2764</v>
      </c>
      <c r="G3611" s="9" t="s">
        <v>2764</v>
      </c>
      <c r="H3611" s="9" t="s">
        <v>2764</v>
      </c>
      <c r="I3611" s="9" t="s">
        <v>2764</v>
      </c>
      <c r="J3611" s="9" t="s">
        <v>2764</v>
      </c>
      <c r="K3611" s="9" t="s">
        <v>2764</v>
      </c>
      <c r="L3611" s="9" t="s">
        <v>2764</v>
      </c>
      <c r="M3611" s="9" t="s">
        <v>2764</v>
      </c>
      <c r="N3611" s="9" t="s">
        <v>2764</v>
      </c>
      <c r="P3611" t="str">
        <f t="shared" si="672"/>
        <v>William &amp; Mary - Christian Clark</v>
      </c>
      <c r="Q3611" s="8" t="str">
        <f t="shared" si="673"/>
        <v>2</v>
      </c>
      <c r="R3611" s="8" t="str">
        <f t="shared" si="674"/>
        <v>0</v>
      </c>
      <c r="S3611" s="8" t="str">
        <f t="shared" si="675"/>
        <v>0</v>
      </c>
      <c r="T3611" s="8" t="str">
        <f t="shared" si="676"/>
        <v>0</v>
      </c>
      <c r="U3611" s="8" t="str">
        <f t="shared" si="677"/>
        <v>0</v>
      </c>
      <c r="V3611" s="8" t="str">
        <f t="shared" si="678"/>
        <v>0</v>
      </c>
      <c r="W3611" s="8" t="str">
        <f t="shared" si="679"/>
        <v>0</v>
      </c>
      <c r="X3611" s="8" t="str">
        <f t="shared" si="680"/>
        <v>0</v>
      </c>
      <c r="Y3611" s="8" t="str">
        <f t="shared" si="681"/>
        <v>0</v>
      </c>
      <c r="Z3611" s="8" t="str">
        <f t="shared" si="682"/>
        <v>0</v>
      </c>
      <c r="AA3611" s="8" t="str">
        <f t="shared" si="683"/>
        <v>0</v>
      </c>
      <c r="AD3611" t="s">
        <v>8503</v>
      </c>
      <c r="AE3611" s="3">
        <v>3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</row>
    <row r="3612" spans="3:41" x14ac:dyDescent="0.25">
      <c r="C3612" s="5" t="s">
        <v>8677</v>
      </c>
      <c r="D3612" s="8" t="s">
        <v>10138</v>
      </c>
      <c r="E3612" s="8" t="s">
        <v>2764</v>
      </c>
      <c r="F3612" s="8" t="s">
        <v>2764</v>
      </c>
      <c r="G3612" s="8" t="s">
        <v>2764</v>
      </c>
      <c r="H3612" s="8" t="s">
        <v>2764</v>
      </c>
      <c r="I3612" s="8" t="s">
        <v>2764</v>
      </c>
      <c r="J3612" s="8" t="s">
        <v>2764</v>
      </c>
      <c r="K3612" s="8" t="s">
        <v>2764</v>
      </c>
      <c r="L3612" s="8" t="s">
        <v>2764</v>
      </c>
      <c r="M3612" s="8" t="s">
        <v>2764</v>
      </c>
      <c r="N3612" s="8" t="s">
        <v>2764</v>
      </c>
      <c r="P3612" t="str">
        <f t="shared" si="672"/>
        <v>Mississippi State - KeyShawn Feazell</v>
      </c>
      <c r="Q3612" s="8" t="str">
        <f t="shared" si="673"/>
        <v>4</v>
      </c>
      <c r="R3612" s="8" t="str">
        <f t="shared" si="674"/>
        <v>0</v>
      </c>
      <c r="S3612" s="8" t="str">
        <f t="shared" si="675"/>
        <v>0</v>
      </c>
      <c r="T3612" s="8" t="str">
        <f t="shared" si="676"/>
        <v>0</v>
      </c>
      <c r="U3612" s="8" t="str">
        <f t="shared" si="677"/>
        <v>0</v>
      </c>
      <c r="V3612" s="8" t="str">
        <f t="shared" si="678"/>
        <v>0</v>
      </c>
      <c r="W3612" s="8" t="str">
        <f t="shared" si="679"/>
        <v>0</v>
      </c>
      <c r="X3612" s="8" t="str">
        <f t="shared" si="680"/>
        <v>0</v>
      </c>
      <c r="Y3612" s="8" t="str">
        <f t="shared" si="681"/>
        <v>0</v>
      </c>
      <c r="Z3612" s="8" t="str">
        <f t="shared" si="682"/>
        <v>0</v>
      </c>
      <c r="AA3612" s="8" t="str">
        <f t="shared" si="683"/>
        <v>0</v>
      </c>
      <c r="AD3612" t="s">
        <v>8504</v>
      </c>
      <c r="AE3612" s="3">
        <v>61</v>
      </c>
      <c r="AF3612" s="3">
        <v>14</v>
      </c>
      <c r="AG3612" s="3">
        <v>3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</row>
    <row r="3613" spans="3:41" x14ac:dyDescent="0.25">
      <c r="C3613" s="6" t="s">
        <v>8678</v>
      </c>
      <c r="D3613" s="9" t="s">
        <v>10267</v>
      </c>
      <c r="E3613" s="9" t="s">
        <v>2831</v>
      </c>
      <c r="F3613" s="9" t="s">
        <v>2764</v>
      </c>
      <c r="G3613" s="9" t="s">
        <v>2764</v>
      </c>
      <c r="H3613" s="9" t="s">
        <v>2764</v>
      </c>
      <c r="I3613" s="9" t="s">
        <v>2764</v>
      </c>
      <c r="J3613" s="9" t="s">
        <v>2764</v>
      </c>
      <c r="K3613" s="9" t="s">
        <v>2764</v>
      </c>
      <c r="L3613" s="9" t="s">
        <v>2764</v>
      </c>
      <c r="M3613" s="9" t="s">
        <v>2764</v>
      </c>
      <c r="N3613" s="9" t="s">
        <v>2764</v>
      </c>
      <c r="P3613" t="str">
        <f t="shared" si="672"/>
        <v>TCU - Kevin Samuel</v>
      </c>
      <c r="Q3613" s="8" t="str">
        <f t="shared" si="673"/>
        <v>28</v>
      </c>
      <c r="R3613" s="8" t="str">
        <f t="shared" si="674"/>
        <v>2</v>
      </c>
      <c r="S3613" s="8" t="str">
        <f t="shared" si="675"/>
        <v>0</v>
      </c>
      <c r="T3613" s="8" t="str">
        <f t="shared" si="676"/>
        <v>0</v>
      </c>
      <c r="U3613" s="8" t="str">
        <f t="shared" si="677"/>
        <v>0</v>
      </c>
      <c r="V3613" s="8" t="str">
        <f t="shared" si="678"/>
        <v>0</v>
      </c>
      <c r="W3613" s="8" t="str">
        <f t="shared" si="679"/>
        <v>0</v>
      </c>
      <c r="X3613" s="8" t="str">
        <f t="shared" si="680"/>
        <v>0</v>
      </c>
      <c r="Y3613" s="8" t="str">
        <f t="shared" si="681"/>
        <v>0</v>
      </c>
      <c r="Z3613" s="8" t="str">
        <f t="shared" si="682"/>
        <v>0</v>
      </c>
      <c r="AA3613" s="8" t="str">
        <f t="shared" si="683"/>
        <v>0</v>
      </c>
      <c r="AD3613" t="s">
        <v>8505</v>
      </c>
      <c r="AE3613" s="3">
        <v>3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</row>
    <row r="3614" spans="3:41" x14ac:dyDescent="0.25">
      <c r="C3614" s="5" t="s">
        <v>8679</v>
      </c>
      <c r="D3614" s="8" t="s">
        <v>4458</v>
      </c>
      <c r="E3614" s="8" t="s">
        <v>5011</v>
      </c>
      <c r="F3614" s="8" t="s">
        <v>2878</v>
      </c>
      <c r="G3614" s="8" t="s">
        <v>2831</v>
      </c>
      <c r="H3614" s="8" t="s">
        <v>2764</v>
      </c>
      <c r="I3614" s="8" t="s">
        <v>2764</v>
      </c>
      <c r="J3614" s="8" t="s">
        <v>2764</v>
      </c>
      <c r="K3614" s="8" t="s">
        <v>2764</v>
      </c>
      <c r="L3614" s="8" t="s">
        <v>2764</v>
      </c>
      <c r="M3614" s="8" t="s">
        <v>2764</v>
      </c>
      <c r="N3614" s="8" t="s">
        <v>2764</v>
      </c>
      <c r="P3614" t="str">
        <f t="shared" si="672"/>
        <v>TCU - JD Miller</v>
      </c>
      <c r="Q3614" s="8" t="str">
        <f t="shared" si="673"/>
        <v>109</v>
      </c>
      <c r="R3614" s="8" t="str">
        <f t="shared" si="674"/>
        <v>31</v>
      </c>
      <c r="S3614" s="8" t="str">
        <f t="shared" si="675"/>
        <v>4</v>
      </c>
      <c r="T3614" s="8" t="str">
        <f t="shared" si="676"/>
        <v>2</v>
      </c>
      <c r="U3614" s="8" t="str">
        <f t="shared" si="677"/>
        <v>0</v>
      </c>
      <c r="V3614" s="8" t="str">
        <f t="shared" si="678"/>
        <v>0</v>
      </c>
      <c r="W3614" s="8" t="str">
        <f t="shared" si="679"/>
        <v>0</v>
      </c>
      <c r="X3614" s="8" t="str">
        <f t="shared" si="680"/>
        <v>0</v>
      </c>
      <c r="Y3614" s="8" t="str">
        <f t="shared" si="681"/>
        <v>0</v>
      </c>
      <c r="Z3614" s="8" t="str">
        <f t="shared" si="682"/>
        <v>0</v>
      </c>
      <c r="AA3614" s="8" t="str">
        <f t="shared" si="683"/>
        <v>0</v>
      </c>
      <c r="AD3614" t="s">
        <v>8506</v>
      </c>
      <c r="AE3614" s="3">
        <v>2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</row>
    <row r="3615" spans="3:41" x14ac:dyDescent="0.25">
      <c r="C3615" s="6" t="s">
        <v>8680</v>
      </c>
      <c r="D3615" s="9" t="s">
        <v>10186</v>
      </c>
      <c r="E3615" s="9" t="s">
        <v>2775</v>
      </c>
      <c r="F3615" s="9" t="s">
        <v>2764</v>
      </c>
      <c r="G3615" s="9" t="s">
        <v>2764</v>
      </c>
      <c r="H3615" s="9" t="s">
        <v>2764</v>
      </c>
      <c r="I3615" s="9" t="s">
        <v>2764</v>
      </c>
      <c r="J3615" s="9" t="s">
        <v>2764</v>
      </c>
      <c r="K3615" s="9" t="s">
        <v>2764</v>
      </c>
      <c r="L3615" s="9" t="s">
        <v>2764</v>
      </c>
      <c r="M3615" s="9" t="s">
        <v>2764</v>
      </c>
      <c r="N3615" s="9" t="s">
        <v>2764</v>
      </c>
      <c r="P3615" t="str">
        <f t="shared" si="672"/>
        <v>TCU - Yuat Alok</v>
      </c>
      <c r="Q3615" s="8" t="str">
        <f t="shared" si="673"/>
        <v>12</v>
      </c>
      <c r="R3615" s="8" t="str">
        <f t="shared" si="674"/>
        <v>2</v>
      </c>
      <c r="S3615" s="8" t="str">
        <f t="shared" si="675"/>
        <v>0</v>
      </c>
      <c r="T3615" s="8" t="str">
        <f t="shared" si="676"/>
        <v>0</v>
      </c>
      <c r="U3615" s="8" t="str">
        <f t="shared" si="677"/>
        <v>0</v>
      </c>
      <c r="V3615" s="8" t="str">
        <f t="shared" si="678"/>
        <v>0</v>
      </c>
      <c r="W3615" s="8" t="str">
        <f t="shared" si="679"/>
        <v>0</v>
      </c>
      <c r="X3615" s="8" t="str">
        <f t="shared" si="680"/>
        <v>0</v>
      </c>
      <c r="Y3615" s="8" t="str">
        <f t="shared" si="681"/>
        <v>0</v>
      </c>
      <c r="Z3615" s="8" t="str">
        <f t="shared" si="682"/>
        <v>0</v>
      </c>
      <c r="AA3615" s="8" t="str">
        <f t="shared" si="683"/>
        <v>0</v>
      </c>
      <c r="AD3615" t="s">
        <v>8507</v>
      </c>
      <c r="AE3615" s="3">
        <v>8</v>
      </c>
      <c r="AF3615" s="3">
        <v>2</v>
      </c>
      <c r="AG3615" s="3">
        <v>1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</row>
    <row r="3616" spans="3:41" x14ac:dyDescent="0.25">
      <c r="C3616" s="5" t="s">
        <v>8681</v>
      </c>
      <c r="D3616" s="8" t="s">
        <v>10145</v>
      </c>
      <c r="E3616" s="8" t="s">
        <v>2878</v>
      </c>
      <c r="F3616" s="8" t="s">
        <v>2763</v>
      </c>
      <c r="G3616" s="8" t="s">
        <v>2764</v>
      </c>
      <c r="H3616" s="8" t="s">
        <v>2764</v>
      </c>
      <c r="I3616" s="8" t="s">
        <v>2764</v>
      </c>
      <c r="J3616" s="8" t="s">
        <v>2764</v>
      </c>
      <c r="K3616" s="8" t="s">
        <v>2764</v>
      </c>
      <c r="L3616" s="8" t="s">
        <v>2764</v>
      </c>
      <c r="M3616" s="8" t="s">
        <v>2764</v>
      </c>
      <c r="N3616" s="8" t="s">
        <v>2764</v>
      </c>
      <c r="P3616" t="str">
        <f t="shared" si="672"/>
        <v>TCU - Lat Mayen</v>
      </c>
      <c r="Q3616" s="8" t="str">
        <f t="shared" si="673"/>
        <v>17</v>
      </c>
      <c r="R3616" s="8" t="str">
        <f t="shared" si="674"/>
        <v>4</v>
      </c>
      <c r="S3616" s="8" t="str">
        <f t="shared" si="675"/>
        <v>1</v>
      </c>
      <c r="T3616" s="8" t="str">
        <f t="shared" si="676"/>
        <v>0</v>
      </c>
      <c r="U3616" s="8" t="str">
        <f t="shared" si="677"/>
        <v>0</v>
      </c>
      <c r="V3616" s="8" t="str">
        <f t="shared" si="678"/>
        <v>0</v>
      </c>
      <c r="W3616" s="8" t="str">
        <f t="shared" si="679"/>
        <v>0</v>
      </c>
      <c r="X3616" s="8" t="str">
        <f t="shared" si="680"/>
        <v>0</v>
      </c>
      <c r="Y3616" s="8" t="str">
        <f t="shared" si="681"/>
        <v>0</v>
      </c>
      <c r="Z3616" s="8" t="str">
        <f t="shared" si="682"/>
        <v>0</v>
      </c>
      <c r="AA3616" s="8" t="str">
        <f t="shared" si="683"/>
        <v>0</v>
      </c>
      <c r="AD3616" t="s">
        <v>8508</v>
      </c>
      <c r="AE3616" s="3">
        <v>6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</row>
    <row r="3617" spans="3:41" x14ac:dyDescent="0.25">
      <c r="C3617" s="6" t="s">
        <v>8682</v>
      </c>
      <c r="D3617" s="9" t="s">
        <v>10220</v>
      </c>
      <c r="E3617" s="9" t="s">
        <v>2764</v>
      </c>
      <c r="F3617" s="9" t="s">
        <v>2764</v>
      </c>
      <c r="G3617" s="9" t="s">
        <v>2764</v>
      </c>
      <c r="H3617" s="9" t="s">
        <v>2764</v>
      </c>
      <c r="I3617" s="9" t="s">
        <v>2764</v>
      </c>
      <c r="J3617" s="9" t="s">
        <v>2764</v>
      </c>
      <c r="K3617" s="9" t="s">
        <v>2764</v>
      </c>
      <c r="L3617" s="9" t="s">
        <v>2764</v>
      </c>
      <c r="M3617" s="9" t="s">
        <v>2764</v>
      </c>
      <c r="N3617" s="9" t="s">
        <v>2764</v>
      </c>
      <c r="P3617" t="str">
        <f t="shared" si="672"/>
        <v>Charlotte - Bo Blight</v>
      </c>
      <c r="Q3617" s="8" t="str">
        <f t="shared" si="673"/>
        <v>20</v>
      </c>
      <c r="R3617" s="8" t="str">
        <f t="shared" si="674"/>
        <v>0</v>
      </c>
      <c r="S3617" s="8" t="str">
        <f t="shared" si="675"/>
        <v>0</v>
      </c>
      <c r="T3617" s="8" t="str">
        <f t="shared" si="676"/>
        <v>0</v>
      </c>
      <c r="U3617" s="8" t="str">
        <f t="shared" si="677"/>
        <v>0</v>
      </c>
      <c r="V3617" s="8" t="str">
        <f t="shared" si="678"/>
        <v>0</v>
      </c>
      <c r="W3617" s="8" t="str">
        <f t="shared" si="679"/>
        <v>0</v>
      </c>
      <c r="X3617" s="8" t="str">
        <f t="shared" si="680"/>
        <v>0</v>
      </c>
      <c r="Y3617" s="8" t="str">
        <f t="shared" si="681"/>
        <v>0</v>
      </c>
      <c r="Z3617" s="8" t="str">
        <f t="shared" si="682"/>
        <v>0</v>
      </c>
      <c r="AA3617" s="8" t="str">
        <f t="shared" si="683"/>
        <v>0</v>
      </c>
      <c r="AD3617" t="s">
        <v>8518</v>
      </c>
      <c r="AE3617" s="3">
        <v>39</v>
      </c>
      <c r="AF3617" s="3">
        <v>12</v>
      </c>
      <c r="AG3617" s="3">
        <v>4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</row>
    <row r="3618" spans="3:41" x14ac:dyDescent="0.25">
      <c r="C3618" s="5" t="s">
        <v>8683</v>
      </c>
      <c r="D3618" s="8" t="s">
        <v>10316</v>
      </c>
      <c r="E3618" s="8" t="s">
        <v>2775</v>
      </c>
      <c r="F3618" s="8" t="s">
        <v>2764</v>
      </c>
      <c r="G3618" s="8" t="s">
        <v>2764</v>
      </c>
      <c r="H3618" s="8" t="s">
        <v>2764</v>
      </c>
      <c r="I3618" s="8" t="s">
        <v>2764</v>
      </c>
      <c r="J3618" s="8" t="s">
        <v>2764</v>
      </c>
      <c r="K3618" s="8" t="s">
        <v>2764</v>
      </c>
      <c r="L3618" s="8" t="s">
        <v>2764</v>
      </c>
      <c r="M3618" s="8" t="s">
        <v>2764</v>
      </c>
      <c r="N3618" s="8" t="s">
        <v>2764</v>
      </c>
      <c r="P3618" t="str">
        <f t="shared" si="672"/>
        <v>Colorado - Eli Parquet</v>
      </c>
      <c r="Q3618" s="8" t="str">
        <f t="shared" si="673"/>
        <v>26</v>
      </c>
      <c r="R3618" s="8" t="str">
        <f t="shared" si="674"/>
        <v>2</v>
      </c>
      <c r="S3618" s="8" t="str">
        <f t="shared" si="675"/>
        <v>0</v>
      </c>
      <c r="T3618" s="8" t="str">
        <f t="shared" si="676"/>
        <v>0</v>
      </c>
      <c r="U3618" s="8" t="str">
        <f t="shared" si="677"/>
        <v>0</v>
      </c>
      <c r="V3618" s="8" t="str">
        <f t="shared" si="678"/>
        <v>0</v>
      </c>
      <c r="W3618" s="8" t="str">
        <f t="shared" si="679"/>
        <v>0</v>
      </c>
      <c r="X3618" s="8" t="str">
        <f t="shared" si="680"/>
        <v>0</v>
      </c>
      <c r="Y3618" s="8" t="str">
        <f t="shared" si="681"/>
        <v>0</v>
      </c>
      <c r="Z3618" s="8" t="str">
        <f t="shared" si="682"/>
        <v>0</v>
      </c>
      <c r="AA3618" s="8" t="str">
        <f t="shared" si="683"/>
        <v>0</v>
      </c>
      <c r="AD3618" t="s">
        <v>8519</v>
      </c>
      <c r="AE3618" s="3">
        <v>25</v>
      </c>
      <c r="AF3618" s="3">
        <v>1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</row>
    <row r="3619" spans="3:41" x14ac:dyDescent="0.25">
      <c r="C3619" s="6" t="s">
        <v>8684</v>
      </c>
      <c r="D3619" s="9" t="s">
        <v>10107</v>
      </c>
      <c r="E3619" s="9" t="s">
        <v>2763</v>
      </c>
      <c r="F3619" s="9" t="s">
        <v>2764</v>
      </c>
      <c r="G3619" s="9" t="s">
        <v>2764</v>
      </c>
      <c r="H3619" s="9" t="s">
        <v>2764</v>
      </c>
      <c r="I3619" s="9" t="s">
        <v>2764</v>
      </c>
      <c r="J3619" s="9" t="s">
        <v>2764</v>
      </c>
      <c r="K3619" s="9" t="s">
        <v>2764</v>
      </c>
      <c r="L3619" s="9" t="s">
        <v>2764</v>
      </c>
      <c r="M3619" s="9" t="s">
        <v>2764</v>
      </c>
      <c r="N3619" s="9" t="s">
        <v>2764</v>
      </c>
      <c r="P3619" t="str">
        <f t="shared" si="672"/>
        <v>Coppin State - Giir Ring</v>
      </c>
      <c r="Q3619" s="8" t="str">
        <f t="shared" si="673"/>
        <v>14</v>
      </c>
      <c r="R3619" s="8" t="str">
        <f t="shared" si="674"/>
        <v>1</v>
      </c>
      <c r="S3619" s="8" t="str">
        <f t="shared" si="675"/>
        <v>0</v>
      </c>
      <c r="T3619" s="8" t="str">
        <f t="shared" si="676"/>
        <v>0</v>
      </c>
      <c r="U3619" s="8" t="str">
        <f t="shared" si="677"/>
        <v>0</v>
      </c>
      <c r="V3619" s="8" t="str">
        <f t="shared" si="678"/>
        <v>0</v>
      </c>
      <c r="W3619" s="8" t="str">
        <f t="shared" si="679"/>
        <v>0</v>
      </c>
      <c r="X3619" s="8" t="str">
        <f t="shared" si="680"/>
        <v>0</v>
      </c>
      <c r="Y3619" s="8" t="str">
        <f t="shared" si="681"/>
        <v>0</v>
      </c>
      <c r="Z3619" s="8" t="str">
        <f t="shared" si="682"/>
        <v>0</v>
      </c>
      <c r="AA3619" s="8" t="str">
        <f t="shared" si="683"/>
        <v>0</v>
      </c>
      <c r="AD3619" t="s">
        <v>8520</v>
      </c>
      <c r="AE3619" s="3">
        <v>6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</row>
    <row r="3620" spans="3:41" x14ac:dyDescent="0.25">
      <c r="C3620" s="5" t="s">
        <v>8685</v>
      </c>
      <c r="D3620" s="8" t="s">
        <v>6549</v>
      </c>
      <c r="E3620" s="8" t="s">
        <v>3312</v>
      </c>
      <c r="F3620" s="8" t="s">
        <v>2951</v>
      </c>
      <c r="G3620" s="8" t="s">
        <v>2780</v>
      </c>
      <c r="H3620" s="8" t="s">
        <v>2764</v>
      </c>
      <c r="I3620" s="8" t="s">
        <v>2764</v>
      </c>
      <c r="J3620" s="8" t="s">
        <v>2764</v>
      </c>
      <c r="K3620" s="8" t="s">
        <v>2764</v>
      </c>
      <c r="L3620" s="8" t="s">
        <v>2764</v>
      </c>
      <c r="M3620" s="8" t="s">
        <v>2764</v>
      </c>
      <c r="N3620" s="8" t="s">
        <v>2764</v>
      </c>
      <c r="P3620" t="str">
        <f t="shared" si="672"/>
        <v>Coppin State - Kent Auslander</v>
      </c>
      <c r="Q3620" s="8" t="str">
        <f t="shared" si="673"/>
        <v>55</v>
      </c>
      <c r="R3620" s="8" t="str">
        <f t="shared" si="674"/>
        <v>15</v>
      </c>
      <c r="S3620" s="8" t="str">
        <f t="shared" si="675"/>
        <v>6</v>
      </c>
      <c r="T3620" s="8" t="str">
        <f t="shared" si="676"/>
        <v>3</v>
      </c>
      <c r="U3620" s="8" t="str">
        <f t="shared" si="677"/>
        <v>0</v>
      </c>
      <c r="V3620" s="8" t="str">
        <f t="shared" si="678"/>
        <v>0</v>
      </c>
      <c r="W3620" s="8" t="str">
        <f t="shared" si="679"/>
        <v>0</v>
      </c>
      <c r="X3620" s="8" t="str">
        <f t="shared" si="680"/>
        <v>0</v>
      </c>
      <c r="Y3620" s="8" t="str">
        <f t="shared" si="681"/>
        <v>0</v>
      </c>
      <c r="Z3620" s="8" t="str">
        <f t="shared" si="682"/>
        <v>0</v>
      </c>
      <c r="AA3620" s="8" t="str">
        <f t="shared" si="683"/>
        <v>0</v>
      </c>
      <c r="AD3620" t="s">
        <v>8522</v>
      </c>
      <c r="AE3620" s="3">
        <v>6</v>
      </c>
      <c r="AF3620" s="3">
        <v>1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</row>
    <row r="3621" spans="3:41" x14ac:dyDescent="0.25">
      <c r="C3621" s="6" t="s">
        <v>8686</v>
      </c>
      <c r="D3621" s="9" t="s">
        <v>10335</v>
      </c>
      <c r="E3621" s="9" t="s">
        <v>2780</v>
      </c>
      <c r="F3621" s="9" t="s">
        <v>2764</v>
      </c>
      <c r="G3621" s="9" t="s">
        <v>2764</v>
      </c>
      <c r="H3621" s="9" t="s">
        <v>2764</v>
      </c>
      <c r="I3621" s="9" t="s">
        <v>2764</v>
      </c>
      <c r="J3621" s="9" t="s">
        <v>2764</v>
      </c>
      <c r="K3621" s="9" t="s">
        <v>2764</v>
      </c>
      <c r="L3621" s="9" t="s">
        <v>2764</v>
      </c>
      <c r="M3621" s="9" t="s">
        <v>2764</v>
      </c>
      <c r="N3621" s="9" t="s">
        <v>2764</v>
      </c>
      <c r="P3621" t="str">
        <f t="shared" si="672"/>
        <v>Houston - Landon Goesling</v>
      </c>
      <c r="Q3621" s="8" t="str">
        <f t="shared" si="673"/>
        <v>25</v>
      </c>
      <c r="R3621" s="8" t="str">
        <f t="shared" si="674"/>
        <v>3</v>
      </c>
      <c r="S3621" s="8" t="str">
        <f t="shared" si="675"/>
        <v>0</v>
      </c>
      <c r="T3621" s="8" t="str">
        <f t="shared" si="676"/>
        <v>0</v>
      </c>
      <c r="U3621" s="8" t="str">
        <f t="shared" si="677"/>
        <v>0</v>
      </c>
      <c r="V3621" s="8" t="str">
        <f t="shared" si="678"/>
        <v>0</v>
      </c>
      <c r="W3621" s="8" t="str">
        <f t="shared" si="679"/>
        <v>0</v>
      </c>
      <c r="X3621" s="8" t="str">
        <f t="shared" si="680"/>
        <v>0</v>
      </c>
      <c r="Y3621" s="8" t="str">
        <f t="shared" si="681"/>
        <v>0</v>
      </c>
      <c r="Z3621" s="8" t="str">
        <f t="shared" si="682"/>
        <v>0</v>
      </c>
      <c r="AA3621" s="8" t="str">
        <f t="shared" si="683"/>
        <v>0</v>
      </c>
      <c r="AD3621" t="s">
        <v>8523</v>
      </c>
      <c r="AE3621" s="3">
        <v>1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</row>
    <row r="3622" spans="3:41" x14ac:dyDescent="0.25">
      <c r="C3622" s="5" t="s">
        <v>8687</v>
      </c>
      <c r="D3622" s="8" t="s">
        <v>10094</v>
      </c>
      <c r="E3622" s="8" t="s">
        <v>2775</v>
      </c>
      <c r="F3622" s="8" t="s">
        <v>2764</v>
      </c>
      <c r="G3622" s="8" t="s">
        <v>2764</v>
      </c>
      <c r="H3622" s="8" t="s">
        <v>2764</v>
      </c>
      <c r="I3622" s="8" t="s">
        <v>2764</v>
      </c>
      <c r="J3622" s="8" t="s">
        <v>2764</v>
      </c>
      <c r="K3622" s="8" t="s">
        <v>2764</v>
      </c>
      <c r="L3622" s="8" t="s">
        <v>2764</v>
      </c>
      <c r="M3622" s="8" t="s">
        <v>2764</v>
      </c>
      <c r="N3622" s="8" t="s">
        <v>2764</v>
      </c>
      <c r="P3622" t="str">
        <f t="shared" si="672"/>
        <v>UNLV - Trey Woodbury</v>
      </c>
      <c r="Q3622" s="8" t="str">
        <f t="shared" si="673"/>
        <v>25</v>
      </c>
      <c r="R3622" s="8" t="str">
        <f t="shared" si="674"/>
        <v>2</v>
      </c>
      <c r="S3622" s="8" t="str">
        <f t="shared" si="675"/>
        <v>0</v>
      </c>
      <c r="T3622" s="8" t="str">
        <f t="shared" si="676"/>
        <v>0</v>
      </c>
      <c r="U3622" s="8" t="str">
        <f t="shared" si="677"/>
        <v>0</v>
      </c>
      <c r="V3622" s="8" t="str">
        <f t="shared" si="678"/>
        <v>0</v>
      </c>
      <c r="W3622" s="8" t="str">
        <f t="shared" si="679"/>
        <v>0</v>
      </c>
      <c r="X3622" s="8" t="str">
        <f t="shared" si="680"/>
        <v>0</v>
      </c>
      <c r="Y3622" s="8" t="str">
        <f t="shared" si="681"/>
        <v>0</v>
      </c>
      <c r="Z3622" s="8" t="str">
        <f t="shared" si="682"/>
        <v>0</v>
      </c>
      <c r="AA3622" s="8" t="str">
        <f t="shared" si="683"/>
        <v>0</v>
      </c>
      <c r="AD3622" t="s">
        <v>8524</v>
      </c>
      <c r="AE3622" s="3">
        <v>2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</row>
    <row r="3623" spans="3:41" x14ac:dyDescent="0.25">
      <c r="C3623" s="6" t="s">
        <v>8688</v>
      </c>
      <c r="D3623" s="9" t="s">
        <v>10172</v>
      </c>
      <c r="E3623" s="9" t="s">
        <v>2775</v>
      </c>
      <c r="F3623" s="9" t="s">
        <v>2764</v>
      </c>
      <c r="G3623" s="9" t="s">
        <v>2764</v>
      </c>
      <c r="H3623" s="9" t="s">
        <v>2764</v>
      </c>
      <c r="I3623" s="9" t="s">
        <v>2764</v>
      </c>
      <c r="J3623" s="9" t="s">
        <v>2764</v>
      </c>
      <c r="K3623" s="9" t="s">
        <v>2764</v>
      </c>
      <c r="L3623" s="9" t="s">
        <v>2764</v>
      </c>
      <c r="M3623" s="9" t="s">
        <v>2764</v>
      </c>
      <c r="N3623" s="9" t="s">
        <v>2764</v>
      </c>
      <c r="P3623" t="str">
        <f t="shared" si="672"/>
        <v>Washington State - Isaiah Wade</v>
      </c>
      <c r="Q3623" s="8" t="str">
        <f t="shared" si="673"/>
        <v>17</v>
      </c>
      <c r="R3623" s="8" t="str">
        <f t="shared" si="674"/>
        <v>2</v>
      </c>
      <c r="S3623" s="8" t="str">
        <f t="shared" si="675"/>
        <v>0</v>
      </c>
      <c r="T3623" s="8" t="str">
        <f t="shared" si="676"/>
        <v>0</v>
      </c>
      <c r="U3623" s="8" t="str">
        <f t="shared" si="677"/>
        <v>0</v>
      </c>
      <c r="V3623" s="8" t="str">
        <f t="shared" si="678"/>
        <v>0</v>
      </c>
      <c r="W3623" s="8" t="str">
        <f t="shared" si="679"/>
        <v>0</v>
      </c>
      <c r="X3623" s="8" t="str">
        <f t="shared" si="680"/>
        <v>0</v>
      </c>
      <c r="Y3623" s="8" t="str">
        <f t="shared" si="681"/>
        <v>0</v>
      </c>
      <c r="Z3623" s="8" t="str">
        <f t="shared" si="682"/>
        <v>0</v>
      </c>
      <c r="AA3623" s="8" t="str">
        <f t="shared" si="683"/>
        <v>0</v>
      </c>
      <c r="AD3623" t="s">
        <v>8525</v>
      </c>
      <c r="AE3623" s="3">
        <v>2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</row>
    <row r="3624" spans="3:41" x14ac:dyDescent="0.25">
      <c r="C3624" s="5" t="s">
        <v>8689</v>
      </c>
      <c r="D3624" s="8" t="s">
        <v>10255</v>
      </c>
      <c r="E3624" s="8" t="s">
        <v>2933</v>
      </c>
      <c r="F3624" s="8" t="s">
        <v>2831</v>
      </c>
      <c r="G3624" s="8" t="s">
        <v>2763</v>
      </c>
      <c r="H3624" s="8" t="s">
        <v>2764</v>
      </c>
      <c r="I3624" s="8" t="s">
        <v>2764</v>
      </c>
      <c r="J3624" s="8" t="s">
        <v>2764</v>
      </c>
      <c r="K3624" s="8" t="s">
        <v>2764</v>
      </c>
      <c r="L3624" s="8" t="s">
        <v>2764</v>
      </c>
      <c r="M3624" s="8" t="s">
        <v>2764</v>
      </c>
      <c r="N3624" s="8" t="s">
        <v>2764</v>
      </c>
      <c r="P3624" t="str">
        <f t="shared" si="672"/>
        <v>SIU-Edwardsville - Christian Ellis</v>
      </c>
      <c r="Q3624" s="8" t="str">
        <f t="shared" si="673"/>
        <v>26</v>
      </c>
      <c r="R3624" s="8" t="str">
        <f t="shared" si="674"/>
        <v>6</v>
      </c>
      <c r="S3624" s="8" t="str">
        <f t="shared" si="675"/>
        <v>2</v>
      </c>
      <c r="T3624" s="8" t="str">
        <f t="shared" si="676"/>
        <v>1</v>
      </c>
      <c r="U3624" s="8" t="str">
        <f t="shared" si="677"/>
        <v>0</v>
      </c>
      <c r="V3624" s="8" t="str">
        <f t="shared" si="678"/>
        <v>0</v>
      </c>
      <c r="W3624" s="8" t="str">
        <f t="shared" si="679"/>
        <v>0</v>
      </c>
      <c r="X3624" s="8" t="str">
        <f t="shared" si="680"/>
        <v>0</v>
      </c>
      <c r="Y3624" s="8" t="str">
        <f t="shared" si="681"/>
        <v>0</v>
      </c>
      <c r="Z3624" s="8" t="str">
        <f t="shared" si="682"/>
        <v>0</v>
      </c>
      <c r="AA3624" s="8" t="str">
        <f t="shared" si="683"/>
        <v>0</v>
      </c>
      <c r="AD3624" t="s">
        <v>8526</v>
      </c>
      <c r="AE3624" s="3">
        <v>1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</row>
    <row r="3625" spans="3:41" x14ac:dyDescent="0.25">
      <c r="C3625" s="6" t="s">
        <v>8690</v>
      </c>
      <c r="D3625" s="9" t="s">
        <v>10269</v>
      </c>
      <c r="E3625" s="9" t="s">
        <v>2831</v>
      </c>
      <c r="F3625" s="9" t="s">
        <v>2763</v>
      </c>
      <c r="G3625" s="9" t="s">
        <v>2764</v>
      </c>
      <c r="H3625" s="9" t="s">
        <v>2764</v>
      </c>
      <c r="I3625" s="9" t="s">
        <v>2764</v>
      </c>
      <c r="J3625" s="9" t="s">
        <v>2764</v>
      </c>
      <c r="K3625" s="9" t="s">
        <v>2764</v>
      </c>
      <c r="L3625" s="9" t="s">
        <v>2764</v>
      </c>
      <c r="M3625" s="9" t="s">
        <v>2764</v>
      </c>
      <c r="N3625" s="9" t="s">
        <v>2764</v>
      </c>
      <c r="P3625" t="str">
        <f t="shared" si="672"/>
        <v>Rhode Island - Ryan Preston</v>
      </c>
      <c r="Q3625" s="8" t="str">
        <f t="shared" si="673"/>
        <v>10</v>
      </c>
      <c r="R3625" s="8" t="str">
        <f t="shared" si="674"/>
        <v>2</v>
      </c>
      <c r="S3625" s="8" t="str">
        <f t="shared" si="675"/>
        <v>1</v>
      </c>
      <c r="T3625" s="8" t="str">
        <f t="shared" si="676"/>
        <v>0</v>
      </c>
      <c r="U3625" s="8" t="str">
        <f t="shared" si="677"/>
        <v>0</v>
      </c>
      <c r="V3625" s="8" t="str">
        <f t="shared" si="678"/>
        <v>0</v>
      </c>
      <c r="W3625" s="8" t="str">
        <f t="shared" si="679"/>
        <v>0</v>
      </c>
      <c r="X3625" s="8" t="str">
        <f t="shared" si="680"/>
        <v>0</v>
      </c>
      <c r="Y3625" s="8" t="str">
        <f t="shared" si="681"/>
        <v>0</v>
      </c>
      <c r="Z3625" s="8" t="str">
        <f t="shared" si="682"/>
        <v>0</v>
      </c>
      <c r="AA3625" s="8" t="str">
        <f t="shared" si="683"/>
        <v>0</v>
      </c>
      <c r="AD3625" t="s">
        <v>8527</v>
      </c>
      <c r="AE3625" s="3">
        <v>28</v>
      </c>
      <c r="AF3625" s="3">
        <v>4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</row>
    <row r="3626" spans="3:41" x14ac:dyDescent="0.25">
      <c r="C3626" s="5" t="s">
        <v>8691</v>
      </c>
      <c r="D3626" s="8" t="s">
        <v>10088</v>
      </c>
      <c r="E3626" s="8" t="s">
        <v>2824</v>
      </c>
      <c r="F3626" s="8" t="s">
        <v>2763</v>
      </c>
      <c r="G3626" s="8" t="s">
        <v>2764</v>
      </c>
      <c r="H3626" s="8" t="s">
        <v>2764</v>
      </c>
      <c r="I3626" s="8" t="s">
        <v>2764</v>
      </c>
      <c r="J3626" s="8" t="s">
        <v>2764</v>
      </c>
      <c r="K3626" s="8" t="s">
        <v>2764</v>
      </c>
      <c r="L3626" s="8" t="s">
        <v>2764</v>
      </c>
      <c r="M3626" s="8" t="s">
        <v>2764</v>
      </c>
      <c r="N3626" s="8" t="s">
        <v>2764</v>
      </c>
      <c r="P3626" t="str">
        <f t="shared" si="672"/>
        <v>UNLV - Tervell Beck</v>
      </c>
      <c r="Q3626" s="8" t="str">
        <f t="shared" si="673"/>
        <v>17</v>
      </c>
      <c r="R3626" s="8" t="str">
        <f t="shared" si="674"/>
        <v>7</v>
      </c>
      <c r="S3626" s="8" t="str">
        <f t="shared" si="675"/>
        <v>1</v>
      </c>
      <c r="T3626" s="8" t="str">
        <f t="shared" si="676"/>
        <v>0</v>
      </c>
      <c r="U3626" s="8" t="str">
        <f t="shared" si="677"/>
        <v>0</v>
      </c>
      <c r="V3626" s="8" t="str">
        <f t="shared" si="678"/>
        <v>0</v>
      </c>
      <c r="W3626" s="8" t="str">
        <f t="shared" si="679"/>
        <v>0</v>
      </c>
      <c r="X3626" s="8" t="str">
        <f t="shared" si="680"/>
        <v>0</v>
      </c>
      <c r="Y3626" s="8" t="str">
        <f t="shared" si="681"/>
        <v>0</v>
      </c>
      <c r="Z3626" s="8" t="str">
        <f t="shared" si="682"/>
        <v>0</v>
      </c>
      <c r="AA3626" s="8" t="str">
        <f t="shared" si="683"/>
        <v>0</v>
      </c>
      <c r="AD3626" t="s">
        <v>8528</v>
      </c>
      <c r="AE3626" s="3">
        <v>30</v>
      </c>
      <c r="AF3626" s="3">
        <v>6</v>
      </c>
      <c r="AG3626" s="3">
        <v>1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</row>
    <row r="3627" spans="3:41" x14ac:dyDescent="0.25">
      <c r="C3627" s="6" t="s">
        <v>8692</v>
      </c>
      <c r="D3627" s="9" t="s">
        <v>4294</v>
      </c>
      <c r="E3627" s="9" t="s">
        <v>2898</v>
      </c>
      <c r="F3627" s="9" t="s">
        <v>2818</v>
      </c>
      <c r="G3627" s="9" t="s">
        <v>2770</v>
      </c>
      <c r="H3627" s="9" t="s">
        <v>2764</v>
      </c>
      <c r="I3627" s="9" t="s">
        <v>2764</v>
      </c>
      <c r="J3627" s="9" t="s">
        <v>2764</v>
      </c>
      <c r="K3627" s="9" t="s">
        <v>2764</v>
      </c>
      <c r="L3627" s="9" t="s">
        <v>2764</v>
      </c>
      <c r="M3627" s="9" t="s">
        <v>2764</v>
      </c>
      <c r="N3627" s="9" t="s">
        <v>2764</v>
      </c>
      <c r="P3627" t="str">
        <f t="shared" si="672"/>
        <v>UNLV - Nick Blair</v>
      </c>
      <c r="Q3627" s="8" t="str">
        <f t="shared" si="673"/>
        <v>47</v>
      </c>
      <c r="R3627" s="8" t="str">
        <f t="shared" si="674"/>
        <v>14</v>
      </c>
      <c r="S3627" s="8" t="str">
        <f t="shared" si="675"/>
        <v>6</v>
      </c>
      <c r="T3627" s="8" t="str">
        <f t="shared" si="676"/>
        <v>1</v>
      </c>
      <c r="U3627" s="8" t="str">
        <f t="shared" si="677"/>
        <v>0</v>
      </c>
      <c r="V3627" s="8" t="str">
        <f t="shared" si="678"/>
        <v>0</v>
      </c>
      <c r="W3627" s="8" t="str">
        <f t="shared" si="679"/>
        <v>0</v>
      </c>
      <c r="X3627" s="8" t="str">
        <f t="shared" si="680"/>
        <v>0</v>
      </c>
      <c r="Y3627" s="8" t="str">
        <f t="shared" si="681"/>
        <v>0</v>
      </c>
      <c r="Z3627" s="8" t="str">
        <f t="shared" si="682"/>
        <v>0</v>
      </c>
      <c r="AA3627" s="8" t="str">
        <f t="shared" si="683"/>
        <v>0</v>
      </c>
      <c r="AD3627" t="s">
        <v>8529</v>
      </c>
      <c r="AE3627" s="3">
        <v>55</v>
      </c>
      <c r="AF3627" s="3">
        <v>12</v>
      </c>
      <c r="AG3627" s="3">
        <v>1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</row>
    <row r="3628" spans="3:41" x14ac:dyDescent="0.25">
      <c r="C3628" s="5" t="s">
        <v>8693</v>
      </c>
      <c r="D3628" s="8" t="s">
        <v>10092</v>
      </c>
      <c r="E3628" s="8" t="s">
        <v>2764</v>
      </c>
      <c r="F3628" s="8" t="s">
        <v>2764</v>
      </c>
      <c r="G3628" s="8" t="s">
        <v>2764</v>
      </c>
      <c r="H3628" s="8" t="s">
        <v>2764</v>
      </c>
      <c r="I3628" s="8" t="s">
        <v>2764</v>
      </c>
      <c r="J3628" s="8" t="s">
        <v>2764</v>
      </c>
      <c r="K3628" s="8" t="s">
        <v>2764</v>
      </c>
      <c r="L3628" s="8" t="s">
        <v>2764</v>
      </c>
      <c r="M3628" s="8" t="s">
        <v>2764</v>
      </c>
      <c r="N3628" s="8" t="s">
        <v>2764</v>
      </c>
      <c r="P3628" t="str">
        <f t="shared" si="672"/>
        <v>UNLV - Marvin Coleman</v>
      </c>
      <c r="Q3628" s="8" t="str">
        <f t="shared" si="673"/>
        <v>5</v>
      </c>
      <c r="R3628" s="8" t="str">
        <f t="shared" si="674"/>
        <v>0</v>
      </c>
      <c r="S3628" s="8" t="str">
        <f t="shared" si="675"/>
        <v>0</v>
      </c>
      <c r="T3628" s="8" t="str">
        <f t="shared" si="676"/>
        <v>0</v>
      </c>
      <c r="U3628" s="8" t="str">
        <f t="shared" si="677"/>
        <v>0</v>
      </c>
      <c r="V3628" s="8" t="str">
        <f t="shared" si="678"/>
        <v>0</v>
      </c>
      <c r="W3628" s="8" t="str">
        <f t="shared" si="679"/>
        <v>0</v>
      </c>
      <c r="X3628" s="8" t="str">
        <f t="shared" si="680"/>
        <v>0</v>
      </c>
      <c r="Y3628" s="8" t="str">
        <f t="shared" si="681"/>
        <v>0</v>
      </c>
      <c r="Z3628" s="8" t="str">
        <f t="shared" si="682"/>
        <v>0</v>
      </c>
      <c r="AA3628" s="8" t="str">
        <f t="shared" si="683"/>
        <v>0</v>
      </c>
      <c r="AD3628" t="s">
        <v>8534</v>
      </c>
      <c r="AE3628" s="3">
        <v>7</v>
      </c>
      <c r="AF3628" s="3">
        <v>2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</row>
    <row r="3629" spans="3:41" x14ac:dyDescent="0.25">
      <c r="C3629" s="6" t="s">
        <v>8694</v>
      </c>
      <c r="D3629" s="9" t="s">
        <v>10104</v>
      </c>
      <c r="E3629" s="9" t="s">
        <v>2764</v>
      </c>
      <c r="F3629" s="9" t="s">
        <v>2764</v>
      </c>
      <c r="G3629" s="9" t="s">
        <v>2764</v>
      </c>
      <c r="H3629" s="9" t="s">
        <v>2764</v>
      </c>
      <c r="I3629" s="9" t="s">
        <v>2764</v>
      </c>
      <c r="J3629" s="9" t="s">
        <v>2764</v>
      </c>
      <c r="K3629" s="9" t="s">
        <v>2764</v>
      </c>
      <c r="L3629" s="9" t="s">
        <v>2764</v>
      </c>
      <c r="M3629" s="9" t="s">
        <v>2764</v>
      </c>
      <c r="N3629" s="9" t="s">
        <v>2764</v>
      </c>
      <c r="P3629" t="str">
        <f t="shared" si="672"/>
        <v>Creighton - Jordan Scurry</v>
      </c>
      <c r="Q3629" s="8" t="str">
        <f t="shared" si="673"/>
        <v>5</v>
      </c>
      <c r="R3629" s="8" t="str">
        <f t="shared" si="674"/>
        <v>0</v>
      </c>
      <c r="S3629" s="8" t="str">
        <f t="shared" si="675"/>
        <v>0</v>
      </c>
      <c r="T3629" s="8" t="str">
        <f t="shared" si="676"/>
        <v>0</v>
      </c>
      <c r="U3629" s="8" t="str">
        <f t="shared" si="677"/>
        <v>0</v>
      </c>
      <c r="V3629" s="8" t="str">
        <f t="shared" si="678"/>
        <v>0</v>
      </c>
      <c r="W3629" s="8" t="str">
        <f t="shared" si="679"/>
        <v>0</v>
      </c>
      <c r="X3629" s="8" t="str">
        <f t="shared" si="680"/>
        <v>0</v>
      </c>
      <c r="Y3629" s="8" t="str">
        <f t="shared" si="681"/>
        <v>0</v>
      </c>
      <c r="Z3629" s="8" t="str">
        <f t="shared" si="682"/>
        <v>0</v>
      </c>
      <c r="AA3629" s="8" t="str">
        <f t="shared" si="683"/>
        <v>0</v>
      </c>
      <c r="AD3629" t="s">
        <v>8535</v>
      </c>
      <c r="AE3629" s="3">
        <v>18</v>
      </c>
      <c r="AF3629" s="3">
        <v>7</v>
      </c>
      <c r="AG3629" s="3">
        <v>1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</row>
    <row r="3630" spans="3:41" x14ac:dyDescent="0.25">
      <c r="C3630" s="5" t="s">
        <v>8695</v>
      </c>
      <c r="D3630" s="8" t="s">
        <v>10104</v>
      </c>
      <c r="E3630" s="8" t="s">
        <v>2764</v>
      </c>
      <c r="F3630" s="8" t="s">
        <v>2764</v>
      </c>
      <c r="G3630" s="8" t="s">
        <v>2764</v>
      </c>
      <c r="H3630" s="8" t="s">
        <v>2764</v>
      </c>
      <c r="I3630" s="8" t="s">
        <v>2764</v>
      </c>
      <c r="J3630" s="8" t="s">
        <v>2764</v>
      </c>
      <c r="K3630" s="8" t="s">
        <v>2764</v>
      </c>
      <c r="L3630" s="8" t="s">
        <v>2764</v>
      </c>
      <c r="M3630" s="8" t="s">
        <v>2764</v>
      </c>
      <c r="N3630" s="8" t="s">
        <v>2764</v>
      </c>
      <c r="P3630" t="str">
        <f t="shared" si="672"/>
        <v>Albany - Philip Flory</v>
      </c>
      <c r="Q3630" s="8" t="str">
        <f t="shared" si="673"/>
        <v>5</v>
      </c>
      <c r="R3630" s="8" t="str">
        <f t="shared" si="674"/>
        <v>0</v>
      </c>
      <c r="S3630" s="8" t="str">
        <f t="shared" si="675"/>
        <v>0</v>
      </c>
      <c r="T3630" s="8" t="str">
        <f t="shared" si="676"/>
        <v>0</v>
      </c>
      <c r="U3630" s="8" t="str">
        <f t="shared" si="677"/>
        <v>0</v>
      </c>
      <c r="V3630" s="8" t="str">
        <f t="shared" si="678"/>
        <v>0</v>
      </c>
      <c r="W3630" s="8" t="str">
        <f t="shared" si="679"/>
        <v>0</v>
      </c>
      <c r="X3630" s="8" t="str">
        <f t="shared" si="680"/>
        <v>0</v>
      </c>
      <c r="Y3630" s="8" t="str">
        <f t="shared" si="681"/>
        <v>0</v>
      </c>
      <c r="Z3630" s="8" t="str">
        <f t="shared" si="682"/>
        <v>0</v>
      </c>
      <c r="AA3630" s="8" t="str">
        <f t="shared" si="683"/>
        <v>0</v>
      </c>
      <c r="AD3630" t="s">
        <v>8536</v>
      </c>
      <c r="AE3630" s="3">
        <v>9</v>
      </c>
      <c r="AF3630" s="3">
        <v>3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</row>
    <row r="3631" spans="3:41" x14ac:dyDescent="0.25">
      <c r="C3631" s="6" t="s">
        <v>8696</v>
      </c>
      <c r="D3631" s="9" t="s">
        <v>10157</v>
      </c>
      <c r="E3631" s="9" t="s">
        <v>2763</v>
      </c>
      <c r="F3631" s="9" t="s">
        <v>2764</v>
      </c>
      <c r="G3631" s="9" t="s">
        <v>2764</v>
      </c>
      <c r="H3631" s="9" t="s">
        <v>2764</v>
      </c>
      <c r="I3631" s="9" t="s">
        <v>2764</v>
      </c>
      <c r="J3631" s="9" t="s">
        <v>2764</v>
      </c>
      <c r="K3631" s="9" t="s">
        <v>2764</v>
      </c>
      <c r="L3631" s="9" t="s">
        <v>2764</v>
      </c>
      <c r="M3631" s="9" t="s">
        <v>2764</v>
      </c>
      <c r="N3631" s="9" t="s">
        <v>2764</v>
      </c>
      <c r="P3631" t="str">
        <f t="shared" si="672"/>
        <v>Hofstra - Kenny Wormley</v>
      </c>
      <c r="Q3631" s="8" t="str">
        <f t="shared" si="673"/>
        <v>10</v>
      </c>
      <c r="R3631" s="8" t="str">
        <f t="shared" si="674"/>
        <v>1</v>
      </c>
      <c r="S3631" s="8" t="str">
        <f t="shared" si="675"/>
        <v>0</v>
      </c>
      <c r="T3631" s="8" t="str">
        <f t="shared" si="676"/>
        <v>0</v>
      </c>
      <c r="U3631" s="8" t="str">
        <f t="shared" si="677"/>
        <v>0</v>
      </c>
      <c r="V3631" s="8" t="str">
        <f t="shared" si="678"/>
        <v>0</v>
      </c>
      <c r="W3631" s="8" t="str">
        <f t="shared" si="679"/>
        <v>0</v>
      </c>
      <c r="X3631" s="8" t="str">
        <f t="shared" si="680"/>
        <v>0</v>
      </c>
      <c r="Y3631" s="8" t="str">
        <f t="shared" si="681"/>
        <v>0</v>
      </c>
      <c r="Z3631" s="8" t="str">
        <f t="shared" si="682"/>
        <v>0</v>
      </c>
      <c r="AA3631" s="8" t="str">
        <f t="shared" si="683"/>
        <v>0</v>
      </c>
      <c r="AD3631" t="s">
        <v>8537</v>
      </c>
      <c r="AE3631" s="3">
        <v>34</v>
      </c>
      <c r="AF3631" s="3">
        <v>6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</row>
    <row r="3632" spans="3:41" x14ac:dyDescent="0.25">
      <c r="C3632" s="5" t="s">
        <v>8697</v>
      </c>
      <c r="D3632" s="8" t="s">
        <v>10234</v>
      </c>
      <c r="E3632" s="8" t="s">
        <v>2764</v>
      </c>
      <c r="F3632" s="8" t="s">
        <v>2764</v>
      </c>
      <c r="G3632" s="8" t="s">
        <v>2764</v>
      </c>
      <c r="H3632" s="8" t="s">
        <v>2764</v>
      </c>
      <c r="I3632" s="8" t="s">
        <v>2764</v>
      </c>
      <c r="J3632" s="8" t="s">
        <v>2764</v>
      </c>
      <c r="K3632" s="8" t="s">
        <v>2764</v>
      </c>
      <c r="L3632" s="8" t="s">
        <v>2764</v>
      </c>
      <c r="M3632" s="8" t="s">
        <v>2764</v>
      </c>
      <c r="N3632" s="8" t="s">
        <v>2764</v>
      </c>
      <c r="P3632" t="str">
        <f t="shared" si="672"/>
        <v>Hofstra - Matija Radovic</v>
      </c>
      <c r="Q3632" s="8" t="str">
        <f t="shared" si="673"/>
        <v>3</v>
      </c>
      <c r="R3632" s="8" t="str">
        <f t="shared" si="674"/>
        <v>0</v>
      </c>
      <c r="S3632" s="8" t="str">
        <f t="shared" si="675"/>
        <v>0</v>
      </c>
      <c r="T3632" s="8" t="str">
        <f t="shared" si="676"/>
        <v>0</v>
      </c>
      <c r="U3632" s="8" t="str">
        <f t="shared" si="677"/>
        <v>0</v>
      </c>
      <c r="V3632" s="8" t="str">
        <f t="shared" si="678"/>
        <v>0</v>
      </c>
      <c r="W3632" s="8" t="str">
        <f t="shared" si="679"/>
        <v>0</v>
      </c>
      <c r="X3632" s="8" t="str">
        <f t="shared" si="680"/>
        <v>0</v>
      </c>
      <c r="Y3632" s="8" t="str">
        <f t="shared" si="681"/>
        <v>0</v>
      </c>
      <c r="Z3632" s="8" t="str">
        <f t="shared" si="682"/>
        <v>0</v>
      </c>
      <c r="AA3632" s="8" t="str">
        <f t="shared" si="683"/>
        <v>0</v>
      </c>
      <c r="AD3632" t="s">
        <v>8538</v>
      </c>
      <c r="AE3632" s="3">
        <v>9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</row>
    <row r="3633" spans="3:41" x14ac:dyDescent="0.25">
      <c r="C3633" s="6" t="s">
        <v>8698</v>
      </c>
      <c r="D3633" s="9" t="s">
        <v>2840</v>
      </c>
      <c r="E3633" s="9" t="s">
        <v>2764</v>
      </c>
      <c r="F3633" s="9" t="s">
        <v>2764</v>
      </c>
      <c r="G3633" s="9" t="s">
        <v>2764</v>
      </c>
      <c r="H3633" s="9" t="s">
        <v>2764</v>
      </c>
      <c r="I3633" s="9" t="s">
        <v>2764</v>
      </c>
      <c r="J3633" s="9" t="s">
        <v>2764</v>
      </c>
      <c r="K3633" s="9" t="s">
        <v>2764</v>
      </c>
      <c r="L3633" s="9" t="s">
        <v>2764</v>
      </c>
      <c r="M3633" s="9" t="s">
        <v>2764</v>
      </c>
      <c r="N3633" s="9" t="s">
        <v>2764</v>
      </c>
      <c r="P3633" t="str">
        <f t="shared" si="672"/>
        <v>Hofstra - Connor Klementowicz</v>
      </c>
      <c r="Q3633" s="8" t="str">
        <f t="shared" si="673"/>
        <v>2</v>
      </c>
      <c r="R3633" s="8" t="str">
        <f t="shared" si="674"/>
        <v>0</v>
      </c>
      <c r="S3633" s="8" t="str">
        <f t="shared" si="675"/>
        <v>0</v>
      </c>
      <c r="T3633" s="8" t="str">
        <f t="shared" si="676"/>
        <v>0</v>
      </c>
      <c r="U3633" s="8" t="str">
        <f t="shared" si="677"/>
        <v>0</v>
      </c>
      <c r="V3633" s="8" t="str">
        <f t="shared" si="678"/>
        <v>0</v>
      </c>
      <c r="W3633" s="8" t="str">
        <f t="shared" si="679"/>
        <v>0</v>
      </c>
      <c r="X3633" s="8" t="str">
        <f t="shared" si="680"/>
        <v>0</v>
      </c>
      <c r="Y3633" s="8" t="str">
        <f t="shared" si="681"/>
        <v>0</v>
      </c>
      <c r="Z3633" s="8" t="str">
        <f t="shared" si="682"/>
        <v>0</v>
      </c>
      <c r="AA3633" s="8" t="str">
        <f t="shared" si="683"/>
        <v>0</v>
      </c>
      <c r="AD3633" t="s">
        <v>8540</v>
      </c>
      <c r="AE3633" s="3">
        <v>10</v>
      </c>
      <c r="AF3633" s="3">
        <v>1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</row>
    <row r="3634" spans="3:41" x14ac:dyDescent="0.25">
      <c r="C3634" s="5" t="s">
        <v>8699</v>
      </c>
      <c r="D3634" s="8" t="s">
        <v>10099</v>
      </c>
      <c r="E3634" s="8" t="s">
        <v>2764</v>
      </c>
      <c r="F3634" s="8" t="s">
        <v>2764</v>
      </c>
      <c r="G3634" s="8" t="s">
        <v>2764</v>
      </c>
      <c r="H3634" s="8" t="s">
        <v>2764</v>
      </c>
      <c r="I3634" s="8" t="s">
        <v>2764</v>
      </c>
      <c r="J3634" s="8" t="s">
        <v>2764</v>
      </c>
      <c r="K3634" s="8" t="s">
        <v>2764</v>
      </c>
      <c r="L3634" s="8" t="s">
        <v>2764</v>
      </c>
      <c r="M3634" s="8" t="s">
        <v>2764</v>
      </c>
      <c r="N3634" s="8" t="s">
        <v>2764</v>
      </c>
      <c r="P3634" t="str">
        <f t="shared" si="672"/>
        <v>Delaware - Connor Rufo</v>
      </c>
      <c r="Q3634" s="8" t="str">
        <f t="shared" si="673"/>
        <v>2</v>
      </c>
      <c r="R3634" s="8" t="str">
        <f t="shared" si="674"/>
        <v>0</v>
      </c>
      <c r="S3634" s="8" t="str">
        <f t="shared" si="675"/>
        <v>0</v>
      </c>
      <c r="T3634" s="8" t="str">
        <f t="shared" si="676"/>
        <v>0</v>
      </c>
      <c r="U3634" s="8" t="str">
        <f t="shared" si="677"/>
        <v>0</v>
      </c>
      <c r="V3634" s="8" t="str">
        <f t="shared" si="678"/>
        <v>0</v>
      </c>
      <c r="W3634" s="8" t="str">
        <f t="shared" si="679"/>
        <v>0</v>
      </c>
      <c r="X3634" s="8" t="str">
        <f t="shared" si="680"/>
        <v>0</v>
      </c>
      <c r="Y3634" s="8" t="str">
        <f t="shared" si="681"/>
        <v>0</v>
      </c>
      <c r="Z3634" s="8" t="str">
        <f t="shared" si="682"/>
        <v>0</v>
      </c>
      <c r="AA3634" s="8" t="str">
        <f t="shared" si="683"/>
        <v>0</v>
      </c>
      <c r="AD3634" t="s">
        <v>8541</v>
      </c>
      <c r="AE3634" s="3">
        <v>43</v>
      </c>
      <c r="AF3634" s="3">
        <v>8</v>
      </c>
      <c r="AG3634" s="3">
        <v>1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</row>
    <row r="3635" spans="3:41" x14ac:dyDescent="0.25">
      <c r="C3635" s="6" t="s">
        <v>8700</v>
      </c>
      <c r="D3635" s="9" t="s">
        <v>10336</v>
      </c>
      <c r="E3635" s="9" t="s">
        <v>2764</v>
      </c>
      <c r="F3635" s="9" t="s">
        <v>2764</v>
      </c>
      <c r="G3635" s="9" t="s">
        <v>2764</v>
      </c>
      <c r="H3635" s="9" t="s">
        <v>2764</v>
      </c>
      <c r="I3635" s="9" t="s">
        <v>2764</v>
      </c>
      <c r="J3635" s="9" t="s">
        <v>2764</v>
      </c>
      <c r="K3635" s="9" t="s">
        <v>2764</v>
      </c>
      <c r="L3635" s="9" t="s">
        <v>2764</v>
      </c>
      <c r="M3635" s="9" t="s">
        <v>2764</v>
      </c>
      <c r="N3635" s="9" t="s">
        <v>2764</v>
      </c>
      <c r="P3635" t="str">
        <f t="shared" si="672"/>
        <v>Denver - made Three Point Jumper.</v>
      </c>
      <c r="Q3635" s="8" t="str">
        <f t="shared" si="673"/>
        <v>6</v>
      </c>
      <c r="R3635" s="8" t="str">
        <f t="shared" si="674"/>
        <v>0</v>
      </c>
      <c r="S3635" s="8" t="str">
        <f t="shared" si="675"/>
        <v>0</v>
      </c>
      <c r="T3635" s="8" t="str">
        <f t="shared" si="676"/>
        <v>0</v>
      </c>
      <c r="U3635" s="8" t="str">
        <f t="shared" si="677"/>
        <v>0</v>
      </c>
      <c r="V3635" s="8" t="str">
        <f t="shared" si="678"/>
        <v>0</v>
      </c>
      <c r="W3635" s="8" t="str">
        <f t="shared" si="679"/>
        <v>0</v>
      </c>
      <c r="X3635" s="8" t="str">
        <f t="shared" si="680"/>
        <v>0</v>
      </c>
      <c r="Y3635" s="8" t="str">
        <f t="shared" si="681"/>
        <v>0</v>
      </c>
      <c r="Z3635" s="8" t="str">
        <f t="shared" si="682"/>
        <v>0</v>
      </c>
      <c r="AA3635" s="8" t="str">
        <f t="shared" si="683"/>
        <v>0</v>
      </c>
      <c r="AD3635" t="s">
        <v>8542</v>
      </c>
      <c r="AE3635" s="3">
        <v>8</v>
      </c>
      <c r="AF3635" s="3">
        <v>2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</row>
    <row r="3636" spans="3:41" x14ac:dyDescent="0.25">
      <c r="C3636" s="5" t="s">
        <v>8701</v>
      </c>
      <c r="D3636" s="8" t="s">
        <v>10337</v>
      </c>
      <c r="E3636" s="8" t="s">
        <v>3159</v>
      </c>
      <c r="F3636" s="8" t="s">
        <v>2913</v>
      </c>
      <c r="G3636" s="8" t="s">
        <v>2770</v>
      </c>
      <c r="H3636" s="8" t="s">
        <v>2764</v>
      </c>
      <c r="I3636" s="8" t="s">
        <v>2764</v>
      </c>
      <c r="J3636" s="8" t="s">
        <v>2764</v>
      </c>
      <c r="K3636" s="8" t="s">
        <v>2764</v>
      </c>
      <c r="L3636" s="8" t="s">
        <v>2764</v>
      </c>
      <c r="M3636" s="8" t="s">
        <v>2764</v>
      </c>
      <c r="N3636" s="8" t="s">
        <v>2764</v>
      </c>
      <c r="P3636" t="str">
        <f t="shared" si="672"/>
        <v>Denver - made Jumper.</v>
      </c>
      <c r="Q3636" s="8" t="str">
        <f t="shared" si="673"/>
        <v>7</v>
      </c>
      <c r="R3636" s="8" t="str">
        <f t="shared" si="674"/>
        <v>4</v>
      </c>
      <c r="S3636" s="8" t="str">
        <f t="shared" si="675"/>
        <v>3</v>
      </c>
      <c r="T3636" s="8" t="str">
        <f t="shared" si="676"/>
        <v>1</v>
      </c>
      <c r="U3636" s="8" t="str">
        <f t="shared" si="677"/>
        <v>0</v>
      </c>
      <c r="V3636" s="8" t="str">
        <f t="shared" si="678"/>
        <v>0</v>
      </c>
      <c r="W3636" s="8" t="str">
        <f t="shared" si="679"/>
        <v>0</v>
      </c>
      <c r="X3636" s="8" t="str">
        <f t="shared" si="680"/>
        <v>0</v>
      </c>
      <c r="Y3636" s="8" t="str">
        <f t="shared" si="681"/>
        <v>0</v>
      </c>
      <c r="Z3636" s="8" t="str">
        <f t="shared" si="682"/>
        <v>0</v>
      </c>
      <c r="AA3636" s="8" t="str">
        <f t="shared" si="683"/>
        <v>0</v>
      </c>
      <c r="AD3636" t="s">
        <v>8543</v>
      </c>
      <c r="AE3636" s="3">
        <v>23</v>
      </c>
      <c r="AF3636" s="3">
        <v>3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</row>
    <row r="3637" spans="3:41" x14ac:dyDescent="0.25">
      <c r="C3637" s="6" t="s">
        <v>8702</v>
      </c>
      <c r="D3637" s="9" t="s">
        <v>10338</v>
      </c>
      <c r="E3637" s="9" t="s">
        <v>2913</v>
      </c>
      <c r="F3637" s="9" t="s">
        <v>2764</v>
      </c>
      <c r="G3637" s="9" t="s">
        <v>2764</v>
      </c>
      <c r="H3637" s="9" t="s">
        <v>2764</v>
      </c>
      <c r="I3637" s="9" t="s">
        <v>2764</v>
      </c>
      <c r="J3637" s="9" t="s">
        <v>2764</v>
      </c>
      <c r="K3637" s="9" t="s">
        <v>2764</v>
      </c>
      <c r="L3637" s="9" t="s">
        <v>2764</v>
      </c>
      <c r="M3637" s="9" t="s">
        <v>2764</v>
      </c>
      <c r="N3637" s="9" t="s">
        <v>2764</v>
      </c>
      <c r="P3637" t="str">
        <f t="shared" si="672"/>
        <v>Denver - made Three Point Jumper. Assisted by Joe Rosga.</v>
      </c>
      <c r="Q3637" s="8" t="str">
        <f t="shared" si="673"/>
        <v>5</v>
      </c>
      <c r="R3637" s="8" t="str">
        <f t="shared" si="674"/>
        <v>3</v>
      </c>
      <c r="S3637" s="8" t="str">
        <f t="shared" si="675"/>
        <v>0</v>
      </c>
      <c r="T3637" s="8" t="str">
        <f t="shared" si="676"/>
        <v>0</v>
      </c>
      <c r="U3637" s="8" t="str">
        <f t="shared" si="677"/>
        <v>0</v>
      </c>
      <c r="V3637" s="8" t="str">
        <f t="shared" si="678"/>
        <v>0</v>
      </c>
      <c r="W3637" s="8" t="str">
        <f t="shared" si="679"/>
        <v>0</v>
      </c>
      <c r="X3637" s="8" t="str">
        <f t="shared" si="680"/>
        <v>0</v>
      </c>
      <c r="Y3637" s="8" t="str">
        <f t="shared" si="681"/>
        <v>0</v>
      </c>
      <c r="Z3637" s="8" t="str">
        <f t="shared" si="682"/>
        <v>0</v>
      </c>
      <c r="AA3637" s="8" t="str">
        <f t="shared" si="683"/>
        <v>0</v>
      </c>
      <c r="AD3637" t="s">
        <v>8544</v>
      </c>
      <c r="AE3637" s="3">
        <v>6</v>
      </c>
      <c r="AF3637" s="3">
        <v>1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</row>
    <row r="3638" spans="3:41" x14ac:dyDescent="0.25">
      <c r="C3638" s="5" t="s">
        <v>8703</v>
      </c>
      <c r="D3638" s="8" t="s">
        <v>10104</v>
      </c>
      <c r="E3638" s="8" t="s">
        <v>2763</v>
      </c>
      <c r="F3638" s="8" t="s">
        <v>2764</v>
      </c>
      <c r="G3638" s="8" t="s">
        <v>2764</v>
      </c>
      <c r="H3638" s="8" t="s">
        <v>2764</v>
      </c>
      <c r="I3638" s="8" t="s">
        <v>2764</v>
      </c>
      <c r="J3638" s="8" t="s">
        <v>2764</v>
      </c>
      <c r="K3638" s="8" t="s">
        <v>2764</v>
      </c>
      <c r="L3638" s="8" t="s">
        <v>2764</v>
      </c>
      <c r="M3638" s="8" t="s">
        <v>2764</v>
      </c>
      <c r="N3638" s="8" t="s">
        <v>2764</v>
      </c>
      <c r="P3638" t="str">
        <f t="shared" si="672"/>
        <v>Youngstown State - Alex Holcombe</v>
      </c>
      <c r="Q3638" s="8" t="str">
        <f t="shared" si="673"/>
        <v>5</v>
      </c>
      <c r="R3638" s="8" t="str">
        <f t="shared" si="674"/>
        <v>1</v>
      </c>
      <c r="S3638" s="8" t="str">
        <f t="shared" si="675"/>
        <v>0</v>
      </c>
      <c r="T3638" s="8" t="str">
        <f t="shared" si="676"/>
        <v>0</v>
      </c>
      <c r="U3638" s="8" t="str">
        <f t="shared" si="677"/>
        <v>0</v>
      </c>
      <c r="V3638" s="8" t="str">
        <f t="shared" si="678"/>
        <v>0</v>
      </c>
      <c r="W3638" s="8" t="str">
        <f t="shared" si="679"/>
        <v>0</v>
      </c>
      <c r="X3638" s="8" t="str">
        <f t="shared" si="680"/>
        <v>0</v>
      </c>
      <c r="Y3638" s="8" t="str">
        <f t="shared" si="681"/>
        <v>0</v>
      </c>
      <c r="Z3638" s="8" t="str">
        <f t="shared" si="682"/>
        <v>0</v>
      </c>
      <c r="AA3638" s="8" t="str">
        <f t="shared" si="683"/>
        <v>0</v>
      </c>
      <c r="AD3638" t="s">
        <v>8545</v>
      </c>
      <c r="AE3638" s="3">
        <v>5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</row>
    <row r="3639" spans="3:41" x14ac:dyDescent="0.25">
      <c r="C3639" s="6" t="s">
        <v>8704</v>
      </c>
      <c r="D3639" s="9" t="s">
        <v>10183</v>
      </c>
      <c r="E3639" s="9" t="s">
        <v>3276</v>
      </c>
      <c r="F3639" s="9" t="s">
        <v>2764</v>
      </c>
      <c r="G3639" s="9" t="s">
        <v>2764</v>
      </c>
      <c r="H3639" s="9" t="s">
        <v>2764</v>
      </c>
      <c r="I3639" s="9" t="s">
        <v>2764</v>
      </c>
      <c r="J3639" s="9" t="s">
        <v>2764</v>
      </c>
      <c r="K3639" s="9" t="s">
        <v>2764</v>
      </c>
      <c r="L3639" s="9" t="s">
        <v>2764</v>
      </c>
      <c r="M3639" s="9" t="s">
        <v>2764</v>
      </c>
      <c r="N3639" s="9" t="s">
        <v>2764</v>
      </c>
      <c r="P3639" t="str">
        <f t="shared" si="672"/>
        <v>Detroit Mercy - Jacob Holland</v>
      </c>
      <c r="Q3639" s="8" t="str">
        <f t="shared" si="673"/>
        <v>34</v>
      </c>
      <c r="R3639" s="8" t="str">
        <f t="shared" si="674"/>
        <v>7</v>
      </c>
      <c r="S3639" s="8" t="str">
        <f t="shared" si="675"/>
        <v>0</v>
      </c>
      <c r="T3639" s="8" t="str">
        <f t="shared" si="676"/>
        <v>0</v>
      </c>
      <c r="U3639" s="8" t="str">
        <f t="shared" si="677"/>
        <v>0</v>
      </c>
      <c r="V3639" s="8" t="str">
        <f t="shared" si="678"/>
        <v>0</v>
      </c>
      <c r="W3639" s="8" t="str">
        <f t="shared" si="679"/>
        <v>0</v>
      </c>
      <c r="X3639" s="8" t="str">
        <f t="shared" si="680"/>
        <v>0</v>
      </c>
      <c r="Y3639" s="8" t="str">
        <f t="shared" si="681"/>
        <v>0</v>
      </c>
      <c r="Z3639" s="8" t="str">
        <f t="shared" si="682"/>
        <v>0</v>
      </c>
      <c r="AA3639" s="8" t="str">
        <f t="shared" si="683"/>
        <v>0</v>
      </c>
      <c r="AD3639" t="s">
        <v>8546</v>
      </c>
      <c r="AE3639" s="3">
        <v>40</v>
      </c>
      <c r="AF3639" s="3">
        <v>7</v>
      </c>
      <c r="AG3639" s="3">
        <v>2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</row>
    <row r="3640" spans="3:41" x14ac:dyDescent="0.25">
      <c r="C3640" s="5" t="s">
        <v>8705</v>
      </c>
      <c r="D3640" s="8" t="s">
        <v>6286</v>
      </c>
      <c r="E3640" s="8" t="s">
        <v>2784</v>
      </c>
      <c r="F3640" s="8" t="s">
        <v>2809</v>
      </c>
      <c r="G3640" s="8" t="s">
        <v>2770</v>
      </c>
      <c r="H3640" s="8" t="s">
        <v>2763</v>
      </c>
      <c r="I3640" s="8" t="s">
        <v>2764</v>
      </c>
      <c r="J3640" s="8" t="s">
        <v>2764</v>
      </c>
      <c r="K3640" s="8" t="s">
        <v>2764</v>
      </c>
      <c r="L3640" s="8" t="s">
        <v>2764</v>
      </c>
      <c r="M3640" s="8" t="s">
        <v>2764</v>
      </c>
      <c r="N3640" s="8" t="s">
        <v>2764</v>
      </c>
      <c r="P3640" t="str">
        <f t="shared" si="672"/>
        <v>Detroit Mercy - Lamar Hamrick</v>
      </c>
      <c r="Q3640" s="8" t="str">
        <f t="shared" si="673"/>
        <v>39</v>
      </c>
      <c r="R3640" s="8" t="str">
        <f t="shared" si="674"/>
        <v>9</v>
      </c>
      <c r="S3640" s="8" t="str">
        <f t="shared" si="675"/>
        <v>3</v>
      </c>
      <c r="T3640" s="8" t="str">
        <f t="shared" si="676"/>
        <v>1</v>
      </c>
      <c r="U3640" s="8" t="str">
        <f t="shared" si="677"/>
        <v>1</v>
      </c>
      <c r="V3640" s="8" t="str">
        <f t="shared" si="678"/>
        <v>0</v>
      </c>
      <c r="W3640" s="8" t="str">
        <f t="shared" si="679"/>
        <v>0</v>
      </c>
      <c r="X3640" s="8" t="str">
        <f t="shared" si="680"/>
        <v>0</v>
      </c>
      <c r="Y3640" s="8" t="str">
        <f t="shared" si="681"/>
        <v>0</v>
      </c>
      <c r="Z3640" s="8" t="str">
        <f t="shared" si="682"/>
        <v>0</v>
      </c>
      <c r="AA3640" s="8" t="str">
        <f t="shared" si="683"/>
        <v>0</v>
      </c>
      <c r="AD3640" t="s">
        <v>8547</v>
      </c>
      <c r="AE3640" s="3">
        <v>21</v>
      </c>
      <c r="AF3640" s="3">
        <v>4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</row>
    <row r="3641" spans="3:41" x14ac:dyDescent="0.25">
      <c r="C3641" s="6" t="s">
        <v>8706</v>
      </c>
      <c r="D3641" s="9" t="s">
        <v>10094</v>
      </c>
      <c r="E3641" s="9" t="s">
        <v>2831</v>
      </c>
      <c r="F3641" s="9" t="s">
        <v>2764</v>
      </c>
      <c r="G3641" s="9" t="s">
        <v>2764</v>
      </c>
      <c r="H3641" s="9" t="s">
        <v>2764</v>
      </c>
      <c r="I3641" s="9" t="s">
        <v>2764</v>
      </c>
      <c r="J3641" s="9" t="s">
        <v>2764</v>
      </c>
      <c r="K3641" s="9" t="s">
        <v>2764</v>
      </c>
      <c r="L3641" s="9" t="s">
        <v>2764</v>
      </c>
      <c r="M3641" s="9" t="s">
        <v>2764</v>
      </c>
      <c r="N3641" s="9" t="s">
        <v>2764</v>
      </c>
      <c r="P3641" t="str">
        <f t="shared" si="672"/>
        <v>Northeastern - Anthony Green</v>
      </c>
      <c r="Q3641" s="8" t="str">
        <f t="shared" si="673"/>
        <v>25</v>
      </c>
      <c r="R3641" s="8" t="str">
        <f t="shared" si="674"/>
        <v>2</v>
      </c>
      <c r="S3641" s="8" t="str">
        <f t="shared" si="675"/>
        <v>0</v>
      </c>
      <c r="T3641" s="8" t="str">
        <f t="shared" si="676"/>
        <v>0</v>
      </c>
      <c r="U3641" s="8" t="str">
        <f t="shared" si="677"/>
        <v>0</v>
      </c>
      <c r="V3641" s="8" t="str">
        <f t="shared" si="678"/>
        <v>0</v>
      </c>
      <c r="W3641" s="8" t="str">
        <f t="shared" si="679"/>
        <v>0</v>
      </c>
      <c r="X3641" s="8" t="str">
        <f t="shared" si="680"/>
        <v>0</v>
      </c>
      <c r="Y3641" s="8" t="str">
        <f t="shared" si="681"/>
        <v>0</v>
      </c>
      <c r="Z3641" s="8" t="str">
        <f t="shared" si="682"/>
        <v>0</v>
      </c>
      <c r="AA3641" s="8" t="str">
        <f t="shared" si="683"/>
        <v>0</v>
      </c>
      <c r="AD3641" t="s">
        <v>8548</v>
      </c>
      <c r="AE3641" s="3">
        <v>4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</row>
    <row r="3642" spans="3:41" x14ac:dyDescent="0.25">
      <c r="C3642" s="5" t="s">
        <v>8707</v>
      </c>
      <c r="D3642" s="8" t="s">
        <v>8708</v>
      </c>
      <c r="E3642" s="8" t="s">
        <v>2977</v>
      </c>
      <c r="F3642" s="8" t="s">
        <v>3911</v>
      </c>
      <c r="G3642" s="8" t="s">
        <v>2824</v>
      </c>
      <c r="H3642" s="8" t="s">
        <v>2770</v>
      </c>
      <c r="I3642" s="8" t="s">
        <v>2763</v>
      </c>
      <c r="J3642" s="8" t="s">
        <v>2764</v>
      </c>
      <c r="K3642" s="8" t="s">
        <v>2764</v>
      </c>
      <c r="L3642" s="8" t="s">
        <v>2764</v>
      </c>
      <c r="M3642" s="8" t="s">
        <v>2764</v>
      </c>
      <c r="N3642" s="8" t="s">
        <v>2764</v>
      </c>
      <c r="P3642" t="str">
        <f t="shared" si="672"/>
        <v>Kennesaw State - Bobby Parker</v>
      </c>
      <c r="Q3642" s="8" t="str">
        <f t="shared" si="673"/>
        <v>58</v>
      </c>
      <c r="R3642" s="8" t="str">
        <f t="shared" si="674"/>
        <v>21</v>
      </c>
      <c r="S3642" s="8" t="str">
        <f t="shared" si="675"/>
        <v>9</v>
      </c>
      <c r="T3642" s="8" t="str">
        <f t="shared" si="676"/>
        <v>7</v>
      </c>
      <c r="U3642" s="8" t="str">
        <f t="shared" si="677"/>
        <v>1</v>
      </c>
      <c r="V3642" s="8" t="str">
        <f t="shared" si="678"/>
        <v>1</v>
      </c>
      <c r="W3642" s="8" t="str">
        <f t="shared" si="679"/>
        <v>0</v>
      </c>
      <c r="X3642" s="8" t="str">
        <f t="shared" si="680"/>
        <v>0</v>
      </c>
      <c r="Y3642" s="8" t="str">
        <f t="shared" si="681"/>
        <v>0</v>
      </c>
      <c r="Z3642" s="8" t="str">
        <f t="shared" si="682"/>
        <v>0</v>
      </c>
      <c r="AA3642" s="8" t="str">
        <f t="shared" si="683"/>
        <v>0</v>
      </c>
      <c r="AD3642" t="s">
        <v>8551</v>
      </c>
      <c r="AE3642" s="3">
        <v>33</v>
      </c>
      <c r="AF3642" s="3">
        <v>7</v>
      </c>
      <c r="AG3642" s="3">
        <v>1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</row>
    <row r="3643" spans="3:41" x14ac:dyDescent="0.25">
      <c r="C3643" s="6" t="s">
        <v>8709</v>
      </c>
      <c r="D3643" s="9" t="s">
        <v>10257</v>
      </c>
      <c r="E3643" s="9" t="s">
        <v>2763</v>
      </c>
      <c r="F3643" s="9" t="s">
        <v>2764</v>
      </c>
      <c r="G3643" s="9" t="s">
        <v>2764</v>
      </c>
      <c r="H3643" s="9" t="s">
        <v>2764</v>
      </c>
      <c r="I3643" s="9" t="s">
        <v>2764</v>
      </c>
      <c r="J3643" s="9" t="s">
        <v>2764</v>
      </c>
      <c r="K3643" s="9" t="s">
        <v>2764</v>
      </c>
      <c r="L3643" s="9" t="s">
        <v>2764</v>
      </c>
      <c r="M3643" s="9" t="s">
        <v>2764</v>
      </c>
      <c r="N3643" s="9" t="s">
        <v>2764</v>
      </c>
      <c r="P3643" t="str">
        <f t="shared" si="672"/>
        <v>Kennesaw State - Isaac Mbuyamba</v>
      </c>
      <c r="Q3643" s="8" t="str">
        <f t="shared" si="673"/>
        <v>13</v>
      </c>
      <c r="R3643" s="8" t="str">
        <f t="shared" si="674"/>
        <v>1</v>
      </c>
      <c r="S3643" s="8" t="str">
        <f t="shared" si="675"/>
        <v>0</v>
      </c>
      <c r="T3643" s="8" t="str">
        <f t="shared" si="676"/>
        <v>0</v>
      </c>
      <c r="U3643" s="8" t="str">
        <f t="shared" si="677"/>
        <v>0</v>
      </c>
      <c r="V3643" s="8" t="str">
        <f t="shared" si="678"/>
        <v>0</v>
      </c>
      <c r="W3643" s="8" t="str">
        <f t="shared" si="679"/>
        <v>0</v>
      </c>
      <c r="X3643" s="8" t="str">
        <f t="shared" si="680"/>
        <v>0</v>
      </c>
      <c r="Y3643" s="8" t="str">
        <f t="shared" si="681"/>
        <v>0</v>
      </c>
      <c r="Z3643" s="8" t="str">
        <f t="shared" si="682"/>
        <v>0</v>
      </c>
      <c r="AA3643" s="8" t="str">
        <f t="shared" si="683"/>
        <v>0</v>
      </c>
      <c r="AD3643" t="s">
        <v>8552</v>
      </c>
      <c r="AE3643" s="3">
        <v>11</v>
      </c>
      <c r="AF3643" s="3">
        <v>2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</row>
    <row r="3644" spans="3:41" x14ac:dyDescent="0.25">
      <c r="C3644" s="5" t="s">
        <v>8710</v>
      </c>
      <c r="D3644" s="8" t="s">
        <v>10190</v>
      </c>
      <c r="E3644" s="8" t="s">
        <v>2769</v>
      </c>
      <c r="F3644" s="8" t="s">
        <v>2763</v>
      </c>
      <c r="G3644" s="8" t="s">
        <v>2764</v>
      </c>
      <c r="H3644" s="8" t="s">
        <v>2764</v>
      </c>
      <c r="I3644" s="8" t="s">
        <v>2764</v>
      </c>
      <c r="J3644" s="8" t="s">
        <v>2764</v>
      </c>
      <c r="K3644" s="8" t="s">
        <v>2764</v>
      </c>
      <c r="L3644" s="8" t="s">
        <v>2764</v>
      </c>
      <c r="M3644" s="8" t="s">
        <v>2764</v>
      </c>
      <c r="N3644" s="8" t="s">
        <v>2764</v>
      </c>
      <c r="P3644" t="str">
        <f t="shared" si="672"/>
        <v>Georgia Tech - Evan Cole</v>
      </c>
      <c r="Q3644" s="8" t="str">
        <f t="shared" si="673"/>
        <v>24</v>
      </c>
      <c r="R3644" s="8" t="str">
        <f t="shared" si="674"/>
        <v>3</v>
      </c>
      <c r="S3644" s="8" t="str">
        <f t="shared" si="675"/>
        <v>1</v>
      </c>
      <c r="T3644" s="8" t="str">
        <f t="shared" si="676"/>
        <v>0</v>
      </c>
      <c r="U3644" s="8" t="str">
        <f t="shared" si="677"/>
        <v>0</v>
      </c>
      <c r="V3644" s="8" t="str">
        <f t="shared" si="678"/>
        <v>0</v>
      </c>
      <c r="W3644" s="8" t="str">
        <f t="shared" si="679"/>
        <v>0</v>
      </c>
      <c r="X3644" s="8" t="str">
        <f t="shared" si="680"/>
        <v>0</v>
      </c>
      <c r="Y3644" s="8" t="str">
        <f t="shared" si="681"/>
        <v>0</v>
      </c>
      <c r="Z3644" s="8" t="str">
        <f t="shared" si="682"/>
        <v>0</v>
      </c>
      <c r="AA3644" s="8" t="str">
        <f t="shared" si="683"/>
        <v>0</v>
      </c>
      <c r="AD3644" t="s">
        <v>8553</v>
      </c>
      <c r="AE3644" s="3">
        <v>8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</row>
    <row r="3645" spans="3:41" x14ac:dyDescent="0.25">
      <c r="C3645" s="6" t="s">
        <v>8711</v>
      </c>
      <c r="D3645" s="9" t="s">
        <v>10335</v>
      </c>
      <c r="E3645" s="9" t="s">
        <v>2831</v>
      </c>
      <c r="F3645" s="9" t="s">
        <v>2764</v>
      </c>
      <c r="G3645" s="9" t="s">
        <v>2764</v>
      </c>
      <c r="H3645" s="9" t="s">
        <v>2764</v>
      </c>
      <c r="I3645" s="9" t="s">
        <v>2764</v>
      </c>
      <c r="J3645" s="9" t="s">
        <v>2764</v>
      </c>
      <c r="K3645" s="9" t="s">
        <v>2764</v>
      </c>
      <c r="L3645" s="9" t="s">
        <v>2764</v>
      </c>
      <c r="M3645" s="9" t="s">
        <v>2764</v>
      </c>
      <c r="N3645" s="9" t="s">
        <v>2764</v>
      </c>
      <c r="P3645" t="str">
        <f t="shared" si="672"/>
        <v>Georgia Tech - Shembari Phillips</v>
      </c>
      <c r="Q3645" s="8" t="str">
        <f t="shared" si="673"/>
        <v>25</v>
      </c>
      <c r="R3645" s="8" t="str">
        <f t="shared" si="674"/>
        <v>2</v>
      </c>
      <c r="S3645" s="8" t="str">
        <f t="shared" si="675"/>
        <v>0</v>
      </c>
      <c r="T3645" s="8" t="str">
        <f t="shared" si="676"/>
        <v>0</v>
      </c>
      <c r="U3645" s="8" t="str">
        <f t="shared" si="677"/>
        <v>0</v>
      </c>
      <c r="V3645" s="8" t="str">
        <f t="shared" si="678"/>
        <v>0</v>
      </c>
      <c r="W3645" s="8" t="str">
        <f t="shared" si="679"/>
        <v>0</v>
      </c>
      <c r="X3645" s="8" t="str">
        <f t="shared" si="680"/>
        <v>0</v>
      </c>
      <c r="Y3645" s="8" t="str">
        <f t="shared" si="681"/>
        <v>0</v>
      </c>
      <c r="Z3645" s="8" t="str">
        <f t="shared" si="682"/>
        <v>0</v>
      </c>
      <c r="AA3645" s="8" t="str">
        <f t="shared" si="683"/>
        <v>0</v>
      </c>
      <c r="AD3645" t="s">
        <v>8554</v>
      </c>
      <c r="AE3645" s="3">
        <v>13</v>
      </c>
      <c r="AF3645" s="3">
        <v>1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</row>
    <row r="3646" spans="3:41" x14ac:dyDescent="0.25">
      <c r="C3646" s="5" t="s">
        <v>8712</v>
      </c>
      <c r="D3646" s="8" t="s">
        <v>10339</v>
      </c>
      <c r="E3646" s="8" t="s">
        <v>2764</v>
      </c>
      <c r="F3646" s="8" t="s">
        <v>2764</v>
      </c>
      <c r="G3646" s="8" t="s">
        <v>2764</v>
      </c>
      <c r="H3646" s="8" t="s">
        <v>2764</v>
      </c>
      <c r="I3646" s="8" t="s">
        <v>2764</v>
      </c>
      <c r="J3646" s="8" t="s">
        <v>2764</v>
      </c>
      <c r="K3646" s="8" t="s">
        <v>2764</v>
      </c>
      <c r="L3646" s="8" t="s">
        <v>2764</v>
      </c>
      <c r="M3646" s="8" t="s">
        <v>2764</v>
      </c>
      <c r="N3646" s="8" t="s">
        <v>2764</v>
      </c>
      <c r="P3646" t="str">
        <f t="shared" si="672"/>
        <v>Loyola (MD) - Casmir Ochiaka</v>
      </c>
      <c r="Q3646" s="8" t="str">
        <f t="shared" si="673"/>
        <v>19</v>
      </c>
      <c r="R3646" s="8" t="str">
        <f t="shared" si="674"/>
        <v>0</v>
      </c>
      <c r="S3646" s="8" t="str">
        <f t="shared" si="675"/>
        <v>0</v>
      </c>
      <c r="T3646" s="8" t="str">
        <f t="shared" si="676"/>
        <v>0</v>
      </c>
      <c r="U3646" s="8" t="str">
        <f t="shared" si="677"/>
        <v>0</v>
      </c>
      <c r="V3646" s="8" t="str">
        <f t="shared" si="678"/>
        <v>0</v>
      </c>
      <c r="W3646" s="8" t="str">
        <f t="shared" si="679"/>
        <v>0</v>
      </c>
      <c r="X3646" s="8" t="str">
        <f t="shared" si="680"/>
        <v>0</v>
      </c>
      <c r="Y3646" s="8" t="str">
        <f t="shared" si="681"/>
        <v>0</v>
      </c>
      <c r="Z3646" s="8" t="str">
        <f t="shared" si="682"/>
        <v>0</v>
      </c>
      <c r="AA3646" s="8" t="str">
        <f t="shared" si="683"/>
        <v>0</v>
      </c>
      <c r="AD3646" t="s">
        <v>8555</v>
      </c>
      <c r="AE3646" s="3">
        <v>3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</row>
    <row r="3647" spans="3:41" x14ac:dyDescent="0.25">
      <c r="C3647" s="6" t="s">
        <v>8713</v>
      </c>
      <c r="D3647" s="9" t="s">
        <v>10054</v>
      </c>
      <c r="E3647" s="9" t="s">
        <v>2775</v>
      </c>
      <c r="F3647" s="9" t="s">
        <v>2764</v>
      </c>
      <c r="G3647" s="9" t="s">
        <v>2764</v>
      </c>
      <c r="H3647" s="9" t="s">
        <v>2764</v>
      </c>
      <c r="I3647" s="9" t="s">
        <v>2764</v>
      </c>
      <c r="J3647" s="9" t="s">
        <v>2764</v>
      </c>
      <c r="K3647" s="9" t="s">
        <v>2764</v>
      </c>
      <c r="L3647" s="9" t="s">
        <v>2764</v>
      </c>
      <c r="M3647" s="9" t="s">
        <v>2764</v>
      </c>
      <c r="N3647" s="9" t="s">
        <v>2764</v>
      </c>
      <c r="P3647" t="str">
        <f t="shared" si="672"/>
        <v>North Alabama - Aleksa Matic</v>
      </c>
      <c r="Q3647" s="8" t="str">
        <f t="shared" si="673"/>
        <v>18</v>
      </c>
      <c r="R3647" s="8" t="str">
        <f t="shared" si="674"/>
        <v>2</v>
      </c>
      <c r="S3647" s="8" t="str">
        <f t="shared" si="675"/>
        <v>0</v>
      </c>
      <c r="T3647" s="8" t="str">
        <f t="shared" si="676"/>
        <v>0</v>
      </c>
      <c r="U3647" s="8" t="str">
        <f t="shared" si="677"/>
        <v>0</v>
      </c>
      <c r="V3647" s="8" t="str">
        <f t="shared" si="678"/>
        <v>0</v>
      </c>
      <c r="W3647" s="8" t="str">
        <f t="shared" si="679"/>
        <v>0</v>
      </c>
      <c r="X3647" s="8" t="str">
        <f t="shared" si="680"/>
        <v>0</v>
      </c>
      <c r="Y3647" s="8" t="str">
        <f t="shared" si="681"/>
        <v>0</v>
      </c>
      <c r="Z3647" s="8" t="str">
        <f t="shared" si="682"/>
        <v>0</v>
      </c>
      <c r="AA3647" s="8" t="str">
        <f t="shared" si="683"/>
        <v>0</v>
      </c>
      <c r="AD3647" t="s">
        <v>8556</v>
      </c>
      <c r="AE3647" s="3">
        <v>5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</row>
    <row r="3648" spans="3:41" x14ac:dyDescent="0.25">
      <c r="C3648" s="5" t="s">
        <v>8714</v>
      </c>
      <c r="D3648" s="8" t="s">
        <v>10157</v>
      </c>
      <c r="E3648" s="8" t="s">
        <v>2831</v>
      </c>
      <c r="F3648" s="8" t="s">
        <v>2764</v>
      </c>
      <c r="G3648" s="8" t="s">
        <v>2764</v>
      </c>
      <c r="H3648" s="8" t="s">
        <v>2764</v>
      </c>
      <c r="I3648" s="8" t="s">
        <v>2764</v>
      </c>
      <c r="J3648" s="8" t="s">
        <v>2764</v>
      </c>
      <c r="K3648" s="8" t="s">
        <v>2764</v>
      </c>
      <c r="L3648" s="8" t="s">
        <v>2764</v>
      </c>
      <c r="M3648" s="8" t="s">
        <v>2764</v>
      </c>
      <c r="N3648" s="8" t="s">
        <v>2764</v>
      </c>
      <c r="P3648" t="str">
        <f t="shared" si="672"/>
        <v>North Alabama - Logan Windeler</v>
      </c>
      <c r="Q3648" s="8" t="str">
        <f t="shared" si="673"/>
        <v>10</v>
      </c>
      <c r="R3648" s="8" t="str">
        <f t="shared" si="674"/>
        <v>2</v>
      </c>
      <c r="S3648" s="8" t="str">
        <f t="shared" si="675"/>
        <v>0</v>
      </c>
      <c r="T3648" s="8" t="str">
        <f t="shared" si="676"/>
        <v>0</v>
      </c>
      <c r="U3648" s="8" t="str">
        <f t="shared" si="677"/>
        <v>0</v>
      </c>
      <c r="V3648" s="8" t="str">
        <f t="shared" si="678"/>
        <v>0</v>
      </c>
      <c r="W3648" s="8" t="str">
        <f t="shared" si="679"/>
        <v>0</v>
      </c>
      <c r="X3648" s="8" t="str">
        <f t="shared" si="680"/>
        <v>0</v>
      </c>
      <c r="Y3648" s="8" t="str">
        <f t="shared" si="681"/>
        <v>0</v>
      </c>
      <c r="Z3648" s="8" t="str">
        <f t="shared" si="682"/>
        <v>0</v>
      </c>
      <c r="AA3648" s="8" t="str">
        <f t="shared" si="683"/>
        <v>0</v>
      </c>
      <c r="AD3648" t="s">
        <v>8557</v>
      </c>
      <c r="AE3648" s="3">
        <v>59</v>
      </c>
      <c r="AF3648" s="3">
        <v>21</v>
      </c>
      <c r="AG3648" s="3">
        <v>5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</row>
    <row r="3649" spans="3:41" x14ac:dyDescent="0.25">
      <c r="C3649" s="6" t="s">
        <v>8715</v>
      </c>
      <c r="D3649" s="9" t="s">
        <v>10140</v>
      </c>
      <c r="E3649" s="9" t="s">
        <v>2779</v>
      </c>
      <c r="F3649" s="9" t="s">
        <v>2763</v>
      </c>
      <c r="G3649" s="9" t="s">
        <v>2764</v>
      </c>
      <c r="H3649" s="9" t="s">
        <v>2764</v>
      </c>
      <c r="I3649" s="9" t="s">
        <v>2764</v>
      </c>
      <c r="J3649" s="9" t="s">
        <v>2764</v>
      </c>
      <c r="K3649" s="9" t="s">
        <v>2764</v>
      </c>
      <c r="L3649" s="9" t="s">
        <v>2764</v>
      </c>
      <c r="M3649" s="9" t="s">
        <v>2764</v>
      </c>
      <c r="N3649" s="9" t="s">
        <v>2764</v>
      </c>
      <c r="P3649" t="str">
        <f t="shared" si="672"/>
        <v>East Carolina - DeShaun Wade</v>
      </c>
      <c r="Q3649" s="8" t="str">
        <f t="shared" si="673"/>
        <v>39</v>
      </c>
      <c r="R3649" s="8" t="str">
        <f t="shared" si="674"/>
        <v>8</v>
      </c>
      <c r="S3649" s="8" t="str">
        <f t="shared" si="675"/>
        <v>1</v>
      </c>
      <c r="T3649" s="8" t="str">
        <f t="shared" si="676"/>
        <v>0</v>
      </c>
      <c r="U3649" s="8" t="str">
        <f t="shared" si="677"/>
        <v>0</v>
      </c>
      <c r="V3649" s="8" t="str">
        <f t="shared" si="678"/>
        <v>0</v>
      </c>
      <c r="W3649" s="8" t="str">
        <f t="shared" si="679"/>
        <v>0</v>
      </c>
      <c r="X3649" s="8" t="str">
        <f t="shared" si="680"/>
        <v>0</v>
      </c>
      <c r="Y3649" s="8" t="str">
        <f t="shared" si="681"/>
        <v>0</v>
      </c>
      <c r="Z3649" s="8" t="str">
        <f t="shared" si="682"/>
        <v>0</v>
      </c>
      <c r="AA3649" s="8" t="str">
        <f t="shared" si="683"/>
        <v>0</v>
      </c>
      <c r="AD3649" t="s">
        <v>8559</v>
      </c>
      <c r="AE3649" s="3">
        <v>34</v>
      </c>
      <c r="AF3649" s="3">
        <v>11</v>
      </c>
      <c r="AG3649" s="3">
        <v>1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</row>
    <row r="3650" spans="3:41" x14ac:dyDescent="0.25">
      <c r="C3650" s="5" t="s">
        <v>8716</v>
      </c>
      <c r="D3650" s="8" t="s">
        <v>10131</v>
      </c>
      <c r="E3650" s="8" t="s">
        <v>2775</v>
      </c>
      <c r="F3650" s="8" t="s">
        <v>2764</v>
      </c>
      <c r="G3650" s="8" t="s">
        <v>2764</v>
      </c>
      <c r="H3650" s="8" t="s">
        <v>2764</v>
      </c>
      <c r="I3650" s="8" t="s">
        <v>2764</v>
      </c>
      <c r="J3650" s="8" t="s">
        <v>2764</v>
      </c>
      <c r="K3650" s="8" t="s">
        <v>2764</v>
      </c>
      <c r="L3650" s="8" t="s">
        <v>2764</v>
      </c>
      <c r="M3650" s="8" t="s">
        <v>2764</v>
      </c>
      <c r="N3650" s="8" t="s">
        <v>2764</v>
      </c>
      <c r="P3650" t="str">
        <f t="shared" si="672"/>
        <v>East Carolina - Justice Obasohan</v>
      </c>
      <c r="Q3650" s="8" t="str">
        <f t="shared" si="673"/>
        <v>16</v>
      </c>
      <c r="R3650" s="8" t="str">
        <f t="shared" si="674"/>
        <v>2</v>
      </c>
      <c r="S3650" s="8" t="str">
        <f t="shared" si="675"/>
        <v>0</v>
      </c>
      <c r="T3650" s="8" t="str">
        <f t="shared" si="676"/>
        <v>0</v>
      </c>
      <c r="U3650" s="8" t="str">
        <f t="shared" si="677"/>
        <v>0</v>
      </c>
      <c r="V3650" s="8" t="str">
        <f t="shared" si="678"/>
        <v>0</v>
      </c>
      <c r="W3650" s="8" t="str">
        <f t="shared" si="679"/>
        <v>0</v>
      </c>
      <c r="X3650" s="8" t="str">
        <f t="shared" si="680"/>
        <v>0</v>
      </c>
      <c r="Y3650" s="8" t="str">
        <f t="shared" si="681"/>
        <v>0</v>
      </c>
      <c r="Z3650" s="8" t="str">
        <f t="shared" si="682"/>
        <v>0</v>
      </c>
      <c r="AA3650" s="8" t="str">
        <f t="shared" si="683"/>
        <v>0</v>
      </c>
      <c r="AD3650" t="s">
        <v>8561</v>
      </c>
      <c r="AE3650" s="3">
        <v>12</v>
      </c>
      <c r="AF3650" s="3">
        <v>1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</row>
    <row r="3651" spans="3:41" x14ac:dyDescent="0.25">
      <c r="C3651" s="6" t="s">
        <v>8717</v>
      </c>
      <c r="D3651" s="9" t="s">
        <v>10026</v>
      </c>
      <c r="E3651" s="9" t="s">
        <v>2764</v>
      </c>
      <c r="F3651" s="9" t="s">
        <v>2764</v>
      </c>
      <c r="G3651" s="9" t="s">
        <v>2764</v>
      </c>
      <c r="H3651" s="9" t="s">
        <v>2764</v>
      </c>
      <c r="I3651" s="9" t="s">
        <v>2764</v>
      </c>
      <c r="J3651" s="9" t="s">
        <v>2764</v>
      </c>
      <c r="K3651" s="9" t="s">
        <v>2764</v>
      </c>
      <c r="L3651" s="9" t="s">
        <v>2764</v>
      </c>
      <c r="M3651" s="9" t="s">
        <v>2764</v>
      </c>
      <c r="N3651" s="9" t="s">
        <v>2764</v>
      </c>
      <c r="P3651" t="str">
        <f t="shared" si="672"/>
        <v>Western Illinois - Ryan Maas</v>
      </c>
      <c r="Q3651" s="8" t="str">
        <f t="shared" si="673"/>
        <v>3</v>
      </c>
      <c r="R3651" s="8" t="str">
        <f t="shared" si="674"/>
        <v>0</v>
      </c>
      <c r="S3651" s="8" t="str">
        <f t="shared" si="675"/>
        <v>0</v>
      </c>
      <c r="T3651" s="8" t="str">
        <f t="shared" si="676"/>
        <v>0</v>
      </c>
      <c r="U3651" s="8" t="str">
        <f t="shared" si="677"/>
        <v>0</v>
      </c>
      <c r="V3651" s="8" t="str">
        <f t="shared" si="678"/>
        <v>0</v>
      </c>
      <c r="W3651" s="8" t="str">
        <f t="shared" si="679"/>
        <v>0</v>
      </c>
      <c r="X3651" s="8" t="str">
        <f t="shared" si="680"/>
        <v>0</v>
      </c>
      <c r="Y3651" s="8" t="str">
        <f t="shared" si="681"/>
        <v>0</v>
      </c>
      <c r="Z3651" s="8" t="str">
        <f t="shared" si="682"/>
        <v>0</v>
      </c>
      <c r="AA3651" s="8" t="str">
        <f t="shared" si="683"/>
        <v>0</v>
      </c>
      <c r="AD3651" t="s">
        <v>8562</v>
      </c>
      <c r="AE3651" s="3">
        <v>21</v>
      </c>
      <c r="AF3651" s="3">
        <v>4</v>
      </c>
      <c r="AG3651" s="3">
        <v>1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</row>
    <row r="3652" spans="3:41" x14ac:dyDescent="0.25">
      <c r="C3652" s="5" t="s">
        <v>8718</v>
      </c>
      <c r="D3652" s="8" t="s">
        <v>10099</v>
      </c>
      <c r="E3652" s="8" t="s">
        <v>2764</v>
      </c>
      <c r="F3652" s="8" t="s">
        <v>2764</v>
      </c>
      <c r="G3652" s="8" t="s">
        <v>2764</v>
      </c>
      <c r="H3652" s="8" t="s">
        <v>2764</v>
      </c>
      <c r="I3652" s="8" t="s">
        <v>2764</v>
      </c>
      <c r="J3652" s="8" t="s">
        <v>2764</v>
      </c>
      <c r="K3652" s="8" t="s">
        <v>2764</v>
      </c>
      <c r="L3652" s="8" t="s">
        <v>2764</v>
      </c>
      <c r="M3652" s="8" t="s">
        <v>2764</v>
      </c>
      <c r="N3652" s="8" t="s">
        <v>2764</v>
      </c>
      <c r="P3652" t="str">
        <f t="shared" si="672"/>
        <v>Marquette - Cam Marotta</v>
      </c>
      <c r="Q3652" s="8" t="str">
        <f t="shared" si="673"/>
        <v>2</v>
      </c>
      <c r="R3652" s="8" t="str">
        <f t="shared" si="674"/>
        <v>0</v>
      </c>
      <c r="S3652" s="8" t="str">
        <f t="shared" si="675"/>
        <v>0</v>
      </c>
      <c r="T3652" s="8" t="str">
        <f t="shared" si="676"/>
        <v>0</v>
      </c>
      <c r="U3652" s="8" t="str">
        <f t="shared" si="677"/>
        <v>0</v>
      </c>
      <c r="V3652" s="8" t="str">
        <f t="shared" si="678"/>
        <v>0</v>
      </c>
      <c r="W3652" s="8" t="str">
        <f t="shared" si="679"/>
        <v>0</v>
      </c>
      <c r="X3652" s="8" t="str">
        <f t="shared" si="680"/>
        <v>0</v>
      </c>
      <c r="Y3652" s="8" t="str">
        <f t="shared" si="681"/>
        <v>0</v>
      </c>
      <c r="Z3652" s="8" t="str">
        <f t="shared" si="682"/>
        <v>0</v>
      </c>
      <c r="AA3652" s="8" t="str">
        <f t="shared" si="683"/>
        <v>0</v>
      </c>
      <c r="AD3652" t="s">
        <v>8565</v>
      </c>
      <c r="AE3652" s="3">
        <v>32</v>
      </c>
      <c r="AF3652" s="3">
        <v>7</v>
      </c>
      <c r="AG3652" s="3">
        <v>1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</row>
    <row r="3653" spans="3:41" x14ac:dyDescent="0.25">
      <c r="C3653" s="6" t="s">
        <v>8719</v>
      </c>
      <c r="D3653" s="9" t="s">
        <v>2865</v>
      </c>
      <c r="E3653" s="9" t="s">
        <v>2764</v>
      </c>
      <c r="F3653" s="9" t="s">
        <v>2764</v>
      </c>
      <c r="G3653" s="9" t="s">
        <v>2764</v>
      </c>
      <c r="H3653" s="9" t="s">
        <v>2764</v>
      </c>
      <c r="I3653" s="9" t="s">
        <v>2764</v>
      </c>
      <c r="J3653" s="9" t="s">
        <v>2764</v>
      </c>
      <c r="K3653" s="9" t="s">
        <v>2764</v>
      </c>
      <c r="L3653" s="9" t="s">
        <v>2764</v>
      </c>
      <c r="M3653" s="9" t="s">
        <v>2764</v>
      </c>
      <c r="N3653" s="9" t="s">
        <v>2764</v>
      </c>
      <c r="P3653" t="str">
        <f t="shared" si="672"/>
        <v>Marquette - Mike Lelito</v>
      </c>
      <c r="Q3653" s="8" t="str">
        <f t="shared" si="673"/>
        <v>1</v>
      </c>
      <c r="R3653" s="8" t="str">
        <f t="shared" si="674"/>
        <v>0</v>
      </c>
      <c r="S3653" s="8" t="str">
        <f t="shared" si="675"/>
        <v>0</v>
      </c>
      <c r="T3653" s="8" t="str">
        <f t="shared" si="676"/>
        <v>0</v>
      </c>
      <c r="U3653" s="8" t="str">
        <f t="shared" si="677"/>
        <v>0</v>
      </c>
      <c r="V3653" s="8" t="str">
        <f t="shared" si="678"/>
        <v>0</v>
      </c>
      <c r="W3653" s="8" t="str">
        <f t="shared" si="679"/>
        <v>0</v>
      </c>
      <c r="X3653" s="8" t="str">
        <f t="shared" si="680"/>
        <v>0</v>
      </c>
      <c r="Y3653" s="8" t="str">
        <f t="shared" si="681"/>
        <v>0</v>
      </c>
      <c r="Z3653" s="8" t="str">
        <f t="shared" si="682"/>
        <v>0</v>
      </c>
      <c r="AA3653" s="8" t="str">
        <f t="shared" si="683"/>
        <v>0</v>
      </c>
      <c r="AD3653" t="s">
        <v>8566</v>
      </c>
      <c r="AE3653" s="3">
        <v>49</v>
      </c>
      <c r="AF3653" s="3">
        <v>13</v>
      </c>
      <c r="AG3653" s="3">
        <v>7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</row>
    <row r="3654" spans="3:41" x14ac:dyDescent="0.25">
      <c r="C3654" s="5" t="s">
        <v>8720</v>
      </c>
      <c r="D3654" s="8" t="s">
        <v>8721</v>
      </c>
      <c r="E3654" s="8" t="s">
        <v>3059</v>
      </c>
      <c r="F3654" s="8" t="s">
        <v>2873</v>
      </c>
      <c r="G3654" s="8" t="s">
        <v>2764</v>
      </c>
      <c r="H3654" s="8" t="s">
        <v>2764</v>
      </c>
      <c r="I3654" s="8" t="s">
        <v>2764</v>
      </c>
      <c r="J3654" s="8" t="s">
        <v>2764</v>
      </c>
      <c r="K3654" s="8" t="s">
        <v>2764</v>
      </c>
      <c r="L3654" s="8" t="s">
        <v>2764</v>
      </c>
      <c r="M3654" s="8" t="s">
        <v>2764</v>
      </c>
      <c r="N3654" s="8" t="s">
        <v>2764</v>
      </c>
      <c r="P3654" t="str">
        <f t="shared" si="672"/>
        <v>UC Davis - Matt Neufeld</v>
      </c>
      <c r="Q3654" s="8" t="str">
        <f t="shared" si="673"/>
        <v>42</v>
      </c>
      <c r="R3654" s="8" t="str">
        <f t="shared" si="674"/>
        <v>17</v>
      </c>
      <c r="S3654" s="8" t="str">
        <f t="shared" si="675"/>
        <v>4</v>
      </c>
      <c r="T3654" s="8" t="str">
        <f t="shared" si="676"/>
        <v>0</v>
      </c>
      <c r="U3654" s="8" t="str">
        <f t="shared" si="677"/>
        <v>0</v>
      </c>
      <c r="V3654" s="8" t="str">
        <f t="shared" si="678"/>
        <v>0</v>
      </c>
      <c r="W3654" s="8" t="str">
        <f t="shared" si="679"/>
        <v>0</v>
      </c>
      <c r="X3654" s="8" t="str">
        <f t="shared" si="680"/>
        <v>0</v>
      </c>
      <c r="Y3654" s="8" t="str">
        <f t="shared" si="681"/>
        <v>0</v>
      </c>
      <c r="Z3654" s="8" t="str">
        <f t="shared" si="682"/>
        <v>0</v>
      </c>
      <c r="AA3654" s="8" t="str">
        <f t="shared" si="683"/>
        <v>0</v>
      </c>
      <c r="AD3654" t="s">
        <v>8567</v>
      </c>
      <c r="AE3654" s="3">
        <v>22</v>
      </c>
      <c r="AF3654" s="3">
        <v>4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</row>
    <row r="3655" spans="3:41" x14ac:dyDescent="0.25">
      <c r="C3655" s="6" t="s">
        <v>8722</v>
      </c>
      <c r="D3655" s="9" t="s">
        <v>4368</v>
      </c>
      <c r="E3655" s="9" t="s">
        <v>3873</v>
      </c>
      <c r="F3655" s="9" t="s">
        <v>2795</v>
      </c>
      <c r="G3655" s="9" t="s">
        <v>2809</v>
      </c>
      <c r="H3655" s="9" t="s">
        <v>2763</v>
      </c>
      <c r="I3655" s="9" t="s">
        <v>2764</v>
      </c>
      <c r="J3655" s="9" t="s">
        <v>2764</v>
      </c>
      <c r="K3655" s="9" t="s">
        <v>2764</v>
      </c>
      <c r="L3655" s="9" t="s">
        <v>2764</v>
      </c>
      <c r="M3655" s="9" t="s">
        <v>2764</v>
      </c>
      <c r="N3655" s="9" t="s">
        <v>2764</v>
      </c>
      <c r="P3655" t="str">
        <f t="shared" si="672"/>
        <v>UC Davis - Stefan Gonzalez</v>
      </c>
      <c r="Q3655" s="8" t="str">
        <f t="shared" si="673"/>
        <v>88</v>
      </c>
      <c r="R3655" s="8" t="str">
        <f t="shared" si="674"/>
        <v>29</v>
      </c>
      <c r="S3655" s="8" t="str">
        <f t="shared" si="675"/>
        <v>7</v>
      </c>
      <c r="T3655" s="8" t="str">
        <f t="shared" si="676"/>
        <v>3</v>
      </c>
      <c r="U3655" s="8" t="str">
        <f t="shared" si="677"/>
        <v>1</v>
      </c>
      <c r="V3655" s="8" t="str">
        <f t="shared" si="678"/>
        <v>0</v>
      </c>
      <c r="W3655" s="8" t="str">
        <f t="shared" si="679"/>
        <v>0</v>
      </c>
      <c r="X3655" s="8" t="str">
        <f t="shared" si="680"/>
        <v>0</v>
      </c>
      <c r="Y3655" s="8" t="str">
        <f t="shared" si="681"/>
        <v>0</v>
      </c>
      <c r="Z3655" s="8" t="str">
        <f t="shared" si="682"/>
        <v>0</v>
      </c>
      <c r="AA3655" s="8" t="str">
        <f t="shared" si="683"/>
        <v>0</v>
      </c>
      <c r="AD3655" t="s">
        <v>8568</v>
      </c>
      <c r="AE3655" s="3">
        <v>33</v>
      </c>
      <c r="AF3655" s="3">
        <v>4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</row>
    <row r="3656" spans="3:41" x14ac:dyDescent="0.25">
      <c r="C3656" s="5" t="s">
        <v>8723</v>
      </c>
      <c r="D3656" s="8" t="s">
        <v>10151</v>
      </c>
      <c r="E3656" s="8" t="s">
        <v>2764</v>
      </c>
      <c r="F3656" s="8" t="s">
        <v>2764</v>
      </c>
      <c r="G3656" s="8" t="s">
        <v>2764</v>
      </c>
      <c r="H3656" s="8" t="s">
        <v>2764</v>
      </c>
      <c r="I3656" s="8" t="s">
        <v>2764</v>
      </c>
      <c r="J3656" s="8" t="s">
        <v>2764</v>
      </c>
      <c r="K3656" s="8" t="s">
        <v>2764</v>
      </c>
      <c r="L3656" s="8" t="s">
        <v>2764</v>
      </c>
      <c r="M3656" s="8" t="s">
        <v>2764</v>
      </c>
      <c r="N3656" s="8" t="s">
        <v>2764</v>
      </c>
      <c r="P3656" t="str">
        <f t="shared" ref="P3656:P3719" si="684">C3656</f>
        <v>UC Davis - Gio Nelson</v>
      </c>
      <c r="Q3656" s="8" t="str">
        <f t="shared" ref="Q3656:Q3719" si="685">RIGHT(D3656,LEN(D3656)-FIND("/",D3656))</f>
        <v>6</v>
      </c>
      <c r="R3656" s="8" t="str">
        <f t="shared" ref="R3656:R3719" si="686">RIGHT(E3656,LEN(E3656)-FIND("/",E3656))</f>
        <v>0</v>
      </c>
      <c r="S3656" s="8" t="str">
        <f t="shared" ref="S3656:S3719" si="687">RIGHT(F3656,LEN(F3656)-FIND("/",F3656))</f>
        <v>0</v>
      </c>
      <c r="T3656" s="8" t="str">
        <f t="shared" ref="T3656:T3719" si="688">RIGHT(G3656,LEN(G3656)-FIND("/",G3656))</f>
        <v>0</v>
      </c>
      <c r="U3656" s="8" t="str">
        <f t="shared" ref="U3656:U3719" si="689">RIGHT(H3656,LEN(H3656)-FIND("/",H3656))</f>
        <v>0</v>
      </c>
      <c r="V3656" s="8" t="str">
        <f t="shared" ref="V3656:V3719" si="690">RIGHT(I3656,LEN(I3656)-FIND("/",I3656))</f>
        <v>0</v>
      </c>
      <c r="W3656" s="8" t="str">
        <f t="shared" ref="W3656:W3719" si="691">RIGHT(J3656,LEN(J3656)-FIND("/",J3656))</f>
        <v>0</v>
      </c>
      <c r="X3656" s="8" t="str">
        <f t="shared" ref="X3656:X3719" si="692">RIGHT(K3656,LEN(K3656)-FIND("/",K3656))</f>
        <v>0</v>
      </c>
      <c r="Y3656" s="8" t="str">
        <f t="shared" ref="Y3656:Y3719" si="693">RIGHT(L3656,LEN(L3656)-FIND("/",L3656))</f>
        <v>0</v>
      </c>
      <c r="Z3656" s="8" t="str">
        <f t="shared" ref="Z3656:Z3719" si="694">RIGHT(M3656,LEN(M3656)-FIND("/",M3656))</f>
        <v>0</v>
      </c>
      <c r="AA3656" s="8" t="str">
        <f t="shared" ref="AA3656:AA3719" si="695">RIGHT(N3656,LEN(N3656)-FIND("/",N3656))</f>
        <v>0</v>
      </c>
      <c r="AD3656" t="s">
        <v>8569</v>
      </c>
      <c r="AE3656" s="3">
        <v>21</v>
      </c>
      <c r="AF3656" s="3">
        <v>3</v>
      </c>
      <c r="AG3656" s="3">
        <v>1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</row>
    <row r="3657" spans="3:41" x14ac:dyDescent="0.25">
      <c r="C3657" s="6" t="s">
        <v>8724</v>
      </c>
      <c r="D3657" s="9" t="s">
        <v>10111</v>
      </c>
      <c r="E3657" s="9" t="s">
        <v>2878</v>
      </c>
      <c r="F3657" s="9" t="s">
        <v>2775</v>
      </c>
      <c r="G3657" s="9" t="s">
        <v>2764</v>
      </c>
      <c r="H3657" s="9" t="s">
        <v>2764</v>
      </c>
      <c r="I3657" s="9" t="s">
        <v>2764</v>
      </c>
      <c r="J3657" s="9" t="s">
        <v>2764</v>
      </c>
      <c r="K3657" s="9" t="s">
        <v>2764</v>
      </c>
      <c r="L3657" s="9" t="s">
        <v>2764</v>
      </c>
      <c r="M3657" s="9" t="s">
        <v>2764</v>
      </c>
      <c r="N3657" s="9" t="s">
        <v>2764</v>
      </c>
      <c r="P3657" t="str">
        <f t="shared" si="684"/>
        <v>Alabama A&amp;M - Walter Jones Jr.</v>
      </c>
      <c r="Q3657" s="8" t="str">
        <f t="shared" si="685"/>
        <v>18</v>
      </c>
      <c r="R3657" s="8" t="str">
        <f t="shared" si="686"/>
        <v>4</v>
      </c>
      <c r="S3657" s="8" t="str">
        <f t="shared" si="687"/>
        <v>2</v>
      </c>
      <c r="T3657" s="8" t="str">
        <f t="shared" si="688"/>
        <v>0</v>
      </c>
      <c r="U3657" s="8" t="str">
        <f t="shared" si="689"/>
        <v>0</v>
      </c>
      <c r="V3657" s="8" t="str">
        <f t="shared" si="690"/>
        <v>0</v>
      </c>
      <c r="W3657" s="8" t="str">
        <f t="shared" si="691"/>
        <v>0</v>
      </c>
      <c r="X3657" s="8" t="str">
        <f t="shared" si="692"/>
        <v>0</v>
      </c>
      <c r="Y3657" s="8" t="str">
        <f t="shared" si="693"/>
        <v>0</v>
      </c>
      <c r="Z3657" s="8" t="str">
        <f t="shared" si="694"/>
        <v>0</v>
      </c>
      <c r="AA3657" s="8" t="str">
        <f t="shared" si="695"/>
        <v>0</v>
      </c>
      <c r="AD3657" t="s">
        <v>8570</v>
      </c>
      <c r="AE3657" s="3">
        <v>6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</row>
    <row r="3658" spans="3:41" x14ac:dyDescent="0.25">
      <c r="C3658" s="5" t="s">
        <v>8725</v>
      </c>
      <c r="D3658" s="8" t="s">
        <v>5917</v>
      </c>
      <c r="E3658" s="8" t="s">
        <v>2847</v>
      </c>
      <c r="F3658" s="8" t="s">
        <v>2824</v>
      </c>
      <c r="G3658" s="8" t="s">
        <v>2831</v>
      </c>
      <c r="H3658" s="8" t="s">
        <v>2763</v>
      </c>
      <c r="I3658" s="8" t="s">
        <v>2764</v>
      </c>
      <c r="J3658" s="8" t="s">
        <v>2764</v>
      </c>
      <c r="K3658" s="8" t="s">
        <v>2764</v>
      </c>
      <c r="L3658" s="8" t="s">
        <v>2764</v>
      </c>
      <c r="M3658" s="8" t="s">
        <v>2764</v>
      </c>
      <c r="N3658" s="8" t="s">
        <v>2764</v>
      </c>
      <c r="P3658" t="str">
        <f t="shared" si="684"/>
        <v>Hawaii - Sheriff Drammeh</v>
      </c>
      <c r="Q3658" s="8" t="str">
        <f t="shared" si="685"/>
        <v>89</v>
      </c>
      <c r="R3658" s="8" t="str">
        <f t="shared" si="686"/>
        <v>20</v>
      </c>
      <c r="S3658" s="8" t="str">
        <f t="shared" si="687"/>
        <v>7</v>
      </c>
      <c r="T3658" s="8" t="str">
        <f t="shared" si="688"/>
        <v>2</v>
      </c>
      <c r="U3658" s="8" t="str">
        <f t="shared" si="689"/>
        <v>1</v>
      </c>
      <c r="V3658" s="8" t="str">
        <f t="shared" si="690"/>
        <v>0</v>
      </c>
      <c r="W3658" s="8" t="str">
        <f t="shared" si="691"/>
        <v>0</v>
      </c>
      <c r="X3658" s="8" t="str">
        <f t="shared" si="692"/>
        <v>0</v>
      </c>
      <c r="Y3658" s="8" t="str">
        <f t="shared" si="693"/>
        <v>0</v>
      </c>
      <c r="Z3658" s="8" t="str">
        <f t="shared" si="694"/>
        <v>0</v>
      </c>
      <c r="AA3658" s="8" t="str">
        <f t="shared" si="695"/>
        <v>0</v>
      </c>
      <c r="AD3658" t="s">
        <v>8571</v>
      </c>
      <c r="AE3658" s="3">
        <v>57</v>
      </c>
      <c r="AF3658" s="3">
        <v>10</v>
      </c>
      <c r="AG3658" s="3">
        <v>1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</row>
    <row r="3659" spans="3:41" x14ac:dyDescent="0.25">
      <c r="C3659" s="6" t="s">
        <v>8726</v>
      </c>
      <c r="D3659" s="9" t="s">
        <v>6787</v>
      </c>
      <c r="E3659" s="9" t="s">
        <v>3566</v>
      </c>
      <c r="F3659" s="9" t="s">
        <v>2818</v>
      </c>
      <c r="G3659" s="9" t="s">
        <v>2770</v>
      </c>
      <c r="H3659" s="9" t="s">
        <v>2763</v>
      </c>
      <c r="I3659" s="9" t="s">
        <v>2764</v>
      </c>
      <c r="J3659" s="9" t="s">
        <v>2764</v>
      </c>
      <c r="K3659" s="9" t="s">
        <v>2764</v>
      </c>
      <c r="L3659" s="9" t="s">
        <v>2764</v>
      </c>
      <c r="M3659" s="9" t="s">
        <v>2764</v>
      </c>
      <c r="N3659" s="9" t="s">
        <v>2764</v>
      </c>
      <c r="P3659" t="str">
        <f t="shared" si="684"/>
        <v>American - Mark Gasperini</v>
      </c>
      <c r="Q3659" s="8" t="str">
        <f t="shared" si="685"/>
        <v>64</v>
      </c>
      <c r="R3659" s="8" t="str">
        <f t="shared" si="686"/>
        <v>24</v>
      </c>
      <c r="S3659" s="8" t="str">
        <f t="shared" si="687"/>
        <v>6</v>
      </c>
      <c r="T3659" s="8" t="str">
        <f t="shared" si="688"/>
        <v>1</v>
      </c>
      <c r="U3659" s="8" t="str">
        <f t="shared" si="689"/>
        <v>1</v>
      </c>
      <c r="V3659" s="8" t="str">
        <f t="shared" si="690"/>
        <v>0</v>
      </c>
      <c r="W3659" s="8" t="str">
        <f t="shared" si="691"/>
        <v>0</v>
      </c>
      <c r="X3659" s="8" t="str">
        <f t="shared" si="692"/>
        <v>0</v>
      </c>
      <c r="Y3659" s="8" t="str">
        <f t="shared" si="693"/>
        <v>0</v>
      </c>
      <c r="Z3659" s="8" t="str">
        <f t="shared" si="694"/>
        <v>0</v>
      </c>
      <c r="AA3659" s="8" t="str">
        <f t="shared" si="695"/>
        <v>0</v>
      </c>
      <c r="AD3659" t="s">
        <v>8572</v>
      </c>
      <c r="AE3659" s="3">
        <v>68</v>
      </c>
      <c r="AF3659" s="3">
        <v>14</v>
      </c>
      <c r="AG3659" s="3">
        <v>4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</row>
    <row r="3660" spans="3:41" x14ac:dyDescent="0.25">
      <c r="C3660" s="5" t="s">
        <v>8727</v>
      </c>
      <c r="D3660" s="8" t="s">
        <v>10264</v>
      </c>
      <c r="E3660" s="8" t="s">
        <v>2763</v>
      </c>
      <c r="F3660" s="8" t="s">
        <v>2764</v>
      </c>
      <c r="G3660" s="8" t="s">
        <v>2764</v>
      </c>
      <c r="H3660" s="8" t="s">
        <v>2764</v>
      </c>
      <c r="I3660" s="8" t="s">
        <v>2764</v>
      </c>
      <c r="J3660" s="8" t="s">
        <v>2764</v>
      </c>
      <c r="K3660" s="8" t="s">
        <v>2764</v>
      </c>
      <c r="L3660" s="8" t="s">
        <v>2764</v>
      </c>
      <c r="M3660" s="8" t="s">
        <v>2764</v>
      </c>
      <c r="N3660" s="8" t="s">
        <v>2764</v>
      </c>
      <c r="P3660" t="str">
        <f t="shared" si="684"/>
        <v>Arkansas-Pine Bluff - Quamauri Hardy</v>
      </c>
      <c r="Q3660" s="8" t="str">
        <f t="shared" si="685"/>
        <v>17</v>
      </c>
      <c r="R3660" s="8" t="str">
        <f t="shared" si="686"/>
        <v>1</v>
      </c>
      <c r="S3660" s="8" t="str">
        <f t="shared" si="687"/>
        <v>0</v>
      </c>
      <c r="T3660" s="8" t="str">
        <f t="shared" si="688"/>
        <v>0</v>
      </c>
      <c r="U3660" s="8" t="str">
        <f t="shared" si="689"/>
        <v>0</v>
      </c>
      <c r="V3660" s="8" t="str">
        <f t="shared" si="690"/>
        <v>0</v>
      </c>
      <c r="W3660" s="8" t="str">
        <f t="shared" si="691"/>
        <v>0</v>
      </c>
      <c r="X3660" s="8" t="str">
        <f t="shared" si="692"/>
        <v>0</v>
      </c>
      <c r="Y3660" s="8" t="str">
        <f t="shared" si="693"/>
        <v>0</v>
      </c>
      <c r="Z3660" s="8" t="str">
        <f t="shared" si="694"/>
        <v>0</v>
      </c>
      <c r="AA3660" s="8" t="str">
        <f t="shared" si="695"/>
        <v>0</v>
      </c>
      <c r="AD3660" t="s">
        <v>8573</v>
      </c>
      <c r="AE3660" s="3">
        <v>1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</row>
    <row r="3661" spans="3:41" x14ac:dyDescent="0.25">
      <c r="C3661" s="6" t="s">
        <v>8728</v>
      </c>
      <c r="D3661" s="9" t="s">
        <v>10139</v>
      </c>
      <c r="E3661" s="9" t="s">
        <v>2763</v>
      </c>
      <c r="F3661" s="9" t="s">
        <v>2764</v>
      </c>
      <c r="G3661" s="9" t="s">
        <v>2764</v>
      </c>
      <c r="H3661" s="9" t="s">
        <v>2764</v>
      </c>
      <c r="I3661" s="9" t="s">
        <v>2764</v>
      </c>
      <c r="J3661" s="9" t="s">
        <v>2764</v>
      </c>
      <c r="K3661" s="9" t="s">
        <v>2764</v>
      </c>
      <c r="L3661" s="9" t="s">
        <v>2764</v>
      </c>
      <c r="M3661" s="9" t="s">
        <v>2764</v>
      </c>
      <c r="N3661" s="9" t="s">
        <v>2764</v>
      </c>
      <c r="P3661" t="str">
        <f t="shared" si="684"/>
        <v>Belmont - Tate Pierson</v>
      </c>
      <c r="Q3661" s="8" t="str">
        <f t="shared" si="685"/>
        <v>13</v>
      </c>
      <c r="R3661" s="8" t="str">
        <f t="shared" si="686"/>
        <v>1</v>
      </c>
      <c r="S3661" s="8" t="str">
        <f t="shared" si="687"/>
        <v>0</v>
      </c>
      <c r="T3661" s="8" t="str">
        <f t="shared" si="688"/>
        <v>0</v>
      </c>
      <c r="U3661" s="8" t="str">
        <f t="shared" si="689"/>
        <v>0</v>
      </c>
      <c r="V3661" s="8" t="str">
        <f t="shared" si="690"/>
        <v>0</v>
      </c>
      <c r="W3661" s="8" t="str">
        <f t="shared" si="691"/>
        <v>0</v>
      </c>
      <c r="X3661" s="8" t="str">
        <f t="shared" si="692"/>
        <v>0</v>
      </c>
      <c r="Y3661" s="8" t="str">
        <f t="shared" si="693"/>
        <v>0</v>
      </c>
      <c r="Z3661" s="8" t="str">
        <f t="shared" si="694"/>
        <v>0</v>
      </c>
      <c r="AA3661" s="8" t="str">
        <f t="shared" si="695"/>
        <v>0</v>
      </c>
      <c r="AD3661" t="s">
        <v>8575</v>
      </c>
      <c r="AE3661" s="3">
        <v>21</v>
      </c>
      <c r="AF3661" s="3">
        <v>6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</row>
    <row r="3662" spans="3:41" x14ac:dyDescent="0.25">
      <c r="C3662" s="5" t="s">
        <v>8729</v>
      </c>
      <c r="D3662" s="8" t="s">
        <v>8730</v>
      </c>
      <c r="E3662" s="8" t="s">
        <v>3074</v>
      </c>
      <c r="F3662" s="8" t="s">
        <v>2873</v>
      </c>
      <c r="G3662" s="8" t="s">
        <v>2764</v>
      </c>
      <c r="H3662" s="8" t="s">
        <v>2764</v>
      </c>
      <c r="I3662" s="8" t="s">
        <v>2764</v>
      </c>
      <c r="J3662" s="8" t="s">
        <v>2764</v>
      </c>
      <c r="K3662" s="8" t="s">
        <v>2764</v>
      </c>
      <c r="L3662" s="8" t="s">
        <v>2764</v>
      </c>
      <c r="M3662" s="8" t="s">
        <v>2764</v>
      </c>
      <c r="N3662" s="8" t="s">
        <v>2764</v>
      </c>
      <c r="P3662" t="str">
        <f t="shared" si="684"/>
        <v>Brown - Tamenang Choh</v>
      </c>
      <c r="Q3662" s="8" t="str">
        <f t="shared" si="685"/>
        <v>61</v>
      </c>
      <c r="R3662" s="8" t="str">
        <f t="shared" si="686"/>
        <v>20</v>
      </c>
      <c r="S3662" s="8" t="str">
        <f t="shared" si="687"/>
        <v>4</v>
      </c>
      <c r="T3662" s="8" t="str">
        <f t="shared" si="688"/>
        <v>0</v>
      </c>
      <c r="U3662" s="8" t="str">
        <f t="shared" si="689"/>
        <v>0</v>
      </c>
      <c r="V3662" s="8" t="str">
        <f t="shared" si="690"/>
        <v>0</v>
      </c>
      <c r="W3662" s="8" t="str">
        <f t="shared" si="691"/>
        <v>0</v>
      </c>
      <c r="X3662" s="8" t="str">
        <f t="shared" si="692"/>
        <v>0</v>
      </c>
      <c r="Y3662" s="8" t="str">
        <f t="shared" si="693"/>
        <v>0</v>
      </c>
      <c r="Z3662" s="8" t="str">
        <f t="shared" si="694"/>
        <v>0</v>
      </c>
      <c r="AA3662" s="8" t="str">
        <f t="shared" si="695"/>
        <v>0</v>
      </c>
      <c r="AD3662" t="s">
        <v>8576</v>
      </c>
      <c r="AE3662" s="3">
        <v>20</v>
      </c>
      <c r="AF3662" s="3">
        <v>3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</row>
    <row r="3663" spans="3:41" x14ac:dyDescent="0.25">
      <c r="C3663" s="6" t="s">
        <v>8731</v>
      </c>
      <c r="D3663" s="9" t="s">
        <v>10314</v>
      </c>
      <c r="E3663" s="9" t="s">
        <v>2764</v>
      </c>
      <c r="F3663" s="9" t="s">
        <v>2764</v>
      </c>
      <c r="G3663" s="9" t="s">
        <v>2764</v>
      </c>
      <c r="H3663" s="9" t="s">
        <v>2764</v>
      </c>
      <c r="I3663" s="9" t="s">
        <v>2764</v>
      </c>
      <c r="J3663" s="9" t="s">
        <v>2764</v>
      </c>
      <c r="K3663" s="9" t="s">
        <v>2764</v>
      </c>
      <c r="L3663" s="9" t="s">
        <v>2764</v>
      </c>
      <c r="M3663" s="9" t="s">
        <v>2764</v>
      </c>
      <c r="N3663" s="9" t="s">
        <v>2764</v>
      </c>
      <c r="P3663" t="str">
        <f t="shared" si="684"/>
        <v>San Diego State - Joel Mensah</v>
      </c>
      <c r="Q3663" s="8" t="str">
        <f t="shared" si="685"/>
        <v>16</v>
      </c>
      <c r="R3663" s="8" t="str">
        <f t="shared" si="686"/>
        <v>0</v>
      </c>
      <c r="S3663" s="8" t="str">
        <f t="shared" si="687"/>
        <v>0</v>
      </c>
      <c r="T3663" s="8" t="str">
        <f t="shared" si="688"/>
        <v>0</v>
      </c>
      <c r="U3663" s="8" t="str">
        <f t="shared" si="689"/>
        <v>0</v>
      </c>
      <c r="V3663" s="8" t="str">
        <f t="shared" si="690"/>
        <v>0</v>
      </c>
      <c r="W3663" s="8" t="str">
        <f t="shared" si="691"/>
        <v>0</v>
      </c>
      <c r="X3663" s="8" t="str">
        <f t="shared" si="692"/>
        <v>0</v>
      </c>
      <c r="Y3663" s="8" t="str">
        <f t="shared" si="693"/>
        <v>0</v>
      </c>
      <c r="Z3663" s="8" t="str">
        <f t="shared" si="694"/>
        <v>0</v>
      </c>
      <c r="AA3663" s="8" t="str">
        <f t="shared" si="695"/>
        <v>0</v>
      </c>
      <c r="AD3663" t="s">
        <v>8578</v>
      </c>
      <c r="AE3663" s="3">
        <v>22</v>
      </c>
      <c r="AF3663" s="3">
        <v>2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</row>
    <row r="3664" spans="3:41" x14ac:dyDescent="0.25">
      <c r="C3664" s="5" t="s">
        <v>8732</v>
      </c>
      <c r="D3664" s="8" t="s">
        <v>7521</v>
      </c>
      <c r="E3664" s="8" t="s">
        <v>2837</v>
      </c>
      <c r="F3664" s="8" t="s">
        <v>2831</v>
      </c>
      <c r="G3664" s="8" t="s">
        <v>2764</v>
      </c>
      <c r="H3664" s="8" t="s">
        <v>2764</v>
      </c>
      <c r="I3664" s="8" t="s">
        <v>2764</v>
      </c>
      <c r="J3664" s="8" t="s">
        <v>2764</v>
      </c>
      <c r="K3664" s="8" t="s">
        <v>2764</v>
      </c>
      <c r="L3664" s="8" t="s">
        <v>2764</v>
      </c>
      <c r="M3664" s="8" t="s">
        <v>2764</v>
      </c>
      <c r="N3664" s="8" t="s">
        <v>2764</v>
      </c>
      <c r="P3664" t="str">
        <f t="shared" si="684"/>
        <v>Canisius - Jalanni White</v>
      </c>
      <c r="Q3664" s="8" t="str">
        <f t="shared" si="685"/>
        <v>41</v>
      </c>
      <c r="R3664" s="8" t="str">
        <f t="shared" si="686"/>
        <v>10</v>
      </c>
      <c r="S3664" s="8" t="str">
        <f t="shared" si="687"/>
        <v>2</v>
      </c>
      <c r="T3664" s="8" t="str">
        <f t="shared" si="688"/>
        <v>0</v>
      </c>
      <c r="U3664" s="8" t="str">
        <f t="shared" si="689"/>
        <v>0</v>
      </c>
      <c r="V3664" s="8" t="str">
        <f t="shared" si="690"/>
        <v>0</v>
      </c>
      <c r="W3664" s="8" t="str">
        <f t="shared" si="691"/>
        <v>0</v>
      </c>
      <c r="X3664" s="8" t="str">
        <f t="shared" si="692"/>
        <v>0</v>
      </c>
      <c r="Y3664" s="8" t="str">
        <f t="shared" si="693"/>
        <v>0</v>
      </c>
      <c r="Z3664" s="8" t="str">
        <f t="shared" si="694"/>
        <v>0</v>
      </c>
      <c r="AA3664" s="8" t="str">
        <f t="shared" si="695"/>
        <v>0</v>
      </c>
      <c r="AD3664" t="s">
        <v>8580</v>
      </c>
      <c r="AE3664" s="3">
        <v>17</v>
      </c>
      <c r="AF3664" s="3">
        <v>3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</row>
    <row r="3665" spans="3:41" x14ac:dyDescent="0.25">
      <c r="C3665" s="6" t="s">
        <v>8733</v>
      </c>
      <c r="D3665" s="9" t="s">
        <v>10281</v>
      </c>
      <c r="E3665" s="9" t="s">
        <v>2862</v>
      </c>
      <c r="F3665" s="9" t="s">
        <v>2770</v>
      </c>
      <c r="G3665" s="9" t="s">
        <v>2763</v>
      </c>
      <c r="H3665" s="9" t="s">
        <v>2764</v>
      </c>
      <c r="I3665" s="9" t="s">
        <v>2764</v>
      </c>
      <c r="J3665" s="9" t="s">
        <v>2764</v>
      </c>
      <c r="K3665" s="9" t="s">
        <v>2764</v>
      </c>
      <c r="L3665" s="9" t="s">
        <v>2764</v>
      </c>
      <c r="M3665" s="9" t="s">
        <v>2764</v>
      </c>
      <c r="N3665" s="9" t="s">
        <v>2764</v>
      </c>
      <c r="P3665" t="str">
        <f t="shared" si="684"/>
        <v>Florida - Dontay Bassett</v>
      </c>
      <c r="Q3665" s="8" t="str">
        <f t="shared" si="685"/>
        <v>27</v>
      </c>
      <c r="R3665" s="8" t="str">
        <f t="shared" si="686"/>
        <v>5</v>
      </c>
      <c r="S3665" s="8" t="str">
        <f t="shared" si="687"/>
        <v>1</v>
      </c>
      <c r="T3665" s="8" t="str">
        <f t="shared" si="688"/>
        <v>1</v>
      </c>
      <c r="U3665" s="8" t="str">
        <f t="shared" si="689"/>
        <v>0</v>
      </c>
      <c r="V3665" s="8" t="str">
        <f t="shared" si="690"/>
        <v>0</v>
      </c>
      <c r="W3665" s="8" t="str">
        <f t="shared" si="691"/>
        <v>0</v>
      </c>
      <c r="X3665" s="8" t="str">
        <f t="shared" si="692"/>
        <v>0</v>
      </c>
      <c r="Y3665" s="8" t="str">
        <f t="shared" si="693"/>
        <v>0</v>
      </c>
      <c r="Z3665" s="8" t="str">
        <f t="shared" si="694"/>
        <v>0</v>
      </c>
      <c r="AA3665" s="8" t="str">
        <f t="shared" si="695"/>
        <v>0</v>
      </c>
      <c r="AD3665" t="s">
        <v>8581</v>
      </c>
      <c r="AE3665" s="3">
        <v>9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</row>
    <row r="3666" spans="3:41" x14ac:dyDescent="0.25">
      <c r="C3666" s="5" t="s">
        <v>8734</v>
      </c>
      <c r="D3666" s="8" t="s">
        <v>10029</v>
      </c>
      <c r="E3666" s="8" t="s">
        <v>2764</v>
      </c>
      <c r="F3666" s="8" t="s">
        <v>2764</v>
      </c>
      <c r="G3666" s="8" t="s">
        <v>2764</v>
      </c>
      <c r="H3666" s="8" t="s">
        <v>2764</v>
      </c>
      <c r="I3666" s="8" t="s">
        <v>2764</v>
      </c>
      <c r="J3666" s="8" t="s">
        <v>2764</v>
      </c>
      <c r="K3666" s="8" t="s">
        <v>2764</v>
      </c>
      <c r="L3666" s="8" t="s">
        <v>2764</v>
      </c>
      <c r="M3666" s="8" t="s">
        <v>2764</v>
      </c>
      <c r="N3666" s="8" t="s">
        <v>2764</v>
      </c>
      <c r="P3666" t="str">
        <f t="shared" si="684"/>
        <v>Florida - Mak Krause</v>
      </c>
      <c r="Q3666" s="8" t="str">
        <f t="shared" si="685"/>
        <v>1</v>
      </c>
      <c r="R3666" s="8" t="str">
        <f t="shared" si="686"/>
        <v>0</v>
      </c>
      <c r="S3666" s="8" t="str">
        <f t="shared" si="687"/>
        <v>0</v>
      </c>
      <c r="T3666" s="8" t="str">
        <f t="shared" si="688"/>
        <v>0</v>
      </c>
      <c r="U3666" s="8" t="str">
        <f t="shared" si="689"/>
        <v>0</v>
      </c>
      <c r="V3666" s="8" t="str">
        <f t="shared" si="690"/>
        <v>0</v>
      </c>
      <c r="W3666" s="8" t="str">
        <f t="shared" si="691"/>
        <v>0</v>
      </c>
      <c r="X3666" s="8" t="str">
        <f t="shared" si="692"/>
        <v>0</v>
      </c>
      <c r="Y3666" s="8" t="str">
        <f t="shared" si="693"/>
        <v>0</v>
      </c>
      <c r="Z3666" s="8" t="str">
        <f t="shared" si="694"/>
        <v>0</v>
      </c>
      <c r="AA3666" s="8" t="str">
        <f t="shared" si="695"/>
        <v>0</v>
      </c>
      <c r="AD3666" t="s">
        <v>8582</v>
      </c>
      <c r="AE3666" s="3">
        <v>4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</row>
    <row r="3667" spans="3:41" x14ac:dyDescent="0.25">
      <c r="C3667" s="6" t="s">
        <v>8735</v>
      </c>
      <c r="D3667" s="9" t="s">
        <v>10244</v>
      </c>
      <c r="E3667" s="9" t="s">
        <v>2809</v>
      </c>
      <c r="F3667" s="9" t="s">
        <v>2763</v>
      </c>
      <c r="G3667" s="9" t="s">
        <v>2764</v>
      </c>
      <c r="H3667" s="9" t="s">
        <v>2764</v>
      </c>
      <c r="I3667" s="9" t="s">
        <v>2764</v>
      </c>
      <c r="J3667" s="9" t="s">
        <v>2764</v>
      </c>
      <c r="K3667" s="9" t="s">
        <v>2764</v>
      </c>
      <c r="L3667" s="9" t="s">
        <v>2764</v>
      </c>
      <c r="M3667" s="9" t="s">
        <v>2764</v>
      </c>
      <c r="N3667" s="9" t="s">
        <v>2764</v>
      </c>
      <c r="P3667" t="str">
        <f t="shared" si="684"/>
        <v>BYU - Gavin Baxter</v>
      </c>
      <c r="Q3667" s="8" t="str">
        <f t="shared" si="685"/>
        <v>23</v>
      </c>
      <c r="R3667" s="8" t="str">
        <f t="shared" si="686"/>
        <v>3</v>
      </c>
      <c r="S3667" s="8" t="str">
        <f t="shared" si="687"/>
        <v>1</v>
      </c>
      <c r="T3667" s="8" t="str">
        <f t="shared" si="688"/>
        <v>0</v>
      </c>
      <c r="U3667" s="8" t="str">
        <f t="shared" si="689"/>
        <v>0</v>
      </c>
      <c r="V3667" s="8" t="str">
        <f t="shared" si="690"/>
        <v>0</v>
      </c>
      <c r="W3667" s="8" t="str">
        <f t="shared" si="691"/>
        <v>0</v>
      </c>
      <c r="X3667" s="8" t="str">
        <f t="shared" si="692"/>
        <v>0</v>
      </c>
      <c r="Y3667" s="8" t="str">
        <f t="shared" si="693"/>
        <v>0</v>
      </c>
      <c r="Z3667" s="8" t="str">
        <f t="shared" si="694"/>
        <v>0</v>
      </c>
      <c r="AA3667" s="8" t="str">
        <f t="shared" si="695"/>
        <v>0</v>
      </c>
      <c r="AD3667" t="s">
        <v>8584</v>
      </c>
      <c r="AE3667" s="3">
        <v>1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</row>
    <row r="3668" spans="3:41" x14ac:dyDescent="0.25">
      <c r="C3668" s="5" t="s">
        <v>8736</v>
      </c>
      <c r="D3668" s="8" t="s">
        <v>10089</v>
      </c>
      <c r="E3668" s="8" t="s">
        <v>2764</v>
      </c>
      <c r="F3668" s="8" t="s">
        <v>2764</v>
      </c>
      <c r="G3668" s="8" t="s">
        <v>2764</v>
      </c>
      <c r="H3668" s="8" t="s">
        <v>2764</v>
      </c>
      <c r="I3668" s="8" t="s">
        <v>2764</v>
      </c>
      <c r="J3668" s="8" t="s">
        <v>2764</v>
      </c>
      <c r="K3668" s="8" t="s">
        <v>2764</v>
      </c>
      <c r="L3668" s="8" t="s">
        <v>2764</v>
      </c>
      <c r="M3668" s="8" t="s">
        <v>2764</v>
      </c>
      <c r="N3668" s="8" t="s">
        <v>2764</v>
      </c>
      <c r="P3668" t="str">
        <f t="shared" si="684"/>
        <v>Mississippi State - T.J. Gray</v>
      </c>
      <c r="Q3668" s="8" t="str">
        <f t="shared" si="685"/>
        <v>4</v>
      </c>
      <c r="R3668" s="8" t="str">
        <f t="shared" si="686"/>
        <v>0</v>
      </c>
      <c r="S3668" s="8" t="str">
        <f t="shared" si="687"/>
        <v>0</v>
      </c>
      <c r="T3668" s="8" t="str">
        <f t="shared" si="688"/>
        <v>0</v>
      </c>
      <c r="U3668" s="8" t="str">
        <f t="shared" si="689"/>
        <v>0</v>
      </c>
      <c r="V3668" s="8" t="str">
        <f t="shared" si="690"/>
        <v>0</v>
      </c>
      <c r="W3668" s="8" t="str">
        <f t="shared" si="691"/>
        <v>0</v>
      </c>
      <c r="X3668" s="8" t="str">
        <f t="shared" si="692"/>
        <v>0</v>
      </c>
      <c r="Y3668" s="8" t="str">
        <f t="shared" si="693"/>
        <v>0</v>
      </c>
      <c r="Z3668" s="8" t="str">
        <f t="shared" si="694"/>
        <v>0</v>
      </c>
      <c r="AA3668" s="8" t="str">
        <f t="shared" si="695"/>
        <v>0</v>
      </c>
      <c r="AD3668" t="s">
        <v>8585</v>
      </c>
      <c r="AE3668" s="3">
        <v>27</v>
      </c>
      <c r="AF3668" s="3">
        <v>8</v>
      </c>
      <c r="AG3668" s="3">
        <v>2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</row>
    <row r="3669" spans="3:41" x14ac:dyDescent="0.25">
      <c r="C3669" s="6" t="s">
        <v>8737</v>
      </c>
      <c r="D3669" s="9" t="s">
        <v>10172</v>
      </c>
      <c r="E3669" s="9" t="s">
        <v>2809</v>
      </c>
      <c r="F3669" s="9" t="s">
        <v>2775</v>
      </c>
      <c r="G3669" s="9" t="s">
        <v>2764</v>
      </c>
      <c r="H3669" s="9" t="s">
        <v>2764</v>
      </c>
      <c r="I3669" s="9" t="s">
        <v>2764</v>
      </c>
      <c r="J3669" s="9" t="s">
        <v>2764</v>
      </c>
      <c r="K3669" s="9" t="s">
        <v>2764</v>
      </c>
      <c r="L3669" s="9" t="s">
        <v>2764</v>
      </c>
      <c r="M3669" s="9" t="s">
        <v>2764</v>
      </c>
      <c r="N3669" s="9" t="s">
        <v>2764</v>
      </c>
      <c r="P3669" t="str">
        <f t="shared" si="684"/>
        <v>Cal Poly - Job Alexander</v>
      </c>
      <c r="Q3669" s="8" t="str">
        <f t="shared" si="685"/>
        <v>17</v>
      </c>
      <c r="R3669" s="8" t="str">
        <f t="shared" si="686"/>
        <v>3</v>
      </c>
      <c r="S3669" s="8" t="str">
        <f t="shared" si="687"/>
        <v>2</v>
      </c>
      <c r="T3669" s="8" t="str">
        <f t="shared" si="688"/>
        <v>0</v>
      </c>
      <c r="U3669" s="8" t="str">
        <f t="shared" si="689"/>
        <v>0</v>
      </c>
      <c r="V3669" s="8" t="str">
        <f t="shared" si="690"/>
        <v>0</v>
      </c>
      <c r="W3669" s="8" t="str">
        <f t="shared" si="691"/>
        <v>0</v>
      </c>
      <c r="X3669" s="8" t="str">
        <f t="shared" si="692"/>
        <v>0</v>
      </c>
      <c r="Y3669" s="8" t="str">
        <f t="shared" si="693"/>
        <v>0</v>
      </c>
      <c r="Z3669" s="8" t="str">
        <f t="shared" si="694"/>
        <v>0</v>
      </c>
      <c r="AA3669" s="8" t="str">
        <f t="shared" si="695"/>
        <v>0</v>
      </c>
      <c r="AD3669" t="s">
        <v>8590</v>
      </c>
      <c r="AE3669" s="3">
        <v>23</v>
      </c>
      <c r="AF3669" s="3">
        <v>4</v>
      </c>
      <c r="AG3669" s="3">
        <v>2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</row>
    <row r="3670" spans="3:41" x14ac:dyDescent="0.25">
      <c r="C3670" s="5" t="s">
        <v>8738</v>
      </c>
      <c r="D3670" s="8" t="s">
        <v>2840</v>
      </c>
      <c r="E3670" s="8" t="s">
        <v>2764</v>
      </c>
      <c r="F3670" s="8" t="s">
        <v>2764</v>
      </c>
      <c r="G3670" s="8" t="s">
        <v>2764</v>
      </c>
      <c r="H3670" s="8" t="s">
        <v>2764</v>
      </c>
      <c r="I3670" s="8" t="s">
        <v>2764</v>
      </c>
      <c r="J3670" s="8" t="s">
        <v>2764</v>
      </c>
      <c r="K3670" s="8" t="s">
        <v>2764</v>
      </c>
      <c r="L3670" s="8" t="s">
        <v>2764</v>
      </c>
      <c r="M3670" s="8" t="s">
        <v>2764</v>
      </c>
      <c r="N3670" s="8" t="s">
        <v>2764</v>
      </c>
      <c r="P3670" t="str">
        <f t="shared" si="684"/>
        <v>Central Connecticut - Harrison Kay</v>
      </c>
      <c r="Q3670" s="8" t="str">
        <f t="shared" si="685"/>
        <v>2</v>
      </c>
      <c r="R3670" s="8" t="str">
        <f t="shared" si="686"/>
        <v>0</v>
      </c>
      <c r="S3670" s="8" t="str">
        <f t="shared" si="687"/>
        <v>0</v>
      </c>
      <c r="T3670" s="8" t="str">
        <f t="shared" si="688"/>
        <v>0</v>
      </c>
      <c r="U3670" s="8" t="str">
        <f t="shared" si="689"/>
        <v>0</v>
      </c>
      <c r="V3670" s="8" t="str">
        <f t="shared" si="690"/>
        <v>0</v>
      </c>
      <c r="W3670" s="8" t="str">
        <f t="shared" si="691"/>
        <v>0</v>
      </c>
      <c r="X3670" s="8" t="str">
        <f t="shared" si="692"/>
        <v>0</v>
      </c>
      <c r="Y3670" s="8" t="str">
        <f t="shared" si="693"/>
        <v>0</v>
      </c>
      <c r="Z3670" s="8" t="str">
        <f t="shared" si="694"/>
        <v>0</v>
      </c>
      <c r="AA3670" s="8" t="str">
        <f t="shared" si="695"/>
        <v>0</v>
      </c>
      <c r="AD3670" t="s">
        <v>8591</v>
      </c>
      <c r="AE3670" s="3">
        <v>51</v>
      </c>
      <c r="AF3670" s="3">
        <v>10</v>
      </c>
      <c r="AG3670" s="3">
        <v>3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</row>
    <row r="3671" spans="3:41" x14ac:dyDescent="0.25">
      <c r="C3671" s="6" t="s">
        <v>8739</v>
      </c>
      <c r="D3671" s="9" t="s">
        <v>10213</v>
      </c>
      <c r="E3671" s="9" t="s">
        <v>2809</v>
      </c>
      <c r="F3671" s="9" t="s">
        <v>2763</v>
      </c>
      <c r="G3671" s="9" t="s">
        <v>2764</v>
      </c>
      <c r="H3671" s="9" t="s">
        <v>2764</v>
      </c>
      <c r="I3671" s="9" t="s">
        <v>2764</v>
      </c>
      <c r="J3671" s="9" t="s">
        <v>2764</v>
      </c>
      <c r="K3671" s="9" t="s">
        <v>2764</v>
      </c>
      <c r="L3671" s="9" t="s">
        <v>2764</v>
      </c>
      <c r="M3671" s="9" t="s">
        <v>2764</v>
      </c>
      <c r="N3671" s="9" t="s">
        <v>2764</v>
      </c>
      <c r="P3671" t="str">
        <f t="shared" si="684"/>
        <v>Oregon State - Gligorije Rakocevic</v>
      </c>
      <c r="Q3671" s="8" t="str">
        <f t="shared" si="685"/>
        <v>24</v>
      </c>
      <c r="R3671" s="8" t="str">
        <f t="shared" si="686"/>
        <v>3</v>
      </c>
      <c r="S3671" s="8" t="str">
        <f t="shared" si="687"/>
        <v>1</v>
      </c>
      <c r="T3671" s="8" t="str">
        <f t="shared" si="688"/>
        <v>0</v>
      </c>
      <c r="U3671" s="8" t="str">
        <f t="shared" si="689"/>
        <v>0</v>
      </c>
      <c r="V3671" s="8" t="str">
        <f t="shared" si="690"/>
        <v>0</v>
      </c>
      <c r="W3671" s="8" t="str">
        <f t="shared" si="691"/>
        <v>0</v>
      </c>
      <c r="X3671" s="8" t="str">
        <f t="shared" si="692"/>
        <v>0</v>
      </c>
      <c r="Y3671" s="8" t="str">
        <f t="shared" si="693"/>
        <v>0</v>
      </c>
      <c r="Z3671" s="8" t="str">
        <f t="shared" si="694"/>
        <v>0</v>
      </c>
      <c r="AA3671" s="8" t="str">
        <f t="shared" si="695"/>
        <v>0</v>
      </c>
      <c r="AD3671" t="s">
        <v>8593</v>
      </c>
      <c r="AE3671" s="3">
        <v>17</v>
      </c>
      <c r="AF3671" s="3">
        <v>4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</row>
    <row r="3672" spans="3:41" x14ac:dyDescent="0.25">
      <c r="C3672" s="5" t="s">
        <v>8740</v>
      </c>
      <c r="D3672" s="8" t="s">
        <v>10089</v>
      </c>
      <c r="E3672" s="8" t="s">
        <v>2763</v>
      </c>
      <c r="F3672" s="8" t="s">
        <v>2764</v>
      </c>
      <c r="G3672" s="8" t="s">
        <v>2764</v>
      </c>
      <c r="H3672" s="8" t="s">
        <v>2764</v>
      </c>
      <c r="I3672" s="8" t="s">
        <v>2764</v>
      </c>
      <c r="J3672" s="8" t="s">
        <v>2764</v>
      </c>
      <c r="K3672" s="8" t="s">
        <v>2764</v>
      </c>
      <c r="L3672" s="8" t="s">
        <v>2764</v>
      </c>
      <c r="M3672" s="8" t="s">
        <v>2764</v>
      </c>
      <c r="N3672" s="8" t="s">
        <v>2764</v>
      </c>
      <c r="P3672" t="str">
        <f t="shared" si="684"/>
        <v>Oregon State - Warren Washington</v>
      </c>
      <c r="Q3672" s="8" t="str">
        <f t="shared" si="685"/>
        <v>4</v>
      </c>
      <c r="R3672" s="8" t="str">
        <f t="shared" si="686"/>
        <v>1</v>
      </c>
      <c r="S3672" s="8" t="str">
        <f t="shared" si="687"/>
        <v>0</v>
      </c>
      <c r="T3672" s="8" t="str">
        <f t="shared" si="688"/>
        <v>0</v>
      </c>
      <c r="U3672" s="8" t="str">
        <f t="shared" si="689"/>
        <v>0</v>
      </c>
      <c r="V3672" s="8" t="str">
        <f t="shared" si="690"/>
        <v>0</v>
      </c>
      <c r="W3672" s="8" t="str">
        <f t="shared" si="691"/>
        <v>0</v>
      </c>
      <c r="X3672" s="8" t="str">
        <f t="shared" si="692"/>
        <v>0</v>
      </c>
      <c r="Y3672" s="8" t="str">
        <f t="shared" si="693"/>
        <v>0</v>
      </c>
      <c r="Z3672" s="8" t="str">
        <f t="shared" si="694"/>
        <v>0</v>
      </c>
      <c r="AA3672" s="8" t="str">
        <f t="shared" si="695"/>
        <v>0</v>
      </c>
      <c r="AD3672" t="s">
        <v>8595</v>
      </c>
      <c r="AE3672" s="3">
        <v>16</v>
      </c>
      <c r="AF3672" s="3">
        <v>1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</row>
    <row r="3673" spans="3:41" x14ac:dyDescent="0.25">
      <c r="C3673" s="6" t="s">
        <v>8741</v>
      </c>
      <c r="D3673" s="9" t="s">
        <v>2865</v>
      </c>
      <c r="E3673" s="9" t="s">
        <v>2764</v>
      </c>
      <c r="F3673" s="9" t="s">
        <v>2764</v>
      </c>
      <c r="G3673" s="9" t="s">
        <v>2764</v>
      </c>
      <c r="H3673" s="9" t="s">
        <v>2764</v>
      </c>
      <c r="I3673" s="9" t="s">
        <v>2764</v>
      </c>
      <c r="J3673" s="9" t="s">
        <v>2764</v>
      </c>
      <c r="K3673" s="9" t="s">
        <v>2764</v>
      </c>
      <c r="L3673" s="9" t="s">
        <v>2764</v>
      </c>
      <c r="M3673" s="9" t="s">
        <v>2764</v>
      </c>
      <c r="N3673" s="9" t="s">
        <v>2764</v>
      </c>
      <c r="P3673" t="str">
        <f t="shared" si="684"/>
        <v>Oregon State - Kye Blaser</v>
      </c>
      <c r="Q3673" s="8" t="str">
        <f t="shared" si="685"/>
        <v>1</v>
      </c>
      <c r="R3673" s="8" t="str">
        <f t="shared" si="686"/>
        <v>0</v>
      </c>
      <c r="S3673" s="8" t="str">
        <f t="shared" si="687"/>
        <v>0</v>
      </c>
      <c r="T3673" s="8" t="str">
        <f t="shared" si="688"/>
        <v>0</v>
      </c>
      <c r="U3673" s="8" t="str">
        <f t="shared" si="689"/>
        <v>0</v>
      </c>
      <c r="V3673" s="8" t="str">
        <f t="shared" si="690"/>
        <v>0</v>
      </c>
      <c r="W3673" s="8" t="str">
        <f t="shared" si="691"/>
        <v>0</v>
      </c>
      <c r="X3673" s="8" t="str">
        <f t="shared" si="692"/>
        <v>0</v>
      </c>
      <c r="Y3673" s="8" t="str">
        <f t="shared" si="693"/>
        <v>0</v>
      </c>
      <c r="Z3673" s="8" t="str">
        <f t="shared" si="694"/>
        <v>0</v>
      </c>
      <c r="AA3673" s="8" t="str">
        <f t="shared" si="695"/>
        <v>0</v>
      </c>
      <c r="AD3673" t="s">
        <v>8597</v>
      </c>
      <c r="AE3673" s="3">
        <v>65</v>
      </c>
      <c r="AF3673" s="3">
        <v>16</v>
      </c>
      <c r="AG3673" s="3">
        <v>4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</row>
    <row r="3674" spans="3:41" x14ac:dyDescent="0.25">
      <c r="C3674" s="5" t="s">
        <v>8742</v>
      </c>
      <c r="D3674" s="8" t="s">
        <v>10029</v>
      </c>
      <c r="E3674" s="8" t="s">
        <v>2764</v>
      </c>
      <c r="F3674" s="8" t="s">
        <v>2764</v>
      </c>
      <c r="G3674" s="8" t="s">
        <v>2764</v>
      </c>
      <c r="H3674" s="8" t="s">
        <v>2764</v>
      </c>
      <c r="I3674" s="8" t="s">
        <v>2764</v>
      </c>
      <c r="J3674" s="8" t="s">
        <v>2764</v>
      </c>
      <c r="K3674" s="8" t="s">
        <v>2764</v>
      </c>
      <c r="L3674" s="8" t="s">
        <v>2764</v>
      </c>
      <c r="M3674" s="8" t="s">
        <v>2764</v>
      </c>
      <c r="N3674" s="8" t="s">
        <v>2764</v>
      </c>
      <c r="P3674" t="str">
        <f t="shared" si="684"/>
        <v>Colgate - Sam Lindgren</v>
      </c>
      <c r="Q3674" s="8" t="str">
        <f t="shared" si="685"/>
        <v>1</v>
      </c>
      <c r="R3674" s="8" t="str">
        <f t="shared" si="686"/>
        <v>0</v>
      </c>
      <c r="S3674" s="8" t="str">
        <f t="shared" si="687"/>
        <v>0</v>
      </c>
      <c r="T3674" s="8" t="str">
        <f t="shared" si="688"/>
        <v>0</v>
      </c>
      <c r="U3674" s="8" t="str">
        <f t="shared" si="689"/>
        <v>0</v>
      </c>
      <c r="V3674" s="8" t="str">
        <f t="shared" si="690"/>
        <v>0</v>
      </c>
      <c r="W3674" s="8" t="str">
        <f t="shared" si="691"/>
        <v>0</v>
      </c>
      <c r="X3674" s="8" t="str">
        <f t="shared" si="692"/>
        <v>0</v>
      </c>
      <c r="Y3674" s="8" t="str">
        <f t="shared" si="693"/>
        <v>0</v>
      </c>
      <c r="Z3674" s="8" t="str">
        <f t="shared" si="694"/>
        <v>0</v>
      </c>
      <c r="AA3674" s="8" t="str">
        <f t="shared" si="695"/>
        <v>0</v>
      </c>
      <c r="AD3674" t="s">
        <v>8598</v>
      </c>
      <c r="AE3674" s="3">
        <v>2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</row>
    <row r="3675" spans="3:41" x14ac:dyDescent="0.25">
      <c r="C3675" s="6" t="s">
        <v>8743</v>
      </c>
      <c r="D3675" s="9" t="s">
        <v>10061</v>
      </c>
      <c r="E3675" s="9" t="s">
        <v>2763</v>
      </c>
      <c r="F3675" s="9" t="s">
        <v>2764</v>
      </c>
      <c r="G3675" s="9" t="s">
        <v>2764</v>
      </c>
      <c r="H3675" s="9" t="s">
        <v>2764</v>
      </c>
      <c r="I3675" s="9" t="s">
        <v>2764</v>
      </c>
      <c r="J3675" s="9" t="s">
        <v>2764</v>
      </c>
      <c r="K3675" s="9" t="s">
        <v>2764</v>
      </c>
      <c r="L3675" s="9" t="s">
        <v>2764</v>
      </c>
      <c r="M3675" s="9" t="s">
        <v>2764</v>
      </c>
      <c r="N3675" s="9" t="s">
        <v>2764</v>
      </c>
      <c r="P3675" t="str">
        <f t="shared" si="684"/>
        <v>Davidson - Bates Jones</v>
      </c>
      <c r="Q3675" s="8" t="str">
        <f t="shared" si="685"/>
        <v>7</v>
      </c>
      <c r="R3675" s="8" t="str">
        <f t="shared" si="686"/>
        <v>1</v>
      </c>
      <c r="S3675" s="8" t="str">
        <f t="shared" si="687"/>
        <v>0</v>
      </c>
      <c r="T3675" s="8" t="str">
        <f t="shared" si="688"/>
        <v>0</v>
      </c>
      <c r="U3675" s="8" t="str">
        <f t="shared" si="689"/>
        <v>0</v>
      </c>
      <c r="V3675" s="8" t="str">
        <f t="shared" si="690"/>
        <v>0</v>
      </c>
      <c r="W3675" s="8" t="str">
        <f t="shared" si="691"/>
        <v>0</v>
      </c>
      <c r="X3675" s="8" t="str">
        <f t="shared" si="692"/>
        <v>0</v>
      </c>
      <c r="Y3675" s="8" t="str">
        <f t="shared" si="693"/>
        <v>0</v>
      </c>
      <c r="Z3675" s="8" t="str">
        <f t="shared" si="694"/>
        <v>0</v>
      </c>
      <c r="AA3675" s="8" t="str">
        <f t="shared" si="695"/>
        <v>0</v>
      </c>
      <c r="AD3675" t="s">
        <v>8599</v>
      </c>
      <c r="AE3675" s="3">
        <v>3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</row>
    <row r="3676" spans="3:41" x14ac:dyDescent="0.25">
      <c r="C3676" s="5" t="s">
        <v>8744</v>
      </c>
      <c r="D3676" s="8" t="s">
        <v>10024</v>
      </c>
      <c r="E3676" s="8" t="s">
        <v>2764</v>
      </c>
      <c r="F3676" s="8" t="s">
        <v>2764</v>
      </c>
      <c r="G3676" s="8" t="s">
        <v>2764</v>
      </c>
      <c r="H3676" s="8" t="s">
        <v>2764</v>
      </c>
      <c r="I3676" s="8" t="s">
        <v>2764</v>
      </c>
      <c r="J3676" s="8" t="s">
        <v>2764</v>
      </c>
      <c r="K3676" s="8" t="s">
        <v>2764</v>
      </c>
      <c r="L3676" s="8" t="s">
        <v>2764</v>
      </c>
      <c r="M3676" s="8" t="s">
        <v>2764</v>
      </c>
      <c r="N3676" s="8" t="s">
        <v>2764</v>
      </c>
      <c r="P3676" t="str">
        <f t="shared" si="684"/>
        <v>Davidson - Malcolm Wynter</v>
      </c>
      <c r="Q3676" s="8" t="str">
        <f t="shared" si="685"/>
        <v>6</v>
      </c>
      <c r="R3676" s="8" t="str">
        <f t="shared" si="686"/>
        <v>0</v>
      </c>
      <c r="S3676" s="8" t="str">
        <f t="shared" si="687"/>
        <v>0</v>
      </c>
      <c r="T3676" s="8" t="str">
        <f t="shared" si="688"/>
        <v>0</v>
      </c>
      <c r="U3676" s="8" t="str">
        <f t="shared" si="689"/>
        <v>0</v>
      </c>
      <c r="V3676" s="8" t="str">
        <f t="shared" si="690"/>
        <v>0</v>
      </c>
      <c r="W3676" s="8" t="str">
        <f t="shared" si="691"/>
        <v>0</v>
      </c>
      <c r="X3676" s="8" t="str">
        <f t="shared" si="692"/>
        <v>0</v>
      </c>
      <c r="Y3676" s="8" t="str">
        <f t="shared" si="693"/>
        <v>0</v>
      </c>
      <c r="Z3676" s="8" t="str">
        <f t="shared" si="694"/>
        <v>0</v>
      </c>
      <c r="AA3676" s="8" t="str">
        <f t="shared" si="695"/>
        <v>0</v>
      </c>
      <c r="AD3676" t="s">
        <v>8603</v>
      </c>
      <c r="AE3676" s="3">
        <v>45</v>
      </c>
      <c r="AF3676" s="3">
        <v>7</v>
      </c>
      <c r="AG3676" s="3">
        <v>2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</row>
    <row r="3677" spans="3:41" x14ac:dyDescent="0.25">
      <c r="C3677" s="6" t="s">
        <v>8745</v>
      </c>
      <c r="D3677" s="9" t="s">
        <v>3918</v>
      </c>
      <c r="E3677" s="9" t="s">
        <v>2764</v>
      </c>
      <c r="F3677" s="9" t="s">
        <v>2764</v>
      </c>
      <c r="G3677" s="9" t="s">
        <v>2764</v>
      </c>
      <c r="H3677" s="9" t="s">
        <v>2764</v>
      </c>
      <c r="I3677" s="9" t="s">
        <v>2764</v>
      </c>
      <c r="J3677" s="9" t="s">
        <v>2764</v>
      </c>
      <c r="K3677" s="9" t="s">
        <v>2764</v>
      </c>
      <c r="L3677" s="9" t="s">
        <v>2764</v>
      </c>
      <c r="M3677" s="9" t="s">
        <v>2764</v>
      </c>
      <c r="N3677" s="9" t="s">
        <v>2764</v>
      </c>
      <c r="P3677" t="str">
        <f t="shared" si="684"/>
        <v>Eastern Michigan - Jorden Peterson</v>
      </c>
      <c r="Q3677" s="8" t="str">
        <f t="shared" si="685"/>
        <v>3</v>
      </c>
      <c r="R3677" s="8" t="str">
        <f t="shared" si="686"/>
        <v>0</v>
      </c>
      <c r="S3677" s="8" t="str">
        <f t="shared" si="687"/>
        <v>0</v>
      </c>
      <c r="T3677" s="8" t="str">
        <f t="shared" si="688"/>
        <v>0</v>
      </c>
      <c r="U3677" s="8" t="str">
        <f t="shared" si="689"/>
        <v>0</v>
      </c>
      <c r="V3677" s="8" t="str">
        <f t="shared" si="690"/>
        <v>0</v>
      </c>
      <c r="W3677" s="8" t="str">
        <f t="shared" si="691"/>
        <v>0</v>
      </c>
      <c r="X3677" s="8" t="str">
        <f t="shared" si="692"/>
        <v>0</v>
      </c>
      <c r="Y3677" s="8" t="str">
        <f t="shared" si="693"/>
        <v>0</v>
      </c>
      <c r="Z3677" s="8" t="str">
        <f t="shared" si="694"/>
        <v>0</v>
      </c>
      <c r="AA3677" s="8" t="str">
        <f t="shared" si="695"/>
        <v>0</v>
      </c>
      <c r="AD3677" t="s">
        <v>8606</v>
      </c>
      <c r="AE3677" s="3">
        <v>18</v>
      </c>
      <c r="AF3677" s="3">
        <v>5</v>
      </c>
      <c r="AG3677" s="3">
        <v>2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</row>
    <row r="3678" spans="3:41" x14ac:dyDescent="0.25">
      <c r="C3678" s="5" t="s">
        <v>8746</v>
      </c>
      <c r="D3678" s="8" t="s">
        <v>10061</v>
      </c>
      <c r="E3678" s="8" t="s">
        <v>2764</v>
      </c>
      <c r="F3678" s="8" t="s">
        <v>2764</v>
      </c>
      <c r="G3678" s="8" t="s">
        <v>2764</v>
      </c>
      <c r="H3678" s="8" t="s">
        <v>2764</v>
      </c>
      <c r="I3678" s="8" t="s">
        <v>2764</v>
      </c>
      <c r="J3678" s="8" t="s">
        <v>2764</v>
      </c>
      <c r="K3678" s="8" t="s">
        <v>2764</v>
      </c>
      <c r="L3678" s="8" t="s">
        <v>2764</v>
      </c>
      <c r="M3678" s="8" t="s">
        <v>2764</v>
      </c>
      <c r="N3678" s="8" t="s">
        <v>2764</v>
      </c>
      <c r="P3678" t="str">
        <f t="shared" si="684"/>
        <v>Eastern Michigan - Isaiah Green</v>
      </c>
      <c r="Q3678" s="8" t="str">
        <f t="shared" si="685"/>
        <v>7</v>
      </c>
      <c r="R3678" s="8" t="str">
        <f t="shared" si="686"/>
        <v>0</v>
      </c>
      <c r="S3678" s="8" t="str">
        <f t="shared" si="687"/>
        <v>0</v>
      </c>
      <c r="T3678" s="8" t="str">
        <f t="shared" si="688"/>
        <v>0</v>
      </c>
      <c r="U3678" s="8" t="str">
        <f t="shared" si="689"/>
        <v>0</v>
      </c>
      <c r="V3678" s="8" t="str">
        <f t="shared" si="690"/>
        <v>0</v>
      </c>
      <c r="W3678" s="8" t="str">
        <f t="shared" si="691"/>
        <v>0</v>
      </c>
      <c r="X3678" s="8" t="str">
        <f t="shared" si="692"/>
        <v>0</v>
      </c>
      <c r="Y3678" s="8" t="str">
        <f t="shared" si="693"/>
        <v>0</v>
      </c>
      <c r="Z3678" s="8" t="str">
        <f t="shared" si="694"/>
        <v>0</v>
      </c>
      <c r="AA3678" s="8" t="str">
        <f t="shared" si="695"/>
        <v>0</v>
      </c>
      <c r="AD3678" t="s">
        <v>8607</v>
      </c>
      <c r="AE3678" s="3">
        <v>48</v>
      </c>
      <c r="AF3678" s="3">
        <v>8</v>
      </c>
      <c r="AG3678" s="3">
        <v>4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</row>
    <row r="3679" spans="3:41" x14ac:dyDescent="0.25">
      <c r="C3679" s="6" t="s">
        <v>8747</v>
      </c>
      <c r="D3679" s="9" t="s">
        <v>10216</v>
      </c>
      <c r="E3679" s="9" t="s">
        <v>2763</v>
      </c>
      <c r="F3679" s="9" t="s">
        <v>2764</v>
      </c>
      <c r="G3679" s="9" t="s">
        <v>2764</v>
      </c>
      <c r="H3679" s="9" t="s">
        <v>2764</v>
      </c>
      <c r="I3679" s="9" t="s">
        <v>2764</v>
      </c>
      <c r="J3679" s="9" t="s">
        <v>2764</v>
      </c>
      <c r="K3679" s="9" t="s">
        <v>2764</v>
      </c>
      <c r="L3679" s="9" t="s">
        <v>2764</v>
      </c>
      <c r="M3679" s="9" t="s">
        <v>2764</v>
      </c>
      <c r="N3679" s="9" t="s">
        <v>2764</v>
      </c>
      <c r="P3679" t="str">
        <f t="shared" si="684"/>
        <v>Florida Gulf Coast - Brian Thomas</v>
      </c>
      <c r="Q3679" s="8" t="str">
        <f t="shared" si="685"/>
        <v>8</v>
      </c>
      <c r="R3679" s="8" t="str">
        <f t="shared" si="686"/>
        <v>1</v>
      </c>
      <c r="S3679" s="8" t="str">
        <f t="shared" si="687"/>
        <v>0</v>
      </c>
      <c r="T3679" s="8" t="str">
        <f t="shared" si="688"/>
        <v>0</v>
      </c>
      <c r="U3679" s="8" t="str">
        <f t="shared" si="689"/>
        <v>0</v>
      </c>
      <c r="V3679" s="8" t="str">
        <f t="shared" si="690"/>
        <v>0</v>
      </c>
      <c r="W3679" s="8" t="str">
        <f t="shared" si="691"/>
        <v>0</v>
      </c>
      <c r="X3679" s="8" t="str">
        <f t="shared" si="692"/>
        <v>0</v>
      </c>
      <c r="Y3679" s="8" t="str">
        <f t="shared" si="693"/>
        <v>0</v>
      </c>
      <c r="Z3679" s="8" t="str">
        <f t="shared" si="694"/>
        <v>0</v>
      </c>
      <c r="AA3679" s="8" t="str">
        <f t="shared" si="695"/>
        <v>0</v>
      </c>
      <c r="AD3679" t="s">
        <v>8608</v>
      </c>
      <c r="AE3679" s="3">
        <v>4</v>
      </c>
      <c r="AF3679" s="3">
        <v>2</v>
      </c>
      <c r="AG3679" s="3">
        <v>1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</row>
    <row r="3680" spans="3:41" x14ac:dyDescent="0.25">
      <c r="C3680" s="5" t="s">
        <v>8748</v>
      </c>
      <c r="D3680" s="8" t="s">
        <v>10147</v>
      </c>
      <c r="E3680" s="8" t="s">
        <v>2831</v>
      </c>
      <c r="F3680" s="8" t="s">
        <v>2764</v>
      </c>
      <c r="G3680" s="8" t="s">
        <v>2764</v>
      </c>
      <c r="H3680" s="8" t="s">
        <v>2764</v>
      </c>
      <c r="I3680" s="8" t="s">
        <v>2764</v>
      </c>
      <c r="J3680" s="8" t="s">
        <v>2764</v>
      </c>
      <c r="K3680" s="8" t="s">
        <v>2764</v>
      </c>
      <c r="L3680" s="8" t="s">
        <v>2764</v>
      </c>
      <c r="M3680" s="8" t="s">
        <v>2764</v>
      </c>
      <c r="N3680" s="8" t="s">
        <v>2764</v>
      </c>
      <c r="P3680" t="str">
        <f t="shared" si="684"/>
        <v>Florida Gulf Coast - Ricky Doyle</v>
      </c>
      <c r="Q3680" s="8" t="str">
        <f t="shared" si="685"/>
        <v>8</v>
      </c>
      <c r="R3680" s="8" t="str">
        <f t="shared" si="686"/>
        <v>2</v>
      </c>
      <c r="S3680" s="8" t="str">
        <f t="shared" si="687"/>
        <v>0</v>
      </c>
      <c r="T3680" s="8" t="str">
        <f t="shared" si="688"/>
        <v>0</v>
      </c>
      <c r="U3680" s="8" t="str">
        <f t="shared" si="689"/>
        <v>0</v>
      </c>
      <c r="V3680" s="8" t="str">
        <f t="shared" si="690"/>
        <v>0</v>
      </c>
      <c r="W3680" s="8" t="str">
        <f t="shared" si="691"/>
        <v>0</v>
      </c>
      <c r="X3680" s="8" t="str">
        <f t="shared" si="692"/>
        <v>0</v>
      </c>
      <c r="Y3680" s="8" t="str">
        <f t="shared" si="693"/>
        <v>0</v>
      </c>
      <c r="Z3680" s="8" t="str">
        <f t="shared" si="694"/>
        <v>0</v>
      </c>
      <c r="AA3680" s="8" t="str">
        <f t="shared" si="695"/>
        <v>0</v>
      </c>
      <c r="AD3680" t="s">
        <v>8611</v>
      </c>
      <c r="AE3680" s="3">
        <v>6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</row>
    <row r="3681" spans="3:41" x14ac:dyDescent="0.25">
      <c r="C3681" s="6" t="s">
        <v>8749</v>
      </c>
      <c r="D3681" s="9" t="s">
        <v>10099</v>
      </c>
      <c r="E3681" s="9" t="s">
        <v>2764</v>
      </c>
      <c r="F3681" s="9" t="s">
        <v>2764</v>
      </c>
      <c r="G3681" s="9" t="s">
        <v>2764</v>
      </c>
      <c r="H3681" s="9" t="s">
        <v>2764</v>
      </c>
      <c r="I3681" s="9" t="s">
        <v>2764</v>
      </c>
      <c r="J3681" s="9" t="s">
        <v>2764</v>
      </c>
      <c r="K3681" s="9" t="s">
        <v>2764</v>
      </c>
      <c r="L3681" s="9" t="s">
        <v>2764</v>
      </c>
      <c r="M3681" s="9" t="s">
        <v>2764</v>
      </c>
      <c r="N3681" s="9" t="s">
        <v>2764</v>
      </c>
      <c r="P3681" t="str">
        <f t="shared" si="684"/>
        <v>Ole Miss - Antonio Morgano</v>
      </c>
      <c r="Q3681" s="8" t="str">
        <f t="shared" si="685"/>
        <v>2</v>
      </c>
      <c r="R3681" s="8" t="str">
        <f t="shared" si="686"/>
        <v>0</v>
      </c>
      <c r="S3681" s="8" t="str">
        <f t="shared" si="687"/>
        <v>0</v>
      </c>
      <c r="T3681" s="8" t="str">
        <f t="shared" si="688"/>
        <v>0</v>
      </c>
      <c r="U3681" s="8" t="str">
        <f t="shared" si="689"/>
        <v>0</v>
      </c>
      <c r="V3681" s="8" t="str">
        <f t="shared" si="690"/>
        <v>0</v>
      </c>
      <c r="W3681" s="8" t="str">
        <f t="shared" si="691"/>
        <v>0</v>
      </c>
      <c r="X3681" s="8" t="str">
        <f t="shared" si="692"/>
        <v>0</v>
      </c>
      <c r="Y3681" s="8" t="str">
        <f t="shared" si="693"/>
        <v>0</v>
      </c>
      <c r="Z3681" s="8" t="str">
        <f t="shared" si="694"/>
        <v>0</v>
      </c>
      <c r="AA3681" s="8" t="str">
        <f t="shared" si="695"/>
        <v>0</v>
      </c>
      <c r="AD3681" t="s">
        <v>8613</v>
      </c>
      <c r="AE3681" s="3">
        <v>28</v>
      </c>
      <c r="AF3681" s="3">
        <v>6</v>
      </c>
      <c r="AG3681" s="3">
        <v>1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</row>
    <row r="3682" spans="3:41" x14ac:dyDescent="0.25">
      <c r="C3682" s="5" t="s">
        <v>8750</v>
      </c>
      <c r="D3682" s="8" t="s">
        <v>2840</v>
      </c>
      <c r="E3682" s="8" t="s">
        <v>2764</v>
      </c>
      <c r="F3682" s="8" t="s">
        <v>2764</v>
      </c>
      <c r="G3682" s="8" t="s">
        <v>2764</v>
      </c>
      <c r="H3682" s="8" t="s">
        <v>2764</v>
      </c>
      <c r="I3682" s="8" t="s">
        <v>2764</v>
      </c>
      <c r="J3682" s="8" t="s">
        <v>2764</v>
      </c>
      <c r="K3682" s="8" t="s">
        <v>2764</v>
      </c>
      <c r="L3682" s="8" t="s">
        <v>2764</v>
      </c>
      <c r="M3682" s="8" t="s">
        <v>2764</v>
      </c>
      <c r="N3682" s="8" t="s">
        <v>2764</v>
      </c>
      <c r="P3682" t="str">
        <f t="shared" si="684"/>
        <v>Furman - Jalen Williams</v>
      </c>
      <c r="Q3682" s="8" t="str">
        <f t="shared" si="685"/>
        <v>2</v>
      </c>
      <c r="R3682" s="8" t="str">
        <f t="shared" si="686"/>
        <v>0</v>
      </c>
      <c r="S3682" s="8" t="str">
        <f t="shared" si="687"/>
        <v>0</v>
      </c>
      <c r="T3682" s="8" t="str">
        <f t="shared" si="688"/>
        <v>0</v>
      </c>
      <c r="U3682" s="8" t="str">
        <f t="shared" si="689"/>
        <v>0</v>
      </c>
      <c r="V3682" s="8" t="str">
        <f t="shared" si="690"/>
        <v>0</v>
      </c>
      <c r="W3682" s="8" t="str">
        <f t="shared" si="691"/>
        <v>0</v>
      </c>
      <c r="X3682" s="8" t="str">
        <f t="shared" si="692"/>
        <v>0</v>
      </c>
      <c r="Y3682" s="8" t="str">
        <f t="shared" si="693"/>
        <v>0</v>
      </c>
      <c r="Z3682" s="8" t="str">
        <f t="shared" si="694"/>
        <v>0</v>
      </c>
      <c r="AA3682" s="8" t="str">
        <f t="shared" si="695"/>
        <v>0</v>
      </c>
      <c r="AD3682" t="s">
        <v>8614</v>
      </c>
      <c r="AE3682" s="3">
        <v>2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</row>
    <row r="3683" spans="3:41" x14ac:dyDescent="0.25">
      <c r="C3683" s="6" t="s">
        <v>8751</v>
      </c>
      <c r="D3683" s="9" t="s">
        <v>10042</v>
      </c>
      <c r="E3683" s="9" t="s">
        <v>3099</v>
      </c>
      <c r="F3683" s="9" t="s">
        <v>2764</v>
      </c>
      <c r="G3683" s="9" t="s">
        <v>2764</v>
      </c>
      <c r="H3683" s="9" t="s">
        <v>2764</v>
      </c>
      <c r="I3683" s="9" t="s">
        <v>2764</v>
      </c>
      <c r="J3683" s="9" t="s">
        <v>2764</v>
      </c>
      <c r="K3683" s="9" t="s">
        <v>2764</v>
      </c>
      <c r="L3683" s="9" t="s">
        <v>2764</v>
      </c>
      <c r="M3683" s="9" t="s">
        <v>2764</v>
      </c>
      <c r="N3683" s="9" t="s">
        <v>2764</v>
      </c>
      <c r="P3683" t="str">
        <f t="shared" si="684"/>
        <v>Wake Forest - Michael Wynn</v>
      </c>
      <c r="Q3683" s="8" t="str">
        <f t="shared" si="685"/>
        <v>36</v>
      </c>
      <c r="R3683" s="8" t="str">
        <f t="shared" si="686"/>
        <v>9</v>
      </c>
      <c r="S3683" s="8" t="str">
        <f t="shared" si="687"/>
        <v>0</v>
      </c>
      <c r="T3683" s="8" t="str">
        <f t="shared" si="688"/>
        <v>0</v>
      </c>
      <c r="U3683" s="8" t="str">
        <f t="shared" si="689"/>
        <v>0</v>
      </c>
      <c r="V3683" s="8" t="str">
        <f t="shared" si="690"/>
        <v>0</v>
      </c>
      <c r="W3683" s="8" t="str">
        <f t="shared" si="691"/>
        <v>0</v>
      </c>
      <c r="X3683" s="8" t="str">
        <f t="shared" si="692"/>
        <v>0</v>
      </c>
      <c r="Y3683" s="8" t="str">
        <f t="shared" si="693"/>
        <v>0</v>
      </c>
      <c r="Z3683" s="8" t="str">
        <f t="shared" si="694"/>
        <v>0</v>
      </c>
      <c r="AA3683" s="8" t="str">
        <f t="shared" si="695"/>
        <v>0</v>
      </c>
      <c r="AD3683" t="s">
        <v>8615</v>
      </c>
      <c r="AE3683" s="3">
        <v>2</v>
      </c>
      <c r="AF3683" s="3">
        <v>1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</row>
    <row r="3684" spans="3:41" x14ac:dyDescent="0.25">
      <c r="C3684" s="5" t="s">
        <v>8752</v>
      </c>
      <c r="D3684" s="8" t="s">
        <v>10185</v>
      </c>
      <c r="E3684" s="8" t="s">
        <v>2763</v>
      </c>
      <c r="F3684" s="8" t="s">
        <v>2764</v>
      </c>
      <c r="G3684" s="8" t="s">
        <v>2764</v>
      </c>
      <c r="H3684" s="8" t="s">
        <v>2764</v>
      </c>
      <c r="I3684" s="8" t="s">
        <v>2764</v>
      </c>
      <c r="J3684" s="8" t="s">
        <v>2764</v>
      </c>
      <c r="K3684" s="8" t="s">
        <v>2764</v>
      </c>
      <c r="L3684" s="8" t="s">
        <v>2764</v>
      </c>
      <c r="M3684" s="8" t="s">
        <v>2764</v>
      </c>
      <c r="N3684" s="8" t="s">
        <v>2764</v>
      </c>
      <c r="P3684" t="str">
        <f t="shared" si="684"/>
        <v>Georgia Southern - Trey Dawkins</v>
      </c>
      <c r="Q3684" s="8" t="str">
        <f t="shared" si="685"/>
        <v>10</v>
      </c>
      <c r="R3684" s="8" t="str">
        <f t="shared" si="686"/>
        <v>1</v>
      </c>
      <c r="S3684" s="8" t="str">
        <f t="shared" si="687"/>
        <v>0</v>
      </c>
      <c r="T3684" s="8" t="str">
        <f t="shared" si="688"/>
        <v>0</v>
      </c>
      <c r="U3684" s="8" t="str">
        <f t="shared" si="689"/>
        <v>0</v>
      </c>
      <c r="V3684" s="8" t="str">
        <f t="shared" si="690"/>
        <v>0</v>
      </c>
      <c r="W3684" s="8" t="str">
        <f t="shared" si="691"/>
        <v>0</v>
      </c>
      <c r="X3684" s="8" t="str">
        <f t="shared" si="692"/>
        <v>0</v>
      </c>
      <c r="Y3684" s="8" t="str">
        <f t="shared" si="693"/>
        <v>0</v>
      </c>
      <c r="Z3684" s="8" t="str">
        <f t="shared" si="694"/>
        <v>0</v>
      </c>
      <c r="AA3684" s="8" t="str">
        <f t="shared" si="695"/>
        <v>0</v>
      </c>
      <c r="AD3684" t="s">
        <v>8616</v>
      </c>
      <c r="AE3684" s="3">
        <v>2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</row>
    <row r="3685" spans="3:41" x14ac:dyDescent="0.25">
      <c r="C3685" s="6" t="s">
        <v>8753</v>
      </c>
      <c r="D3685" s="9" t="s">
        <v>10034</v>
      </c>
      <c r="E3685" s="9" t="s">
        <v>2915</v>
      </c>
      <c r="F3685" s="9" t="s">
        <v>2769</v>
      </c>
      <c r="G3685" s="9" t="s">
        <v>2764</v>
      </c>
      <c r="H3685" s="9" t="s">
        <v>2764</v>
      </c>
      <c r="I3685" s="9" t="s">
        <v>2764</v>
      </c>
      <c r="J3685" s="9" t="s">
        <v>2764</v>
      </c>
      <c r="K3685" s="9" t="s">
        <v>2764</v>
      </c>
      <c r="L3685" s="9" t="s">
        <v>2764</v>
      </c>
      <c r="M3685" s="9" t="s">
        <v>2764</v>
      </c>
      <c r="N3685" s="9" t="s">
        <v>2764</v>
      </c>
      <c r="P3685" t="str">
        <f t="shared" si="684"/>
        <v>Harding - Gabriel Divic</v>
      </c>
      <c r="Q3685" s="8" t="str">
        <f t="shared" si="685"/>
        <v>12</v>
      </c>
      <c r="R3685" s="8" t="str">
        <f t="shared" si="686"/>
        <v>5</v>
      </c>
      <c r="S3685" s="8" t="str">
        <f t="shared" si="687"/>
        <v>3</v>
      </c>
      <c r="T3685" s="8" t="str">
        <f t="shared" si="688"/>
        <v>0</v>
      </c>
      <c r="U3685" s="8" t="str">
        <f t="shared" si="689"/>
        <v>0</v>
      </c>
      <c r="V3685" s="8" t="str">
        <f t="shared" si="690"/>
        <v>0</v>
      </c>
      <c r="W3685" s="8" t="str">
        <f t="shared" si="691"/>
        <v>0</v>
      </c>
      <c r="X3685" s="8" t="str">
        <f t="shared" si="692"/>
        <v>0</v>
      </c>
      <c r="Y3685" s="8" t="str">
        <f t="shared" si="693"/>
        <v>0</v>
      </c>
      <c r="Z3685" s="8" t="str">
        <f t="shared" si="694"/>
        <v>0</v>
      </c>
      <c r="AA3685" s="8" t="str">
        <f t="shared" si="695"/>
        <v>0</v>
      </c>
      <c r="AD3685" t="s">
        <v>8618</v>
      </c>
      <c r="AE3685" s="3">
        <v>19</v>
      </c>
      <c r="AF3685" s="3">
        <v>4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</row>
    <row r="3686" spans="3:41" x14ac:dyDescent="0.25">
      <c r="C3686" s="5" t="s">
        <v>8754</v>
      </c>
      <c r="D3686" s="8" t="s">
        <v>10229</v>
      </c>
      <c r="E3686" s="8" t="s">
        <v>2831</v>
      </c>
      <c r="F3686" s="8" t="s">
        <v>2770</v>
      </c>
      <c r="G3686" s="8" t="s">
        <v>2763</v>
      </c>
      <c r="H3686" s="8" t="s">
        <v>2764</v>
      </c>
      <c r="I3686" s="8" t="s">
        <v>2764</v>
      </c>
      <c r="J3686" s="8" t="s">
        <v>2764</v>
      </c>
      <c r="K3686" s="8" t="s">
        <v>2764</v>
      </c>
      <c r="L3686" s="8" t="s">
        <v>2764</v>
      </c>
      <c r="M3686" s="8" t="s">
        <v>2764</v>
      </c>
      <c r="N3686" s="8" t="s">
        <v>2764</v>
      </c>
      <c r="P3686" t="str">
        <f t="shared" si="684"/>
        <v>Harding - Adam Horn</v>
      </c>
      <c r="Q3686" s="8" t="str">
        <f t="shared" si="685"/>
        <v>2</v>
      </c>
      <c r="R3686" s="8" t="str">
        <f t="shared" si="686"/>
        <v>2</v>
      </c>
      <c r="S3686" s="8" t="str">
        <f t="shared" si="687"/>
        <v>1</v>
      </c>
      <c r="T3686" s="8" t="str">
        <f t="shared" si="688"/>
        <v>1</v>
      </c>
      <c r="U3686" s="8" t="str">
        <f t="shared" si="689"/>
        <v>0</v>
      </c>
      <c r="V3686" s="8" t="str">
        <f t="shared" si="690"/>
        <v>0</v>
      </c>
      <c r="W3686" s="8" t="str">
        <f t="shared" si="691"/>
        <v>0</v>
      </c>
      <c r="X3686" s="8" t="str">
        <f t="shared" si="692"/>
        <v>0</v>
      </c>
      <c r="Y3686" s="8" t="str">
        <f t="shared" si="693"/>
        <v>0</v>
      </c>
      <c r="Z3686" s="8" t="str">
        <f t="shared" si="694"/>
        <v>0</v>
      </c>
      <c r="AA3686" s="8" t="str">
        <f t="shared" si="695"/>
        <v>0</v>
      </c>
      <c r="AD3686" t="s">
        <v>8625</v>
      </c>
      <c r="AE3686" s="3">
        <v>22</v>
      </c>
      <c r="AF3686" s="3">
        <v>6</v>
      </c>
      <c r="AG3686" s="3">
        <v>1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</row>
    <row r="3687" spans="3:41" x14ac:dyDescent="0.25">
      <c r="C3687" s="6" t="s">
        <v>8755</v>
      </c>
      <c r="D3687" s="9" t="s">
        <v>10204</v>
      </c>
      <c r="E3687" s="9" t="s">
        <v>2831</v>
      </c>
      <c r="F3687" s="9" t="s">
        <v>2763</v>
      </c>
      <c r="G3687" s="9" t="s">
        <v>2764</v>
      </c>
      <c r="H3687" s="9" t="s">
        <v>2764</v>
      </c>
      <c r="I3687" s="9" t="s">
        <v>2764</v>
      </c>
      <c r="J3687" s="9" t="s">
        <v>2764</v>
      </c>
      <c r="K3687" s="9" t="s">
        <v>2764</v>
      </c>
      <c r="L3687" s="9" t="s">
        <v>2764</v>
      </c>
      <c r="M3687" s="9" t="s">
        <v>2764</v>
      </c>
      <c r="N3687" s="9" t="s">
        <v>2764</v>
      </c>
      <c r="P3687" t="str">
        <f t="shared" si="684"/>
        <v>Harding - Colin Hale</v>
      </c>
      <c r="Q3687" s="8" t="str">
        <f t="shared" si="685"/>
        <v>6</v>
      </c>
      <c r="R3687" s="8" t="str">
        <f t="shared" si="686"/>
        <v>2</v>
      </c>
      <c r="S3687" s="8" t="str">
        <f t="shared" si="687"/>
        <v>1</v>
      </c>
      <c r="T3687" s="8" t="str">
        <f t="shared" si="688"/>
        <v>0</v>
      </c>
      <c r="U3687" s="8" t="str">
        <f t="shared" si="689"/>
        <v>0</v>
      </c>
      <c r="V3687" s="8" t="str">
        <f t="shared" si="690"/>
        <v>0</v>
      </c>
      <c r="W3687" s="8" t="str">
        <f t="shared" si="691"/>
        <v>0</v>
      </c>
      <c r="X3687" s="8" t="str">
        <f t="shared" si="692"/>
        <v>0</v>
      </c>
      <c r="Y3687" s="8" t="str">
        <f t="shared" si="693"/>
        <v>0</v>
      </c>
      <c r="Z3687" s="8" t="str">
        <f t="shared" si="694"/>
        <v>0</v>
      </c>
      <c r="AA3687" s="8" t="str">
        <f t="shared" si="695"/>
        <v>0</v>
      </c>
      <c r="AD3687" t="s">
        <v>8626</v>
      </c>
      <c r="AE3687" s="3">
        <v>47</v>
      </c>
      <c r="AF3687" s="3">
        <v>12</v>
      </c>
      <c r="AG3687" s="3">
        <v>2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</row>
    <row r="3688" spans="3:41" x14ac:dyDescent="0.25">
      <c r="C3688" s="5" t="s">
        <v>8756</v>
      </c>
      <c r="D3688" s="8" t="s">
        <v>10174</v>
      </c>
      <c r="E3688" s="8" t="s">
        <v>2831</v>
      </c>
      <c r="F3688" s="8" t="s">
        <v>2763</v>
      </c>
      <c r="G3688" s="8" t="s">
        <v>2764</v>
      </c>
      <c r="H3688" s="8" t="s">
        <v>2764</v>
      </c>
      <c r="I3688" s="8" t="s">
        <v>2764</v>
      </c>
      <c r="J3688" s="8" t="s">
        <v>2764</v>
      </c>
      <c r="K3688" s="8" t="s">
        <v>2764</v>
      </c>
      <c r="L3688" s="8" t="s">
        <v>2764</v>
      </c>
      <c r="M3688" s="8" t="s">
        <v>2764</v>
      </c>
      <c r="N3688" s="8" t="s">
        <v>2764</v>
      </c>
      <c r="P3688" t="str">
        <f t="shared" si="684"/>
        <v>Harding - Jv Long</v>
      </c>
      <c r="Q3688" s="8" t="str">
        <f t="shared" si="685"/>
        <v>7</v>
      </c>
      <c r="R3688" s="8" t="str">
        <f t="shared" si="686"/>
        <v>2</v>
      </c>
      <c r="S3688" s="8" t="str">
        <f t="shared" si="687"/>
        <v>1</v>
      </c>
      <c r="T3688" s="8" t="str">
        <f t="shared" si="688"/>
        <v>0</v>
      </c>
      <c r="U3688" s="8" t="str">
        <f t="shared" si="689"/>
        <v>0</v>
      </c>
      <c r="V3688" s="8" t="str">
        <f t="shared" si="690"/>
        <v>0</v>
      </c>
      <c r="W3688" s="8" t="str">
        <f t="shared" si="691"/>
        <v>0</v>
      </c>
      <c r="X3688" s="8" t="str">
        <f t="shared" si="692"/>
        <v>0</v>
      </c>
      <c r="Y3688" s="8" t="str">
        <f t="shared" si="693"/>
        <v>0</v>
      </c>
      <c r="Z3688" s="8" t="str">
        <f t="shared" si="694"/>
        <v>0</v>
      </c>
      <c r="AA3688" s="8" t="str">
        <f t="shared" si="695"/>
        <v>0</v>
      </c>
      <c r="AD3688" t="s">
        <v>8628</v>
      </c>
      <c r="AE3688" s="3">
        <v>5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</row>
    <row r="3689" spans="3:41" x14ac:dyDescent="0.25">
      <c r="C3689" s="6" t="s">
        <v>8757</v>
      </c>
      <c r="D3689" s="9" t="s">
        <v>4133</v>
      </c>
      <c r="E3689" s="9" t="s">
        <v>2764</v>
      </c>
      <c r="F3689" s="9" t="s">
        <v>2764</v>
      </c>
      <c r="G3689" s="9" t="s">
        <v>2764</v>
      </c>
      <c r="H3689" s="9" t="s">
        <v>2764</v>
      </c>
      <c r="I3689" s="9" t="s">
        <v>2764</v>
      </c>
      <c r="J3689" s="9" t="s">
        <v>2764</v>
      </c>
      <c r="K3689" s="9" t="s">
        <v>2764</v>
      </c>
      <c r="L3689" s="9" t="s">
        <v>2764</v>
      </c>
      <c r="M3689" s="9" t="s">
        <v>2764</v>
      </c>
      <c r="N3689" s="9" t="s">
        <v>2764</v>
      </c>
      <c r="P3689" t="str">
        <f t="shared" si="684"/>
        <v>Harding - Romen Martin</v>
      </c>
      <c r="Q3689" s="8" t="str">
        <f t="shared" si="685"/>
        <v>6</v>
      </c>
      <c r="R3689" s="8" t="str">
        <f t="shared" si="686"/>
        <v>0</v>
      </c>
      <c r="S3689" s="8" t="str">
        <f t="shared" si="687"/>
        <v>0</v>
      </c>
      <c r="T3689" s="8" t="str">
        <f t="shared" si="688"/>
        <v>0</v>
      </c>
      <c r="U3689" s="8" t="str">
        <f t="shared" si="689"/>
        <v>0</v>
      </c>
      <c r="V3689" s="8" t="str">
        <f t="shared" si="690"/>
        <v>0</v>
      </c>
      <c r="W3689" s="8" t="str">
        <f t="shared" si="691"/>
        <v>0</v>
      </c>
      <c r="X3689" s="8" t="str">
        <f t="shared" si="692"/>
        <v>0</v>
      </c>
      <c r="Y3689" s="8" t="str">
        <f t="shared" si="693"/>
        <v>0</v>
      </c>
      <c r="Z3689" s="8" t="str">
        <f t="shared" si="694"/>
        <v>0</v>
      </c>
      <c r="AA3689" s="8" t="str">
        <f t="shared" si="695"/>
        <v>0</v>
      </c>
      <c r="AD3689" t="s">
        <v>8629</v>
      </c>
      <c r="AE3689" s="3">
        <v>3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</row>
    <row r="3690" spans="3:41" x14ac:dyDescent="0.25">
      <c r="C3690" s="5" t="s">
        <v>8758</v>
      </c>
      <c r="D3690" s="8" t="s">
        <v>2865</v>
      </c>
      <c r="E3690" s="8" t="s">
        <v>2764</v>
      </c>
      <c r="F3690" s="8" t="s">
        <v>2764</v>
      </c>
      <c r="G3690" s="8" t="s">
        <v>2764</v>
      </c>
      <c r="H3690" s="8" t="s">
        <v>2764</v>
      </c>
      <c r="I3690" s="8" t="s">
        <v>2764</v>
      </c>
      <c r="J3690" s="8" t="s">
        <v>2764</v>
      </c>
      <c r="K3690" s="8" t="s">
        <v>2764</v>
      </c>
      <c r="L3690" s="8" t="s">
        <v>2764</v>
      </c>
      <c r="M3690" s="8" t="s">
        <v>2764</v>
      </c>
      <c r="N3690" s="8" t="s">
        <v>2764</v>
      </c>
      <c r="P3690" t="str">
        <f t="shared" si="684"/>
        <v>Harding - Tyler Moore</v>
      </c>
      <c r="Q3690" s="8" t="str">
        <f t="shared" si="685"/>
        <v>1</v>
      </c>
      <c r="R3690" s="8" t="str">
        <f t="shared" si="686"/>
        <v>0</v>
      </c>
      <c r="S3690" s="8" t="str">
        <f t="shared" si="687"/>
        <v>0</v>
      </c>
      <c r="T3690" s="8" t="str">
        <f t="shared" si="688"/>
        <v>0</v>
      </c>
      <c r="U3690" s="8" t="str">
        <f t="shared" si="689"/>
        <v>0</v>
      </c>
      <c r="V3690" s="8" t="str">
        <f t="shared" si="690"/>
        <v>0</v>
      </c>
      <c r="W3690" s="8" t="str">
        <f t="shared" si="691"/>
        <v>0</v>
      </c>
      <c r="X3690" s="8" t="str">
        <f t="shared" si="692"/>
        <v>0</v>
      </c>
      <c r="Y3690" s="8" t="str">
        <f t="shared" si="693"/>
        <v>0</v>
      </c>
      <c r="Z3690" s="8" t="str">
        <f t="shared" si="694"/>
        <v>0</v>
      </c>
      <c r="AA3690" s="8" t="str">
        <f t="shared" si="695"/>
        <v>0</v>
      </c>
      <c r="AD3690" t="s">
        <v>8630</v>
      </c>
      <c r="AE3690" s="3">
        <v>17</v>
      </c>
      <c r="AF3690" s="3">
        <v>3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</row>
    <row r="3691" spans="3:41" x14ac:dyDescent="0.25">
      <c r="C3691" s="6" t="s">
        <v>8759</v>
      </c>
      <c r="D3691" s="9" t="s">
        <v>10099</v>
      </c>
      <c r="E3691" s="9" t="s">
        <v>2763</v>
      </c>
      <c r="F3691" s="9" t="s">
        <v>2764</v>
      </c>
      <c r="G3691" s="9" t="s">
        <v>2764</v>
      </c>
      <c r="H3691" s="9" t="s">
        <v>2764</v>
      </c>
      <c r="I3691" s="9" t="s">
        <v>2764</v>
      </c>
      <c r="J3691" s="9" t="s">
        <v>2764</v>
      </c>
      <c r="K3691" s="9" t="s">
        <v>2764</v>
      </c>
      <c r="L3691" s="9" t="s">
        <v>2764</v>
      </c>
      <c r="M3691" s="9" t="s">
        <v>2764</v>
      </c>
      <c r="N3691" s="9" t="s">
        <v>2764</v>
      </c>
      <c r="P3691" t="str">
        <f t="shared" si="684"/>
        <v>Harding - Collier Blackburn</v>
      </c>
      <c r="Q3691" s="8" t="str">
        <f t="shared" si="685"/>
        <v>2</v>
      </c>
      <c r="R3691" s="8" t="str">
        <f t="shared" si="686"/>
        <v>1</v>
      </c>
      <c r="S3691" s="8" t="str">
        <f t="shared" si="687"/>
        <v>0</v>
      </c>
      <c r="T3691" s="8" t="str">
        <f t="shared" si="688"/>
        <v>0</v>
      </c>
      <c r="U3691" s="8" t="str">
        <f t="shared" si="689"/>
        <v>0</v>
      </c>
      <c r="V3691" s="8" t="str">
        <f t="shared" si="690"/>
        <v>0</v>
      </c>
      <c r="W3691" s="8" t="str">
        <f t="shared" si="691"/>
        <v>0</v>
      </c>
      <c r="X3691" s="8" t="str">
        <f t="shared" si="692"/>
        <v>0</v>
      </c>
      <c r="Y3691" s="8" t="str">
        <f t="shared" si="693"/>
        <v>0</v>
      </c>
      <c r="Z3691" s="8" t="str">
        <f t="shared" si="694"/>
        <v>0</v>
      </c>
      <c r="AA3691" s="8" t="str">
        <f t="shared" si="695"/>
        <v>0</v>
      </c>
      <c r="AD3691" t="s">
        <v>8631</v>
      </c>
      <c r="AE3691" s="3">
        <v>4</v>
      </c>
      <c r="AF3691" s="3">
        <v>1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</row>
    <row r="3692" spans="3:41" x14ac:dyDescent="0.25">
      <c r="C3692" s="5" t="s">
        <v>8760</v>
      </c>
      <c r="D3692" s="8" t="s">
        <v>10026</v>
      </c>
      <c r="E3692" s="8" t="s">
        <v>2770</v>
      </c>
      <c r="F3692" s="8" t="s">
        <v>2764</v>
      </c>
      <c r="G3692" s="8" t="s">
        <v>2764</v>
      </c>
      <c r="H3692" s="8" t="s">
        <v>2764</v>
      </c>
      <c r="I3692" s="8" t="s">
        <v>2764</v>
      </c>
      <c r="J3692" s="8" t="s">
        <v>2764</v>
      </c>
      <c r="K3692" s="8" t="s">
        <v>2764</v>
      </c>
      <c r="L3692" s="8" t="s">
        <v>2764</v>
      </c>
      <c r="M3692" s="8" t="s">
        <v>2764</v>
      </c>
      <c r="N3692" s="8" t="s">
        <v>2764</v>
      </c>
      <c r="P3692" t="str">
        <f t="shared" si="684"/>
        <v>Harding - Reggie Anthony</v>
      </c>
      <c r="Q3692" s="8" t="str">
        <f t="shared" si="685"/>
        <v>3</v>
      </c>
      <c r="R3692" s="8" t="str">
        <f t="shared" si="686"/>
        <v>1</v>
      </c>
      <c r="S3692" s="8" t="str">
        <f t="shared" si="687"/>
        <v>0</v>
      </c>
      <c r="T3692" s="8" t="str">
        <f t="shared" si="688"/>
        <v>0</v>
      </c>
      <c r="U3692" s="8" t="str">
        <f t="shared" si="689"/>
        <v>0</v>
      </c>
      <c r="V3692" s="8" t="str">
        <f t="shared" si="690"/>
        <v>0</v>
      </c>
      <c r="W3692" s="8" t="str">
        <f t="shared" si="691"/>
        <v>0</v>
      </c>
      <c r="X3692" s="8" t="str">
        <f t="shared" si="692"/>
        <v>0</v>
      </c>
      <c r="Y3692" s="8" t="str">
        <f t="shared" si="693"/>
        <v>0</v>
      </c>
      <c r="Z3692" s="8" t="str">
        <f t="shared" si="694"/>
        <v>0</v>
      </c>
      <c r="AA3692" s="8" t="str">
        <f t="shared" si="695"/>
        <v>0</v>
      </c>
      <c r="AD3692" t="s">
        <v>8632</v>
      </c>
      <c r="AE3692" s="3">
        <v>2</v>
      </c>
      <c r="AF3692" s="3">
        <v>1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</row>
    <row r="3693" spans="3:41" x14ac:dyDescent="0.25">
      <c r="C3693" s="6" t="s">
        <v>8761</v>
      </c>
      <c r="D3693" s="9" t="s">
        <v>2865</v>
      </c>
      <c r="E3693" s="9" t="s">
        <v>2764</v>
      </c>
      <c r="F3693" s="9" t="s">
        <v>2764</v>
      </c>
      <c r="G3693" s="9" t="s">
        <v>2764</v>
      </c>
      <c r="H3693" s="9" t="s">
        <v>2764</v>
      </c>
      <c r="I3693" s="9" t="s">
        <v>2764</v>
      </c>
      <c r="J3693" s="9" t="s">
        <v>2764</v>
      </c>
      <c r="K3693" s="9" t="s">
        <v>2764</v>
      </c>
      <c r="L3693" s="9" t="s">
        <v>2764</v>
      </c>
      <c r="M3693" s="9" t="s">
        <v>2764</v>
      </c>
      <c r="N3693" s="9" t="s">
        <v>2764</v>
      </c>
      <c r="P3693" t="str">
        <f t="shared" si="684"/>
        <v>Harding - J.P. Brandon</v>
      </c>
      <c r="Q3693" s="8" t="str">
        <f t="shared" si="685"/>
        <v>1</v>
      </c>
      <c r="R3693" s="8" t="str">
        <f t="shared" si="686"/>
        <v>0</v>
      </c>
      <c r="S3693" s="8" t="str">
        <f t="shared" si="687"/>
        <v>0</v>
      </c>
      <c r="T3693" s="8" t="str">
        <f t="shared" si="688"/>
        <v>0</v>
      </c>
      <c r="U3693" s="8" t="str">
        <f t="shared" si="689"/>
        <v>0</v>
      </c>
      <c r="V3693" s="8" t="str">
        <f t="shared" si="690"/>
        <v>0</v>
      </c>
      <c r="W3693" s="8" t="str">
        <f t="shared" si="691"/>
        <v>0</v>
      </c>
      <c r="X3693" s="8" t="str">
        <f t="shared" si="692"/>
        <v>0</v>
      </c>
      <c r="Y3693" s="8" t="str">
        <f t="shared" si="693"/>
        <v>0</v>
      </c>
      <c r="Z3693" s="8" t="str">
        <f t="shared" si="694"/>
        <v>0</v>
      </c>
      <c r="AA3693" s="8" t="str">
        <f t="shared" si="695"/>
        <v>0</v>
      </c>
      <c r="AD3693" t="s">
        <v>8633</v>
      </c>
      <c r="AE3693" s="3">
        <v>3</v>
      </c>
      <c r="AF3693" s="3">
        <v>1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</row>
    <row r="3694" spans="3:41" x14ac:dyDescent="0.25">
      <c r="C3694" s="5" t="s">
        <v>8762</v>
      </c>
      <c r="D3694" s="8" t="s">
        <v>10026</v>
      </c>
      <c r="E3694" s="8" t="s">
        <v>2770</v>
      </c>
      <c r="F3694" s="8" t="s">
        <v>2764</v>
      </c>
      <c r="G3694" s="8" t="s">
        <v>2764</v>
      </c>
      <c r="H3694" s="8" t="s">
        <v>2764</v>
      </c>
      <c r="I3694" s="8" t="s">
        <v>2764</v>
      </c>
      <c r="J3694" s="8" t="s">
        <v>2764</v>
      </c>
      <c r="K3694" s="8" t="s">
        <v>2764</v>
      </c>
      <c r="L3694" s="8" t="s">
        <v>2764</v>
      </c>
      <c r="M3694" s="8" t="s">
        <v>2764</v>
      </c>
      <c r="N3694" s="8" t="s">
        <v>2764</v>
      </c>
      <c r="P3694" t="str">
        <f t="shared" si="684"/>
        <v>Harding - Jordan West</v>
      </c>
      <c r="Q3694" s="8" t="str">
        <f t="shared" si="685"/>
        <v>3</v>
      </c>
      <c r="R3694" s="8" t="str">
        <f t="shared" si="686"/>
        <v>1</v>
      </c>
      <c r="S3694" s="8" t="str">
        <f t="shared" si="687"/>
        <v>0</v>
      </c>
      <c r="T3694" s="8" t="str">
        <f t="shared" si="688"/>
        <v>0</v>
      </c>
      <c r="U3694" s="8" t="str">
        <f t="shared" si="689"/>
        <v>0</v>
      </c>
      <c r="V3694" s="8" t="str">
        <f t="shared" si="690"/>
        <v>0</v>
      </c>
      <c r="W3694" s="8" t="str">
        <f t="shared" si="691"/>
        <v>0</v>
      </c>
      <c r="X3694" s="8" t="str">
        <f t="shared" si="692"/>
        <v>0</v>
      </c>
      <c r="Y3694" s="8" t="str">
        <f t="shared" si="693"/>
        <v>0</v>
      </c>
      <c r="Z3694" s="8" t="str">
        <f t="shared" si="694"/>
        <v>0</v>
      </c>
      <c r="AA3694" s="8" t="str">
        <f t="shared" si="695"/>
        <v>0</v>
      </c>
      <c r="AD3694" t="s">
        <v>8634</v>
      </c>
      <c r="AE3694" s="3">
        <v>7</v>
      </c>
      <c r="AF3694" s="3">
        <v>1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</row>
    <row r="3695" spans="3:41" x14ac:dyDescent="0.25">
      <c r="C3695" s="6" t="s">
        <v>8763</v>
      </c>
      <c r="D3695" s="9" t="s">
        <v>10229</v>
      </c>
      <c r="E3695" s="9" t="s">
        <v>2770</v>
      </c>
      <c r="F3695" s="9" t="s">
        <v>2764</v>
      </c>
      <c r="G3695" s="9" t="s">
        <v>2764</v>
      </c>
      <c r="H3695" s="9" t="s">
        <v>2764</v>
      </c>
      <c r="I3695" s="9" t="s">
        <v>2764</v>
      </c>
      <c r="J3695" s="9" t="s">
        <v>2764</v>
      </c>
      <c r="K3695" s="9" t="s">
        <v>2764</v>
      </c>
      <c r="L3695" s="9" t="s">
        <v>2764</v>
      </c>
      <c r="M3695" s="9" t="s">
        <v>2764</v>
      </c>
      <c r="N3695" s="9" t="s">
        <v>2764</v>
      </c>
      <c r="P3695" t="str">
        <f t="shared" si="684"/>
        <v>Harding - Gojko Djokovic</v>
      </c>
      <c r="Q3695" s="8" t="str">
        <f t="shared" si="685"/>
        <v>2</v>
      </c>
      <c r="R3695" s="8" t="str">
        <f t="shared" si="686"/>
        <v>1</v>
      </c>
      <c r="S3695" s="8" t="str">
        <f t="shared" si="687"/>
        <v>0</v>
      </c>
      <c r="T3695" s="8" t="str">
        <f t="shared" si="688"/>
        <v>0</v>
      </c>
      <c r="U3695" s="8" t="str">
        <f t="shared" si="689"/>
        <v>0</v>
      </c>
      <c r="V3695" s="8" t="str">
        <f t="shared" si="690"/>
        <v>0</v>
      </c>
      <c r="W3695" s="8" t="str">
        <f t="shared" si="691"/>
        <v>0</v>
      </c>
      <c r="X3695" s="8" t="str">
        <f t="shared" si="692"/>
        <v>0</v>
      </c>
      <c r="Y3695" s="8" t="str">
        <f t="shared" si="693"/>
        <v>0</v>
      </c>
      <c r="Z3695" s="8" t="str">
        <f t="shared" si="694"/>
        <v>0</v>
      </c>
      <c r="AA3695" s="8" t="str">
        <f t="shared" si="695"/>
        <v>0</v>
      </c>
      <c r="AD3695" t="s">
        <v>8635</v>
      </c>
      <c r="AE3695" s="3">
        <v>1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</row>
    <row r="3696" spans="3:41" x14ac:dyDescent="0.25">
      <c r="C3696" s="5" t="s">
        <v>8764</v>
      </c>
      <c r="D3696" s="8" t="s">
        <v>2865</v>
      </c>
      <c r="E3696" s="8" t="s">
        <v>2764</v>
      </c>
      <c r="F3696" s="8" t="s">
        <v>2764</v>
      </c>
      <c r="G3696" s="8" t="s">
        <v>2764</v>
      </c>
      <c r="H3696" s="8" t="s">
        <v>2764</v>
      </c>
      <c r="I3696" s="8" t="s">
        <v>2764</v>
      </c>
      <c r="J3696" s="8" t="s">
        <v>2764</v>
      </c>
      <c r="K3696" s="8" t="s">
        <v>2764</v>
      </c>
      <c r="L3696" s="8" t="s">
        <v>2764</v>
      </c>
      <c r="M3696" s="8" t="s">
        <v>2764</v>
      </c>
      <c r="N3696" s="8" t="s">
        <v>2764</v>
      </c>
      <c r="P3696" t="str">
        <f t="shared" si="684"/>
        <v>Harding - Filip Medjo</v>
      </c>
      <c r="Q3696" s="8" t="str">
        <f t="shared" si="685"/>
        <v>1</v>
      </c>
      <c r="R3696" s="8" t="str">
        <f t="shared" si="686"/>
        <v>0</v>
      </c>
      <c r="S3696" s="8" t="str">
        <f t="shared" si="687"/>
        <v>0</v>
      </c>
      <c r="T3696" s="8" t="str">
        <f t="shared" si="688"/>
        <v>0</v>
      </c>
      <c r="U3696" s="8" t="str">
        <f t="shared" si="689"/>
        <v>0</v>
      </c>
      <c r="V3696" s="8" t="str">
        <f t="shared" si="690"/>
        <v>0</v>
      </c>
      <c r="W3696" s="8" t="str">
        <f t="shared" si="691"/>
        <v>0</v>
      </c>
      <c r="X3696" s="8" t="str">
        <f t="shared" si="692"/>
        <v>0</v>
      </c>
      <c r="Y3696" s="8" t="str">
        <f t="shared" si="693"/>
        <v>0</v>
      </c>
      <c r="Z3696" s="8" t="str">
        <f t="shared" si="694"/>
        <v>0</v>
      </c>
      <c r="AA3696" s="8" t="str">
        <f t="shared" si="695"/>
        <v>0</v>
      </c>
      <c r="AD3696" t="s">
        <v>8636</v>
      </c>
      <c r="AE3696" s="3">
        <v>3</v>
      </c>
      <c r="AF3696" s="3">
        <v>1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</row>
    <row r="3697" spans="3:41" x14ac:dyDescent="0.25">
      <c r="C3697" s="6" t="s">
        <v>8765</v>
      </c>
      <c r="D3697" s="9" t="s">
        <v>2840</v>
      </c>
      <c r="E3697" s="9" t="s">
        <v>2764</v>
      </c>
      <c r="F3697" s="9" t="s">
        <v>2764</v>
      </c>
      <c r="G3697" s="9" t="s">
        <v>2764</v>
      </c>
      <c r="H3697" s="9" t="s">
        <v>2764</v>
      </c>
      <c r="I3697" s="9" t="s">
        <v>2764</v>
      </c>
      <c r="J3697" s="9" t="s">
        <v>2764</v>
      </c>
      <c r="K3697" s="9" t="s">
        <v>2764</v>
      </c>
      <c r="L3697" s="9" t="s">
        <v>2764</v>
      </c>
      <c r="M3697" s="9" t="s">
        <v>2764</v>
      </c>
      <c r="N3697" s="9" t="s">
        <v>2764</v>
      </c>
      <c r="P3697" t="str">
        <f t="shared" si="684"/>
        <v>Harding - Tony Becton</v>
      </c>
      <c r="Q3697" s="8" t="str">
        <f t="shared" si="685"/>
        <v>2</v>
      </c>
      <c r="R3697" s="8" t="str">
        <f t="shared" si="686"/>
        <v>0</v>
      </c>
      <c r="S3697" s="8" t="str">
        <f t="shared" si="687"/>
        <v>0</v>
      </c>
      <c r="T3697" s="8" t="str">
        <f t="shared" si="688"/>
        <v>0</v>
      </c>
      <c r="U3697" s="8" t="str">
        <f t="shared" si="689"/>
        <v>0</v>
      </c>
      <c r="V3697" s="8" t="str">
        <f t="shared" si="690"/>
        <v>0</v>
      </c>
      <c r="W3697" s="8" t="str">
        <f t="shared" si="691"/>
        <v>0</v>
      </c>
      <c r="X3697" s="8" t="str">
        <f t="shared" si="692"/>
        <v>0</v>
      </c>
      <c r="Y3697" s="8" t="str">
        <f t="shared" si="693"/>
        <v>0</v>
      </c>
      <c r="Z3697" s="8" t="str">
        <f t="shared" si="694"/>
        <v>0</v>
      </c>
      <c r="AA3697" s="8" t="str">
        <f t="shared" si="695"/>
        <v>0</v>
      </c>
      <c r="AD3697" t="s">
        <v>8637</v>
      </c>
      <c r="AE3697" s="3">
        <v>1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</row>
    <row r="3698" spans="3:41" x14ac:dyDescent="0.25">
      <c r="C3698" s="5" t="s">
        <v>8766</v>
      </c>
      <c r="D3698" s="8" t="s">
        <v>7724</v>
      </c>
      <c r="E3698" s="8" t="s">
        <v>2919</v>
      </c>
      <c r="F3698" s="8" t="s">
        <v>2763</v>
      </c>
      <c r="G3698" s="8" t="s">
        <v>2764</v>
      </c>
      <c r="H3698" s="8" t="s">
        <v>2764</v>
      </c>
      <c r="I3698" s="8" t="s">
        <v>2764</v>
      </c>
      <c r="J3698" s="8" t="s">
        <v>2764</v>
      </c>
      <c r="K3698" s="8" t="s">
        <v>2764</v>
      </c>
      <c r="L3698" s="8" t="s">
        <v>2764</v>
      </c>
      <c r="M3698" s="8" t="s">
        <v>2764</v>
      </c>
      <c r="N3698" s="8" t="s">
        <v>2764</v>
      </c>
      <c r="P3698" t="str">
        <f t="shared" si="684"/>
        <v>Harvard - Chris Lewis</v>
      </c>
      <c r="Q3698" s="8" t="str">
        <f t="shared" si="685"/>
        <v>42</v>
      </c>
      <c r="R3698" s="8" t="str">
        <f t="shared" si="686"/>
        <v>13</v>
      </c>
      <c r="S3698" s="8" t="str">
        <f t="shared" si="687"/>
        <v>1</v>
      </c>
      <c r="T3698" s="8" t="str">
        <f t="shared" si="688"/>
        <v>0</v>
      </c>
      <c r="U3698" s="8" t="str">
        <f t="shared" si="689"/>
        <v>0</v>
      </c>
      <c r="V3698" s="8" t="str">
        <f t="shared" si="690"/>
        <v>0</v>
      </c>
      <c r="W3698" s="8" t="str">
        <f t="shared" si="691"/>
        <v>0</v>
      </c>
      <c r="X3698" s="8" t="str">
        <f t="shared" si="692"/>
        <v>0</v>
      </c>
      <c r="Y3698" s="8" t="str">
        <f t="shared" si="693"/>
        <v>0</v>
      </c>
      <c r="Z3698" s="8" t="str">
        <f t="shared" si="694"/>
        <v>0</v>
      </c>
      <c r="AA3698" s="8" t="str">
        <f t="shared" si="695"/>
        <v>0</v>
      </c>
      <c r="AD3698" t="s">
        <v>8638</v>
      </c>
      <c r="AE3698" s="3">
        <v>1</v>
      </c>
      <c r="AF3698" s="3">
        <v>1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</row>
    <row r="3699" spans="3:41" x14ac:dyDescent="0.25">
      <c r="C3699" s="6" t="s">
        <v>8767</v>
      </c>
      <c r="D3699" s="9" t="s">
        <v>2840</v>
      </c>
      <c r="E3699" s="9" t="s">
        <v>2764</v>
      </c>
      <c r="F3699" s="9" t="s">
        <v>2764</v>
      </c>
      <c r="G3699" s="9" t="s">
        <v>2764</v>
      </c>
      <c r="H3699" s="9" t="s">
        <v>2764</v>
      </c>
      <c r="I3699" s="9" t="s">
        <v>2764</v>
      </c>
      <c r="J3699" s="9" t="s">
        <v>2764</v>
      </c>
      <c r="K3699" s="9" t="s">
        <v>2764</v>
      </c>
      <c r="L3699" s="9" t="s">
        <v>2764</v>
      </c>
      <c r="M3699" s="9" t="s">
        <v>2764</v>
      </c>
      <c r="N3699" s="9" t="s">
        <v>2764</v>
      </c>
      <c r="P3699" t="str">
        <f t="shared" si="684"/>
        <v>Ohio State - Jr. Duane Washington</v>
      </c>
      <c r="Q3699" s="8" t="str">
        <f t="shared" si="685"/>
        <v>2</v>
      </c>
      <c r="R3699" s="8" t="str">
        <f t="shared" si="686"/>
        <v>0</v>
      </c>
      <c r="S3699" s="8" t="str">
        <f t="shared" si="687"/>
        <v>0</v>
      </c>
      <c r="T3699" s="8" t="str">
        <f t="shared" si="688"/>
        <v>0</v>
      </c>
      <c r="U3699" s="8" t="str">
        <f t="shared" si="689"/>
        <v>0</v>
      </c>
      <c r="V3699" s="8" t="str">
        <f t="shared" si="690"/>
        <v>0</v>
      </c>
      <c r="W3699" s="8" t="str">
        <f t="shared" si="691"/>
        <v>0</v>
      </c>
      <c r="X3699" s="8" t="str">
        <f t="shared" si="692"/>
        <v>0</v>
      </c>
      <c r="Y3699" s="8" t="str">
        <f t="shared" si="693"/>
        <v>0</v>
      </c>
      <c r="Z3699" s="8" t="str">
        <f t="shared" si="694"/>
        <v>0</v>
      </c>
      <c r="AA3699" s="8" t="str">
        <f t="shared" si="695"/>
        <v>0</v>
      </c>
      <c r="AD3699" t="s">
        <v>8639</v>
      </c>
      <c r="AE3699" s="3">
        <v>3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</row>
    <row r="3700" spans="3:41" x14ac:dyDescent="0.25">
      <c r="C3700" s="5" t="s">
        <v>8768</v>
      </c>
      <c r="D3700" s="8" t="s">
        <v>2840</v>
      </c>
      <c r="E3700" s="8" t="s">
        <v>2764</v>
      </c>
      <c r="F3700" s="8" t="s">
        <v>2764</v>
      </c>
      <c r="G3700" s="8" t="s">
        <v>2764</v>
      </c>
      <c r="H3700" s="8" t="s">
        <v>2764</v>
      </c>
      <c r="I3700" s="8" t="s">
        <v>2764</v>
      </c>
      <c r="J3700" s="8" t="s">
        <v>2764</v>
      </c>
      <c r="K3700" s="8" t="s">
        <v>2764</v>
      </c>
      <c r="L3700" s="8" t="s">
        <v>2764</v>
      </c>
      <c r="M3700" s="8" t="s">
        <v>2764</v>
      </c>
      <c r="N3700" s="8" t="s">
        <v>2764</v>
      </c>
      <c r="P3700" t="str">
        <f t="shared" si="684"/>
        <v>Ohio State - Danny Hummer</v>
      </c>
      <c r="Q3700" s="8" t="str">
        <f t="shared" si="685"/>
        <v>2</v>
      </c>
      <c r="R3700" s="8" t="str">
        <f t="shared" si="686"/>
        <v>0</v>
      </c>
      <c r="S3700" s="8" t="str">
        <f t="shared" si="687"/>
        <v>0</v>
      </c>
      <c r="T3700" s="8" t="str">
        <f t="shared" si="688"/>
        <v>0</v>
      </c>
      <c r="U3700" s="8" t="str">
        <f t="shared" si="689"/>
        <v>0</v>
      </c>
      <c r="V3700" s="8" t="str">
        <f t="shared" si="690"/>
        <v>0</v>
      </c>
      <c r="W3700" s="8" t="str">
        <f t="shared" si="691"/>
        <v>0</v>
      </c>
      <c r="X3700" s="8" t="str">
        <f t="shared" si="692"/>
        <v>0</v>
      </c>
      <c r="Y3700" s="8" t="str">
        <f t="shared" si="693"/>
        <v>0</v>
      </c>
      <c r="Z3700" s="8" t="str">
        <f t="shared" si="694"/>
        <v>0</v>
      </c>
      <c r="AA3700" s="8" t="str">
        <f t="shared" si="695"/>
        <v>0</v>
      </c>
      <c r="AD3700" t="s">
        <v>8640</v>
      </c>
      <c r="AE3700" s="3">
        <v>4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</row>
    <row r="3701" spans="3:41" x14ac:dyDescent="0.25">
      <c r="C3701" s="6" t="s">
        <v>8769</v>
      </c>
      <c r="D3701" s="9" t="s">
        <v>10119</v>
      </c>
      <c r="E3701" s="9" t="s">
        <v>3060</v>
      </c>
      <c r="F3701" s="9" t="s">
        <v>2764</v>
      </c>
      <c r="G3701" s="9" t="s">
        <v>2764</v>
      </c>
      <c r="H3701" s="9" t="s">
        <v>2764</v>
      </c>
      <c r="I3701" s="9" t="s">
        <v>2764</v>
      </c>
      <c r="J3701" s="9" t="s">
        <v>2764</v>
      </c>
      <c r="K3701" s="9" t="s">
        <v>2764</v>
      </c>
      <c r="L3701" s="9" t="s">
        <v>2764</v>
      </c>
      <c r="M3701" s="9" t="s">
        <v>2764</v>
      </c>
      <c r="N3701" s="9" t="s">
        <v>2764</v>
      </c>
      <c r="P3701" t="str">
        <f t="shared" si="684"/>
        <v>Georgetown - Jagan Mosely</v>
      </c>
      <c r="Q3701" s="8" t="str">
        <f t="shared" si="685"/>
        <v>30</v>
      </c>
      <c r="R3701" s="8" t="str">
        <f t="shared" si="686"/>
        <v>7</v>
      </c>
      <c r="S3701" s="8" t="str">
        <f t="shared" si="687"/>
        <v>0</v>
      </c>
      <c r="T3701" s="8" t="str">
        <f t="shared" si="688"/>
        <v>0</v>
      </c>
      <c r="U3701" s="8" t="str">
        <f t="shared" si="689"/>
        <v>0</v>
      </c>
      <c r="V3701" s="8" t="str">
        <f t="shared" si="690"/>
        <v>0</v>
      </c>
      <c r="W3701" s="8" t="str">
        <f t="shared" si="691"/>
        <v>0</v>
      </c>
      <c r="X3701" s="8" t="str">
        <f t="shared" si="692"/>
        <v>0</v>
      </c>
      <c r="Y3701" s="8" t="str">
        <f t="shared" si="693"/>
        <v>0</v>
      </c>
      <c r="Z3701" s="8" t="str">
        <f t="shared" si="694"/>
        <v>0</v>
      </c>
      <c r="AA3701" s="8" t="str">
        <f t="shared" si="695"/>
        <v>0</v>
      </c>
      <c r="AD3701" t="s">
        <v>8641</v>
      </c>
      <c r="AE3701" s="3">
        <v>1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</row>
    <row r="3702" spans="3:41" x14ac:dyDescent="0.25">
      <c r="C3702" s="5" t="s">
        <v>8770</v>
      </c>
      <c r="D3702" s="8" t="s">
        <v>10052</v>
      </c>
      <c r="E3702" s="8" t="s">
        <v>2862</v>
      </c>
      <c r="F3702" s="8" t="s">
        <v>2763</v>
      </c>
      <c r="G3702" s="8" t="s">
        <v>2764</v>
      </c>
      <c r="H3702" s="8" t="s">
        <v>2764</v>
      </c>
      <c r="I3702" s="8" t="s">
        <v>2764</v>
      </c>
      <c r="J3702" s="8" t="s">
        <v>2764</v>
      </c>
      <c r="K3702" s="8" t="s">
        <v>2764</v>
      </c>
      <c r="L3702" s="8" t="s">
        <v>2764</v>
      </c>
      <c r="M3702" s="8" t="s">
        <v>2764</v>
      </c>
      <c r="N3702" s="8" t="s">
        <v>2764</v>
      </c>
      <c r="P3702" t="str">
        <f t="shared" si="684"/>
        <v>Idaho - Khadim Samb</v>
      </c>
      <c r="Q3702" s="8" t="str">
        <f t="shared" si="685"/>
        <v>23</v>
      </c>
      <c r="R3702" s="8" t="str">
        <f t="shared" si="686"/>
        <v>5</v>
      </c>
      <c r="S3702" s="8" t="str">
        <f t="shared" si="687"/>
        <v>1</v>
      </c>
      <c r="T3702" s="8" t="str">
        <f t="shared" si="688"/>
        <v>0</v>
      </c>
      <c r="U3702" s="8" t="str">
        <f t="shared" si="689"/>
        <v>0</v>
      </c>
      <c r="V3702" s="8" t="str">
        <f t="shared" si="690"/>
        <v>0</v>
      </c>
      <c r="W3702" s="8" t="str">
        <f t="shared" si="691"/>
        <v>0</v>
      </c>
      <c r="X3702" s="8" t="str">
        <f t="shared" si="692"/>
        <v>0</v>
      </c>
      <c r="Y3702" s="8" t="str">
        <f t="shared" si="693"/>
        <v>0</v>
      </c>
      <c r="Z3702" s="8" t="str">
        <f t="shared" si="694"/>
        <v>0</v>
      </c>
      <c r="AA3702" s="8" t="str">
        <f t="shared" si="695"/>
        <v>0</v>
      </c>
      <c r="AD3702" t="s">
        <v>8642</v>
      </c>
      <c r="AE3702" s="3">
        <v>16</v>
      </c>
      <c r="AF3702" s="3">
        <v>2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</row>
    <row r="3703" spans="3:41" x14ac:dyDescent="0.25">
      <c r="C3703" s="6" t="s">
        <v>8771</v>
      </c>
      <c r="D3703" s="9" t="s">
        <v>10212</v>
      </c>
      <c r="E3703" s="9" t="s">
        <v>3754</v>
      </c>
      <c r="F3703" s="9" t="s">
        <v>3451</v>
      </c>
      <c r="G3703" s="9" t="s">
        <v>2769</v>
      </c>
      <c r="H3703" s="9" t="s">
        <v>2763</v>
      </c>
      <c r="I3703" s="9" t="s">
        <v>2764</v>
      </c>
      <c r="J3703" s="9" t="s">
        <v>2764</v>
      </c>
      <c r="K3703" s="9" t="s">
        <v>2764</v>
      </c>
      <c r="L3703" s="9" t="s">
        <v>2764</v>
      </c>
      <c r="M3703" s="9" t="s">
        <v>2764</v>
      </c>
      <c r="N3703" s="9" t="s">
        <v>2764</v>
      </c>
      <c r="P3703" t="str">
        <f t="shared" si="684"/>
        <v>Maine - Dennis Ashley</v>
      </c>
      <c r="Q3703" s="8" t="str">
        <f t="shared" si="685"/>
        <v>38</v>
      </c>
      <c r="R3703" s="8" t="str">
        <f t="shared" si="686"/>
        <v>11</v>
      </c>
      <c r="S3703" s="8" t="str">
        <f t="shared" si="687"/>
        <v>5</v>
      </c>
      <c r="T3703" s="8" t="str">
        <f t="shared" si="688"/>
        <v>3</v>
      </c>
      <c r="U3703" s="8" t="str">
        <f t="shared" si="689"/>
        <v>1</v>
      </c>
      <c r="V3703" s="8" t="str">
        <f t="shared" si="690"/>
        <v>0</v>
      </c>
      <c r="W3703" s="8" t="str">
        <f t="shared" si="691"/>
        <v>0</v>
      </c>
      <c r="X3703" s="8" t="str">
        <f t="shared" si="692"/>
        <v>0</v>
      </c>
      <c r="Y3703" s="8" t="str">
        <f t="shared" si="693"/>
        <v>0</v>
      </c>
      <c r="Z3703" s="8" t="str">
        <f t="shared" si="694"/>
        <v>0</v>
      </c>
      <c r="AA3703" s="8" t="str">
        <f t="shared" si="695"/>
        <v>0</v>
      </c>
      <c r="AD3703" t="s">
        <v>8644</v>
      </c>
      <c r="AE3703" s="3">
        <v>5</v>
      </c>
      <c r="AF3703" s="3">
        <v>1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</row>
    <row r="3704" spans="3:41" x14ac:dyDescent="0.25">
      <c r="C3704" s="5" t="s">
        <v>8772</v>
      </c>
      <c r="D3704" s="8" t="s">
        <v>10237</v>
      </c>
      <c r="E3704" s="8" t="s">
        <v>2764</v>
      </c>
      <c r="F3704" s="8" t="s">
        <v>2764</v>
      </c>
      <c r="G3704" s="8" t="s">
        <v>2764</v>
      </c>
      <c r="H3704" s="8" t="s">
        <v>2764</v>
      </c>
      <c r="I3704" s="8" t="s">
        <v>2764</v>
      </c>
      <c r="J3704" s="8" t="s">
        <v>2764</v>
      </c>
      <c r="K3704" s="8" t="s">
        <v>2764</v>
      </c>
      <c r="L3704" s="8" t="s">
        <v>2764</v>
      </c>
      <c r="M3704" s="8" t="s">
        <v>2764</v>
      </c>
      <c r="N3704" s="8" t="s">
        <v>2764</v>
      </c>
      <c r="P3704" t="str">
        <f t="shared" si="684"/>
        <v>Montana State - Zeke Quinlan</v>
      </c>
      <c r="Q3704" s="8" t="str">
        <f t="shared" si="685"/>
        <v>12</v>
      </c>
      <c r="R3704" s="8" t="str">
        <f t="shared" si="686"/>
        <v>0</v>
      </c>
      <c r="S3704" s="8" t="str">
        <f t="shared" si="687"/>
        <v>0</v>
      </c>
      <c r="T3704" s="8" t="str">
        <f t="shared" si="688"/>
        <v>0</v>
      </c>
      <c r="U3704" s="8" t="str">
        <f t="shared" si="689"/>
        <v>0</v>
      </c>
      <c r="V3704" s="8" t="str">
        <f t="shared" si="690"/>
        <v>0</v>
      </c>
      <c r="W3704" s="8" t="str">
        <f t="shared" si="691"/>
        <v>0</v>
      </c>
      <c r="X3704" s="8" t="str">
        <f t="shared" si="692"/>
        <v>0</v>
      </c>
      <c r="Y3704" s="8" t="str">
        <f t="shared" si="693"/>
        <v>0</v>
      </c>
      <c r="Z3704" s="8" t="str">
        <f t="shared" si="694"/>
        <v>0</v>
      </c>
      <c r="AA3704" s="8" t="str">
        <f t="shared" si="695"/>
        <v>0</v>
      </c>
      <c r="AD3704" t="s">
        <v>8645</v>
      </c>
      <c r="AE3704" s="3">
        <v>2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</row>
    <row r="3705" spans="3:41" x14ac:dyDescent="0.25">
      <c r="C3705" s="6" t="s">
        <v>8773</v>
      </c>
      <c r="D3705" s="9" t="s">
        <v>10172</v>
      </c>
      <c r="E3705" s="9" t="s">
        <v>2780</v>
      </c>
      <c r="F3705" s="9" t="s">
        <v>2764</v>
      </c>
      <c r="G3705" s="9" t="s">
        <v>2764</v>
      </c>
      <c r="H3705" s="9" t="s">
        <v>2764</v>
      </c>
      <c r="I3705" s="9" t="s">
        <v>2764</v>
      </c>
      <c r="J3705" s="9" t="s">
        <v>2764</v>
      </c>
      <c r="K3705" s="9" t="s">
        <v>2764</v>
      </c>
      <c r="L3705" s="9" t="s">
        <v>2764</v>
      </c>
      <c r="M3705" s="9" t="s">
        <v>2764</v>
      </c>
      <c r="N3705" s="9" t="s">
        <v>2764</v>
      </c>
      <c r="P3705" t="str">
        <f t="shared" si="684"/>
        <v>Missouri - K.J. Santos</v>
      </c>
      <c r="Q3705" s="8" t="str">
        <f t="shared" si="685"/>
        <v>17</v>
      </c>
      <c r="R3705" s="8" t="str">
        <f t="shared" si="686"/>
        <v>3</v>
      </c>
      <c r="S3705" s="8" t="str">
        <f t="shared" si="687"/>
        <v>0</v>
      </c>
      <c r="T3705" s="8" t="str">
        <f t="shared" si="688"/>
        <v>0</v>
      </c>
      <c r="U3705" s="8" t="str">
        <f t="shared" si="689"/>
        <v>0</v>
      </c>
      <c r="V3705" s="8" t="str">
        <f t="shared" si="690"/>
        <v>0</v>
      </c>
      <c r="W3705" s="8" t="str">
        <f t="shared" si="691"/>
        <v>0</v>
      </c>
      <c r="X3705" s="8" t="str">
        <f t="shared" si="692"/>
        <v>0</v>
      </c>
      <c r="Y3705" s="8" t="str">
        <f t="shared" si="693"/>
        <v>0</v>
      </c>
      <c r="Z3705" s="8" t="str">
        <f t="shared" si="694"/>
        <v>0</v>
      </c>
      <c r="AA3705" s="8" t="str">
        <f t="shared" si="695"/>
        <v>0</v>
      </c>
      <c r="AD3705" t="s">
        <v>8646</v>
      </c>
      <c r="AE3705" s="3">
        <v>9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</row>
    <row r="3706" spans="3:41" x14ac:dyDescent="0.25">
      <c r="C3706" s="5" t="s">
        <v>8774</v>
      </c>
      <c r="D3706" s="8" t="s">
        <v>10331</v>
      </c>
      <c r="E3706" s="8" t="s">
        <v>2873</v>
      </c>
      <c r="F3706" s="8" t="s">
        <v>2764</v>
      </c>
      <c r="G3706" s="8" t="s">
        <v>2764</v>
      </c>
      <c r="H3706" s="8" t="s">
        <v>2764</v>
      </c>
      <c r="I3706" s="8" t="s">
        <v>2764</v>
      </c>
      <c r="J3706" s="8" t="s">
        <v>2764</v>
      </c>
      <c r="K3706" s="8" t="s">
        <v>2764</v>
      </c>
      <c r="L3706" s="8" t="s">
        <v>2764</v>
      </c>
      <c r="M3706" s="8" t="s">
        <v>2764</v>
      </c>
      <c r="N3706" s="8" t="s">
        <v>2764</v>
      </c>
      <c r="P3706" t="str">
        <f t="shared" si="684"/>
        <v>Morgan State - Malik Miller</v>
      </c>
      <c r="Q3706" s="8" t="str">
        <f t="shared" si="685"/>
        <v>32</v>
      </c>
      <c r="R3706" s="8" t="str">
        <f t="shared" si="686"/>
        <v>4</v>
      </c>
      <c r="S3706" s="8" t="str">
        <f t="shared" si="687"/>
        <v>0</v>
      </c>
      <c r="T3706" s="8" t="str">
        <f t="shared" si="688"/>
        <v>0</v>
      </c>
      <c r="U3706" s="8" t="str">
        <f t="shared" si="689"/>
        <v>0</v>
      </c>
      <c r="V3706" s="8" t="str">
        <f t="shared" si="690"/>
        <v>0</v>
      </c>
      <c r="W3706" s="8" t="str">
        <f t="shared" si="691"/>
        <v>0</v>
      </c>
      <c r="X3706" s="8" t="str">
        <f t="shared" si="692"/>
        <v>0</v>
      </c>
      <c r="Y3706" s="8" t="str">
        <f t="shared" si="693"/>
        <v>0</v>
      </c>
      <c r="Z3706" s="8" t="str">
        <f t="shared" si="694"/>
        <v>0</v>
      </c>
      <c r="AA3706" s="8" t="str">
        <f t="shared" si="695"/>
        <v>0</v>
      </c>
      <c r="AD3706" t="s">
        <v>8647</v>
      </c>
      <c r="AE3706" s="3">
        <v>4</v>
      </c>
      <c r="AF3706" s="3">
        <v>1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</row>
    <row r="3707" spans="3:41" x14ac:dyDescent="0.25">
      <c r="C3707" s="6" t="s">
        <v>8775</v>
      </c>
      <c r="D3707" s="9" t="s">
        <v>10180</v>
      </c>
      <c r="E3707" s="9" t="s">
        <v>2764</v>
      </c>
      <c r="F3707" s="9" t="s">
        <v>2764</v>
      </c>
      <c r="G3707" s="9" t="s">
        <v>2764</v>
      </c>
      <c r="H3707" s="9" t="s">
        <v>2764</v>
      </c>
      <c r="I3707" s="9" t="s">
        <v>2764</v>
      </c>
      <c r="J3707" s="9" t="s">
        <v>2764</v>
      </c>
      <c r="K3707" s="9" t="s">
        <v>2764</v>
      </c>
      <c r="L3707" s="9" t="s">
        <v>2764</v>
      </c>
      <c r="M3707" s="9" t="s">
        <v>2764</v>
      </c>
      <c r="N3707" s="9" t="s">
        <v>2764</v>
      </c>
      <c r="P3707" t="str">
        <f t="shared" si="684"/>
        <v>New Orleans - Bol Riek</v>
      </c>
      <c r="Q3707" s="8" t="str">
        <f t="shared" si="685"/>
        <v>4</v>
      </c>
      <c r="R3707" s="8" t="str">
        <f t="shared" si="686"/>
        <v>0</v>
      </c>
      <c r="S3707" s="8" t="str">
        <f t="shared" si="687"/>
        <v>0</v>
      </c>
      <c r="T3707" s="8" t="str">
        <f t="shared" si="688"/>
        <v>0</v>
      </c>
      <c r="U3707" s="8" t="str">
        <f t="shared" si="689"/>
        <v>0</v>
      </c>
      <c r="V3707" s="8" t="str">
        <f t="shared" si="690"/>
        <v>0</v>
      </c>
      <c r="W3707" s="8" t="str">
        <f t="shared" si="691"/>
        <v>0</v>
      </c>
      <c r="X3707" s="8" t="str">
        <f t="shared" si="692"/>
        <v>0</v>
      </c>
      <c r="Y3707" s="8" t="str">
        <f t="shared" si="693"/>
        <v>0</v>
      </c>
      <c r="Z3707" s="8" t="str">
        <f t="shared" si="694"/>
        <v>0</v>
      </c>
      <c r="AA3707" s="8" t="str">
        <f t="shared" si="695"/>
        <v>0</v>
      </c>
      <c r="AD3707" t="s">
        <v>8648</v>
      </c>
      <c r="AE3707" s="3">
        <v>13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</row>
    <row r="3708" spans="3:41" x14ac:dyDescent="0.25">
      <c r="C3708" s="5" t="s">
        <v>8776</v>
      </c>
      <c r="D3708" s="8" t="s">
        <v>4785</v>
      </c>
      <c r="E3708" s="8" t="s">
        <v>3512</v>
      </c>
      <c r="F3708" s="8" t="s">
        <v>2903</v>
      </c>
      <c r="G3708" s="8" t="s">
        <v>2770</v>
      </c>
      <c r="H3708" s="8" t="s">
        <v>2770</v>
      </c>
      <c r="I3708" s="8" t="s">
        <v>2764</v>
      </c>
      <c r="J3708" s="8" t="s">
        <v>2764</v>
      </c>
      <c r="K3708" s="8" t="s">
        <v>2764</v>
      </c>
      <c r="L3708" s="8" t="s">
        <v>2764</v>
      </c>
      <c r="M3708" s="8" t="s">
        <v>2764</v>
      </c>
      <c r="N3708" s="8" t="s">
        <v>2764</v>
      </c>
      <c r="P3708" t="str">
        <f t="shared" si="684"/>
        <v>Baylor - Freddie Gillespie</v>
      </c>
      <c r="Q3708" s="8" t="str">
        <f t="shared" si="685"/>
        <v>29</v>
      </c>
      <c r="R3708" s="8" t="str">
        <f t="shared" si="686"/>
        <v>13</v>
      </c>
      <c r="S3708" s="8" t="str">
        <f t="shared" si="687"/>
        <v>4</v>
      </c>
      <c r="T3708" s="8" t="str">
        <f t="shared" si="688"/>
        <v>1</v>
      </c>
      <c r="U3708" s="8" t="str">
        <f t="shared" si="689"/>
        <v>1</v>
      </c>
      <c r="V3708" s="8" t="str">
        <f t="shared" si="690"/>
        <v>0</v>
      </c>
      <c r="W3708" s="8" t="str">
        <f t="shared" si="691"/>
        <v>0</v>
      </c>
      <c r="X3708" s="8" t="str">
        <f t="shared" si="692"/>
        <v>0</v>
      </c>
      <c r="Y3708" s="8" t="str">
        <f t="shared" si="693"/>
        <v>0</v>
      </c>
      <c r="Z3708" s="8" t="str">
        <f t="shared" si="694"/>
        <v>0</v>
      </c>
      <c r="AA3708" s="8" t="str">
        <f t="shared" si="695"/>
        <v>0</v>
      </c>
      <c r="AD3708" t="s">
        <v>8654</v>
      </c>
      <c r="AE3708" s="3">
        <v>24</v>
      </c>
      <c r="AF3708" s="3">
        <v>5</v>
      </c>
      <c r="AG3708" s="3">
        <v>1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</row>
    <row r="3709" spans="3:41" x14ac:dyDescent="0.25">
      <c r="C3709" s="6" t="s">
        <v>8777</v>
      </c>
      <c r="D3709" s="9" t="s">
        <v>10329</v>
      </c>
      <c r="E3709" s="9" t="s">
        <v>2831</v>
      </c>
      <c r="F3709" s="9" t="s">
        <v>2763</v>
      </c>
      <c r="G3709" s="9" t="s">
        <v>2764</v>
      </c>
      <c r="H3709" s="9" t="s">
        <v>2764</v>
      </c>
      <c r="I3709" s="9" t="s">
        <v>2764</v>
      </c>
      <c r="J3709" s="9" t="s">
        <v>2764</v>
      </c>
      <c r="K3709" s="9" t="s">
        <v>2764</v>
      </c>
      <c r="L3709" s="9" t="s">
        <v>2764</v>
      </c>
      <c r="M3709" s="9" t="s">
        <v>2764</v>
      </c>
      <c r="N3709" s="9" t="s">
        <v>2764</v>
      </c>
      <c r="P3709" t="str">
        <f t="shared" si="684"/>
        <v>Baylor - Darius Allen</v>
      </c>
      <c r="Q3709" s="8" t="str">
        <f t="shared" si="685"/>
        <v>23</v>
      </c>
      <c r="R3709" s="8" t="str">
        <f t="shared" si="686"/>
        <v>2</v>
      </c>
      <c r="S3709" s="8" t="str">
        <f t="shared" si="687"/>
        <v>1</v>
      </c>
      <c r="T3709" s="8" t="str">
        <f t="shared" si="688"/>
        <v>0</v>
      </c>
      <c r="U3709" s="8" t="str">
        <f t="shared" si="689"/>
        <v>0</v>
      </c>
      <c r="V3709" s="8" t="str">
        <f t="shared" si="690"/>
        <v>0</v>
      </c>
      <c r="W3709" s="8" t="str">
        <f t="shared" si="691"/>
        <v>0</v>
      </c>
      <c r="X3709" s="8" t="str">
        <f t="shared" si="692"/>
        <v>0</v>
      </c>
      <c r="Y3709" s="8" t="str">
        <f t="shared" si="693"/>
        <v>0</v>
      </c>
      <c r="Z3709" s="8" t="str">
        <f t="shared" si="694"/>
        <v>0</v>
      </c>
      <c r="AA3709" s="8" t="str">
        <f t="shared" si="695"/>
        <v>0</v>
      </c>
      <c r="AD3709" t="s">
        <v>8655</v>
      </c>
      <c r="AE3709" s="3">
        <v>14</v>
      </c>
      <c r="AF3709" s="3">
        <v>3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</row>
    <row r="3710" spans="3:41" x14ac:dyDescent="0.25">
      <c r="C3710" s="5" t="s">
        <v>8778</v>
      </c>
      <c r="D3710" s="8" t="s">
        <v>3918</v>
      </c>
      <c r="E3710" s="8" t="s">
        <v>2764</v>
      </c>
      <c r="F3710" s="8" t="s">
        <v>2764</v>
      </c>
      <c r="G3710" s="8" t="s">
        <v>2764</v>
      </c>
      <c r="H3710" s="8" t="s">
        <v>2764</v>
      </c>
      <c r="I3710" s="8" t="s">
        <v>2764</v>
      </c>
      <c r="J3710" s="8" t="s">
        <v>2764</v>
      </c>
      <c r="K3710" s="8" t="s">
        <v>2764</v>
      </c>
      <c r="L3710" s="8" t="s">
        <v>2764</v>
      </c>
      <c r="M3710" s="8" t="s">
        <v>2764</v>
      </c>
      <c r="N3710" s="8" t="s">
        <v>2764</v>
      </c>
      <c r="P3710" t="str">
        <f t="shared" si="684"/>
        <v>New Orleans - Charles Bohannon</v>
      </c>
      <c r="Q3710" s="8" t="str">
        <f t="shared" si="685"/>
        <v>3</v>
      </c>
      <c r="R3710" s="8" t="str">
        <f t="shared" si="686"/>
        <v>0</v>
      </c>
      <c r="S3710" s="8" t="str">
        <f t="shared" si="687"/>
        <v>0</v>
      </c>
      <c r="T3710" s="8" t="str">
        <f t="shared" si="688"/>
        <v>0</v>
      </c>
      <c r="U3710" s="8" t="str">
        <f t="shared" si="689"/>
        <v>0</v>
      </c>
      <c r="V3710" s="8" t="str">
        <f t="shared" si="690"/>
        <v>0</v>
      </c>
      <c r="W3710" s="8" t="str">
        <f t="shared" si="691"/>
        <v>0</v>
      </c>
      <c r="X3710" s="8" t="str">
        <f t="shared" si="692"/>
        <v>0</v>
      </c>
      <c r="Y3710" s="8" t="str">
        <f t="shared" si="693"/>
        <v>0</v>
      </c>
      <c r="Z3710" s="8" t="str">
        <f t="shared" si="694"/>
        <v>0</v>
      </c>
      <c r="AA3710" s="8" t="str">
        <f t="shared" si="695"/>
        <v>0</v>
      </c>
      <c r="AD3710" t="s">
        <v>8658</v>
      </c>
      <c r="AE3710" s="3">
        <v>3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</row>
    <row r="3711" spans="3:41" x14ac:dyDescent="0.25">
      <c r="C3711" s="6" t="s">
        <v>8779</v>
      </c>
      <c r="D3711" s="9" t="s">
        <v>10185</v>
      </c>
      <c r="E3711" s="9" t="s">
        <v>2764</v>
      </c>
      <c r="F3711" s="9" t="s">
        <v>2764</v>
      </c>
      <c r="G3711" s="9" t="s">
        <v>2764</v>
      </c>
      <c r="H3711" s="9" t="s">
        <v>2764</v>
      </c>
      <c r="I3711" s="9" t="s">
        <v>2764</v>
      </c>
      <c r="J3711" s="9" t="s">
        <v>2764</v>
      </c>
      <c r="K3711" s="9" t="s">
        <v>2764</v>
      </c>
      <c r="L3711" s="9" t="s">
        <v>2764</v>
      </c>
      <c r="M3711" s="9" t="s">
        <v>2764</v>
      </c>
      <c r="N3711" s="9" t="s">
        <v>2764</v>
      </c>
      <c r="P3711" t="str">
        <f t="shared" si="684"/>
        <v>Baylor - Obim Okeke</v>
      </c>
      <c r="Q3711" s="8" t="str">
        <f t="shared" si="685"/>
        <v>10</v>
      </c>
      <c r="R3711" s="8" t="str">
        <f t="shared" si="686"/>
        <v>0</v>
      </c>
      <c r="S3711" s="8" t="str">
        <f t="shared" si="687"/>
        <v>0</v>
      </c>
      <c r="T3711" s="8" t="str">
        <f t="shared" si="688"/>
        <v>0</v>
      </c>
      <c r="U3711" s="8" t="str">
        <f t="shared" si="689"/>
        <v>0</v>
      </c>
      <c r="V3711" s="8" t="str">
        <f t="shared" si="690"/>
        <v>0</v>
      </c>
      <c r="W3711" s="8" t="str">
        <f t="shared" si="691"/>
        <v>0</v>
      </c>
      <c r="X3711" s="8" t="str">
        <f t="shared" si="692"/>
        <v>0</v>
      </c>
      <c r="Y3711" s="8" t="str">
        <f t="shared" si="693"/>
        <v>0</v>
      </c>
      <c r="Z3711" s="8" t="str">
        <f t="shared" si="694"/>
        <v>0</v>
      </c>
      <c r="AA3711" s="8" t="str">
        <f t="shared" si="695"/>
        <v>0</v>
      </c>
      <c r="AD3711" t="s">
        <v>8659</v>
      </c>
      <c r="AE3711" s="3">
        <v>31</v>
      </c>
      <c r="AF3711" s="3">
        <v>4</v>
      </c>
      <c r="AG3711" s="3">
        <v>2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</row>
    <row r="3712" spans="3:41" x14ac:dyDescent="0.25">
      <c r="C3712" s="5" t="s">
        <v>8780</v>
      </c>
      <c r="D3712" s="8" t="s">
        <v>10194</v>
      </c>
      <c r="E3712" s="8" t="s">
        <v>3147</v>
      </c>
      <c r="F3712" s="8" t="s">
        <v>2770</v>
      </c>
      <c r="G3712" s="8" t="s">
        <v>2764</v>
      </c>
      <c r="H3712" s="8" t="s">
        <v>2764</v>
      </c>
      <c r="I3712" s="8" t="s">
        <v>2764</v>
      </c>
      <c r="J3712" s="8" t="s">
        <v>2764</v>
      </c>
      <c r="K3712" s="8" t="s">
        <v>2764</v>
      </c>
      <c r="L3712" s="8" t="s">
        <v>2764</v>
      </c>
      <c r="M3712" s="8" t="s">
        <v>2764</v>
      </c>
      <c r="N3712" s="8" t="s">
        <v>2764</v>
      </c>
      <c r="P3712" t="str">
        <f t="shared" si="684"/>
        <v>North Texas - DJ Draper</v>
      </c>
      <c r="Q3712" s="8" t="str">
        <f t="shared" si="685"/>
        <v>32</v>
      </c>
      <c r="R3712" s="8" t="str">
        <f t="shared" si="686"/>
        <v>10</v>
      </c>
      <c r="S3712" s="8" t="str">
        <f t="shared" si="687"/>
        <v>1</v>
      </c>
      <c r="T3712" s="8" t="str">
        <f t="shared" si="688"/>
        <v>0</v>
      </c>
      <c r="U3712" s="8" t="str">
        <f t="shared" si="689"/>
        <v>0</v>
      </c>
      <c r="V3712" s="8" t="str">
        <f t="shared" si="690"/>
        <v>0</v>
      </c>
      <c r="W3712" s="8" t="str">
        <f t="shared" si="691"/>
        <v>0</v>
      </c>
      <c r="X3712" s="8" t="str">
        <f t="shared" si="692"/>
        <v>0</v>
      </c>
      <c r="Y3712" s="8" t="str">
        <f t="shared" si="693"/>
        <v>0</v>
      </c>
      <c r="Z3712" s="8" t="str">
        <f t="shared" si="694"/>
        <v>0</v>
      </c>
      <c r="AA3712" s="8" t="str">
        <f t="shared" si="695"/>
        <v>0</v>
      </c>
      <c r="AD3712" t="s">
        <v>8660</v>
      </c>
      <c r="AE3712" s="3">
        <v>44</v>
      </c>
      <c r="AF3712" s="3">
        <v>7</v>
      </c>
      <c r="AG3712" s="3">
        <v>2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</row>
    <row r="3713" spans="3:41" x14ac:dyDescent="0.25">
      <c r="C3713" s="6" t="s">
        <v>8781</v>
      </c>
      <c r="D3713" s="9" t="s">
        <v>10283</v>
      </c>
      <c r="E3713" s="9" t="s">
        <v>2831</v>
      </c>
      <c r="F3713" s="9" t="s">
        <v>2770</v>
      </c>
      <c r="G3713" s="9" t="s">
        <v>2763</v>
      </c>
      <c r="H3713" s="9" t="s">
        <v>2764</v>
      </c>
      <c r="I3713" s="9" t="s">
        <v>2764</v>
      </c>
      <c r="J3713" s="9" t="s">
        <v>2764</v>
      </c>
      <c r="K3713" s="9" t="s">
        <v>2764</v>
      </c>
      <c r="L3713" s="9" t="s">
        <v>2764</v>
      </c>
      <c r="M3713" s="9" t="s">
        <v>2764</v>
      </c>
      <c r="N3713" s="9" t="s">
        <v>2764</v>
      </c>
      <c r="P3713" t="str">
        <f t="shared" si="684"/>
        <v>Oregon - Francis Okoro</v>
      </c>
      <c r="Q3713" s="8" t="str">
        <f t="shared" si="685"/>
        <v>20</v>
      </c>
      <c r="R3713" s="8" t="str">
        <f t="shared" si="686"/>
        <v>2</v>
      </c>
      <c r="S3713" s="8" t="str">
        <f t="shared" si="687"/>
        <v>1</v>
      </c>
      <c r="T3713" s="8" t="str">
        <f t="shared" si="688"/>
        <v>1</v>
      </c>
      <c r="U3713" s="8" t="str">
        <f t="shared" si="689"/>
        <v>0</v>
      </c>
      <c r="V3713" s="8" t="str">
        <f t="shared" si="690"/>
        <v>0</v>
      </c>
      <c r="W3713" s="8" t="str">
        <f t="shared" si="691"/>
        <v>0</v>
      </c>
      <c r="X3713" s="8" t="str">
        <f t="shared" si="692"/>
        <v>0</v>
      </c>
      <c r="Y3713" s="8" t="str">
        <f t="shared" si="693"/>
        <v>0</v>
      </c>
      <c r="Z3713" s="8" t="str">
        <f t="shared" si="694"/>
        <v>0</v>
      </c>
      <c r="AA3713" s="8" t="str">
        <f t="shared" si="695"/>
        <v>0</v>
      </c>
      <c r="AD3713" t="s">
        <v>8661</v>
      </c>
      <c r="AE3713" s="3">
        <v>47</v>
      </c>
      <c r="AF3713" s="3">
        <v>10</v>
      </c>
      <c r="AG3713" s="3">
        <v>2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</row>
    <row r="3714" spans="3:41" x14ac:dyDescent="0.25">
      <c r="C3714" s="5" t="s">
        <v>8782</v>
      </c>
      <c r="D3714" s="8" t="s">
        <v>10147</v>
      </c>
      <c r="E3714" s="8" t="s">
        <v>2763</v>
      </c>
      <c r="F3714" s="8" t="s">
        <v>2764</v>
      </c>
      <c r="G3714" s="8" t="s">
        <v>2764</v>
      </c>
      <c r="H3714" s="8" t="s">
        <v>2764</v>
      </c>
      <c r="I3714" s="8" t="s">
        <v>2764</v>
      </c>
      <c r="J3714" s="8" t="s">
        <v>2764</v>
      </c>
      <c r="K3714" s="8" t="s">
        <v>2764</v>
      </c>
      <c r="L3714" s="8" t="s">
        <v>2764</v>
      </c>
      <c r="M3714" s="8" t="s">
        <v>2764</v>
      </c>
      <c r="N3714" s="8" t="s">
        <v>2764</v>
      </c>
      <c r="P3714" t="str">
        <f t="shared" si="684"/>
        <v>Pennsylvania - Jarrod Simmons</v>
      </c>
      <c r="Q3714" s="8" t="str">
        <f t="shared" si="685"/>
        <v>8</v>
      </c>
      <c r="R3714" s="8" t="str">
        <f t="shared" si="686"/>
        <v>1</v>
      </c>
      <c r="S3714" s="8" t="str">
        <f t="shared" si="687"/>
        <v>0</v>
      </c>
      <c r="T3714" s="8" t="str">
        <f t="shared" si="688"/>
        <v>0</v>
      </c>
      <c r="U3714" s="8" t="str">
        <f t="shared" si="689"/>
        <v>0</v>
      </c>
      <c r="V3714" s="8" t="str">
        <f t="shared" si="690"/>
        <v>0</v>
      </c>
      <c r="W3714" s="8" t="str">
        <f t="shared" si="691"/>
        <v>0</v>
      </c>
      <c r="X3714" s="8" t="str">
        <f t="shared" si="692"/>
        <v>0</v>
      </c>
      <c r="Y3714" s="8" t="str">
        <f t="shared" si="693"/>
        <v>0</v>
      </c>
      <c r="Z3714" s="8" t="str">
        <f t="shared" si="694"/>
        <v>0</v>
      </c>
      <c r="AA3714" s="8" t="str">
        <f t="shared" si="695"/>
        <v>0</v>
      </c>
      <c r="AD3714" t="s">
        <v>8662</v>
      </c>
      <c r="AE3714" s="3">
        <v>4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</row>
    <row r="3715" spans="3:41" x14ac:dyDescent="0.25">
      <c r="C3715" s="6" t="s">
        <v>8783</v>
      </c>
      <c r="D3715" s="9" t="s">
        <v>10080</v>
      </c>
      <c r="E3715" s="9" t="s">
        <v>2763</v>
      </c>
      <c r="F3715" s="9" t="s">
        <v>2764</v>
      </c>
      <c r="G3715" s="9" t="s">
        <v>2764</v>
      </c>
      <c r="H3715" s="9" t="s">
        <v>2764</v>
      </c>
      <c r="I3715" s="9" t="s">
        <v>2764</v>
      </c>
      <c r="J3715" s="9" t="s">
        <v>2764</v>
      </c>
      <c r="K3715" s="9" t="s">
        <v>2764</v>
      </c>
      <c r="L3715" s="9" t="s">
        <v>2764</v>
      </c>
      <c r="M3715" s="9" t="s">
        <v>2764</v>
      </c>
      <c r="N3715" s="9" t="s">
        <v>2764</v>
      </c>
      <c r="P3715" t="str">
        <f t="shared" si="684"/>
        <v>Pennsylvania - Eddie Scott</v>
      </c>
      <c r="Q3715" s="8" t="str">
        <f t="shared" si="685"/>
        <v>11</v>
      </c>
      <c r="R3715" s="8" t="str">
        <f t="shared" si="686"/>
        <v>1</v>
      </c>
      <c r="S3715" s="8" t="str">
        <f t="shared" si="687"/>
        <v>0</v>
      </c>
      <c r="T3715" s="8" t="str">
        <f t="shared" si="688"/>
        <v>0</v>
      </c>
      <c r="U3715" s="8" t="str">
        <f t="shared" si="689"/>
        <v>0</v>
      </c>
      <c r="V3715" s="8" t="str">
        <f t="shared" si="690"/>
        <v>0</v>
      </c>
      <c r="W3715" s="8" t="str">
        <f t="shared" si="691"/>
        <v>0</v>
      </c>
      <c r="X3715" s="8" t="str">
        <f t="shared" si="692"/>
        <v>0</v>
      </c>
      <c r="Y3715" s="8" t="str">
        <f t="shared" si="693"/>
        <v>0</v>
      </c>
      <c r="Z3715" s="8" t="str">
        <f t="shared" si="694"/>
        <v>0</v>
      </c>
      <c r="AA3715" s="8" t="str">
        <f t="shared" si="695"/>
        <v>0</v>
      </c>
      <c r="AD3715" t="s">
        <v>8663</v>
      </c>
      <c r="AE3715" s="3">
        <v>3</v>
      </c>
      <c r="AF3715" s="3">
        <v>1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</row>
    <row r="3716" spans="3:41" x14ac:dyDescent="0.25">
      <c r="C3716" s="5" t="s">
        <v>8784</v>
      </c>
      <c r="D3716" s="8" t="s">
        <v>10071</v>
      </c>
      <c r="E3716" s="8" t="s">
        <v>2838</v>
      </c>
      <c r="F3716" s="8" t="s">
        <v>2763</v>
      </c>
      <c r="G3716" s="8" t="s">
        <v>2764</v>
      </c>
      <c r="H3716" s="8" t="s">
        <v>2764</v>
      </c>
      <c r="I3716" s="8" t="s">
        <v>2764</v>
      </c>
      <c r="J3716" s="8" t="s">
        <v>2764</v>
      </c>
      <c r="K3716" s="8" t="s">
        <v>2764</v>
      </c>
      <c r="L3716" s="8" t="s">
        <v>2764</v>
      </c>
      <c r="M3716" s="8" t="s">
        <v>2764</v>
      </c>
      <c r="N3716" s="8" t="s">
        <v>2764</v>
      </c>
      <c r="P3716" t="str">
        <f t="shared" si="684"/>
        <v>Pennsylvania - Ray Jerome</v>
      </c>
      <c r="Q3716" s="8" t="str">
        <f t="shared" si="685"/>
        <v>19</v>
      </c>
      <c r="R3716" s="8" t="str">
        <f t="shared" si="686"/>
        <v>5</v>
      </c>
      <c r="S3716" s="8" t="str">
        <f t="shared" si="687"/>
        <v>1</v>
      </c>
      <c r="T3716" s="8" t="str">
        <f t="shared" si="688"/>
        <v>0</v>
      </c>
      <c r="U3716" s="8" t="str">
        <f t="shared" si="689"/>
        <v>0</v>
      </c>
      <c r="V3716" s="8" t="str">
        <f t="shared" si="690"/>
        <v>0</v>
      </c>
      <c r="W3716" s="8" t="str">
        <f t="shared" si="691"/>
        <v>0</v>
      </c>
      <c r="X3716" s="8" t="str">
        <f t="shared" si="692"/>
        <v>0</v>
      </c>
      <c r="Y3716" s="8" t="str">
        <f t="shared" si="693"/>
        <v>0</v>
      </c>
      <c r="Z3716" s="8" t="str">
        <f t="shared" si="694"/>
        <v>0</v>
      </c>
      <c r="AA3716" s="8" t="str">
        <f t="shared" si="695"/>
        <v>0</v>
      </c>
      <c r="AD3716" t="s">
        <v>8664</v>
      </c>
      <c r="AE3716" s="3">
        <v>7</v>
      </c>
      <c r="AF3716" s="3">
        <v>1</v>
      </c>
      <c r="AG3716" s="3">
        <v>1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</row>
    <row r="3717" spans="3:41" x14ac:dyDescent="0.25">
      <c r="C3717" s="6" t="s">
        <v>8785</v>
      </c>
      <c r="D3717" s="9" t="s">
        <v>10216</v>
      </c>
      <c r="E3717" s="9" t="s">
        <v>2809</v>
      </c>
      <c r="F3717" s="9" t="s">
        <v>2764</v>
      </c>
      <c r="G3717" s="9" t="s">
        <v>2764</v>
      </c>
      <c r="H3717" s="9" t="s">
        <v>2764</v>
      </c>
      <c r="I3717" s="9" t="s">
        <v>2764</v>
      </c>
      <c r="J3717" s="9" t="s">
        <v>2764</v>
      </c>
      <c r="K3717" s="9" t="s">
        <v>2764</v>
      </c>
      <c r="L3717" s="9" t="s">
        <v>2764</v>
      </c>
      <c r="M3717" s="9" t="s">
        <v>2764</v>
      </c>
      <c r="N3717" s="9" t="s">
        <v>2764</v>
      </c>
      <c r="P3717" t="str">
        <f t="shared" si="684"/>
        <v>Prairie View A&amp;M - Iwin Ellis</v>
      </c>
      <c r="Q3717" s="8" t="str">
        <f t="shared" si="685"/>
        <v>8</v>
      </c>
      <c r="R3717" s="8" t="str">
        <f t="shared" si="686"/>
        <v>3</v>
      </c>
      <c r="S3717" s="8" t="str">
        <f t="shared" si="687"/>
        <v>0</v>
      </c>
      <c r="T3717" s="8" t="str">
        <f t="shared" si="688"/>
        <v>0</v>
      </c>
      <c r="U3717" s="8" t="str">
        <f t="shared" si="689"/>
        <v>0</v>
      </c>
      <c r="V3717" s="8" t="str">
        <f t="shared" si="690"/>
        <v>0</v>
      </c>
      <c r="W3717" s="8" t="str">
        <f t="shared" si="691"/>
        <v>0</v>
      </c>
      <c r="X3717" s="8" t="str">
        <f t="shared" si="692"/>
        <v>0</v>
      </c>
      <c r="Y3717" s="8" t="str">
        <f t="shared" si="693"/>
        <v>0</v>
      </c>
      <c r="Z3717" s="8" t="str">
        <f t="shared" si="694"/>
        <v>0</v>
      </c>
      <c r="AA3717" s="8" t="str">
        <f t="shared" si="695"/>
        <v>0</v>
      </c>
      <c r="AD3717" t="s">
        <v>8665</v>
      </c>
      <c r="AE3717" s="3">
        <v>11</v>
      </c>
      <c r="AF3717" s="3">
        <v>1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</row>
    <row r="3718" spans="3:41" x14ac:dyDescent="0.25">
      <c r="C3718" s="5" t="s">
        <v>8786</v>
      </c>
      <c r="D3718" s="8" t="s">
        <v>10247</v>
      </c>
      <c r="E3718" s="8" t="s">
        <v>2800</v>
      </c>
      <c r="F3718" s="8" t="s">
        <v>2764</v>
      </c>
      <c r="G3718" s="8" t="s">
        <v>2764</v>
      </c>
      <c r="H3718" s="8" t="s">
        <v>2764</v>
      </c>
      <c r="I3718" s="8" t="s">
        <v>2764</v>
      </c>
      <c r="J3718" s="8" t="s">
        <v>2764</v>
      </c>
      <c r="K3718" s="8" t="s">
        <v>2764</v>
      </c>
      <c r="L3718" s="8" t="s">
        <v>2764</v>
      </c>
      <c r="M3718" s="8" t="s">
        <v>2764</v>
      </c>
      <c r="N3718" s="8" t="s">
        <v>2764</v>
      </c>
      <c r="P3718" t="str">
        <f t="shared" si="684"/>
        <v>Winthrop - Raivis Scerbinskis</v>
      </c>
      <c r="Q3718" s="8" t="str">
        <f t="shared" si="685"/>
        <v>13</v>
      </c>
      <c r="R3718" s="8" t="str">
        <f t="shared" si="686"/>
        <v>4</v>
      </c>
      <c r="S3718" s="8" t="str">
        <f t="shared" si="687"/>
        <v>0</v>
      </c>
      <c r="T3718" s="8" t="str">
        <f t="shared" si="688"/>
        <v>0</v>
      </c>
      <c r="U3718" s="8" t="str">
        <f t="shared" si="689"/>
        <v>0</v>
      </c>
      <c r="V3718" s="8" t="str">
        <f t="shared" si="690"/>
        <v>0</v>
      </c>
      <c r="W3718" s="8" t="str">
        <f t="shared" si="691"/>
        <v>0</v>
      </c>
      <c r="X3718" s="8" t="str">
        <f t="shared" si="692"/>
        <v>0</v>
      </c>
      <c r="Y3718" s="8" t="str">
        <f t="shared" si="693"/>
        <v>0</v>
      </c>
      <c r="Z3718" s="8" t="str">
        <f t="shared" si="694"/>
        <v>0</v>
      </c>
      <c r="AA3718" s="8" t="str">
        <f t="shared" si="695"/>
        <v>0</v>
      </c>
      <c r="AD3718" t="s">
        <v>8666</v>
      </c>
      <c r="AE3718" s="3">
        <v>3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</row>
    <row r="3719" spans="3:41" x14ac:dyDescent="0.25">
      <c r="C3719" s="6" t="s">
        <v>8787</v>
      </c>
      <c r="D3719" s="9" t="s">
        <v>10080</v>
      </c>
      <c r="E3719" s="9" t="s">
        <v>2763</v>
      </c>
      <c r="F3719" s="9" t="s">
        <v>2764</v>
      </c>
      <c r="G3719" s="9" t="s">
        <v>2764</v>
      </c>
      <c r="H3719" s="9" t="s">
        <v>2764</v>
      </c>
      <c r="I3719" s="9" t="s">
        <v>2764</v>
      </c>
      <c r="J3719" s="9" t="s">
        <v>2764</v>
      </c>
      <c r="K3719" s="9" t="s">
        <v>2764</v>
      </c>
      <c r="L3719" s="9" t="s">
        <v>2764</v>
      </c>
      <c r="M3719" s="9" t="s">
        <v>2764</v>
      </c>
      <c r="N3719" s="9" t="s">
        <v>2764</v>
      </c>
      <c r="P3719" t="str">
        <f t="shared" si="684"/>
        <v>Winthrop - Jermaine Ukaegbu</v>
      </c>
      <c r="Q3719" s="8" t="str">
        <f t="shared" si="685"/>
        <v>11</v>
      </c>
      <c r="R3719" s="8" t="str">
        <f t="shared" si="686"/>
        <v>1</v>
      </c>
      <c r="S3719" s="8" t="str">
        <f t="shared" si="687"/>
        <v>0</v>
      </c>
      <c r="T3719" s="8" t="str">
        <f t="shared" si="688"/>
        <v>0</v>
      </c>
      <c r="U3719" s="8" t="str">
        <f t="shared" si="689"/>
        <v>0</v>
      </c>
      <c r="V3719" s="8" t="str">
        <f t="shared" si="690"/>
        <v>0</v>
      </c>
      <c r="W3719" s="8" t="str">
        <f t="shared" si="691"/>
        <v>0</v>
      </c>
      <c r="X3719" s="8" t="str">
        <f t="shared" si="692"/>
        <v>0</v>
      </c>
      <c r="Y3719" s="8" t="str">
        <f t="shared" si="693"/>
        <v>0</v>
      </c>
      <c r="Z3719" s="8" t="str">
        <f t="shared" si="694"/>
        <v>0</v>
      </c>
      <c r="AA3719" s="8" t="str">
        <f t="shared" si="695"/>
        <v>0</v>
      </c>
      <c r="AD3719" t="s">
        <v>8667</v>
      </c>
      <c r="AE3719" s="3">
        <v>5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</row>
    <row r="3720" spans="3:41" x14ac:dyDescent="0.25">
      <c r="C3720" s="5" t="s">
        <v>8788</v>
      </c>
      <c r="D3720" s="8" t="s">
        <v>10127</v>
      </c>
      <c r="E3720" s="8" t="s">
        <v>2800</v>
      </c>
      <c r="F3720" s="8" t="s">
        <v>2764</v>
      </c>
      <c r="G3720" s="8" t="s">
        <v>2764</v>
      </c>
      <c r="H3720" s="8" t="s">
        <v>2764</v>
      </c>
      <c r="I3720" s="8" t="s">
        <v>2764</v>
      </c>
      <c r="J3720" s="8" t="s">
        <v>2764</v>
      </c>
      <c r="K3720" s="8" t="s">
        <v>2764</v>
      </c>
      <c r="L3720" s="8" t="s">
        <v>2764</v>
      </c>
      <c r="M3720" s="8" t="s">
        <v>2764</v>
      </c>
      <c r="N3720" s="8" t="s">
        <v>2764</v>
      </c>
      <c r="P3720" t="str">
        <f t="shared" ref="P3720:P3783" si="696">C3720</f>
        <v>North Dakota - Ethan Igbanugo</v>
      </c>
      <c r="Q3720" s="8" t="str">
        <f t="shared" ref="Q3720:Q3783" si="697">RIGHT(D3720,LEN(D3720)-FIND("/",D3720))</f>
        <v>15</v>
      </c>
      <c r="R3720" s="8" t="str">
        <f t="shared" ref="R3720:R3783" si="698">RIGHT(E3720,LEN(E3720)-FIND("/",E3720))</f>
        <v>4</v>
      </c>
      <c r="S3720" s="8" t="str">
        <f t="shared" ref="S3720:S3783" si="699">RIGHT(F3720,LEN(F3720)-FIND("/",F3720))</f>
        <v>0</v>
      </c>
      <c r="T3720" s="8" t="str">
        <f t="shared" ref="T3720:T3783" si="700">RIGHT(G3720,LEN(G3720)-FIND("/",G3720))</f>
        <v>0</v>
      </c>
      <c r="U3720" s="8" t="str">
        <f t="shared" ref="U3720:U3783" si="701">RIGHT(H3720,LEN(H3720)-FIND("/",H3720))</f>
        <v>0</v>
      </c>
      <c r="V3720" s="8" t="str">
        <f t="shared" ref="V3720:V3783" si="702">RIGHT(I3720,LEN(I3720)-FIND("/",I3720))</f>
        <v>0</v>
      </c>
      <c r="W3720" s="8" t="str">
        <f t="shared" ref="W3720:W3783" si="703">RIGHT(J3720,LEN(J3720)-FIND("/",J3720))</f>
        <v>0</v>
      </c>
      <c r="X3720" s="8" t="str">
        <f t="shared" ref="X3720:X3783" si="704">RIGHT(K3720,LEN(K3720)-FIND("/",K3720))</f>
        <v>0</v>
      </c>
      <c r="Y3720" s="8" t="str">
        <f t="shared" ref="Y3720:Y3783" si="705">RIGHT(L3720,LEN(L3720)-FIND("/",L3720))</f>
        <v>0</v>
      </c>
      <c r="Z3720" s="8" t="str">
        <f t="shared" ref="Z3720:Z3783" si="706">RIGHT(M3720,LEN(M3720)-FIND("/",M3720))</f>
        <v>0</v>
      </c>
      <c r="AA3720" s="8" t="str">
        <f t="shared" ref="AA3720:AA3783" si="707">RIGHT(N3720,LEN(N3720)-FIND("/",N3720))</f>
        <v>0</v>
      </c>
      <c r="AD3720" t="s">
        <v>8668</v>
      </c>
      <c r="AE3720" s="3">
        <v>8</v>
      </c>
      <c r="AF3720" s="3">
        <v>1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</row>
    <row r="3721" spans="3:41" x14ac:dyDescent="0.25">
      <c r="C3721" s="6" t="s">
        <v>8789</v>
      </c>
      <c r="D3721" s="9" t="s">
        <v>10104</v>
      </c>
      <c r="E3721" s="9" t="s">
        <v>2764</v>
      </c>
      <c r="F3721" s="9" t="s">
        <v>2764</v>
      </c>
      <c r="G3721" s="9" t="s">
        <v>2764</v>
      </c>
      <c r="H3721" s="9" t="s">
        <v>2764</v>
      </c>
      <c r="I3721" s="9" t="s">
        <v>2764</v>
      </c>
      <c r="J3721" s="9" t="s">
        <v>2764</v>
      </c>
      <c r="K3721" s="9" t="s">
        <v>2764</v>
      </c>
      <c r="L3721" s="9" t="s">
        <v>2764</v>
      </c>
      <c r="M3721" s="9" t="s">
        <v>2764</v>
      </c>
      <c r="N3721" s="9" t="s">
        <v>2764</v>
      </c>
      <c r="P3721" t="str">
        <f t="shared" si="696"/>
        <v>Purdue Northwest - Timothy Gilmore</v>
      </c>
      <c r="Q3721" s="8" t="str">
        <f t="shared" si="697"/>
        <v>5</v>
      </c>
      <c r="R3721" s="8" t="str">
        <f t="shared" si="698"/>
        <v>0</v>
      </c>
      <c r="S3721" s="8" t="str">
        <f t="shared" si="699"/>
        <v>0</v>
      </c>
      <c r="T3721" s="8" t="str">
        <f t="shared" si="700"/>
        <v>0</v>
      </c>
      <c r="U3721" s="8" t="str">
        <f t="shared" si="701"/>
        <v>0</v>
      </c>
      <c r="V3721" s="8" t="str">
        <f t="shared" si="702"/>
        <v>0</v>
      </c>
      <c r="W3721" s="8" t="str">
        <f t="shared" si="703"/>
        <v>0</v>
      </c>
      <c r="X3721" s="8" t="str">
        <f t="shared" si="704"/>
        <v>0</v>
      </c>
      <c r="Y3721" s="8" t="str">
        <f t="shared" si="705"/>
        <v>0</v>
      </c>
      <c r="Z3721" s="8" t="str">
        <f t="shared" si="706"/>
        <v>0</v>
      </c>
      <c r="AA3721" s="8" t="str">
        <f t="shared" si="707"/>
        <v>0</v>
      </c>
      <c r="AD3721" t="s">
        <v>8669</v>
      </c>
      <c r="AE3721" s="3">
        <v>4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</row>
    <row r="3722" spans="3:41" x14ac:dyDescent="0.25">
      <c r="C3722" s="5" t="s">
        <v>8790</v>
      </c>
      <c r="D3722" s="8" t="s">
        <v>2865</v>
      </c>
      <c r="E3722" s="8" t="s">
        <v>2764</v>
      </c>
      <c r="F3722" s="8" t="s">
        <v>2764</v>
      </c>
      <c r="G3722" s="8" t="s">
        <v>2764</v>
      </c>
      <c r="H3722" s="8" t="s">
        <v>2764</v>
      </c>
      <c r="I3722" s="8" t="s">
        <v>2764</v>
      </c>
      <c r="J3722" s="8" t="s">
        <v>2764</v>
      </c>
      <c r="K3722" s="8" t="s">
        <v>2764</v>
      </c>
      <c r="L3722" s="8" t="s">
        <v>2764</v>
      </c>
      <c r="M3722" s="8" t="s">
        <v>2764</v>
      </c>
      <c r="N3722" s="8" t="s">
        <v>2764</v>
      </c>
      <c r="P3722" t="str">
        <f t="shared" si="696"/>
        <v>Purdue Northwest - Durante Lee</v>
      </c>
      <c r="Q3722" s="8" t="str">
        <f t="shared" si="697"/>
        <v>1</v>
      </c>
      <c r="R3722" s="8" t="str">
        <f t="shared" si="698"/>
        <v>0</v>
      </c>
      <c r="S3722" s="8" t="str">
        <f t="shared" si="699"/>
        <v>0</v>
      </c>
      <c r="T3722" s="8" t="str">
        <f t="shared" si="700"/>
        <v>0</v>
      </c>
      <c r="U3722" s="8" t="str">
        <f t="shared" si="701"/>
        <v>0</v>
      </c>
      <c r="V3722" s="8" t="str">
        <f t="shared" si="702"/>
        <v>0</v>
      </c>
      <c r="W3722" s="8" t="str">
        <f t="shared" si="703"/>
        <v>0</v>
      </c>
      <c r="X3722" s="8" t="str">
        <f t="shared" si="704"/>
        <v>0</v>
      </c>
      <c r="Y3722" s="8" t="str">
        <f t="shared" si="705"/>
        <v>0</v>
      </c>
      <c r="Z3722" s="8" t="str">
        <f t="shared" si="706"/>
        <v>0</v>
      </c>
      <c r="AA3722" s="8" t="str">
        <f t="shared" si="707"/>
        <v>0</v>
      </c>
      <c r="AD3722" t="s">
        <v>8670</v>
      </c>
      <c r="AE3722" s="3">
        <v>30</v>
      </c>
      <c r="AF3722" s="3">
        <v>9</v>
      </c>
      <c r="AG3722" s="3">
        <v>1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</row>
    <row r="3723" spans="3:41" x14ac:dyDescent="0.25">
      <c r="C3723" s="6" t="s">
        <v>8791</v>
      </c>
      <c r="D3723" s="9" t="s">
        <v>10025</v>
      </c>
      <c r="E3723" s="9" t="s">
        <v>2831</v>
      </c>
      <c r="F3723" s="9" t="s">
        <v>2763</v>
      </c>
      <c r="G3723" s="9" t="s">
        <v>2764</v>
      </c>
      <c r="H3723" s="9" t="s">
        <v>2764</v>
      </c>
      <c r="I3723" s="9" t="s">
        <v>2764</v>
      </c>
      <c r="J3723" s="9" t="s">
        <v>2764</v>
      </c>
      <c r="K3723" s="9" t="s">
        <v>2764</v>
      </c>
      <c r="L3723" s="9" t="s">
        <v>2764</v>
      </c>
      <c r="M3723" s="9" t="s">
        <v>2764</v>
      </c>
      <c r="N3723" s="9" t="s">
        <v>2764</v>
      </c>
      <c r="P3723" t="str">
        <f t="shared" si="696"/>
        <v>Purdue Northwest - Anthony Barnard</v>
      </c>
      <c r="Q3723" s="8" t="str">
        <f t="shared" si="697"/>
        <v>5</v>
      </c>
      <c r="R3723" s="8" t="str">
        <f t="shared" si="698"/>
        <v>2</v>
      </c>
      <c r="S3723" s="8" t="str">
        <f t="shared" si="699"/>
        <v>1</v>
      </c>
      <c r="T3723" s="8" t="str">
        <f t="shared" si="700"/>
        <v>0</v>
      </c>
      <c r="U3723" s="8" t="str">
        <f t="shared" si="701"/>
        <v>0</v>
      </c>
      <c r="V3723" s="8" t="str">
        <f t="shared" si="702"/>
        <v>0</v>
      </c>
      <c r="W3723" s="8" t="str">
        <f t="shared" si="703"/>
        <v>0</v>
      </c>
      <c r="X3723" s="8" t="str">
        <f t="shared" si="704"/>
        <v>0</v>
      </c>
      <c r="Y3723" s="8" t="str">
        <f t="shared" si="705"/>
        <v>0</v>
      </c>
      <c r="Z3723" s="8" t="str">
        <f t="shared" si="706"/>
        <v>0</v>
      </c>
      <c r="AA3723" s="8" t="str">
        <f t="shared" si="707"/>
        <v>0</v>
      </c>
      <c r="AD3723" t="s">
        <v>8672</v>
      </c>
      <c r="AE3723" s="3">
        <v>13</v>
      </c>
      <c r="AF3723" s="3">
        <v>2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</row>
    <row r="3724" spans="3:41" x14ac:dyDescent="0.25">
      <c r="C3724" s="5" t="s">
        <v>8792</v>
      </c>
      <c r="D3724" s="8" t="s">
        <v>10234</v>
      </c>
      <c r="E3724" s="8" t="s">
        <v>2831</v>
      </c>
      <c r="F3724" s="8" t="s">
        <v>2770</v>
      </c>
      <c r="G3724" s="8" t="s">
        <v>2770</v>
      </c>
      <c r="H3724" s="8" t="s">
        <v>2763</v>
      </c>
      <c r="I3724" s="8" t="s">
        <v>2764</v>
      </c>
      <c r="J3724" s="8" t="s">
        <v>2764</v>
      </c>
      <c r="K3724" s="8" t="s">
        <v>2764</v>
      </c>
      <c r="L3724" s="8" t="s">
        <v>2764</v>
      </c>
      <c r="M3724" s="8" t="s">
        <v>2764</v>
      </c>
      <c r="N3724" s="8" t="s">
        <v>2764</v>
      </c>
      <c r="P3724" t="str">
        <f t="shared" si="696"/>
        <v>Purdue Northwest - Chandler Spring</v>
      </c>
      <c r="Q3724" s="8" t="str">
        <f t="shared" si="697"/>
        <v>3</v>
      </c>
      <c r="R3724" s="8" t="str">
        <f t="shared" si="698"/>
        <v>2</v>
      </c>
      <c r="S3724" s="8" t="str">
        <f t="shared" si="699"/>
        <v>1</v>
      </c>
      <c r="T3724" s="8" t="str">
        <f t="shared" si="700"/>
        <v>1</v>
      </c>
      <c r="U3724" s="8" t="str">
        <f t="shared" si="701"/>
        <v>1</v>
      </c>
      <c r="V3724" s="8" t="str">
        <f t="shared" si="702"/>
        <v>0</v>
      </c>
      <c r="W3724" s="8" t="str">
        <f t="shared" si="703"/>
        <v>0</v>
      </c>
      <c r="X3724" s="8" t="str">
        <f t="shared" si="704"/>
        <v>0</v>
      </c>
      <c r="Y3724" s="8" t="str">
        <f t="shared" si="705"/>
        <v>0</v>
      </c>
      <c r="Z3724" s="8" t="str">
        <f t="shared" si="706"/>
        <v>0</v>
      </c>
      <c r="AA3724" s="8" t="str">
        <f t="shared" si="707"/>
        <v>0</v>
      </c>
      <c r="AD3724" t="s">
        <v>8673</v>
      </c>
      <c r="AE3724" s="3">
        <v>3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</row>
    <row r="3725" spans="3:41" x14ac:dyDescent="0.25">
      <c r="C3725" s="6" t="s">
        <v>8793</v>
      </c>
      <c r="D3725" s="9" t="s">
        <v>4577</v>
      </c>
      <c r="E3725" s="9" t="s">
        <v>2764</v>
      </c>
      <c r="F3725" s="9" t="s">
        <v>2764</v>
      </c>
      <c r="G3725" s="9" t="s">
        <v>2764</v>
      </c>
      <c r="H3725" s="9" t="s">
        <v>2764</v>
      </c>
      <c r="I3725" s="9" t="s">
        <v>2764</v>
      </c>
      <c r="J3725" s="9" t="s">
        <v>2764</v>
      </c>
      <c r="K3725" s="9" t="s">
        <v>2764</v>
      </c>
      <c r="L3725" s="9" t="s">
        <v>2764</v>
      </c>
      <c r="M3725" s="9" t="s">
        <v>2764</v>
      </c>
      <c r="N3725" s="9" t="s">
        <v>2764</v>
      </c>
      <c r="P3725" t="str">
        <f t="shared" si="696"/>
        <v>Purdue Northwest - Dean Tate</v>
      </c>
      <c r="Q3725" s="8" t="str">
        <f t="shared" si="697"/>
        <v>7</v>
      </c>
      <c r="R3725" s="8" t="str">
        <f t="shared" si="698"/>
        <v>0</v>
      </c>
      <c r="S3725" s="8" t="str">
        <f t="shared" si="699"/>
        <v>0</v>
      </c>
      <c r="T3725" s="8" t="str">
        <f t="shared" si="700"/>
        <v>0</v>
      </c>
      <c r="U3725" s="8" t="str">
        <f t="shared" si="701"/>
        <v>0</v>
      </c>
      <c r="V3725" s="8" t="str">
        <f t="shared" si="702"/>
        <v>0</v>
      </c>
      <c r="W3725" s="8" t="str">
        <f t="shared" si="703"/>
        <v>0</v>
      </c>
      <c r="X3725" s="8" t="str">
        <f t="shared" si="704"/>
        <v>0</v>
      </c>
      <c r="Y3725" s="8" t="str">
        <f t="shared" si="705"/>
        <v>0</v>
      </c>
      <c r="Z3725" s="8" t="str">
        <f t="shared" si="706"/>
        <v>0</v>
      </c>
      <c r="AA3725" s="8" t="str">
        <f t="shared" si="707"/>
        <v>0</v>
      </c>
      <c r="AD3725" t="s">
        <v>8674</v>
      </c>
      <c r="AE3725" s="3">
        <v>7</v>
      </c>
      <c r="AF3725" s="3">
        <v>1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</row>
    <row r="3726" spans="3:41" x14ac:dyDescent="0.25">
      <c r="C3726" s="5" t="s">
        <v>8794</v>
      </c>
      <c r="D3726" s="8" t="s">
        <v>3918</v>
      </c>
      <c r="E3726" s="8" t="s">
        <v>2764</v>
      </c>
      <c r="F3726" s="8" t="s">
        <v>2764</v>
      </c>
      <c r="G3726" s="8" t="s">
        <v>2764</v>
      </c>
      <c r="H3726" s="8" t="s">
        <v>2764</v>
      </c>
      <c r="I3726" s="8" t="s">
        <v>2764</v>
      </c>
      <c r="J3726" s="8" t="s">
        <v>2764</v>
      </c>
      <c r="K3726" s="8" t="s">
        <v>2764</v>
      </c>
      <c r="L3726" s="8" t="s">
        <v>2764</v>
      </c>
      <c r="M3726" s="8" t="s">
        <v>2764</v>
      </c>
      <c r="N3726" s="8" t="s">
        <v>2764</v>
      </c>
      <c r="P3726" t="str">
        <f t="shared" si="696"/>
        <v>Purdue Northwest - Ronald Karenzi</v>
      </c>
      <c r="Q3726" s="8" t="str">
        <f t="shared" si="697"/>
        <v>3</v>
      </c>
      <c r="R3726" s="8" t="str">
        <f t="shared" si="698"/>
        <v>0</v>
      </c>
      <c r="S3726" s="8" t="str">
        <f t="shared" si="699"/>
        <v>0</v>
      </c>
      <c r="T3726" s="8" t="str">
        <f t="shared" si="700"/>
        <v>0</v>
      </c>
      <c r="U3726" s="8" t="str">
        <f t="shared" si="701"/>
        <v>0</v>
      </c>
      <c r="V3726" s="8" t="str">
        <f t="shared" si="702"/>
        <v>0</v>
      </c>
      <c r="W3726" s="8" t="str">
        <f t="shared" si="703"/>
        <v>0</v>
      </c>
      <c r="X3726" s="8" t="str">
        <f t="shared" si="704"/>
        <v>0</v>
      </c>
      <c r="Y3726" s="8" t="str">
        <f t="shared" si="705"/>
        <v>0</v>
      </c>
      <c r="Z3726" s="8" t="str">
        <f t="shared" si="706"/>
        <v>0</v>
      </c>
      <c r="AA3726" s="8" t="str">
        <f t="shared" si="707"/>
        <v>0</v>
      </c>
      <c r="AD3726" t="s">
        <v>8675</v>
      </c>
      <c r="AE3726" s="3">
        <v>9</v>
      </c>
      <c r="AF3726" s="3">
        <v>2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</row>
    <row r="3727" spans="3:41" x14ac:dyDescent="0.25">
      <c r="C3727" s="6" t="s">
        <v>8795</v>
      </c>
      <c r="D3727" s="9" t="s">
        <v>10234</v>
      </c>
      <c r="E3727" s="9" t="s">
        <v>2770</v>
      </c>
      <c r="F3727" s="9" t="s">
        <v>2770</v>
      </c>
      <c r="G3727" s="9" t="s">
        <v>2770</v>
      </c>
      <c r="H3727" s="9" t="s">
        <v>2763</v>
      </c>
      <c r="I3727" s="9" t="s">
        <v>2764</v>
      </c>
      <c r="J3727" s="9" t="s">
        <v>2764</v>
      </c>
      <c r="K3727" s="9" t="s">
        <v>2764</v>
      </c>
      <c r="L3727" s="9" t="s">
        <v>2764</v>
      </c>
      <c r="M3727" s="9" t="s">
        <v>2764</v>
      </c>
      <c r="N3727" s="9" t="s">
        <v>2764</v>
      </c>
      <c r="P3727" t="str">
        <f t="shared" si="696"/>
        <v>Purdue Northwest - Richard Robertson</v>
      </c>
      <c r="Q3727" s="8" t="str">
        <f t="shared" si="697"/>
        <v>3</v>
      </c>
      <c r="R3727" s="8" t="str">
        <f t="shared" si="698"/>
        <v>1</v>
      </c>
      <c r="S3727" s="8" t="str">
        <f t="shared" si="699"/>
        <v>1</v>
      </c>
      <c r="T3727" s="8" t="str">
        <f t="shared" si="700"/>
        <v>1</v>
      </c>
      <c r="U3727" s="8" t="str">
        <f t="shared" si="701"/>
        <v>1</v>
      </c>
      <c r="V3727" s="8" t="str">
        <f t="shared" si="702"/>
        <v>0</v>
      </c>
      <c r="W3727" s="8" t="str">
        <f t="shared" si="703"/>
        <v>0</v>
      </c>
      <c r="X3727" s="8" t="str">
        <f t="shared" si="704"/>
        <v>0</v>
      </c>
      <c r="Y3727" s="8" t="str">
        <f t="shared" si="705"/>
        <v>0</v>
      </c>
      <c r="Z3727" s="8" t="str">
        <f t="shared" si="706"/>
        <v>0</v>
      </c>
      <c r="AA3727" s="8" t="str">
        <f t="shared" si="707"/>
        <v>0</v>
      </c>
      <c r="AD3727" t="s">
        <v>8676</v>
      </c>
      <c r="AE3727" s="3">
        <v>2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</row>
    <row r="3728" spans="3:41" x14ac:dyDescent="0.25">
      <c r="C3728" s="5" t="s">
        <v>8796</v>
      </c>
      <c r="D3728" s="8" t="s">
        <v>10099</v>
      </c>
      <c r="E3728" s="8" t="s">
        <v>2764</v>
      </c>
      <c r="F3728" s="8" t="s">
        <v>2764</v>
      </c>
      <c r="G3728" s="8" t="s">
        <v>2764</v>
      </c>
      <c r="H3728" s="8" t="s">
        <v>2764</v>
      </c>
      <c r="I3728" s="8" t="s">
        <v>2764</v>
      </c>
      <c r="J3728" s="8" t="s">
        <v>2764</v>
      </c>
      <c r="K3728" s="8" t="s">
        <v>2764</v>
      </c>
      <c r="L3728" s="8" t="s">
        <v>2764</v>
      </c>
      <c r="M3728" s="8" t="s">
        <v>2764</v>
      </c>
      <c r="N3728" s="8" t="s">
        <v>2764</v>
      </c>
      <c r="P3728" t="str">
        <f t="shared" si="696"/>
        <v>Purdue Northwest - Lukas Vilkovsky</v>
      </c>
      <c r="Q3728" s="8" t="str">
        <f t="shared" si="697"/>
        <v>2</v>
      </c>
      <c r="R3728" s="8" t="str">
        <f t="shared" si="698"/>
        <v>0</v>
      </c>
      <c r="S3728" s="8" t="str">
        <f t="shared" si="699"/>
        <v>0</v>
      </c>
      <c r="T3728" s="8" t="str">
        <f t="shared" si="700"/>
        <v>0</v>
      </c>
      <c r="U3728" s="8" t="str">
        <f t="shared" si="701"/>
        <v>0</v>
      </c>
      <c r="V3728" s="8" t="str">
        <f t="shared" si="702"/>
        <v>0</v>
      </c>
      <c r="W3728" s="8" t="str">
        <f t="shared" si="703"/>
        <v>0</v>
      </c>
      <c r="X3728" s="8" t="str">
        <f t="shared" si="704"/>
        <v>0</v>
      </c>
      <c r="Y3728" s="8" t="str">
        <f t="shared" si="705"/>
        <v>0</v>
      </c>
      <c r="Z3728" s="8" t="str">
        <f t="shared" si="706"/>
        <v>0</v>
      </c>
      <c r="AA3728" s="8" t="str">
        <f t="shared" si="707"/>
        <v>0</v>
      </c>
      <c r="AD3728" t="s">
        <v>8677</v>
      </c>
      <c r="AE3728" s="3">
        <v>4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</row>
    <row r="3729" spans="3:41" x14ac:dyDescent="0.25">
      <c r="C3729" s="6" t="s">
        <v>8797</v>
      </c>
      <c r="D3729" s="9" t="s">
        <v>2840</v>
      </c>
      <c r="E3729" s="9" t="s">
        <v>2764</v>
      </c>
      <c r="F3729" s="9" t="s">
        <v>2764</v>
      </c>
      <c r="G3729" s="9" t="s">
        <v>2764</v>
      </c>
      <c r="H3729" s="9" t="s">
        <v>2764</v>
      </c>
      <c r="I3729" s="9" t="s">
        <v>2764</v>
      </c>
      <c r="J3729" s="9" t="s">
        <v>2764</v>
      </c>
      <c r="K3729" s="9" t="s">
        <v>2764</v>
      </c>
      <c r="L3729" s="9" t="s">
        <v>2764</v>
      </c>
      <c r="M3729" s="9" t="s">
        <v>2764</v>
      </c>
      <c r="N3729" s="9" t="s">
        <v>2764</v>
      </c>
      <c r="P3729" t="str">
        <f t="shared" si="696"/>
        <v>Purdue Northwest - Gregory Boyle</v>
      </c>
      <c r="Q3729" s="8" t="str">
        <f t="shared" si="697"/>
        <v>2</v>
      </c>
      <c r="R3729" s="8" t="str">
        <f t="shared" si="698"/>
        <v>0</v>
      </c>
      <c r="S3729" s="8" t="str">
        <f t="shared" si="699"/>
        <v>0</v>
      </c>
      <c r="T3729" s="8" t="str">
        <f t="shared" si="700"/>
        <v>0</v>
      </c>
      <c r="U3729" s="8" t="str">
        <f t="shared" si="701"/>
        <v>0</v>
      </c>
      <c r="V3729" s="8" t="str">
        <f t="shared" si="702"/>
        <v>0</v>
      </c>
      <c r="W3729" s="8" t="str">
        <f t="shared" si="703"/>
        <v>0</v>
      </c>
      <c r="X3729" s="8" t="str">
        <f t="shared" si="704"/>
        <v>0</v>
      </c>
      <c r="Y3729" s="8" t="str">
        <f t="shared" si="705"/>
        <v>0</v>
      </c>
      <c r="Z3729" s="8" t="str">
        <f t="shared" si="706"/>
        <v>0</v>
      </c>
      <c r="AA3729" s="8" t="str">
        <f t="shared" si="707"/>
        <v>0</v>
      </c>
      <c r="AD3729" t="s">
        <v>8678</v>
      </c>
      <c r="AE3729" s="3">
        <v>28</v>
      </c>
      <c r="AF3729" s="3">
        <v>2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</row>
    <row r="3730" spans="3:41" x14ac:dyDescent="0.25">
      <c r="C3730" s="5" t="s">
        <v>8798</v>
      </c>
      <c r="D3730" s="8" t="s">
        <v>10026</v>
      </c>
      <c r="E3730" s="8" t="s">
        <v>2763</v>
      </c>
      <c r="F3730" s="8" t="s">
        <v>2764</v>
      </c>
      <c r="G3730" s="8" t="s">
        <v>2764</v>
      </c>
      <c r="H3730" s="8" t="s">
        <v>2764</v>
      </c>
      <c r="I3730" s="8" t="s">
        <v>2764</v>
      </c>
      <c r="J3730" s="8" t="s">
        <v>2764</v>
      </c>
      <c r="K3730" s="8" t="s">
        <v>2764</v>
      </c>
      <c r="L3730" s="8" t="s">
        <v>2764</v>
      </c>
      <c r="M3730" s="8" t="s">
        <v>2764</v>
      </c>
      <c r="N3730" s="8" t="s">
        <v>2764</v>
      </c>
      <c r="P3730" t="str">
        <f t="shared" si="696"/>
        <v>Purdue Northwest - Brennan Schofield</v>
      </c>
      <c r="Q3730" s="8" t="str">
        <f t="shared" si="697"/>
        <v>3</v>
      </c>
      <c r="R3730" s="8" t="str">
        <f t="shared" si="698"/>
        <v>1</v>
      </c>
      <c r="S3730" s="8" t="str">
        <f t="shared" si="699"/>
        <v>0</v>
      </c>
      <c r="T3730" s="8" t="str">
        <f t="shared" si="700"/>
        <v>0</v>
      </c>
      <c r="U3730" s="8" t="str">
        <f t="shared" si="701"/>
        <v>0</v>
      </c>
      <c r="V3730" s="8" t="str">
        <f t="shared" si="702"/>
        <v>0</v>
      </c>
      <c r="W3730" s="8" t="str">
        <f t="shared" si="703"/>
        <v>0</v>
      </c>
      <c r="X3730" s="8" t="str">
        <f t="shared" si="704"/>
        <v>0</v>
      </c>
      <c r="Y3730" s="8" t="str">
        <f t="shared" si="705"/>
        <v>0</v>
      </c>
      <c r="Z3730" s="8" t="str">
        <f t="shared" si="706"/>
        <v>0</v>
      </c>
      <c r="AA3730" s="8" t="str">
        <f t="shared" si="707"/>
        <v>0</v>
      </c>
      <c r="AD3730" t="s">
        <v>8680</v>
      </c>
      <c r="AE3730" s="3">
        <v>12</v>
      </c>
      <c r="AF3730" s="3">
        <v>2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</row>
    <row r="3731" spans="3:41" x14ac:dyDescent="0.25">
      <c r="C3731" s="6" t="s">
        <v>8799</v>
      </c>
      <c r="D3731" s="9" t="s">
        <v>3918</v>
      </c>
      <c r="E3731" s="9" t="s">
        <v>2764</v>
      </c>
      <c r="F3731" s="9" t="s">
        <v>2764</v>
      </c>
      <c r="G3731" s="9" t="s">
        <v>2764</v>
      </c>
      <c r="H3731" s="9" t="s">
        <v>2764</v>
      </c>
      <c r="I3731" s="9" t="s">
        <v>2764</v>
      </c>
      <c r="J3731" s="9" t="s">
        <v>2764</v>
      </c>
      <c r="K3731" s="9" t="s">
        <v>2764</v>
      </c>
      <c r="L3731" s="9" t="s">
        <v>2764</v>
      </c>
      <c r="M3731" s="9" t="s">
        <v>2764</v>
      </c>
      <c r="N3731" s="9" t="s">
        <v>2764</v>
      </c>
      <c r="P3731" t="str">
        <f t="shared" si="696"/>
        <v>Purdue Northwest - Franklin Nunn</v>
      </c>
      <c r="Q3731" s="8" t="str">
        <f t="shared" si="697"/>
        <v>3</v>
      </c>
      <c r="R3731" s="8" t="str">
        <f t="shared" si="698"/>
        <v>0</v>
      </c>
      <c r="S3731" s="8" t="str">
        <f t="shared" si="699"/>
        <v>0</v>
      </c>
      <c r="T3731" s="8" t="str">
        <f t="shared" si="700"/>
        <v>0</v>
      </c>
      <c r="U3731" s="8" t="str">
        <f t="shared" si="701"/>
        <v>0</v>
      </c>
      <c r="V3731" s="8" t="str">
        <f t="shared" si="702"/>
        <v>0</v>
      </c>
      <c r="W3731" s="8" t="str">
        <f t="shared" si="703"/>
        <v>0</v>
      </c>
      <c r="X3731" s="8" t="str">
        <f t="shared" si="704"/>
        <v>0</v>
      </c>
      <c r="Y3731" s="8" t="str">
        <f t="shared" si="705"/>
        <v>0</v>
      </c>
      <c r="Z3731" s="8" t="str">
        <f t="shared" si="706"/>
        <v>0</v>
      </c>
      <c r="AA3731" s="8" t="str">
        <f t="shared" si="707"/>
        <v>0</v>
      </c>
      <c r="AD3731" t="s">
        <v>8681</v>
      </c>
      <c r="AE3731" s="3">
        <v>17</v>
      </c>
      <c r="AF3731" s="3">
        <v>4</v>
      </c>
      <c r="AG3731" s="3">
        <v>1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</row>
    <row r="3732" spans="3:41" x14ac:dyDescent="0.25">
      <c r="C3732" s="5" t="s">
        <v>8800</v>
      </c>
      <c r="D3732" s="8" t="s">
        <v>3918</v>
      </c>
      <c r="E3732" s="8" t="s">
        <v>2764</v>
      </c>
      <c r="F3732" s="8" t="s">
        <v>2764</v>
      </c>
      <c r="G3732" s="8" t="s">
        <v>2764</v>
      </c>
      <c r="H3732" s="8" t="s">
        <v>2764</v>
      </c>
      <c r="I3732" s="8" t="s">
        <v>2764</v>
      </c>
      <c r="J3732" s="8" t="s">
        <v>2764</v>
      </c>
      <c r="K3732" s="8" t="s">
        <v>2764</v>
      </c>
      <c r="L3732" s="8" t="s">
        <v>2764</v>
      </c>
      <c r="M3732" s="8" t="s">
        <v>2764</v>
      </c>
      <c r="N3732" s="8" t="s">
        <v>2764</v>
      </c>
      <c r="P3732" t="str">
        <f t="shared" si="696"/>
        <v>Valparaiso - Langston Stalling</v>
      </c>
      <c r="Q3732" s="8" t="str">
        <f t="shared" si="697"/>
        <v>3</v>
      </c>
      <c r="R3732" s="8" t="str">
        <f t="shared" si="698"/>
        <v>0</v>
      </c>
      <c r="S3732" s="8" t="str">
        <f t="shared" si="699"/>
        <v>0</v>
      </c>
      <c r="T3732" s="8" t="str">
        <f t="shared" si="700"/>
        <v>0</v>
      </c>
      <c r="U3732" s="8" t="str">
        <f t="shared" si="701"/>
        <v>0</v>
      </c>
      <c r="V3732" s="8" t="str">
        <f t="shared" si="702"/>
        <v>0</v>
      </c>
      <c r="W3732" s="8" t="str">
        <f t="shared" si="703"/>
        <v>0</v>
      </c>
      <c r="X3732" s="8" t="str">
        <f t="shared" si="704"/>
        <v>0</v>
      </c>
      <c r="Y3732" s="8" t="str">
        <f t="shared" si="705"/>
        <v>0</v>
      </c>
      <c r="Z3732" s="8" t="str">
        <f t="shared" si="706"/>
        <v>0</v>
      </c>
      <c r="AA3732" s="8" t="str">
        <f t="shared" si="707"/>
        <v>0</v>
      </c>
      <c r="AD3732" t="s">
        <v>8682</v>
      </c>
      <c r="AE3732" s="3">
        <v>20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</row>
    <row r="3733" spans="3:41" x14ac:dyDescent="0.25">
      <c r="C3733" s="6" t="s">
        <v>8801</v>
      </c>
      <c r="D3733" s="9" t="s">
        <v>2865</v>
      </c>
      <c r="E3733" s="9" t="s">
        <v>2764</v>
      </c>
      <c r="F3733" s="9" t="s">
        <v>2764</v>
      </c>
      <c r="G3733" s="9" t="s">
        <v>2764</v>
      </c>
      <c r="H3733" s="9" t="s">
        <v>2764</v>
      </c>
      <c r="I3733" s="9" t="s">
        <v>2764</v>
      </c>
      <c r="J3733" s="9" t="s">
        <v>2764</v>
      </c>
      <c r="K3733" s="9" t="s">
        <v>2764</v>
      </c>
      <c r="L3733" s="9" t="s">
        <v>2764</v>
      </c>
      <c r="M3733" s="9" t="s">
        <v>2764</v>
      </c>
      <c r="N3733" s="9" t="s">
        <v>2764</v>
      </c>
      <c r="P3733" t="str">
        <f t="shared" si="696"/>
        <v>Purdue Northwest - Chase Rankin</v>
      </c>
      <c r="Q3733" s="8" t="str">
        <f t="shared" si="697"/>
        <v>1</v>
      </c>
      <c r="R3733" s="8" t="str">
        <f t="shared" si="698"/>
        <v>0</v>
      </c>
      <c r="S3733" s="8" t="str">
        <f t="shared" si="699"/>
        <v>0</v>
      </c>
      <c r="T3733" s="8" t="str">
        <f t="shared" si="700"/>
        <v>0</v>
      </c>
      <c r="U3733" s="8" t="str">
        <f t="shared" si="701"/>
        <v>0</v>
      </c>
      <c r="V3733" s="8" t="str">
        <f t="shared" si="702"/>
        <v>0</v>
      </c>
      <c r="W3733" s="8" t="str">
        <f t="shared" si="703"/>
        <v>0</v>
      </c>
      <c r="X3733" s="8" t="str">
        <f t="shared" si="704"/>
        <v>0</v>
      </c>
      <c r="Y3733" s="8" t="str">
        <f t="shared" si="705"/>
        <v>0</v>
      </c>
      <c r="Z3733" s="8" t="str">
        <f t="shared" si="706"/>
        <v>0</v>
      </c>
      <c r="AA3733" s="8" t="str">
        <f t="shared" si="707"/>
        <v>0</v>
      </c>
      <c r="AD3733" t="s">
        <v>8683</v>
      </c>
      <c r="AE3733" s="3">
        <v>26</v>
      </c>
      <c r="AF3733" s="3">
        <v>2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</row>
    <row r="3734" spans="3:41" x14ac:dyDescent="0.25">
      <c r="C3734" s="5" t="s">
        <v>8802</v>
      </c>
      <c r="D3734" s="8" t="s">
        <v>10061</v>
      </c>
      <c r="E3734" s="8" t="s">
        <v>2764</v>
      </c>
      <c r="F3734" s="8" t="s">
        <v>2764</v>
      </c>
      <c r="G3734" s="8" t="s">
        <v>2764</v>
      </c>
      <c r="H3734" s="8" t="s">
        <v>2764</v>
      </c>
      <c r="I3734" s="8" t="s">
        <v>2764</v>
      </c>
      <c r="J3734" s="8" t="s">
        <v>2764</v>
      </c>
      <c r="K3734" s="8" t="s">
        <v>2764</v>
      </c>
      <c r="L3734" s="8" t="s">
        <v>2764</v>
      </c>
      <c r="M3734" s="8" t="s">
        <v>2764</v>
      </c>
      <c r="N3734" s="8" t="s">
        <v>2764</v>
      </c>
      <c r="P3734" t="str">
        <f t="shared" si="696"/>
        <v>South Alabama - Kevin Morris</v>
      </c>
      <c r="Q3734" s="8" t="str">
        <f t="shared" si="697"/>
        <v>7</v>
      </c>
      <c r="R3734" s="8" t="str">
        <f t="shared" si="698"/>
        <v>0</v>
      </c>
      <c r="S3734" s="8" t="str">
        <f t="shared" si="699"/>
        <v>0</v>
      </c>
      <c r="T3734" s="8" t="str">
        <f t="shared" si="700"/>
        <v>0</v>
      </c>
      <c r="U3734" s="8" t="str">
        <f t="shared" si="701"/>
        <v>0</v>
      </c>
      <c r="V3734" s="8" t="str">
        <f t="shared" si="702"/>
        <v>0</v>
      </c>
      <c r="W3734" s="8" t="str">
        <f t="shared" si="703"/>
        <v>0</v>
      </c>
      <c r="X3734" s="8" t="str">
        <f t="shared" si="704"/>
        <v>0</v>
      </c>
      <c r="Y3734" s="8" t="str">
        <f t="shared" si="705"/>
        <v>0</v>
      </c>
      <c r="Z3734" s="8" t="str">
        <f t="shared" si="706"/>
        <v>0</v>
      </c>
      <c r="AA3734" s="8" t="str">
        <f t="shared" si="707"/>
        <v>0</v>
      </c>
      <c r="AD3734" t="s">
        <v>8684</v>
      </c>
      <c r="AE3734" s="3">
        <v>14</v>
      </c>
      <c r="AF3734" s="3">
        <v>1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</row>
    <row r="3735" spans="3:41" x14ac:dyDescent="0.25">
      <c r="C3735" s="6" t="s">
        <v>8803</v>
      </c>
      <c r="D3735" s="9" t="s">
        <v>4964</v>
      </c>
      <c r="E3735" s="9" t="s">
        <v>7586</v>
      </c>
      <c r="F3735" s="9" t="s">
        <v>2764</v>
      </c>
      <c r="G3735" s="9" t="s">
        <v>2764</v>
      </c>
      <c r="H3735" s="9" t="s">
        <v>2764</v>
      </c>
      <c r="I3735" s="9" t="s">
        <v>2764</v>
      </c>
      <c r="J3735" s="9" t="s">
        <v>2764</v>
      </c>
      <c r="K3735" s="9" t="s">
        <v>2764</v>
      </c>
      <c r="L3735" s="9" t="s">
        <v>2764</v>
      </c>
      <c r="M3735" s="9" t="s">
        <v>2764</v>
      </c>
      <c r="N3735" s="9" t="s">
        <v>2764</v>
      </c>
      <c r="P3735" t="str">
        <f t="shared" si="696"/>
        <v>San Francisco - Nate Renfro</v>
      </c>
      <c r="Q3735" s="8" t="str">
        <f t="shared" si="697"/>
        <v>44</v>
      </c>
      <c r="R3735" s="8" t="str">
        <f t="shared" si="698"/>
        <v>13</v>
      </c>
      <c r="S3735" s="8" t="str">
        <f t="shared" si="699"/>
        <v>0</v>
      </c>
      <c r="T3735" s="8" t="str">
        <f t="shared" si="700"/>
        <v>0</v>
      </c>
      <c r="U3735" s="8" t="str">
        <f t="shared" si="701"/>
        <v>0</v>
      </c>
      <c r="V3735" s="8" t="str">
        <f t="shared" si="702"/>
        <v>0</v>
      </c>
      <c r="W3735" s="8" t="str">
        <f t="shared" si="703"/>
        <v>0</v>
      </c>
      <c r="X3735" s="8" t="str">
        <f t="shared" si="704"/>
        <v>0</v>
      </c>
      <c r="Y3735" s="8" t="str">
        <f t="shared" si="705"/>
        <v>0</v>
      </c>
      <c r="Z3735" s="8" t="str">
        <f t="shared" si="706"/>
        <v>0</v>
      </c>
      <c r="AA3735" s="8" t="str">
        <f t="shared" si="707"/>
        <v>0</v>
      </c>
      <c r="AD3735" t="s">
        <v>8686</v>
      </c>
      <c r="AE3735" s="3">
        <v>25</v>
      </c>
      <c r="AF3735" s="3">
        <v>3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</row>
    <row r="3736" spans="3:41" x14ac:dyDescent="0.25">
      <c r="C3736" s="5" t="s">
        <v>8804</v>
      </c>
      <c r="D3736" s="8" t="s">
        <v>10100</v>
      </c>
      <c r="E3736" s="8" t="s">
        <v>2951</v>
      </c>
      <c r="F3736" s="8" t="s">
        <v>2769</v>
      </c>
      <c r="G3736" s="8" t="s">
        <v>2770</v>
      </c>
      <c r="H3736" s="8" t="s">
        <v>2763</v>
      </c>
      <c r="I3736" s="8" t="s">
        <v>2764</v>
      </c>
      <c r="J3736" s="8" t="s">
        <v>2764</v>
      </c>
      <c r="K3736" s="8" t="s">
        <v>2764</v>
      </c>
      <c r="L3736" s="8" t="s">
        <v>2764</v>
      </c>
      <c r="M3736" s="8" t="s">
        <v>2764</v>
      </c>
      <c r="N3736" s="8" t="s">
        <v>2764</v>
      </c>
      <c r="P3736" t="str">
        <f t="shared" si="696"/>
        <v>San Francisco - Dzmitry Ryuny</v>
      </c>
      <c r="Q3736" s="8" t="str">
        <f t="shared" si="697"/>
        <v>16</v>
      </c>
      <c r="R3736" s="8" t="str">
        <f t="shared" si="698"/>
        <v>6</v>
      </c>
      <c r="S3736" s="8" t="str">
        <f t="shared" si="699"/>
        <v>3</v>
      </c>
      <c r="T3736" s="8" t="str">
        <f t="shared" si="700"/>
        <v>1</v>
      </c>
      <c r="U3736" s="8" t="str">
        <f t="shared" si="701"/>
        <v>1</v>
      </c>
      <c r="V3736" s="8" t="str">
        <f t="shared" si="702"/>
        <v>0</v>
      </c>
      <c r="W3736" s="8" t="str">
        <f t="shared" si="703"/>
        <v>0</v>
      </c>
      <c r="X3736" s="8" t="str">
        <f t="shared" si="704"/>
        <v>0</v>
      </c>
      <c r="Y3736" s="8" t="str">
        <f t="shared" si="705"/>
        <v>0</v>
      </c>
      <c r="Z3736" s="8" t="str">
        <f t="shared" si="706"/>
        <v>0</v>
      </c>
      <c r="AA3736" s="8" t="str">
        <f t="shared" si="707"/>
        <v>0</v>
      </c>
      <c r="AD3736" t="s">
        <v>8687</v>
      </c>
      <c r="AE3736" s="3">
        <v>25</v>
      </c>
      <c r="AF3736" s="3">
        <v>2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</row>
    <row r="3737" spans="3:41" x14ac:dyDescent="0.25">
      <c r="C3737" s="6" t="s">
        <v>8805</v>
      </c>
      <c r="D3737" s="9" t="s">
        <v>10179</v>
      </c>
      <c r="E3737" s="9" t="s">
        <v>2805</v>
      </c>
      <c r="F3737" s="9" t="s">
        <v>2770</v>
      </c>
      <c r="G3737" s="9" t="s">
        <v>2770</v>
      </c>
      <c r="H3737" s="9" t="s">
        <v>2764</v>
      </c>
      <c r="I3737" s="9" t="s">
        <v>2764</v>
      </c>
      <c r="J3737" s="9" t="s">
        <v>2764</v>
      </c>
      <c r="K3737" s="9" t="s">
        <v>2764</v>
      </c>
      <c r="L3737" s="9" t="s">
        <v>2764</v>
      </c>
      <c r="M3737" s="9" t="s">
        <v>2764</v>
      </c>
      <c r="N3737" s="9" t="s">
        <v>2764</v>
      </c>
      <c r="P3737" t="str">
        <f t="shared" si="696"/>
        <v>San Francisco - Jimbo Lull</v>
      </c>
      <c r="Q3737" s="8" t="str">
        <f t="shared" si="697"/>
        <v>29</v>
      </c>
      <c r="R3737" s="8" t="str">
        <f t="shared" si="698"/>
        <v>8</v>
      </c>
      <c r="S3737" s="8" t="str">
        <f t="shared" si="699"/>
        <v>1</v>
      </c>
      <c r="T3737" s="8" t="str">
        <f t="shared" si="700"/>
        <v>1</v>
      </c>
      <c r="U3737" s="8" t="str">
        <f t="shared" si="701"/>
        <v>0</v>
      </c>
      <c r="V3737" s="8" t="str">
        <f t="shared" si="702"/>
        <v>0</v>
      </c>
      <c r="W3737" s="8" t="str">
        <f t="shared" si="703"/>
        <v>0</v>
      </c>
      <c r="X3737" s="8" t="str">
        <f t="shared" si="704"/>
        <v>0</v>
      </c>
      <c r="Y3737" s="8" t="str">
        <f t="shared" si="705"/>
        <v>0</v>
      </c>
      <c r="Z3737" s="8" t="str">
        <f t="shared" si="706"/>
        <v>0</v>
      </c>
      <c r="AA3737" s="8" t="str">
        <f t="shared" si="707"/>
        <v>0</v>
      </c>
      <c r="AD3737" t="s">
        <v>8688</v>
      </c>
      <c r="AE3737" s="3">
        <v>17</v>
      </c>
      <c r="AF3737" s="3">
        <v>2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</row>
    <row r="3738" spans="3:41" x14ac:dyDescent="0.25">
      <c r="C3738" s="5" t="s">
        <v>8806</v>
      </c>
      <c r="D3738" s="8" t="s">
        <v>8807</v>
      </c>
      <c r="E3738" s="8" t="s">
        <v>3798</v>
      </c>
      <c r="F3738" s="8" t="s">
        <v>2763</v>
      </c>
      <c r="G3738" s="8" t="s">
        <v>2764</v>
      </c>
      <c r="H3738" s="8" t="s">
        <v>2764</v>
      </c>
      <c r="I3738" s="8" t="s">
        <v>2764</v>
      </c>
      <c r="J3738" s="8" t="s">
        <v>2764</v>
      </c>
      <c r="K3738" s="8" t="s">
        <v>2764</v>
      </c>
      <c r="L3738" s="8" t="s">
        <v>2764</v>
      </c>
      <c r="M3738" s="8" t="s">
        <v>2764</v>
      </c>
      <c r="N3738" s="8" t="s">
        <v>2764</v>
      </c>
      <c r="P3738" t="str">
        <f t="shared" si="696"/>
        <v>San José St - Zach Chappell</v>
      </c>
      <c r="Q3738" s="8" t="str">
        <f t="shared" si="697"/>
        <v>69</v>
      </c>
      <c r="R3738" s="8" t="str">
        <f t="shared" si="698"/>
        <v>15</v>
      </c>
      <c r="S3738" s="8" t="str">
        <f t="shared" si="699"/>
        <v>1</v>
      </c>
      <c r="T3738" s="8" t="str">
        <f t="shared" si="700"/>
        <v>0</v>
      </c>
      <c r="U3738" s="8" t="str">
        <f t="shared" si="701"/>
        <v>0</v>
      </c>
      <c r="V3738" s="8" t="str">
        <f t="shared" si="702"/>
        <v>0</v>
      </c>
      <c r="W3738" s="8" t="str">
        <f t="shared" si="703"/>
        <v>0</v>
      </c>
      <c r="X3738" s="8" t="str">
        <f t="shared" si="704"/>
        <v>0</v>
      </c>
      <c r="Y3738" s="8" t="str">
        <f t="shared" si="705"/>
        <v>0</v>
      </c>
      <c r="Z3738" s="8" t="str">
        <f t="shared" si="706"/>
        <v>0</v>
      </c>
      <c r="AA3738" s="8" t="str">
        <f t="shared" si="707"/>
        <v>0</v>
      </c>
      <c r="AD3738" t="s">
        <v>8690</v>
      </c>
      <c r="AE3738" s="3">
        <v>10</v>
      </c>
      <c r="AF3738" s="3">
        <v>2</v>
      </c>
      <c r="AG3738" s="3">
        <v>1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</row>
    <row r="3739" spans="3:41" x14ac:dyDescent="0.25">
      <c r="C3739" s="6" t="s">
        <v>8808</v>
      </c>
      <c r="D3739" s="9" t="s">
        <v>10320</v>
      </c>
      <c r="E3739" s="9" t="s">
        <v>2838</v>
      </c>
      <c r="F3739" s="9" t="s">
        <v>2775</v>
      </c>
      <c r="G3739" s="9" t="s">
        <v>2764</v>
      </c>
      <c r="H3739" s="9" t="s">
        <v>2764</v>
      </c>
      <c r="I3739" s="9" t="s">
        <v>2764</v>
      </c>
      <c r="J3739" s="9" t="s">
        <v>2764</v>
      </c>
      <c r="K3739" s="9" t="s">
        <v>2764</v>
      </c>
      <c r="L3739" s="9" t="s">
        <v>2764</v>
      </c>
      <c r="M3739" s="9" t="s">
        <v>2764</v>
      </c>
      <c r="N3739" s="9" t="s">
        <v>2764</v>
      </c>
      <c r="P3739" t="str">
        <f t="shared" si="696"/>
        <v>San José St - Isaiah Nichols</v>
      </c>
      <c r="Q3739" s="8" t="str">
        <f t="shared" si="697"/>
        <v>25</v>
      </c>
      <c r="R3739" s="8" t="str">
        <f t="shared" si="698"/>
        <v>5</v>
      </c>
      <c r="S3739" s="8" t="str">
        <f t="shared" si="699"/>
        <v>2</v>
      </c>
      <c r="T3739" s="8" t="str">
        <f t="shared" si="700"/>
        <v>0</v>
      </c>
      <c r="U3739" s="8" t="str">
        <f t="shared" si="701"/>
        <v>0</v>
      </c>
      <c r="V3739" s="8" t="str">
        <f t="shared" si="702"/>
        <v>0</v>
      </c>
      <c r="W3739" s="8" t="str">
        <f t="shared" si="703"/>
        <v>0</v>
      </c>
      <c r="X3739" s="8" t="str">
        <f t="shared" si="704"/>
        <v>0</v>
      </c>
      <c r="Y3739" s="8" t="str">
        <f t="shared" si="705"/>
        <v>0</v>
      </c>
      <c r="Z3739" s="8" t="str">
        <f t="shared" si="706"/>
        <v>0</v>
      </c>
      <c r="AA3739" s="8" t="str">
        <f t="shared" si="707"/>
        <v>0</v>
      </c>
      <c r="AD3739" t="s">
        <v>8691</v>
      </c>
      <c r="AE3739" s="3">
        <v>17</v>
      </c>
      <c r="AF3739" s="3">
        <v>7</v>
      </c>
      <c r="AG3739" s="3">
        <v>1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</row>
    <row r="3740" spans="3:41" x14ac:dyDescent="0.25">
      <c r="C3740" s="5" t="s">
        <v>8809</v>
      </c>
      <c r="D3740" s="8" t="s">
        <v>10113</v>
      </c>
      <c r="E3740" s="8" t="s">
        <v>2768</v>
      </c>
      <c r="F3740" s="8" t="s">
        <v>2780</v>
      </c>
      <c r="G3740" s="8" t="s">
        <v>2764</v>
      </c>
      <c r="H3740" s="8" t="s">
        <v>2764</v>
      </c>
      <c r="I3740" s="8" t="s">
        <v>2764</v>
      </c>
      <c r="J3740" s="8" t="s">
        <v>2764</v>
      </c>
      <c r="K3740" s="8" t="s">
        <v>2764</v>
      </c>
      <c r="L3740" s="8" t="s">
        <v>2764</v>
      </c>
      <c r="M3740" s="8" t="s">
        <v>2764</v>
      </c>
      <c r="N3740" s="8" t="s">
        <v>2764</v>
      </c>
      <c r="P3740" t="str">
        <f t="shared" si="696"/>
        <v>San José St - Ashtin Chastain</v>
      </c>
      <c r="Q3740" s="8" t="str">
        <f t="shared" si="697"/>
        <v>29</v>
      </c>
      <c r="R3740" s="8" t="str">
        <f t="shared" si="698"/>
        <v>7</v>
      </c>
      <c r="S3740" s="8" t="str">
        <f t="shared" si="699"/>
        <v>3</v>
      </c>
      <c r="T3740" s="8" t="str">
        <f t="shared" si="700"/>
        <v>0</v>
      </c>
      <c r="U3740" s="8" t="str">
        <f t="shared" si="701"/>
        <v>0</v>
      </c>
      <c r="V3740" s="8" t="str">
        <f t="shared" si="702"/>
        <v>0</v>
      </c>
      <c r="W3740" s="8" t="str">
        <f t="shared" si="703"/>
        <v>0</v>
      </c>
      <c r="X3740" s="8" t="str">
        <f t="shared" si="704"/>
        <v>0</v>
      </c>
      <c r="Y3740" s="8" t="str">
        <f t="shared" si="705"/>
        <v>0</v>
      </c>
      <c r="Z3740" s="8" t="str">
        <f t="shared" si="706"/>
        <v>0</v>
      </c>
      <c r="AA3740" s="8" t="str">
        <f t="shared" si="707"/>
        <v>0</v>
      </c>
      <c r="AD3740" t="s">
        <v>8693</v>
      </c>
      <c r="AE3740" s="3">
        <v>5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</row>
    <row r="3741" spans="3:41" x14ac:dyDescent="0.25">
      <c r="C3741" s="6" t="s">
        <v>8810</v>
      </c>
      <c r="D3741" s="9" t="s">
        <v>10157</v>
      </c>
      <c r="E3741" s="9" t="s">
        <v>2763</v>
      </c>
      <c r="F3741" s="9" t="s">
        <v>2764</v>
      </c>
      <c r="G3741" s="9" t="s">
        <v>2764</v>
      </c>
      <c r="H3741" s="9" t="s">
        <v>2764</v>
      </c>
      <c r="I3741" s="9" t="s">
        <v>2764</v>
      </c>
      <c r="J3741" s="9" t="s">
        <v>2764</v>
      </c>
      <c r="K3741" s="9" t="s">
        <v>2764</v>
      </c>
      <c r="L3741" s="9" t="s">
        <v>2764</v>
      </c>
      <c r="M3741" s="9" t="s">
        <v>2764</v>
      </c>
      <c r="N3741" s="9" t="s">
        <v>2764</v>
      </c>
      <c r="P3741" t="str">
        <f t="shared" si="696"/>
        <v>San José St - Kaison Hammonds</v>
      </c>
      <c r="Q3741" s="8" t="str">
        <f t="shared" si="697"/>
        <v>10</v>
      </c>
      <c r="R3741" s="8" t="str">
        <f t="shared" si="698"/>
        <v>1</v>
      </c>
      <c r="S3741" s="8" t="str">
        <f t="shared" si="699"/>
        <v>0</v>
      </c>
      <c r="T3741" s="8" t="str">
        <f t="shared" si="700"/>
        <v>0</v>
      </c>
      <c r="U3741" s="8" t="str">
        <f t="shared" si="701"/>
        <v>0</v>
      </c>
      <c r="V3741" s="8" t="str">
        <f t="shared" si="702"/>
        <v>0</v>
      </c>
      <c r="W3741" s="8" t="str">
        <f t="shared" si="703"/>
        <v>0</v>
      </c>
      <c r="X3741" s="8" t="str">
        <f t="shared" si="704"/>
        <v>0</v>
      </c>
      <c r="Y3741" s="8" t="str">
        <f t="shared" si="705"/>
        <v>0</v>
      </c>
      <c r="Z3741" s="8" t="str">
        <f t="shared" si="706"/>
        <v>0</v>
      </c>
      <c r="AA3741" s="8" t="str">
        <f t="shared" si="707"/>
        <v>0</v>
      </c>
      <c r="AD3741" t="s">
        <v>8694</v>
      </c>
      <c r="AE3741" s="3">
        <v>5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</row>
    <row r="3742" spans="3:41" x14ac:dyDescent="0.25">
      <c r="C3742" s="5" t="s">
        <v>8811</v>
      </c>
      <c r="D3742" s="8" t="s">
        <v>10206</v>
      </c>
      <c r="E3742" s="8" t="s">
        <v>2831</v>
      </c>
      <c r="F3742" s="8" t="s">
        <v>2763</v>
      </c>
      <c r="G3742" s="8" t="s">
        <v>2764</v>
      </c>
      <c r="H3742" s="8" t="s">
        <v>2764</v>
      </c>
      <c r="I3742" s="8" t="s">
        <v>2764</v>
      </c>
      <c r="J3742" s="8" t="s">
        <v>2764</v>
      </c>
      <c r="K3742" s="8" t="s">
        <v>2764</v>
      </c>
      <c r="L3742" s="8" t="s">
        <v>2764</v>
      </c>
      <c r="M3742" s="8" t="s">
        <v>2764</v>
      </c>
      <c r="N3742" s="8" t="s">
        <v>2764</v>
      </c>
      <c r="P3742" t="str">
        <f t="shared" si="696"/>
        <v>Southern Miss - Tyler Stevenson</v>
      </c>
      <c r="Q3742" s="8" t="str">
        <f t="shared" si="697"/>
        <v>12</v>
      </c>
      <c r="R3742" s="8" t="str">
        <f t="shared" si="698"/>
        <v>2</v>
      </c>
      <c r="S3742" s="8" t="str">
        <f t="shared" si="699"/>
        <v>1</v>
      </c>
      <c r="T3742" s="8" t="str">
        <f t="shared" si="700"/>
        <v>0</v>
      </c>
      <c r="U3742" s="8" t="str">
        <f t="shared" si="701"/>
        <v>0</v>
      </c>
      <c r="V3742" s="8" t="str">
        <f t="shared" si="702"/>
        <v>0</v>
      </c>
      <c r="W3742" s="8" t="str">
        <f t="shared" si="703"/>
        <v>0</v>
      </c>
      <c r="X3742" s="8" t="str">
        <f t="shared" si="704"/>
        <v>0</v>
      </c>
      <c r="Y3742" s="8" t="str">
        <f t="shared" si="705"/>
        <v>0</v>
      </c>
      <c r="Z3742" s="8" t="str">
        <f t="shared" si="706"/>
        <v>0</v>
      </c>
      <c r="AA3742" s="8" t="str">
        <f t="shared" si="707"/>
        <v>0</v>
      </c>
      <c r="AD3742" t="s">
        <v>8695</v>
      </c>
      <c r="AE3742" s="3">
        <v>5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</row>
    <row r="3743" spans="3:41" x14ac:dyDescent="0.25">
      <c r="C3743" s="6" t="s">
        <v>8812</v>
      </c>
      <c r="D3743" s="9" t="s">
        <v>10196</v>
      </c>
      <c r="E3743" s="9" t="s">
        <v>2809</v>
      </c>
      <c r="F3743" s="9" t="s">
        <v>2831</v>
      </c>
      <c r="G3743" s="9" t="s">
        <v>2764</v>
      </c>
      <c r="H3743" s="9" t="s">
        <v>2764</v>
      </c>
      <c r="I3743" s="9" t="s">
        <v>2764</v>
      </c>
      <c r="J3743" s="9" t="s">
        <v>2764</v>
      </c>
      <c r="K3743" s="9" t="s">
        <v>2764</v>
      </c>
      <c r="L3743" s="9" t="s">
        <v>2764</v>
      </c>
      <c r="M3743" s="9" t="s">
        <v>2764</v>
      </c>
      <c r="N3743" s="9" t="s">
        <v>2764</v>
      </c>
      <c r="P3743" t="str">
        <f t="shared" si="696"/>
        <v>Southern Miss - Anfernee Hampton</v>
      </c>
      <c r="Q3743" s="8" t="str">
        <f t="shared" si="697"/>
        <v>22</v>
      </c>
      <c r="R3743" s="8" t="str">
        <f t="shared" si="698"/>
        <v>3</v>
      </c>
      <c r="S3743" s="8" t="str">
        <f t="shared" si="699"/>
        <v>2</v>
      </c>
      <c r="T3743" s="8" t="str">
        <f t="shared" si="700"/>
        <v>0</v>
      </c>
      <c r="U3743" s="8" t="str">
        <f t="shared" si="701"/>
        <v>0</v>
      </c>
      <c r="V3743" s="8" t="str">
        <f t="shared" si="702"/>
        <v>0</v>
      </c>
      <c r="W3743" s="8" t="str">
        <f t="shared" si="703"/>
        <v>0</v>
      </c>
      <c r="X3743" s="8" t="str">
        <f t="shared" si="704"/>
        <v>0</v>
      </c>
      <c r="Y3743" s="8" t="str">
        <f t="shared" si="705"/>
        <v>0</v>
      </c>
      <c r="Z3743" s="8" t="str">
        <f t="shared" si="706"/>
        <v>0</v>
      </c>
      <c r="AA3743" s="8" t="str">
        <f t="shared" si="707"/>
        <v>0</v>
      </c>
      <c r="AD3743" t="s">
        <v>8696</v>
      </c>
      <c r="AE3743" s="3">
        <v>10</v>
      </c>
      <c r="AF3743" s="3">
        <v>1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</row>
    <row r="3744" spans="3:41" x14ac:dyDescent="0.25">
      <c r="C3744" s="5" t="s">
        <v>8813</v>
      </c>
      <c r="D3744" s="8" t="s">
        <v>2833</v>
      </c>
      <c r="E3744" s="8" t="s">
        <v>2764</v>
      </c>
      <c r="F3744" s="8" t="s">
        <v>2764</v>
      </c>
      <c r="G3744" s="8" t="s">
        <v>2764</v>
      </c>
      <c r="H3744" s="8" t="s">
        <v>2764</v>
      </c>
      <c r="I3744" s="8" t="s">
        <v>2764</v>
      </c>
      <c r="J3744" s="8" t="s">
        <v>2764</v>
      </c>
      <c r="K3744" s="8" t="s">
        <v>2764</v>
      </c>
      <c r="L3744" s="8" t="s">
        <v>2764</v>
      </c>
      <c r="M3744" s="8" t="s">
        <v>2764</v>
      </c>
      <c r="N3744" s="8" t="s">
        <v>2764</v>
      </c>
      <c r="P3744" t="str">
        <f t="shared" si="696"/>
        <v>Southern Miss - Ladarius Marshall</v>
      </c>
      <c r="Q3744" s="8" t="str">
        <f t="shared" si="697"/>
        <v>4</v>
      </c>
      <c r="R3744" s="8" t="str">
        <f t="shared" si="698"/>
        <v>0</v>
      </c>
      <c r="S3744" s="8" t="str">
        <f t="shared" si="699"/>
        <v>0</v>
      </c>
      <c r="T3744" s="8" t="str">
        <f t="shared" si="700"/>
        <v>0</v>
      </c>
      <c r="U3744" s="8" t="str">
        <f t="shared" si="701"/>
        <v>0</v>
      </c>
      <c r="V3744" s="8" t="str">
        <f t="shared" si="702"/>
        <v>0</v>
      </c>
      <c r="W3744" s="8" t="str">
        <f t="shared" si="703"/>
        <v>0</v>
      </c>
      <c r="X3744" s="8" t="str">
        <f t="shared" si="704"/>
        <v>0</v>
      </c>
      <c r="Y3744" s="8" t="str">
        <f t="shared" si="705"/>
        <v>0</v>
      </c>
      <c r="Z3744" s="8" t="str">
        <f t="shared" si="706"/>
        <v>0</v>
      </c>
      <c r="AA3744" s="8" t="str">
        <f t="shared" si="707"/>
        <v>0</v>
      </c>
      <c r="AD3744" t="s">
        <v>8697</v>
      </c>
      <c r="AE3744" s="3">
        <v>3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</row>
    <row r="3745" spans="3:41" x14ac:dyDescent="0.25">
      <c r="C3745" s="6" t="s">
        <v>8814</v>
      </c>
      <c r="D3745" s="9" t="s">
        <v>2833</v>
      </c>
      <c r="E3745" s="9" t="s">
        <v>2764</v>
      </c>
      <c r="F3745" s="9" t="s">
        <v>2764</v>
      </c>
      <c r="G3745" s="9" t="s">
        <v>2764</v>
      </c>
      <c r="H3745" s="9" t="s">
        <v>2764</v>
      </c>
      <c r="I3745" s="9" t="s">
        <v>2764</v>
      </c>
      <c r="J3745" s="9" t="s">
        <v>2764</v>
      </c>
      <c r="K3745" s="9" t="s">
        <v>2764</v>
      </c>
      <c r="L3745" s="9" t="s">
        <v>2764</v>
      </c>
      <c r="M3745" s="9" t="s">
        <v>2764</v>
      </c>
      <c r="N3745" s="9" t="s">
        <v>2764</v>
      </c>
      <c r="P3745" t="str">
        <f t="shared" si="696"/>
        <v>St. Bonaventure - Melkisedek Moreaux</v>
      </c>
      <c r="Q3745" s="8" t="str">
        <f t="shared" si="697"/>
        <v>4</v>
      </c>
      <c r="R3745" s="8" t="str">
        <f t="shared" si="698"/>
        <v>0</v>
      </c>
      <c r="S3745" s="8" t="str">
        <f t="shared" si="699"/>
        <v>0</v>
      </c>
      <c r="T3745" s="8" t="str">
        <f t="shared" si="700"/>
        <v>0</v>
      </c>
      <c r="U3745" s="8" t="str">
        <f t="shared" si="701"/>
        <v>0</v>
      </c>
      <c r="V3745" s="8" t="str">
        <f t="shared" si="702"/>
        <v>0</v>
      </c>
      <c r="W3745" s="8" t="str">
        <f t="shared" si="703"/>
        <v>0</v>
      </c>
      <c r="X3745" s="8" t="str">
        <f t="shared" si="704"/>
        <v>0</v>
      </c>
      <c r="Y3745" s="8" t="str">
        <f t="shared" si="705"/>
        <v>0</v>
      </c>
      <c r="Z3745" s="8" t="str">
        <f t="shared" si="706"/>
        <v>0</v>
      </c>
      <c r="AA3745" s="8" t="str">
        <f t="shared" si="707"/>
        <v>0</v>
      </c>
      <c r="AD3745" t="s">
        <v>8698</v>
      </c>
      <c r="AE3745" s="3">
        <v>2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</row>
    <row r="3746" spans="3:41" x14ac:dyDescent="0.25">
      <c r="C3746" s="5" t="s">
        <v>8815</v>
      </c>
      <c r="D3746" s="8" t="s">
        <v>10024</v>
      </c>
      <c r="E3746" s="8" t="s">
        <v>2764</v>
      </c>
      <c r="F3746" s="8" t="s">
        <v>2764</v>
      </c>
      <c r="G3746" s="8" t="s">
        <v>2764</v>
      </c>
      <c r="H3746" s="8" t="s">
        <v>2764</v>
      </c>
      <c r="I3746" s="8" t="s">
        <v>2764</v>
      </c>
      <c r="J3746" s="8" t="s">
        <v>2764</v>
      </c>
      <c r="K3746" s="8" t="s">
        <v>2764</v>
      </c>
      <c r="L3746" s="8" t="s">
        <v>2764</v>
      </c>
      <c r="M3746" s="8" t="s">
        <v>2764</v>
      </c>
      <c r="N3746" s="8" t="s">
        <v>2764</v>
      </c>
      <c r="P3746" t="str">
        <f t="shared" si="696"/>
        <v>Syracuse - Robert Braswell</v>
      </c>
      <c r="Q3746" s="8" t="str">
        <f t="shared" si="697"/>
        <v>6</v>
      </c>
      <c r="R3746" s="8" t="str">
        <f t="shared" si="698"/>
        <v>0</v>
      </c>
      <c r="S3746" s="8" t="str">
        <f t="shared" si="699"/>
        <v>0</v>
      </c>
      <c r="T3746" s="8" t="str">
        <f t="shared" si="700"/>
        <v>0</v>
      </c>
      <c r="U3746" s="8" t="str">
        <f t="shared" si="701"/>
        <v>0</v>
      </c>
      <c r="V3746" s="8" t="str">
        <f t="shared" si="702"/>
        <v>0</v>
      </c>
      <c r="W3746" s="8" t="str">
        <f t="shared" si="703"/>
        <v>0</v>
      </c>
      <c r="X3746" s="8" t="str">
        <f t="shared" si="704"/>
        <v>0</v>
      </c>
      <c r="Y3746" s="8" t="str">
        <f t="shared" si="705"/>
        <v>0</v>
      </c>
      <c r="Z3746" s="8" t="str">
        <f t="shared" si="706"/>
        <v>0</v>
      </c>
      <c r="AA3746" s="8" t="str">
        <f t="shared" si="707"/>
        <v>0</v>
      </c>
      <c r="AD3746" t="s">
        <v>8699</v>
      </c>
      <c r="AE3746" s="3">
        <v>2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</row>
    <row r="3747" spans="3:41" x14ac:dyDescent="0.25">
      <c r="C3747" s="6" t="s">
        <v>8816</v>
      </c>
      <c r="D3747" s="9" t="s">
        <v>10263</v>
      </c>
      <c r="E3747" s="9" t="s">
        <v>2862</v>
      </c>
      <c r="F3747" s="9" t="s">
        <v>2764</v>
      </c>
      <c r="G3747" s="9" t="s">
        <v>2764</v>
      </c>
      <c r="H3747" s="9" t="s">
        <v>2764</v>
      </c>
      <c r="I3747" s="9" t="s">
        <v>2764</v>
      </c>
      <c r="J3747" s="9" t="s">
        <v>2764</v>
      </c>
      <c r="K3747" s="9" t="s">
        <v>2764</v>
      </c>
      <c r="L3747" s="9" t="s">
        <v>2764</v>
      </c>
      <c r="M3747" s="9" t="s">
        <v>2764</v>
      </c>
      <c r="N3747" s="9" t="s">
        <v>2764</v>
      </c>
      <c r="P3747" t="str">
        <f t="shared" si="696"/>
        <v>Seton Hall - Shavar Reynolds</v>
      </c>
      <c r="Q3747" s="8" t="str">
        <f t="shared" si="697"/>
        <v>40</v>
      </c>
      <c r="R3747" s="8" t="str">
        <f t="shared" si="698"/>
        <v>5</v>
      </c>
      <c r="S3747" s="8" t="str">
        <f t="shared" si="699"/>
        <v>0</v>
      </c>
      <c r="T3747" s="8" t="str">
        <f t="shared" si="700"/>
        <v>0</v>
      </c>
      <c r="U3747" s="8" t="str">
        <f t="shared" si="701"/>
        <v>0</v>
      </c>
      <c r="V3747" s="8" t="str">
        <f t="shared" si="702"/>
        <v>0</v>
      </c>
      <c r="W3747" s="8" t="str">
        <f t="shared" si="703"/>
        <v>0</v>
      </c>
      <c r="X3747" s="8" t="str">
        <f t="shared" si="704"/>
        <v>0</v>
      </c>
      <c r="Y3747" s="8" t="str">
        <f t="shared" si="705"/>
        <v>0</v>
      </c>
      <c r="Z3747" s="8" t="str">
        <f t="shared" si="706"/>
        <v>0</v>
      </c>
      <c r="AA3747" s="8" t="str">
        <f t="shared" si="707"/>
        <v>0</v>
      </c>
      <c r="AD3747" t="s">
        <v>8700</v>
      </c>
      <c r="AE3747" s="3">
        <v>6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</row>
    <row r="3748" spans="3:41" x14ac:dyDescent="0.25">
      <c r="C3748" s="5" t="s">
        <v>8817</v>
      </c>
      <c r="D3748" s="8" t="s">
        <v>10069</v>
      </c>
      <c r="E3748" s="8" t="s">
        <v>2818</v>
      </c>
      <c r="F3748" s="8" t="s">
        <v>2764</v>
      </c>
      <c r="G3748" s="8" t="s">
        <v>2764</v>
      </c>
      <c r="H3748" s="8" t="s">
        <v>2764</v>
      </c>
      <c r="I3748" s="8" t="s">
        <v>2764</v>
      </c>
      <c r="J3748" s="8" t="s">
        <v>2764</v>
      </c>
      <c r="K3748" s="8" t="s">
        <v>2764</v>
      </c>
      <c r="L3748" s="8" t="s">
        <v>2764</v>
      </c>
      <c r="M3748" s="8" t="s">
        <v>2764</v>
      </c>
      <c r="N3748" s="8" t="s">
        <v>2764</v>
      </c>
      <c r="P3748" t="str">
        <f t="shared" si="696"/>
        <v>Tennessee State - DaJion Henderson</v>
      </c>
      <c r="Q3748" s="8" t="str">
        <f t="shared" si="697"/>
        <v>15</v>
      </c>
      <c r="R3748" s="8" t="str">
        <f t="shared" si="698"/>
        <v>6</v>
      </c>
      <c r="S3748" s="8" t="str">
        <f t="shared" si="699"/>
        <v>0</v>
      </c>
      <c r="T3748" s="8" t="str">
        <f t="shared" si="700"/>
        <v>0</v>
      </c>
      <c r="U3748" s="8" t="str">
        <f t="shared" si="701"/>
        <v>0</v>
      </c>
      <c r="V3748" s="8" t="str">
        <f t="shared" si="702"/>
        <v>0</v>
      </c>
      <c r="W3748" s="8" t="str">
        <f t="shared" si="703"/>
        <v>0</v>
      </c>
      <c r="X3748" s="8" t="str">
        <f t="shared" si="704"/>
        <v>0</v>
      </c>
      <c r="Y3748" s="8" t="str">
        <f t="shared" si="705"/>
        <v>0</v>
      </c>
      <c r="Z3748" s="8" t="str">
        <f t="shared" si="706"/>
        <v>0</v>
      </c>
      <c r="AA3748" s="8" t="str">
        <f t="shared" si="707"/>
        <v>0</v>
      </c>
      <c r="AD3748" t="s">
        <v>8702</v>
      </c>
      <c r="AE3748" s="3">
        <v>5</v>
      </c>
      <c r="AF3748" s="3">
        <v>3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</row>
    <row r="3749" spans="3:41" x14ac:dyDescent="0.25">
      <c r="C3749" s="6" t="s">
        <v>8818</v>
      </c>
      <c r="D3749" s="9" t="s">
        <v>10227</v>
      </c>
      <c r="E3749" s="9" t="s">
        <v>2959</v>
      </c>
      <c r="F3749" s="9" t="s">
        <v>2831</v>
      </c>
      <c r="G3749" s="9" t="s">
        <v>2770</v>
      </c>
      <c r="H3749" s="9" t="s">
        <v>2764</v>
      </c>
      <c r="I3749" s="9" t="s">
        <v>2764</v>
      </c>
      <c r="J3749" s="9" t="s">
        <v>2764</v>
      </c>
      <c r="K3749" s="9" t="s">
        <v>2764</v>
      </c>
      <c r="L3749" s="9" t="s">
        <v>2764</v>
      </c>
      <c r="M3749" s="9" t="s">
        <v>2764</v>
      </c>
      <c r="N3749" s="9" t="s">
        <v>2764</v>
      </c>
      <c r="P3749" t="str">
        <f t="shared" si="696"/>
        <v>Tennessee Tech - Cade Crosland</v>
      </c>
      <c r="Q3749" s="8" t="str">
        <f t="shared" si="697"/>
        <v>16</v>
      </c>
      <c r="R3749" s="8" t="str">
        <f t="shared" si="698"/>
        <v>2</v>
      </c>
      <c r="S3749" s="8" t="str">
        <f t="shared" si="699"/>
        <v>2</v>
      </c>
      <c r="T3749" s="8" t="str">
        <f t="shared" si="700"/>
        <v>1</v>
      </c>
      <c r="U3749" s="8" t="str">
        <f t="shared" si="701"/>
        <v>0</v>
      </c>
      <c r="V3749" s="8" t="str">
        <f t="shared" si="702"/>
        <v>0</v>
      </c>
      <c r="W3749" s="8" t="str">
        <f t="shared" si="703"/>
        <v>0</v>
      </c>
      <c r="X3749" s="8" t="str">
        <f t="shared" si="704"/>
        <v>0</v>
      </c>
      <c r="Y3749" s="8" t="str">
        <f t="shared" si="705"/>
        <v>0</v>
      </c>
      <c r="Z3749" s="8" t="str">
        <f t="shared" si="706"/>
        <v>0</v>
      </c>
      <c r="AA3749" s="8" t="str">
        <f t="shared" si="707"/>
        <v>0</v>
      </c>
      <c r="AD3749" t="s">
        <v>8703</v>
      </c>
      <c r="AE3749" s="3">
        <v>5</v>
      </c>
      <c r="AF3749" s="3">
        <v>1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</row>
    <row r="3750" spans="3:41" x14ac:dyDescent="0.25">
      <c r="C3750" s="5" t="s">
        <v>8819</v>
      </c>
      <c r="D3750" s="8" t="s">
        <v>10026</v>
      </c>
      <c r="E3750" s="8" t="s">
        <v>2764</v>
      </c>
      <c r="F3750" s="8" t="s">
        <v>2764</v>
      </c>
      <c r="G3750" s="8" t="s">
        <v>2764</v>
      </c>
      <c r="H3750" s="8" t="s">
        <v>2764</v>
      </c>
      <c r="I3750" s="8" t="s">
        <v>2764</v>
      </c>
      <c r="J3750" s="8" t="s">
        <v>2764</v>
      </c>
      <c r="K3750" s="8" t="s">
        <v>2764</v>
      </c>
      <c r="L3750" s="8" t="s">
        <v>2764</v>
      </c>
      <c r="M3750" s="8" t="s">
        <v>2764</v>
      </c>
      <c r="N3750" s="8" t="s">
        <v>2764</v>
      </c>
      <c r="P3750" t="str">
        <f t="shared" si="696"/>
        <v>Tennessee - Jacob Fleschman</v>
      </c>
      <c r="Q3750" s="8" t="str">
        <f t="shared" si="697"/>
        <v>3</v>
      </c>
      <c r="R3750" s="8" t="str">
        <f t="shared" si="698"/>
        <v>0</v>
      </c>
      <c r="S3750" s="8" t="str">
        <f t="shared" si="699"/>
        <v>0</v>
      </c>
      <c r="T3750" s="8" t="str">
        <f t="shared" si="700"/>
        <v>0</v>
      </c>
      <c r="U3750" s="8" t="str">
        <f t="shared" si="701"/>
        <v>0</v>
      </c>
      <c r="V3750" s="8" t="str">
        <f t="shared" si="702"/>
        <v>0</v>
      </c>
      <c r="W3750" s="8" t="str">
        <f t="shared" si="703"/>
        <v>0</v>
      </c>
      <c r="X3750" s="8" t="str">
        <f t="shared" si="704"/>
        <v>0</v>
      </c>
      <c r="Y3750" s="8" t="str">
        <f t="shared" si="705"/>
        <v>0</v>
      </c>
      <c r="Z3750" s="8" t="str">
        <f t="shared" si="706"/>
        <v>0</v>
      </c>
      <c r="AA3750" s="8" t="str">
        <f t="shared" si="707"/>
        <v>0</v>
      </c>
      <c r="AD3750" t="s">
        <v>8704</v>
      </c>
      <c r="AE3750" s="3">
        <v>34</v>
      </c>
      <c r="AF3750" s="3">
        <v>7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</row>
    <row r="3751" spans="3:41" x14ac:dyDescent="0.25">
      <c r="C3751" s="6" t="s">
        <v>8820</v>
      </c>
      <c r="D3751" s="9" t="s">
        <v>10134</v>
      </c>
      <c r="E3751" s="9" t="s">
        <v>2763</v>
      </c>
      <c r="F3751" s="9" t="s">
        <v>2764</v>
      </c>
      <c r="G3751" s="9" t="s">
        <v>2764</v>
      </c>
      <c r="H3751" s="9" t="s">
        <v>2764</v>
      </c>
      <c r="I3751" s="9" t="s">
        <v>2764</v>
      </c>
      <c r="J3751" s="9" t="s">
        <v>2764</v>
      </c>
      <c r="K3751" s="9" t="s">
        <v>2764</v>
      </c>
      <c r="L3751" s="9" t="s">
        <v>2764</v>
      </c>
      <c r="M3751" s="9" t="s">
        <v>2764</v>
      </c>
      <c r="N3751" s="9" t="s">
        <v>2764</v>
      </c>
      <c r="P3751" t="str">
        <f t="shared" si="696"/>
        <v>Oklahoma State - Maurice Calloo</v>
      </c>
      <c r="Q3751" s="8" t="str">
        <f t="shared" si="697"/>
        <v>22</v>
      </c>
      <c r="R3751" s="8" t="str">
        <f t="shared" si="698"/>
        <v>1</v>
      </c>
      <c r="S3751" s="8" t="str">
        <f t="shared" si="699"/>
        <v>0</v>
      </c>
      <c r="T3751" s="8" t="str">
        <f t="shared" si="700"/>
        <v>0</v>
      </c>
      <c r="U3751" s="8" t="str">
        <f t="shared" si="701"/>
        <v>0</v>
      </c>
      <c r="V3751" s="8" t="str">
        <f t="shared" si="702"/>
        <v>0</v>
      </c>
      <c r="W3751" s="8" t="str">
        <f t="shared" si="703"/>
        <v>0</v>
      </c>
      <c r="X3751" s="8" t="str">
        <f t="shared" si="704"/>
        <v>0</v>
      </c>
      <c r="Y3751" s="8" t="str">
        <f t="shared" si="705"/>
        <v>0</v>
      </c>
      <c r="Z3751" s="8" t="str">
        <f t="shared" si="706"/>
        <v>0</v>
      </c>
      <c r="AA3751" s="8" t="str">
        <f t="shared" si="707"/>
        <v>0</v>
      </c>
      <c r="AD3751" t="s">
        <v>8706</v>
      </c>
      <c r="AE3751" s="3">
        <v>25</v>
      </c>
      <c r="AF3751" s="3">
        <v>2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</row>
    <row r="3752" spans="3:41" x14ac:dyDescent="0.25">
      <c r="C3752" s="5" t="s">
        <v>8821</v>
      </c>
      <c r="D3752" s="8" t="s">
        <v>10340</v>
      </c>
      <c r="E3752" s="8" t="s">
        <v>2818</v>
      </c>
      <c r="F3752" s="8" t="s">
        <v>2770</v>
      </c>
      <c r="G3752" s="8" t="s">
        <v>2770</v>
      </c>
      <c r="H3752" s="8" t="s">
        <v>2770</v>
      </c>
      <c r="I3752" s="8" t="s">
        <v>2763</v>
      </c>
      <c r="J3752" s="8" t="s">
        <v>2764</v>
      </c>
      <c r="K3752" s="8" t="s">
        <v>2764</v>
      </c>
      <c r="L3752" s="8" t="s">
        <v>2764</v>
      </c>
      <c r="M3752" s="8" t="s">
        <v>2764</v>
      </c>
      <c r="N3752" s="8" t="s">
        <v>2764</v>
      </c>
      <c r="P3752" t="str">
        <f t="shared" si="696"/>
        <v>UMass Lowell - Bryce Daley</v>
      </c>
      <c r="Q3752" s="8" t="str">
        <f t="shared" si="697"/>
        <v>54</v>
      </c>
      <c r="R3752" s="8" t="str">
        <f t="shared" si="698"/>
        <v>6</v>
      </c>
      <c r="S3752" s="8" t="str">
        <f t="shared" si="699"/>
        <v>1</v>
      </c>
      <c r="T3752" s="8" t="str">
        <f t="shared" si="700"/>
        <v>1</v>
      </c>
      <c r="U3752" s="8" t="str">
        <f t="shared" si="701"/>
        <v>1</v>
      </c>
      <c r="V3752" s="8" t="str">
        <f t="shared" si="702"/>
        <v>1</v>
      </c>
      <c r="W3752" s="8" t="str">
        <f t="shared" si="703"/>
        <v>0</v>
      </c>
      <c r="X3752" s="8" t="str">
        <f t="shared" si="704"/>
        <v>0</v>
      </c>
      <c r="Y3752" s="8" t="str">
        <f t="shared" si="705"/>
        <v>0</v>
      </c>
      <c r="Z3752" s="8" t="str">
        <f t="shared" si="706"/>
        <v>0</v>
      </c>
      <c r="AA3752" s="8" t="str">
        <f t="shared" si="707"/>
        <v>0</v>
      </c>
      <c r="AD3752" t="s">
        <v>8709</v>
      </c>
      <c r="AE3752" s="3">
        <v>13</v>
      </c>
      <c r="AF3752" s="3">
        <v>1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</row>
    <row r="3753" spans="3:41" x14ac:dyDescent="0.25">
      <c r="C3753" s="6" t="s">
        <v>8822</v>
      </c>
      <c r="D3753" s="9" t="s">
        <v>3918</v>
      </c>
      <c r="E3753" s="9" t="s">
        <v>2764</v>
      </c>
      <c r="F3753" s="9" t="s">
        <v>2764</v>
      </c>
      <c r="G3753" s="9" t="s">
        <v>2764</v>
      </c>
      <c r="H3753" s="9" t="s">
        <v>2764</v>
      </c>
      <c r="I3753" s="9" t="s">
        <v>2764</v>
      </c>
      <c r="J3753" s="9" t="s">
        <v>2764</v>
      </c>
      <c r="K3753" s="9" t="s">
        <v>2764</v>
      </c>
      <c r="L3753" s="9" t="s">
        <v>2764</v>
      </c>
      <c r="M3753" s="9" t="s">
        <v>2764</v>
      </c>
      <c r="N3753" s="9" t="s">
        <v>2764</v>
      </c>
      <c r="P3753" t="str">
        <f t="shared" si="696"/>
        <v>UMBC - Daniel Akin</v>
      </c>
      <c r="Q3753" s="8" t="str">
        <f t="shared" si="697"/>
        <v>3</v>
      </c>
      <c r="R3753" s="8" t="str">
        <f t="shared" si="698"/>
        <v>0</v>
      </c>
      <c r="S3753" s="8" t="str">
        <f t="shared" si="699"/>
        <v>0</v>
      </c>
      <c r="T3753" s="8" t="str">
        <f t="shared" si="700"/>
        <v>0</v>
      </c>
      <c r="U3753" s="8" t="str">
        <f t="shared" si="701"/>
        <v>0</v>
      </c>
      <c r="V3753" s="8" t="str">
        <f t="shared" si="702"/>
        <v>0</v>
      </c>
      <c r="W3753" s="8" t="str">
        <f t="shared" si="703"/>
        <v>0</v>
      </c>
      <c r="X3753" s="8" t="str">
        <f t="shared" si="704"/>
        <v>0</v>
      </c>
      <c r="Y3753" s="8" t="str">
        <f t="shared" si="705"/>
        <v>0</v>
      </c>
      <c r="Z3753" s="8" t="str">
        <f t="shared" si="706"/>
        <v>0</v>
      </c>
      <c r="AA3753" s="8" t="str">
        <f t="shared" si="707"/>
        <v>0</v>
      </c>
      <c r="AD3753" t="s">
        <v>8710</v>
      </c>
      <c r="AE3753" s="3">
        <v>24</v>
      </c>
      <c r="AF3753" s="3">
        <v>3</v>
      </c>
      <c r="AG3753" s="3">
        <v>1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</row>
    <row r="3754" spans="3:41" x14ac:dyDescent="0.25">
      <c r="C3754" s="5" t="s">
        <v>8823</v>
      </c>
      <c r="D3754" s="8" t="s">
        <v>10234</v>
      </c>
      <c r="E3754" s="8" t="s">
        <v>2763</v>
      </c>
      <c r="F3754" s="8" t="s">
        <v>2764</v>
      </c>
      <c r="G3754" s="8" t="s">
        <v>2764</v>
      </c>
      <c r="H3754" s="8" t="s">
        <v>2764</v>
      </c>
      <c r="I3754" s="8" t="s">
        <v>2764</v>
      </c>
      <c r="J3754" s="8" t="s">
        <v>2764</v>
      </c>
      <c r="K3754" s="8" t="s">
        <v>2764</v>
      </c>
      <c r="L3754" s="8" t="s">
        <v>2764</v>
      </c>
      <c r="M3754" s="8" t="s">
        <v>2764</v>
      </c>
      <c r="N3754" s="8" t="s">
        <v>2764</v>
      </c>
      <c r="P3754" t="str">
        <f t="shared" si="696"/>
        <v>UMBC - Sam Schwietz</v>
      </c>
      <c r="Q3754" s="8" t="str">
        <f t="shared" si="697"/>
        <v>3</v>
      </c>
      <c r="R3754" s="8" t="str">
        <f t="shared" si="698"/>
        <v>1</v>
      </c>
      <c r="S3754" s="8" t="str">
        <f t="shared" si="699"/>
        <v>0</v>
      </c>
      <c r="T3754" s="8" t="str">
        <f t="shared" si="700"/>
        <v>0</v>
      </c>
      <c r="U3754" s="8" t="str">
        <f t="shared" si="701"/>
        <v>0</v>
      </c>
      <c r="V3754" s="8" t="str">
        <f t="shared" si="702"/>
        <v>0</v>
      </c>
      <c r="W3754" s="8" t="str">
        <f t="shared" si="703"/>
        <v>0</v>
      </c>
      <c r="X3754" s="8" t="str">
        <f t="shared" si="704"/>
        <v>0</v>
      </c>
      <c r="Y3754" s="8" t="str">
        <f t="shared" si="705"/>
        <v>0</v>
      </c>
      <c r="Z3754" s="8" t="str">
        <f t="shared" si="706"/>
        <v>0</v>
      </c>
      <c r="AA3754" s="8" t="str">
        <f t="shared" si="707"/>
        <v>0</v>
      </c>
      <c r="AD3754" t="s">
        <v>8711</v>
      </c>
      <c r="AE3754" s="3">
        <v>25</v>
      </c>
      <c r="AF3754" s="3">
        <v>2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</row>
    <row r="3755" spans="3:41" x14ac:dyDescent="0.25">
      <c r="C3755" s="6" t="s">
        <v>8824</v>
      </c>
      <c r="D3755" s="9" t="s">
        <v>10198</v>
      </c>
      <c r="E3755" s="9" t="s">
        <v>2764</v>
      </c>
      <c r="F3755" s="9" t="s">
        <v>2764</v>
      </c>
      <c r="G3755" s="9" t="s">
        <v>2764</v>
      </c>
      <c r="H3755" s="9" t="s">
        <v>2764</v>
      </c>
      <c r="I3755" s="9" t="s">
        <v>2764</v>
      </c>
      <c r="J3755" s="9" t="s">
        <v>2764</v>
      </c>
      <c r="K3755" s="9" t="s">
        <v>2764</v>
      </c>
      <c r="L3755" s="9" t="s">
        <v>2764</v>
      </c>
      <c r="M3755" s="9" t="s">
        <v>2764</v>
      </c>
      <c r="N3755" s="9" t="s">
        <v>2764</v>
      </c>
      <c r="P3755" t="str">
        <f t="shared" si="696"/>
        <v>Penn State - John Harrar</v>
      </c>
      <c r="Q3755" s="8" t="str">
        <f t="shared" si="697"/>
        <v>13</v>
      </c>
      <c r="R3755" s="8" t="str">
        <f t="shared" si="698"/>
        <v>0</v>
      </c>
      <c r="S3755" s="8" t="str">
        <f t="shared" si="699"/>
        <v>0</v>
      </c>
      <c r="T3755" s="8" t="str">
        <f t="shared" si="700"/>
        <v>0</v>
      </c>
      <c r="U3755" s="8" t="str">
        <f t="shared" si="701"/>
        <v>0</v>
      </c>
      <c r="V3755" s="8" t="str">
        <f t="shared" si="702"/>
        <v>0</v>
      </c>
      <c r="W3755" s="8" t="str">
        <f t="shared" si="703"/>
        <v>0</v>
      </c>
      <c r="X3755" s="8" t="str">
        <f t="shared" si="704"/>
        <v>0</v>
      </c>
      <c r="Y3755" s="8" t="str">
        <f t="shared" si="705"/>
        <v>0</v>
      </c>
      <c r="Z3755" s="8" t="str">
        <f t="shared" si="706"/>
        <v>0</v>
      </c>
      <c r="AA3755" s="8" t="str">
        <f t="shared" si="707"/>
        <v>0</v>
      </c>
      <c r="AD3755" t="s">
        <v>8712</v>
      </c>
      <c r="AE3755" s="3">
        <v>19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</row>
    <row r="3756" spans="3:41" x14ac:dyDescent="0.25">
      <c r="C3756" s="5" t="s">
        <v>8825</v>
      </c>
      <c r="D3756" s="8" t="s">
        <v>10148</v>
      </c>
      <c r="E3756" s="8" t="s">
        <v>2763</v>
      </c>
      <c r="F3756" s="8" t="s">
        <v>2764</v>
      </c>
      <c r="G3756" s="8" t="s">
        <v>2764</v>
      </c>
      <c r="H3756" s="8" t="s">
        <v>2764</v>
      </c>
      <c r="I3756" s="8" t="s">
        <v>2764</v>
      </c>
      <c r="J3756" s="8" t="s">
        <v>2764</v>
      </c>
      <c r="K3756" s="8" t="s">
        <v>2764</v>
      </c>
      <c r="L3756" s="8" t="s">
        <v>2764</v>
      </c>
      <c r="M3756" s="8" t="s">
        <v>2764</v>
      </c>
      <c r="N3756" s="8" t="s">
        <v>2764</v>
      </c>
      <c r="P3756" t="str">
        <f t="shared" si="696"/>
        <v>UMBC - Jack Schwietz</v>
      </c>
      <c r="Q3756" s="8" t="str">
        <f t="shared" si="697"/>
        <v>9</v>
      </c>
      <c r="R3756" s="8" t="str">
        <f t="shared" si="698"/>
        <v>1</v>
      </c>
      <c r="S3756" s="8" t="str">
        <f t="shared" si="699"/>
        <v>0</v>
      </c>
      <c r="T3756" s="8" t="str">
        <f t="shared" si="700"/>
        <v>0</v>
      </c>
      <c r="U3756" s="8" t="str">
        <f t="shared" si="701"/>
        <v>0</v>
      </c>
      <c r="V3756" s="8" t="str">
        <f t="shared" si="702"/>
        <v>0</v>
      </c>
      <c r="W3756" s="8" t="str">
        <f t="shared" si="703"/>
        <v>0</v>
      </c>
      <c r="X3756" s="8" t="str">
        <f t="shared" si="704"/>
        <v>0</v>
      </c>
      <c r="Y3756" s="8" t="str">
        <f t="shared" si="705"/>
        <v>0</v>
      </c>
      <c r="Z3756" s="8" t="str">
        <f t="shared" si="706"/>
        <v>0</v>
      </c>
      <c r="AA3756" s="8" t="str">
        <f t="shared" si="707"/>
        <v>0</v>
      </c>
      <c r="AD3756" t="s">
        <v>8713</v>
      </c>
      <c r="AE3756" s="3">
        <v>18</v>
      </c>
      <c r="AF3756" s="3">
        <v>2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</row>
    <row r="3757" spans="3:41" x14ac:dyDescent="0.25">
      <c r="C3757" s="6" t="s">
        <v>8826</v>
      </c>
      <c r="D3757" s="9" t="s">
        <v>10024</v>
      </c>
      <c r="E3757" s="9" t="s">
        <v>2764</v>
      </c>
      <c r="F3757" s="9" t="s">
        <v>2764</v>
      </c>
      <c r="G3757" s="9" t="s">
        <v>2764</v>
      </c>
      <c r="H3757" s="9" t="s">
        <v>2764</v>
      </c>
      <c r="I3757" s="9" t="s">
        <v>2764</v>
      </c>
      <c r="J3757" s="9" t="s">
        <v>2764</v>
      </c>
      <c r="K3757" s="9" t="s">
        <v>2764</v>
      </c>
      <c r="L3757" s="9" t="s">
        <v>2764</v>
      </c>
      <c r="M3757" s="9" t="s">
        <v>2764</v>
      </c>
      <c r="N3757" s="9" t="s">
        <v>2764</v>
      </c>
      <c r="P3757" t="str">
        <f t="shared" si="696"/>
        <v>Samford - Steven Fitzgerald</v>
      </c>
      <c r="Q3757" s="8" t="str">
        <f t="shared" si="697"/>
        <v>6</v>
      </c>
      <c r="R3757" s="8" t="str">
        <f t="shared" si="698"/>
        <v>0</v>
      </c>
      <c r="S3757" s="8" t="str">
        <f t="shared" si="699"/>
        <v>0</v>
      </c>
      <c r="T3757" s="8" t="str">
        <f t="shared" si="700"/>
        <v>0</v>
      </c>
      <c r="U3757" s="8" t="str">
        <f t="shared" si="701"/>
        <v>0</v>
      </c>
      <c r="V3757" s="8" t="str">
        <f t="shared" si="702"/>
        <v>0</v>
      </c>
      <c r="W3757" s="8" t="str">
        <f t="shared" si="703"/>
        <v>0</v>
      </c>
      <c r="X3757" s="8" t="str">
        <f t="shared" si="704"/>
        <v>0</v>
      </c>
      <c r="Y3757" s="8" t="str">
        <f t="shared" si="705"/>
        <v>0</v>
      </c>
      <c r="Z3757" s="8" t="str">
        <f t="shared" si="706"/>
        <v>0</v>
      </c>
      <c r="AA3757" s="8" t="str">
        <f t="shared" si="707"/>
        <v>0</v>
      </c>
      <c r="AD3757" t="s">
        <v>8714</v>
      </c>
      <c r="AE3757" s="3">
        <v>10</v>
      </c>
      <c r="AF3757" s="3">
        <v>2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</row>
    <row r="3758" spans="3:41" x14ac:dyDescent="0.25">
      <c r="C3758" s="5" t="s">
        <v>8827</v>
      </c>
      <c r="D3758" s="8" t="s">
        <v>5474</v>
      </c>
      <c r="E3758" s="8" t="s">
        <v>4240</v>
      </c>
      <c r="F3758" s="8" t="s">
        <v>2768</v>
      </c>
      <c r="G3758" s="8" t="s">
        <v>2873</v>
      </c>
      <c r="H3758" s="8" t="s">
        <v>2763</v>
      </c>
      <c r="I3758" s="8" t="s">
        <v>2764</v>
      </c>
      <c r="J3758" s="8" t="s">
        <v>2764</v>
      </c>
      <c r="K3758" s="8" t="s">
        <v>2764</v>
      </c>
      <c r="L3758" s="8" t="s">
        <v>2764</v>
      </c>
      <c r="M3758" s="8" t="s">
        <v>2764</v>
      </c>
      <c r="N3758" s="8" t="s">
        <v>2764</v>
      </c>
      <c r="P3758" t="str">
        <f t="shared" si="696"/>
        <v>Saint Josephs - Chris Clover</v>
      </c>
      <c r="Q3758" s="8" t="str">
        <f t="shared" si="697"/>
        <v>97</v>
      </c>
      <c r="R3758" s="8" t="str">
        <f t="shared" si="698"/>
        <v>28</v>
      </c>
      <c r="S3758" s="8" t="str">
        <f t="shared" si="699"/>
        <v>7</v>
      </c>
      <c r="T3758" s="8" t="str">
        <f t="shared" si="700"/>
        <v>4</v>
      </c>
      <c r="U3758" s="8" t="str">
        <f t="shared" si="701"/>
        <v>1</v>
      </c>
      <c r="V3758" s="8" t="str">
        <f t="shared" si="702"/>
        <v>0</v>
      </c>
      <c r="W3758" s="8" t="str">
        <f t="shared" si="703"/>
        <v>0</v>
      </c>
      <c r="X3758" s="8" t="str">
        <f t="shared" si="704"/>
        <v>0</v>
      </c>
      <c r="Y3758" s="8" t="str">
        <f t="shared" si="705"/>
        <v>0</v>
      </c>
      <c r="Z3758" s="8" t="str">
        <f t="shared" si="706"/>
        <v>0</v>
      </c>
      <c r="AA3758" s="8" t="str">
        <f t="shared" si="707"/>
        <v>0</v>
      </c>
      <c r="AD3758" t="s">
        <v>8715</v>
      </c>
      <c r="AE3758" s="3">
        <v>39</v>
      </c>
      <c r="AF3758" s="3">
        <v>8</v>
      </c>
      <c r="AG3758" s="3">
        <v>1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</row>
    <row r="3759" spans="3:41" x14ac:dyDescent="0.25">
      <c r="C3759" s="6" t="s">
        <v>8828</v>
      </c>
      <c r="D3759" s="9" t="s">
        <v>10174</v>
      </c>
      <c r="E3759" s="9" t="s">
        <v>2763</v>
      </c>
      <c r="F3759" s="9" t="s">
        <v>2764</v>
      </c>
      <c r="G3759" s="9" t="s">
        <v>2764</v>
      </c>
      <c r="H3759" s="9" t="s">
        <v>2764</v>
      </c>
      <c r="I3759" s="9" t="s">
        <v>2764</v>
      </c>
      <c r="J3759" s="9" t="s">
        <v>2764</v>
      </c>
      <c r="K3759" s="9" t="s">
        <v>2764</v>
      </c>
      <c r="L3759" s="9" t="s">
        <v>2764</v>
      </c>
      <c r="M3759" s="9" t="s">
        <v>2764</v>
      </c>
      <c r="N3759" s="9" t="s">
        <v>2764</v>
      </c>
      <c r="P3759" t="str">
        <f t="shared" si="696"/>
        <v>Weber State - Dima Zdor</v>
      </c>
      <c r="Q3759" s="8" t="str">
        <f t="shared" si="697"/>
        <v>7</v>
      </c>
      <c r="R3759" s="8" t="str">
        <f t="shared" si="698"/>
        <v>1</v>
      </c>
      <c r="S3759" s="8" t="str">
        <f t="shared" si="699"/>
        <v>0</v>
      </c>
      <c r="T3759" s="8" t="str">
        <f t="shared" si="700"/>
        <v>0</v>
      </c>
      <c r="U3759" s="8" t="str">
        <f t="shared" si="701"/>
        <v>0</v>
      </c>
      <c r="V3759" s="8" t="str">
        <f t="shared" si="702"/>
        <v>0</v>
      </c>
      <c r="W3759" s="8" t="str">
        <f t="shared" si="703"/>
        <v>0</v>
      </c>
      <c r="X3759" s="8" t="str">
        <f t="shared" si="704"/>
        <v>0</v>
      </c>
      <c r="Y3759" s="8" t="str">
        <f t="shared" si="705"/>
        <v>0</v>
      </c>
      <c r="Z3759" s="8" t="str">
        <f t="shared" si="706"/>
        <v>0</v>
      </c>
      <c r="AA3759" s="8" t="str">
        <f t="shared" si="707"/>
        <v>0</v>
      </c>
      <c r="AD3759" t="s">
        <v>8716</v>
      </c>
      <c r="AE3759" s="3">
        <v>16</v>
      </c>
      <c r="AF3759" s="3">
        <v>2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</row>
    <row r="3760" spans="3:41" x14ac:dyDescent="0.25">
      <c r="C3760" s="5" t="s">
        <v>8829</v>
      </c>
      <c r="D3760" s="8" t="s">
        <v>10104</v>
      </c>
      <c r="E3760" s="8" t="s">
        <v>2763</v>
      </c>
      <c r="F3760" s="8" t="s">
        <v>2764</v>
      </c>
      <c r="G3760" s="8" t="s">
        <v>2764</v>
      </c>
      <c r="H3760" s="8" t="s">
        <v>2764</v>
      </c>
      <c r="I3760" s="8" t="s">
        <v>2764</v>
      </c>
      <c r="J3760" s="8" t="s">
        <v>2764</v>
      </c>
      <c r="K3760" s="8" t="s">
        <v>2764</v>
      </c>
      <c r="L3760" s="8" t="s">
        <v>2764</v>
      </c>
      <c r="M3760" s="8" t="s">
        <v>2764</v>
      </c>
      <c r="N3760" s="8" t="s">
        <v>2764</v>
      </c>
      <c r="P3760" t="str">
        <f t="shared" si="696"/>
        <v>Western Kentucky - Jeremiah Gambrell</v>
      </c>
      <c r="Q3760" s="8" t="str">
        <f t="shared" si="697"/>
        <v>5</v>
      </c>
      <c r="R3760" s="8" t="str">
        <f t="shared" si="698"/>
        <v>1</v>
      </c>
      <c r="S3760" s="8" t="str">
        <f t="shared" si="699"/>
        <v>0</v>
      </c>
      <c r="T3760" s="8" t="str">
        <f t="shared" si="700"/>
        <v>0</v>
      </c>
      <c r="U3760" s="8" t="str">
        <f t="shared" si="701"/>
        <v>0</v>
      </c>
      <c r="V3760" s="8" t="str">
        <f t="shared" si="702"/>
        <v>0</v>
      </c>
      <c r="W3760" s="8" t="str">
        <f t="shared" si="703"/>
        <v>0</v>
      </c>
      <c r="X3760" s="8" t="str">
        <f t="shared" si="704"/>
        <v>0</v>
      </c>
      <c r="Y3760" s="8" t="str">
        <f t="shared" si="705"/>
        <v>0</v>
      </c>
      <c r="Z3760" s="8" t="str">
        <f t="shared" si="706"/>
        <v>0</v>
      </c>
      <c r="AA3760" s="8" t="str">
        <f t="shared" si="707"/>
        <v>0</v>
      </c>
      <c r="AD3760" t="s">
        <v>8717</v>
      </c>
      <c r="AE3760" s="3">
        <v>3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</row>
    <row r="3761" spans="3:41" x14ac:dyDescent="0.25">
      <c r="C3761" s="6" t="s">
        <v>8830</v>
      </c>
      <c r="D3761" s="9" t="s">
        <v>4157</v>
      </c>
      <c r="E3761" s="9" t="s">
        <v>2818</v>
      </c>
      <c r="F3761" s="9" t="s">
        <v>2770</v>
      </c>
      <c r="G3761" s="9" t="s">
        <v>2764</v>
      </c>
      <c r="H3761" s="9" t="s">
        <v>2764</v>
      </c>
      <c r="I3761" s="9" t="s">
        <v>2764</v>
      </c>
      <c r="J3761" s="9" t="s">
        <v>2764</v>
      </c>
      <c r="K3761" s="9" t="s">
        <v>2764</v>
      </c>
      <c r="L3761" s="9" t="s">
        <v>2764</v>
      </c>
      <c r="M3761" s="9" t="s">
        <v>2764</v>
      </c>
      <c r="N3761" s="9" t="s">
        <v>2764</v>
      </c>
      <c r="P3761" t="str">
        <f t="shared" si="696"/>
        <v>Wisconsin - Khalil Iverson</v>
      </c>
      <c r="Q3761" s="8" t="str">
        <f t="shared" si="697"/>
        <v>40</v>
      </c>
      <c r="R3761" s="8" t="str">
        <f t="shared" si="698"/>
        <v>6</v>
      </c>
      <c r="S3761" s="8" t="str">
        <f t="shared" si="699"/>
        <v>1</v>
      </c>
      <c r="T3761" s="8" t="str">
        <f t="shared" si="700"/>
        <v>0</v>
      </c>
      <c r="U3761" s="8" t="str">
        <f t="shared" si="701"/>
        <v>0</v>
      </c>
      <c r="V3761" s="8" t="str">
        <f t="shared" si="702"/>
        <v>0</v>
      </c>
      <c r="W3761" s="8" t="str">
        <f t="shared" si="703"/>
        <v>0</v>
      </c>
      <c r="X3761" s="8" t="str">
        <f t="shared" si="704"/>
        <v>0</v>
      </c>
      <c r="Y3761" s="8" t="str">
        <f t="shared" si="705"/>
        <v>0</v>
      </c>
      <c r="Z3761" s="8" t="str">
        <f t="shared" si="706"/>
        <v>0</v>
      </c>
      <c r="AA3761" s="8" t="str">
        <f t="shared" si="707"/>
        <v>0</v>
      </c>
      <c r="AD3761" t="s">
        <v>8718</v>
      </c>
      <c r="AE3761" s="3">
        <v>2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</row>
    <row r="3762" spans="3:41" x14ac:dyDescent="0.25">
      <c r="C3762" s="5" t="s">
        <v>8831</v>
      </c>
      <c r="D3762" s="8" t="s">
        <v>10341</v>
      </c>
      <c r="E3762" s="8" t="s">
        <v>2824</v>
      </c>
      <c r="F3762" s="8" t="s">
        <v>2831</v>
      </c>
      <c r="G3762" s="8" t="s">
        <v>2770</v>
      </c>
      <c r="H3762" s="8" t="s">
        <v>2763</v>
      </c>
      <c r="I3762" s="8" t="s">
        <v>2764</v>
      </c>
      <c r="J3762" s="8" t="s">
        <v>2764</v>
      </c>
      <c r="K3762" s="8" t="s">
        <v>2764</v>
      </c>
      <c r="L3762" s="8" t="s">
        <v>2764</v>
      </c>
      <c r="M3762" s="8" t="s">
        <v>2764</v>
      </c>
      <c r="N3762" s="8" t="s">
        <v>2764</v>
      </c>
      <c r="P3762" t="str">
        <f t="shared" si="696"/>
        <v>Western Kentucky - Jake Ohmer</v>
      </c>
      <c r="Q3762" s="8" t="str">
        <f t="shared" si="697"/>
        <v>44</v>
      </c>
      <c r="R3762" s="8" t="str">
        <f t="shared" si="698"/>
        <v>7</v>
      </c>
      <c r="S3762" s="8" t="str">
        <f t="shared" si="699"/>
        <v>2</v>
      </c>
      <c r="T3762" s="8" t="str">
        <f t="shared" si="700"/>
        <v>1</v>
      </c>
      <c r="U3762" s="8" t="str">
        <f t="shared" si="701"/>
        <v>1</v>
      </c>
      <c r="V3762" s="8" t="str">
        <f t="shared" si="702"/>
        <v>0</v>
      </c>
      <c r="W3762" s="8" t="str">
        <f t="shared" si="703"/>
        <v>0</v>
      </c>
      <c r="X3762" s="8" t="str">
        <f t="shared" si="704"/>
        <v>0</v>
      </c>
      <c r="Y3762" s="8" t="str">
        <f t="shared" si="705"/>
        <v>0</v>
      </c>
      <c r="Z3762" s="8" t="str">
        <f t="shared" si="706"/>
        <v>0</v>
      </c>
      <c r="AA3762" s="8" t="str">
        <f t="shared" si="707"/>
        <v>0</v>
      </c>
      <c r="AD3762" t="s">
        <v>8719</v>
      </c>
      <c r="AE3762" s="3">
        <v>1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</row>
    <row r="3763" spans="3:41" x14ac:dyDescent="0.25">
      <c r="C3763" s="6" t="s">
        <v>8832</v>
      </c>
      <c r="D3763" s="9" t="s">
        <v>10024</v>
      </c>
      <c r="E3763" s="9" t="s">
        <v>2763</v>
      </c>
      <c r="F3763" s="9" t="s">
        <v>2764</v>
      </c>
      <c r="G3763" s="9" t="s">
        <v>2764</v>
      </c>
      <c r="H3763" s="9" t="s">
        <v>2764</v>
      </c>
      <c r="I3763" s="9" t="s">
        <v>2764</v>
      </c>
      <c r="J3763" s="9" t="s">
        <v>2764</v>
      </c>
      <c r="K3763" s="9" t="s">
        <v>2764</v>
      </c>
      <c r="L3763" s="9" t="s">
        <v>2764</v>
      </c>
      <c r="M3763" s="9" t="s">
        <v>2764</v>
      </c>
      <c r="N3763" s="9" t="s">
        <v>2764</v>
      </c>
      <c r="P3763" t="str">
        <f t="shared" si="696"/>
        <v>CSU Northridge - Jared Pearre</v>
      </c>
      <c r="Q3763" s="8" t="str">
        <f t="shared" si="697"/>
        <v>6</v>
      </c>
      <c r="R3763" s="8" t="str">
        <f t="shared" si="698"/>
        <v>1</v>
      </c>
      <c r="S3763" s="8" t="str">
        <f t="shared" si="699"/>
        <v>0</v>
      </c>
      <c r="T3763" s="8" t="str">
        <f t="shared" si="700"/>
        <v>0</v>
      </c>
      <c r="U3763" s="8" t="str">
        <f t="shared" si="701"/>
        <v>0</v>
      </c>
      <c r="V3763" s="8" t="str">
        <f t="shared" si="702"/>
        <v>0</v>
      </c>
      <c r="W3763" s="8" t="str">
        <f t="shared" si="703"/>
        <v>0</v>
      </c>
      <c r="X3763" s="8" t="str">
        <f t="shared" si="704"/>
        <v>0</v>
      </c>
      <c r="Y3763" s="8" t="str">
        <f t="shared" si="705"/>
        <v>0</v>
      </c>
      <c r="Z3763" s="8" t="str">
        <f t="shared" si="706"/>
        <v>0</v>
      </c>
      <c r="AA3763" s="8" t="str">
        <f t="shared" si="707"/>
        <v>0</v>
      </c>
      <c r="AD3763" t="s">
        <v>8720</v>
      </c>
      <c r="AE3763" s="3">
        <v>42</v>
      </c>
      <c r="AF3763" s="3">
        <v>17</v>
      </c>
      <c r="AG3763" s="3">
        <v>4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</row>
    <row r="3764" spans="3:41" x14ac:dyDescent="0.25">
      <c r="C3764" s="5" t="s">
        <v>8833</v>
      </c>
      <c r="D3764" s="8" t="s">
        <v>10270</v>
      </c>
      <c r="E3764" s="8" t="s">
        <v>2763</v>
      </c>
      <c r="F3764" s="8" t="s">
        <v>2764</v>
      </c>
      <c r="G3764" s="8" t="s">
        <v>2764</v>
      </c>
      <c r="H3764" s="8" t="s">
        <v>2764</v>
      </c>
      <c r="I3764" s="8" t="s">
        <v>2764</v>
      </c>
      <c r="J3764" s="8" t="s">
        <v>2764</v>
      </c>
      <c r="K3764" s="8" t="s">
        <v>2764</v>
      </c>
      <c r="L3764" s="8" t="s">
        <v>2764</v>
      </c>
      <c r="M3764" s="8" t="s">
        <v>2764</v>
      </c>
      <c r="N3764" s="8" t="s">
        <v>2764</v>
      </c>
      <c r="P3764" t="str">
        <f t="shared" si="696"/>
        <v>Michigan State - Thomas Kithier</v>
      </c>
      <c r="Q3764" s="8" t="str">
        <f t="shared" si="697"/>
        <v>7</v>
      </c>
      <c r="R3764" s="8" t="str">
        <f t="shared" si="698"/>
        <v>1</v>
      </c>
      <c r="S3764" s="8" t="str">
        <f t="shared" si="699"/>
        <v>0</v>
      </c>
      <c r="T3764" s="8" t="str">
        <f t="shared" si="700"/>
        <v>0</v>
      </c>
      <c r="U3764" s="8" t="str">
        <f t="shared" si="701"/>
        <v>0</v>
      </c>
      <c r="V3764" s="8" t="str">
        <f t="shared" si="702"/>
        <v>0</v>
      </c>
      <c r="W3764" s="8" t="str">
        <f t="shared" si="703"/>
        <v>0</v>
      </c>
      <c r="X3764" s="8" t="str">
        <f t="shared" si="704"/>
        <v>0</v>
      </c>
      <c r="Y3764" s="8" t="str">
        <f t="shared" si="705"/>
        <v>0</v>
      </c>
      <c r="Z3764" s="8" t="str">
        <f t="shared" si="706"/>
        <v>0</v>
      </c>
      <c r="AA3764" s="8" t="str">
        <f t="shared" si="707"/>
        <v>0</v>
      </c>
      <c r="AD3764" t="s">
        <v>8723</v>
      </c>
      <c r="AE3764" s="3">
        <v>6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</row>
    <row r="3765" spans="3:41" x14ac:dyDescent="0.25">
      <c r="C3765" s="6" t="s">
        <v>8834</v>
      </c>
      <c r="D3765" s="9" t="s">
        <v>10156</v>
      </c>
      <c r="E3765" s="9" t="s">
        <v>3170</v>
      </c>
      <c r="F3765" s="9" t="s">
        <v>2775</v>
      </c>
      <c r="G3765" s="9" t="s">
        <v>2764</v>
      </c>
      <c r="H3765" s="9" t="s">
        <v>2764</v>
      </c>
      <c r="I3765" s="9" t="s">
        <v>2764</v>
      </c>
      <c r="J3765" s="9" t="s">
        <v>2764</v>
      </c>
      <c r="K3765" s="9" t="s">
        <v>2764</v>
      </c>
      <c r="L3765" s="9" t="s">
        <v>2764</v>
      </c>
      <c r="M3765" s="9" t="s">
        <v>2764</v>
      </c>
      <c r="N3765" s="9" t="s">
        <v>2764</v>
      </c>
      <c r="P3765" t="str">
        <f t="shared" si="696"/>
        <v>Georgetown - Matthew McClung</v>
      </c>
      <c r="Q3765" s="8" t="str">
        <f t="shared" si="697"/>
        <v>38</v>
      </c>
      <c r="R3765" s="8" t="str">
        <f t="shared" si="698"/>
        <v>9</v>
      </c>
      <c r="S3765" s="8" t="str">
        <f t="shared" si="699"/>
        <v>2</v>
      </c>
      <c r="T3765" s="8" t="str">
        <f t="shared" si="700"/>
        <v>0</v>
      </c>
      <c r="U3765" s="8" t="str">
        <f t="shared" si="701"/>
        <v>0</v>
      </c>
      <c r="V3765" s="8" t="str">
        <f t="shared" si="702"/>
        <v>0</v>
      </c>
      <c r="W3765" s="8" t="str">
        <f t="shared" si="703"/>
        <v>0</v>
      </c>
      <c r="X3765" s="8" t="str">
        <f t="shared" si="704"/>
        <v>0</v>
      </c>
      <c r="Y3765" s="8" t="str">
        <f t="shared" si="705"/>
        <v>0</v>
      </c>
      <c r="Z3765" s="8" t="str">
        <f t="shared" si="706"/>
        <v>0</v>
      </c>
      <c r="AA3765" s="8" t="str">
        <f t="shared" si="707"/>
        <v>0</v>
      </c>
      <c r="AD3765" t="s">
        <v>8724</v>
      </c>
      <c r="AE3765" s="3">
        <v>18</v>
      </c>
      <c r="AF3765" s="3">
        <v>4</v>
      </c>
      <c r="AG3765" s="3">
        <v>2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</row>
    <row r="3766" spans="3:41" x14ac:dyDescent="0.25">
      <c r="C3766" s="5" t="s">
        <v>8835</v>
      </c>
      <c r="D3766" s="8" t="s">
        <v>5658</v>
      </c>
      <c r="E3766" s="8" t="s">
        <v>2887</v>
      </c>
      <c r="F3766" s="8" t="s">
        <v>2915</v>
      </c>
      <c r="G3766" s="8" t="s">
        <v>2831</v>
      </c>
      <c r="H3766" s="8" t="s">
        <v>2764</v>
      </c>
      <c r="I3766" s="8" t="s">
        <v>2764</v>
      </c>
      <c r="J3766" s="8" t="s">
        <v>2764</v>
      </c>
      <c r="K3766" s="8" t="s">
        <v>2764</v>
      </c>
      <c r="L3766" s="8" t="s">
        <v>2764</v>
      </c>
      <c r="M3766" s="8" t="s">
        <v>2764</v>
      </c>
      <c r="N3766" s="8" t="s">
        <v>2764</v>
      </c>
      <c r="P3766" t="str">
        <f t="shared" si="696"/>
        <v>Morgan State - Tyler Streeter</v>
      </c>
      <c r="Q3766" s="8" t="str">
        <f t="shared" si="697"/>
        <v>37</v>
      </c>
      <c r="R3766" s="8" t="str">
        <f t="shared" si="698"/>
        <v>11</v>
      </c>
      <c r="S3766" s="8" t="str">
        <f t="shared" si="699"/>
        <v>5</v>
      </c>
      <c r="T3766" s="8" t="str">
        <f t="shared" si="700"/>
        <v>2</v>
      </c>
      <c r="U3766" s="8" t="str">
        <f t="shared" si="701"/>
        <v>0</v>
      </c>
      <c r="V3766" s="8" t="str">
        <f t="shared" si="702"/>
        <v>0</v>
      </c>
      <c r="W3766" s="8" t="str">
        <f t="shared" si="703"/>
        <v>0</v>
      </c>
      <c r="X3766" s="8" t="str">
        <f t="shared" si="704"/>
        <v>0</v>
      </c>
      <c r="Y3766" s="8" t="str">
        <f t="shared" si="705"/>
        <v>0</v>
      </c>
      <c r="Z3766" s="8" t="str">
        <f t="shared" si="706"/>
        <v>0</v>
      </c>
      <c r="AA3766" s="8" t="str">
        <f t="shared" si="707"/>
        <v>0</v>
      </c>
      <c r="AD3766" t="s">
        <v>8727</v>
      </c>
      <c r="AE3766" s="3">
        <v>17</v>
      </c>
      <c r="AF3766" s="3">
        <v>1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</row>
    <row r="3767" spans="3:41" x14ac:dyDescent="0.25">
      <c r="C3767" s="6" t="s">
        <v>8836</v>
      </c>
      <c r="D3767" s="9" t="s">
        <v>10210</v>
      </c>
      <c r="E3767" s="9" t="s">
        <v>2824</v>
      </c>
      <c r="F3767" s="9" t="s">
        <v>2775</v>
      </c>
      <c r="G3767" s="9" t="s">
        <v>2764</v>
      </c>
      <c r="H3767" s="9" t="s">
        <v>2764</v>
      </c>
      <c r="I3767" s="9" t="s">
        <v>2764</v>
      </c>
      <c r="J3767" s="9" t="s">
        <v>2764</v>
      </c>
      <c r="K3767" s="9" t="s">
        <v>2764</v>
      </c>
      <c r="L3767" s="9" t="s">
        <v>2764</v>
      </c>
      <c r="M3767" s="9" t="s">
        <v>2764</v>
      </c>
      <c r="N3767" s="9" t="s">
        <v>2764</v>
      </c>
      <c r="P3767" t="str">
        <f t="shared" si="696"/>
        <v>North Dakota State - Jarius Cook</v>
      </c>
      <c r="Q3767" s="8" t="str">
        <f t="shared" si="697"/>
        <v>28</v>
      </c>
      <c r="R3767" s="8" t="str">
        <f t="shared" si="698"/>
        <v>7</v>
      </c>
      <c r="S3767" s="8" t="str">
        <f t="shared" si="699"/>
        <v>2</v>
      </c>
      <c r="T3767" s="8" t="str">
        <f t="shared" si="700"/>
        <v>0</v>
      </c>
      <c r="U3767" s="8" t="str">
        <f t="shared" si="701"/>
        <v>0</v>
      </c>
      <c r="V3767" s="8" t="str">
        <f t="shared" si="702"/>
        <v>0</v>
      </c>
      <c r="W3767" s="8" t="str">
        <f t="shared" si="703"/>
        <v>0</v>
      </c>
      <c r="X3767" s="8" t="str">
        <f t="shared" si="704"/>
        <v>0</v>
      </c>
      <c r="Y3767" s="8" t="str">
        <f t="shared" si="705"/>
        <v>0</v>
      </c>
      <c r="Z3767" s="8" t="str">
        <f t="shared" si="706"/>
        <v>0</v>
      </c>
      <c r="AA3767" s="8" t="str">
        <f t="shared" si="707"/>
        <v>0</v>
      </c>
      <c r="AD3767" t="s">
        <v>8728</v>
      </c>
      <c r="AE3767" s="3">
        <v>13</v>
      </c>
      <c r="AF3767" s="3">
        <v>1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</row>
    <row r="3768" spans="3:41" x14ac:dyDescent="0.25">
      <c r="C3768" s="5" t="s">
        <v>8837</v>
      </c>
      <c r="D3768" s="8" t="s">
        <v>10342</v>
      </c>
      <c r="E3768" s="8" t="s">
        <v>2818</v>
      </c>
      <c r="F3768" s="8" t="s">
        <v>2763</v>
      </c>
      <c r="G3768" s="8" t="s">
        <v>2764</v>
      </c>
      <c r="H3768" s="8" t="s">
        <v>2764</v>
      </c>
      <c r="I3768" s="8" t="s">
        <v>2764</v>
      </c>
      <c r="J3768" s="8" t="s">
        <v>2764</v>
      </c>
      <c r="K3768" s="8" t="s">
        <v>2764</v>
      </c>
      <c r="L3768" s="8" t="s">
        <v>2764</v>
      </c>
      <c r="M3768" s="8" t="s">
        <v>2764</v>
      </c>
      <c r="N3768" s="8" t="s">
        <v>2764</v>
      </c>
      <c r="P3768" t="str">
        <f t="shared" si="696"/>
        <v>Iowa State - Tyrese Hailburton</v>
      </c>
      <c r="Q3768" s="8" t="str">
        <f t="shared" si="697"/>
        <v>13</v>
      </c>
      <c r="R3768" s="8" t="str">
        <f t="shared" si="698"/>
        <v>6</v>
      </c>
      <c r="S3768" s="8" t="str">
        <f t="shared" si="699"/>
        <v>1</v>
      </c>
      <c r="T3768" s="8" t="str">
        <f t="shared" si="700"/>
        <v>0</v>
      </c>
      <c r="U3768" s="8" t="str">
        <f t="shared" si="701"/>
        <v>0</v>
      </c>
      <c r="V3768" s="8" t="str">
        <f t="shared" si="702"/>
        <v>0</v>
      </c>
      <c r="W3768" s="8" t="str">
        <f t="shared" si="703"/>
        <v>0</v>
      </c>
      <c r="X3768" s="8" t="str">
        <f t="shared" si="704"/>
        <v>0</v>
      </c>
      <c r="Y3768" s="8" t="str">
        <f t="shared" si="705"/>
        <v>0</v>
      </c>
      <c r="Z3768" s="8" t="str">
        <f t="shared" si="706"/>
        <v>0</v>
      </c>
      <c r="AA3768" s="8" t="str">
        <f t="shared" si="707"/>
        <v>0</v>
      </c>
      <c r="AD3768" t="s">
        <v>8729</v>
      </c>
      <c r="AE3768" s="3">
        <v>61</v>
      </c>
      <c r="AF3768" s="3">
        <v>20</v>
      </c>
      <c r="AG3768" s="3">
        <v>4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</row>
    <row r="3769" spans="3:41" x14ac:dyDescent="0.25">
      <c r="C3769" s="6" t="s">
        <v>8838</v>
      </c>
      <c r="D3769" s="9" t="s">
        <v>10196</v>
      </c>
      <c r="E3769" s="9" t="s">
        <v>2775</v>
      </c>
      <c r="F3769" s="9" t="s">
        <v>2764</v>
      </c>
      <c r="G3769" s="9" t="s">
        <v>2764</v>
      </c>
      <c r="H3769" s="9" t="s">
        <v>2764</v>
      </c>
      <c r="I3769" s="9" t="s">
        <v>2764</v>
      </c>
      <c r="J3769" s="9" t="s">
        <v>2764</v>
      </c>
      <c r="K3769" s="9" t="s">
        <v>2764</v>
      </c>
      <c r="L3769" s="9" t="s">
        <v>2764</v>
      </c>
      <c r="M3769" s="9" t="s">
        <v>2764</v>
      </c>
      <c r="N3769" s="9" t="s">
        <v>2764</v>
      </c>
      <c r="P3769" t="str">
        <f t="shared" si="696"/>
        <v>Northwestern State - Darian Dixon</v>
      </c>
      <c r="Q3769" s="8" t="str">
        <f t="shared" si="697"/>
        <v>22</v>
      </c>
      <c r="R3769" s="8" t="str">
        <f t="shared" si="698"/>
        <v>2</v>
      </c>
      <c r="S3769" s="8" t="str">
        <f t="shared" si="699"/>
        <v>0</v>
      </c>
      <c r="T3769" s="8" t="str">
        <f t="shared" si="700"/>
        <v>0</v>
      </c>
      <c r="U3769" s="8" t="str">
        <f t="shared" si="701"/>
        <v>0</v>
      </c>
      <c r="V3769" s="8" t="str">
        <f t="shared" si="702"/>
        <v>0</v>
      </c>
      <c r="W3769" s="8" t="str">
        <f t="shared" si="703"/>
        <v>0</v>
      </c>
      <c r="X3769" s="8" t="str">
        <f t="shared" si="704"/>
        <v>0</v>
      </c>
      <c r="Y3769" s="8" t="str">
        <f t="shared" si="705"/>
        <v>0</v>
      </c>
      <c r="Z3769" s="8" t="str">
        <f t="shared" si="706"/>
        <v>0</v>
      </c>
      <c r="AA3769" s="8" t="str">
        <f t="shared" si="707"/>
        <v>0</v>
      </c>
      <c r="AD3769" t="s">
        <v>8731</v>
      </c>
      <c r="AE3769" s="3">
        <v>16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</row>
    <row r="3770" spans="3:41" x14ac:dyDescent="0.25">
      <c r="C3770" s="5" t="s">
        <v>8839</v>
      </c>
      <c r="D3770" s="8" t="s">
        <v>10065</v>
      </c>
      <c r="E3770" s="8" t="s">
        <v>2959</v>
      </c>
      <c r="F3770" s="8" t="s">
        <v>2763</v>
      </c>
      <c r="G3770" s="8" t="s">
        <v>2764</v>
      </c>
      <c r="H3770" s="8" t="s">
        <v>2764</v>
      </c>
      <c r="I3770" s="8" t="s">
        <v>2764</v>
      </c>
      <c r="J3770" s="8" t="s">
        <v>2764</v>
      </c>
      <c r="K3770" s="8" t="s">
        <v>2764</v>
      </c>
      <c r="L3770" s="8" t="s">
        <v>2764</v>
      </c>
      <c r="M3770" s="8" t="s">
        <v>2764</v>
      </c>
      <c r="N3770" s="8" t="s">
        <v>2764</v>
      </c>
      <c r="P3770" t="str">
        <f t="shared" si="696"/>
        <v>Rutgers - Shaq Carter</v>
      </c>
      <c r="Q3770" s="8" t="str">
        <f t="shared" si="697"/>
        <v>17</v>
      </c>
      <c r="R3770" s="8" t="str">
        <f t="shared" si="698"/>
        <v>2</v>
      </c>
      <c r="S3770" s="8" t="str">
        <f t="shared" si="699"/>
        <v>1</v>
      </c>
      <c r="T3770" s="8" t="str">
        <f t="shared" si="700"/>
        <v>0</v>
      </c>
      <c r="U3770" s="8" t="str">
        <f t="shared" si="701"/>
        <v>0</v>
      </c>
      <c r="V3770" s="8" t="str">
        <f t="shared" si="702"/>
        <v>0</v>
      </c>
      <c r="W3770" s="8" t="str">
        <f t="shared" si="703"/>
        <v>0</v>
      </c>
      <c r="X3770" s="8" t="str">
        <f t="shared" si="704"/>
        <v>0</v>
      </c>
      <c r="Y3770" s="8" t="str">
        <f t="shared" si="705"/>
        <v>0</v>
      </c>
      <c r="Z3770" s="8" t="str">
        <f t="shared" si="706"/>
        <v>0</v>
      </c>
      <c r="AA3770" s="8" t="str">
        <f t="shared" si="707"/>
        <v>0</v>
      </c>
      <c r="AD3770" t="s">
        <v>8732</v>
      </c>
      <c r="AE3770" s="3">
        <v>41</v>
      </c>
      <c r="AF3770" s="3">
        <v>10</v>
      </c>
      <c r="AG3770" s="3">
        <v>2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</row>
    <row r="3771" spans="3:41" x14ac:dyDescent="0.25">
      <c r="C3771" s="6" t="s">
        <v>8840</v>
      </c>
      <c r="D3771" s="9" t="s">
        <v>10110</v>
      </c>
      <c r="E3771" s="9" t="s">
        <v>2763</v>
      </c>
      <c r="F3771" s="9" t="s">
        <v>2764</v>
      </c>
      <c r="G3771" s="9" t="s">
        <v>2764</v>
      </c>
      <c r="H3771" s="9" t="s">
        <v>2764</v>
      </c>
      <c r="I3771" s="9" t="s">
        <v>2764</v>
      </c>
      <c r="J3771" s="9" t="s">
        <v>2764</v>
      </c>
      <c r="K3771" s="9" t="s">
        <v>2764</v>
      </c>
      <c r="L3771" s="9" t="s">
        <v>2764</v>
      </c>
      <c r="M3771" s="9" t="s">
        <v>2764</v>
      </c>
      <c r="N3771" s="9" t="s">
        <v>2764</v>
      </c>
      <c r="P3771" t="str">
        <f t="shared" si="696"/>
        <v>Troy - Zay Williams</v>
      </c>
      <c r="Q3771" s="8" t="str">
        <f t="shared" si="697"/>
        <v>25</v>
      </c>
      <c r="R3771" s="8" t="str">
        <f t="shared" si="698"/>
        <v>1</v>
      </c>
      <c r="S3771" s="8" t="str">
        <f t="shared" si="699"/>
        <v>0</v>
      </c>
      <c r="T3771" s="8" t="str">
        <f t="shared" si="700"/>
        <v>0</v>
      </c>
      <c r="U3771" s="8" t="str">
        <f t="shared" si="701"/>
        <v>0</v>
      </c>
      <c r="V3771" s="8" t="str">
        <f t="shared" si="702"/>
        <v>0</v>
      </c>
      <c r="W3771" s="8" t="str">
        <f t="shared" si="703"/>
        <v>0</v>
      </c>
      <c r="X3771" s="8" t="str">
        <f t="shared" si="704"/>
        <v>0</v>
      </c>
      <c r="Y3771" s="8" t="str">
        <f t="shared" si="705"/>
        <v>0</v>
      </c>
      <c r="Z3771" s="8" t="str">
        <f t="shared" si="706"/>
        <v>0</v>
      </c>
      <c r="AA3771" s="8" t="str">
        <f t="shared" si="707"/>
        <v>0</v>
      </c>
      <c r="AD3771" t="s">
        <v>8734</v>
      </c>
      <c r="AE3771" s="3">
        <v>1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</row>
    <row r="3772" spans="3:41" x14ac:dyDescent="0.25">
      <c r="C3772" s="5" t="s">
        <v>8841</v>
      </c>
      <c r="D3772" s="8" t="s">
        <v>10061</v>
      </c>
      <c r="E3772" s="8" t="s">
        <v>2770</v>
      </c>
      <c r="F3772" s="8" t="s">
        <v>2764</v>
      </c>
      <c r="G3772" s="8" t="s">
        <v>2764</v>
      </c>
      <c r="H3772" s="8" t="s">
        <v>2764</v>
      </c>
      <c r="I3772" s="8" t="s">
        <v>2764</v>
      </c>
      <c r="J3772" s="8" t="s">
        <v>2764</v>
      </c>
      <c r="K3772" s="8" t="s">
        <v>2764</v>
      </c>
      <c r="L3772" s="8" t="s">
        <v>2764</v>
      </c>
      <c r="M3772" s="8" t="s">
        <v>2764</v>
      </c>
      <c r="N3772" s="8" t="s">
        <v>2764</v>
      </c>
      <c r="P3772" t="str">
        <f t="shared" si="696"/>
        <v>Vermont - Ra Kpedi</v>
      </c>
      <c r="Q3772" s="8" t="str">
        <f t="shared" si="697"/>
        <v>7</v>
      </c>
      <c r="R3772" s="8" t="str">
        <f t="shared" si="698"/>
        <v>1</v>
      </c>
      <c r="S3772" s="8" t="str">
        <f t="shared" si="699"/>
        <v>0</v>
      </c>
      <c r="T3772" s="8" t="str">
        <f t="shared" si="700"/>
        <v>0</v>
      </c>
      <c r="U3772" s="8" t="str">
        <f t="shared" si="701"/>
        <v>0</v>
      </c>
      <c r="V3772" s="8" t="str">
        <f t="shared" si="702"/>
        <v>0</v>
      </c>
      <c r="W3772" s="8" t="str">
        <f t="shared" si="703"/>
        <v>0</v>
      </c>
      <c r="X3772" s="8" t="str">
        <f t="shared" si="704"/>
        <v>0</v>
      </c>
      <c r="Y3772" s="8" t="str">
        <f t="shared" si="705"/>
        <v>0</v>
      </c>
      <c r="Z3772" s="8" t="str">
        <f t="shared" si="706"/>
        <v>0</v>
      </c>
      <c r="AA3772" s="8" t="str">
        <f t="shared" si="707"/>
        <v>0</v>
      </c>
      <c r="AD3772" t="s">
        <v>8735</v>
      </c>
      <c r="AE3772" s="3">
        <v>23</v>
      </c>
      <c r="AF3772" s="3">
        <v>3</v>
      </c>
      <c r="AG3772" s="3">
        <v>1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</row>
    <row r="3773" spans="3:41" x14ac:dyDescent="0.25">
      <c r="C3773" s="6" t="s">
        <v>8842</v>
      </c>
      <c r="D3773" s="9" t="s">
        <v>10042</v>
      </c>
      <c r="E3773" s="9" t="s">
        <v>2873</v>
      </c>
      <c r="F3773" s="9" t="s">
        <v>2770</v>
      </c>
      <c r="G3773" s="9" t="s">
        <v>2770</v>
      </c>
      <c r="H3773" s="9" t="s">
        <v>2763</v>
      </c>
      <c r="I3773" s="9" t="s">
        <v>2764</v>
      </c>
      <c r="J3773" s="9" t="s">
        <v>2764</v>
      </c>
      <c r="K3773" s="9" t="s">
        <v>2764</v>
      </c>
      <c r="L3773" s="9" t="s">
        <v>2764</v>
      </c>
      <c r="M3773" s="9" t="s">
        <v>2764</v>
      </c>
      <c r="N3773" s="9" t="s">
        <v>2764</v>
      </c>
      <c r="P3773" t="str">
        <f t="shared" si="696"/>
        <v>Stephen F. Austin - John Comeaux</v>
      </c>
      <c r="Q3773" s="8" t="str">
        <f t="shared" si="697"/>
        <v>36</v>
      </c>
      <c r="R3773" s="8" t="str">
        <f t="shared" si="698"/>
        <v>4</v>
      </c>
      <c r="S3773" s="8" t="str">
        <f t="shared" si="699"/>
        <v>1</v>
      </c>
      <c r="T3773" s="8" t="str">
        <f t="shared" si="700"/>
        <v>1</v>
      </c>
      <c r="U3773" s="8" t="str">
        <f t="shared" si="701"/>
        <v>1</v>
      </c>
      <c r="V3773" s="8" t="str">
        <f t="shared" si="702"/>
        <v>0</v>
      </c>
      <c r="W3773" s="8" t="str">
        <f t="shared" si="703"/>
        <v>0</v>
      </c>
      <c r="X3773" s="8" t="str">
        <f t="shared" si="704"/>
        <v>0</v>
      </c>
      <c r="Y3773" s="8" t="str">
        <f t="shared" si="705"/>
        <v>0</v>
      </c>
      <c r="Z3773" s="8" t="str">
        <f t="shared" si="706"/>
        <v>0</v>
      </c>
      <c r="AA3773" s="8" t="str">
        <f t="shared" si="707"/>
        <v>0</v>
      </c>
      <c r="AD3773" t="s">
        <v>8736</v>
      </c>
      <c r="AE3773" s="3">
        <v>4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</row>
    <row r="3774" spans="3:41" x14ac:dyDescent="0.25">
      <c r="C3774" s="5" t="s">
        <v>8843</v>
      </c>
      <c r="D3774" s="8" t="s">
        <v>10029</v>
      </c>
      <c r="E3774" s="8" t="s">
        <v>2764</v>
      </c>
      <c r="F3774" s="8" t="s">
        <v>2764</v>
      </c>
      <c r="G3774" s="8" t="s">
        <v>2764</v>
      </c>
      <c r="H3774" s="8" t="s">
        <v>2764</v>
      </c>
      <c r="I3774" s="8" t="s">
        <v>2764</v>
      </c>
      <c r="J3774" s="8" t="s">
        <v>2764</v>
      </c>
      <c r="K3774" s="8" t="s">
        <v>2764</v>
      </c>
      <c r="L3774" s="8" t="s">
        <v>2764</v>
      </c>
      <c r="M3774" s="8" t="s">
        <v>2764</v>
      </c>
      <c r="N3774" s="8" t="s">
        <v>2764</v>
      </c>
      <c r="P3774" t="str">
        <f t="shared" si="696"/>
        <v>Saint Louis - Jack Raboin</v>
      </c>
      <c r="Q3774" s="8" t="str">
        <f t="shared" si="697"/>
        <v>1</v>
      </c>
      <c r="R3774" s="8" t="str">
        <f t="shared" si="698"/>
        <v>0</v>
      </c>
      <c r="S3774" s="8" t="str">
        <f t="shared" si="699"/>
        <v>0</v>
      </c>
      <c r="T3774" s="8" t="str">
        <f t="shared" si="700"/>
        <v>0</v>
      </c>
      <c r="U3774" s="8" t="str">
        <f t="shared" si="701"/>
        <v>0</v>
      </c>
      <c r="V3774" s="8" t="str">
        <f t="shared" si="702"/>
        <v>0</v>
      </c>
      <c r="W3774" s="8" t="str">
        <f t="shared" si="703"/>
        <v>0</v>
      </c>
      <c r="X3774" s="8" t="str">
        <f t="shared" si="704"/>
        <v>0</v>
      </c>
      <c r="Y3774" s="8" t="str">
        <f t="shared" si="705"/>
        <v>0</v>
      </c>
      <c r="Z3774" s="8" t="str">
        <f t="shared" si="706"/>
        <v>0</v>
      </c>
      <c r="AA3774" s="8" t="str">
        <f t="shared" si="707"/>
        <v>0</v>
      </c>
      <c r="AD3774" t="s">
        <v>8737</v>
      </c>
      <c r="AE3774" s="3">
        <v>17</v>
      </c>
      <c r="AF3774" s="3">
        <v>3</v>
      </c>
      <c r="AG3774" s="3">
        <v>2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</row>
    <row r="3775" spans="3:41" x14ac:dyDescent="0.25">
      <c r="C3775" s="6" t="s">
        <v>8844</v>
      </c>
      <c r="D3775" s="9" t="s">
        <v>2840</v>
      </c>
      <c r="E3775" s="9" t="s">
        <v>2764</v>
      </c>
      <c r="F3775" s="9" t="s">
        <v>2764</v>
      </c>
      <c r="G3775" s="9" t="s">
        <v>2764</v>
      </c>
      <c r="H3775" s="9" t="s">
        <v>2764</v>
      </c>
      <c r="I3775" s="9" t="s">
        <v>2764</v>
      </c>
      <c r="J3775" s="9" t="s">
        <v>2764</v>
      </c>
      <c r="K3775" s="9" t="s">
        <v>2764</v>
      </c>
      <c r="L3775" s="9" t="s">
        <v>2764</v>
      </c>
      <c r="M3775" s="9" t="s">
        <v>2764</v>
      </c>
      <c r="N3775" s="9" t="s">
        <v>2764</v>
      </c>
      <c r="P3775" t="str">
        <f t="shared" si="696"/>
        <v>Saint Louis - Ingvi Gudmundsson</v>
      </c>
      <c r="Q3775" s="8" t="str">
        <f t="shared" si="697"/>
        <v>2</v>
      </c>
      <c r="R3775" s="8" t="str">
        <f t="shared" si="698"/>
        <v>0</v>
      </c>
      <c r="S3775" s="8" t="str">
        <f t="shared" si="699"/>
        <v>0</v>
      </c>
      <c r="T3775" s="8" t="str">
        <f t="shared" si="700"/>
        <v>0</v>
      </c>
      <c r="U3775" s="8" t="str">
        <f t="shared" si="701"/>
        <v>0</v>
      </c>
      <c r="V3775" s="8" t="str">
        <f t="shared" si="702"/>
        <v>0</v>
      </c>
      <c r="W3775" s="8" t="str">
        <f t="shared" si="703"/>
        <v>0</v>
      </c>
      <c r="X3775" s="8" t="str">
        <f t="shared" si="704"/>
        <v>0</v>
      </c>
      <c r="Y3775" s="8" t="str">
        <f t="shared" si="705"/>
        <v>0</v>
      </c>
      <c r="Z3775" s="8" t="str">
        <f t="shared" si="706"/>
        <v>0</v>
      </c>
      <c r="AA3775" s="8" t="str">
        <f t="shared" si="707"/>
        <v>0</v>
      </c>
      <c r="AD3775" t="s">
        <v>8738</v>
      </c>
      <c r="AE3775" s="3">
        <v>2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</row>
    <row r="3776" spans="3:41" x14ac:dyDescent="0.25">
      <c r="C3776" s="5" t="s">
        <v>8845</v>
      </c>
      <c r="D3776" s="8" t="s">
        <v>10185</v>
      </c>
      <c r="E3776" s="8" t="s">
        <v>2763</v>
      </c>
      <c r="F3776" s="8" t="s">
        <v>2764</v>
      </c>
      <c r="G3776" s="8" t="s">
        <v>2764</v>
      </c>
      <c r="H3776" s="8" t="s">
        <v>2764</v>
      </c>
      <c r="I3776" s="8" t="s">
        <v>2764</v>
      </c>
      <c r="J3776" s="8" t="s">
        <v>2764</v>
      </c>
      <c r="K3776" s="8" t="s">
        <v>2764</v>
      </c>
      <c r="L3776" s="8" t="s">
        <v>2764</v>
      </c>
      <c r="M3776" s="8" t="s">
        <v>2764</v>
      </c>
      <c r="N3776" s="8" t="s">
        <v>2764</v>
      </c>
      <c r="P3776" t="str">
        <f t="shared" si="696"/>
        <v>Appalachian State - Nick Hough</v>
      </c>
      <c r="Q3776" s="8" t="str">
        <f t="shared" si="697"/>
        <v>10</v>
      </c>
      <c r="R3776" s="8" t="str">
        <f t="shared" si="698"/>
        <v>1</v>
      </c>
      <c r="S3776" s="8" t="str">
        <f t="shared" si="699"/>
        <v>0</v>
      </c>
      <c r="T3776" s="8" t="str">
        <f t="shared" si="700"/>
        <v>0</v>
      </c>
      <c r="U3776" s="8" t="str">
        <f t="shared" si="701"/>
        <v>0</v>
      </c>
      <c r="V3776" s="8" t="str">
        <f t="shared" si="702"/>
        <v>0</v>
      </c>
      <c r="W3776" s="8" t="str">
        <f t="shared" si="703"/>
        <v>0</v>
      </c>
      <c r="X3776" s="8" t="str">
        <f t="shared" si="704"/>
        <v>0</v>
      </c>
      <c r="Y3776" s="8" t="str">
        <f t="shared" si="705"/>
        <v>0</v>
      </c>
      <c r="Z3776" s="8" t="str">
        <f t="shared" si="706"/>
        <v>0</v>
      </c>
      <c r="AA3776" s="8" t="str">
        <f t="shared" si="707"/>
        <v>0</v>
      </c>
      <c r="AD3776" t="s">
        <v>8739</v>
      </c>
      <c r="AE3776" s="3">
        <v>24</v>
      </c>
      <c r="AF3776" s="3">
        <v>3</v>
      </c>
      <c r="AG3776" s="3">
        <v>1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</row>
    <row r="3777" spans="3:41" x14ac:dyDescent="0.25">
      <c r="C3777" s="6" t="s">
        <v>8846</v>
      </c>
      <c r="D3777" s="9" t="s">
        <v>2865</v>
      </c>
      <c r="E3777" s="9" t="s">
        <v>2764</v>
      </c>
      <c r="F3777" s="9" t="s">
        <v>2764</v>
      </c>
      <c r="G3777" s="9" t="s">
        <v>2764</v>
      </c>
      <c r="H3777" s="9" t="s">
        <v>2764</v>
      </c>
      <c r="I3777" s="9" t="s">
        <v>2764</v>
      </c>
      <c r="J3777" s="9" t="s">
        <v>2764</v>
      </c>
      <c r="K3777" s="9" t="s">
        <v>2764</v>
      </c>
      <c r="L3777" s="9" t="s">
        <v>2764</v>
      </c>
      <c r="M3777" s="9" t="s">
        <v>2764</v>
      </c>
      <c r="N3777" s="9" t="s">
        <v>2764</v>
      </c>
      <c r="P3777" t="str">
        <f t="shared" si="696"/>
        <v>Saint Louis - Brandon Courtney</v>
      </c>
      <c r="Q3777" s="8" t="str">
        <f t="shared" si="697"/>
        <v>1</v>
      </c>
      <c r="R3777" s="8" t="str">
        <f t="shared" si="698"/>
        <v>0</v>
      </c>
      <c r="S3777" s="8" t="str">
        <f t="shared" si="699"/>
        <v>0</v>
      </c>
      <c r="T3777" s="8" t="str">
        <f t="shared" si="700"/>
        <v>0</v>
      </c>
      <c r="U3777" s="8" t="str">
        <f t="shared" si="701"/>
        <v>0</v>
      </c>
      <c r="V3777" s="8" t="str">
        <f t="shared" si="702"/>
        <v>0</v>
      </c>
      <c r="W3777" s="8" t="str">
        <f t="shared" si="703"/>
        <v>0</v>
      </c>
      <c r="X3777" s="8" t="str">
        <f t="shared" si="704"/>
        <v>0</v>
      </c>
      <c r="Y3777" s="8" t="str">
        <f t="shared" si="705"/>
        <v>0</v>
      </c>
      <c r="Z3777" s="8" t="str">
        <f t="shared" si="706"/>
        <v>0</v>
      </c>
      <c r="AA3777" s="8" t="str">
        <f t="shared" si="707"/>
        <v>0</v>
      </c>
      <c r="AD3777" t="s">
        <v>8740</v>
      </c>
      <c r="AE3777" s="3">
        <v>4</v>
      </c>
      <c r="AF3777" s="3">
        <v>1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</row>
    <row r="3778" spans="3:41" x14ac:dyDescent="0.25">
      <c r="C3778" s="5" t="s">
        <v>8847</v>
      </c>
      <c r="D3778" s="8" t="s">
        <v>10320</v>
      </c>
      <c r="E3778" s="8" t="s">
        <v>2775</v>
      </c>
      <c r="F3778" s="8" t="s">
        <v>2764</v>
      </c>
      <c r="G3778" s="8" t="s">
        <v>2764</v>
      </c>
      <c r="H3778" s="8" t="s">
        <v>2764</v>
      </c>
      <c r="I3778" s="8" t="s">
        <v>2764</v>
      </c>
      <c r="J3778" s="8" t="s">
        <v>2764</v>
      </c>
      <c r="K3778" s="8" t="s">
        <v>2764</v>
      </c>
      <c r="L3778" s="8" t="s">
        <v>2764</v>
      </c>
      <c r="M3778" s="8" t="s">
        <v>2764</v>
      </c>
      <c r="N3778" s="8" t="s">
        <v>2764</v>
      </c>
      <c r="P3778" t="str">
        <f t="shared" si="696"/>
        <v>Binghamton - Calvin Poulina</v>
      </c>
      <c r="Q3778" s="8" t="str">
        <f t="shared" si="697"/>
        <v>25</v>
      </c>
      <c r="R3778" s="8" t="str">
        <f t="shared" si="698"/>
        <v>2</v>
      </c>
      <c r="S3778" s="8" t="str">
        <f t="shared" si="699"/>
        <v>0</v>
      </c>
      <c r="T3778" s="8" t="str">
        <f t="shared" si="700"/>
        <v>0</v>
      </c>
      <c r="U3778" s="8" t="str">
        <f t="shared" si="701"/>
        <v>0</v>
      </c>
      <c r="V3778" s="8" t="str">
        <f t="shared" si="702"/>
        <v>0</v>
      </c>
      <c r="W3778" s="8" t="str">
        <f t="shared" si="703"/>
        <v>0</v>
      </c>
      <c r="X3778" s="8" t="str">
        <f t="shared" si="704"/>
        <v>0</v>
      </c>
      <c r="Y3778" s="8" t="str">
        <f t="shared" si="705"/>
        <v>0</v>
      </c>
      <c r="Z3778" s="8" t="str">
        <f t="shared" si="706"/>
        <v>0</v>
      </c>
      <c r="AA3778" s="8" t="str">
        <f t="shared" si="707"/>
        <v>0</v>
      </c>
      <c r="AD3778" t="s">
        <v>8741</v>
      </c>
      <c r="AE3778" s="3">
        <v>1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</row>
    <row r="3779" spans="3:41" x14ac:dyDescent="0.25">
      <c r="C3779" s="6" t="s">
        <v>8848</v>
      </c>
      <c r="D3779" s="9" t="s">
        <v>10229</v>
      </c>
      <c r="E3779" s="9" t="s">
        <v>2764</v>
      </c>
      <c r="F3779" s="9" t="s">
        <v>2764</v>
      </c>
      <c r="G3779" s="9" t="s">
        <v>2764</v>
      </c>
      <c r="H3779" s="9" t="s">
        <v>2764</v>
      </c>
      <c r="I3779" s="9" t="s">
        <v>2764</v>
      </c>
      <c r="J3779" s="9" t="s">
        <v>2764</v>
      </c>
      <c r="K3779" s="9" t="s">
        <v>2764</v>
      </c>
      <c r="L3779" s="9" t="s">
        <v>2764</v>
      </c>
      <c r="M3779" s="9" t="s">
        <v>2764</v>
      </c>
      <c r="N3779" s="9" t="s">
        <v>2764</v>
      </c>
      <c r="P3779" t="str">
        <f t="shared" si="696"/>
        <v>Denver - made Three Point Jumper. Assisted by Taelyr Gatlin.</v>
      </c>
      <c r="Q3779" s="8" t="str">
        <f t="shared" si="697"/>
        <v>2</v>
      </c>
      <c r="R3779" s="8" t="str">
        <f t="shared" si="698"/>
        <v>0</v>
      </c>
      <c r="S3779" s="8" t="str">
        <f t="shared" si="699"/>
        <v>0</v>
      </c>
      <c r="T3779" s="8" t="str">
        <f t="shared" si="700"/>
        <v>0</v>
      </c>
      <c r="U3779" s="8" t="str">
        <f t="shared" si="701"/>
        <v>0</v>
      </c>
      <c r="V3779" s="8" t="str">
        <f t="shared" si="702"/>
        <v>0</v>
      </c>
      <c r="W3779" s="8" t="str">
        <f t="shared" si="703"/>
        <v>0</v>
      </c>
      <c r="X3779" s="8" t="str">
        <f t="shared" si="704"/>
        <v>0</v>
      </c>
      <c r="Y3779" s="8" t="str">
        <f t="shared" si="705"/>
        <v>0</v>
      </c>
      <c r="Z3779" s="8" t="str">
        <f t="shared" si="706"/>
        <v>0</v>
      </c>
      <c r="AA3779" s="8" t="str">
        <f t="shared" si="707"/>
        <v>0</v>
      </c>
      <c r="AD3779" t="s">
        <v>8742</v>
      </c>
      <c r="AE3779" s="3">
        <v>1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</row>
    <row r="3780" spans="3:41" x14ac:dyDescent="0.25">
      <c r="C3780" s="5" t="s">
        <v>8849</v>
      </c>
      <c r="D3780" s="8" t="s">
        <v>10343</v>
      </c>
      <c r="E3780" s="8" t="s">
        <v>2764</v>
      </c>
      <c r="F3780" s="8" t="s">
        <v>2764</v>
      </c>
      <c r="G3780" s="8" t="s">
        <v>2764</v>
      </c>
      <c r="H3780" s="8" t="s">
        <v>2764</v>
      </c>
      <c r="I3780" s="8" t="s">
        <v>2764</v>
      </c>
      <c r="J3780" s="8" t="s">
        <v>2764</v>
      </c>
      <c r="K3780" s="8" t="s">
        <v>2764</v>
      </c>
      <c r="L3780" s="8" t="s">
        <v>2764</v>
      </c>
      <c r="M3780" s="8" t="s">
        <v>2764</v>
      </c>
      <c r="N3780" s="8" t="s">
        <v>2764</v>
      </c>
      <c r="P3780" t="str">
        <f t="shared" si="696"/>
        <v>Hofstra - Dan Dwyer</v>
      </c>
      <c r="Q3780" s="8" t="str">
        <f t="shared" si="697"/>
        <v>5</v>
      </c>
      <c r="R3780" s="8" t="str">
        <f t="shared" si="698"/>
        <v>0</v>
      </c>
      <c r="S3780" s="8" t="str">
        <f t="shared" si="699"/>
        <v>0</v>
      </c>
      <c r="T3780" s="8" t="str">
        <f t="shared" si="700"/>
        <v>0</v>
      </c>
      <c r="U3780" s="8" t="str">
        <f t="shared" si="701"/>
        <v>0</v>
      </c>
      <c r="V3780" s="8" t="str">
        <f t="shared" si="702"/>
        <v>0</v>
      </c>
      <c r="W3780" s="8" t="str">
        <f t="shared" si="703"/>
        <v>0</v>
      </c>
      <c r="X3780" s="8" t="str">
        <f t="shared" si="704"/>
        <v>0</v>
      </c>
      <c r="Y3780" s="8" t="str">
        <f t="shared" si="705"/>
        <v>0</v>
      </c>
      <c r="Z3780" s="8" t="str">
        <f t="shared" si="706"/>
        <v>0</v>
      </c>
      <c r="AA3780" s="8" t="str">
        <f t="shared" si="707"/>
        <v>0</v>
      </c>
      <c r="AD3780" t="s">
        <v>8743</v>
      </c>
      <c r="AE3780" s="3">
        <v>7</v>
      </c>
      <c r="AF3780" s="3">
        <v>1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</row>
    <row r="3781" spans="3:41" x14ac:dyDescent="0.25">
      <c r="C3781" s="6" t="s">
        <v>8850</v>
      </c>
      <c r="D3781" s="9" t="s">
        <v>10186</v>
      </c>
      <c r="E3781" s="9" t="s">
        <v>2831</v>
      </c>
      <c r="F3781" s="9" t="s">
        <v>2770</v>
      </c>
      <c r="G3781" s="9" t="s">
        <v>2763</v>
      </c>
      <c r="H3781" s="9" t="s">
        <v>2764</v>
      </c>
      <c r="I3781" s="9" t="s">
        <v>2764</v>
      </c>
      <c r="J3781" s="9" t="s">
        <v>2764</v>
      </c>
      <c r="K3781" s="9" t="s">
        <v>2764</v>
      </c>
      <c r="L3781" s="9" t="s">
        <v>2764</v>
      </c>
      <c r="M3781" s="9" t="s">
        <v>2764</v>
      </c>
      <c r="N3781" s="9" t="s">
        <v>2764</v>
      </c>
      <c r="P3781" t="str">
        <f t="shared" si="696"/>
        <v>Holy Cross - Clayton Le Sann</v>
      </c>
      <c r="Q3781" s="8" t="str">
        <f t="shared" si="697"/>
        <v>12</v>
      </c>
      <c r="R3781" s="8" t="str">
        <f t="shared" si="698"/>
        <v>2</v>
      </c>
      <c r="S3781" s="8" t="str">
        <f t="shared" si="699"/>
        <v>1</v>
      </c>
      <c r="T3781" s="8" t="str">
        <f t="shared" si="700"/>
        <v>1</v>
      </c>
      <c r="U3781" s="8" t="str">
        <f t="shared" si="701"/>
        <v>0</v>
      </c>
      <c r="V3781" s="8" t="str">
        <f t="shared" si="702"/>
        <v>0</v>
      </c>
      <c r="W3781" s="8" t="str">
        <f t="shared" si="703"/>
        <v>0</v>
      </c>
      <c r="X3781" s="8" t="str">
        <f t="shared" si="704"/>
        <v>0</v>
      </c>
      <c r="Y3781" s="8" t="str">
        <f t="shared" si="705"/>
        <v>0</v>
      </c>
      <c r="Z3781" s="8" t="str">
        <f t="shared" si="706"/>
        <v>0</v>
      </c>
      <c r="AA3781" s="8" t="str">
        <f t="shared" si="707"/>
        <v>0</v>
      </c>
      <c r="AD3781" t="s">
        <v>8744</v>
      </c>
      <c r="AE3781" s="3">
        <v>6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</row>
    <row r="3782" spans="3:41" x14ac:dyDescent="0.25">
      <c r="C3782" s="5" t="s">
        <v>8851</v>
      </c>
      <c r="D3782" s="8" t="s">
        <v>10215</v>
      </c>
      <c r="E3782" s="8" t="s">
        <v>2831</v>
      </c>
      <c r="F3782" s="8" t="s">
        <v>2763</v>
      </c>
      <c r="G3782" s="8" t="s">
        <v>2764</v>
      </c>
      <c r="H3782" s="8" t="s">
        <v>2764</v>
      </c>
      <c r="I3782" s="8" t="s">
        <v>2764</v>
      </c>
      <c r="J3782" s="8" t="s">
        <v>2764</v>
      </c>
      <c r="K3782" s="8" t="s">
        <v>2764</v>
      </c>
      <c r="L3782" s="8" t="s">
        <v>2764</v>
      </c>
      <c r="M3782" s="8" t="s">
        <v>2764</v>
      </c>
      <c r="N3782" s="8" t="s">
        <v>2764</v>
      </c>
      <c r="P3782" t="str">
        <f t="shared" si="696"/>
        <v>LIU Brooklyn - Eral Penn</v>
      </c>
      <c r="Q3782" s="8" t="str">
        <f t="shared" si="697"/>
        <v>14</v>
      </c>
      <c r="R3782" s="8" t="str">
        <f t="shared" si="698"/>
        <v>2</v>
      </c>
      <c r="S3782" s="8" t="str">
        <f t="shared" si="699"/>
        <v>1</v>
      </c>
      <c r="T3782" s="8" t="str">
        <f t="shared" si="700"/>
        <v>0</v>
      </c>
      <c r="U3782" s="8" t="str">
        <f t="shared" si="701"/>
        <v>0</v>
      </c>
      <c r="V3782" s="8" t="str">
        <f t="shared" si="702"/>
        <v>0</v>
      </c>
      <c r="W3782" s="8" t="str">
        <f t="shared" si="703"/>
        <v>0</v>
      </c>
      <c r="X3782" s="8" t="str">
        <f t="shared" si="704"/>
        <v>0</v>
      </c>
      <c r="Y3782" s="8" t="str">
        <f t="shared" si="705"/>
        <v>0</v>
      </c>
      <c r="Z3782" s="8" t="str">
        <f t="shared" si="706"/>
        <v>0</v>
      </c>
      <c r="AA3782" s="8" t="str">
        <f t="shared" si="707"/>
        <v>0</v>
      </c>
      <c r="AD3782" t="s">
        <v>8745</v>
      </c>
      <c r="AE3782" s="3">
        <v>3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</row>
    <row r="3783" spans="3:41" x14ac:dyDescent="0.25">
      <c r="C3783" s="6" t="s">
        <v>8852</v>
      </c>
      <c r="D3783" s="9" t="s">
        <v>10190</v>
      </c>
      <c r="E3783" s="9" t="s">
        <v>3451</v>
      </c>
      <c r="F3783" s="9" t="s">
        <v>2800</v>
      </c>
      <c r="G3783" s="9" t="s">
        <v>2764</v>
      </c>
      <c r="H3783" s="9" t="s">
        <v>2764</v>
      </c>
      <c r="I3783" s="9" t="s">
        <v>2764</v>
      </c>
      <c r="J3783" s="9" t="s">
        <v>2764</v>
      </c>
      <c r="K3783" s="9" t="s">
        <v>2764</v>
      </c>
      <c r="L3783" s="9" t="s">
        <v>2764</v>
      </c>
      <c r="M3783" s="9" t="s">
        <v>2764</v>
      </c>
      <c r="N3783" s="9" t="s">
        <v>2764</v>
      </c>
      <c r="P3783" t="str">
        <f t="shared" si="696"/>
        <v>Minnesota - Eric Curry</v>
      </c>
      <c r="Q3783" s="8" t="str">
        <f t="shared" si="697"/>
        <v>24</v>
      </c>
      <c r="R3783" s="8" t="str">
        <f t="shared" si="698"/>
        <v>5</v>
      </c>
      <c r="S3783" s="8" t="str">
        <f t="shared" si="699"/>
        <v>4</v>
      </c>
      <c r="T3783" s="8" t="str">
        <f t="shared" si="700"/>
        <v>0</v>
      </c>
      <c r="U3783" s="8" t="str">
        <f t="shared" si="701"/>
        <v>0</v>
      </c>
      <c r="V3783" s="8" t="str">
        <f t="shared" si="702"/>
        <v>0</v>
      </c>
      <c r="W3783" s="8" t="str">
        <f t="shared" si="703"/>
        <v>0</v>
      </c>
      <c r="X3783" s="8" t="str">
        <f t="shared" si="704"/>
        <v>0</v>
      </c>
      <c r="Y3783" s="8" t="str">
        <f t="shared" si="705"/>
        <v>0</v>
      </c>
      <c r="Z3783" s="8" t="str">
        <f t="shared" si="706"/>
        <v>0</v>
      </c>
      <c r="AA3783" s="8" t="str">
        <f t="shared" si="707"/>
        <v>0</v>
      </c>
      <c r="AD3783" t="s">
        <v>8746</v>
      </c>
      <c r="AE3783" s="3">
        <v>7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</row>
    <row r="3784" spans="3:41" x14ac:dyDescent="0.25">
      <c r="C3784" s="5" t="s">
        <v>8853</v>
      </c>
      <c r="D3784" s="8" t="s">
        <v>8854</v>
      </c>
      <c r="E3784" s="8" t="s">
        <v>6628</v>
      </c>
      <c r="F3784" s="8" t="s">
        <v>2940</v>
      </c>
      <c r="G3784" s="8" t="s">
        <v>2769</v>
      </c>
      <c r="H3784" s="8" t="s">
        <v>2770</v>
      </c>
      <c r="I3784" s="8" t="s">
        <v>2770</v>
      </c>
      <c r="J3784" s="8" t="s">
        <v>2770</v>
      </c>
      <c r="K3784" s="8" t="s">
        <v>2763</v>
      </c>
      <c r="L3784" s="8" t="s">
        <v>2764</v>
      </c>
      <c r="M3784" s="8" t="s">
        <v>2764</v>
      </c>
      <c r="N3784" s="8" t="s">
        <v>2764</v>
      </c>
      <c r="P3784" t="str">
        <f t="shared" ref="P3784:P3847" si="708">C3784</f>
        <v>New Hampshire - Josh Hopkins</v>
      </c>
      <c r="Q3784" s="8" t="str">
        <f t="shared" ref="Q3784:Q3847" si="709">RIGHT(D3784,LEN(D3784)-FIND("/",D3784))</f>
        <v>108</v>
      </c>
      <c r="R3784" s="8" t="str">
        <f t="shared" ref="R3784:R3847" si="710">RIGHT(E3784,LEN(E3784)-FIND("/",E3784))</f>
        <v>29</v>
      </c>
      <c r="S3784" s="8" t="str">
        <f t="shared" ref="S3784:S3847" si="711">RIGHT(F3784,LEN(F3784)-FIND("/",F3784))</f>
        <v>10</v>
      </c>
      <c r="T3784" s="8" t="str">
        <f t="shared" ref="T3784:T3847" si="712">RIGHT(G3784,LEN(G3784)-FIND("/",G3784))</f>
        <v>3</v>
      </c>
      <c r="U3784" s="8" t="str">
        <f t="shared" ref="U3784:U3847" si="713">RIGHT(H3784,LEN(H3784)-FIND("/",H3784))</f>
        <v>1</v>
      </c>
      <c r="V3784" s="8" t="str">
        <f t="shared" ref="V3784:V3847" si="714">RIGHT(I3784,LEN(I3784)-FIND("/",I3784))</f>
        <v>1</v>
      </c>
      <c r="W3784" s="8" t="str">
        <f t="shared" ref="W3784:W3847" si="715">RIGHT(J3784,LEN(J3784)-FIND("/",J3784))</f>
        <v>1</v>
      </c>
      <c r="X3784" s="8" t="str">
        <f t="shared" ref="X3784:X3847" si="716">RIGHT(K3784,LEN(K3784)-FIND("/",K3784))</f>
        <v>1</v>
      </c>
      <c r="Y3784" s="8" t="str">
        <f t="shared" ref="Y3784:Y3847" si="717">RIGHT(L3784,LEN(L3784)-FIND("/",L3784))</f>
        <v>0</v>
      </c>
      <c r="Z3784" s="8" t="str">
        <f t="shared" ref="Z3784:Z3847" si="718">RIGHT(M3784,LEN(M3784)-FIND("/",M3784))</f>
        <v>0</v>
      </c>
      <c r="AA3784" s="8" t="str">
        <f t="shared" ref="AA3784:AA3847" si="719">RIGHT(N3784,LEN(N3784)-FIND("/",N3784))</f>
        <v>0</v>
      </c>
      <c r="AD3784" t="s">
        <v>8747</v>
      </c>
      <c r="AE3784" s="3">
        <v>8</v>
      </c>
      <c r="AF3784" s="3">
        <v>1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</row>
    <row r="3785" spans="3:41" x14ac:dyDescent="0.25">
      <c r="C3785" s="6" t="s">
        <v>8855</v>
      </c>
      <c r="D3785" s="9" t="s">
        <v>10171</v>
      </c>
      <c r="E3785" s="9" t="s">
        <v>2763</v>
      </c>
      <c r="F3785" s="9" t="s">
        <v>2764</v>
      </c>
      <c r="G3785" s="9" t="s">
        <v>2764</v>
      </c>
      <c r="H3785" s="9" t="s">
        <v>2764</v>
      </c>
      <c r="I3785" s="9" t="s">
        <v>2764</v>
      </c>
      <c r="J3785" s="9" t="s">
        <v>2764</v>
      </c>
      <c r="K3785" s="9" t="s">
        <v>2764</v>
      </c>
      <c r="L3785" s="9" t="s">
        <v>2764</v>
      </c>
      <c r="M3785" s="9" t="s">
        <v>2764</v>
      </c>
      <c r="N3785" s="9" t="s">
        <v>2764</v>
      </c>
      <c r="P3785" t="str">
        <f t="shared" si="708"/>
        <v>New Hampshire - Luke Rosinski</v>
      </c>
      <c r="Q3785" s="8" t="str">
        <f t="shared" si="709"/>
        <v>8</v>
      </c>
      <c r="R3785" s="8" t="str">
        <f t="shared" si="710"/>
        <v>1</v>
      </c>
      <c r="S3785" s="8" t="str">
        <f t="shared" si="711"/>
        <v>0</v>
      </c>
      <c r="T3785" s="8" t="str">
        <f t="shared" si="712"/>
        <v>0</v>
      </c>
      <c r="U3785" s="8" t="str">
        <f t="shared" si="713"/>
        <v>0</v>
      </c>
      <c r="V3785" s="8" t="str">
        <f t="shared" si="714"/>
        <v>0</v>
      </c>
      <c r="W3785" s="8" t="str">
        <f t="shared" si="715"/>
        <v>0</v>
      </c>
      <c r="X3785" s="8" t="str">
        <f t="shared" si="716"/>
        <v>0</v>
      </c>
      <c r="Y3785" s="8" t="str">
        <f t="shared" si="717"/>
        <v>0</v>
      </c>
      <c r="Z3785" s="8" t="str">
        <f t="shared" si="718"/>
        <v>0</v>
      </c>
      <c r="AA3785" s="8" t="str">
        <f t="shared" si="719"/>
        <v>0</v>
      </c>
      <c r="AD3785" t="s">
        <v>8748</v>
      </c>
      <c r="AE3785" s="3">
        <v>8</v>
      </c>
      <c r="AF3785" s="3">
        <v>2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</row>
    <row r="3786" spans="3:41" x14ac:dyDescent="0.25">
      <c r="C3786" s="5" t="s">
        <v>8856</v>
      </c>
      <c r="D3786" s="8" t="s">
        <v>10238</v>
      </c>
      <c r="E3786" s="8" t="s">
        <v>2764</v>
      </c>
      <c r="F3786" s="8" t="s">
        <v>2764</v>
      </c>
      <c r="G3786" s="8" t="s">
        <v>2764</v>
      </c>
      <c r="H3786" s="8" t="s">
        <v>2764</v>
      </c>
      <c r="I3786" s="8" t="s">
        <v>2764</v>
      </c>
      <c r="J3786" s="8" t="s">
        <v>2764</v>
      </c>
      <c r="K3786" s="8" t="s">
        <v>2764</v>
      </c>
      <c r="L3786" s="8" t="s">
        <v>2764</v>
      </c>
      <c r="M3786" s="8" t="s">
        <v>2764</v>
      </c>
      <c r="N3786" s="8" t="s">
        <v>2764</v>
      </c>
      <c r="P3786" t="str">
        <f t="shared" si="708"/>
        <v>Colorado State - Logan Ryan</v>
      </c>
      <c r="Q3786" s="8" t="str">
        <f t="shared" si="709"/>
        <v>10</v>
      </c>
      <c r="R3786" s="8" t="str">
        <f t="shared" si="710"/>
        <v>0</v>
      </c>
      <c r="S3786" s="8" t="str">
        <f t="shared" si="711"/>
        <v>0</v>
      </c>
      <c r="T3786" s="8" t="str">
        <f t="shared" si="712"/>
        <v>0</v>
      </c>
      <c r="U3786" s="8" t="str">
        <f t="shared" si="713"/>
        <v>0</v>
      </c>
      <c r="V3786" s="8" t="str">
        <f t="shared" si="714"/>
        <v>0</v>
      </c>
      <c r="W3786" s="8" t="str">
        <f t="shared" si="715"/>
        <v>0</v>
      </c>
      <c r="X3786" s="8" t="str">
        <f t="shared" si="716"/>
        <v>0</v>
      </c>
      <c r="Y3786" s="8" t="str">
        <f t="shared" si="717"/>
        <v>0</v>
      </c>
      <c r="Z3786" s="8" t="str">
        <f t="shared" si="718"/>
        <v>0</v>
      </c>
      <c r="AA3786" s="8" t="str">
        <f t="shared" si="719"/>
        <v>0</v>
      </c>
      <c r="AD3786" t="s">
        <v>8749</v>
      </c>
      <c r="AE3786" s="3">
        <v>2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</row>
    <row r="3787" spans="3:41" x14ac:dyDescent="0.25">
      <c r="C3787" s="6" t="s">
        <v>8857</v>
      </c>
      <c r="D3787" s="9" t="s">
        <v>10171</v>
      </c>
      <c r="E3787" s="9" t="s">
        <v>2770</v>
      </c>
      <c r="F3787" s="9" t="s">
        <v>2763</v>
      </c>
      <c r="G3787" s="9" t="s">
        <v>2764</v>
      </c>
      <c r="H3787" s="9" t="s">
        <v>2764</v>
      </c>
      <c r="I3787" s="9" t="s">
        <v>2764</v>
      </c>
      <c r="J3787" s="9" t="s">
        <v>2764</v>
      </c>
      <c r="K3787" s="9" t="s">
        <v>2764</v>
      </c>
      <c r="L3787" s="9" t="s">
        <v>2764</v>
      </c>
      <c r="M3787" s="9" t="s">
        <v>2764</v>
      </c>
      <c r="N3787" s="9" t="s">
        <v>2764</v>
      </c>
      <c r="P3787" t="str">
        <f t="shared" si="708"/>
        <v>New Mexico State - Berrick JeanLouis</v>
      </c>
      <c r="Q3787" s="8" t="str">
        <f t="shared" si="709"/>
        <v>8</v>
      </c>
      <c r="R3787" s="8" t="str">
        <f t="shared" si="710"/>
        <v>1</v>
      </c>
      <c r="S3787" s="8" t="str">
        <f t="shared" si="711"/>
        <v>1</v>
      </c>
      <c r="T3787" s="8" t="str">
        <f t="shared" si="712"/>
        <v>0</v>
      </c>
      <c r="U3787" s="8" t="str">
        <f t="shared" si="713"/>
        <v>0</v>
      </c>
      <c r="V3787" s="8" t="str">
        <f t="shared" si="714"/>
        <v>0</v>
      </c>
      <c r="W3787" s="8" t="str">
        <f t="shared" si="715"/>
        <v>0</v>
      </c>
      <c r="X3787" s="8" t="str">
        <f t="shared" si="716"/>
        <v>0</v>
      </c>
      <c r="Y3787" s="8" t="str">
        <f t="shared" si="717"/>
        <v>0</v>
      </c>
      <c r="Z3787" s="8" t="str">
        <f t="shared" si="718"/>
        <v>0</v>
      </c>
      <c r="AA3787" s="8" t="str">
        <f t="shared" si="719"/>
        <v>0</v>
      </c>
      <c r="AD3787" t="s">
        <v>8750</v>
      </c>
      <c r="AE3787" s="3">
        <v>2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</row>
    <row r="3788" spans="3:41" x14ac:dyDescent="0.25">
      <c r="C3788" s="5" t="s">
        <v>8858</v>
      </c>
      <c r="D3788" s="8" t="s">
        <v>10029</v>
      </c>
      <c r="E3788" s="8" t="s">
        <v>2764</v>
      </c>
      <c r="F3788" s="8" t="s">
        <v>2764</v>
      </c>
      <c r="G3788" s="8" t="s">
        <v>2764</v>
      </c>
      <c r="H3788" s="8" t="s">
        <v>2764</v>
      </c>
      <c r="I3788" s="8" t="s">
        <v>2764</v>
      </c>
      <c r="J3788" s="8" t="s">
        <v>2764</v>
      </c>
      <c r="K3788" s="8" t="s">
        <v>2764</v>
      </c>
      <c r="L3788" s="8" t="s">
        <v>2764</v>
      </c>
      <c r="M3788" s="8" t="s">
        <v>2764</v>
      </c>
      <c r="N3788" s="8" t="s">
        <v>2764</v>
      </c>
      <c r="P3788" t="str">
        <f t="shared" si="708"/>
        <v>New Mexico State - Robert Brown</v>
      </c>
      <c r="Q3788" s="8" t="str">
        <f t="shared" si="709"/>
        <v>1</v>
      </c>
      <c r="R3788" s="8" t="str">
        <f t="shared" si="710"/>
        <v>0</v>
      </c>
      <c r="S3788" s="8" t="str">
        <f t="shared" si="711"/>
        <v>0</v>
      </c>
      <c r="T3788" s="8" t="str">
        <f t="shared" si="712"/>
        <v>0</v>
      </c>
      <c r="U3788" s="8" t="str">
        <f t="shared" si="713"/>
        <v>0</v>
      </c>
      <c r="V3788" s="8" t="str">
        <f t="shared" si="714"/>
        <v>0</v>
      </c>
      <c r="W3788" s="8" t="str">
        <f t="shared" si="715"/>
        <v>0</v>
      </c>
      <c r="X3788" s="8" t="str">
        <f t="shared" si="716"/>
        <v>0</v>
      </c>
      <c r="Y3788" s="8" t="str">
        <f t="shared" si="717"/>
        <v>0</v>
      </c>
      <c r="Z3788" s="8" t="str">
        <f t="shared" si="718"/>
        <v>0</v>
      </c>
      <c r="AA3788" s="8" t="str">
        <f t="shared" si="719"/>
        <v>0</v>
      </c>
      <c r="AD3788" t="s">
        <v>8751</v>
      </c>
      <c r="AE3788" s="3">
        <v>36</v>
      </c>
      <c r="AF3788" s="3">
        <v>9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</row>
    <row r="3789" spans="3:41" x14ac:dyDescent="0.25">
      <c r="C3789" s="6" t="s">
        <v>8859</v>
      </c>
      <c r="D3789" s="9" t="s">
        <v>10344</v>
      </c>
      <c r="E3789" s="9" t="s">
        <v>2763</v>
      </c>
      <c r="F3789" s="9" t="s">
        <v>2764</v>
      </c>
      <c r="G3789" s="9" t="s">
        <v>2764</v>
      </c>
      <c r="H3789" s="9" t="s">
        <v>2764</v>
      </c>
      <c r="I3789" s="9" t="s">
        <v>2764</v>
      </c>
      <c r="J3789" s="9" t="s">
        <v>2764</v>
      </c>
      <c r="K3789" s="9" t="s">
        <v>2764</v>
      </c>
      <c r="L3789" s="9" t="s">
        <v>2764</v>
      </c>
      <c r="M3789" s="9" t="s">
        <v>2764</v>
      </c>
      <c r="N3789" s="9" t="s">
        <v>2764</v>
      </c>
      <c r="P3789" t="str">
        <f t="shared" si="708"/>
        <v>Eastern Illinois - Aboubacar Diallo</v>
      </c>
      <c r="Q3789" s="8" t="str">
        <f t="shared" si="709"/>
        <v>11</v>
      </c>
      <c r="R3789" s="8" t="str">
        <f t="shared" si="710"/>
        <v>1</v>
      </c>
      <c r="S3789" s="8" t="str">
        <f t="shared" si="711"/>
        <v>0</v>
      </c>
      <c r="T3789" s="8" t="str">
        <f t="shared" si="712"/>
        <v>0</v>
      </c>
      <c r="U3789" s="8" t="str">
        <f t="shared" si="713"/>
        <v>0</v>
      </c>
      <c r="V3789" s="8" t="str">
        <f t="shared" si="714"/>
        <v>0</v>
      </c>
      <c r="W3789" s="8" t="str">
        <f t="shared" si="715"/>
        <v>0</v>
      </c>
      <c r="X3789" s="8" t="str">
        <f t="shared" si="716"/>
        <v>0</v>
      </c>
      <c r="Y3789" s="8" t="str">
        <f t="shared" si="717"/>
        <v>0</v>
      </c>
      <c r="Z3789" s="8" t="str">
        <f t="shared" si="718"/>
        <v>0</v>
      </c>
      <c r="AA3789" s="8" t="str">
        <f t="shared" si="719"/>
        <v>0</v>
      </c>
      <c r="AD3789" t="s">
        <v>8752</v>
      </c>
      <c r="AE3789" s="3">
        <v>10</v>
      </c>
      <c r="AF3789" s="3">
        <v>1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</row>
    <row r="3790" spans="3:41" x14ac:dyDescent="0.25">
      <c r="C3790" s="5" t="s">
        <v>8860</v>
      </c>
      <c r="D3790" s="8" t="s">
        <v>2840</v>
      </c>
      <c r="E3790" s="8" t="s">
        <v>2764</v>
      </c>
      <c r="F3790" s="8" t="s">
        <v>2764</v>
      </c>
      <c r="G3790" s="8" t="s">
        <v>2764</v>
      </c>
      <c r="H3790" s="8" t="s">
        <v>2764</v>
      </c>
      <c r="I3790" s="8" t="s">
        <v>2764</v>
      </c>
      <c r="J3790" s="8" t="s">
        <v>2764</v>
      </c>
      <c r="K3790" s="8" t="s">
        <v>2764</v>
      </c>
      <c r="L3790" s="8" t="s">
        <v>2764</v>
      </c>
      <c r="M3790" s="8" t="s">
        <v>2764</v>
      </c>
      <c r="N3790" s="8" t="s">
        <v>2764</v>
      </c>
      <c r="P3790" t="str">
        <f t="shared" si="708"/>
        <v>Oral Roberts - Francis L?Cis</v>
      </c>
      <c r="Q3790" s="8" t="str">
        <f t="shared" si="709"/>
        <v>2</v>
      </c>
      <c r="R3790" s="8" t="str">
        <f t="shared" si="710"/>
        <v>0</v>
      </c>
      <c r="S3790" s="8" t="str">
        <f t="shared" si="711"/>
        <v>0</v>
      </c>
      <c r="T3790" s="8" t="str">
        <f t="shared" si="712"/>
        <v>0</v>
      </c>
      <c r="U3790" s="8" t="str">
        <f t="shared" si="713"/>
        <v>0</v>
      </c>
      <c r="V3790" s="8" t="str">
        <f t="shared" si="714"/>
        <v>0</v>
      </c>
      <c r="W3790" s="8" t="str">
        <f t="shared" si="715"/>
        <v>0</v>
      </c>
      <c r="X3790" s="8" t="str">
        <f t="shared" si="716"/>
        <v>0</v>
      </c>
      <c r="Y3790" s="8" t="str">
        <f t="shared" si="717"/>
        <v>0</v>
      </c>
      <c r="Z3790" s="8" t="str">
        <f t="shared" si="718"/>
        <v>0</v>
      </c>
      <c r="AA3790" s="8" t="str">
        <f t="shared" si="719"/>
        <v>0</v>
      </c>
      <c r="AD3790" t="s">
        <v>8753</v>
      </c>
      <c r="AE3790" s="3">
        <v>12</v>
      </c>
      <c r="AF3790" s="3">
        <v>5</v>
      </c>
      <c r="AG3790" s="3">
        <v>3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</row>
    <row r="3791" spans="3:41" x14ac:dyDescent="0.25">
      <c r="C3791" s="6" t="s">
        <v>8861</v>
      </c>
      <c r="D3791" s="9" t="s">
        <v>6700</v>
      </c>
      <c r="E3791" s="9" t="s">
        <v>3451</v>
      </c>
      <c r="F3791" s="9" t="s">
        <v>2809</v>
      </c>
      <c r="G3791" s="9" t="s">
        <v>2763</v>
      </c>
      <c r="H3791" s="9" t="s">
        <v>2764</v>
      </c>
      <c r="I3791" s="9" t="s">
        <v>2764</v>
      </c>
      <c r="J3791" s="9" t="s">
        <v>2764</v>
      </c>
      <c r="K3791" s="9" t="s">
        <v>2764</v>
      </c>
      <c r="L3791" s="9" t="s">
        <v>2764</v>
      </c>
      <c r="M3791" s="9" t="s">
        <v>2764</v>
      </c>
      <c r="N3791" s="9" t="s">
        <v>2764</v>
      </c>
      <c r="P3791" t="str">
        <f t="shared" si="708"/>
        <v>Towson - Solomon Uyaelunmo</v>
      </c>
      <c r="Q3791" s="8" t="str">
        <f t="shared" si="709"/>
        <v>30</v>
      </c>
      <c r="R3791" s="8" t="str">
        <f t="shared" si="710"/>
        <v>5</v>
      </c>
      <c r="S3791" s="8" t="str">
        <f t="shared" si="711"/>
        <v>3</v>
      </c>
      <c r="T3791" s="8" t="str">
        <f t="shared" si="712"/>
        <v>1</v>
      </c>
      <c r="U3791" s="8" t="str">
        <f t="shared" si="713"/>
        <v>0</v>
      </c>
      <c r="V3791" s="8" t="str">
        <f t="shared" si="714"/>
        <v>0</v>
      </c>
      <c r="W3791" s="8" t="str">
        <f t="shared" si="715"/>
        <v>0</v>
      </c>
      <c r="X3791" s="8" t="str">
        <f t="shared" si="716"/>
        <v>0</v>
      </c>
      <c r="Y3791" s="8" t="str">
        <f t="shared" si="717"/>
        <v>0</v>
      </c>
      <c r="Z3791" s="8" t="str">
        <f t="shared" si="718"/>
        <v>0</v>
      </c>
      <c r="AA3791" s="8" t="str">
        <f t="shared" si="719"/>
        <v>0</v>
      </c>
      <c r="AD3791" t="s">
        <v>8755</v>
      </c>
      <c r="AE3791" s="3">
        <v>6</v>
      </c>
      <c r="AF3791" s="3">
        <v>2</v>
      </c>
      <c r="AG3791" s="3">
        <v>1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</row>
    <row r="3792" spans="3:41" x14ac:dyDescent="0.25">
      <c r="C3792" s="5" t="s">
        <v>8862</v>
      </c>
      <c r="D3792" s="8" t="s">
        <v>10072</v>
      </c>
      <c r="E3792" s="8" t="s">
        <v>2903</v>
      </c>
      <c r="F3792" s="8" t="s">
        <v>2831</v>
      </c>
      <c r="G3792" s="8" t="s">
        <v>2764</v>
      </c>
      <c r="H3792" s="8" t="s">
        <v>2764</v>
      </c>
      <c r="I3792" s="8" t="s">
        <v>2764</v>
      </c>
      <c r="J3792" s="8" t="s">
        <v>2764</v>
      </c>
      <c r="K3792" s="8" t="s">
        <v>2764</v>
      </c>
      <c r="L3792" s="8" t="s">
        <v>2764</v>
      </c>
      <c r="M3792" s="8" t="s">
        <v>2764</v>
      </c>
      <c r="N3792" s="8" t="s">
        <v>2764</v>
      </c>
      <c r="P3792" t="str">
        <f t="shared" si="708"/>
        <v>UMass - Rashaan Holloway</v>
      </c>
      <c r="Q3792" s="8" t="str">
        <f t="shared" si="709"/>
        <v>16</v>
      </c>
      <c r="R3792" s="8" t="str">
        <f t="shared" si="710"/>
        <v>4</v>
      </c>
      <c r="S3792" s="8" t="str">
        <f t="shared" si="711"/>
        <v>2</v>
      </c>
      <c r="T3792" s="8" t="str">
        <f t="shared" si="712"/>
        <v>0</v>
      </c>
      <c r="U3792" s="8" t="str">
        <f t="shared" si="713"/>
        <v>0</v>
      </c>
      <c r="V3792" s="8" t="str">
        <f t="shared" si="714"/>
        <v>0</v>
      </c>
      <c r="W3792" s="8" t="str">
        <f t="shared" si="715"/>
        <v>0</v>
      </c>
      <c r="X3792" s="8" t="str">
        <f t="shared" si="716"/>
        <v>0</v>
      </c>
      <c r="Y3792" s="8" t="str">
        <f t="shared" si="717"/>
        <v>0</v>
      </c>
      <c r="Z3792" s="8" t="str">
        <f t="shared" si="718"/>
        <v>0</v>
      </c>
      <c r="AA3792" s="8" t="str">
        <f t="shared" si="719"/>
        <v>0</v>
      </c>
      <c r="AD3792" t="s">
        <v>8756</v>
      </c>
      <c r="AE3792" s="3">
        <v>7</v>
      </c>
      <c r="AF3792" s="3">
        <v>2</v>
      </c>
      <c r="AG3792" s="3">
        <v>1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</row>
    <row r="3793" spans="3:41" x14ac:dyDescent="0.25">
      <c r="C3793" s="6" t="s">
        <v>8863</v>
      </c>
      <c r="D3793" s="9" t="s">
        <v>10139</v>
      </c>
      <c r="E3793" s="9" t="s">
        <v>2775</v>
      </c>
      <c r="F3793" s="9" t="s">
        <v>2764</v>
      </c>
      <c r="G3793" s="9" t="s">
        <v>2764</v>
      </c>
      <c r="H3793" s="9" t="s">
        <v>2764</v>
      </c>
      <c r="I3793" s="9" t="s">
        <v>2764</v>
      </c>
      <c r="J3793" s="9" t="s">
        <v>2764</v>
      </c>
      <c r="K3793" s="9" t="s">
        <v>2764</v>
      </c>
      <c r="L3793" s="9" t="s">
        <v>2764</v>
      </c>
      <c r="M3793" s="9" t="s">
        <v>2764</v>
      </c>
      <c r="N3793" s="9" t="s">
        <v>2764</v>
      </c>
      <c r="P3793" t="str">
        <f t="shared" si="708"/>
        <v>UMass - Unique McLean</v>
      </c>
      <c r="Q3793" s="8" t="str">
        <f t="shared" si="709"/>
        <v>13</v>
      </c>
      <c r="R3793" s="8" t="str">
        <f t="shared" si="710"/>
        <v>2</v>
      </c>
      <c r="S3793" s="8" t="str">
        <f t="shared" si="711"/>
        <v>0</v>
      </c>
      <c r="T3793" s="8" t="str">
        <f t="shared" si="712"/>
        <v>0</v>
      </c>
      <c r="U3793" s="8" t="str">
        <f t="shared" si="713"/>
        <v>0</v>
      </c>
      <c r="V3793" s="8" t="str">
        <f t="shared" si="714"/>
        <v>0</v>
      </c>
      <c r="W3793" s="8" t="str">
        <f t="shared" si="715"/>
        <v>0</v>
      </c>
      <c r="X3793" s="8" t="str">
        <f t="shared" si="716"/>
        <v>0</v>
      </c>
      <c r="Y3793" s="8" t="str">
        <f t="shared" si="717"/>
        <v>0</v>
      </c>
      <c r="Z3793" s="8" t="str">
        <f t="shared" si="718"/>
        <v>0</v>
      </c>
      <c r="AA3793" s="8" t="str">
        <f t="shared" si="719"/>
        <v>0</v>
      </c>
      <c r="AD3793" t="s">
        <v>8757</v>
      </c>
      <c r="AE3793" s="3">
        <v>6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</row>
    <row r="3794" spans="3:41" x14ac:dyDescent="0.25">
      <c r="C3794" s="5" t="s">
        <v>8864</v>
      </c>
      <c r="D3794" s="8" t="s">
        <v>2840</v>
      </c>
      <c r="E3794" s="8" t="s">
        <v>2764</v>
      </c>
      <c r="F3794" s="8" t="s">
        <v>2764</v>
      </c>
      <c r="G3794" s="8" t="s">
        <v>2764</v>
      </c>
      <c r="H3794" s="8" t="s">
        <v>2764</v>
      </c>
      <c r="I3794" s="8" t="s">
        <v>2764</v>
      </c>
      <c r="J3794" s="8" t="s">
        <v>2764</v>
      </c>
      <c r="K3794" s="8" t="s">
        <v>2764</v>
      </c>
      <c r="L3794" s="8" t="s">
        <v>2764</v>
      </c>
      <c r="M3794" s="8" t="s">
        <v>2764</v>
      </c>
      <c r="N3794" s="8" t="s">
        <v>2764</v>
      </c>
      <c r="P3794" t="str">
        <f t="shared" si="708"/>
        <v>Bowling Green - Austin Gardner</v>
      </c>
      <c r="Q3794" s="8" t="str">
        <f t="shared" si="709"/>
        <v>2</v>
      </c>
      <c r="R3794" s="8" t="str">
        <f t="shared" si="710"/>
        <v>0</v>
      </c>
      <c r="S3794" s="8" t="str">
        <f t="shared" si="711"/>
        <v>0</v>
      </c>
      <c r="T3794" s="8" t="str">
        <f t="shared" si="712"/>
        <v>0</v>
      </c>
      <c r="U3794" s="8" t="str">
        <f t="shared" si="713"/>
        <v>0</v>
      </c>
      <c r="V3794" s="8" t="str">
        <f t="shared" si="714"/>
        <v>0</v>
      </c>
      <c r="W3794" s="8" t="str">
        <f t="shared" si="715"/>
        <v>0</v>
      </c>
      <c r="X3794" s="8" t="str">
        <f t="shared" si="716"/>
        <v>0</v>
      </c>
      <c r="Y3794" s="8" t="str">
        <f t="shared" si="717"/>
        <v>0</v>
      </c>
      <c r="Z3794" s="8" t="str">
        <f t="shared" si="718"/>
        <v>0</v>
      </c>
      <c r="AA3794" s="8" t="str">
        <f t="shared" si="719"/>
        <v>0</v>
      </c>
      <c r="AD3794" t="s">
        <v>8758</v>
      </c>
      <c r="AE3794" s="3">
        <v>1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</row>
    <row r="3795" spans="3:41" x14ac:dyDescent="0.25">
      <c r="C3795" s="6" t="s">
        <v>8865</v>
      </c>
      <c r="D3795" s="9" t="s">
        <v>2833</v>
      </c>
      <c r="E3795" s="9" t="s">
        <v>2764</v>
      </c>
      <c r="F3795" s="9" t="s">
        <v>2764</v>
      </c>
      <c r="G3795" s="9" t="s">
        <v>2764</v>
      </c>
      <c r="H3795" s="9" t="s">
        <v>2764</v>
      </c>
      <c r="I3795" s="9" t="s">
        <v>2764</v>
      </c>
      <c r="J3795" s="9" t="s">
        <v>2764</v>
      </c>
      <c r="K3795" s="9" t="s">
        <v>2764</v>
      </c>
      <c r="L3795" s="9" t="s">
        <v>2764</v>
      </c>
      <c r="M3795" s="9" t="s">
        <v>2764</v>
      </c>
      <c r="N3795" s="9" t="s">
        <v>2764</v>
      </c>
      <c r="P3795" t="str">
        <f t="shared" si="708"/>
        <v>Bowling Green - Tayler Mattos</v>
      </c>
      <c r="Q3795" s="8" t="str">
        <f t="shared" si="709"/>
        <v>4</v>
      </c>
      <c r="R3795" s="8" t="str">
        <f t="shared" si="710"/>
        <v>0</v>
      </c>
      <c r="S3795" s="8" t="str">
        <f t="shared" si="711"/>
        <v>0</v>
      </c>
      <c r="T3795" s="8" t="str">
        <f t="shared" si="712"/>
        <v>0</v>
      </c>
      <c r="U3795" s="8" t="str">
        <f t="shared" si="713"/>
        <v>0</v>
      </c>
      <c r="V3795" s="8" t="str">
        <f t="shared" si="714"/>
        <v>0</v>
      </c>
      <c r="W3795" s="8" t="str">
        <f t="shared" si="715"/>
        <v>0</v>
      </c>
      <c r="X3795" s="8" t="str">
        <f t="shared" si="716"/>
        <v>0</v>
      </c>
      <c r="Y3795" s="8" t="str">
        <f t="shared" si="717"/>
        <v>0</v>
      </c>
      <c r="Z3795" s="8" t="str">
        <f t="shared" si="718"/>
        <v>0</v>
      </c>
      <c r="AA3795" s="8" t="str">
        <f t="shared" si="719"/>
        <v>0</v>
      </c>
      <c r="AD3795" t="s">
        <v>8759</v>
      </c>
      <c r="AE3795" s="3">
        <v>2</v>
      </c>
      <c r="AF3795" s="3">
        <v>1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</row>
    <row r="3796" spans="3:41" x14ac:dyDescent="0.25">
      <c r="C3796" s="5" t="s">
        <v>8866</v>
      </c>
      <c r="D3796" s="8" t="s">
        <v>8867</v>
      </c>
      <c r="E3796" s="8" t="s">
        <v>3714</v>
      </c>
      <c r="F3796" s="8" t="s">
        <v>2829</v>
      </c>
      <c r="G3796" s="8" t="s">
        <v>2764</v>
      </c>
      <c r="H3796" s="8" t="s">
        <v>2764</v>
      </c>
      <c r="I3796" s="8" t="s">
        <v>2764</v>
      </c>
      <c r="J3796" s="8" t="s">
        <v>2764</v>
      </c>
      <c r="K3796" s="8" t="s">
        <v>2764</v>
      </c>
      <c r="L3796" s="8" t="s">
        <v>2764</v>
      </c>
      <c r="M3796" s="8" t="s">
        <v>2764</v>
      </c>
      <c r="N3796" s="8" t="s">
        <v>2764</v>
      </c>
      <c r="P3796" t="str">
        <f t="shared" si="708"/>
        <v>Pepperdine - Kameron Edwards</v>
      </c>
      <c r="Q3796" s="8" t="str">
        <f t="shared" si="709"/>
        <v>96</v>
      </c>
      <c r="R3796" s="8" t="str">
        <f t="shared" si="710"/>
        <v>24</v>
      </c>
      <c r="S3796" s="8" t="str">
        <f t="shared" si="711"/>
        <v>5</v>
      </c>
      <c r="T3796" s="8" t="str">
        <f t="shared" si="712"/>
        <v>0</v>
      </c>
      <c r="U3796" s="8" t="str">
        <f t="shared" si="713"/>
        <v>0</v>
      </c>
      <c r="V3796" s="8" t="str">
        <f t="shared" si="714"/>
        <v>0</v>
      </c>
      <c r="W3796" s="8" t="str">
        <f t="shared" si="715"/>
        <v>0</v>
      </c>
      <c r="X3796" s="8" t="str">
        <f t="shared" si="716"/>
        <v>0</v>
      </c>
      <c r="Y3796" s="8" t="str">
        <f t="shared" si="717"/>
        <v>0</v>
      </c>
      <c r="Z3796" s="8" t="str">
        <f t="shared" si="718"/>
        <v>0</v>
      </c>
      <c r="AA3796" s="8" t="str">
        <f t="shared" si="719"/>
        <v>0</v>
      </c>
      <c r="AD3796" t="s">
        <v>8760</v>
      </c>
      <c r="AE3796" s="3">
        <v>3</v>
      </c>
      <c r="AF3796" s="3">
        <v>1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</row>
    <row r="3797" spans="3:41" x14ac:dyDescent="0.25">
      <c r="C3797" s="6" t="s">
        <v>8868</v>
      </c>
      <c r="D3797" s="9" t="s">
        <v>10029</v>
      </c>
      <c r="E3797" s="9" t="s">
        <v>2764</v>
      </c>
      <c r="F3797" s="9" t="s">
        <v>2764</v>
      </c>
      <c r="G3797" s="9" t="s">
        <v>2764</v>
      </c>
      <c r="H3797" s="9" t="s">
        <v>2764</v>
      </c>
      <c r="I3797" s="9" t="s">
        <v>2764</v>
      </c>
      <c r="J3797" s="9" t="s">
        <v>2764</v>
      </c>
      <c r="K3797" s="9" t="s">
        <v>2764</v>
      </c>
      <c r="L3797" s="9" t="s">
        <v>2764</v>
      </c>
      <c r="M3797" s="9" t="s">
        <v>2764</v>
      </c>
      <c r="N3797" s="9" t="s">
        <v>2764</v>
      </c>
      <c r="P3797" t="str">
        <f t="shared" si="708"/>
        <v>CSU Bakersfield - Cartrell Thompson</v>
      </c>
      <c r="Q3797" s="8" t="str">
        <f t="shared" si="709"/>
        <v>1</v>
      </c>
      <c r="R3797" s="8" t="str">
        <f t="shared" si="710"/>
        <v>0</v>
      </c>
      <c r="S3797" s="8" t="str">
        <f t="shared" si="711"/>
        <v>0</v>
      </c>
      <c r="T3797" s="8" t="str">
        <f t="shared" si="712"/>
        <v>0</v>
      </c>
      <c r="U3797" s="8" t="str">
        <f t="shared" si="713"/>
        <v>0</v>
      </c>
      <c r="V3797" s="8" t="str">
        <f t="shared" si="714"/>
        <v>0</v>
      </c>
      <c r="W3797" s="8" t="str">
        <f t="shared" si="715"/>
        <v>0</v>
      </c>
      <c r="X3797" s="8" t="str">
        <f t="shared" si="716"/>
        <v>0</v>
      </c>
      <c r="Y3797" s="8" t="str">
        <f t="shared" si="717"/>
        <v>0</v>
      </c>
      <c r="Z3797" s="8" t="str">
        <f t="shared" si="718"/>
        <v>0</v>
      </c>
      <c r="AA3797" s="8" t="str">
        <f t="shared" si="719"/>
        <v>0</v>
      </c>
      <c r="AD3797" t="s">
        <v>8761</v>
      </c>
      <c r="AE3797" s="3">
        <v>1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</row>
    <row r="3798" spans="3:41" x14ac:dyDescent="0.25">
      <c r="C3798" s="5" t="s">
        <v>8869</v>
      </c>
      <c r="D3798" s="8" t="s">
        <v>10206</v>
      </c>
      <c r="E3798" s="8" t="s">
        <v>2775</v>
      </c>
      <c r="F3798" s="8" t="s">
        <v>2764</v>
      </c>
      <c r="G3798" s="8" t="s">
        <v>2764</v>
      </c>
      <c r="H3798" s="8" t="s">
        <v>2764</v>
      </c>
      <c r="I3798" s="8" t="s">
        <v>2764</v>
      </c>
      <c r="J3798" s="8" t="s">
        <v>2764</v>
      </c>
      <c r="K3798" s="8" t="s">
        <v>2764</v>
      </c>
      <c r="L3798" s="8" t="s">
        <v>2764</v>
      </c>
      <c r="M3798" s="8" t="s">
        <v>2764</v>
      </c>
      <c r="N3798" s="8" t="s">
        <v>2764</v>
      </c>
      <c r="P3798" t="str">
        <f t="shared" si="708"/>
        <v>Marshall - Christian Thieneman</v>
      </c>
      <c r="Q3798" s="8" t="str">
        <f t="shared" si="709"/>
        <v>12</v>
      </c>
      <c r="R3798" s="8" t="str">
        <f t="shared" si="710"/>
        <v>2</v>
      </c>
      <c r="S3798" s="8" t="str">
        <f t="shared" si="711"/>
        <v>0</v>
      </c>
      <c r="T3798" s="8" t="str">
        <f t="shared" si="712"/>
        <v>0</v>
      </c>
      <c r="U3798" s="8" t="str">
        <f t="shared" si="713"/>
        <v>0</v>
      </c>
      <c r="V3798" s="8" t="str">
        <f t="shared" si="714"/>
        <v>0</v>
      </c>
      <c r="W3798" s="8" t="str">
        <f t="shared" si="715"/>
        <v>0</v>
      </c>
      <c r="X3798" s="8" t="str">
        <f t="shared" si="716"/>
        <v>0</v>
      </c>
      <c r="Y3798" s="8" t="str">
        <f t="shared" si="717"/>
        <v>0</v>
      </c>
      <c r="Z3798" s="8" t="str">
        <f t="shared" si="718"/>
        <v>0</v>
      </c>
      <c r="AA3798" s="8" t="str">
        <f t="shared" si="719"/>
        <v>0</v>
      </c>
      <c r="AD3798" t="s">
        <v>8762</v>
      </c>
      <c r="AE3798" s="3">
        <v>3</v>
      </c>
      <c r="AF3798" s="3">
        <v>1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</row>
    <row r="3799" spans="3:41" x14ac:dyDescent="0.25">
      <c r="C3799" s="6" t="s">
        <v>8870</v>
      </c>
      <c r="D3799" s="9" t="s">
        <v>2833</v>
      </c>
      <c r="E3799" s="9" t="s">
        <v>2764</v>
      </c>
      <c r="F3799" s="9" t="s">
        <v>2764</v>
      </c>
      <c r="G3799" s="9" t="s">
        <v>2764</v>
      </c>
      <c r="H3799" s="9" t="s">
        <v>2764</v>
      </c>
      <c r="I3799" s="9" t="s">
        <v>2764</v>
      </c>
      <c r="J3799" s="9" t="s">
        <v>2764</v>
      </c>
      <c r="K3799" s="9" t="s">
        <v>2764</v>
      </c>
      <c r="L3799" s="9" t="s">
        <v>2764</v>
      </c>
      <c r="M3799" s="9" t="s">
        <v>2764</v>
      </c>
      <c r="N3799" s="9" t="s">
        <v>2764</v>
      </c>
      <c r="P3799" t="str">
        <f t="shared" si="708"/>
        <v>Virginia - Jayden Nixon</v>
      </c>
      <c r="Q3799" s="8" t="str">
        <f t="shared" si="709"/>
        <v>4</v>
      </c>
      <c r="R3799" s="8" t="str">
        <f t="shared" si="710"/>
        <v>0</v>
      </c>
      <c r="S3799" s="8" t="str">
        <f t="shared" si="711"/>
        <v>0</v>
      </c>
      <c r="T3799" s="8" t="str">
        <f t="shared" si="712"/>
        <v>0</v>
      </c>
      <c r="U3799" s="8" t="str">
        <f t="shared" si="713"/>
        <v>0</v>
      </c>
      <c r="V3799" s="8" t="str">
        <f t="shared" si="714"/>
        <v>0</v>
      </c>
      <c r="W3799" s="8" t="str">
        <f t="shared" si="715"/>
        <v>0</v>
      </c>
      <c r="X3799" s="8" t="str">
        <f t="shared" si="716"/>
        <v>0</v>
      </c>
      <c r="Y3799" s="8" t="str">
        <f t="shared" si="717"/>
        <v>0</v>
      </c>
      <c r="Z3799" s="8" t="str">
        <f t="shared" si="718"/>
        <v>0</v>
      </c>
      <c r="AA3799" s="8" t="str">
        <f t="shared" si="719"/>
        <v>0</v>
      </c>
      <c r="AD3799" t="s">
        <v>8763</v>
      </c>
      <c r="AE3799" s="3">
        <v>2</v>
      </c>
      <c r="AF3799" s="3">
        <v>1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</row>
    <row r="3800" spans="3:41" x14ac:dyDescent="0.25">
      <c r="C3800" s="5" t="s">
        <v>8871</v>
      </c>
      <c r="D3800" s="8" t="s">
        <v>10229</v>
      </c>
      <c r="E3800" s="8" t="s">
        <v>2764</v>
      </c>
      <c r="F3800" s="8" t="s">
        <v>2764</v>
      </c>
      <c r="G3800" s="8" t="s">
        <v>2764</v>
      </c>
      <c r="H3800" s="8" t="s">
        <v>2764</v>
      </c>
      <c r="I3800" s="8" t="s">
        <v>2764</v>
      </c>
      <c r="J3800" s="8" t="s">
        <v>2764</v>
      </c>
      <c r="K3800" s="8" t="s">
        <v>2764</v>
      </c>
      <c r="L3800" s="8" t="s">
        <v>2764</v>
      </c>
      <c r="M3800" s="8" t="s">
        <v>2764</v>
      </c>
      <c r="N3800" s="8" t="s">
        <v>2764</v>
      </c>
      <c r="P3800" t="str">
        <f t="shared" si="708"/>
        <v>Virginia - Grant Kersey</v>
      </c>
      <c r="Q3800" s="8" t="str">
        <f t="shared" si="709"/>
        <v>2</v>
      </c>
      <c r="R3800" s="8" t="str">
        <f t="shared" si="710"/>
        <v>0</v>
      </c>
      <c r="S3800" s="8" t="str">
        <f t="shared" si="711"/>
        <v>0</v>
      </c>
      <c r="T3800" s="8" t="str">
        <f t="shared" si="712"/>
        <v>0</v>
      </c>
      <c r="U3800" s="8" t="str">
        <f t="shared" si="713"/>
        <v>0</v>
      </c>
      <c r="V3800" s="8" t="str">
        <f t="shared" si="714"/>
        <v>0</v>
      </c>
      <c r="W3800" s="8" t="str">
        <f t="shared" si="715"/>
        <v>0</v>
      </c>
      <c r="X3800" s="8" t="str">
        <f t="shared" si="716"/>
        <v>0</v>
      </c>
      <c r="Y3800" s="8" t="str">
        <f t="shared" si="717"/>
        <v>0</v>
      </c>
      <c r="Z3800" s="8" t="str">
        <f t="shared" si="718"/>
        <v>0</v>
      </c>
      <c r="AA3800" s="8" t="str">
        <f t="shared" si="719"/>
        <v>0</v>
      </c>
      <c r="AD3800" t="s">
        <v>8764</v>
      </c>
      <c r="AE3800" s="3">
        <v>1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</row>
    <row r="3801" spans="3:41" x14ac:dyDescent="0.25">
      <c r="C3801" s="6" t="s">
        <v>8872</v>
      </c>
      <c r="D3801" s="9" t="s">
        <v>10092</v>
      </c>
      <c r="E3801" s="9" t="s">
        <v>2780</v>
      </c>
      <c r="F3801" s="9" t="s">
        <v>2764</v>
      </c>
      <c r="G3801" s="9" t="s">
        <v>2764</v>
      </c>
      <c r="H3801" s="9" t="s">
        <v>2764</v>
      </c>
      <c r="I3801" s="9" t="s">
        <v>2764</v>
      </c>
      <c r="J3801" s="9" t="s">
        <v>2764</v>
      </c>
      <c r="K3801" s="9" t="s">
        <v>2764</v>
      </c>
      <c r="L3801" s="9" t="s">
        <v>2764</v>
      </c>
      <c r="M3801" s="9" t="s">
        <v>2764</v>
      </c>
      <c r="N3801" s="9" t="s">
        <v>2764</v>
      </c>
      <c r="P3801" t="str">
        <f t="shared" si="708"/>
        <v>Northern Colorado - Kur Jockuch</v>
      </c>
      <c r="Q3801" s="8" t="str">
        <f t="shared" si="709"/>
        <v>5</v>
      </c>
      <c r="R3801" s="8" t="str">
        <f t="shared" si="710"/>
        <v>3</v>
      </c>
      <c r="S3801" s="8" t="str">
        <f t="shared" si="711"/>
        <v>0</v>
      </c>
      <c r="T3801" s="8" t="str">
        <f t="shared" si="712"/>
        <v>0</v>
      </c>
      <c r="U3801" s="8" t="str">
        <f t="shared" si="713"/>
        <v>0</v>
      </c>
      <c r="V3801" s="8" t="str">
        <f t="shared" si="714"/>
        <v>0</v>
      </c>
      <c r="W3801" s="8" t="str">
        <f t="shared" si="715"/>
        <v>0</v>
      </c>
      <c r="X3801" s="8" t="str">
        <f t="shared" si="716"/>
        <v>0</v>
      </c>
      <c r="Y3801" s="8" t="str">
        <f t="shared" si="717"/>
        <v>0</v>
      </c>
      <c r="Z3801" s="8" t="str">
        <f t="shared" si="718"/>
        <v>0</v>
      </c>
      <c r="AA3801" s="8" t="str">
        <f t="shared" si="719"/>
        <v>0</v>
      </c>
      <c r="AD3801" t="s">
        <v>8765</v>
      </c>
      <c r="AE3801" s="3">
        <v>2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</row>
    <row r="3802" spans="3:41" x14ac:dyDescent="0.25">
      <c r="C3802" s="5" t="s">
        <v>8873</v>
      </c>
      <c r="D3802" s="8" t="s">
        <v>10067</v>
      </c>
      <c r="E3802" s="8" t="s">
        <v>2915</v>
      </c>
      <c r="F3802" s="8" t="s">
        <v>2764</v>
      </c>
      <c r="G3802" s="8" t="s">
        <v>2764</v>
      </c>
      <c r="H3802" s="8" t="s">
        <v>2764</v>
      </c>
      <c r="I3802" s="8" t="s">
        <v>2764</v>
      </c>
      <c r="J3802" s="8" t="s">
        <v>2764</v>
      </c>
      <c r="K3802" s="8" t="s">
        <v>2764</v>
      </c>
      <c r="L3802" s="8" t="s">
        <v>2764</v>
      </c>
      <c r="M3802" s="8" t="s">
        <v>2764</v>
      </c>
      <c r="N3802" s="8" t="s">
        <v>2764</v>
      </c>
      <c r="P3802" t="str">
        <f t="shared" si="708"/>
        <v>UNC Asheville - Donovan Gilmore</v>
      </c>
      <c r="Q3802" s="8" t="str">
        <f t="shared" si="709"/>
        <v>28</v>
      </c>
      <c r="R3802" s="8" t="str">
        <f t="shared" si="710"/>
        <v>5</v>
      </c>
      <c r="S3802" s="8" t="str">
        <f t="shared" si="711"/>
        <v>0</v>
      </c>
      <c r="T3802" s="8" t="str">
        <f t="shared" si="712"/>
        <v>0</v>
      </c>
      <c r="U3802" s="8" t="str">
        <f t="shared" si="713"/>
        <v>0</v>
      </c>
      <c r="V3802" s="8" t="str">
        <f t="shared" si="714"/>
        <v>0</v>
      </c>
      <c r="W3802" s="8" t="str">
        <f t="shared" si="715"/>
        <v>0</v>
      </c>
      <c r="X3802" s="8" t="str">
        <f t="shared" si="716"/>
        <v>0</v>
      </c>
      <c r="Y3802" s="8" t="str">
        <f t="shared" si="717"/>
        <v>0</v>
      </c>
      <c r="Z3802" s="8" t="str">
        <f t="shared" si="718"/>
        <v>0</v>
      </c>
      <c r="AA3802" s="8" t="str">
        <f t="shared" si="719"/>
        <v>0</v>
      </c>
      <c r="AD3802" t="s">
        <v>8766</v>
      </c>
      <c r="AE3802" s="3">
        <v>42</v>
      </c>
      <c r="AF3802" s="3">
        <v>13</v>
      </c>
      <c r="AG3802" s="3">
        <v>1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</row>
    <row r="3803" spans="3:41" x14ac:dyDescent="0.25">
      <c r="C3803" s="6" t="s">
        <v>8874</v>
      </c>
      <c r="D3803" s="9" t="s">
        <v>10288</v>
      </c>
      <c r="E3803" s="9" t="s">
        <v>2877</v>
      </c>
      <c r="F3803" s="9" t="s">
        <v>2800</v>
      </c>
      <c r="G3803" s="9" t="s">
        <v>2764</v>
      </c>
      <c r="H3803" s="9" t="s">
        <v>2764</v>
      </c>
      <c r="I3803" s="9" t="s">
        <v>2764</v>
      </c>
      <c r="J3803" s="9" t="s">
        <v>2764</v>
      </c>
      <c r="K3803" s="9" t="s">
        <v>2764</v>
      </c>
      <c r="L3803" s="9" t="s">
        <v>2764</v>
      </c>
      <c r="M3803" s="9" t="s">
        <v>2764</v>
      </c>
      <c r="N3803" s="9" t="s">
        <v>2764</v>
      </c>
      <c r="P3803" t="str">
        <f t="shared" si="708"/>
        <v>UNC Asheville - LJ Thorpe</v>
      </c>
      <c r="Q3803" s="8" t="str">
        <f t="shared" si="709"/>
        <v>44</v>
      </c>
      <c r="R3803" s="8" t="str">
        <f t="shared" si="710"/>
        <v>10</v>
      </c>
      <c r="S3803" s="8" t="str">
        <f t="shared" si="711"/>
        <v>4</v>
      </c>
      <c r="T3803" s="8" t="str">
        <f t="shared" si="712"/>
        <v>0</v>
      </c>
      <c r="U3803" s="8" t="str">
        <f t="shared" si="713"/>
        <v>0</v>
      </c>
      <c r="V3803" s="8" t="str">
        <f t="shared" si="714"/>
        <v>0</v>
      </c>
      <c r="W3803" s="8" t="str">
        <f t="shared" si="715"/>
        <v>0</v>
      </c>
      <c r="X3803" s="8" t="str">
        <f t="shared" si="716"/>
        <v>0</v>
      </c>
      <c r="Y3803" s="8" t="str">
        <f t="shared" si="717"/>
        <v>0</v>
      </c>
      <c r="Z3803" s="8" t="str">
        <f t="shared" si="718"/>
        <v>0</v>
      </c>
      <c r="AA3803" s="8" t="str">
        <f t="shared" si="719"/>
        <v>0</v>
      </c>
      <c r="AD3803" t="s">
        <v>8767</v>
      </c>
      <c r="AE3803" s="3">
        <v>2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</row>
    <row r="3804" spans="3:41" x14ac:dyDescent="0.25">
      <c r="C3804" s="5" t="s">
        <v>8875</v>
      </c>
      <c r="D3804" s="8" t="s">
        <v>10229</v>
      </c>
      <c r="E3804" s="8" t="s">
        <v>2764</v>
      </c>
      <c r="F3804" s="8" t="s">
        <v>2764</v>
      </c>
      <c r="G3804" s="8" t="s">
        <v>2764</v>
      </c>
      <c r="H3804" s="8" t="s">
        <v>2764</v>
      </c>
      <c r="I3804" s="8" t="s">
        <v>2764</v>
      </c>
      <c r="J3804" s="8" t="s">
        <v>2764</v>
      </c>
      <c r="K3804" s="8" t="s">
        <v>2764</v>
      </c>
      <c r="L3804" s="8" t="s">
        <v>2764</v>
      </c>
      <c r="M3804" s="8" t="s">
        <v>2764</v>
      </c>
      <c r="N3804" s="8" t="s">
        <v>2764</v>
      </c>
      <c r="P3804" t="str">
        <f t="shared" si="708"/>
        <v>Vanderbilt - Mac Hunt</v>
      </c>
      <c r="Q3804" s="8" t="str">
        <f t="shared" si="709"/>
        <v>2</v>
      </c>
      <c r="R3804" s="8" t="str">
        <f t="shared" si="710"/>
        <v>0</v>
      </c>
      <c r="S3804" s="8" t="str">
        <f t="shared" si="711"/>
        <v>0</v>
      </c>
      <c r="T3804" s="8" t="str">
        <f t="shared" si="712"/>
        <v>0</v>
      </c>
      <c r="U3804" s="8" t="str">
        <f t="shared" si="713"/>
        <v>0</v>
      </c>
      <c r="V3804" s="8" t="str">
        <f t="shared" si="714"/>
        <v>0</v>
      </c>
      <c r="W3804" s="8" t="str">
        <f t="shared" si="715"/>
        <v>0</v>
      </c>
      <c r="X3804" s="8" t="str">
        <f t="shared" si="716"/>
        <v>0</v>
      </c>
      <c r="Y3804" s="8" t="str">
        <f t="shared" si="717"/>
        <v>0</v>
      </c>
      <c r="Z3804" s="8" t="str">
        <f t="shared" si="718"/>
        <v>0</v>
      </c>
      <c r="AA3804" s="8" t="str">
        <f t="shared" si="719"/>
        <v>0</v>
      </c>
      <c r="AD3804" t="s">
        <v>8768</v>
      </c>
      <c r="AE3804" s="3">
        <v>2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</row>
    <row r="3805" spans="3:41" x14ac:dyDescent="0.25">
      <c r="C3805" s="6" t="s">
        <v>8876</v>
      </c>
      <c r="D3805" s="9" t="s">
        <v>10127</v>
      </c>
      <c r="E3805" s="9" t="s">
        <v>2769</v>
      </c>
      <c r="F3805" s="9" t="s">
        <v>2763</v>
      </c>
      <c r="G3805" s="9" t="s">
        <v>2764</v>
      </c>
      <c r="H3805" s="9" t="s">
        <v>2764</v>
      </c>
      <c r="I3805" s="9" t="s">
        <v>2764</v>
      </c>
      <c r="J3805" s="9" t="s">
        <v>2764</v>
      </c>
      <c r="K3805" s="9" t="s">
        <v>2764</v>
      </c>
      <c r="L3805" s="9" t="s">
        <v>2764</v>
      </c>
      <c r="M3805" s="9" t="s">
        <v>2764</v>
      </c>
      <c r="N3805" s="9" t="s">
        <v>2764</v>
      </c>
      <c r="P3805" t="str">
        <f t="shared" si="708"/>
        <v>Army - Ben Kinker</v>
      </c>
      <c r="Q3805" s="8" t="str">
        <f t="shared" si="709"/>
        <v>15</v>
      </c>
      <c r="R3805" s="8" t="str">
        <f t="shared" si="710"/>
        <v>3</v>
      </c>
      <c r="S3805" s="8" t="str">
        <f t="shared" si="711"/>
        <v>1</v>
      </c>
      <c r="T3805" s="8" t="str">
        <f t="shared" si="712"/>
        <v>0</v>
      </c>
      <c r="U3805" s="8" t="str">
        <f t="shared" si="713"/>
        <v>0</v>
      </c>
      <c r="V3805" s="8" t="str">
        <f t="shared" si="714"/>
        <v>0</v>
      </c>
      <c r="W3805" s="8" t="str">
        <f t="shared" si="715"/>
        <v>0</v>
      </c>
      <c r="X3805" s="8" t="str">
        <f t="shared" si="716"/>
        <v>0</v>
      </c>
      <c r="Y3805" s="8" t="str">
        <f t="shared" si="717"/>
        <v>0</v>
      </c>
      <c r="Z3805" s="8" t="str">
        <f t="shared" si="718"/>
        <v>0</v>
      </c>
      <c r="AA3805" s="8" t="str">
        <f t="shared" si="719"/>
        <v>0</v>
      </c>
      <c r="AD3805" t="s">
        <v>8769</v>
      </c>
      <c r="AE3805" s="3">
        <v>30</v>
      </c>
      <c r="AF3805" s="3">
        <v>7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</row>
    <row r="3806" spans="3:41" x14ac:dyDescent="0.25">
      <c r="C3806" s="5" t="s">
        <v>8877</v>
      </c>
      <c r="D3806" s="8" t="s">
        <v>10142</v>
      </c>
      <c r="E3806" s="8" t="s">
        <v>2838</v>
      </c>
      <c r="F3806" s="8" t="s">
        <v>2764</v>
      </c>
      <c r="G3806" s="8" t="s">
        <v>2764</v>
      </c>
      <c r="H3806" s="8" t="s">
        <v>2764</v>
      </c>
      <c r="I3806" s="8" t="s">
        <v>2764</v>
      </c>
      <c r="J3806" s="8" t="s">
        <v>2764</v>
      </c>
      <c r="K3806" s="8" t="s">
        <v>2764</v>
      </c>
      <c r="L3806" s="8" t="s">
        <v>2764</v>
      </c>
      <c r="M3806" s="8" t="s">
        <v>2764</v>
      </c>
      <c r="N3806" s="8" t="s">
        <v>2764</v>
      </c>
      <c r="P3806" t="str">
        <f t="shared" si="708"/>
        <v>NJIT - Mohamed Bendary</v>
      </c>
      <c r="Q3806" s="8" t="str">
        <f t="shared" si="709"/>
        <v>23</v>
      </c>
      <c r="R3806" s="8" t="str">
        <f t="shared" si="710"/>
        <v>5</v>
      </c>
      <c r="S3806" s="8" t="str">
        <f t="shared" si="711"/>
        <v>0</v>
      </c>
      <c r="T3806" s="8" t="str">
        <f t="shared" si="712"/>
        <v>0</v>
      </c>
      <c r="U3806" s="8" t="str">
        <f t="shared" si="713"/>
        <v>0</v>
      </c>
      <c r="V3806" s="8" t="str">
        <f t="shared" si="714"/>
        <v>0</v>
      </c>
      <c r="W3806" s="8" t="str">
        <f t="shared" si="715"/>
        <v>0</v>
      </c>
      <c r="X3806" s="8" t="str">
        <f t="shared" si="716"/>
        <v>0</v>
      </c>
      <c r="Y3806" s="8" t="str">
        <f t="shared" si="717"/>
        <v>0</v>
      </c>
      <c r="Z3806" s="8" t="str">
        <f t="shared" si="718"/>
        <v>0</v>
      </c>
      <c r="AA3806" s="8" t="str">
        <f t="shared" si="719"/>
        <v>0</v>
      </c>
      <c r="AD3806" t="s">
        <v>8770</v>
      </c>
      <c r="AE3806" s="3">
        <v>23</v>
      </c>
      <c r="AF3806" s="3">
        <v>5</v>
      </c>
      <c r="AG3806" s="3">
        <v>1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</row>
    <row r="3807" spans="3:41" x14ac:dyDescent="0.25">
      <c r="C3807" s="6" t="s">
        <v>8878</v>
      </c>
      <c r="D3807" s="9" t="s">
        <v>2865</v>
      </c>
      <c r="E3807" s="9" t="s">
        <v>2764</v>
      </c>
      <c r="F3807" s="9" t="s">
        <v>2764</v>
      </c>
      <c r="G3807" s="9" t="s">
        <v>2764</v>
      </c>
      <c r="H3807" s="9" t="s">
        <v>2764</v>
      </c>
      <c r="I3807" s="9" t="s">
        <v>2764</v>
      </c>
      <c r="J3807" s="9" t="s">
        <v>2764</v>
      </c>
      <c r="K3807" s="9" t="s">
        <v>2764</v>
      </c>
      <c r="L3807" s="9" t="s">
        <v>2764</v>
      </c>
      <c r="M3807" s="9" t="s">
        <v>2764</v>
      </c>
      <c r="N3807" s="9" t="s">
        <v>2764</v>
      </c>
      <c r="P3807" t="str">
        <f t="shared" si="708"/>
        <v>Bethune-Cookman - Ulmer Manzie</v>
      </c>
      <c r="Q3807" s="8" t="str">
        <f t="shared" si="709"/>
        <v>1</v>
      </c>
      <c r="R3807" s="8" t="str">
        <f t="shared" si="710"/>
        <v>0</v>
      </c>
      <c r="S3807" s="8" t="str">
        <f t="shared" si="711"/>
        <v>0</v>
      </c>
      <c r="T3807" s="8" t="str">
        <f t="shared" si="712"/>
        <v>0</v>
      </c>
      <c r="U3807" s="8" t="str">
        <f t="shared" si="713"/>
        <v>0</v>
      </c>
      <c r="V3807" s="8" t="str">
        <f t="shared" si="714"/>
        <v>0</v>
      </c>
      <c r="W3807" s="8" t="str">
        <f t="shared" si="715"/>
        <v>0</v>
      </c>
      <c r="X3807" s="8" t="str">
        <f t="shared" si="716"/>
        <v>0</v>
      </c>
      <c r="Y3807" s="8" t="str">
        <f t="shared" si="717"/>
        <v>0</v>
      </c>
      <c r="Z3807" s="8" t="str">
        <f t="shared" si="718"/>
        <v>0</v>
      </c>
      <c r="AA3807" s="8" t="str">
        <f t="shared" si="719"/>
        <v>0</v>
      </c>
      <c r="AD3807" t="s">
        <v>8772</v>
      </c>
      <c r="AE3807" s="3">
        <v>12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</row>
    <row r="3808" spans="3:41" x14ac:dyDescent="0.25">
      <c r="C3808" s="5" t="s">
        <v>8879</v>
      </c>
      <c r="D3808" s="8" t="s">
        <v>10061</v>
      </c>
      <c r="E3808" s="8" t="s">
        <v>2770</v>
      </c>
      <c r="F3808" s="8" t="s">
        <v>2764</v>
      </c>
      <c r="G3808" s="8" t="s">
        <v>2764</v>
      </c>
      <c r="H3808" s="8" t="s">
        <v>2764</v>
      </c>
      <c r="I3808" s="8" t="s">
        <v>2764</v>
      </c>
      <c r="J3808" s="8" t="s">
        <v>2764</v>
      </c>
      <c r="K3808" s="8" t="s">
        <v>2764</v>
      </c>
      <c r="L3808" s="8" t="s">
        <v>2764</v>
      </c>
      <c r="M3808" s="8" t="s">
        <v>2764</v>
      </c>
      <c r="N3808" s="8" t="s">
        <v>2764</v>
      </c>
      <c r="P3808" t="str">
        <f t="shared" si="708"/>
        <v>Saint Marys - Kyle Clark</v>
      </c>
      <c r="Q3808" s="8" t="str">
        <f t="shared" si="709"/>
        <v>7</v>
      </c>
      <c r="R3808" s="8" t="str">
        <f t="shared" si="710"/>
        <v>1</v>
      </c>
      <c r="S3808" s="8" t="str">
        <f t="shared" si="711"/>
        <v>0</v>
      </c>
      <c r="T3808" s="8" t="str">
        <f t="shared" si="712"/>
        <v>0</v>
      </c>
      <c r="U3808" s="8" t="str">
        <f t="shared" si="713"/>
        <v>0</v>
      </c>
      <c r="V3808" s="8" t="str">
        <f t="shared" si="714"/>
        <v>0</v>
      </c>
      <c r="W3808" s="8" t="str">
        <f t="shared" si="715"/>
        <v>0</v>
      </c>
      <c r="X3808" s="8" t="str">
        <f t="shared" si="716"/>
        <v>0</v>
      </c>
      <c r="Y3808" s="8" t="str">
        <f t="shared" si="717"/>
        <v>0</v>
      </c>
      <c r="Z3808" s="8" t="str">
        <f t="shared" si="718"/>
        <v>0</v>
      </c>
      <c r="AA3808" s="8" t="str">
        <f t="shared" si="719"/>
        <v>0</v>
      </c>
      <c r="AD3808" t="s">
        <v>8773</v>
      </c>
      <c r="AE3808" s="3">
        <v>17</v>
      </c>
      <c r="AF3808" s="3">
        <v>3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</row>
    <row r="3809" spans="3:41" x14ac:dyDescent="0.25">
      <c r="C3809" s="6" t="s">
        <v>8880</v>
      </c>
      <c r="D3809" s="9" t="s">
        <v>10093</v>
      </c>
      <c r="E3809" s="9" t="s">
        <v>2831</v>
      </c>
      <c r="F3809" s="9" t="s">
        <v>2770</v>
      </c>
      <c r="G3809" s="9" t="s">
        <v>2764</v>
      </c>
      <c r="H3809" s="9" t="s">
        <v>2764</v>
      </c>
      <c r="I3809" s="9" t="s">
        <v>2764</v>
      </c>
      <c r="J3809" s="9" t="s">
        <v>2764</v>
      </c>
      <c r="K3809" s="9" t="s">
        <v>2764</v>
      </c>
      <c r="L3809" s="9" t="s">
        <v>2764</v>
      </c>
      <c r="M3809" s="9" t="s">
        <v>2764</v>
      </c>
      <c r="N3809" s="9" t="s">
        <v>2764</v>
      </c>
      <c r="P3809" t="str">
        <f t="shared" si="708"/>
        <v>Little Rock - Kamani Johnson</v>
      </c>
      <c r="Q3809" s="8" t="str">
        <f t="shared" si="709"/>
        <v>12</v>
      </c>
      <c r="R3809" s="8" t="str">
        <f t="shared" si="710"/>
        <v>2</v>
      </c>
      <c r="S3809" s="8" t="str">
        <f t="shared" si="711"/>
        <v>1</v>
      </c>
      <c r="T3809" s="8" t="str">
        <f t="shared" si="712"/>
        <v>0</v>
      </c>
      <c r="U3809" s="8" t="str">
        <f t="shared" si="713"/>
        <v>0</v>
      </c>
      <c r="V3809" s="8" t="str">
        <f t="shared" si="714"/>
        <v>0</v>
      </c>
      <c r="W3809" s="8" t="str">
        <f t="shared" si="715"/>
        <v>0</v>
      </c>
      <c r="X3809" s="8" t="str">
        <f t="shared" si="716"/>
        <v>0</v>
      </c>
      <c r="Y3809" s="8" t="str">
        <f t="shared" si="717"/>
        <v>0</v>
      </c>
      <c r="Z3809" s="8" t="str">
        <f t="shared" si="718"/>
        <v>0</v>
      </c>
      <c r="AA3809" s="8" t="str">
        <f t="shared" si="719"/>
        <v>0</v>
      </c>
      <c r="AD3809" t="s">
        <v>8774</v>
      </c>
      <c r="AE3809" s="3">
        <v>32</v>
      </c>
      <c r="AF3809" s="3">
        <v>4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</row>
    <row r="3810" spans="3:41" x14ac:dyDescent="0.25">
      <c r="C3810" s="5" t="s">
        <v>8881</v>
      </c>
      <c r="D3810" s="8" t="s">
        <v>10065</v>
      </c>
      <c r="E3810" s="8" t="s">
        <v>2775</v>
      </c>
      <c r="F3810" s="8" t="s">
        <v>2764</v>
      </c>
      <c r="G3810" s="8" t="s">
        <v>2764</v>
      </c>
      <c r="H3810" s="8" t="s">
        <v>2764</v>
      </c>
      <c r="I3810" s="8" t="s">
        <v>2764</v>
      </c>
      <c r="J3810" s="8" t="s">
        <v>2764</v>
      </c>
      <c r="K3810" s="8" t="s">
        <v>2764</v>
      </c>
      <c r="L3810" s="8" t="s">
        <v>2764</v>
      </c>
      <c r="M3810" s="8" t="s">
        <v>2764</v>
      </c>
      <c r="N3810" s="8" t="s">
        <v>2764</v>
      </c>
      <c r="P3810" t="str">
        <f t="shared" si="708"/>
        <v>La Salle - Ed Croswell</v>
      </c>
      <c r="Q3810" s="8" t="str">
        <f t="shared" si="709"/>
        <v>17</v>
      </c>
      <c r="R3810" s="8" t="str">
        <f t="shared" si="710"/>
        <v>2</v>
      </c>
      <c r="S3810" s="8" t="str">
        <f t="shared" si="711"/>
        <v>0</v>
      </c>
      <c r="T3810" s="8" t="str">
        <f t="shared" si="712"/>
        <v>0</v>
      </c>
      <c r="U3810" s="8" t="str">
        <f t="shared" si="713"/>
        <v>0</v>
      </c>
      <c r="V3810" s="8" t="str">
        <f t="shared" si="714"/>
        <v>0</v>
      </c>
      <c r="W3810" s="8" t="str">
        <f t="shared" si="715"/>
        <v>0</v>
      </c>
      <c r="X3810" s="8" t="str">
        <f t="shared" si="716"/>
        <v>0</v>
      </c>
      <c r="Y3810" s="8" t="str">
        <f t="shared" si="717"/>
        <v>0</v>
      </c>
      <c r="Z3810" s="8" t="str">
        <f t="shared" si="718"/>
        <v>0</v>
      </c>
      <c r="AA3810" s="8" t="str">
        <f t="shared" si="719"/>
        <v>0</v>
      </c>
      <c r="AD3810" t="s">
        <v>8775</v>
      </c>
      <c r="AE3810" s="3">
        <v>4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</row>
    <row r="3811" spans="3:41" x14ac:dyDescent="0.25">
      <c r="C3811" s="6" t="s">
        <v>8882</v>
      </c>
      <c r="D3811" s="9" t="s">
        <v>10281</v>
      </c>
      <c r="E3811" s="9" t="s">
        <v>2818</v>
      </c>
      <c r="F3811" s="9" t="s">
        <v>2770</v>
      </c>
      <c r="G3811" s="9" t="s">
        <v>2763</v>
      </c>
      <c r="H3811" s="9" t="s">
        <v>2764</v>
      </c>
      <c r="I3811" s="9" t="s">
        <v>2764</v>
      </c>
      <c r="J3811" s="9" t="s">
        <v>2764</v>
      </c>
      <c r="K3811" s="9" t="s">
        <v>2764</v>
      </c>
      <c r="L3811" s="9" t="s">
        <v>2764</v>
      </c>
      <c r="M3811" s="9" t="s">
        <v>2764</v>
      </c>
      <c r="N3811" s="9" t="s">
        <v>2764</v>
      </c>
      <c r="P3811" t="str">
        <f t="shared" si="708"/>
        <v>Abilene Christian - Joe Pleasant</v>
      </c>
      <c r="Q3811" s="8" t="str">
        <f t="shared" si="709"/>
        <v>27</v>
      </c>
      <c r="R3811" s="8" t="str">
        <f t="shared" si="710"/>
        <v>6</v>
      </c>
      <c r="S3811" s="8" t="str">
        <f t="shared" si="711"/>
        <v>1</v>
      </c>
      <c r="T3811" s="8" t="str">
        <f t="shared" si="712"/>
        <v>1</v>
      </c>
      <c r="U3811" s="8" t="str">
        <f t="shared" si="713"/>
        <v>0</v>
      </c>
      <c r="V3811" s="8" t="str">
        <f t="shared" si="714"/>
        <v>0</v>
      </c>
      <c r="W3811" s="8" t="str">
        <f t="shared" si="715"/>
        <v>0</v>
      </c>
      <c r="X3811" s="8" t="str">
        <f t="shared" si="716"/>
        <v>0</v>
      </c>
      <c r="Y3811" s="8" t="str">
        <f t="shared" si="717"/>
        <v>0</v>
      </c>
      <c r="Z3811" s="8" t="str">
        <f t="shared" si="718"/>
        <v>0</v>
      </c>
      <c r="AA3811" s="8" t="str">
        <f t="shared" si="719"/>
        <v>0</v>
      </c>
      <c r="AD3811" t="s">
        <v>8777</v>
      </c>
      <c r="AE3811" s="3">
        <v>23</v>
      </c>
      <c r="AF3811" s="3">
        <v>2</v>
      </c>
      <c r="AG3811" s="3">
        <v>1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</row>
    <row r="3812" spans="3:41" x14ac:dyDescent="0.25">
      <c r="C3812" s="5" t="s">
        <v>8883</v>
      </c>
      <c r="D3812" s="8" t="s">
        <v>10065</v>
      </c>
      <c r="E3812" s="8" t="s">
        <v>2831</v>
      </c>
      <c r="F3812" s="8" t="s">
        <v>2770</v>
      </c>
      <c r="G3812" s="8" t="s">
        <v>2770</v>
      </c>
      <c r="H3812" s="8" t="s">
        <v>2763</v>
      </c>
      <c r="I3812" s="8" t="s">
        <v>2764</v>
      </c>
      <c r="J3812" s="8" t="s">
        <v>2764</v>
      </c>
      <c r="K3812" s="8" t="s">
        <v>2764</v>
      </c>
      <c r="L3812" s="8" t="s">
        <v>2764</v>
      </c>
      <c r="M3812" s="8" t="s">
        <v>2764</v>
      </c>
      <c r="N3812" s="8" t="s">
        <v>2764</v>
      </c>
      <c r="P3812" t="str">
        <f t="shared" si="708"/>
        <v>Detroit Mercy - Cole Long</v>
      </c>
      <c r="Q3812" s="8" t="str">
        <f t="shared" si="709"/>
        <v>17</v>
      </c>
      <c r="R3812" s="8" t="str">
        <f t="shared" si="710"/>
        <v>2</v>
      </c>
      <c r="S3812" s="8" t="str">
        <f t="shared" si="711"/>
        <v>1</v>
      </c>
      <c r="T3812" s="8" t="str">
        <f t="shared" si="712"/>
        <v>1</v>
      </c>
      <c r="U3812" s="8" t="str">
        <f t="shared" si="713"/>
        <v>1</v>
      </c>
      <c r="V3812" s="8" t="str">
        <f t="shared" si="714"/>
        <v>0</v>
      </c>
      <c r="W3812" s="8" t="str">
        <f t="shared" si="715"/>
        <v>0</v>
      </c>
      <c r="X3812" s="8" t="str">
        <f t="shared" si="716"/>
        <v>0</v>
      </c>
      <c r="Y3812" s="8" t="str">
        <f t="shared" si="717"/>
        <v>0</v>
      </c>
      <c r="Z3812" s="8" t="str">
        <f t="shared" si="718"/>
        <v>0</v>
      </c>
      <c r="AA3812" s="8" t="str">
        <f t="shared" si="719"/>
        <v>0</v>
      </c>
      <c r="AD3812" t="s">
        <v>8778</v>
      </c>
      <c r="AE3812" s="3">
        <v>3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</row>
    <row r="3813" spans="3:41" x14ac:dyDescent="0.25">
      <c r="C3813" s="6" t="s">
        <v>8884</v>
      </c>
      <c r="D3813" s="9" t="s">
        <v>10024</v>
      </c>
      <c r="E3813" s="9" t="s">
        <v>2764</v>
      </c>
      <c r="F3813" s="9" t="s">
        <v>2764</v>
      </c>
      <c r="G3813" s="9" t="s">
        <v>2764</v>
      </c>
      <c r="H3813" s="9" t="s">
        <v>2764</v>
      </c>
      <c r="I3813" s="9" t="s">
        <v>2764</v>
      </c>
      <c r="J3813" s="9" t="s">
        <v>2764</v>
      </c>
      <c r="K3813" s="9" t="s">
        <v>2764</v>
      </c>
      <c r="L3813" s="9" t="s">
        <v>2764</v>
      </c>
      <c r="M3813" s="9" t="s">
        <v>2764</v>
      </c>
      <c r="N3813" s="9" t="s">
        <v>2764</v>
      </c>
      <c r="P3813" t="str">
        <f t="shared" si="708"/>
        <v>Dayton - Jack Westerfield</v>
      </c>
      <c r="Q3813" s="8" t="str">
        <f t="shared" si="709"/>
        <v>6</v>
      </c>
      <c r="R3813" s="8" t="str">
        <f t="shared" si="710"/>
        <v>0</v>
      </c>
      <c r="S3813" s="8" t="str">
        <f t="shared" si="711"/>
        <v>0</v>
      </c>
      <c r="T3813" s="8" t="str">
        <f t="shared" si="712"/>
        <v>0</v>
      </c>
      <c r="U3813" s="8" t="str">
        <f t="shared" si="713"/>
        <v>0</v>
      </c>
      <c r="V3813" s="8" t="str">
        <f t="shared" si="714"/>
        <v>0</v>
      </c>
      <c r="W3813" s="8" t="str">
        <f t="shared" si="715"/>
        <v>0</v>
      </c>
      <c r="X3813" s="8" t="str">
        <f t="shared" si="716"/>
        <v>0</v>
      </c>
      <c r="Y3813" s="8" t="str">
        <f t="shared" si="717"/>
        <v>0</v>
      </c>
      <c r="Z3813" s="8" t="str">
        <f t="shared" si="718"/>
        <v>0</v>
      </c>
      <c r="AA3813" s="8" t="str">
        <f t="shared" si="719"/>
        <v>0</v>
      </c>
      <c r="AD3813" t="s">
        <v>8779</v>
      </c>
      <c r="AE3813" s="3">
        <v>10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</row>
    <row r="3814" spans="3:41" x14ac:dyDescent="0.25">
      <c r="C3814" s="5" t="s">
        <v>8885</v>
      </c>
      <c r="D3814" s="8" t="s">
        <v>10185</v>
      </c>
      <c r="E3814" s="8" t="s">
        <v>2959</v>
      </c>
      <c r="F3814" s="8" t="s">
        <v>2831</v>
      </c>
      <c r="G3814" s="8" t="s">
        <v>2764</v>
      </c>
      <c r="H3814" s="8" t="s">
        <v>2764</v>
      </c>
      <c r="I3814" s="8" t="s">
        <v>2764</v>
      </c>
      <c r="J3814" s="8" t="s">
        <v>2764</v>
      </c>
      <c r="K3814" s="8" t="s">
        <v>2764</v>
      </c>
      <c r="L3814" s="8" t="s">
        <v>2764</v>
      </c>
      <c r="M3814" s="8" t="s">
        <v>2764</v>
      </c>
      <c r="N3814" s="8" t="s">
        <v>2764</v>
      </c>
      <c r="P3814" t="str">
        <f t="shared" si="708"/>
        <v>Furman - Jaylon Pugh</v>
      </c>
      <c r="Q3814" s="8" t="str">
        <f t="shared" si="709"/>
        <v>10</v>
      </c>
      <c r="R3814" s="8" t="str">
        <f t="shared" si="710"/>
        <v>2</v>
      </c>
      <c r="S3814" s="8" t="str">
        <f t="shared" si="711"/>
        <v>2</v>
      </c>
      <c r="T3814" s="8" t="str">
        <f t="shared" si="712"/>
        <v>0</v>
      </c>
      <c r="U3814" s="8" t="str">
        <f t="shared" si="713"/>
        <v>0</v>
      </c>
      <c r="V3814" s="8" t="str">
        <f t="shared" si="714"/>
        <v>0</v>
      </c>
      <c r="W3814" s="8" t="str">
        <f t="shared" si="715"/>
        <v>0</v>
      </c>
      <c r="X3814" s="8" t="str">
        <f t="shared" si="716"/>
        <v>0</v>
      </c>
      <c r="Y3814" s="8" t="str">
        <f t="shared" si="717"/>
        <v>0</v>
      </c>
      <c r="Z3814" s="8" t="str">
        <f t="shared" si="718"/>
        <v>0</v>
      </c>
      <c r="AA3814" s="8" t="str">
        <f t="shared" si="719"/>
        <v>0</v>
      </c>
      <c r="AD3814" t="s">
        <v>8780</v>
      </c>
      <c r="AE3814" s="3">
        <v>32</v>
      </c>
      <c r="AF3814" s="3">
        <v>10</v>
      </c>
      <c r="AG3814" s="3">
        <v>1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</row>
    <row r="3815" spans="3:41" x14ac:dyDescent="0.25">
      <c r="C3815" s="6" t="s">
        <v>8886</v>
      </c>
      <c r="D3815" s="9" t="s">
        <v>10169</v>
      </c>
      <c r="E3815" s="9" t="s">
        <v>2763</v>
      </c>
      <c r="F3815" s="9" t="s">
        <v>2764</v>
      </c>
      <c r="G3815" s="9" t="s">
        <v>2764</v>
      </c>
      <c r="H3815" s="9" t="s">
        <v>2764</v>
      </c>
      <c r="I3815" s="9" t="s">
        <v>2764</v>
      </c>
      <c r="J3815" s="9" t="s">
        <v>2764</v>
      </c>
      <c r="K3815" s="9" t="s">
        <v>2764</v>
      </c>
      <c r="L3815" s="9" t="s">
        <v>2764</v>
      </c>
      <c r="M3815" s="9" t="s">
        <v>2764</v>
      </c>
      <c r="N3815" s="9" t="s">
        <v>2764</v>
      </c>
      <c r="P3815" t="str">
        <f t="shared" si="708"/>
        <v>UMass - Sy Chatman</v>
      </c>
      <c r="Q3815" s="8" t="str">
        <f t="shared" si="709"/>
        <v>21</v>
      </c>
      <c r="R3815" s="8" t="str">
        <f t="shared" si="710"/>
        <v>1</v>
      </c>
      <c r="S3815" s="8" t="str">
        <f t="shared" si="711"/>
        <v>0</v>
      </c>
      <c r="T3815" s="8" t="str">
        <f t="shared" si="712"/>
        <v>0</v>
      </c>
      <c r="U3815" s="8" t="str">
        <f t="shared" si="713"/>
        <v>0</v>
      </c>
      <c r="V3815" s="8" t="str">
        <f t="shared" si="714"/>
        <v>0</v>
      </c>
      <c r="W3815" s="8" t="str">
        <f t="shared" si="715"/>
        <v>0</v>
      </c>
      <c r="X3815" s="8" t="str">
        <f t="shared" si="716"/>
        <v>0</v>
      </c>
      <c r="Y3815" s="8" t="str">
        <f t="shared" si="717"/>
        <v>0</v>
      </c>
      <c r="Z3815" s="8" t="str">
        <f t="shared" si="718"/>
        <v>0</v>
      </c>
      <c r="AA3815" s="8" t="str">
        <f t="shared" si="719"/>
        <v>0</v>
      </c>
      <c r="AD3815" t="s">
        <v>8782</v>
      </c>
      <c r="AE3815" s="3">
        <v>8</v>
      </c>
      <c r="AF3815" s="3">
        <v>1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</row>
    <row r="3816" spans="3:41" x14ac:dyDescent="0.25">
      <c r="C3816" s="5" t="s">
        <v>8887</v>
      </c>
      <c r="D3816" s="8" t="s">
        <v>10026</v>
      </c>
      <c r="E3816" s="8" t="s">
        <v>2764</v>
      </c>
      <c r="F3816" s="8" t="s">
        <v>2764</v>
      </c>
      <c r="G3816" s="8" t="s">
        <v>2764</v>
      </c>
      <c r="H3816" s="8" t="s">
        <v>2764</v>
      </c>
      <c r="I3816" s="8" t="s">
        <v>2764</v>
      </c>
      <c r="J3816" s="8" t="s">
        <v>2764</v>
      </c>
      <c r="K3816" s="8" t="s">
        <v>2764</v>
      </c>
      <c r="L3816" s="8" t="s">
        <v>2764</v>
      </c>
      <c r="M3816" s="8" t="s">
        <v>2764</v>
      </c>
      <c r="N3816" s="8" t="s">
        <v>2764</v>
      </c>
      <c r="P3816" t="str">
        <f t="shared" si="708"/>
        <v>Belmont - Derek Sabin</v>
      </c>
      <c r="Q3816" s="8" t="str">
        <f t="shared" si="709"/>
        <v>3</v>
      </c>
      <c r="R3816" s="8" t="str">
        <f t="shared" si="710"/>
        <v>0</v>
      </c>
      <c r="S3816" s="8" t="str">
        <f t="shared" si="711"/>
        <v>0</v>
      </c>
      <c r="T3816" s="8" t="str">
        <f t="shared" si="712"/>
        <v>0</v>
      </c>
      <c r="U3816" s="8" t="str">
        <f t="shared" si="713"/>
        <v>0</v>
      </c>
      <c r="V3816" s="8" t="str">
        <f t="shared" si="714"/>
        <v>0</v>
      </c>
      <c r="W3816" s="8" t="str">
        <f t="shared" si="715"/>
        <v>0</v>
      </c>
      <c r="X3816" s="8" t="str">
        <f t="shared" si="716"/>
        <v>0</v>
      </c>
      <c r="Y3816" s="8" t="str">
        <f t="shared" si="717"/>
        <v>0</v>
      </c>
      <c r="Z3816" s="8" t="str">
        <f t="shared" si="718"/>
        <v>0</v>
      </c>
      <c r="AA3816" s="8" t="str">
        <f t="shared" si="719"/>
        <v>0</v>
      </c>
      <c r="AD3816" t="s">
        <v>8783</v>
      </c>
      <c r="AE3816" s="3">
        <v>11</v>
      </c>
      <c r="AF3816" s="3">
        <v>1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</row>
    <row r="3817" spans="3:41" x14ac:dyDescent="0.25">
      <c r="C3817" s="6" t="s">
        <v>8888</v>
      </c>
      <c r="D3817" s="9" t="s">
        <v>2865</v>
      </c>
      <c r="E3817" s="9" t="s">
        <v>2764</v>
      </c>
      <c r="F3817" s="9" t="s">
        <v>2764</v>
      </c>
      <c r="G3817" s="9" t="s">
        <v>2764</v>
      </c>
      <c r="H3817" s="9" t="s">
        <v>2764</v>
      </c>
      <c r="I3817" s="9" t="s">
        <v>2764</v>
      </c>
      <c r="J3817" s="9" t="s">
        <v>2764</v>
      </c>
      <c r="K3817" s="9" t="s">
        <v>2764</v>
      </c>
      <c r="L3817" s="9" t="s">
        <v>2764</v>
      </c>
      <c r="M3817" s="9" t="s">
        <v>2764</v>
      </c>
      <c r="N3817" s="9" t="s">
        <v>2764</v>
      </c>
      <c r="P3817" t="str">
        <f t="shared" si="708"/>
        <v>Seton Hall - Asiah Avent</v>
      </c>
      <c r="Q3817" s="8" t="str">
        <f t="shared" si="709"/>
        <v>1</v>
      </c>
      <c r="R3817" s="8" t="str">
        <f t="shared" si="710"/>
        <v>0</v>
      </c>
      <c r="S3817" s="8" t="str">
        <f t="shared" si="711"/>
        <v>0</v>
      </c>
      <c r="T3817" s="8" t="str">
        <f t="shared" si="712"/>
        <v>0</v>
      </c>
      <c r="U3817" s="8" t="str">
        <f t="shared" si="713"/>
        <v>0</v>
      </c>
      <c r="V3817" s="8" t="str">
        <f t="shared" si="714"/>
        <v>0</v>
      </c>
      <c r="W3817" s="8" t="str">
        <f t="shared" si="715"/>
        <v>0</v>
      </c>
      <c r="X3817" s="8" t="str">
        <f t="shared" si="716"/>
        <v>0</v>
      </c>
      <c r="Y3817" s="8" t="str">
        <f t="shared" si="717"/>
        <v>0</v>
      </c>
      <c r="Z3817" s="8" t="str">
        <f t="shared" si="718"/>
        <v>0</v>
      </c>
      <c r="AA3817" s="8" t="str">
        <f t="shared" si="719"/>
        <v>0</v>
      </c>
      <c r="AD3817" t="s">
        <v>8784</v>
      </c>
      <c r="AE3817" s="3">
        <v>19</v>
      </c>
      <c r="AF3817" s="3">
        <v>5</v>
      </c>
      <c r="AG3817" s="3">
        <v>1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</row>
    <row r="3818" spans="3:41" x14ac:dyDescent="0.25">
      <c r="C3818" s="5" t="s">
        <v>8889</v>
      </c>
      <c r="D3818" s="8" t="s">
        <v>2865</v>
      </c>
      <c r="E3818" s="8" t="s">
        <v>2764</v>
      </c>
      <c r="F3818" s="8" t="s">
        <v>2764</v>
      </c>
      <c r="G3818" s="8" t="s">
        <v>2764</v>
      </c>
      <c r="H3818" s="8" t="s">
        <v>2764</v>
      </c>
      <c r="I3818" s="8" t="s">
        <v>2764</v>
      </c>
      <c r="J3818" s="8" t="s">
        <v>2764</v>
      </c>
      <c r="K3818" s="8" t="s">
        <v>2764</v>
      </c>
      <c r="L3818" s="8" t="s">
        <v>2764</v>
      </c>
      <c r="M3818" s="8" t="s">
        <v>2764</v>
      </c>
      <c r="N3818" s="8" t="s">
        <v>2764</v>
      </c>
      <c r="P3818" t="str">
        <f t="shared" si="708"/>
        <v>North Alabama - Andrew Morrissey</v>
      </c>
      <c r="Q3818" s="8" t="str">
        <f t="shared" si="709"/>
        <v>1</v>
      </c>
      <c r="R3818" s="8" t="str">
        <f t="shared" si="710"/>
        <v>0</v>
      </c>
      <c r="S3818" s="8" t="str">
        <f t="shared" si="711"/>
        <v>0</v>
      </c>
      <c r="T3818" s="8" t="str">
        <f t="shared" si="712"/>
        <v>0</v>
      </c>
      <c r="U3818" s="8" t="str">
        <f t="shared" si="713"/>
        <v>0</v>
      </c>
      <c r="V3818" s="8" t="str">
        <f t="shared" si="714"/>
        <v>0</v>
      </c>
      <c r="W3818" s="8" t="str">
        <f t="shared" si="715"/>
        <v>0</v>
      </c>
      <c r="X3818" s="8" t="str">
        <f t="shared" si="716"/>
        <v>0</v>
      </c>
      <c r="Y3818" s="8" t="str">
        <f t="shared" si="717"/>
        <v>0</v>
      </c>
      <c r="Z3818" s="8" t="str">
        <f t="shared" si="718"/>
        <v>0</v>
      </c>
      <c r="AA3818" s="8" t="str">
        <f t="shared" si="719"/>
        <v>0</v>
      </c>
      <c r="AD3818" t="s">
        <v>8785</v>
      </c>
      <c r="AE3818" s="3">
        <v>8</v>
      </c>
      <c r="AF3818" s="3">
        <v>3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</row>
    <row r="3819" spans="3:41" x14ac:dyDescent="0.25">
      <c r="C3819" s="6" t="s">
        <v>8890</v>
      </c>
      <c r="D3819" s="9" t="s">
        <v>2833</v>
      </c>
      <c r="E3819" s="9" t="s">
        <v>2764</v>
      </c>
      <c r="F3819" s="9" t="s">
        <v>2764</v>
      </c>
      <c r="G3819" s="9" t="s">
        <v>2764</v>
      </c>
      <c r="H3819" s="9" t="s">
        <v>2764</v>
      </c>
      <c r="I3819" s="9" t="s">
        <v>2764</v>
      </c>
      <c r="J3819" s="9" t="s">
        <v>2764</v>
      </c>
      <c r="K3819" s="9" t="s">
        <v>2764</v>
      </c>
      <c r="L3819" s="9" t="s">
        <v>2764</v>
      </c>
      <c r="M3819" s="9" t="s">
        <v>2764</v>
      </c>
      <c r="N3819" s="9" t="s">
        <v>2764</v>
      </c>
      <c r="P3819" t="str">
        <f t="shared" si="708"/>
        <v>Syracuse - Adrian Autry</v>
      </c>
      <c r="Q3819" s="8" t="str">
        <f t="shared" si="709"/>
        <v>4</v>
      </c>
      <c r="R3819" s="8" t="str">
        <f t="shared" si="710"/>
        <v>0</v>
      </c>
      <c r="S3819" s="8" t="str">
        <f t="shared" si="711"/>
        <v>0</v>
      </c>
      <c r="T3819" s="8" t="str">
        <f t="shared" si="712"/>
        <v>0</v>
      </c>
      <c r="U3819" s="8" t="str">
        <f t="shared" si="713"/>
        <v>0</v>
      </c>
      <c r="V3819" s="8" t="str">
        <f t="shared" si="714"/>
        <v>0</v>
      </c>
      <c r="W3819" s="8" t="str">
        <f t="shared" si="715"/>
        <v>0</v>
      </c>
      <c r="X3819" s="8" t="str">
        <f t="shared" si="716"/>
        <v>0</v>
      </c>
      <c r="Y3819" s="8" t="str">
        <f t="shared" si="717"/>
        <v>0</v>
      </c>
      <c r="Z3819" s="8" t="str">
        <f t="shared" si="718"/>
        <v>0</v>
      </c>
      <c r="AA3819" s="8" t="str">
        <f t="shared" si="719"/>
        <v>0</v>
      </c>
      <c r="AD3819" t="s">
        <v>8786</v>
      </c>
      <c r="AE3819" s="3">
        <v>13</v>
      </c>
      <c r="AF3819" s="3">
        <v>4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</row>
    <row r="3820" spans="3:41" x14ac:dyDescent="0.25">
      <c r="C3820" s="5" t="s">
        <v>8891</v>
      </c>
      <c r="D3820" s="8" t="s">
        <v>10131</v>
      </c>
      <c r="E3820" s="8" t="s">
        <v>2831</v>
      </c>
      <c r="F3820" s="8" t="s">
        <v>2764</v>
      </c>
      <c r="G3820" s="8" t="s">
        <v>2764</v>
      </c>
      <c r="H3820" s="8" t="s">
        <v>2764</v>
      </c>
      <c r="I3820" s="8" t="s">
        <v>2764</v>
      </c>
      <c r="J3820" s="8" t="s">
        <v>2764</v>
      </c>
      <c r="K3820" s="8" t="s">
        <v>2764</v>
      </c>
      <c r="L3820" s="8" t="s">
        <v>2764</v>
      </c>
      <c r="M3820" s="8" t="s">
        <v>2764</v>
      </c>
      <c r="N3820" s="8" t="s">
        <v>2764</v>
      </c>
      <c r="P3820" t="str">
        <f t="shared" si="708"/>
        <v>Northern Kentucky - Chris Vogt</v>
      </c>
      <c r="Q3820" s="8" t="str">
        <f t="shared" si="709"/>
        <v>16</v>
      </c>
      <c r="R3820" s="8" t="str">
        <f t="shared" si="710"/>
        <v>2</v>
      </c>
      <c r="S3820" s="8" t="str">
        <f t="shared" si="711"/>
        <v>0</v>
      </c>
      <c r="T3820" s="8" t="str">
        <f t="shared" si="712"/>
        <v>0</v>
      </c>
      <c r="U3820" s="8" t="str">
        <f t="shared" si="713"/>
        <v>0</v>
      </c>
      <c r="V3820" s="8" t="str">
        <f t="shared" si="714"/>
        <v>0</v>
      </c>
      <c r="W3820" s="8" t="str">
        <f t="shared" si="715"/>
        <v>0</v>
      </c>
      <c r="X3820" s="8" t="str">
        <f t="shared" si="716"/>
        <v>0</v>
      </c>
      <c r="Y3820" s="8" t="str">
        <f t="shared" si="717"/>
        <v>0</v>
      </c>
      <c r="Z3820" s="8" t="str">
        <f t="shared" si="718"/>
        <v>0</v>
      </c>
      <c r="AA3820" s="8" t="str">
        <f t="shared" si="719"/>
        <v>0</v>
      </c>
      <c r="AD3820" t="s">
        <v>8787</v>
      </c>
      <c r="AE3820" s="3">
        <v>11</v>
      </c>
      <c r="AF3820" s="3">
        <v>1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</row>
    <row r="3821" spans="3:41" x14ac:dyDescent="0.25">
      <c r="C3821" s="6" t="s">
        <v>8892</v>
      </c>
      <c r="D3821" s="9" t="s">
        <v>8893</v>
      </c>
      <c r="E3821" s="9" t="s">
        <v>4653</v>
      </c>
      <c r="F3821" s="9" t="s">
        <v>4001</v>
      </c>
      <c r="G3821" s="9" t="s">
        <v>3451</v>
      </c>
      <c r="H3821" s="9" t="s">
        <v>2809</v>
      </c>
      <c r="I3821" s="9" t="s">
        <v>2775</v>
      </c>
      <c r="J3821" s="9" t="s">
        <v>2764</v>
      </c>
      <c r="K3821" s="9" t="s">
        <v>2764</v>
      </c>
      <c r="L3821" s="9" t="s">
        <v>2764</v>
      </c>
      <c r="M3821" s="9" t="s">
        <v>2764</v>
      </c>
      <c r="N3821" s="9" t="s">
        <v>2764</v>
      </c>
      <c r="P3821" t="str">
        <f t="shared" si="708"/>
        <v>Boston College - Jordan Chatman</v>
      </c>
      <c r="Q3821" s="8" t="str">
        <f t="shared" si="709"/>
        <v>167</v>
      </c>
      <c r="R3821" s="8" t="str">
        <f t="shared" si="710"/>
        <v>53</v>
      </c>
      <c r="S3821" s="8" t="str">
        <f t="shared" si="711"/>
        <v>19</v>
      </c>
      <c r="T3821" s="8" t="str">
        <f t="shared" si="712"/>
        <v>5</v>
      </c>
      <c r="U3821" s="8" t="str">
        <f t="shared" si="713"/>
        <v>3</v>
      </c>
      <c r="V3821" s="8" t="str">
        <f t="shared" si="714"/>
        <v>2</v>
      </c>
      <c r="W3821" s="8" t="str">
        <f t="shared" si="715"/>
        <v>0</v>
      </c>
      <c r="X3821" s="8" t="str">
        <f t="shared" si="716"/>
        <v>0</v>
      </c>
      <c r="Y3821" s="8" t="str">
        <f t="shared" si="717"/>
        <v>0</v>
      </c>
      <c r="Z3821" s="8" t="str">
        <f t="shared" si="718"/>
        <v>0</v>
      </c>
      <c r="AA3821" s="8" t="str">
        <f t="shared" si="719"/>
        <v>0</v>
      </c>
      <c r="AD3821" t="s">
        <v>8788</v>
      </c>
      <c r="AE3821" s="3">
        <v>15</v>
      </c>
      <c r="AF3821" s="3">
        <v>4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</row>
    <row r="3822" spans="3:41" x14ac:dyDescent="0.25">
      <c r="C3822" s="5" t="s">
        <v>8894</v>
      </c>
      <c r="D3822" s="8" t="s">
        <v>10345</v>
      </c>
      <c r="E3822" s="8" t="s">
        <v>2800</v>
      </c>
      <c r="F3822" s="8" t="s">
        <v>2764</v>
      </c>
      <c r="G3822" s="8" t="s">
        <v>2764</v>
      </c>
      <c r="H3822" s="8" t="s">
        <v>2764</v>
      </c>
      <c r="I3822" s="8" t="s">
        <v>2764</v>
      </c>
      <c r="J3822" s="8" t="s">
        <v>2764</v>
      </c>
      <c r="K3822" s="8" t="s">
        <v>2764</v>
      </c>
      <c r="L3822" s="8" t="s">
        <v>2764</v>
      </c>
      <c r="M3822" s="8" t="s">
        <v>2764</v>
      </c>
      <c r="N3822" s="8" t="s">
        <v>2764</v>
      </c>
      <c r="P3822" t="str">
        <f t="shared" si="708"/>
        <v>Boston College - Steffon Mitchell</v>
      </c>
      <c r="Q3822" s="8" t="str">
        <f t="shared" si="709"/>
        <v>32</v>
      </c>
      <c r="R3822" s="8" t="str">
        <f t="shared" si="710"/>
        <v>4</v>
      </c>
      <c r="S3822" s="8" t="str">
        <f t="shared" si="711"/>
        <v>0</v>
      </c>
      <c r="T3822" s="8" t="str">
        <f t="shared" si="712"/>
        <v>0</v>
      </c>
      <c r="U3822" s="8" t="str">
        <f t="shared" si="713"/>
        <v>0</v>
      </c>
      <c r="V3822" s="8" t="str">
        <f t="shared" si="714"/>
        <v>0</v>
      </c>
      <c r="W3822" s="8" t="str">
        <f t="shared" si="715"/>
        <v>0</v>
      </c>
      <c r="X3822" s="8" t="str">
        <f t="shared" si="716"/>
        <v>0</v>
      </c>
      <c r="Y3822" s="8" t="str">
        <f t="shared" si="717"/>
        <v>0</v>
      </c>
      <c r="Z3822" s="8" t="str">
        <f t="shared" si="718"/>
        <v>0</v>
      </c>
      <c r="AA3822" s="8" t="str">
        <f t="shared" si="719"/>
        <v>0</v>
      </c>
      <c r="AD3822" t="s">
        <v>8789</v>
      </c>
      <c r="AE3822" s="3">
        <v>5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</row>
    <row r="3823" spans="3:41" x14ac:dyDescent="0.25">
      <c r="C3823" s="6" t="s">
        <v>8895</v>
      </c>
      <c r="D3823" s="9" t="s">
        <v>2865</v>
      </c>
      <c r="E3823" s="9" t="s">
        <v>2764</v>
      </c>
      <c r="F3823" s="9" t="s">
        <v>2764</v>
      </c>
      <c r="G3823" s="9" t="s">
        <v>2764</v>
      </c>
      <c r="H3823" s="9" t="s">
        <v>2764</v>
      </c>
      <c r="I3823" s="9" t="s">
        <v>2764</v>
      </c>
      <c r="J3823" s="9" t="s">
        <v>2764</v>
      </c>
      <c r="K3823" s="9" t="s">
        <v>2764</v>
      </c>
      <c r="L3823" s="9" t="s">
        <v>2764</v>
      </c>
      <c r="M3823" s="9" t="s">
        <v>2764</v>
      </c>
      <c r="N3823" s="9" t="s">
        <v>2764</v>
      </c>
      <c r="P3823" t="str">
        <f t="shared" si="708"/>
        <v>Providence - missed Jumper.</v>
      </c>
      <c r="Q3823" s="8" t="str">
        <f t="shared" si="709"/>
        <v>1</v>
      </c>
      <c r="R3823" s="8" t="str">
        <f t="shared" si="710"/>
        <v>0</v>
      </c>
      <c r="S3823" s="8" t="str">
        <f t="shared" si="711"/>
        <v>0</v>
      </c>
      <c r="T3823" s="8" t="str">
        <f t="shared" si="712"/>
        <v>0</v>
      </c>
      <c r="U3823" s="8" t="str">
        <f t="shared" si="713"/>
        <v>0</v>
      </c>
      <c r="V3823" s="8" t="str">
        <f t="shared" si="714"/>
        <v>0</v>
      </c>
      <c r="W3823" s="8" t="str">
        <f t="shared" si="715"/>
        <v>0</v>
      </c>
      <c r="X3823" s="8" t="str">
        <f t="shared" si="716"/>
        <v>0</v>
      </c>
      <c r="Y3823" s="8" t="str">
        <f t="shared" si="717"/>
        <v>0</v>
      </c>
      <c r="Z3823" s="8" t="str">
        <f t="shared" si="718"/>
        <v>0</v>
      </c>
      <c r="AA3823" s="8" t="str">
        <f t="shared" si="719"/>
        <v>0</v>
      </c>
      <c r="AD3823" t="s">
        <v>8790</v>
      </c>
      <c r="AE3823" s="3">
        <v>1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</row>
    <row r="3824" spans="3:41" x14ac:dyDescent="0.25">
      <c r="C3824" s="5" t="s">
        <v>8896</v>
      </c>
      <c r="D3824" s="8" t="s">
        <v>10204</v>
      </c>
      <c r="E3824" s="8" t="s">
        <v>2775</v>
      </c>
      <c r="F3824" s="8" t="s">
        <v>2764</v>
      </c>
      <c r="G3824" s="8" t="s">
        <v>2764</v>
      </c>
      <c r="H3824" s="8" t="s">
        <v>2764</v>
      </c>
      <c r="I3824" s="8" t="s">
        <v>2764</v>
      </c>
      <c r="J3824" s="8" t="s">
        <v>2764</v>
      </c>
      <c r="K3824" s="8" t="s">
        <v>2764</v>
      </c>
      <c r="L3824" s="8" t="s">
        <v>2764</v>
      </c>
      <c r="M3824" s="8" t="s">
        <v>2764</v>
      </c>
      <c r="N3824" s="8" t="s">
        <v>2764</v>
      </c>
      <c r="P3824" t="str">
        <f t="shared" si="708"/>
        <v>Radford - Clevon Greene</v>
      </c>
      <c r="Q3824" s="8" t="str">
        <f t="shared" si="709"/>
        <v>6</v>
      </c>
      <c r="R3824" s="8" t="str">
        <f t="shared" si="710"/>
        <v>2</v>
      </c>
      <c r="S3824" s="8" t="str">
        <f t="shared" si="711"/>
        <v>0</v>
      </c>
      <c r="T3824" s="8" t="str">
        <f t="shared" si="712"/>
        <v>0</v>
      </c>
      <c r="U3824" s="8" t="str">
        <f t="shared" si="713"/>
        <v>0</v>
      </c>
      <c r="V3824" s="8" t="str">
        <f t="shared" si="714"/>
        <v>0</v>
      </c>
      <c r="W3824" s="8" t="str">
        <f t="shared" si="715"/>
        <v>0</v>
      </c>
      <c r="X3824" s="8" t="str">
        <f t="shared" si="716"/>
        <v>0</v>
      </c>
      <c r="Y3824" s="8" t="str">
        <f t="shared" si="717"/>
        <v>0</v>
      </c>
      <c r="Z3824" s="8" t="str">
        <f t="shared" si="718"/>
        <v>0</v>
      </c>
      <c r="AA3824" s="8" t="str">
        <f t="shared" si="719"/>
        <v>0</v>
      </c>
      <c r="AD3824" t="s">
        <v>8791</v>
      </c>
      <c r="AE3824" s="3">
        <v>5</v>
      </c>
      <c r="AF3824" s="3">
        <v>2</v>
      </c>
      <c r="AG3824" s="3">
        <v>1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</row>
    <row r="3825" spans="3:41" x14ac:dyDescent="0.25">
      <c r="C3825" s="6" t="s">
        <v>8897</v>
      </c>
      <c r="D3825" s="9" t="s">
        <v>3918</v>
      </c>
      <c r="E3825" s="9" t="s">
        <v>2764</v>
      </c>
      <c r="F3825" s="9" t="s">
        <v>2764</v>
      </c>
      <c r="G3825" s="9" t="s">
        <v>2764</v>
      </c>
      <c r="H3825" s="9" t="s">
        <v>2764</v>
      </c>
      <c r="I3825" s="9" t="s">
        <v>2764</v>
      </c>
      <c r="J3825" s="9" t="s">
        <v>2764</v>
      </c>
      <c r="K3825" s="9" t="s">
        <v>2764</v>
      </c>
      <c r="L3825" s="9" t="s">
        <v>2764</v>
      </c>
      <c r="M3825" s="9" t="s">
        <v>2764</v>
      </c>
      <c r="N3825" s="9" t="s">
        <v>2764</v>
      </c>
      <c r="P3825" t="str">
        <f t="shared" si="708"/>
        <v>Clemson - Trey Jemison</v>
      </c>
      <c r="Q3825" s="8" t="str">
        <f t="shared" si="709"/>
        <v>3</v>
      </c>
      <c r="R3825" s="8" t="str">
        <f t="shared" si="710"/>
        <v>0</v>
      </c>
      <c r="S3825" s="8" t="str">
        <f t="shared" si="711"/>
        <v>0</v>
      </c>
      <c r="T3825" s="8" t="str">
        <f t="shared" si="712"/>
        <v>0</v>
      </c>
      <c r="U3825" s="8" t="str">
        <f t="shared" si="713"/>
        <v>0</v>
      </c>
      <c r="V3825" s="8" t="str">
        <f t="shared" si="714"/>
        <v>0</v>
      </c>
      <c r="W3825" s="8" t="str">
        <f t="shared" si="715"/>
        <v>0</v>
      </c>
      <c r="X3825" s="8" t="str">
        <f t="shared" si="716"/>
        <v>0</v>
      </c>
      <c r="Y3825" s="8" t="str">
        <f t="shared" si="717"/>
        <v>0</v>
      </c>
      <c r="Z3825" s="8" t="str">
        <f t="shared" si="718"/>
        <v>0</v>
      </c>
      <c r="AA3825" s="8" t="str">
        <f t="shared" si="719"/>
        <v>0</v>
      </c>
      <c r="AD3825" t="s">
        <v>8793</v>
      </c>
      <c r="AE3825" s="3">
        <v>7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</row>
    <row r="3826" spans="3:41" x14ac:dyDescent="0.25">
      <c r="C3826" s="5" t="s">
        <v>8898</v>
      </c>
      <c r="D3826" s="8" t="s">
        <v>2865</v>
      </c>
      <c r="E3826" s="8" t="s">
        <v>2764</v>
      </c>
      <c r="F3826" s="8" t="s">
        <v>2764</v>
      </c>
      <c r="G3826" s="8" t="s">
        <v>2764</v>
      </c>
      <c r="H3826" s="8" t="s">
        <v>2764</v>
      </c>
      <c r="I3826" s="8" t="s">
        <v>2764</v>
      </c>
      <c r="J3826" s="8" t="s">
        <v>2764</v>
      </c>
      <c r="K3826" s="8" t="s">
        <v>2764</v>
      </c>
      <c r="L3826" s="8" t="s">
        <v>2764</v>
      </c>
      <c r="M3826" s="8" t="s">
        <v>2764</v>
      </c>
      <c r="N3826" s="8" t="s">
        <v>2764</v>
      </c>
      <c r="P3826" t="str">
        <f t="shared" si="708"/>
        <v>Boston University - Adam Mikula</v>
      </c>
      <c r="Q3826" s="8" t="str">
        <f t="shared" si="709"/>
        <v>1</v>
      </c>
      <c r="R3826" s="8" t="str">
        <f t="shared" si="710"/>
        <v>0</v>
      </c>
      <c r="S3826" s="8" t="str">
        <f t="shared" si="711"/>
        <v>0</v>
      </c>
      <c r="T3826" s="8" t="str">
        <f t="shared" si="712"/>
        <v>0</v>
      </c>
      <c r="U3826" s="8" t="str">
        <f t="shared" si="713"/>
        <v>0</v>
      </c>
      <c r="V3826" s="8" t="str">
        <f t="shared" si="714"/>
        <v>0</v>
      </c>
      <c r="W3826" s="8" t="str">
        <f t="shared" si="715"/>
        <v>0</v>
      </c>
      <c r="X3826" s="8" t="str">
        <f t="shared" si="716"/>
        <v>0</v>
      </c>
      <c r="Y3826" s="8" t="str">
        <f t="shared" si="717"/>
        <v>0</v>
      </c>
      <c r="Z3826" s="8" t="str">
        <f t="shared" si="718"/>
        <v>0</v>
      </c>
      <c r="AA3826" s="8" t="str">
        <f t="shared" si="719"/>
        <v>0</v>
      </c>
      <c r="AD3826" t="s">
        <v>8794</v>
      </c>
      <c r="AE3826" s="3">
        <v>3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</row>
    <row r="3827" spans="3:41" x14ac:dyDescent="0.25">
      <c r="C3827" s="6" t="s">
        <v>8899</v>
      </c>
      <c r="D3827" s="9" t="s">
        <v>10104</v>
      </c>
      <c r="E3827" s="9" t="s">
        <v>2764</v>
      </c>
      <c r="F3827" s="9" t="s">
        <v>2764</v>
      </c>
      <c r="G3827" s="9" t="s">
        <v>2764</v>
      </c>
      <c r="H3827" s="9" t="s">
        <v>2764</v>
      </c>
      <c r="I3827" s="9" t="s">
        <v>2764</v>
      </c>
      <c r="J3827" s="9" t="s">
        <v>2764</v>
      </c>
      <c r="K3827" s="9" t="s">
        <v>2764</v>
      </c>
      <c r="L3827" s="9" t="s">
        <v>2764</v>
      </c>
      <c r="M3827" s="9" t="s">
        <v>2764</v>
      </c>
      <c r="N3827" s="9" t="s">
        <v>2764</v>
      </c>
      <c r="P3827" t="str">
        <f t="shared" si="708"/>
        <v>UNC Asheville - Deacon Heath</v>
      </c>
      <c r="Q3827" s="8" t="str">
        <f t="shared" si="709"/>
        <v>5</v>
      </c>
      <c r="R3827" s="8" t="str">
        <f t="shared" si="710"/>
        <v>0</v>
      </c>
      <c r="S3827" s="8" t="str">
        <f t="shared" si="711"/>
        <v>0</v>
      </c>
      <c r="T3827" s="8" t="str">
        <f t="shared" si="712"/>
        <v>0</v>
      </c>
      <c r="U3827" s="8" t="str">
        <f t="shared" si="713"/>
        <v>0</v>
      </c>
      <c r="V3827" s="8" t="str">
        <f t="shared" si="714"/>
        <v>0</v>
      </c>
      <c r="W3827" s="8" t="str">
        <f t="shared" si="715"/>
        <v>0</v>
      </c>
      <c r="X3827" s="8" t="str">
        <f t="shared" si="716"/>
        <v>0</v>
      </c>
      <c r="Y3827" s="8" t="str">
        <f t="shared" si="717"/>
        <v>0</v>
      </c>
      <c r="Z3827" s="8" t="str">
        <f t="shared" si="718"/>
        <v>0</v>
      </c>
      <c r="AA3827" s="8" t="str">
        <f t="shared" si="719"/>
        <v>0</v>
      </c>
      <c r="AD3827" t="s">
        <v>8796</v>
      </c>
      <c r="AE3827" s="3">
        <v>2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</row>
    <row r="3828" spans="3:41" x14ac:dyDescent="0.25">
      <c r="C3828" s="5" t="s">
        <v>8900</v>
      </c>
      <c r="D3828" s="8" t="s">
        <v>4577</v>
      </c>
      <c r="E3828" s="8" t="s">
        <v>2764</v>
      </c>
      <c r="F3828" s="8" t="s">
        <v>2764</v>
      </c>
      <c r="G3828" s="8" t="s">
        <v>2764</v>
      </c>
      <c r="H3828" s="8" t="s">
        <v>2764</v>
      </c>
      <c r="I3828" s="8" t="s">
        <v>2764</v>
      </c>
      <c r="J3828" s="8" t="s">
        <v>2764</v>
      </c>
      <c r="K3828" s="8" t="s">
        <v>2764</v>
      </c>
      <c r="L3828" s="8" t="s">
        <v>2764</v>
      </c>
      <c r="M3828" s="8" t="s">
        <v>2764</v>
      </c>
      <c r="N3828" s="8" t="s">
        <v>2764</v>
      </c>
      <c r="P3828" t="str">
        <f t="shared" si="708"/>
        <v>Auburn - Myles Parker</v>
      </c>
      <c r="Q3828" s="8" t="str">
        <f t="shared" si="709"/>
        <v>7</v>
      </c>
      <c r="R3828" s="8" t="str">
        <f t="shared" si="710"/>
        <v>0</v>
      </c>
      <c r="S3828" s="8" t="str">
        <f t="shared" si="711"/>
        <v>0</v>
      </c>
      <c r="T3828" s="8" t="str">
        <f t="shared" si="712"/>
        <v>0</v>
      </c>
      <c r="U3828" s="8" t="str">
        <f t="shared" si="713"/>
        <v>0</v>
      </c>
      <c r="V3828" s="8" t="str">
        <f t="shared" si="714"/>
        <v>0</v>
      </c>
      <c r="W3828" s="8" t="str">
        <f t="shared" si="715"/>
        <v>0</v>
      </c>
      <c r="X3828" s="8" t="str">
        <f t="shared" si="716"/>
        <v>0</v>
      </c>
      <c r="Y3828" s="8" t="str">
        <f t="shared" si="717"/>
        <v>0</v>
      </c>
      <c r="Z3828" s="8" t="str">
        <f t="shared" si="718"/>
        <v>0</v>
      </c>
      <c r="AA3828" s="8" t="str">
        <f t="shared" si="719"/>
        <v>0</v>
      </c>
      <c r="AD3828" t="s">
        <v>8797</v>
      </c>
      <c r="AE3828" s="3">
        <v>2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</row>
    <row r="3829" spans="3:41" x14ac:dyDescent="0.25">
      <c r="C3829" s="6" t="s">
        <v>8901</v>
      </c>
      <c r="D3829" s="9" t="s">
        <v>10026</v>
      </c>
      <c r="E3829" s="9" t="s">
        <v>2763</v>
      </c>
      <c r="F3829" s="9" t="s">
        <v>2764</v>
      </c>
      <c r="G3829" s="9" t="s">
        <v>2764</v>
      </c>
      <c r="H3829" s="9" t="s">
        <v>2764</v>
      </c>
      <c r="I3829" s="9" t="s">
        <v>2764</v>
      </c>
      <c r="J3829" s="9" t="s">
        <v>2764</v>
      </c>
      <c r="K3829" s="9" t="s">
        <v>2764</v>
      </c>
      <c r="L3829" s="9" t="s">
        <v>2764</v>
      </c>
      <c r="M3829" s="9" t="s">
        <v>2764</v>
      </c>
      <c r="N3829" s="9" t="s">
        <v>2764</v>
      </c>
      <c r="P3829" t="str">
        <f t="shared" si="708"/>
        <v>Auburn - Chase Maasdorp</v>
      </c>
      <c r="Q3829" s="8" t="str">
        <f t="shared" si="709"/>
        <v>3</v>
      </c>
      <c r="R3829" s="8" t="str">
        <f t="shared" si="710"/>
        <v>1</v>
      </c>
      <c r="S3829" s="8" t="str">
        <f t="shared" si="711"/>
        <v>0</v>
      </c>
      <c r="T3829" s="8" t="str">
        <f t="shared" si="712"/>
        <v>0</v>
      </c>
      <c r="U3829" s="8" t="str">
        <f t="shared" si="713"/>
        <v>0</v>
      </c>
      <c r="V3829" s="8" t="str">
        <f t="shared" si="714"/>
        <v>0</v>
      </c>
      <c r="W3829" s="8" t="str">
        <f t="shared" si="715"/>
        <v>0</v>
      </c>
      <c r="X3829" s="8" t="str">
        <f t="shared" si="716"/>
        <v>0</v>
      </c>
      <c r="Y3829" s="8" t="str">
        <f t="shared" si="717"/>
        <v>0</v>
      </c>
      <c r="Z3829" s="8" t="str">
        <f t="shared" si="718"/>
        <v>0</v>
      </c>
      <c r="AA3829" s="8" t="str">
        <f t="shared" si="719"/>
        <v>0</v>
      </c>
      <c r="AD3829" t="s">
        <v>8798</v>
      </c>
      <c r="AE3829" s="3">
        <v>3</v>
      </c>
      <c r="AF3829" s="3">
        <v>1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</row>
    <row r="3830" spans="3:41" x14ac:dyDescent="0.25">
      <c r="C3830" s="5" t="s">
        <v>8902</v>
      </c>
      <c r="D3830" s="8" t="s">
        <v>3918</v>
      </c>
      <c r="E3830" s="8" t="s">
        <v>2764</v>
      </c>
      <c r="F3830" s="8" t="s">
        <v>2764</v>
      </c>
      <c r="G3830" s="8" t="s">
        <v>2764</v>
      </c>
      <c r="H3830" s="8" t="s">
        <v>2764</v>
      </c>
      <c r="I3830" s="8" t="s">
        <v>2764</v>
      </c>
      <c r="J3830" s="8" t="s">
        <v>2764</v>
      </c>
      <c r="K3830" s="8" t="s">
        <v>2764</v>
      </c>
      <c r="L3830" s="8" t="s">
        <v>2764</v>
      </c>
      <c r="M3830" s="8" t="s">
        <v>2764</v>
      </c>
      <c r="N3830" s="8" t="s">
        <v>2764</v>
      </c>
      <c r="P3830" t="str">
        <f t="shared" si="708"/>
        <v>Auburn - Will Macoy</v>
      </c>
      <c r="Q3830" s="8" t="str">
        <f t="shared" si="709"/>
        <v>3</v>
      </c>
      <c r="R3830" s="8" t="str">
        <f t="shared" si="710"/>
        <v>0</v>
      </c>
      <c r="S3830" s="8" t="str">
        <f t="shared" si="711"/>
        <v>0</v>
      </c>
      <c r="T3830" s="8" t="str">
        <f t="shared" si="712"/>
        <v>0</v>
      </c>
      <c r="U3830" s="8" t="str">
        <f t="shared" si="713"/>
        <v>0</v>
      </c>
      <c r="V3830" s="8" t="str">
        <f t="shared" si="714"/>
        <v>0</v>
      </c>
      <c r="W3830" s="8" t="str">
        <f t="shared" si="715"/>
        <v>0</v>
      </c>
      <c r="X3830" s="8" t="str">
        <f t="shared" si="716"/>
        <v>0</v>
      </c>
      <c r="Y3830" s="8" t="str">
        <f t="shared" si="717"/>
        <v>0</v>
      </c>
      <c r="Z3830" s="8" t="str">
        <f t="shared" si="718"/>
        <v>0</v>
      </c>
      <c r="AA3830" s="8" t="str">
        <f t="shared" si="719"/>
        <v>0</v>
      </c>
      <c r="AD3830" t="s">
        <v>8799</v>
      </c>
      <c r="AE3830" s="3">
        <v>3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</row>
    <row r="3831" spans="3:41" x14ac:dyDescent="0.25">
      <c r="C3831" s="6" t="s">
        <v>8903</v>
      </c>
      <c r="D3831" s="9" t="s">
        <v>10082</v>
      </c>
      <c r="E3831" s="9" t="s">
        <v>2951</v>
      </c>
      <c r="F3831" s="9" t="s">
        <v>2775</v>
      </c>
      <c r="G3831" s="9" t="s">
        <v>2764</v>
      </c>
      <c r="H3831" s="9" t="s">
        <v>2764</v>
      </c>
      <c r="I3831" s="9" t="s">
        <v>2764</v>
      </c>
      <c r="J3831" s="9" t="s">
        <v>2764</v>
      </c>
      <c r="K3831" s="9" t="s">
        <v>2764</v>
      </c>
      <c r="L3831" s="9" t="s">
        <v>2764</v>
      </c>
      <c r="M3831" s="9" t="s">
        <v>2764</v>
      </c>
      <c r="N3831" s="9" t="s">
        <v>2764</v>
      </c>
      <c r="P3831" t="str">
        <f t="shared" si="708"/>
        <v>UT Arlington - Ayoub Nouhi</v>
      </c>
      <c r="Q3831" s="8" t="str">
        <f t="shared" si="709"/>
        <v>32</v>
      </c>
      <c r="R3831" s="8" t="str">
        <f t="shared" si="710"/>
        <v>6</v>
      </c>
      <c r="S3831" s="8" t="str">
        <f t="shared" si="711"/>
        <v>2</v>
      </c>
      <c r="T3831" s="8" t="str">
        <f t="shared" si="712"/>
        <v>0</v>
      </c>
      <c r="U3831" s="8" t="str">
        <f t="shared" si="713"/>
        <v>0</v>
      </c>
      <c r="V3831" s="8" t="str">
        <f t="shared" si="714"/>
        <v>0</v>
      </c>
      <c r="W3831" s="8" t="str">
        <f t="shared" si="715"/>
        <v>0</v>
      </c>
      <c r="X3831" s="8" t="str">
        <f t="shared" si="716"/>
        <v>0</v>
      </c>
      <c r="Y3831" s="8" t="str">
        <f t="shared" si="717"/>
        <v>0</v>
      </c>
      <c r="Z3831" s="8" t="str">
        <f t="shared" si="718"/>
        <v>0</v>
      </c>
      <c r="AA3831" s="8" t="str">
        <f t="shared" si="719"/>
        <v>0</v>
      </c>
      <c r="AD3831" t="s">
        <v>8800</v>
      </c>
      <c r="AE3831" s="3">
        <v>3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</row>
    <row r="3832" spans="3:41" x14ac:dyDescent="0.25">
      <c r="C3832" s="5" t="s">
        <v>8904</v>
      </c>
      <c r="D3832" s="8" t="s">
        <v>5769</v>
      </c>
      <c r="E3832" s="8" t="s">
        <v>2764</v>
      </c>
      <c r="F3832" s="8" t="s">
        <v>2764</v>
      </c>
      <c r="G3832" s="8" t="s">
        <v>2764</v>
      </c>
      <c r="H3832" s="8" t="s">
        <v>2764</v>
      </c>
      <c r="I3832" s="8" t="s">
        <v>2764</v>
      </c>
      <c r="J3832" s="8" t="s">
        <v>2764</v>
      </c>
      <c r="K3832" s="8" t="s">
        <v>2764</v>
      </c>
      <c r="L3832" s="8" t="s">
        <v>2764</v>
      </c>
      <c r="M3832" s="8" t="s">
        <v>2764</v>
      </c>
      <c r="N3832" s="8" t="s">
        <v>2764</v>
      </c>
      <c r="P3832" t="str">
        <f t="shared" si="708"/>
        <v>Davidson - Cal Freundlich</v>
      </c>
      <c r="Q3832" s="8" t="str">
        <f t="shared" si="709"/>
        <v>5</v>
      </c>
      <c r="R3832" s="8" t="str">
        <f t="shared" si="710"/>
        <v>0</v>
      </c>
      <c r="S3832" s="8" t="str">
        <f t="shared" si="711"/>
        <v>0</v>
      </c>
      <c r="T3832" s="8" t="str">
        <f t="shared" si="712"/>
        <v>0</v>
      </c>
      <c r="U3832" s="8" t="str">
        <f t="shared" si="713"/>
        <v>0</v>
      </c>
      <c r="V3832" s="8" t="str">
        <f t="shared" si="714"/>
        <v>0</v>
      </c>
      <c r="W3832" s="8" t="str">
        <f t="shared" si="715"/>
        <v>0</v>
      </c>
      <c r="X3832" s="8" t="str">
        <f t="shared" si="716"/>
        <v>0</v>
      </c>
      <c r="Y3832" s="8" t="str">
        <f t="shared" si="717"/>
        <v>0</v>
      </c>
      <c r="Z3832" s="8" t="str">
        <f t="shared" si="718"/>
        <v>0</v>
      </c>
      <c r="AA3832" s="8" t="str">
        <f t="shared" si="719"/>
        <v>0</v>
      </c>
      <c r="AD3832" t="s">
        <v>8801</v>
      </c>
      <c r="AE3832" s="3">
        <v>1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</row>
    <row r="3833" spans="3:41" x14ac:dyDescent="0.25">
      <c r="C3833" s="6" t="s">
        <v>8905</v>
      </c>
      <c r="D3833" s="9" t="s">
        <v>10128</v>
      </c>
      <c r="E3833" s="9" t="s">
        <v>2959</v>
      </c>
      <c r="F3833" s="9" t="s">
        <v>2763</v>
      </c>
      <c r="G3833" s="9" t="s">
        <v>2764</v>
      </c>
      <c r="H3833" s="9" t="s">
        <v>2764</v>
      </c>
      <c r="I3833" s="9" t="s">
        <v>2764</v>
      </c>
      <c r="J3833" s="9" t="s">
        <v>2764</v>
      </c>
      <c r="K3833" s="9" t="s">
        <v>2764</v>
      </c>
      <c r="L3833" s="9" t="s">
        <v>2764</v>
      </c>
      <c r="M3833" s="9" t="s">
        <v>2764</v>
      </c>
      <c r="N3833" s="9" t="s">
        <v>2764</v>
      </c>
      <c r="P3833" t="str">
        <f t="shared" si="708"/>
        <v>Wofford - Keve Aluma</v>
      </c>
      <c r="Q3833" s="8" t="str">
        <f t="shared" si="709"/>
        <v>20</v>
      </c>
      <c r="R3833" s="8" t="str">
        <f t="shared" si="710"/>
        <v>2</v>
      </c>
      <c r="S3833" s="8" t="str">
        <f t="shared" si="711"/>
        <v>1</v>
      </c>
      <c r="T3833" s="8" t="str">
        <f t="shared" si="712"/>
        <v>0</v>
      </c>
      <c r="U3833" s="8" t="str">
        <f t="shared" si="713"/>
        <v>0</v>
      </c>
      <c r="V3833" s="8" t="str">
        <f t="shared" si="714"/>
        <v>0</v>
      </c>
      <c r="W3833" s="8" t="str">
        <f t="shared" si="715"/>
        <v>0</v>
      </c>
      <c r="X3833" s="8" t="str">
        <f t="shared" si="716"/>
        <v>0</v>
      </c>
      <c r="Y3833" s="8" t="str">
        <f t="shared" si="717"/>
        <v>0</v>
      </c>
      <c r="Z3833" s="8" t="str">
        <f t="shared" si="718"/>
        <v>0</v>
      </c>
      <c r="AA3833" s="8" t="str">
        <f t="shared" si="719"/>
        <v>0</v>
      </c>
      <c r="AD3833" t="s">
        <v>8802</v>
      </c>
      <c r="AE3833" s="3">
        <v>7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</row>
    <row r="3834" spans="3:41" x14ac:dyDescent="0.25">
      <c r="C3834" s="5" t="s">
        <v>8906</v>
      </c>
      <c r="D3834" s="8" t="s">
        <v>10180</v>
      </c>
      <c r="E3834" s="8" t="s">
        <v>2764</v>
      </c>
      <c r="F3834" s="8" t="s">
        <v>2764</v>
      </c>
      <c r="G3834" s="8" t="s">
        <v>2764</v>
      </c>
      <c r="H3834" s="8" t="s">
        <v>2764</v>
      </c>
      <c r="I3834" s="8" t="s">
        <v>2764</v>
      </c>
      <c r="J3834" s="8" t="s">
        <v>2764</v>
      </c>
      <c r="K3834" s="8" t="s">
        <v>2764</v>
      </c>
      <c r="L3834" s="8" t="s">
        <v>2764</v>
      </c>
      <c r="M3834" s="8" t="s">
        <v>2764</v>
      </c>
      <c r="N3834" s="8" t="s">
        <v>2764</v>
      </c>
      <c r="P3834" t="str">
        <f t="shared" si="708"/>
        <v>Wofford - Alex Michael</v>
      </c>
      <c r="Q3834" s="8" t="str">
        <f t="shared" si="709"/>
        <v>4</v>
      </c>
      <c r="R3834" s="8" t="str">
        <f t="shared" si="710"/>
        <v>0</v>
      </c>
      <c r="S3834" s="8" t="str">
        <f t="shared" si="711"/>
        <v>0</v>
      </c>
      <c r="T3834" s="8" t="str">
        <f t="shared" si="712"/>
        <v>0</v>
      </c>
      <c r="U3834" s="8" t="str">
        <f t="shared" si="713"/>
        <v>0</v>
      </c>
      <c r="V3834" s="8" t="str">
        <f t="shared" si="714"/>
        <v>0</v>
      </c>
      <c r="W3834" s="8" t="str">
        <f t="shared" si="715"/>
        <v>0</v>
      </c>
      <c r="X3834" s="8" t="str">
        <f t="shared" si="716"/>
        <v>0</v>
      </c>
      <c r="Y3834" s="8" t="str">
        <f t="shared" si="717"/>
        <v>0</v>
      </c>
      <c r="Z3834" s="8" t="str">
        <f t="shared" si="718"/>
        <v>0</v>
      </c>
      <c r="AA3834" s="8" t="str">
        <f t="shared" si="719"/>
        <v>0</v>
      </c>
      <c r="AD3834" t="s">
        <v>8803</v>
      </c>
      <c r="AE3834" s="3">
        <v>44</v>
      </c>
      <c r="AF3834" s="3">
        <v>13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</row>
    <row r="3835" spans="3:41" x14ac:dyDescent="0.25">
      <c r="C3835" s="6" t="s">
        <v>8907</v>
      </c>
      <c r="D3835" s="9" t="s">
        <v>10104</v>
      </c>
      <c r="E3835" s="9" t="s">
        <v>2770</v>
      </c>
      <c r="F3835" s="9" t="s">
        <v>2764</v>
      </c>
      <c r="G3835" s="9" t="s">
        <v>2764</v>
      </c>
      <c r="H3835" s="9" t="s">
        <v>2764</v>
      </c>
      <c r="I3835" s="9" t="s">
        <v>2764</v>
      </c>
      <c r="J3835" s="9" t="s">
        <v>2764</v>
      </c>
      <c r="K3835" s="9" t="s">
        <v>2764</v>
      </c>
      <c r="L3835" s="9" t="s">
        <v>2764</v>
      </c>
      <c r="M3835" s="9" t="s">
        <v>2764</v>
      </c>
      <c r="N3835" s="9" t="s">
        <v>2764</v>
      </c>
      <c r="P3835" t="str">
        <f t="shared" si="708"/>
        <v>Akron - Emmanuel Olojakpoke</v>
      </c>
      <c r="Q3835" s="8" t="str">
        <f t="shared" si="709"/>
        <v>5</v>
      </c>
      <c r="R3835" s="8" t="str">
        <f t="shared" si="710"/>
        <v>1</v>
      </c>
      <c r="S3835" s="8" t="str">
        <f t="shared" si="711"/>
        <v>0</v>
      </c>
      <c r="T3835" s="8" t="str">
        <f t="shared" si="712"/>
        <v>0</v>
      </c>
      <c r="U3835" s="8" t="str">
        <f t="shared" si="713"/>
        <v>0</v>
      </c>
      <c r="V3835" s="8" t="str">
        <f t="shared" si="714"/>
        <v>0</v>
      </c>
      <c r="W3835" s="8" t="str">
        <f t="shared" si="715"/>
        <v>0</v>
      </c>
      <c r="X3835" s="8" t="str">
        <f t="shared" si="716"/>
        <v>0</v>
      </c>
      <c r="Y3835" s="8" t="str">
        <f t="shared" si="717"/>
        <v>0</v>
      </c>
      <c r="Z3835" s="8" t="str">
        <f t="shared" si="718"/>
        <v>0</v>
      </c>
      <c r="AA3835" s="8" t="str">
        <f t="shared" si="719"/>
        <v>0</v>
      </c>
      <c r="AD3835" t="s">
        <v>8806</v>
      </c>
      <c r="AE3835" s="3">
        <v>69</v>
      </c>
      <c r="AF3835" s="3">
        <v>15</v>
      </c>
      <c r="AG3835" s="3">
        <v>1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</row>
    <row r="3836" spans="3:41" x14ac:dyDescent="0.25">
      <c r="C3836" s="5" t="s">
        <v>8908</v>
      </c>
      <c r="D3836" s="8" t="s">
        <v>8539</v>
      </c>
      <c r="E3836" s="8" t="s">
        <v>2764</v>
      </c>
      <c r="F3836" s="8" t="s">
        <v>2764</v>
      </c>
      <c r="G3836" s="8" t="s">
        <v>2764</v>
      </c>
      <c r="H3836" s="8" t="s">
        <v>2764</v>
      </c>
      <c r="I3836" s="8" t="s">
        <v>2764</v>
      </c>
      <c r="J3836" s="8" t="s">
        <v>2764</v>
      </c>
      <c r="K3836" s="8" t="s">
        <v>2764</v>
      </c>
      <c r="L3836" s="8" t="s">
        <v>2764</v>
      </c>
      <c r="M3836" s="8" t="s">
        <v>2764</v>
      </c>
      <c r="N3836" s="8" t="s">
        <v>2764</v>
      </c>
      <c r="P3836" t="str">
        <f t="shared" si="708"/>
        <v>Arkansas-Pine Bluff - Christian Robertson</v>
      </c>
      <c r="Q3836" s="8" t="str">
        <f t="shared" si="709"/>
        <v>9</v>
      </c>
      <c r="R3836" s="8" t="str">
        <f t="shared" si="710"/>
        <v>0</v>
      </c>
      <c r="S3836" s="8" t="str">
        <f t="shared" si="711"/>
        <v>0</v>
      </c>
      <c r="T3836" s="8" t="str">
        <f t="shared" si="712"/>
        <v>0</v>
      </c>
      <c r="U3836" s="8" t="str">
        <f t="shared" si="713"/>
        <v>0</v>
      </c>
      <c r="V3836" s="8" t="str">
        <f t="shared" si="714"/>
        <v>0</v>
      </c>
      <c r="W3836" s="8" t="str">
        <f t="shared" si="715"/>
        <v>0</v>
      </c>
      <c r="X3836" s="8" t="str">
        <f t="shared" si="716"/>
        <v>0</v>
      </c>
      <c r="Y3836" s="8" t="str">
        <f t="shared" si="717"/>
        <v>0</v>
      </c>
      <c r="Z3836" s="8" t="str">
        <f t="shared" si="718"/>
        <v>0</v>
      </c>
      <c r="AA3836" s="8" t="str">
        <f t="shared" si="719"/>
        <v>0</v>
      </c>
      <c r="AD3836" t="s">
        <v>8808</v>
      </c>
      <c r="AE3836" s="3">
        <v>25</v>
      </c>
      <c r="AF3836" s="3">
        <v>5</v>
      </c>
      <c r="AG3836" s="3">
        <v>2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</row>
    <row r="3837" spans="3:41" x14ac:dyDescent="0.25">
      <c r="C3837" s="6" t="s">
        <v>8909</v>
      </c>
      <c r="D3837" s="9" t="s">
        <v>10111</v>
      </c>
      <c r="E3837" s="9" t="s">
        <v>2780</v>
      </c>
      <c r="F3837" s="9" t="s">
        <v>2764</v>
      </c>
      <c r="G3837" s="9" t="s">
        <v>2764</v>
      </c>
      <c r="H3837" s="9" t="s">
        <v>2764</v>
      </c>
      <c r="I3837" s="9" t="s">
        <v>2764</v>
      </c>
      <c r="J3837" s="9" t="s">
        <v>2764</v>
      </c>
      <c r="K3837" s="9" t="s">
        <v>2764</v>
      </c>
      <c r="L3837" s="9" t="s">
        <v>2764</v>
      </c>
      <c r="M3837" s="9" t="s">
        <v>2764</v>
      </c>
      <c r="N3837" s="9" t="s">
        <v>2764</v>
      </c>
      <c r="P3837" t="str">
        <f t="shared" si="708"/>
        <v>Loyola-Chicago - Isaiah Bujdoso</v>
      </c>
      <c r="Q3837" s="8" t="str">
        <f t="shared" si="709"/>
        <v>18</v>
      </c>
      <c r="R3837" s="8" t="str">
        <f t="shared" si="710"/>
        <v>3</v>
      </c>
      <c r="S3837" s="8" t="str">
        <f t="shared" si="711"/>
        <v>0</v>
      </c>
      <c r="T3837" s="8" t="str">
        <f t="shared" si="712"/>
        <v>0</v>
      </c>
      <c r="U3837" s="8" t="str">
        <f t="shared" si="713"/>
        <v>0</v>
      </c>
      <c r="V3837" s="8" t="str">
        <f t="shared" si="714"/>
        <v>0</v>
      </c>
      <c r="W3837" s="8" t="str">
        <f t="shared" si="715"/>
        <v>0</v>
      </c>
      <c r="X3837" s="8" t="str">
        <f t="shared" si="716"/>
        <v>0</v>
      </c>
      <c r="Y3837" s="8" t="str">
        <f t="shared" si="717"/>
        <v>0</v>
      </c>
      <c r="Z3837" s="8" t="str">
        <f t="shared" si="718"/>
        <v>0</v>
      </c>
      <c r="AA3837" s="8" t="str">
        <f t="shared" si="719"/>
        <v>0</v>
      </c>
      <c r="AD3837" t="s">
        <v>8809</v>
      </c>
      <c r="AE3837" s="3">
        <v>29</v>
      </c>
      <c r="AF3837" s="3">
        <v>7</v>
      </c>
      <c r="AG3837" s="3">
        <v>3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</row>
    <row r="3838" spans="3:41" x14ac:dyDescent="0.25">
      <c r="C3838" s="5" t="s">
        <v>8910</v>
      </c>
      <c r="D3838" s="8" t="s">
        <v>10186</v>
      </c>
      <c r="E3838" s="8" t="s">
        <v>2959</v>
      </c>
      <c r="F3838" s="8" t="s">
        <v>2775</v>
      </c>
      <c r="G3838" s="8" t="s">
        <v>2764</v>
      </c>
      <c r="H3838" s="8" t="s">
        <v>2764</v>
      </c>
      <c r="I3838" s="8" t="s">
        <v>2764</v>
      </c>
      <c r="J3838" s="8" t="s">
        <v>2764</v>
      </c>
      <c r="K3838" s="8" t="s">
        <v>2764</v>
      </c>
      <c r="L3838" s="8" t="s">
        <v>2764</v>
      </c>
      <c r="M3838" s="8" t="s">
        <v>2764</v>
      </c>
      <c r="N3838" s="8" t="s">
        <v>2764</v>
      </c>
      <c r="P3838" t="str">
        <f t="shared" si="708"/>
        <v>Binghamton - Albert Odero</v>
      </c>
      <c r="Q3838" s="8" t="str">
        <f t="shared" si="709"/>
        <v>12</v>
      </c>
      <c r="R3838" s="8" t="str">
        <f t="shared" si="710"/>
        <v>2</v>
      </c>
      <c r="S3838" s="8" t="str">
        <f t="shared" si="711"/>
        <v>2</v>
      </c>
      <c r="T3838" s="8" t="str">
        <f t="shared" si="712"/>
        <v>0</v>
      </c>
      <c r="U3838" s="8" t="str">
        <f t="shared" si="713"/>
        <v>0</v>
      </c>
      <c r="V3838" s="8" t="str">
        <f t="shared" si="714"/>
        <v>0</v>
      </c>
      <c r="W3838" s="8" t="str">
        <f t="shared" si="715"/>
        <v>0</v>
      </c>
      <c r="X3838" s="8" t="str">
        <f t="shared" si="716"/>
        <v>0</v>
      </c>
      <c r="Y3838" s="8" t="str">
        <f t="shared" si="717"/>
        <v>0</v>
      </c>
      <c r="Z3838" s="8" t="str">
        <f t="shared" si="718"/>
        <v>0</v>
      </c>
      <c r="AA3838" s="8" t="str">
        <f t="shared" si="719"/>
        <v>0</v>
      </c>
      <c r="AD3838" t="s">
        <v>8810</v>
      </c>
      <c r="AE3838" s="3">
        <v>10</v>
      </c>
      <c r="AF3838" s="3">
        <v>1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</row>
    <row r="3839" spans="3:41" x14ac:dyDescent="0.25">
      <c r="C3839" s="6" t="s">
        <v>8911</v>
      </c>
      <c r="D3839" s="9" t="s">
        <v>10026</v>
      </c>
      <c r="E3839" s="9" t="s">
        <v>2764</v>
      </c>
      <c r="F3839" s="9" t="s">
        <v>2764</v>
      </c>
      <c r="G3839" s="9" t="s">
        <v>2764</v>
      </c>
      <c r="H3839" s="9" t="s">
        <v>2764</v>
      </c>
      <c r="I3839" s="9" t="s">
        <v>2764</v>
      </c>
      <c r="J3839" s="9" t="s">
        <v>2764</v>
      </c>
      <c r="K3839" s="9" t="s">
        <v>2764</v>
      </c>
      <c r="L3839" s="9" t="s">
        <v>2764</v>
      </c>
      <c r="M3839" s="9" t="s">
        <v>2764</v>
      </c>
      <c r="N3839" s="9" t="s">
        <v>2764</v>
      </c>
      <c r="P3839" t="str">
        <f t="shared" si="708"/>
        <v>Butler - Campbell Donovan</v>
      </c>
      <c r="Q3839" s="8" t="str">
        <f t="shared" si="709"/>
        <v>3</v>
      </c>
      <c r="R3839" s="8" t="str">
        <f t="shared" si="710"/>
        <v>0</v>
      </c>
      <c r="S3839" s="8" t="str">
        <f t="shared" si="711"/>
        <v>0</v>
      </c>
      <c r="T3839" s="8" t="str">
        <f t="shared" si="712"/>
        <v>0</v>
      </c>
      <c r="U3839" s="8" t="str">
        <f t="shared" si="713"/>
        <v>0</v>
      </c>
      <c r="V3839" s="8" t="str">
        <f t="shared" si="714"/>
        <v>0</v>
      </c>
      <c r="W3839" s="8" t="str">
        <f t="shared" si="715"/>
        <v>0</v>
      </c>
      <c r="X3839" s="8" t="str">
        <f t="shared" si="716"/>
        <v>0</v>
      </c>
      <c r="Y3839" s="8" t="str">
        <f t="shared" si="717"/>
        <v>0</v>
      </c>
      <c r="Z3839" s="8" t="str">
        <f t="shared" si="718"/>
        <v>0</v>
      </c>
      <c r="AA3839" s="8" t="str">
        <f t="shared" si="719"/>
        <v>0</v>
      </c>
      <c r="AD3839" t="s">
        <v>8811</v>
      </c>
      <c r="AE3839" s="3">
        <v>12</v>
      </c>
      <c r="AF3839" s="3">
        <v>2</v>
      </c>
      <c r="AG3839" s="3">
        <v>1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</row>
    <row r="3840" spans="3:41" x14ac:dyDescent="0.25">
      <c r="C3840" s="5" t="s">
        <v>8912</v>
      </c>
      <c r="D3840" s="8" t="s">
        <v>10180</v>
      </c>
      <c r="E3840" s="8" t="s">
        <v>2764</v>
      </c>
      <c r="F3840" s="8" t="s">
        <v>2764</v>
      </c>
      <c r="G3840" s="8" t="s">
        <v>2764</v>
      </c>
      <c r="H3840" s="8" t="s">
        <v>2764</v>
      </c>
      <c r="I3840" s="8" t="s">
        <v>2764</v>
      </c>
      <c r="J3840" s="8" t="s">
        <v>2764</v>
      </c>
      <c r="K3840" s="8" t="s">
        <v>2764</v>
      </c>
      <c r="L3840" s="8" t="s">
        <v>2764</v>
      </c>
      <c r="M3840" s="8" t="s">
        <v>2764</v>
      </c>
      <c r="N3840" s="8" t="s">
        <v>2764</v>
      </c>
      <c r="P3840" t="str">
        <f t="shared" si="708"/>
        <v>Louisville - Jacob Redding</v>
      </c>
      <c r="Q3840" s="8" t="str">
        <f t="shared" si="709"/>
        <v>4</v>
      </c>
      <c r="R3840" s="8" t="str">
        <f t="shared" si="710"/>
        <v>0</v>
      </c>
      <c r="S3840" s="8" t="str">
        <f t="shared" si="711"/>
        <v>0</v>
      </c>
      <c r="T3840" s="8" t="str">
        <f t="shared" si="712"/>
        <v>0</v>
      </c>
      <c r="U3840" s="8" t="str">
        <f t="shared" si="713"/>
        <v>0</v>
      </c>
      <c r="V3840" s="8" t="str">
        <f t="shared" si="714"/>
        <v>0</v>
      </c>
      <c r="W3840" s="8" t="str">
        <f t="shared" si="715"/>
        <v>0</v>
      </c>
      <c r="X3840" s="8" t="str">
        <f t="shared" si="716"/>
        <v>0</v>
      </c>
      <c r="Y3840" s="8" t="str">
        <f t="shared" si="717"/>
        <v>0</v>
      </c>
      <c r="Z3840" s="8" t="str">
        <f t="shared" si="718"/>
        <v>0</v>
      </c>
      <c r="AA3840" s="8" t="str">
        <f t="shared" si="719"/>
        <v>0</v>
      </c>
      <c r="AD3840" t="s">
        <v>8812</v>
      </c>
      <c r="AE3840" s="3">
        <v>22</v>
      </c>
      <c r="AF3840" s="3">
        <v>3</v>
      </c>
      <c r="AG3840" s="3">
        <v>2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</row>
    <row r="3841" spans="3:41" x14ac:dyDescent="0.25">
      <c r="C3841" s="6" t="s">
        <v>8913</v>
      </c>
      <c r="D3841" s="9" t="s">
        <v>3918</v>
      </c>
      <c r="E3841" s="9" t="s">
        <v>2764</v>
      </c>
      <c r="F3841" s="9" t="s">
        <v>2764</v>
      </c>
      <c r="G3841" s="9" t="s">
        <v>2764</v>
      </c>
      <c r="H3841" s="9" t="s">
        <v>2764</v>
      </c>
      <c r="I3841" s="9" t="s">
        <v>2764</v>
      </c>
      <c r="J3841" s="9" t="s">
        <v>2764</v>
      </c>
      <c r="K3841" s="9" t="s">
        <v>2764</v>
      </c>
      <c r="L3841" s="9" t="s">
        <v>2764</v>
      </c>
      <c r="M3841" s="9" t="s">
        <v>2764</v>
      </c>
      <c r="N3841" s="9" t="s">
        <v>2764</v>
      </c>
      <c r="P3841" t="str">
        <f t="shared" si="708"/>
        <v>Louisville - Wyatt Battaile</v>
      </c>
      <c r="Q3841" s="8" t="str">
        <f t="shared" si="709"/>
        <v>3</v>
      </c>
      <c r="R3841" s="8" t="str">
        <f t="shared" si="710"/>
        <v>0</v>
      </c>
      <c r="S3841" s="8" t="str">
        <f t="shared" si="711"/>
        <v>0</v>
      </c>
      <c r="T3841" s="8" t="str">
        <f t="shared" si="712"/>
        <v>0</v>
      </c>
      <c r="U3841" s="8" t="str">
        <f t="shared" si="713"/>
        <v>0</v>
      </c>
      <c r="V3841" s="8" t="str">
        <f t="shared" si="714"/>
        <v>0</v>
      </c>
      <c r="W3841" s="8" t="str">
        <f t="shared" si="715"/>
        <v>0</v>
      </c>
      <c r="X3841" s="8" t="str">
        <f t="shared" si="716"/>
        <v>0</v>
      </c>
      <c r="Y3841" s="8" t="str">
        <f t="shared" si="717"/>
        <v>0</v>
      </c>
      <c r="Z3841" s="8" t="str">
        <f t="shared" si="718"/>
        <v>0</v>
      </c>
      <c r="AA3841" s="8" t="str">
        <f t="shared" si="719"/>
        <v>0</v>
      </c>
      <c r="AD3841" t="s">
        <v>8813</v>
      </c>
      <c r="AE3841" s="3">
        <v>4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</row>
    <row r="3842" spans="3:41" x14ac:dyDescent="0.25">
      <c r="C3842" s="5" t="s">
        <v>8914</v>
      </c>
      <c r="D3842" s="8" t="s">
        <v>10026</v>
      </c>
      <c r="E3842" s="8" t="s">
        <v>2764</v>
      </c>
      <c r="F3842" s="8" t="s">
        <v>2764</v>
      </c>
      <c r="G3842" s="8" t="s">
        <v>2764</v>
      </c>
      <c r="H3842" s="8" t="s">
        <v>2764</v>
      </c>
      <c r="I3842" s="8" t="s">
        <v>2764</v>
      </c>
      <c r="J3842" s="8" t="s">
        <v>2764</v>
      </c>
      <c r="K3842" s="8" t="s">
        <v>2764</v>
      </c>
      <c r="L3842" s="8" t="s">
        <v>2764</v>
      </c>
      <c r="M3842" s="8" t="s">
        <v>2764</v>
      </c>
      <c r="N3842" s="8" t="s">
        <v>2764</v>
      </c>
      <c r="P3842" t="str">
        <f t="shared" si="708"/>
        <v>Richmond - Bryce Schneider</v>
      </c>
      <c r="Q3842" s="8" t="str">
        <f t="shared" si="709"/>
        <v>3</v>
      </c>
      <c r="R3842" s="8" t="str">
        <f t="shared" si="710"/>
        <v>0</v>
      </c>
      <c r="S3842" s="8" t="str">
        <f t="shared" si="711"/>
        <v>0</v>
      </c>
      <c r="T3842" s="8" t="str">
        <f t="shared" si="712"/>
        <v>0</v>
      </c>
      <c r="U3842" s="8" t="str">
        <f t="shared" si="713"/>
        <v>0</v>
      </c>
      <c r="V3842" s="8" t="str">
        <f t="shared" si="714"/>
        <v>0</v>
      </c>
      <c r="W3842" s="8" t="str">
        <f t="shared" si="715"/>
        <v>0</v>
      </c>
      <c r="X3842" s="8" t="str">
        <f t="shared" si="716"/>
        <v>0</v>
      </c>
      <c r="Y3842" s="8" t="str">
        <f t="shared" si="717"/>
        <v>0</v>
      </c>
      <c r="Z3842" s="8" t="str">
        <f t="shared" si="718"/>
        <v>0</v>
      </c>
      <c r="AA3842" s="8" t="str">
        <f t="shared" si="719"/>
        <v>0</v>
      </c>
      <c r="AD3842" t="s">
        <v>8814</v>
      </c>
      <c r="AE3842" s="3">
        <v>4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</row>
    <row r="3843" spans="3:41" x14ac:dyDescent="0.25">
      <c r="C3843" s="6" t="s">
        <v>8915</v>
      </c>
      <c r="D3843" s="9" t="s">
        <v>10089</v>
      </c>
      <c r="E3843" s="9" t="s">
        <v>2764</v>
      </c>
      <c r="F3843" s="9" t="s">
        <v>2764</v>
      </c>
      <c r="G3843" s="9" t="s">
        <v>2764</v>
      </c>
      <c r="H3843" s="9" t="s">
        <v>2764</v>
      </c>
      <c r="I3843" s="9" t="s">
        <v>2764</v>
      </c>
      <c r="J3843" s="9" t="s">
        <v>2764</v>
      </c>
      <c r="K3843" s="9" t="s">
        <v>2764</v>
      </c>
      <c r="L3843" s="9" t="s">
        <v>2764</v>
      </c>
      <c r="M3843" s="9" t="s">
        <v>2764</v>
      </c>
      <c r="N3843" s="9" t="s">
        <v>2764</v>
      </c>
      <c r="P3843" t="str">
        <f t="shared" si="708"/>
        <v>Richmond - Tomas Verbinskis</v>
      </c>
      <c r="Q3843" s="8" t="str">
        <f t="shared" si="709"/>
        <v>4</v>
      </c>
      <c r="R3843" s="8" t="str">
        <f t="shared" si="710"/>
        <v>0</v>
      </c>
      <c r="S3843" s="8" t="str">
        <f t="shared" si="711"/>
        <v>0</v>
      </c>
      <c r="T3843" s="8" t="str">
        <f t="shared" si="712"/>
        <v>0</v>
      </c>
      <c r="U3843" s="8" t="str">
        <f t="shared" si="713"/>
        <v>0</v>
      </c>
      <c r="V3843" s="8" t="str">
        <f t="shared" si="714"/>
        <v>0</v>
      </c>
      <c r="W3843" s="8" t="str">
        <f t="shared" si="715"/>
        <v>0</v>
      </c>
      <c r="X3843" s="8" t="str">
        <f t="shared" si="716"/>
        <v>0</v>
      </c>
      <c r="Y3843" s="8" t="str">
        <f t="shared" si="717"/>
        <v>0</v>
      </c>
      <c r="Z3843" s="8" t="str">
        <f t="shared" si="718"/>
        <v>0</v>
      </c>
      <c r="AA3843" s="8" t="str">
        <f t="shared" si="719"/>
        <v>0</v>
      </c>
      <c r="AD3843" t="s">
        <v>8815</v>
      </c>
      <c r="AE3843" s="3">
        <v>6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</row>
    <row r="3844" spans="3:41" x14ac:dyDescent="0.25">
      <c r="C3844" s="5" t="s">
        <v>8916</v>
      </c>
      <c r="D3844" s="8" t="s">
        <v>2865</v>
      </c>
      <c r="E3844" s="8" t="s">
        <v>2764</v>
      </c>
      <c r="F3844" s="8" t="s">
        <v>2764</v>
      </c>
      <c r="G3844" s="8" t="s">
        <v>2764</v>
      </c>
      <c r="H3844" s="8" t="s">
        <v>2764</v>
      </c>
      <c r="I3844" s="8" t="s">
        <v>2764</v>
      </c>
      <c r="J3844" s="8" t="s">
        <v>2764</v>
      </c>
      <c r="K3844" s="8" t="s">
        <v>2764</v>
      </c>
      <c r="L3844" s="8" t="s">
        <v>2764</v>
      </c>
      <c r="M3844" s="8" t="s">
        <v>2764</v>
      </c>
      <c r="N3844" s="8" t="s">
        <v>2764</v>
      </c>
      <c r="P3844" t="str">
        <f t="shared" si="708"/>
        <v>Richmond - Keith Oddo</v>
      </c>
      <c r="Q3844" s="8" t="str">
        <f t="shared" si="709"/>
        <v>1</v>
      </c>
      <c r="R3844" s="8" t="str">
        <f t="shared" si="710"/>
        <v>0</v>
      </c>
      <c r="S3844" s="8" t="str">
        <f t="shared" si="711"/>
        <v>0</v>
      </c>
      <c r="T3844" s="8" t="str">
        <f t="shared" si="712"/>
        <v>0</v>
      </c>
      <c r="U3844" s="8" t="str">
        <f t="shared" si="713"/>
        <v>0</v>
      </c>
      <c r="V3844" s="8" t="str">
        <f t="shared" si="714"/>
        <v>0</v>
      </c>
      <c r="W3844" s="8" t="str">
        <f t="shared" si="715"/>
        <v>0</v>
      </c>
      <c r="X3844" s="8" t="str">
        <f t="shared" si="716"/>
        <v>0</v>
      </c>
      <c r="Y3844" s="8" t="str">
        <f t="shared" si="717"/>
        <v>0</v>
      </c>
      <c r="Z3844" s="8" t="str">
        <f t="shared" si="718"/>
        <v>0</v>
      </c>
      <c r="AA3844" s="8" t="str">
        <f t="shared" si="719"/>
        <v>0</v>
      </c>
      <c r="AD3844" t="s">
        <v>8816</v>
      </c>
      <c r="AE3844" s="3">
        <v>40</v>
      </c>
      <c r="AF3844" s="3">
        <v>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</row>
    <row r="3845" spans="3:41" x14ac:dyDescent="0.25">
      <c r="C3845" s="6" t="s">
        <v>8917</v>
      </c>
      <c r="D3845" s="9" t="s">
        <v>2865</v>
      </c>
      <c r="E3845" s="9" t="s">
        <v>2764</v>
      </c>
      <c r="F3845" s="9" t="s">
        <v>2764</v>
      </c>
      <c r="G3845" s="9" t="s">
        <v>2764</v>
      </c>
      <c r="H3845" s="9" t="s">
        <v>2764</v>
      </c>
      <c r="I3845" s="9" t="s">
        <v>2764</v>
      </c>
      <c r="J3845" s="9" t="s">
        <v>2764</v>
      </c>
      <c r="K3845" s="9" t="s">
        <v>2764</v>
      </c>
      <c r="L3845" s="9" t="s">
        <v>2764</v>
      </c>
      <c r="M3845" s="9" t="s">
        <v>2764</v>
      </c>
      <c r="N3845" s="9" t="s">
        <v>2764</v>
      </c>
      <c r="P3845" t="str">
        <f t="shared" si="708"/>
        <v>Richmond - Jordan Gaitley</v>
      </c>
      <c r="Q3845" s="8" t="str">
        <f t="shared" si="709"/>
        <v>1</v>
      </c>
      <c r="R3845" s="8" t="str">
        <f t="shared" si="710"/>
        <v>0</v>
      </c>
      <c r="S3845" s="8" t="str">
        <f t="shared" si="711"/>
        <v>0</v>
      </c>
      <c r="T3845" s="8" t="str">
        <f t="shared" si="712"/>
        <v>0</v>
      </c>
      <c r="U3845" s="8" t="str">
        <f t="shared" si="713"/>
        <v>0</v>
      </c>
      <c r="V3845" s="8" t="str">
        <f t="shared" si="714"/>
        <v>0</v>
      </c>
      <c r="W3845" s="8" t="str">
        <f t="shared" si="715"/>
        <v>0</v>
      </c>
      <c r="X3845" s="8" t="str">
        <f t="shared" si="716"/>
        <v>0</v>
      </c>
      <c r="Y3845" s="8" t="str">
        <f t="shared" si="717"/>
        <v>0</v>
      </c>
      <c r="Z3845" s="8" t="str">
        <f t="shared" si="718"/>
        <v>0</v>
      </c>
      <c r="AA3845" s="8" t="str">
        <f t="shared" si="719"/>
        <v>0</v>
      </c>
      <c r="AD3845" t="s">
        <v>8817</v>
      </c>
      <c r="AE3845" s="3">
        <v>15</v>
      </c>
      <c r="AF3845" s="3">
        <v>6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</row>
    <row r="3846" spans="3:41" x14ac:dyDescent="0.25">
      <c r="C3846" s="5" t="s">
        <v>8918</v>
      </c>
      <c r="D3846" s="8" t="s">
        <v>10185</v>
      </c>
      <c r="E3846" s="8" t="s">
        <v>2775</v>
      </c>
      <c r="F3846" s="8" t="s">
        <v>2764</v>
      </c>
      <c r="G3846" s="8" t="s">
        <v>2764</v>
      </c>
      <c r="H3846" s="8" t="s">
        <v>2764</v>
      </c>
      <c r="I3846" s="8" t="s">
        <v>2764</v>
      </c>
      <c r="J3846" s="8" t="s">
        <v>2764</v>
      </c>
      <c r="K3846" s="8" t="s">
        <v>2764</v>
      </c>
      <c r="L3846" s="8" t="s">
        <v>2764</v>
      </c>
      <c r="M3846" s="8" t="s">
        <v>2764</v>
      </c>
      <c r="N3846" s="8" t="s">
        <v>2764</v>
      </c>
      <c r="P3846" t="str">
        <f t="shared" si="708"/>
        <v>Washington State - Arinze Chidom</v>
      </c>
      <c r="Q3846" s="8" t="str">
        <f t="shared" si="709"/>
        <v>10</v>
      </c>
      <c r="R3846" s="8" t="str">
        <f t="shared" si="710"/>
        <v>2</v>
      </c>
      <c r="S3846" s="8" t="str">
        <f t="shared" si="711"/>
        <v>0</v>
      </c>
      <c r="T3846" s="8" t="str">
        <f t="shared" si="712"/>
        <v>0</v>
      </c>
      <c r="U3846" s="8" t="str">
        <f t="shared" si="713"/>
        <v>0</v>
      </c>
      <c r="V3846" s="8" t="str">
        <f t="shared" si="714"/>
        <v>0</v>
      </c>
      <c r="W3846" s="8" t="str">
        <f t="shared" si="715"/>
        <v>0</v>
      </c>
      <c r="X3846" s="8" t="str">
        <f t="shared" si="716"/>
        <v>0</v>
      </c>
      <c r="Y3846" s="8" t="str">
        <f t="shared" si="717"/>
        <v>0</v>
      </c>
      <c r="Z3846" s="8" t="str">
        <f t="shared" si="718"/>
        <v>0</v>
      </c>
      <c r="AA3846" s="8" t="str">
        <f t="shared" si="719"/>
        <v>0</v>
      </c>
      <c r="AD3846" t="s">
        <v>8819</v>
      </c>
      <c r="AE3846" s="3">
        <v>3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</row>
    <row r="3847" spans="3:41" x14ac:dyDescent="0.25">
      <c r="C3847" s="6" t="s">
        <v>8919</v>
      </c>
      <c r="D3847" s="9" t="s">
        <v>10138</v>
      </c>
      <c r="E3847" s="9" t="s">
        <v>2775</v>
      </c>
      <c r="F3847" s="9" t="s">
        <v>2764</v>
      </c>
      <c r="G3847" s="9" t="s">
        <v>2764</v>
      </c>
      <c r="H3847" s="9" t="s">
        <v>2764</v>
      </c>
      <c r="I3847" s="9" t="s">
        <v>2764</v>
      </c>
      <c r="J3847" s="9" t="s">
        <v>2764</v>
      </c>
      <c r="K3847" s="9" t="s">
        <v>2764</v>
      </c>
      <c r="L3847" s="9" t="s">
        <v>2764</v>
      </c>
      <c r="M3847" s="9" t="s">
        <v>2764</v>
      </c>
      <c r="N3847" s="9" t="s">
        <v>2764</v>
      </c>
      <c r="P3847" t="str">
        <f t="shared" si="708"/>
        <v>Lafayette - Auston Evans</v>
      </c>
      <c r="Q3847" s="8" t="str">
        <f t="shared" si="709"/>
        <v>4</v>
      </c>
      <c r="R3847" s="8" t="str">
        <f t="shared" si="710"/>
        <v>2</v>
      </c>
      <c r="S3847" s="8" t="str">
        <f t="shared" si="711"/>
        <v>0</v>
      </c>
      <c r="T3847" s="8" t="str">
        <f t="shared" si="712"/>
        <v>0</v>
      </c>
      <c r="U3847" s="8" t="str">
        <f t="shared" si="713"/>
        <v>0</v>
      </c>
      <c r="V3847" s="8" t="str">
        <f t="shared" si="714"/>
        <v>0</v>
      </c>
      <c r="W3847" s="8" t="str">
        <f t="shared" si="715"/>
        <v>0</v>
      </c>
      <c r="X3847" s="8" t="str">
        <f t="shared" si="716"/>
        <v>0</v>
      </c>
      <c r="Y3847" s="8" t="str">
        <f t="shared" si="717"/>
        <v>0</v>
      </c>
      <c r="Z3847" s="8" t="str">
        <f t="shared" si="718"/>
        <v>0</v>
      </c>
      <c r="AA3847" s="8" t="str">
        <f t="shared" si="719"/>
        <v>0</v>
      </c>
      <c r="AD3847" t="s">
        <v>8820</v>
      </c>
      <c r="AE3847" s="3">
        <v>22</v>
      </c>
      <c r="AF3847" s="3">
        <v>1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</row>
    <row r="3848" spans="3:41" x14ac:dyDescent="0.25">
      <c r="C3848" s="5" t="s">
        <v>8920</v>
      </c>
      <c r="D3848" s="8" t="s">
        <v>5769</v>
      </c>
      <c r="E3848" s="8" t="s">
        <v>2764</v>
      </c>
      <c r="F3848" s="8" t="s">
        <v>2764</v>
      </c>
      <c r="G3848" s="8" t="s">
        <v>2764</v>
      </c>
      <c r="H3848" s="8" t="s">
        <v>2764</v>
      </c>
      <c r="I3848" s="8" t="s">
        <v>2764</v>
      </c>
      <c r="J3848" s="8" t="s">
        <v>2764</v>
      </c>
      <c r="K3848" s="8" t="s">
        <v>2764</v>
      </c>
      <c r="L3848" s="8" t="s">
        <v>2764</v>
      </c>
      <c r="M3848" s="8" t="s">
        <v>2764</v>
      </c>
      <c r="N3848" s="8" t="s">
        <v>2764</v>
      </c>
      <c r="P3848" t="str">
        <f t="shared" ref="P3848:P3911" si="720">C3848</f>
        <v>UConn - Kwintin Williams</v>
      </c>
      <c r="Q3848" s="8" t="str">
        <f t="shared" ref="Q3848:Q3911" si="721">RIGHT(D3848,LEN(D3848)-FIND("/",D3848))</f>
        <v>5</v>
      </c>
      <c r="R3848" s="8" t="str">
        <f t="shared" ref="R3848:R3911" si="722">RIGHT(E3848,LEN(E3848)-FIND("/",E3848))</f>
        <v>0</v>
      </c>
      <c r="S3848" s="8" t="str">
        <f t="shared" ref="S3848:S3911" si="723">RIGHT(F3848,LEN(F3848)-FIND("/",F3848))</f>
        <v>0</v>
      </c>
      <c r="T3848" s="8" t="str">
        <f t="shared" ref="T3848:T3911" si="724">RIGHT(G3848,LEN(G3848)-FIND("/",G3848))</f>
        <v>0</v>
      </c>
      <c r="U3848" s="8" t="str">
        <f t="shared" ref="U3848:U3911" si="725">RIGHT(H3848,LEN(H3848)-FIND("/",H3848))</f>
        <v>0</v>
      </c>
      <c r="V3848" s="8" t="str">
        <f t="shared" ref="V3848:V3911" si="726">RIGHT(I3848,LEN(I3848)-FIND("/",I3848))</f>
        <v>0</v>
      </c>
      <c r="W3848" s="8" t="str">
        <f t="shared" ref="W3848:W3911" si="727">RIGHT(J3848,LEN(J3848)-FIND("/",J3848))</f>
        <v>0</v>
      </c>
      <c r="X3848" s="8" t="str">
        <f t="shared" ref="X3848:X3911" si="728">RIGHT(K3848,LEN(K3848)-FIND("/",K3848))</f>
        <v>0</v>
      </c>
      <c r="Y3848" s="8" t="str">
        <f t="shared" ref="Y3848:Y3911" si="729">RIGHT(L3848,LEN(L3848)-FIND("/",L3848))</f>
        <v>0</v>
      </c>
      <c r="Z3848" s="8" t="str">
        <f t="shared" ref="Z3848:Z3911" si="730">RIGHT(M3848,LEN(M3848)-FIND("/",M3848))</f>
        <v>0</v>
      </c>
      <c r="AA3848" s="8" t="str">
        <f t="shared" ref="AA3848:AA3911" si="731">RIGHT(N3848,LEN(N3848)-FIND("/",N3848))</f>
        <v>0</v>
      </c>
      <c r="AD3848" t="s">
        <v>8822</v>
      </c>
      <c r="AE3848" s="3">
        <v>3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</row>
    <row r="3849" spans="3:41" x14ac:dyDescent="0.25">
      <c r="C3849" s="6" t="s">
        <v>8921</v>
      </c>
      <c r="D3849" s="9" t="s">
        <v>10180</v>
      </c>
      <c r="E3849" s="9" t="s">
        <v>2764</v>
      </c>
      <c r="F3849" s="9" t="s">
        <v>2764</v>
      </c>
      <c r="G3849" s="9" t="s">
        <v>2764</v>
      </c>
      <c r="H3849" s="9" t="s">
        <v>2764</v>
      </c>
      <c r="I3849" s="9" t="s">
        <v>2764</v>
      </c>
      <c r="J3849" s="9" t="s">
        <v>2764</v>
      </c>
      <c r="K3849" s="9" t="s">
        <v>2764</v>
      </c>
      <c r="L3849" s="9" t="s">
        <v>2764</v>
      </c>
      <c r="M3849" s="9" t="s">
        <v>2764</v>
      </c>
      <c r="N3849" s="9" t="s">
        <v>2764</v>
      </c>
      <c r="P3849" t="str">
        <f t="shared" si="720"/>
        <v>Lafayette - Jay Vaughan</v>
      </c>
      <c r="Q3849" s="8" t="str">
        <f t="shared" si="721"/>
        <v>4</v>
      </c>
      <c r="R3849" s="8" t="str">
        <f t="shared" si="722"/>
        <v>0</v>
      </c>
      <c r="S3849" s="8" t="str">
        <f t="shared" si="723"/>
        <v>0</v>
      </c>
      <c r="T3849" s="8" t="str">
        <f t="shared" si="724"/>
        <v>0</v>
      </c>
      <c r="U3849" s="8" t="str">
        <f t="shared" si="725"/>
        <v>0</v>
      </c>
      <c r="V3849" s="8" t="str">
        <f t="shared" si="726"/>
        <v>0</v>
      </c>
      <c r="W3849" s="8" t="str">
        <f t="shared" si="727"/>
        <v>0</v>
      </c>
      <c r="X3849" s="8" t="str">
        <f t="shared" si="728"/>
        <v>0</v>
      </c>
      <c r="Y3849" s="8" t="str">
        <f t="shared" si="729"/>
        <v>0</v>
      </c>
      <c r="Z3849" s="8" t="str">
        <f t="shared" si="730"/>
        <v>0</v>
      </c>
      <c r="AA3849" s="8" t="str">
        <f t="shared" si="731"/>
        <v>0</v>
      </c>
      <c r="AD3849" t="s">
        <v>8823</v>
      </c>
      <c r="AE3849" s="3">
        <v>3</v>
      </c>
      <c r="AF3849" s="3">
        <v>1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</row>
    <row r="3850" spans="3:41" x14ac:dyDescent="0.25">
      <c r="C3850" s="5" t="s">
        <v>8922</v>
      </c>
      <c r="D3850" s="8" t="s">
        <v>10029</v>
      </c>
      <c r="E3850" s="8" t="s">
        <v>2764</v>
      </c>
      <c r="F3850" s="8" t="s">
        <v>2764</v>
      </c>
      <c r="G3850" s="8" t="s">
        <v>2764</v>
      </c>
      <c r="H3850" s="8" t="s">
        <v>2764</v>
      </c>
      <c r="I3850" s="8" t="s">
        <v>2764</v>
      </c>
      <c r="J3850" s="8" t="s">
        <v>2764</v>
      </c>
      <c r="K3850" s="8" t="s">
        <v>2764</v>
      </c>
      <c r="L3850" s="8" t="s">
        <v>2764</v>
      </c>
      <c r="M3850" s="8" t="s">
        <v>2764</v>
      </c>
      <c r="N3850" s="8" t="s">
        <v>2764</v>
      </c>
      <c r="P3850" t="str">
        <f t="shared" si="720"/>
        <v>UConn - Daniel Brocke</v>
      </c>
      <c r="Q3850" s="8" t="str">
        <f t="shared" si="721"/>
        <v>1</v>
      </c>
      <c r="R3850" s="8" t="str">
        <f t="shared" si="722"/>
        <v>0</v>
      </c>
      <c r="S3850" s="8" t="str">
        <f t="shared" si="723"/>
        <v>0</v>
      </c>
      <c r="T3850" s="8" t="str">
        <f t="shared" si="724"/>
        <v>0</v>
      </c>
      <c r="U3850" s="8" t="str">
        <f t="shared" si="725"/>
        <v>0</v>
      </c>
      <c r="V3850" s="8" t="str">
        <f t="shared" si="726"/>
        <v>0</v>
      </c>
      <c r="W3850" s="8" t="str">
        <f t="shared" si="727"/>
        <v>0</v>
      </c>
      <c r="X3850" s="8" t="str">
        <f t="shared" si="728"/>
        <v>0</v>
      </c>
      <c r="Y3850" s="8" t="str">
        <f t="shared" si="729"/>
        <v>0</v>
      </c>
      <c r="Z3850" s="8" t="str">
        <f t="shared" si="730"/>
        <v>0</v>
      </c>
      <c r="AA3850" s="8" t="str">
        <f t="shared" si="731"/>
        <v>0</v>
      </c>
      <c r="AD3850" t="s">
        <v>8824</v>
      </c>
      <c r="AE3850" s="3">
        <v>13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</row>
    <row r="3851" spans="3:41" x14ac:dyDescent="0.25">
      <c r="C3851" s="6" t="s">
        <v>8923</v>
      </c>
      <c r="D3851" s="9" t="s">
        <v>5769</v>
      </c>
      <c r="E3851" s="9" t="s">
        <v>2764</v>
      </c>
      <c r="F3851" s="9" t="s">
        <v>2764</v>
      </c>
      <c r="G3851" s="9" t="s">
        <v>2764</v>
      </c>
      <c r="H3851" s="9" t="s">
        <v>2764</v>
      </c>
      <c r="I3851" s="9" t="s">
        <v>2764</v>
      </c>
      <c r="J3851" s="9" t="s">
        <v>2764</v>
      </c>
      <c r="K3851" s="9" t="s">
        <v>2764</v>
      </c>
      <c r="L3851" s="9" t="s">
        <v>2764</v>
      </c>
      <c r="M3851" s="9" t="s">
        <v>2764</v>
      </c>
      <c r="N3851" s="9" t="s">
        <v>2764</v>
      </c>
      <c r="P3851" t="str">
        <f t="shared" si="720"/>
        <v>Lafayette - Cal Reichwein</v>
      </c>
      <c r="Q3851" s="8" t="str">
        <f t="shared" si="721"/>
        <v>5</v>
      </c>
      <c r="R3851" s="8" t="str">
        <f t="shared" si="722"/>
        <v>0</v>
      </c>
      <c r="S3851" s="8" t="str">
        <f t="shared" si="723"/>
        <v>0</v>
      </c>
      <c r="T3851" s="8" t="str">
        <f t="shared" si="724"/>
        <v>0</v>
      </c>
      <c r="U3851" s="8" t="str">
        <f t="shared" si="725"/>
        <v>0</v>
      </c>
      <c r="V3851" s="8" t="str">
        <f t="shared" si="726"/>
        <v>0</v>
      </c>
      <c r="W3851" s="8" t="str">
        <f t="shared" si="727"/>
        <v>0</v>
      </c>
      <c r="X3851" s="8" t="str">
        <f t="shared" si="728"/>
        <v>0</v>
      </c>
      <c r="Y3851" s="8" t="str">
        <f t="shared" si="729"/>
        <v>0</v>
      </c>
      <c r="Z3851" s="8" t="str">
        <f t="shared" si="730"/>
        <v>0</v>
      </c>
      <c r="AA3851" s="8" t="str">
        <f t="shared" si="731"/>
        <v>0</v>
      </c>
      <c r="AD3851" t="s">
        <v>8825</v>
      </c>
      <c r="AE3851" s="3">
        <v>9</v>
      </c>
      <c r="AF3851" s="3">
        <v>1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</row>
    <row r="3852" spans="3:41" x14ac:dyDescent="0.25">
      <c r="C3852" s="5" t="s">
        <v>8924</v>
      </c>
      <c r="D3852" s="8" t="s">
        <v>10066</v>
      </c>
      <c r="E3852" s="8" t="s">
        <v>2775</v>
      </c>
      <c r="F3852" s="8" t="s">
        <v>2764</v>
      </c>
      <c r="G3852" s="8" t="s">
        <v>2764</v>
      </c>
      <c r="H3852" s="8" t="s">
        <v>2764</v>
      </c>
      <c r="I3852" s="8" t="s">
        <v>2764</v>
      </c>
      <c r="J3852" s="8" t="s">
        <v>2764</v>
      </c>
      <c r="K3852" s="8" t="s">
        <v>2764</v>
      </c>
      <c r="L3852" s="8" t="s">
        <v>2764</v>
      </c>
      <c r="M3852" s="8" t="s">
        <v>2764</v>
      </c>
      <c r="N3852" s="8" t="s">
        <v>2764</v>
      </c>
      <c r="P3852" t="str">
        <f t="shared" si="720"/>
        <v>Marshall - Mike Beyers</v>
      </c>
      <c r="Q3852" s="8" t="str">
        <f t="shared" si="721"/>
        <v>7</v>
      </c>
      <c r="R3852" s="8" t="str">
        <f t="shared" si="722"/>
        <v>2</v>
      </c>
      <c r="S3852" s="8" t="str">
        <f t="shared" si="723"/>
        <v>0</v>
      </c>
      <c r="T3852" s="8" t="str">
        <f t="shared" si="724"/>
        <v>0</v>
      </c>
      <c r="U3852" s="8" t="str">
        <f t="shared" si="725"/>
        <v>0</v>
      </c>
      <c r="V3852" s="8" t="str">
        <f t="shared" si="726"/>
        <v>0</v>
      </c>
      <c r="W3852" s="8" t="str">
        <f t="shared" si="727"/>
        <v>0</v>
      </c>
      <c r="X3852" s="8" t="str">
        <f t="shared" si="728"/>
        <v>0</v>
      </c>
      <c r="Y3852" s="8" t="str">
        <f t="shared" si="729"/>
        <v>0</v>
      </c>
      <c r="Z3852" s="8" t="str">
        <f t="shared" si="730"/>
        <v>0</v>
      </c>
      <c r="AA3852" s="8" t="str">
        <f t="shared" si="731"/>
        <v>0</v>
      </c>
      <c r="AD3852" t="s">
        <v>8826</v>
      </c>
      <c r="AE3852" s="3">
        <v>6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</row>
    <row r="3853" spans="3:41" x14ac:dyDescent="0.25">
      <c r="C3853" s="6" t="s">
        <v>8925</v>
      </c>
      <c r="D3853" s="9" t="s">
        <v>10174</v>
      </c>
      <c r="E3853" s="9" t="s">
        <v>2959</v>
      </c>
      <c r="F3853" s="9" t="s">
        <v>2959</v>
      </c>
      <c r="G3853" s="9" t="s">
        <v>2764</v>
      </c>
      <c r="H3853" s="9" t="s">
        <v>2764</v>
      </c>
      <c r="I3853" s="9" t="s">
        <v>2764</v>
      </c>
      <c r="J3853" s="9" t="s">
        <v>2764</v>
      </c>
      <c r="K3853" s="9" t="s">
        <v>2764</v>
      </c>
      <c r="L3853" s="9" t="s">
        <v>2764</v>
      </c>
      <c r="M3853" s="9" t="s">
        <v>2764</v>
      </c>
      <c r="N3853" s="9" t="s">
        <v>2764</v>
      </c>
      <c r="P3853" t="str">
        <f t="shared" si="720"/>
        <v>Mercer - DJ Peavy</v>
      </c>
      <c r="Q3853" s="8" t="str">
        <f t="shared" si="721"/>
        <v>7</v>
      </c>
      <c r="R3853" s="8" t="str">
        <f t="shared" si="722"/>
        <v>2</v>
      </c>
      <c r="S3853" s="8" t="str">
        <f t="shared" si="723"/>
        <v>2</v>
      </c>
      <c r="T3853" s="8" t="str">
        <f t="shared" si="724"/>
        <v>0</v>
      </c>
      <c r="U3853" s="8" t="str">
        <f t="shared" si="725"/>
        <v>0</v>
      </c>
      <c r="V3853" s="8" t="str">
        <f t="shared" si="726"/>
        <v>0</v>
      </c>
      <c r="W3853" s="8" t="str">
        <f t="shared" si="727"/>
        <v>0</v>
      </c>
      <c r="X3853" s="8" t="str">
        <f t="shared" si="728"/>
        <v>0</v>
      </c>
      <c r="Y3853" s="8" t="str">
        <f t="shared" si="729"/>
        <v>0</v>
      </c>
      <c r="Z3853" s="8" t="str">
        <f t="shared" si="730"/>
        <v>0</v>
      </c>
      <c r="AA3853" s="8" t="str">
        <f t="shared" si="731"/>
        <v>0</v>
      </c>
      <c r="AD3853" t="s">
        <v>8828</v>
      </c>
      <c r="AE3853" s="3">
        <v>7</v>
      </c>
      <c r="AF3853" s="3">
        <v>1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</row>
    <row r="3854" spans="3:41" x14ac:dyDescent="0.25">
      <c r="C3854" s="5" t="s">
        <v>8926</v>
      </c>
      <c r="D3854" s="8" t="s">
        <v>10089</v>
      </c>
      <c r="E3854" s="8" t="s">
        <v>2764</v>
      </c>
      <c r="F3854" s="8" t="s">
        <v>2764</v>
      </c>
      <c r="G3854" s="8" t="s">
        <v>2764</v>
      </c>
      <c r="H3854" s="8" t="s">
        <v>2764</v>
      </c>
      <c r="I3854" s="8" t="s">
        <v>2764</v>
      </c>
      <c r="J3854" s="8" t="s">
        <v>2764</v>
      </c>
      <c r="K3854" s="8" t="s">
        <v>2764</v>
      </c>
      <c r="L3854" s="8" t="s">
        <v>2764</v>
      </c>
      <c r="M3854" s="8" t="s">
        <v>2764</v>
      </c>
      <c r="N3854" s="8" t="s">
        <v>2764</v>
      </c>
      <c r="P3854" t="str">
        <f t="shared" si="720"/>
        <v>Middle Tennessee - TJ Massenburg</v>
      </c>
      <c r="Q3854" s="8" t="str">
        <f t="shared" si="721"/>
        <v>4</v>
      </c>
      <c r="R3854" s="8" t="str">
        <f t="shared" si="722"/>
        <v>0</v>
      </c>
      <c r="S3854" s="8" t="str">
        <f t="shared" si="723"/>
        <v>0</v>
      </c>
      <c r="T3854" s="8" t="str">
        <f t="shared" si="724"/>
        <v>0</v>
      </c>
      <c r="U3854" s="8" t="str">
        <f t="shared" si="725"/>
        <v>0</v>
      </c>
      <c r="V3854" s="8" t="str">
        <f t="shared" si="726"/>
        <v>0</v>
      </c>
      <c r="W3854" s="8" t="str">
        <f t="shared" si="727"/>
        <v>0</v>
      </c>
      <c r="X3854" s="8" t="str">
        <f t="shared" si="728"/>
        <v>0</v>
      </c>
      <c r="Y3854" s="8" t="str">
        <f t="shared" si="729"/>
        <v>0</v>
      </c>
      <c r="Z3854" s="8" t="str">
        <f t="shared" si="730"/>
        <v>0</v>
      </c>
      <c r="AA3854" s="8" t="str">
        <f t="shared" si="731"/>
        <v>0</v>
      </c>
      <c r="AD3854" t="s">
        <v>8829</v>
      </c>
      <c r="AE3854" s="3">
        <v>5</v>
      </c>
      <c r="AF3854" s="3">
        <v>1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</row>
    <row r="3855" spans="3:41" x14ac:dyDescent="0.25">
      <c r="C3855" s="6" t="s">
        <v>8927</v>
      </c>
      <c r="D3855" s="9" t="s">
        <v>2865</v>
      </c>
      <c r="E3855" s="9" t="s">
        <v>2764</v>
      </c>
      <c r="F3855" s="9" t="s">
        <v>2764</v>
      </c>
      <c r="G3855" s="9" t="s">
        <v>2764</v>
      </c>
      <c r="H3855" s="9" t="s">
        <v>2764</v>
      </c>
      <c r="I3855" s="9" t="s">
        <v>2764</v>
      </c>
      <c r="J3855" s="9" t="s">
        <v>2764</v>
      </c>
      <c r="K3855" s="9" t="s">
        <v>2764</v>
      </c>
      <c r="L3855" s="9" t="s">
        <v>2764</v>
      </c>
      <c r="M3855" s="9" t="s">
        <v>2764</v>
      </c>
      <c r="N3855" s="9" t="s">
        <v>2764</v>
      </c>
      <c r="P3855" t="str">
        <f t="shared" si="720"/>
        <v>Monmouth - Nikkei Rutty</v>
      </c>
      <c r="Q3855" s="8" t="str">
        <f t="shared" si="721"/>
        <v>1</v>
      </c>
      <c r="R3855" s="8" t="str">
        <f t="shared" si="722"/>
        <v>0</v>
      </c>
      <c r="S3855" s="8" t="str">
        <f t="shared" si="723"/>
        <v>0</v>
      </c>
      <c r="T3855" s="8" t="str">
        <f t="shared" si="724"/>
        <v>0</v>
      </c>
      <c r="U3855" s="8" t="str">
        <f t="shared" si="725"/>
        <v>0</v>
      </c>
      <c r="V3855" s="8" t="str">
        <f t="shared" si="726"/>
        <v>0</v>
      </c>
      <c r="W3855" s="8" t="str">
        <f t="shared" si="727"/>
        <v>0</v>
      </c>
      <c r="X3855" s="8" t="str">
        <f t="shared" si="728"/>
        <v>0</v>
      </c>
      <c r="Y3855" s="8" t="str">
        <f t="shared" si="729"/>
        <v>0</v>
      </c>
      <c r="Z3855" s="8" t="str">
        <f t="shared" si="730"/>
        <v>0</v>
      </c>
      <c r="AA3855" s="8" t="str">
        <f t="shared" si="731"/>
        <v>0</v>
      </c>
      <c r="AD3855" t="s">
        <v>8830</v>
      </c>
      <c r="AE3855" s="3">
        <v>40</v>
      </c>
      <c r="AF3855" s="3">
        <v>6</v>
      </c>
      <c r="AG3855" s="3">
        <v>1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</row>
    <row r="3856" spans="3:41" x14ac:dyDescent="0.25">
      <c r="C3856" s="5" t="s">
        <v>8928</v>
      </c>
      <c r="D3856" s="8" t="s">
        <v>4514</v>
      </c>
      <c r="E3856" s="8" t="s">
        <v>3173</v>
      </c>
      <c r="F3856" s="8" t="s">
        <v>2831</v>
      </c>
      <c r="G3856" s="8" t="s">
        <v>2770</v>
      </c>
      <c r="H3856" s="8" t="s">
        <v>2764</v>
      </c>
      <c r="I3856" s="8" t="s">
        <v>2764</v>
      </c>
      <c r="J3856" s="8" t="s">
        <v>2764</v>
      </c>
      <c r="K3856" s="8" t="s">
        <v>2764</v>
      </c>
      <c r="L3856" s="8" t="s">
        <v>2764</v>
      </c>
      <c r="M3856" s="8" t="s">
        <v>2764</v>
      </c>
      <c r="N3856" s="8" t="s">
        <v>2764</v>
      </c>
      <c r="P3856" t="str">
        <f t="shared" si="720"/>
        <v>Monmouth - Diago Quinn</v>
      </c>
      <c r="Q3856" s="8" t="str">
        <f t="shared" si="721"/>
        <v>41</v>
      </c>
      <c r="R3856" s="8" t="str">
        <f t="shared" si="722"/>
        <v>11</v>
      </c>
      <c r="S3856" s="8" t="str">
        <f t="shared" si="723"/>
        <v>2</v>
      </c>
      <c r="T3856" s="8" t="str">
        <f t="shared" si="724"/>
        <v>1</v>
      </c>
      <c r="U3856" s="8" t="str">
        <f t="shared" si="725"/>
        <v>0</v>
      </c>
      <c r="V3856" s="8" t="str">
        <f t="shared" si="726"/>
        <v>0</v>
      </c>
      <c r="W3856" s="8" t="str">
        <f t="shared" si="727"/>
        <v>0</v>
      </c>
      <c r="X3856" s="8" t="str">
        <f t="shared" si="728"/>
        <v>0</v>
      </c>
      <c r="Y3856" s="8" t="str">
        <f t="shared" si="729"/>
        <v>0</v>
      </c>
      <c r="Z3856" s="8" t="str">
        <f t="shared" si="730"/>
        <v>0</v>
      </c>
      <c r="AA3856" s="8" t="str">
        <f t="shared" si="731"/>
        <v>0</v>
      </c>
      <c r="AD3856" t="s">
        <v>8832</v>
      </c>
      <c r="AE3856" s="3">
        <v>6</v>
      </c>
      <c r="AF3856" s="3">
        <v>1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</row>
    <row r="3857" spans="3:41" x14ac:dyDescent="0.25">
      <c r="C3857" s="6" t="s">
        <v>8929</v>
      </c>
      <c r="D3857" s="9" t="s">
        <v>10095</v>
      </c>
      <c r="E3857" s="9" t="s">
        <v>2763</v>
      </c>
      <c r="F3857" s="9" t="s">
        <v>2764</v>
      </c>
      <c r="G3857" s="9" t="s">
        <v>2764</v>
      </c>
      <c r="H3857" s="9" t="s">
        <v>2764</v>
      </c>
      <c r="I3857" s="9" t="s">
        <v>2764</v>
      </c>
      <c r="J3857" s="9" t="s">
        <v>2764</v>
      </c>
      <c r="K3857" s="9" t="s">
        <v>2764</v>
      </c>
      <c r="L3857" s="9" t="s">
        <v>2764</v>
      </c>
      <c r="M3857" s="9" t="s">
        <v>2764</v>
      </c>
      <c r="N3857" s="9" t="s">
        <v>2764</v>
      </c>
      <c r="P3857" t="str">
        <f t="shared" si="720"/>
        <v>Nebraska - Brady Heiman</v>
      </c>
      <c r="Q3857" s="8" t="str">
        <f t="shared" si="721"/>
        <v>9</v>
      </c>
      <c r="R3857" s="8" t="str">
        <f t="shared" si="722"/>
        <v>1</v>
      </c>
      <c r="S3857" s="8" t="str">
        <f t="shared" si="723"/>
        <v>0</v>
      </c>
      <c r="T3857" s="8" t="str">
        <f t="shared" si="724"/>
        <v>0</v>
      </c>
      <c r="U3857" s="8" t="str">
        <f t="shared" si="725"/>
        <v>0</v>
      </c>
      <c r="V3857" s="8" t="str">
        <f t="shared" si="726"/>
        <v>0</v>
      </c>
      <c r="W3857" s="8" t="str">
        <f t="shared" si="727"/>
        <v>0</v>
      </c>
      <c r="X3857" s="8" t="str">
        <f t="shared" si="728"/>
        <v>0</v>
      </c>
      <c r="Y3857" s="8" t="str">
        <f t="shared" si="729"/>
        <v>0</v>
      </c>
      <c r="Z3857" s="8" t="str">
        <f t="shared" si="730"/>
        <v>0</v>
      </c>
      <c r="AA3857" s="8" t="str">
        <f t="shared" si="731"/>
        <v>0</v>
      </c>
      <c r="AD3857" t="s">
        <v>8833</v>
      </c>
      <c r="AE3857" s="3">
        <v>7</v>
      </c>
      <c r="AF3857" s="3">
        <v>1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</row>
    <row r="3858" spans="3:41" x14ac:dyDescent="0.25">
      <c r="C3858" s="5" t="s">
        <v>8930</v>
      </c>
      <c r="D3858" s="8" t="s">
        <v>10147</v>
      </c>
      <c r="E3858" s="8" t="s">
        <v>2763</v>
      </c>
      <c r="F3858" s="8" t="s">
        <v>2764</v>
      </c>
      <c r="G3858" s="8" t="s">
        <v>2764</v>
      </c>
      <c r="H3858" s="8" t="s">
        <v>2764</v>
      </c>
      <c r="I3858" s="8" t="s">
        <v>2764</v>
      </c>
      <c r="J3858" s="8" t="s">
        <v>2764</v>
      </c>
      <c r="K3858" s="8" t="s">
        <v>2764</v>
      </c>
      <c r="L3858" s="8" t="s">
        <v>2764</v>
      </c>
      <c r="M3858" s="8" t="s">
        <v>2764</v>
      </c>
      <c r="N3858" s="8" t="s">
        <v>2764</v>
      </c>
      <c r="P3858" t="str">
        <f t="shared" si="720"/>
        <v>Indiana State - Tyeshon Martin</v>
      </c>
      <c r="Q3858" s="8" t="str">
        <f t="shared" si="721"/>
        <v>8</v>
      </c>
      <c r="R3858" s="8" t="str">
        <f t="shared" si="722"/>
        <v>1</v>
      </c>
      <c r="S3858" s="8" t="str">
        <f t="shared" si="723"/>
        <v>0</v>
      </c>
      <c r="T3858" s="8" t="str">
        <f t="shared" si="724"/>
        <v>0</v>
      </c>
      <c r="U3858" s="8" t="str">
        <f t="shared" si="725"/>
        <v>0</v>
      </c>
      <c r="V3858" s="8" t="str">
        <f t="shared" si="726"/>
        <v>0</v>
      </c>
      <c r="W3858" s="8" t="str">
        <f t="shared" si="727"/>
        <v>0</v>
      </c>
      <c r="X3858" s="8" t="str">
        <f t="shared" si="728"/>
        <v>0</v>
      </c>
      <c r="Y3858" s="8" t="str">
        <f t="shared" si="729"/>
        <v>0</v>
      </c>
      <c r="Z3858" s="8" t="str">
        <f t="shared" si="730"/>
        <v>0</v>
      </c>
      <c r="AA3858" s="8" t="str">
        <f t="shared" si="731"/>
        <v>0</v>
      </c>
      <c r="AD3858" t="s">
        <v>8834</v>
      </c>
      <c r="AE3858" s="3">
        <v>38</v>
      </c>
      <c r="AF3858" s="3">
        <v>9</v>
      </c>
      <c r="AG3858" s="3">
        <v>2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</row>
    <row r="3859" spans="3:41" x14ac:dyDescent="0.25">
      <c r="C3859" s="6" t="s">
        <v>8931</v>
      </c>
      <c r="D3859" s="9" t="s">
        <v>2840</v>
      </c>
      <c r="E3859" s="9" t="s">
        <v>2764</v>
      </c>
      <c r="F3859" s="9" t="s">
        <v>2764</v>
      </c>
      <c r="G3859" s="9" t="s">
        <v>2764</v>
      </c>
      <c r="H3859" s="9" t="s">
        <v>2764</v>
      </c>
      <c r="I3859" s="9" t="s">
        <v>2764</v>
      </c>
      <c r="J3859" s="9" t="s">
        <v>2764</v>
      </c>
      <c r="K3859" s="9" t="s">
        <v>2764</v>
      </c>
      <c r="L3859" s="9" t="s">
        <v>2764</v>
      </c>
      <c r="M3859" s="9" t="s">
        <v>2764</v>
      </c>
      <c r="N3859" s="9" t="s">
        <v>2764</v>
      </c>
      <c r="P3859" t="str">
        <f t="shared" si="720"/>
        <v>Xavier - Leighton Schrand</v>
      </c>
      <c r="Q3859" s="8" t="str">
        <f t="shared" si="721"/>
        <v>2</v>
      </c>
      <c r="R3859" s="8" t="str">
        <f t="shared" si="722"/>
        <v>0</v>
      </c>
      <c r="S3859" s="8" t="str">
        <f t="shared" si="723"/>
        <v>0</v>
      </c>
      <c r="T3859" s="8" t="str">
        <f t="shared" si="724"/>
        <v>0</v>
      </c>
      <c r="U3859" s="8" t="str">
        <f t="shared" si="725"/>
        <v>0</v>
      </c>
      <c r="V3859" s="8" t="str">
        <f t="shared" si="726"/>
        <v>0</v>
      </c>
      <c r="W3859" s="8" t="str">
        <f t="shared" si="727"/>
        <v>0</v>
      </c>
      <c r="X3859" s="8" t="str">
        <f t="shared" si="728"/>
        <v>0</v>
      </c>
      <c r="Y3859" s="8" t="str">
        <f t="shared" si="729"/>
        <v>0</v>
      </c>
      <c r="Z3859" s="8" t="str">
        <f t="shared" si="730"/>
        <v>0</v>
      </c>
      <c r="AA3859" s="8" t="str">
        <f t="shared" si="731"/>
        <v>0</v>
      </c>
      <c r="AD3859" t="s">
        <v>8836</v>
      </c>
      <c r="AE3859" s="3">
        <v>28</v>
      </c>
      <c r="AF3859" s="3">
        <v>7</v>
      </c>
      <c r="AG3859" s="3">
        <v>2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</row>
    <row r="3860" spans="3:41" x14ac:dyDescent="0.25">
      <c r="C3860" s="5" t="s">
        <v>8932</v>
      </c>
      <c r="D3860" s="8" t="s">
        <v>10264</v>
      </c>
      <c r="E3860" s="8" t="s">
        <v>2764</v>
      </c>
      <c r="F3860" s="8" t="s">
        <v>2764</v>
      </c>
      <c r="G3860" s="8" t="s">
        <v>2764</v>
      </c>
      <c r="H3860" s="8" t="s">
        <v>2764</v>
      </c>
      <c r="I3860" s="8" t="s">
        <v>2764</v>
      </c>
      <c r="J3860" s="8" t="s">
        <v>2764</v>
      </c>
      <c r="K3860" s="8" t="s">
        <v>2764</v>
      </c>
      <c r="L3860" s="8" t="s">
        <v>2764</v>
      </c>
      <c r="M3860" s="8" t="s">
        <v>2764</v>
      </c>
      <c r="N3860" s="8" t="s">
        <v>2764</v>
      </c>
      <c r="P3860" t="str">
        <f t="shared" si="720"/>
        <v>Tulsa - Darien Jackson</v>
      </c>
      <c r="Q3860" s="8" t="str">
        <f t="shared" si="721"/>
        <v>17</v>
      </c>
      <c r="R3860" s="8" t="str">
        <f t="shared" si="722"/>
        <v>0</v>
      </c>
      <c r="S3860" s="8" t="str">
        <f t="shared" si="723"/>
        <v>0</v>
      </c>
      <c r="T3860" s="8" t="str">
        <f t="shared" si="724"/>
        <v>0</v>
      </c>
      <c r="U3860" s="8" t="str">
        <f t="shared" si="725"/>
        <v>0</v>
      </c>
      <c r="V3860" s="8" t="str">
        <f t="shared" si="726"/>
        <v>0</v>
      </c>
      <c r="W3860" s="8" t="str">
        <f t="shared" si="727"/>
        <v>0</v>
      </c>
      <c r="X3860" s="8" t="str">
        <f t="shared" si="728"/>
        <v>0</v>
      </c>
      <c r="Y3860" s="8" t="str">
        <f t="shared" si="729"/>
        <v>0</v>
      </c>
      <c r="Z3860" s="8" t="str">
        <f t="shared" si="730"/>
        <v>0</v>
      </c>
      <c r="AA3860" s="8" t="str">
        <f t="shared" si="731"/>
        <v>0</v>
      </c>
      <c r="AD3860" t="s">
        <v>8837</v>
      </c>
      <c r="AE3860" s="3">
        <v>13</v>
      </c>
      <c r="AF3860" s="3">
        <v>6</v>
      </c>
      <c r="AG3860" s="3">
        <v>1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</row>
    <row r="3861" spans="3:41" x14ac:dyDescent="0.25">
      <c r="C3861" s="6" t="s">
        <v>8933</v>
      </c>
      <c r="D3861" s="9" t="s">
        <v>10061</v>
      </c>
      <c r="E3861" s="9" t="s">
        <v>2764</v>
      </c>
      <c r="F3861" s="9" t="s">
        <v>2764</v>
      </c>
      <c r="G3861" s="9" t="s">
        <v>2764</v>
      </c>
      <c r="H3861" s="9" t="s">
        <v>2764</v>
      </c>
      <c r="I3861" s="9" t="s">
        <v>2764</v>
      </c>
      <c r="J3861" s="9" t="s">
        <v>2764</v>
      </c>
      <c r="K3861" s="9" t="s">
        <v>2764</v>
      </c>
      <c r="L3861" s="9" t="s">
        <v>2764</v>
      </c>
      <c r="M3861" s="9" t="s">
        <v>2764</v>
      </c>
      <c r="N3861" s="9" t="s">
        <v>2764</v>
      </c>
      <c r="P3861" t="str">
        <f t="shared" si="720"/>
        <v>Portland - Takiula Fahrensohn</v>
      </c>
      <c r="Q3861" s="8" t="str">
        <f t="shared" si="721"/>
        <v>7</v>
      </c>
      <c r="R3861" s="8" t="str">
        <f t="shared" si="722"/>
        <v>0</v>
      </c>
      <c r="S3861" s="8" t="str">
        <f t="shared" si="723"/>
        <v>0</v>
      </c>
      <c r="T3861" s="8" t="str">
        <f t="shared" si="724"/>
        <v>0</v>
      </c>
      <c r="U3861" s="8" t="str">
        <f t="shared" si="725"/>
        <v>0</v>
      </c>
      <c r="V3861" s="8" t="str">
        <f t="shared" si="726"/>
        <v>0</v>
      </c>
      <c r="W3861" s="8" t="str">
        <f t="shared" si="727"/>
        <v>0</v>
      </c>
      <c r="X3861" s="8" t="str">
        <f t="shared" si="728"/>
        <v>0</v>
      </c>
      <c r="Y3861" s="8" t="str">
        <f t="shared" si="729"/>
        <v>0</v>
      </c>
      <c r="Z3861" s="8" t="str">
        <f t="shared" si="730"/>
        <v>0</v>
      </c>
      <c r="AA3861" s="8" t="str">
        <f t="shared" si="731"/>
        <v>0</v>
      </c>
      <c r="AD3861" t="s">
        <v>8838</v>
      </c>
      <c r="AE3861" s="3">
        <v>22</v>
      </c>
      <c r="AF3861" s="3">
        <v>2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</row>
    <row r="3862" spans="3:41" x14ac:dyDescent="0.25">
      <c r="C3862" s="5" t="s">
        <v>8934</v>
      </c>
      <c r="D3862" s="8" t="s">
        <v>10157</v>
      </c>
      <c r="E3862" s="8" t="s">
        <v>2763</v>
      </c>
      <c r="F3862" s="8" t="s">
        <v>2764</v>
      </c>
      <c r="G3862" s="8" t="s">
        <v>2764</v>
      </c>
      <c r="H3862" s="8" t="s">
        <v>2764</v>
      </c>
      <c r="I3862" s="8" t="s">
        <v>2764</v>
      </c>
      <c r="J3862" s="8" t="s">
        <v>2764</v>
      </c>
      <c r="K3862" s="8" t="s">
        <v>2764</v>
      </c>
      <c r="L3862" s="8" t="s">
        <v>2764</v>
      </c>
      <c r="M3862" s="8" t="s">
        <v>2764</v>
      </c>
      <c r="N3862" s="8" t="s">
        <v>2764</v>
      </c>
      <c r="P3862" t="str">
        <f t="shared" si="720"/>
        <v>Quinnipiac - Kevin Marfo</v>
      </c>
      <c r="Q3862" s="8" t="str">
        <f t="shared" si="721"/>
        <v>10</v>
      </c>
      <c r="R3862" s="8" t="str">
        <f t="shared" si="722"/>
        <v>1</v>
      </c>
      <c r="S3862" s="8" t="str">
        <f t="shared" si="723"/>
        <v>0</v>
      </c>
      <c r="T3862" s="8" t="str">
        <f t="shared" si="724"/>
        <v>0</v>
      </c>
      <c r="U3862" s="8" t="str">
        <f t="shared" si="725"/>
        <v>0</v>
      </c>
      <c r="V3862" s="8" t="str">
        <f t="shared" si="726"/>
        <v>0</v>
      </c>
      <c r="W3862" s="8" t="str">
        <f t="shared" si="727"/>
        <v>0</v>
      </c>
      <c r="X3862" s="8" t="str">
        <f t="shared" si="728"/>
        <v>0</v>
      </c>
      <c r="Y3862" s="8" t="str">
        <f t="shared" si="729"/>
        <v>0</v>
      </c>
      <c r="Z3862" s="8" t="str">
        <f t="shared" si="730"/>
        <v>0</v>
      </c>
      <c r="AA3862" s="8" t="str">
        <f t="shared" si="731"/>
        <v>0</v>
      </c>
      <c r="AD3862" t="s">
        <v>8839</v>
      </c>
      <c r="AE3862" s="3">
        <v>17</v>
      </c>
      <c r="AF3862" s="3">
        <v>2</v>
      </c>
      <c r="AG3862" s="3">
        <v>1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</row>
    <row r="3863" spans="3:41" x14ac:dyDescent="0.25">
      <c r="C3863" s="6" t="s">
        <v>8935</v>
      </c>
      <c r="D3863" s="9" t="s">
        <v>10197</v>
      </c>
      <c r="E3863" s="9" t="s">
        <v>2818</v>
      </c>
      <c r="F3863" s="9" t="s">
        <v>2763</v>
      </c>
      <c r="G3863" s="9" t="s">
        <v>2764</v>
      </c>
      <c r="H3863" s="9" t="s">
        <v>2764</v>
      </c>
      <c r="I3863" s="9" t="s">
        <v>2764</v>
      </c>
      <c r="J3863" s="9" t="s">
        <v>2764</v>
      </c>
      <c r="K3863" s="9" t="s">
        <v>2764</v>
      </c>
      <c r="L3863" s="9" t="s">
        <v>2764</v>
      </c>
      <c r="M3863" s="9" t="s">
        <v>2764</v>
      </c>
      <c r="N3863" s="9" t="s">
        <v>2764</v>
      </c>
      <c r="P3863" t="str">
        <f t="shared" si="720"/>
        <v>Princeton - Ethan Wright</v>
      </c>
      <c r="Q3863" s="8" t="str">
        <f t="shared" si="721"/>
        <v>33</v>
      </c>
      <c r="R3863" s="8" t="str">
        <f t="shared" si="722"/>
        <v>6</v>
      </c>
      <c r="S3863" s="8" t="str">
        <f t="shared" si="723"/>
        <v>1</v>
      </c>
      <c r="T3863" s="8" t="str">
        <f t="shared" si="724"/>
        <v>0</v>
      </c>
      <c r="U3863" s="8" t="str">
        <f t="shared" si="725"/>
        <v>0</v>
      </c>
      <c r="V3863" s="8" t="str">
        <f t="shared" si="726"/>
        <v>0</v>
      </c>
      <c r="W3863" s="8" t="str">
        <f t="shared" si="727"/>
        <v>0</v>
      </c>
      <c r="X3863" s="8" t="str">
        <f t="shared" si="728"/>
        <v>0</v>
      </c>
      <c r="Y3863" s="8" t="str">
        <f t="shared" si="729"/>
        <v>0</v>
      </c>
      <c r="Z3863" s="8" t="str">
        <f t="shared" si="730"/>
        <v>0</v>
      </c>
      <c r="AA3863" s="8" t="str">
        <f t="shared" si="731"/>
        <v>0</v>
      </c>
      <c r="AD3863" t="s">
        <v>8840</v>
      </c>
      <c r="AE3863" s="3">
        <v>25</v>
      </c>
      <c r="AF3863" s="3">
        <v>1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</row>
    <row r="3864" spans="3:41" x14ac:dyDescent="0.25">
      <c r="C3864" s="5" t="s">
        <v>8936</v>
      </c>
      <c r="D3864" s="8" t="s">
        <v>10174</v>
      </c>
      <c r="E3864" s="8" t="s">
        <v>2775</v>
      </c>
      <c r="F3864" s="8" t="s">
        <v>2764</v>
      </c>
      <c r="G3864" s="8" t="s">
        <v>2764</v>
      </c>
      <c r="H3864" s="8" t="s">
        <v>2764</v>
      </c>
      <c r="I3864" s="8" t="s">
        <v>2764</v>
      </c>
      <c r="J3864" s="8" t="s">
        <v>2764</v>
      </c>
      <c r="K3864" s="8" t="s">
        <v>2764</v>
      </c>
      <c r="L3864" s="8" t="s">
        <v>2764</v>
      </c>
      <c r="M3864" s="8" t="s">
        <v>2764</v>
      </c>
      <c r="N3864" s="8" t="s">
        <v>2764</v>
      </c>
      <c r="P3864" t="str">
        <f t="shared" si="720"/>
        <v>San Diego - Akim-Jamal Jonah</v>
      </c>
      <c r="Q3864" s="8" t="str">
        <f t="shared" si="721"/>
        <v>7</v>
      </c>
      <c r="R3864" s="8" t="str">
        <f t="shared" si="722"/>
        <v>2</v>
      </c>
      <c r="S3864" s="8" t="str">
        <f t="shared" si="723"/>
        <v>0</v>
      </c>
      <c r="T3864" s="8" t="str">
        <f t="shared" si="724"/>
        <v>0</v>
      </c>
      <c r="U3864" s="8" t="str">
        <f t="shared" si="725"/>
        <v>0</v>
      </c>
      <c r="V3864" s="8" t="str">
        <f t="shared" si="726"/>
        <v>0</v>
      </c>
      <c r="W3864" s="8" t="str">
        <f t="shared" si="727"/>
        <v>0</v>
      </c>
      <c r="X3864" s="8" t="str">
        <f t="shared" si="728"/>
        <v>0</v>
      </c>
      <c r="Y3864" s="8" t="str">
        <f t="shared" si="729"/>
        <v>0</v>
      </c>
      <c r="Z3864" s="8" t="str">
        <f t="shared" si="730"/>
        <v>0</v>
      </c>
      <c r="AA3864" s="8" t="str">
        <f t="shared" si="731"/>
        <v>0</v>
      </c>
      <c r="AD3864" t="s">
        <v>8841</v>
      </c>
      <c r="AE3864" s="3">
        <v>7</v>
      </c>
      <c r="AF3864" s="3">
        <v>1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</row>
    <row r="3865" spans="3:41" x14ac:dyDescent="0.25">
      <c r="C3865" s="6" t="s">
        <v>8937</v>
      </c>
      <c r="D3865" s="9" t="s">
        <v>10064</v>
      </c>
      <c r="E3865" s="9" t="s">
        <v>2824</v>
      </c>
      <c r="F3865" s="9" t="s">
        <v>2775</v>
      </c>
      <c r="G3865" s="9" t="s">
        <v>2764</v>
      </c>
      <c r="H3865" s="9" t="s">
        <v>2764</v>
      </c>
      <c r="I3865" s="9" t="s">
        <v>2764</v>
      </c>
      <c r="J3865" s="9" t="s">
        <v>2764</v>
      </c>
      <c r="K3865" s="9" t="s">
        <v>2764</v>
      </c>
      <c r="L3865" s="9" t="s">
        <v>2764</v>
      </c>
      <c r="M3865" s="9" t="s">
        <v>2764</v>
      </c>
      <c r="N3865" s="9" t="s">
        <v>2764</v>
      </c>
      <c r="P3865" t="str">
        <f t="shared" si="720"/>
        <v>San Francisco - Remu Raitanen</v>
      </c>
      <c r="Q3865" s="8" t="str">
        <f t="shared" si="721"/>
        <v>23</v>
      </c>
      <c r="R3865" s="8" t="str">
        <f t="shared" si="722"/>
        <v>7</v>
      </c>
      <c r="S3865" s="8" t="str">
        <f t="shared" si="723"/>
        <v>2</v>
      </c>
      <c r="T3865" s="8" t="str">
        <f t="shared" si="724"/>
        <v>0</v>
      </c>
      <c r="U3865" s="8" t="str">
        <f t="shared" si="725"/>
        <v>0</v>
      </c>
      <c r="V3865" s="8" t="str">
        <f t="shared" si="726"/>
        <v>0</v>
      </c>
      <c r="W3865" s="8" t="str">
        <f t="shared" si="727"/>
        <v>0</v>
      </c>
      <c r="X3865" s="8" t="str">
        <f t="shared" si="728"/>
        <v>0</v>
      </c>
      <c r="Y3865" s="8" t="str">
        <f t="shared" si="729"/>
        <v>0</v>
      </c>
      <c r="Z3865" s="8" t="str">
        <f t="shared" si="730"/>
        <v>0</v>
      </c>
      <c r="AA3865" s="8" t="str">
        <f t="shared" si="731"/>
        <v>0</v>
      </c>
      <c r="AD3865" t="s">
        <v>8843</v>
      </c>
      <c r="AE3865" s="3">
        <v>1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</row>
    <row r="3866" spans="3:41" x14ac:dyDescent="0.25">
      <c r="C3866" s="5" t="s">
        <v>8938</v>
      </c>
      <c r="D3866" s="8" t="s">
        <v>10104</v>
      </c>
      <c r="E3866" s="8" t="s">
        <v>2764</v>
      </c>
      <c r="F3866" s="8" t="s">
        <v>2764</v>
      </c>
      <c r="G3866" s="8" t="s">
        <v>2764</v>
      </c>
      <c r="H3866" s="8" t="s">
        <v>2764</v>
      </c>
      <c r="I3866" s="8" t="s">
        <v>2764</v>
      </c>
      <c r="J3866" s="8" t="s">
        <v>2764</v>
      </c>
      <c r="K3866" s="8" t="s">
        <v>2764</v>
      </c>
      <c r="L3866" s="8" t="s">
        <v>2764</v>
      </c>
      <c r="M3866" s="8" t="s">
        <v>2764</v>
      </c>
      <c r="N3866" s="8" t="s">
        <v>2764</v>
      </c>
      <c r="P3866" t="str">
        <f t="shared" si="720"/>
        <v>San Francisco - Trevante Anderson</v>
      </c>
      <c r="Q3866" s="8" t="str">
        <f t="shared" si="721"/>
        <v>5</v>
      </c>
      <c r="R3866" s="8" t="str">
        <f t="shared" si="722"/>
        <v>0</v>
      </c>
      <c r="S3866" s="8" t="str">
        <f t="shared" si="723"/>
        <v>0</v>
      </c>
      <c r="T3866" s="8" t="str">
        <f t="shared" si="724"/>
        <v>0</v>
      </c>
      <c r="U3866" s="8" t="str">
        <f t="shared" si="725"/>
        <v>0</v>
      </c>
      <c r="V3866" s="8" t="str">
        <f t="shared" si="726"/>
        <v>0</v>
      </c>
      <c r="W3866" s="8" t="str">
        <f t="shared" si="727"/>
        <v>0</v>
      </c>
      <c r="X3866" s="8" t="str">
        <f t="shared" si="728"/>
        <v>0</v>
      </c>
      <c r="Y3866" s="8" t="str">
        <f t="shared" si="729"/>
        <v>0</v>
      </c>
      <c r="Z3866" s="8" t="str">
        <f t="shared" si="730"/>
        <v>0</v>
      </c>
      <c r="AA3866" s="8" t="str">
        <f t="shared" si="731"/>
        <v>0</v>
      </c>
      <c r="AD3866" t="s">
        <v>8844</v>
      </c>
      <c r="AE3866" s="3">
        <v>2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</row>
    <row r="3867" spans="3:41" x14ac:dyDescent="0.25">
      <c r="C3867" s="6" t="s">
        <v>8939</v>
      </c>
      <c r="D3867" s="9" t="s">
        <v>10238</v>
      </c>
      <c r="E3867" s="9" t="s">
        <v>2764</v>
      </c>
      <c r="F3867" s="9" t="s">
        <v>2764</v>
      </c>
      <c r="G3867" s="9" t="s">
        <v>2764</v>
      </c>
      <c r="H3867" s="9" t="s">
        <v>2764</v>
      </c>
      <c r="I3867" s="9" t="s">
        <v>2764</v>
      </c>
      <c r="J3867" s="9" t="s">
        <v>2764</v>
      </c>
      <c r="K3867" s="9" t="s">
        <v>2764</v>
      </c>
      <c r="L3867" s="9" t="s">
        <v>2764</v>
      </c>
      <c r="M3867" s="9" t="s">
        <v>2764</v>
      </c>
      <c r="N3867" s="9" t="s">
        <v>2764</v>
      </c>
      <c r="P3867" t="str">
        <f t="shared" si="720"/>
        <v>Siena - Thomas Huerter Jr.</v>
      </c>
      <c r="Q3867" s="8" t="str">
        <f t="shared" si="721"/>
        <v>10</v>
      </c>
      <c r="R3867" s="8" t="str">
        <f t="shared" si="722"/>
        <v>0</v>
      </c>
      <c r="S3867" s="8" t="str">
        <f t="shared" si="723"/>
        <v>0</v>
      </c>
      <c r="T3867" s="8" t="str">
        <f t="shared" si="724"/>
        <v>0</v>
      </c>
      <c r="U3867" s="8" t="str">
        <f t="shared" si="725"/>
        <v>0</v>
      </c>
      <c r="V3867" s="8" t="str">
        <f t="shared" si="726"/>
        <v>0</v>
      </c>
      <c r="W3867" s="8" t="str">
        <f t="shared" si="727"/>
        <v>0</v>
      </c>
      <c r="X3867" s="8" t="str">
        <f t="shared" si="728"/>
        <v>0</v>
      </c>
      <c r="Y3867" s="8" t="str">
        <f t="shared" si="729"/>
        <v>0</v>
      </c>
      <c r="Z3867" s="8" t="str">
        <f t="shared" si="730"/>
        <v>0</v>
      </c>
      <c r="AA3867" s="8" t="str">
        <f t="shared" si="731"/>
        <v>0</v>
      </c>
      <c r="AD3867" t="s">
        <v>8845</v>
      </c>
      <c r="AE3867" s="3">
        <v>10</v>
      </c>
      <c r="AF3867" s="3">
        <v>1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</row>
    <row r="3868" spans="3:41" x14ac:dyDescent="0.25">
      <c r="C3868" s="5" t="s">
        <v>8940</v>
      </c>
      <c r="D3868" s="8" t="s">
        <v>10070</v>
      </c>
      <c r="E3868" s="8" t="s">
        <v>2763</v>
      </c>
      <c r="F3868" s="8" t="s">
        <v>2764</v>
      </c>
      <c r="G3868" s="8" t="s">
        <v>2764</v>
      </c>
      <c r="H3868" s="8" t="s">
        <v>2764</v>
      </c>
      <c r="I3868" s="8" t="s">
        <v>2764</v>
      </c>
      <c r="J3868" s="8" t="s">
        <v>2764</v>
      </c>
      <c r="K3868" s="8" t="s">
        <v>2764</v>
      </c>
      <c r="L3868" s="8" t="s">
        <v>2764</v>
      </c>
      <c r="M3868" s="8" t="s">
        <v>2764</v>
      </c>
      <c r="N3868" s="8" t="s">
        <v>2764</v>
      </c>
      <c r="P3868" t="str">
        <f t="shared" si="720"/>
        <v>Siena - Braedon Bayer</v>
      </c>
      <c r="Q3868" s="8" t="str">
        <f t="shared" si="721"/>
        <v>9</v>
      </c>
      <c r="R3868" s="8" t="str">
        <f t="shared" si="722"/>
        <v>1</v>
      </c>
      <c r="S3868" s="8" t="str">
        <f t="shared" si="723"/>
        <v>0</v>
      </c>
      <c r="T3868" s="8" t="str">
        <f t="shared" si="724"/>
        <v>0</v>
      </c>
      <c r="U3868" s="8" t="str">
        <f t="shared" si="725"/>
        <v>0</v>
      </c>
      <c r="V3868" s="8" t="str">
        <f t="shared" si="726"/>
        <v>0</v>
      </c>
      <c r="W3868" s="8" t="str">
        <f t="shared" si="727"/>
        <v>0</v>
      </c>
      <c r="X3868" s="8" t="str">
        <f t="shared" si="728"/>
        <v>0</v>
      </c>
      <c r="Y3868" s="8" t="str">
        <f t="shared" si="729"/>
        <v>0</v>
      </c>
      <c r="Z3868" s="8" t="str">
        <f t="shared" si="730"/>
        <v>0</v>
      </c>
      <c r="AA3868" s="8" t="str">
        <f t="shared" si="731"/>
        <v>0</v>
      </c>
      <c r="AD3868" t="s">
        <v>8846</v>
      </c>
      <c r="AE3868" s="3">
        <v>1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</row>
    <row r="3869" spans="3:41" x14ac:dyDescent="0.25">
      <c r="C3869" s="6" t="s">
        <v>8941</v>
      </c>
      <c r="D3869" s="9" t="s">
        <v>5479</v>
      </c>
      <c r="E3869" s="9" t="s">
        <v>5615</v>
      </c>
      <c r="F3869" s="9" t="s">
        <v>2829</v>
      </c>
      <c r="G3869" s="9" t="s">
        <v>2764</v>
      </c>
      <c r="H3869" s="9" t="s">
        <v>2764</v>
      </c>
      <c r="I3869" s="9" t="s">
        <v>2764</v>
      </c>
      <c r="J3869" s="9" t="s">
        <v>2764</v>
      </c>
      <c r="K3869" s="9" t="s">
        <v>2764</v>
      </c>
      <c r="L3869" s="9" t="s">
        <v>2764</v>
      </c>
      <c r="M3869" s="9" t="s">
        <v>2764</v>
      </c>
      <c r="N3869" s="9" t="s">
        <v>2764</v>
      </c>
      <c r="P3869" t="str">
        <f t="shared" si="720"/>
        <v>South Carolina - Maik Kotsar</v>
      </c>
      <c r="Q3869" s="8" t="str">
        <f t="shared" si="721"/>
        <v>97</v>
      </c>
      <c r="R3869" s="8" t="str">
        <f t="shared" si="722"/>
        <v>30</v>
      </c>
      <c r="S3869" s="8" t="str">
        <f t="shared" si="723"/>
        <v>5</v>
      </c>
      <c r="T3869" s="8" t="str">
        <f t="shared" si="724"/>
        <v>0</v>
      </c>
      <c r="U3869" s="8" t="str">
        <f t="shared" si="725"/>
        <v>0</v>
      </c>
      <c r="V3869" s="8" t="str">
        <f t="shared" si="726"/>
        <v>0</v>
      </c>
      <c r="W3869" s="8" t="str">
        <f t="shared" si="727"/>
        <v>0</v>
      </c>
      <c r="X3869" s="8" t="str">
        <f t="shared" si="728"/>
        <v>0</v>
      </c>
      <c r="Y3869" s="8" t="str">
        <f t="shared" si="729"/>
        <v>0</v>
      </c>
      <c r="Z3869" s="8" t="str">
        <f t="shared" si="730"/>
        <v>0</v>
      </c>
      <c r="AA3869" s="8" t="str">
        <f t="shared" si="731"/>
        <v>0</v>
      </c>
      <c r="AD3869" t="s">
        <v>8847</v>
      </c>
      <c r="AE3869" s="3">
        <v>25</v>
      </c>
      <c r="AF3869" s="3">
        <v>2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</row>
    <row r="3870" spans="3:41" x14ac:dyDescent="0.25">
      <c r="C3870" s="5" t="s">
        <v>8942</v>
      </c>
      <c r="D3870" s="8" t="s">
        <v>10132</v>
      </c>
      <c r="E3870" s="8" t="s">
        <v>2784</v>
      </c>
      <c r="F3870" s="8" t="s">
        <v>2780</v>
      </c>
      <c r="G3870" s="8" t="s">
        <v>2764</v>
      </c>
      <c r="H3870" s="8" t="s">
        <v>2764</v>
      </c>
      <c r="I3870" s="8" t="s">
        <v>2764</v>
      </c>
      <c r="J3870" s="8" t="s">
        <v>2764</v>
      </c>
      <c r="K3870" s="8" t="s">
        <v>2764</v>
      </c>
      <c r="L3870" s="8" t="s">
        <v>2764</v>
      </c>
      <c r="M3870" s="8" t="s">
        <v>2764</v>
      </c>
      <c r="N3870" s="8" t="s">
        <v>2764</v>
      </c>
      <c r="P3870" t="str">
        <f t="shared" si="720"/>
        <v>South Carolina - T.J. Moss</v>
      </c>
      <c r="Q3870" s="8" t="str">
        <f t="shared" si="721"/>
        <v>22</v>
      </c>
      <c r="R3870" s="8" t="str">
        <f t="shared" si="722"/>
        <v>9</v>
      </c>
      <c r="S3870" s="8" t="str">
        <f t="shared" si="723"/>
        <v>3</v>
      </c>
      <c r="T3870" s="8" t="str">
        <f t="shared" si="724"/>
        <v>0</v>
      </c>
      <c r="U3870" s="8" t="str">
        <f t="shared" si="725"/>
        <v>0</v>
      </c>
      <c r="V3870" s="8" t="str">
        <f t="shared" si="726"/>
        <v>0</v>
      </c>
      <c r="W3870" s="8" t="str">
        <f t="shared" si="727"/>
        <v>0</v>
      </c>
      <c r="X3870" s="8" t="str">
        <f t="shared" si="728"/>
        <v>0</v>
      </c>
      <c r="Y3870" s="8" t="str">
        <f t="shared" si="729"/>
        <v>0</v>
      </c>
      <c r="Z3870" s="8" t="str">
        <f t="shared" si="730"/>
        <v>0</v>
      </c>
      <c r="AA3870" s="8" t="str">
        <f t="shared" si="731"/>
        <v>0</v>
      </c>
      <c r="AD3870" t="s">
        <v>8848</v>
      </c>
      <c r="AE3870" s="3">
        <v>2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</row>
    <row r="3871" spans="3:41" x14ac:dyDescent="0.25">
      <c r="C3871" s="6" t="s">
        <v>8943</v>
      </c>
      <c r="D3871" s="9" t="s">
        <v>10222</v>
      </c>
      <c r="E3871" s="9" t="s">
        <v>2873</v>
      </c>
      <c r="F3871" s="9" t="s">
        <v>2770</v>
      </c>
      <c r="G3871" s="9" t="s">
        <v>2764</v>
      </c>
      <c r="H3871" s="9" t="s">
        <v>2764</v>
      </c>
      <c r="I3871" s="9" t="s">
        <v>2764</v>
      </c>
      <c r="J3871" s="9" t="s">
        <v>2764</v>
      </c>
      <c r="K3871" s="9" t="s">
        <v>2764</v>
      </c>
      <c r="L3871" s="9" t="s">
        <v>2764</v>
      </c>
      <c r="M3871" s="9" t="s">
        <v>2764</v>
      </c>
      <c r="N3871" s="9" t="s">
        <v>2764</v>
      </c>
      <c r="P3871" t="str">
        <f t="shared" si="720"/>
        <v>Towson - Nicolas Timberlake</v>
      </c>
      <c r="Q3871" s="8" t="str">
        <f t="shared" si="721"/>
        <v>20</v>
      </c>
      <c r="R3871" s="8" t="str">
        <f t="shared" si="722"/>
        <v>4</v>
      </c>
      <c r="S3871" s="8" t="str">
        <f t="shared" si="723"/>
        <v>1</v>
      </c>
      <c r="T3871" s="8" t="str">
        <f t="shared" si="724"/>
        <v>0</v>
      </c>
      <c r="U3871" s="8" t="str">
        <f t="shared" si="725"/>
        <v>0</v>
      </c>
      <c r="V3871" s="8" t="str">
        <f t="shared" si="726"/>
        <v>0</v>
      </c>
      <c r="W3871" s="8" t="str">
        <f t="shared" si="727"/>
        <v>0</v>
      </c>
      <c r="X3871" s="8" t="str">
        <f t="shared" si="728"/>
        <v>0</v>
      </c>
      <c r="Y3871" s="8" t="str">
        <f t="shared" si="729"/>
        <v>0</v>
      </c>
      <c r="Z3871" s="8" t="str">
        <f t="shared" si="730"/>
        <v>0</v>
      </c>
      <c r="AA3871" s="8" t="str">
        <f t="shared" si="731"/>
        <v>0</v>
      </c>
      <c r="AD3871" t="s">
        <v>8849</v>
      </c>
      <c r="AE3871" s="3">
        <v>5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</row>
    <row r="3872" spans="3:41" x14ac:dyDescent="0.25">
      <c r="C3872" s="5" t="s">
        <v>8944</v>
      </c>
      <c r="D3872" s="8" t="s">
        <v>8945</v>
      </c>
      <c r="E3872" s="8" t="s">
        <v>3200</v>
      </c>
      <c r="F3872" s="8" t="s">
        <v>2809</v>
      </c>
      <c r="G3872" s="8" t="s">
        <v>2775</v>
      </c>
      <c r="H3872" s="8" t="s">
        <v>2764</v>
      </c>
      <c r="I3872" s="8" t="s">
        <v>2764</v>
      </c>
      <c r="J3872" s="8" t="s">
        <v>2764</v>
      </c>
      <c r="K3872" s="8" t="s">
        <v>2764</v>
      </c>
      <c r="L3872" s="8" t="s">
        <v>2764</v>
      </c>
      <c r="M3872" s="8" t="s">
        <v>2764</v>
      </c>
      <c r="N3872" s="8" t="s">
        <v>2764</v>
      </c>
      <c r="P3872" t="str">
        <f t="shared" si="720"/>
        <v>UC Davis - A.J. John</v>
      </c>
      <c r="Q3872" s="8" t="str">
        <f t="shared" si="721"/>
        <v>78</v>
      </c>
      <c r="R3872" s="8" t="str">
        <f t="shared" si="722"/>
        <v>14</v>
      </c>
      <c r="S3872" s="8" t="str">
        <f t="shared" si="723"/>
        <v>3</v>
      </c>
      <c r="T3872" s="8" t="str">
        <f t="shared" si="724"/>
        <v>2</v>
      </c>
      <c r="U3872" s="8" t="str">
        <f t="shared" si="725"/>
        <v>0</v>
      </c>
      <c r="V3872" s="8" t="str">
        <f t="shared" si="726"/>
        <v>0</v>
      </c>
      <c r="W3872" s="8" t="str">
        <f t="shared" si="727"/>
        <v>0</v>
      </c>
      <c r="X3872" s="8" t="str">
        <f t="shared" si="728"/>
        <v>0</v>
      </c>
      <c r="Y3872" s="8" t="str">
        <f t="shared" si="729"/>
        <v>0</v>
      </c>
      <c r="Z3872" s="8" t="str">
        <f t="shared" si="730"/>
        <v>0</v>
      </c>
      <c r="AA3872" s="8" t="str">
        <f t="shared" si="731"/>
        <v>0</v>
      </c>
      <c r="AD3872" t="s">
        <v>8851</v>
      </c>
      <c r="AE3872" s="3">
        <v>14</v>
      </c>
      <c r="AF3872" s="3">
        <v>2</v>
      </c>
      <c r="AG3872" s="3">
        <v>1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</row>
    <row r="3873" spans="3:41" x14ac:dyDescent="0.25">
      <c r="C3873" s="6" t="s">
        <v>8946</v>
      </c>
      <c r="D3873" s="9" t="s">
        <v>10147</v>
      </c>
      <c r="E3873" s="9" t="s">
        <v>2764</v>
      </c>
      <c r="F3873" s="9" t="s">
        <v>2764</v>
      </c>
      <c r="G3873" s="9" t="s">
        <v>2764</v>
      </c>
      <c r="H3873" s="9" t="s">
        <v>2764</v>
      </c>
      <c r="I3873" s="9" t="s">
        <v>2764</v>
      </c>
      <c r="J3873" s="9" t="s">
        <v>2764</v>
      </c>
      <c r="K3873" s="9" t="s">
        <v>2764</v>
      </c>
      <c r="L3873" s="9" t="s">
        <v>2764</v>
      </c>
      <c r="M3873" s="9" t="s">
        <v>2764</v>
      </c>
      <c r="N3873" s="9" t="s">
        <v>2764</v>
      </c>
      <c r="P3873" t="str">
        <f t="shared" si="720"/>
        <v>North Carolina - K.J. Smith</v>
      </c>
      <c r="Q3873" s="8" t="str">
        <f t="shared" si="721"/>
        <v>8</v>
      </c>
      <c r="R3873" s="8" t="str">
        <f t="shared" si="722"/>
        <v>0</v>
      </c>
      <c r="S3873" s="8" t="str">
        <f t="shared" si="723"/>
        <v>0</v>
      </c>
      <c r="T3873" s="8" t="str">
        <f t="shared" si="724"/>
        <v>0</v>
      </c>
      <c r="U3873" s="8" t="str">
        <f t="shared" si="725"/>
        <v>0</v>
      </c>
      <c r="V3873" s="8" t="str">
        <f t="shared" si="726"/>
        <v>0</v>
      </c>
      <c r="W3873" s="8" t="str">
        <f t="shared" si="727"/>
        <v>0</v>
      </c>
      <c r="X3873" s="8" t="str">
        <f t="shared" si="728"/>
        <v>0</v>
      </c>
      <c r="Y3873" s="8" t="str">
        <f t="shared" si="729"/>
        <v>0</v>
      </c>
      <c r="Z3873" s="8" t="str">
        <f t="shared" si="730"/>
        <v>0</v>
      </c>
      <c r="AA3873" s="8" t="str">
        <f t="shared" si="731"/>
        <v>0</v>
      </c>
      <c r="AD3873" t="s">
        <v>8852</v>
      </c>
      <c r="AE3873" s="3">
        <v>24</v>
      </c>
      <c r="AF3873" s="3">
        <v>5</v>
      </c>
      <c r="AG3873" s="3">
        <v>4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</row>
    <row r="3874" spans="3:41" x14ac:dyDescent="0.25">
      <c r="C3874" s="5" t="s">
        <v>8947</v>
      </c>
      <c r="D3874" s="8" t="s">
        <v>5769</v>
      </c>
      <c r="E3874" s="8" t="s">
        <v>2764</v>
      </c>
      <c r="F3874" s="8" t="s">
        <v>2764</v>
      </c>
      <c r="G3874" s="8" t="s">
        <v>2764</v>
      </c>
      <c r="H3874" s="8" t="s">
        <v>2764</v>
      </c>
      <c r="I3874" s="8" t="s">
        <v>2764</v>
      </c>
      <c r="J3874" s="8" t="s">
        <v>2764</v>
      </c>
      <c r="K3874" s="8" t="s">
        <v>2764</v>
      </c>
      <c r="L3874" s="8" t="s">
        <v>2764</v>
      </c>
      <c r="M3874" s="8" t="s">
        <v>2764</v>
      </c>
      <c r="N3874" s="8" t="s">
        <v>2764</v>
      </c>
      <c r="P3874" t="str">
        <f t="shared" si="720"/>
        <v>North Carolina - Shea Rush</v>
      </c>
      <c r="Q3874" s="8" t="str">
        <f t="shared" si="721"/>
        <v>5</v>
      </c>
      <c r="R3874" s="8" t="str">
        <f t="shared" si="722"/>
        <v>0</v>
      </c>
      <c r="S3874" s="8" t="str">
        <f t="shared" si="723"/>
        <v>0</v>
      </c>
      <c r="T3874" s="8" t="str">
        <f t="shared" si="724"/>
        <v>0</v>
      </c>
      <c r="U3874" s="8" t="str">
        <f t="shared" si="725"/>
        <v>0</v>
      </c>
      <c r="V3874" s="8" t="str">
        <f t="shared" si="726"/>
        <v>0</v>
      </c>
      <c r="W3874" s="8" t="str">
        <f t="shared" si="727"/>
        <v>0</v>
      </c>
      <c r="X3874" s="8" t="str">
        <f t="shared" si="728"/>
        <v>0</v>
      </c>
      <c r="Y3874" s="8" t="str">
        <f t="shared" si="729"/>
        <v>0</v>
      </c>
      <c r="Z3874" s="8" t="str">
        <f t="shared" si="730"/>
        <v>0</v>
      </c>
      <c r="AA3874" s="8" t="str">
        <f t="shared" si="731"/>
        <v>0</v>
      </c>
      <c r="AD3874" t="s">
        <v>8855</v>
      </c>
      <c r="AE3874" s="3">
        <v>8</v>
      </c>
      <c r="AF3874" s="3">
        <v>1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</row>
    <row r="3875" spans="3:41" x14ac:dyDescent="0.25">
      <c r="C3875" s="6" t="s">
        <v>8948</v>
      </c>
      <c r="D3875" s="9" t="s">
        <v>10343</v>
      </c>
      <c r="E3875" s="9" t="s">
        <v>2809</v>
      </c>
      <c r="F3875" s="9" t="s">
        <v>2831</v>
      </c>
      <c r="G3875" s="9" t="s">
        <v>2764</v>
      </c>
      <c r="H3875" s="9" t="s">
        <v>2764</v>
      </c>
      <c r="I3875" s="9" t="s">
        <v>2764</v>
      </c>
      <c r="J3875" s="9" t="s">
        <v>2764</v>
      </c>
      <c r="K3875" s="9" t="s">
        <v>2764</v>
      </c>
      <c r="L3875" s="9" t="s">
        <v>2764</v>
      </c>
      <c r="M3875" s="9" t="s">
        <v>2764</v>
      </c>
      <c r="N3875" s="9" t="s">
        <v>2764</v>
      </c>
      <c r="P3875" t="str">
        <f t="shared" si="720"/>
        <v>Tulane - Buay Koka</v>
      </c>
      <c r="Q3875" s="8" t="str">
        <f t="shared" si="721"/>
        <v>5</v>
      </c>
      <c r="R3875" s="8" t="str">
        <f t="shared" si="722"/>
        <v>3</v>
      </c>
      <c r="S3875" s="8" t="str">
        <f t="shared" si="723"/>
        <v>2</v>
      </c>
      <c r="T3875" s="8" t="str">
        <f t="shared" si="724"/>
        <v>0</v>
      </c>
      <c r="U3875" s="8" t="str">
        <f t="shared" si="725"/>
        <v>0</v>
      </c>
      <c r="V3875" s="8" t="str">
        <f t="shared" si="726"/>
        <v>0</v>
      </c>
      <c r="W3875" s="8" t="str">
        <f t="shared" si="727"/>
        <v>0</v>
      </c>
      <c r="X3875" s="8" t="str">
        <f t="shared" si="728"/>
        <v>0</v>
      </c>
      <c r="Y3875" s="8" t="str">
        <f t="shared" si="729"/>
        <v>0</v>
      </c>
      <c r="Z3875" s="8" t="str">
        <f t="shared" si="730"/>
        <v>0</v>
      </c>
      <c r="AA3875" s="8" t="str">
        <f t="shared" si="731"/>
        <v>0</v>
      </c>
      <c r="AD3875" t="s">
        <v>8856</v>
      </c>
      <c r="AE3875" s="3">
        <v>10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</row>
    <row r="3876" spans="3:41" x14ac:dyDescent="0.25">
      <c r="C3876" s="5" t="s">
        <v>8949</v>
      </c>
      <c r="D3876" s="8" t="s">
        <v>8950</v>
      </c>
      <c r="E3876" s="8" t="s">
        <v>3773</v>
      </c>
      <c r="F3876" s="8" t="s">
        <v>2974</v>
      </c>
      <c r="G3876" s="8" t="s">
        <v>2780</v>
      </c>
      <c r="H3876" s="8" t="s">
        <v>2764</v>
      </c>
      <c r="I3876" s="8" t="s">
        <v>2764</v>
      </c>
      <c r="J3876" s="8" t="s">
        <v>2764</v>
      </c>
      <c r="K3876" s="8" t="s">
        <v>2764</v>
      </c>
      <c r="L3876" s="8" t="s">
        <v>2764</v>
      </c>
      <c r="M3876" s="8" t="s">
        <v>2764</v>
      </c>
      <c r="N3876" s="8" t="s">
        <v>2764</v>
      </c>
      <c r="P3876" t="str">
        <f t="shared" si="720"/>
        <v>VCU - DeRiante Jenkins</v>
      </c>
      <c r="Q3876" s="8" t="str">
        <f t="shared" si="721"/>
        <v>95</v>
      </c>
      <c r="R3876" s="8" t="str">
        <f t="shared" si="722"/>
        <v>25</v>
      </c>
      <c r="S3876" s="8" t="str">
        <f t="shared" si="723"/>
        <v>9</v>
      </c>
      <c r="T3876" s="8" t="str">
        <f t="shared" si="724"/>
        <v>3</v>
      </c>
      <c r="U3876" s="8" t="str">
        <f t="shared" si="725"/>
        <v>0</v>
      </c>
      <c r="V3876" s="8" t="str">
        <f t="shared" si="726"/>
        <v>0</v>
      </c>
      <c r="W3876" s="8" t="str">
        <f t="shared" si="727"/>
        <v>0</v>
      </c>
      <c r="X3876" s="8" t="str">
        <f t="shared" si="728"/>
        <v>0</v>
      </c>
      <c r="Y3876" s="8" t="str">
        <f t="shared" si="729"/>
        <v>0</v>
      </c>
      <c r="Z3876" s="8" t="str">
        <f t="shared" si="730"/>
        <v>0</v>
      </c>
      <c r="AA3876" s="8" t="str">
        <f t="shared" si="731"/>
        <v>0</v>
      </c>
      <c r="AD3876" t="s">
        <v>8857</v>
      </c>
      <c r="AE3876" s="3">
        <v>8</v>
      </c>
      <c r="AF3876" s="3">
        <v>1</v>
      </c>
      <c r="AG3876" s="3">
        <v>1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</row>
    <row r="3877" spans="3:41" x14ac:dyDescent="0.25">
      <c r="C3877" s="6" t="s">
        <v>8951</v>
      </c>
      <c r="D3877" s="9" t="s">
        <v>5434</v>
      </c>
      <c r="E3877" s="9" t="s">
        <v>3315</v>
      </c>
      <c r="F3877" s="9" t="s">
        <v>2837</v>
      </c>
      <c r="G3877" s="9" t="s">
        <v>6782</v>
      </c>
      <c r="H3877" s="9" t="s">
        <v>2873</v>
      </c>
      <c r="I3877" s="9" t="s">
        <v>2763</v>
      </c>
      <c r="J3877" s="9" t="s">
        <v>2764</v>
      </c>
      <c r="K3877" s="9" t="s">
        <v>2764</v>
      </c>
      <c r="L3877" s="9" t="s">
        <v>2764</v>
      </c>
      <c r="M3877" s="9" t="s">
        <v>2764</v>
      </c>
      <c r="N3877" s="9" t="s">
        <v>2764</v>
      </c>
      <c r="P3877" t="str">
        <f t="shared" si="720"/>
        <v>VCU - Marcus Evans</v>
      </c>
      <c r="Q3877" s="8" t="str">
        <f t="shared" si="721"/>
        <v>94</v>
      </c>
      <c r="R3877" s="8" t="str">
        <f t="shared" si="722"/>
        <v>30</v>
      </c>
      <c r="S3877" s="8" t="str">
        <f t="shared" si="723"/>
        <v>10</v>
      </c>
      <c r="T3877" s="8" t="str">
        <f t="shared" si="724"/>
        <v>5</v>
      </c>
      <c r="U3877" s="8" t="str">
        <f t="shared" si="725"/>
        <v>4</v>
      </c>
      <c r="V3877" s="8" t="str">
        <f t="shared" si="726"/>
        <v>1</v>
      </c>
      <c r="W3877" s="8" t="str">
        <f t="shared" si="727"/>
        <v>0</v>
      </c>
      <c r="X3877" s="8" t="str">
        <f t="shared" si="728"/>
        <v>0</v>
      </c>
      <c r="Y3877" s="8" t="str">
        <f t="shared" si="729"/>
        <v>0</v>
      </c>
      <c r="Z3877" s="8" t="str">
        <f t="shared" si="730"/>
        <v>0</v>
      </c>
      <c r="AA3877" s="8" t="str">
        <f t="shared" si="731"/>
        <v>0</v>
      </c>
      <c r="AD3877" t="s">
        <v>8858</v>
      </c>
      <c r="AE3877" s="3">
        <v>1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</row>
    <row r="3878" spans="3:41" x14ac:dyDescent="0.25">
      <c r="C3878" s="5" t="s">
        <v>8952</v>
      </c>
      <c r="D3878" s="8" t="s">
        <v>10114</v>
      </c>
      <c r="E3878" s="8" t="s">
        <v>2800</v>
      </c>
      <c r="F3878" s="8" t="s">
        <v>2764</v>
      </c>
      <c r="G3878" s="8" t="s">
        <v>2764</v>
      </c>
      <c r="H3878" s="8" t="s">
        <v>2764</v>
      </c>
      <c r="I3878" s="8" t="s">
        <v>2764</v>
      </c>
      <c r="J3878" s="8" t="s">
        <v>2764</v>
      </c>
      <c r="K3878" s="8" t="s">
        <v>2764</v>
      </c>
      <c r="L3878" s="8" t="s">
        <v>2764</v>
      </c>
      <c r="M3878" s="8" t="s">
        <v>2764</v>
      </c>
      <c r="N3878" s="8" t="s">
        <v>2764</v>
      </c>
      <c r="P3878" t="str">
        <f t="shared" si="720"/>
        <v>VCU - Marcus Santos-Silva</v>
      </c>
      <c r="Q3878" s="8" t="str">
        <f t="shared" si="721"/>
        <v>28</v>
      </c>
      <c r="R3878" s="8" t="str">
        <f t="shared" si="722"/>
        <v>4</v>
      </c>
      <c r="S3878" s="8" t="str">
        <f t="shared" si="723"/>
        <v>0</v>
      </c>
      <c r="T3878" s="8" t="str">
        <f t="shared" si="724"/>
        <v>0</v>
      </c>
      <c r="U3878" s="8" t="str">
        <f t="shared" si="725"/>
        <v>0</v>
      </c>
      <c r="V3878" s="8" t="str">
        <f t="shared" si="726"/>
        <v>0</v>
      </c>
      <c r="W3878" s="8" t="str">
        <f t="shared" si="727"/>
        <v>0</v>
      </c>
      <c r="X3878" s="8" t="str">
        <f t="shared" si="728"/>
        <v>0</v>
      </c>
      <c r="Y3878" s="8" t="str">
        <f t="shared" si="729"/>
        <v>0</v>
      </c>
      <c r="Z3878" s="8" t="str">
        <f t="shared" si="730"/>
        <v>0</v>
      </c>
      <c r="AA3878" s="8" t="str">
        <f t="shared" si="731"/>
        <v>0</v>
      </c>
      <c r="AD3878" t="s">
        <v>8859</v>
      </c>
      <c r="AE3878" s="3">
        <v>11</v>
      </c>
      <c r="AF3878" s="3">
        <v>1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</row>
    <row r="3879" spans="3:41" x14ac:dyDescent="0.25">
      <c r="C3879" s="6" t="s">
        <v>8953</v>
      </c>
      <c r="D3879" s="9" t="s">
        <v>8954</v>
      </c>
      <c r="E3879" s="9" t="s">
        <v>3200</v>
      </c>
      <c r="F3879" s="9" t="s">
        <v>2873</v>
      </c>
      <c r="G3879" s="9" t="s">
        <v>2763</v>
      </c>
      <c r="H3879" s="9" t="s">
        <v>2764</v>
      </c>
      <c r="I3879" s="9" t="s">
        <v>2764</v>
      </c>
      <c r="J3879" s="9" t="s">
        <v>2764</v>
      </c>
      <c r="K3879" s="9" t="s">
        <v>2764</v>
      </c>
      <c r="L3879" s="9" t="s">
        <v>2764</v>
      </c>
      <c r="M3879" s="9" t="s">
        <v>2764</v>
      </c>
      <c r="N3879" s="9" t="s">
        <v>2764</v>
      </c>
      <c r="P3879" t="str">
        <f t="shared" si="720"/>
        <v>VCU - Issac Vann</v>
      </c>
      <c r="Q3879" s="8" t="str">
        <f t="shared" si="721"/>
        <v>67</v>
      </c>
      <c r="R3879" s="8" t="str">
        <f t="shared" si="722"/>
        <v>14</v>
      </c>
      <c r="S3879" s="8" t="str">
        <f t="shared" si="723"/>
        <v>4</v>
      </c>
      <c r="T3879" s="8" t="str">
        <f t="shared" si="724"/>
        <v>1</v>
      </c>
      <c r="U3879" s="8" t="str">
        <f t="shared" si="725"/>
        <v>0</v>
      </c>
      <c r="V3879" s="8" t="str">
        <f t="shared" si="726"/>
        <v>0</v>
      </c>
      <c r="W3879" s="8" t="str">
        <f t="shared" si="727"/>
        <v>0</v>
      </c>
      <c r="X3879" s="8" t="str">
        <f t="shared" si="728"/>
        <v>0</v>
      </c>
      <c r="Y3879" s="8" t="str">
        <f t="shared" si="729"/>
        <v>0</v>
      </c>
      <c r="Z3879" s="8" t="str">
        <f t="shared" si="730"/>
        <v>0</v>
      </c>
      <c r="AA3879" s="8" t="str">
        <f t="shared" si="731"/>
        <v>0</v>
      </c>
      <c r="AD3879" t="s">
        <v>8860</v>
      </c>
      <c r="AE3879" s="3">
        <v>2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</row>
    <row r="3880" spans="3:41" x14ac:dyDescent="0.25">
      <c r="C3880" s="5" t="s">
        <v>8955</v>
      </c>
      <c r="D3880" s="8" t="s">
        <v>10129</v>
      </c>
      <c r="E3880" s="8" t="s">
        <v>3265</v>
      </c>
      <c r="F3880" s="8" t="s">
        <v>2763</v>
      </c>
      <c r="G3880" s="8" t="s">
        <v>2764</v>
      </c>
      <c r="H3880" s="8" t="s">
        <v>2764</v>
      </c>
      <c r="I3880" s="8" t="s">
        <v>2764</v>
      </c>
      <c r="J3880" s="8" t="s">
        <v>2764</v>
      </c>
      <c r="K3880" s="8" t="s">
        <v>2764</v>
      </c>
      <c r="L3880" s="8" t="s">
        <v>2764</v>
      </c>
      <c r="M3880" s="8" t="s">
        <v>2764</v>
      </c>
      <c r="N3880" s="8" t="s">
        <v>2764</v>
      </c>
      <c r="P3880" t="str">
        <f t="shared" si="720"/>
        <v>VCU - MikeL Simms</v>
      </c>
      <c r="Q3880" s="8" t="str">
        <f t="shared" si="721"/>
        <v>50</v>
      </c>
      <c r="R3880" s="8" t="str">
        <f t="shared" si="722"/>
        <v>9</v>
      </c>
      <c r="S3880" s="8" t="str">
        <f t="shared" si="723"/>
        <v>1</v>
      </c>
      <c r="T3880" s="8" t="str">
        <f t="shared" si="724"/>
        <v>0</v>
      </c>
      <c r="U3880" s="8" t="str">
        <f t="shared" si="725"/>
        <v>0</v>
      </c>
      <c r="V3880" s="8" t="str">
        <f t="shared" si="726"/>
        <v>0</v>
      </c>
      <c r="W3880" s="8" t="str">
        <f t="shared" si="727"/>
        <v>0</v>
      </c>
      <c r="X3880" s="8" t="str">
        <f t="shared" si="728"/>
        <v>0</v>
      </c>
      <c r="Y3880" s="8" t="str">
        <f t="shared" si="729"/>
        <v>0</v>
      </c>
      <c r="Z3880" s="8" t="str">
        <f t="shared" si="730"/>
        <v>0</v>
      </c>
      <c r="AA3880" s="8" t="str">
        <f t="shared" si="731"/>
        <v>0</v>
      </c>
      <c r="AD3880" t="s">
        <v>8862</v>
      </c>
      <c r="AE3880" s="3">
        <v>16</v>
      </c>
      <c r="AF3880" s="3">
        <v>4</v>
      </c>
      <c r="AG3880" s="3">
        <v>2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</row>
    <row r="3881" spans="3:41" x14ac:dyDescent="0.25">
      <c r="C3881" s="6" t="s">
        <v>8956</v>
      </c>
      <c r="D3881" s="9" t="s">
        <v>10154</v>
      </c>
      <c r="E3881" s="9" t="s">
        <v>2764</v>
      </c>
      <c r="F3881" s="9" t="s">
        <v>2764</v>
      </c>
      <c r="G3881" s="9" t="s">
        <v>2764</v>
      </c>
      <c r="H3881" s="9" t="s">
        <v>2764</v>
      </c>
      <c r="I3881" s="9" t="s">
        <v>2764</v>
      </c>
      <c r="J3881" s="9" t="s">
        <v>2764</v>
      </c>
      <c r="K3881" s="9" t="s">
        <v>2764</v>
      </c>
      <c r="L3881" s="9" t="s">
        <v>2764</v>
      </c>
      <c r="M3881" s="9" t="s">
        <v>2764</v>
      </c>
      <c r="N3881" s="9" t="s">
        <v>2764</v>
      </c>
      <c r="P3881" t="str">
        <f t="shared" si="720"/>
        <v>VCU - Corey Douglas</v>
      </c>
      <c r="Q3881" s="8" t="str">
        <f t="shared" si="721"/>
        <v>22</v>
      </c>
      <c r="R3881" s="8" t="str">
        <f t="shared" si="722"/>
        <v>0</v>
      </c>
      <c r="S3881" s="8" t="str">
        <f t="shared" si="723"/>
        <v>0</v>
      </c>
      <c r="T3881" s="8" t="str">
        <f t="shared" si="724"/>
        <v>0</v>
      </c>
      <c r="U3881" s="8" t="str">
        <f t="shared" si="725"/>
        <v>0</v>
      </c>
      <c r="V3881" s="8" t="str">
        <f t="shared" si="726"/>
        <v>0</v>
      </c>
      <c r="W3881" s="8" t="str">
        <f t="shared" si="727"/>
        <v>0</v>
      </c>
      <c r="X3881" s="8" t="str">
        <f t="shared" si="728"/>
        <v>0</v>
      </c>
      <c r="Y3881" s="8" t="str">
        <f t="shared" si="729"/>
        <v>0</v>
      </c>
      <c r="Z3881" s="8" t="str">
        <f t="shared" si="730"/>
        <v>0</v>
      </c>
      <c r="AA3881" s="8" t="str">
        <f t="shared" si="731"/>
        <v>0</v>
      </c>
      <c r="AD3881" t="s">
        <v>8863</v>
      </c>
      <c r="AE3881" s="3">
        <v>13</v>
      </c>
      <c r="AF3881" s="3">
        <v>2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</row>
    <row r="3882" spans="3:41" x14ac:dyDescent="0.25">
      <c r="C3882" s="5" t="s">
        <v>8957</v>
      </c>
      <c r="D3882" s="8" t="s">
        <v>10179</v>
      </c>
      <c r="E3882" s="8" t="s">
        <v>3754</v>
      </c>
      <c r="F3882" s="8" t="s">
        <v>2933</v>
      </c>
      <c r="G3882" s="8" t="s">
        <v>2763</v>
      </c>
      <c r="H3882" s="8" t="s">
        <v>2764</v>
      </c>
      <c r="I3882" s="8" t="s">
        <v>2764</v>
      </c>
      <c r="J3882" s="8" t="s">
        <v>2764</v>
      </c>
      <c r="K3882" s="8" t="s">
        <v>2764</v>
      </c>
      <c r="L3882" s="8" t="s">
        <v>2764</v>
      </c>
      <c r="M3882" s="8" t="s">
        <v>2764</v>
      </c>
      <c r="N3882" s="8" t="s">
        <v>2764</v>
      </c>
      <c r="P3882" t="str">
        <f t="shared" si="720"/>
        <v>VCU - Malik Crowfield</v>
      </c>
      <c r="Q3882" s="8" t="str">
        <f t="shared" si="721"/>
        <v>29</v>
      </c>
      <c r="R3882" s="8" t="str">
        <f t="shared" si="722"/>
        <v>11</v>
      </c>
      <c r="S3882" s="8" t="str">
        <f t="shared" si="723"/>
        <v>6</v>
      </c>
      <c r="T3882" s="8" t="str">
        <f t="shared" si="724"/>
        <v>1</v>
      </c>
      <c r="U3882" s="8" t="str">
        <f t="shared" si="725"/>
        <v>0</v>
      </c>
      <c r="V3882" s="8" t="str">
        <f t="shared" si="726"/>
        <v>0</v>
      </c>
      <c r="W3882" s="8" t="str">
        <f t="shared" si="727"/>
        <v>0</v>
      </c>
      <c r="X3882" s="8" t="str">
        <f t="shared" si="728"/>
        <v>0</v>
      </c>
      <c r="Y3882" s="8" t="str">
        <f t="shared" si="729"/>
        <v>0</v>
      </c>
      <c r="Z3882" s="8" t="str">
        <f t="shared" si="730"/>
        <v>0</v>
      </c>
      <c r="AA3882" s="8" t="str">
        <f t="shared" si="731"/>
        <v>0</v>
      </c>
      <c r="AD3882" t="s">
        <v>8864</v>
      </c>
      <c r="AE3882" s="3">
        <v>2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</row>
    <row r="3883" spans="3:41" x14ac:dyDescent="0.25">
      <c r="C3883" s="6" t="s">
        <v>8958</v>
      </c>
      <c r="D3883" s="9" t="s">
        <v>10185</v>
      </c>
      <c r="E3883" s="9" t="s">
        <v>2831</v>
      </c>
      <c r="F3883" s="9" t="s">
        <v>2764</v>
      </c>
      <c r="G3883" s="9" t="s">
        <v>2764</v>
      </c>
      <c r="H3883" s="9" t="s">
        <v>2764</v>
      </c>
      <c r="I3883" s="9" t="s">
        <v>2764</v>
      </c>
      <c r="J3883" s="9" t="s">
        <v>2764</v>
      </c>
      <c r="K3883" s="9" t="s">
        <v>2764</v>
      </c>
      <c r="L3883" s="9" t="s">
        <v>2764</v>
      </c>
      <c r="M3883" s="9" t="s">
        <v>2764</v>
      </c>
      <c r="N3883" s="9" t="s">
        <v>2764</v>
      </c>
      <c r="P3883" t="str">
        <f t="shared" si="720"/>
        <v>VCU - Michael Gilmore</v>
      </c>
      <c r="Q3883" s="8" t="str">
        <f t="shared" si="721"/>
        <v>10</v>
      </c>
      <c r="R3883" s="8" t="str">
        <f t="shared" si="722"/>
        <v>2</v>
      </c>
      <c r="S3883" s="8" t="str">
        <f t="shared" si="723"/>
        <v>0</v>
      </c>
      <c r="T3883" s="8" t="str">
        <f t="shared" si="724"/>
        <v>0</v>
      </c>
      <c r="U3883" s="8" t="str">
        <f t="shared" si="725"/>
        <v>0</v>
      </c>
      <c r="V3883" s="8" t="str">
        <f t="shared" si="726"/>
        <v>0</v>
      </c>
      <c r="W3883" s="8" t="str">
        <f t="shared" si="727"/>
        <v>0</v>
      </c>
      <c r="X3883" s="8" t="str">
        <f t="shared" si="728"/>
        <v>0</v>
      </c>
      <c r="Y3883" s="8" t="str">
        <f t="shared" si="729"/>
        <v>0</v>
      </c>
      <c r="Z3883" s="8" t="str">
        <f t="shared" si="730"/>
        <v>0</v>
      </c>
      <c r="AA3883" s="8" t="str">
        <f t="shared" si="731"/>
        <v>0</v>
      </c>
      <c r="AD3883" t="s">
        <v>8865</v>
      </c>
      <c r="AE3883" s="3">
        <v>4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</row>
    <row r="3884" spans="3:41" x14ac:dyDescent="0.25">
      <c r="C3884" s="5" t="s">
        <v>8959</v>
      </c>
      <c r="D3884" s="8" t="s">
        <v>10141</v>
      </c>
      <c r="E3884" s="8" t="s">
        <v>2775</v>
      </c>
      <c r="F3884" s="8" t="s">
        <v>2764</v>
      </c>
      <c r="G3884" s="8" t="s">
        <v>2764</v>
      </c>
      <c r="H3884" s="8" t="s">
        <v>2764</v>
      </c>
      <c r="I3884" s="8" t="s">
        <v>2764</v>
      </c>
      <c r="J3884" s="8" t="s">
        <v>2764</v>
      </c>
      <c r="K3884" s="8" t="s">
        <v>2764</v>
      </c>
      <c r="L3884" s="8" t="s">
        <v>2764</v>
      </c>
      <c r="M3884" s="8" t="s">
        <v>2764</v>
      </c>
      <c r="N3884" s="8" t="s">
        <v>2764</v>
      </c>
      <c r="P3884" t="str">
        <f t="shared" si="720"/>
        <v>VCU - Vince Williams</v>
      </c>
      <c r="Q3884" s="8" t="str">
        <f t="shared" si="721"/>
        <v>27</v>
      </c>
      <c r="R3884" s="8" t="str">
        <f t="shared" si="722"/>
        <v>2</v>
      </c>
      <c r="S3884" s="8" t="str">
        <f t="shared" si="723"/>
        <v>0</v>
      </c>
      <c r="T3884" s="8" t="str">
        <f t="shared" si="724"/>
        <v>0</v>
      </c>
      <c r="U3884" s="8" t="str">
        <f t="shared" si="725"/>
        <v>0</v>
      </c>
      <c r="V3884" s="8" t="str">
        <f t="shared" si="726"/>
        <v>0</v>
      </c>
      <c r="W3884" s="8" t="str">
        <f t="shared" si="727"/>
        <v>0</v>
      </c>
      <c r="X3884" s="8" t="str">
        <f t="shared" si="728"/>
        <v>0</v>
      </c>
      <c r="Y3884" s="8" t="str">
        <f t="shared" si="729"/>
        <v>0</v>
      </c>
      <c r="Z3884" s="8" t="str">
        <f t="shared" si="730"/>
        <v>0</v>
      </c>
      <c r="AA3884" s="8" t="str">
        <f t="shared" si="731"/>
        <v>0</v>
      </c>
      <c r="AD3884" t="s">
        <v>8866</v>
      </c>
      <c r="AE3884" s="3">
        <v>96</v>
      </c>
      <c r="AF3884" s="3">
        <v>24</v>
      </c>
      <c r="AG3884" s="3">
        <v>5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</row>
    <row r="3885" spans="3:41" x14ac:dyDescent="0.25">
      <c r="C3885" s="6" t="s">
        <v>8960</v>
      </c>
      <c r="D3885" s="9" t="s">
        <v>10237</v>
      </c>
      <c r="E3885" s="9" t="s">
        <v>2763</v>
      </c>
      <c r="F3885" s="9" t="s">
        <v>2764</v>
      </c>
      <c r="G3885" s="9" t="s">
        <v>2764</v>
      </c>
      <c r="H3885" s="9" t="s">
        <v>2764</v>
      </c>
      <c r="I3885" s="9" t="s">
        <v>2764</v>
      </c>
      <c r="J3885" s="9" t="s">
        <v>2764</v>
      </c>
      <c r="K3885" s="9" t="s">
        <v>2764</v>
      </c>
      <c r="L3885" s="9" t="s">
        <v>2764</v>
      </c>
      <c r="M3885" s="9" t="s">
        <v>2764</v>
      </c>
      <c r="N3885" s="9" t="s">
        <v>2764</v>
      </c>
      <c r="P3885" t="str">
        <f t="shared" si="720"/>
        <v>VCU - P.J. Byrd</v>
      </c>
      <c r="Q3885" s="8" t="str">
        <f t="shared" si="721"/>
        <v>12</v>
      </c>
      <c r="R3885" s="8" t="str">
        <f t="shared" si="722"/>
        <v>1</v>
      </c>
      <c r="S3885" s="8" t="str">
        <f t="shared" si="723"/>
        <v>0</v>
      </c>
      <c r="T3885" s="8" t="str">
        <f t="shared" si="724"/>
        <v>0</v>
      </c>
      <c r="U3885" s="8" t="str">
        <f t="shared" si="725"/>
        <v>0</v>
      </c>
      <c r="V3885" s="8" t="str">
        <f t="shared" si="726"/>
        <v>0</v>
      </c>
      <c r="W3885" s="8" t="str">
        <f t="shared" si="727"/>
        <v>0</v>
      </c>
      <c r="X3885" s="8" t="str">
        <f t="shared" si="728"/>
        <v>0</v>
      </c>
      <c r="Y3885" s="8" t="str">
        <f t="shared" si="729"/>
        <v>0</v>
      </c>
      <c r="Z3885" s="8" t="str">
        <f t="shared" si="730"/>
        <v>0</v>
      </c>
      <c r="AA3885" s="8" t="str">
        <f t="shared" si="731"/>
        <v>0</v>
      </c>
      <c r="AD3885" t="s">
        <v>8868</v>
      </c>
      <c r="AE3885" s="3">
        <v>1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</row>
    <row r="3886" spans="3:41" x14ac:dyDescent="0.25">
      <c r="C3886" s="5" t="s">
        <v>8961</v>
      </c>
      <c r="D3886" s="8" t="s">
        <v>10033</v>
      </c>
      <c r="E3886" s="8" t="s">
        <v>3265</v>
      </c>
      <c r="F3886" s="8" t="s">
        <v>2763</v>
      </c>
      <c r="G3886" s="8" t="s">
        <v>2764</v>
      </c>
      <c r="H3886" s="8" t="s">
        <v>2764</v>
      </c>
      <c r="I3886" s="8" t="s">
        <v>2764</v>
      </c>
      <c r="J3886" s="8" t="s">
        <v>2764</v>
      </c>
      <c r="K3886" s="8" t="s">
        <v>2764</v>
      </c>
      <c r="L3886" s="8" t="s">
        <v>2764</v>
      </c>
      <c r="M3886" s="8" t="s">
        <v>2764</v>
      </c>
      <c r="N3886" s="8" t="s">
        <v>2764</v>
      </c>
      <c r="P3886" t="str">
        <f t="shared" si="720"/>
        <v>VCU - Sean Mobley</v>
      </c>
      <c r="Q3886" s="8" t="str">
        <f t="shared" si="721"/>
        <v>31</v>
      </c>
      <c r="R3886" s="8" t="str">
        <f t="shared" si="722"/>
        <v>9</v>
      </c>
      <c r="S3886" s="8" t="str">
        <f t="shared" si="723"/>
        <v>1</v>
      </c>
      <c r="T3886" s="8" t="str">
        <f t="shared" si="724"/>
        <v>0</v>
      </c>
      <c r="U3886" s="8" t="str">
        <f t="shared" si="725"/>
        <v>0</v>
      </c>
      <c r="V3886" s="8" t="str">
        <f t="shared" si="726"/>
        <v>0</v>
      </c>
      <c r="W3886" s="8" t="str">
        <f t="shared" si="727"/>
        <v>0</v>
      </c>
      <c r="X3886" s="8" t="str">
        <f t="shared" si="728"/>
        <v>0</v>
      </c>
      <c r="Y3886" s="8" t="str">
        <f t="shared" si="729"/>
        <v>0</v>
      </c>
      <c r="Z3886" s="8" t="str">
        <f t="shared" si="730"/>
        <v>0</v>
      </c>
      <c r="AA3886" s="8" t="str">
        <f t="shared" si="731"/>
        <v>0</v>
      </c>
      <c r="AD3886" t="s">
        <v>8869</v>
      </c>
      <c r="AE3886" s="3">
        <v>12</v>
      </c>
      <c r="AF3886" s="3">
        <v>2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</row>
    <row r="3887" spans="3:41" x14ac:dyDescent="0.25">
      <c r="C3887" s="6" t="s">
        <v>8962</v>
      </c>
      <c r="D3887" s="9" t="s">
        <v>4133</v>
      </c>
      <c r="E3887" s="9" t="s">
        <v>2764</v>
      </c>
      <c r="F3887" s="9" t="s">
        <v>2764</v>
      </c>
      <c r="G3887" s="9" t="s">
        <v>2764</v>
      </c>
      <c r="H3887" s="9" t="s">
        <v>2764</v>
      </c>
      <c r="I3887" s="9" t="s">
        <v>2764</v>
      </c>
      <c r="J3887" s="9" t="s">
        <v>2764</v>
      </c>
      <c r="K3887" s="9" t="s">
        <v>2764</v>
      </c>
      <c r="L3887" s="9" t="s">
        <v>2764</v>
      </c>
      <c r="M3887" s="9" t="s">
        <v>2764</v>
      </c>
      <c r="N3887" s="9" t="s">
        <v>2764</v>
      </c>
      <c r="P3887" t="str">
        <f t="shared" si="720"/>
        <v>William &amp; Mary - Jihar Williams</v>
      </c>
      <c r="Q3887" s="8" t="str">
        <f t="shared" si="721"/>
        <v>6</v>
      </c>
      <c r="R3887" s="8" t="str">
        <f t="shared" si="722"/>
        <v>0</v>
      </c>
      <c r="S3887" s="8" t="str">
        <f t="shared" si="723"/>
        <v>0</v>
      </c>
      <c r="T3887" s="8" t="str">
        <f t="shared" si="724"/>
        <v>0</v>
      </c>
      <c r="U3887" s="8" t="str">
        <f t="shared" si="725"/>
        <v>0</v>
      </c>
      <c r="V3887" s="8" t="str">
        <f t="shared" si="726"/>
        <v>0</v>
      </c>
      <c r="W3887" s="8" t="str">
        <f t="shared" si="727"/>
        <v>0</v>
      </c>
      <c r="X3887" s="8" t="str">
        <f t="shared" si="728"/>
        <v>0</v>
      </c>
      <c r="Y3887" s="8" t="str">
        <f t="shared" si="729"/>
        <v>0</v>
      </c>
      <c r="Z3887" s="8" t="str">
        <f t="shared" si="730"/>
        <v>0</v>
      </c>
      <c r="AA3887" s="8" t="str">
        <f t="shared" si="731"/>
        <v>0</v>
      </c>
      <c r="AD3887" t="s">
        <v>8870</v>
      </c>
      <c r="AE3887" s="3">
        <v>4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</row>
    <row r="3888" spans="3:41" x14ac:dyDescent="0.25">
      <c r="C3888" s="5" t="s">
        <v>8963</v>
      </c>
      <c r="D3888" s="8" t="s">
        <v>10236</v>
      </c>
      <c r="E3888" s="8" t="s">
        <v>2770</v>
      </c>
      <c r="F3888" s="8" t="s">
        <v>2764</v>
      </c>
      <c r="G3888" s="8" t="s">
        <v>2764</v>
      </c>
      <c r="H3888" s="8" t="s">
        <v>2764</v>
      </c>
      <c r="I3888" s="8" t="s">
        <v>2764</v>
      </c>
      <c r="J3888" s="8" t="s">
        <v>2764</v>
      </c>
      <c r="K3888" s="8" t="s">
        <v>2764</v>
      </c>
      <c r="L3888" s="8" t="s">
        <v>2764</v>
      </c>
      <c r="M3888" s="8" t="s">
        <v>2764</v>
      </c>
      <c r="N3888" s="8" t="s">
        <v>2764</v>
      </c>
      <c r="P3888" t="str">
        <f t="shared" si="720"/>
        <v>San José St - Christian Anigwe</v>
      </c>
      <c r="Q3888" s="8" t="str">
        <f t="shared" si="721"/>
        <v>14</v>
      </c>
      <c r="R3888" s="8" t="str">
        <f t="shared" si="722"/>
        <v>1</v>
      </c>
      <c r="S3888" s="8" t="str">
        <f t="shared" si="723"/>
        <v>0</v>
      </c>
      <c r="T3888" s="8" t="str">
        <f t="shared" si="724"/>
        <v>0</v>
      </c>
      <c r="U3888" s="8" t="str">
        <f t="shared" si="725"/>
        <v>0</v>
      </c>
      <c r="V3888" s="8" t="str">
        <f t="shared" si="726"/>
        <v>0</v>
      </c>
      <c r="W3888" s="8" t="str">
        <f t="shared" si="727"/>
        <v>0</v>
      </c>
      <c r="X3888" s="8" t="str">
        <f t="shared" si="728"/>
        <v>0</v>
      </c>
      <c r="Y3888" s="8" t="str">
        <f t="shared" si="729"/>
        <v>0</v>
      </c>
      <c r="Z3888" s="8" t="str">
        <f t="shared" si="730"/>
        <v>0</v>
      </c>
      <c r="AA3888" s="8" t="str">
        <f t="shared" si="731"/>
        <v>0</v>
      </c>
      <c r="AD3888" t="s">
        <v>8871</v>
      </c>
      <c r="AE3888" s="3">
        <v>2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</row>
    <row r="3889" spans="3:41" x14ac:dyDescent="0.25">
      <c r="C3889" s="6" t="s">
        <v>8964</v>
      </c>
      <c r="D3889" s="9" t="s">
        <v>10061</v>
      </c>
      <c r="E3889" s="9" t="s">
        <v>2770</v>
      </c>
      <c r="F3889" s="9" t="s">
        <v>2764</v>
      </c>
      <c r="G3889" s="9" t="s">
        <v>2764</v>
      </c>
      <c r="H3889" s="9" t="s">
        <v>2764</v>
      </c>
      <c r="I3889" s="9" t="s">
        <v>2764</v>
      </c>
      <c r="J3889" s="9" t="s">
        <v>2764</v>
      </c>
      <c r="K3889" s="9" t="s">
        <v>2764</v>
      </c>
      <c r="L3889" s="9" t="s">
        <v>2764</v>
      </c>
      <c r="M3889" s="9" t="s">
        <v>2764</v>
      </c>
      <c r="N3889" s="9" t="s">
        <v>2764</v>
      </c>
      <c r="P3889" t="str">
        <f t="shared" si="720"/>
        <v>Bob Jones University - Zachary Orr</v>
      </c>
      <c r="Q3889" s="8" t="str">
        <f t="shared" si="721"/>
        <v>7</v>
      </c>
      <c r="R3889" s="8" t="str">
        <f t="shared" si="722"/>
        <v>1</v>
      </c>
      <c r="S3889" s="8" t="str">
        <f t="shared" si="723"/>
        <v>0</v>
      </c>
      <c r="T3889" s="8" t="str">
        <f t="shared" si="724"/>
        <v>0</v>
      </c>
      <c r="U3889" s="8" t="str">
        <f t="shared" si="725"/>
        <v>0</v>
      </c>
      <c r="V3889" s="8" t="str">
        <f t="shared" si="726"/>
        <v>0</v>
      </c>
      <c r="W3889" s="8" t="str">
        <f t="shared" si="727"/>
        <v>0</v>
      </c>
      <c r="X3889" s="8" t="str">
        <f t="shared" si="728"/>
        <v>0</v>
      </c>
      <c r="Y3889" s="8" t="str">
        <f t="shared" si="729"/>
        <v>0</v>
      </c>
      <c r="Z3889" s="8" t="str">
        <f t="shared" si="730"/>
        <v>0</v>
      </c>
      <c r="AA3889" s="8" t="str">
        <f t="shared" si="731"/>
        <v>0</v>
      </c>
      <c r="AD3889" t="s">
        <v>8872</v>
      </c>
      <c r="AE3889" s="3">
        <v>5</v>
      </c>
      <c r="AF3889" s="3">
        <v>3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</row>
    <row r="3890" spans="3:41" x14ac:dyDescent="0.25">
      <c r="C3890" s="5" t="s">
        <v>8965</v>
      </c>
      <c r="D3890" s="8" t="s">
        <v>10152</v>
      </c>
      <c r="E3890" s="8" t="s">
        <v>2933</v>
      </c>
      <c r="F3890" s="8" t="s">
        <v>2775</v>
      </c>
      <c r="G3890" s="8" t="s">
        <v>2764</v>
      </c>
      <c r="H3890" s="8" t="s">
        <v>2764</v>
      </c>
      <c r="I3890" s="8" t="s">
        <v>2764</v>
      </c>
      <c r="J3890" s="8" t="s">
        <v>2764</v>
      </c>
      <c r="K3890" s="8" t="s">
        <v>2764</v>
      </c>
      <c r="L3890" s="8" t="s">
        <v>2764</v>
      </c>
      <c r="M3890" s="8" t="s">
        <v>2764</v>
      </c>
      <c r="N3890" s="8" t="s">
        <v>2764</v>
      </c>
      <c r="P3890" t="str">
        <f t="shared" si="720"/>
        <v>Bob Jones University - Jayson Barnhart</v>
      </c>
      <c r="Q3890" s="8" t="str">
        <f t="shared" si="721"/>
        <v>15</v>
      </c>
      <c r="R3890" s="8" t="str">
        <f t="shared" si="722"/>
        <v>6</v>
      </c>
      <c r="S3890" s="8" t="str">
        <f t="shared" si="723"/>
        <v>2</v>
      </c>
      <c r="T3890" s="8" t="str">
        <f t="shared" si="724"/>
        <v>0</v>
      </c>
      <c r="U3890" s="8" t="str">
        <f t="shared" si="725"/>
        <v>0</v>
      </c>
      <c r="V3890" s="8" t="str">
        <f t="shared" si="726"/>
        <v>0</v>
      </c>
      <c r="W3890" s="8" t="str">
        <f t="shared" si="727"/>
        <v>0</v>
      </c>
      <c r="X3890" s="8" t="str">
        <f t="shared" si="728"/>
        <v>0</v>
      </c>
      <c r="Y3890" s="8" t="str">
        <f t="shared" si="729"/>
        <v>0</v>
      </c>
      <c r="Z3890" s="8" t="str">
        <f t="shared" si="730"/>
        <v>0</v>
      </c>
      <c r="AA3890" s="8" t="str">
        <f t="shared" si="731"/>
        <v>0</v>
      </c>
      <c r="AD3890" t="s">
        <v>8873</v>
      </c>
      <c r="AE3890" s="3">
        <v>28</v>
      </c>
      <c r="AF3890" s="3">
        <v>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</row>
    <row r="3891" spans="3:41" x14ac:dyDescent="0.25">
      <c r="C3891" s="6" t="s">
        <v>8966</v>
      </c>
      <c r="D3891" s="9" t="s">
        <v>10075</v>
      </c>
      <c r="E3891" s="9" t="s">
        <v>2775</v>
      </c>
      <c r="F3891" s="9" t="s">
        <v>2764</v>
      </c>
      <c r="G3891" s="9" t="s">
        <v>2764</v>
      </c>
      <c r="H3891" s="9" t="s">
        <v>2764</v>
      </c>
      <c r="I3891" s="9" t="s">
        <v>2764</v>
      </c>
      <c r="J3891" s="9" t="s">
        <v>2764</v>
      </c>
      <c r="K3891" s="9" t="s">
        <v>2764</v>
      </c>
      <c r="L3891" s="9" t="s">
        <v>2764</v>
      </c>
      <c r="M3891" s="9" t="s">
        <v>2764</v>
      </c>
      <c r="N3891" s="9" t="s">
        <v>2764</v>
      </c>
      <c r="P3891" t="str">
        <f t="shared" si="720"/>
        <v>Bob Jones University - Quiyante Burroughs</v>
      </c>
      <c r="Q3891" s="8" t="str">
        <f t="shared" si="721"/>
        <v>9</v>
      </c>
      <c r="R3891" s="8" t="str">
        <f t="shared" si="722"/>
        <v>2</v>
      </c>
      <c r="S3891" s="8" t="str">
        <f t="shared" si="723"/>
        <v>0</v>
      </c>
      <c r="T3891" s="8" t="str">
        <f t="shared" si="724"/>
        <v>0</v>
      </c>
      <c r="U3891" s="8" t="str">
        <f t="shared" si="725"/>
        <v>0</v>
      </c>
      <c r="V3891" s="8" t="str">
        <f t="shared" si="726"/>
        <v>0</v>
      </c>
      <c r="W3891" s="8" t="str">
        <f t="shared" si="727"/>
        <v>0</v>
      </c>
      <c r="X3891" s="8" t="str">
        <f t="shared" si="728"/>
        <v>0</v>
      </c>
      <c r="Y3891" s="8" t="str">
        <f t="shared" si="729"/>
        <v>0</v>
      </c>
      <c r="Z3891" s="8" t="str">
        <f t="shared" si="730"/>
        <v>0</v>
      </c>
      <c r="AA3891" s="8" t="str">
        <f t="shared" si="731"/>
        <v>0</v>
      </c>
      <c r="AD3891" t="s">
        <v>8874</v>
      </c>
      <c r="AE3891" s="3">
        <v>44</v>
      </c>
      <c r="AF3891" s="3">
        <v>10</v>
      </c>
      <c r="AG3891" s="3">
        <v>4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</row>
    <row r="3892" spans="3:41" x14ac:dyDescent="0.25">
      <c r="C3892" s="5" t="s">
        <v>8967</v>
      </c>
      <c r="D3892" s="8" t="s">
        <v>10151</v>
      </c>
      <c r="E3892" s="8" t="s">
        <v>2763</v>
      </c>
      <c r="F3892" s="8" t="s">
        <v>2764</v>
      </c>
      <c r="G3892" s="8" t="s">
        <v>2764</v>
      </c>
      <c r="H3892" s="8" t="s">
        <v>2764</v>
      </c>
      <c r="I3892" s="8" t="s">
        <v>2764</v>
      </c>
      <c r="J3892" s="8" t="s">
        <v>2764</v>
      </c>
      <c r="K3892" s="8" t="s">
        <v>2764</v>
      </c>
      <c r="L3892" s="8" t="s">
        <v>2764</v>
      </c>
      <c r="M3892" s="8" t="s">
        <v>2764</v>
      </c>
      <c r="N3892" s="8" t="s">
        <v>2764</v>
      </c>
      <c r="P3892" t="str">
        <f t="shared" si="720"/>
        <v>Bob Jones University - Daniel Fuller</v>
      </c>
      <c r="Q3892" s="8" t="str">
        <f t="shared" si="721"/>
        <v>6</v>
      </c>
      <c r="R3892" s="8" t="str">
        <f t="shared" si="722"/>
        <v>1</v>
      </c>
      <c r="S3892" s="8" t="str">
        <f t="shared" si="723"/>
        <v>0</v>
      </c>
      <c r="T3892" s="8" t="str">
        <f t="shared" si="724"/>
        <v>0</v>
      </c>
      <c r="U3892" s="8" t="str">
        <f t="shared" si="725"/>
        <v>0</v>
      </c>
      <c r="V3892" s="8" t="str">
        <f t="shared" si="726"/>
        <v>0</v>
      </c>
      <c r="W3892" s="8" t="str">
        <f t="shared" si="727"/>
        <v>0</v>
      </c>
      <c r="X3892" s="8" t="str">
        <f t="shared" si="728"/>
        <v>0</v>
      </c>
      <c r="Y3892" s="8" t="str">
        <f t="shared" si="729"/>
        <v>0</v>
      </c>
      <c r="Z3892" s="8" t="str">
        <f t="shared" si="730"/>
        <v>0</v>
      </c>
      <c r="AA3892" s="8" t="str">
        <f t="shared" si="731"/>
        <v>0</v>
      </c>
      <c r="AD3892" t="s">
        <v>8875</v>
      </c>
      <c r="AE3892" s="3">
        <v>2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</row>
    <row r="3893" spans="3:41" x14ac:dyDescent="0.25">
      <c r="C3893" s="6" t="s">
        <v>8968</v>
      </c>
      <c r="D3893" s="9" t="s">
        <v>10238</v>
      </c>
      <c r="E3893" s="9" t="s">
        <v>2764</v>
      </c>
      <c r="F3893" s="9" t="s">
        <v>2764</v>
      </c>
      <c r="G3893" s="9" t="s">
        <v>2764</v>
      </c>
      <c r="H3893" s="9" t="s">
        <v>2764</v>
      </c>
      <c r="I3893" s="9" t="s">
        <v>2764</v>
      </c>
      <c r="J3893" s="9" t="s">
        <v>2764</v>
      </c>
      <c r="K3893" s="9" t="s">
        <v>2764</v>
      </c>
      <c r="L3893" s="9" t="s">
        <v>2764</v>
      </c>
      <c r="M3893" s="9" t="s">
        <v>2764</v>
      </c>
      <c r="N3893" s="9" t="s">
        <v>2764</v>
      </c>
      <c r="P3893" t="str">
        <f t="shared" si="720"/>
        <v>Gardner-Webb - Brandon Miller</v>
      </c>
      <c r="Q3893" s="8" t="str">
        <f t="shared" si="721"/>
        <v>10</v>
      </c>
      <c r="R3893" s="8" t="str">
        <f t="shared" si="722"/>
        <v>0</v>
      </c>
      <c r="S3893" s="8" t="str">
        <f t="shared" si="723"/>
        <v>0</v>
      </c>
      <c r="T3893" s="8" t="str">
        <f t="shared" si="724"/>
        <v>0</v>
      </c>
      <c r="U3893" s="8" t="str">
        <f t="shared" si="725"/>
        <v>0</v>
      </c>
      <c r="V3893" s="8" t="str">
        <f t="shared" si="726"/>
        <v>0</v>
      </c>
      <c r="W3893" s="8" t="str">
        <f t="shared" si="727"/>
        <v>0</v>
      </c>
      <c r="X3893" s="8" t="str">
        <f t="shared" si="728"/>
        <v>0</v>
      </c>
      <c r="Y3893" s="8" t="str">
        <f t="shared" si="729"/>
        <v>0</v>
      </c>
      <c r="Z3893" s="8" t="str">
        <f t="shared" si="730"/>
        <v>0</v>
      </c>
      <c r="AA3893" s="8" t="str">
        <f t="shared" si="731"/>
        <v>0</v>
      </c>
      <c r="AD3893" t="s">
        <v>8876</v>
      </c>
      <c r="AE3893" s="3">
        <v>15</v>
      </c>
      <c r="AF3893" s="3">
        <v>3</v>
      </c>
      <c r="AG3893" s="3">
        <v>1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</row>
    <row r="3894" spans="3:41" x14ac:dyDescent="0.25">
      <c r="C3894" s="5" t="s">
        <v>8969</v>
      </c>
      <c r="D3894" s="8" t="s">
        <v>10157</v>
      </c>
      <c r="E3894" s="8" t="s">
        <v>2770</v>
      </c>
      <c r="F3894" s="8" t="s">
        <v>2763</v>
      </c>
      <c r="G3894" s="8" t="s">
        <v>2764</v>
      </c>
      <c r="H3894" s="8" t="s">
        <v>2764</v>
      </c>
      <c r="I3894" s="8" t="s">
        <v>2764</v>
      </c>
      <c r="J3894" s="8" t="s">
        <v>2764</v>
      </c>
      <c r="K3894" s="8" t="s">
        <v>2764</v>
      </c>
      <c r="L3894" s="8" t="s">
        <v>2764</v>
      </c>
      <c r="M3894" s="8" t="s">
        <v>2764</v>
      </c>
      <c r="N3894" s="8" t="s">
        <v>2764</v>
      </c>
      <c r="P3894" t="str">
        <f t="shared" si="720"/>
        <v>Bob Jones University - Blake Coleman</v>
      </c>
      <c r="Q3894" s="8" t="str">
        <f t="shared" si="721"/>
        <v>10</v>
      </c>
      <c r="R3894" s="8" t="str">
        <f t="shared" si="722"/>
        <v>1</v>
      </c>
      <c r="S3894" s="8" t="str">
        <f t="shared" si="723"/>
        <v>1</v>
      </c>
      <c r="T3894" s="8" t="str">
        <f t="shared" si="724"/>
        <v>0</v>
      </c>
      <c r="U3894" s="8" t="str">
        <f t="shared" si="725"/>
        <v>0</v>
      </c>
      <c r="V3894" s="8" t="str">
        <f t="shared" si="726"/>
        <v>0</v>
      </c>
      <c r="W3894" s="8" t="str">
        <f t="shared" si="727"/>
        <v>0</v>
      </c>
      <c r="X3894" s="8" t="str">
        <f t="shared" si="728"/>
        <v>0</v>
      </c>
      <c r="Y3894" s="8" t="str">
        <f t="shared" si="729"/>
        <v>0</v>
      </c>
      <c r="Z3894" s="8" t="str">
        <f t="shared" si="730"/>
        <v>0</v>
      </c>
      <c r="AA3894" s="8" t="str">
        <f t="shared" si="731"/>
        <v>0</v>
      </c>
      <c r="AD3894" t="s">
        <v>8877</v>
      </c>
      <c r="AE3894" s="3">
        <v>23</v>
      </c>
      <c r="AF3894" s="3">
        <v>5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</row>
    <row r="3895" spans="3:41" x14ac:dyDescent="0.25">
      <c r="C3895" s="6" t="s">
        <v>8970</v>
      </c>
      <c r="D3895" s="9" t="s">
        <v>5769</v>
      </c>
      <c r="E3895" s="9" t="s">
        <v>2764</v>
      </c>
      <c r="F3895" s="9" t="s">
        <v>2764</v>
      </c>
      <c r="G3895" s="9" t="s">
        <v>2764</v>
      </c>
      <c r="H3895" s="9" t="s">
        <v>2764</v>
      </c>
      <c r="I3895" s="9" t="s">
        <v>2764</v>
      </c>
      <c r="J3895" s="9" t="s">
        <v>2764</v>
      </c>
      <c r="K3895" s="9" t="s">
        <v>2764</v>
      </c>
      <c r="L3895" s="9" t="s">
        <v>2764</v>
      </c>
      <c r="M3895" s="9" t="s">
        <v>2764</v>
      </c>
      <c r="N3895" s="9" t="s">
        <v>2764</v>
      </c>
      <c r="P3895" t="str">
        <f t="shared" si="720"/>
        <v>Bob Jones University - Stone Champion</v>
      </c>
      <c r="Q3895" s="8" t="str">
        <f t="shared" si="721"/>
        <v>5</v>
      </c>
      <c r="R3895" s="8" t="str">
        <f t="shared" si="722"/>
        <v>0</v>
      </c>
      <c r="S3895" s="8" t="str">
        <f t="shared" si="723"/>
        <v>0</v>
      </c>
      <c r="T3895" s="8" t="str">
        <f t="shared" si="724"/>
        <v>0</v>
      </c>
      <c r="U3895" s="8" t="str">
        <f t="shared" si="725"/>
        <v>0</v>
      </c>
      <c r="V3895" s="8" t="str">
        <f t="shared" si="726"/>
        <v>0</v>
      </c>
      <c r="W3895" s="8" t="str">
        <f t="shared" si="727"/>
        <v>0</v>
      </c>
      <c r="X3895" s="8" t="str">
        <f t="shared" si="728"/>
        <v>0</v>
      </c>
      <c r="Y3895" s="8" t="str">
        <f t="shared" si="729"/>
        <v>0</v>
      </c>
      <c r="Z3895" s="8" t="str">
        <f t="shared" si="730"/>
        <v>0</v>
      </c>
      <c r="AA3895" s="8" t="str">
        <f t="shared" si="731"/>
        <v>0</v>
      </c>
      <c r="AD3895" t="s">
        <v>8878</v>
      </c>
      <c r="AE3895" s="3">
        <v>1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</row>
    <row r="3896" spans="3:41" x14ac:dyDescent="0.25">
      <c r="C3896" s="5" t="s">
        <v>8971</v>
      </c>
      <c r="D3896" s="8" t="s">
        <v>10104</v>
      </c>
      <c r="E3896" s="8" t="s">
        <v>2764</v>
      </c>
      <c r="F3896" s="8" t="s">
        <v>2764</v>
      </c>
      <c r="G3896" s="8" t="s">
        <v>2764</v>
      </c>
      <c r="H3896" s="8" t="s">
        <v>2764</v>
      </c>
      <c r="I3896" s="8" t="s">
        <v>2764</v>
      </c>
      <c r="J3896" s="8" t="s">
        <v>2764</v>
      </c>
      <c r="K3896" s="8" t="s">
        <v>2764</v>
      </c>
      <c r="L3896" s="8" t="s">
        <v>2764</v>
      </c>
      <c r="M3896" s="8" t="s">
        <v>2764</v>
      </c>
      <c r="N3896" s="8" t="s">
        <v>2764</v>
      </c>
      <c r="P3896" t="str">
        <f t="shared" si="720"/>
        <v>Gardner-Webb - Jaylen Alston</v>
      </c>
      <c r="Q3896" s="8" t="str">
        <f t="shared" si="721"/>
        <v>5</v>
      </c>
      <c r="R3896" s="8" t="str">
        <f t="shared" si="722"/>
        <v>0</v>
      </c>
      <c r="S3896" s="8" t="str">
        <f t="shared" si="723"/>
        <v>0</v>
      </c>
      <c r="T3896" s="8" t="str">
        <f t="shared" si="724"/>
        <v>0</v>
      </c>
      <c r="U3896" s="8" t="str">
        <f t="shared" si="725"/>
        <v>0</v>
      </c>
      <c r="V3896" s="8" t="str">
        <f t="shared" si="726"/>
        <v>0</v>
      </c>
      <c r="W3896" s="8" t="str">
        <f t="shared" si="727"/>
        <v>0</v>
      </c>
      <c r="X3896" s="8" t="str">
        <f t="shared" si="728"/>
        <v>0</v>
      </c>
      <c r="Y3896" s="8" t="str">
        <f t="shared" si="729"/>
        <v>0</v>
      </c>
      <c r="Z3896" s="8" t="str">
        <f t="shared" si="730"/>
        <v>0</v>
      </c>
      <c r="AA3896" s="8" t="str">
        <f t="shared" si="731"/>
        <v>0</v>
      </c>
      <c r="AD3896" t="s">
        <v>8879</v>
      </c>
      <c r="AE3896" s="3">
        <v>7</v>
      </c>
      <c r="AF3896" s="3">
        <v>1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</row>
    <row r="3897" spans="3:41" x14ac:dyDescent="0.25">
      <c r="C3897" s="6" t="s">
        <v>8972</v>
      </c>
      <c r="D3897" s="9" t="s">
        <v>10099</v>
      </c>
      <c r="E3897" s="9" t="s">
        <v>2763</v>
      </c>
      <c r="F3897" s="9" t="s">
        <v>2764</v>
      </c>
      <c r="G3897" s="9" t="s">
        <v>2764</v>
      </c>
      <c r="H3897" s="9" t="s">
        <v>2764</v>
      </c>
      <c r="I3897" s="9" t="s">
        <v>2764</v>
      </c>
      <c r="J3897" s="9" t="s">
        <v>2764</v>
      </c>
      <c r="K3897" s="9" t="s">
        <v>2764</v>
      </c>
      <c r="L3897" s="9" t="s">
        <v>2764</v>
      </c>
      <c r="M3897" s="9" t="s">
        <v>2764</v>
      </c>
      <c r="N3897" s="9" t="s">
        <v>2764</v>
      </c>
      <c r="P3897" t="str">
        <f t="shared" si="720"/>
        <v>Bob Jones University - Jon Allen</v>
      </c>
      <c r="Q3897" s="8" t="str">
        <f t="shared" si="721"/>
        <v>2</v>
      </c>
      <c r="R3897" s="8" t="str">
        <f t="shared" si="722"/>
        <v>1</v>
      </c>
      <c r="S3897" s="8" t="str">
        <f t="shared" si="723"/>
        <v>0</v>
      </c>
      <c r="T3897" s="8" t="str">
        <f t="shared" si="724"/>
        <v>0</v>
      </c>
      <c r="U3897" s="8" t="str">
        <f t="shared" si="725"/>
        <v>0</v>
      </c>
      <c r="V3897" s="8" t="str">
        <f t="shared" si="726"/>
        <v>0</v>
      </c>
      <c r="W3897" s="8" t="str">
        <f t="shared" si="727"/>
        <v>0</v>
      </c>
      <c r="X3897" s="8" t="str">
        <f t="shared" si="728"/>
        <v>0</v>
      </c>
      <c r="Y3897" s="8" t="str">
        <f t="shared" si="729"/>
        <v>0</v>
      </c>
      <c r="Z3897" s="8" t="str">
        <f t="shared" si="730"/>
        <v>0</v>
      </c>
      <c r="AA3897" s="8" t="str">
        <f t="shared" si="731"/>
        <v>0</v>
      </c>
      <c r="AD3897" t="s">
        <v>8880</v>
      </c>
      <c r="AE3897" s="3">
        <v>12</v>
      </c>
      <c r="AF3897" s="3">
        <v>2</v>
      </c>
      <c r="AG3897" s="3">
        <v>1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</row>
    <row r="3898" spans="3:41" x14ac:dyDescent="0.25">
      <c r="C3898" s="5" t="s">
        <v>8973</v>
      </c>
      <c r="D3898" s="8" t="s">
        <v>10151</v>
      </c>
      <c r="E3898" s="8" t="s">
        <v>2764</v>
      </c>
      <c r="F3898" s="8" t="s">
        <v>2764</v>
      </c>
      <c r="G3898" s="8" t="s">
        <v>2764</v>
      </c>
      <c r="H3898" s="8" t="s">
        <v>2764</v>
      </c>
      <c r="I3898" s="8" t="s">
        <v>2764</v>
      </c>
      <c r="J3898" s="8" t="s">
        <v>2764</v>
      </c>
      <c r="K3898" s="8" t="s">
        <v>2764</v>
      </c>
      <c r="L3898" s="8" t="s">
        <v>2764</v>
      </c>
      <c r="M3898" s="8" t="s">
        <v>2764</v>
      </c>
      <c r="N3898" s="8" t="s">
        <v>2764</v>
      </c>
      <c r="P3898" t="str">
        <f t="shared" si="720"/>
        <v>Bob Jones University - Chris Gray</v>
      </c>
      <c r="Q3898" s="8" t="str">
        <f t="shared" si="721"/>
        <v>6</v>
      </c>
      <c r="R3898" s="8" t="str">
        <f t="shared" si="722"/>
        <v>0</v>
      </c>
      <c r="S3898" s="8" t="str">
        <f t="shared" si="723"/>
        <v>0</v>
      </c>
      <c r="T3898" s="8" t="str">
        <f t="shared" si="724"/>
        <v>0</v>
      </c>
      <c r="U3898" s="8" t="str">
        <f t="shared" si="725"/>
        <v>0</v>
      </c>
      <c r="V3898" s="8" t="str">
        <f t="shared" si="726"/>
        <v>0</v>
      </c>
      <c r="W3898" s="8" t="str">
        <f t="shared" si="727"/>
        <v>0</v>
      </c>
      <c r="X3898" s="8" t="str">
        <f t="shared" si="728"/>
        <v>0</v>
      </c>
      <c r="Y3898" s="8" t="str">
        <f t="shared" si="729"/>
        <v>0</v>
      </c>
      <c r="Z3898" s="8" t="str">
        <f t="shared" si="730"/>
        <v>0</v>
      </c>
      <c r="AA3898" s="8" t="str">
        <f t="shared" si="731"/>
        <v>0</v>
      </c>
      <c r="AD3898" t="s">
        <v>8881</v>
      </c>
      <c r="AE3898" s="3">
        <v>17</v>
      </c>
      <c r="AF3898" s="3">
        <v>2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</row>
    <row r="3899" spans="3:41" x14ac:dyDescent="0.25">
      <c r="C3899" s="6" t="s">
        <v>8974</v>
      </c>
      <c r="D3899" s="9" t="s">
        <v>2840</v>
      </c>
      <c r="E3899" s="9" t="s">
        <v>2764</v>
      </c>
      <c r="F3899" s="9" t="s">
        <v>2764</v>
      </c>
      <c r="G3899" s="9" t="s">
        <v>2764</v>
      </c>
      <c r="H3899" s="9" t="s">
        <v>2764</v>
      </c>
      <c r="I3899" s="9" t="s">
        <v>2764</v>
      </c>
      <c r="J3899" s="9" t="s">
        <v>2764</v>
      </c>
      <c r="K3899" s="9" t="s">
        <v>2764</v>
      </c>
      <c r="L3899" s="9" t="s">
        <v>2764</v>
      </c>
      <c r="M3899" s="9" t="s">
        <v>2764</v>
      </c>
      <c r="N3899" s="9" t="s">
        <v>2764</v>
      </c>
      <c r="P3899" t="str">
        <f t="shared" si="720"/>
        <v>Bob Jones University - Matt Dehart</v>
      </c>
      <c r="Q3899" s="8" t="str">
        <f t="shared" si="721"/>
        <v>2</v>
      </c>
      <c r="R3899" s="8" t="str">
        <f t="shared" si="722"/>
        <v>0</v>
      </c>
      <c r="S3899" s="8" t="str">
        <f t="shared" si="723"/>
        <v>0</v>
      </c>
      <c r="T3899" s="8" t="str">
        <f t="shared" si="724"/>
        <v>0</v>
      </c>
      <c r="U3899" s="8" t="str">
        <f t="shared" si="725"/>
        <v>0</v>
      </c>
      <c r="V3899" s="8" t="str">
        <f t="shared" si="726"/>
        <v>0</v>
      </c>
      <c r="W3899" s="8" t="str">
        <f t="shared" si="727"/>
        <v>0</v>
      </c>
      <c r="X3899" s="8" t="str">
        <f t="shared" si="728"/>
        <v>0</v>
      </c>
      <c r="Y3899" s="8" t="str">
        <f t="shared" si="729"/>
        <v>0</v>
      </c>
      <c r="Z3899" s="8" t="str">
        <f t="shared" si="730"/>
        <v>0</v>
      </c>
      <c r="AA3899" s="8" t="str">
        <f t="shared" si="731"/>
        <v>0</v>
      </c>
      <c r="AD3899" t="s">
        <v>8884</v>
      </c>
      <c r="AE3899" s="3">
        <v>6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</row>
    <row r="3900" spans="3:41" x14ac:dyDescent="0.25">
      <c r="C3900" s="5" t="s">
        <v>8975</v>
      </c>
      <c r="D3900" s="8" t="s">
        <v>10089</v>
      </c>
      <c r="E3900" s="8" t="s">
        <v>2770</v>
      </c>
      <c r="F3900" s="8" t="s">
        <v>2764</v>
      </c>
      <c r="G3900" s="8" t="s">
        <v>2764</v>
      </c>
      <c r="H3900" s="8" t="s">
        <v>2764</v>
      </c>
      <c r="I3900" s="8" t="s">
        <v>2764</v>
      </c>
      <c r="J3900" s="8" t="s">
        <v>2764</v>
      </c>
      <c r="K3900" s="8" t="s">
        <v>2764</v>
      </c>
      <c r="L3900" s="8" t="s">
        <v>2764</v>
      </c>
      <c r="M3900" s="8" t="s">
        <v>2764</v>
      </c>
      <c r="N3900" s="8" t="s">
        <v>2764</v>
      </c>
      <c r="P3900" t="str">
        <f t="shared" si="720"/>
        <v>Milwaukee - Tyler Behrendt</v>
      </c>
      <c r="Q3900" s="8" t="str">
        <f t="shared" si="721"/>
        <v>4</v>
      </c>
      <c r="R3900" s="8" t="str">
        <f t="shared" si="722"/>
        <v>1</v>
      </c>
      <c r="S3900" s="8" t="str">
        <f t="shared" si="723"/>
        <v>0</v>
      </c>
      <c r="T3900" s="8" t="str">
        <f t="shared" si="724"/>
        <v>0</v>
      </c>
      <c r="U3900" s="8" t="str">
        <f t="shared" si="725"/>
        <v>0</v>
      </c>
      <c r="V3900" s="8" t="str">
        <f t="shared" si="726"/>
        <v>0</v>
      </c>
      <c r="W3900" s="8" t="str">
        <f t="shared" si="727"/>
        <v>0</v>
      </c>
      <c r="X3900" s="8" t="str">
        <f t="shared" si="728"/>
        <v>0</v>
      </c>
      <c r="Y3900" s="8" t="str">
        <f t="shared" si="729"/>
        <v>0</v>
      </c>
      <c r="Z3900" s="8" t="str">
        <f t="shared" si="730"/>
        <v>0</v>
      </c>
      <c r="AA3900" s="8" t="str">
        <f t="shared" si="731"/>
        <v>0</v>
      </c>
      <c r="AD3900" t="s">
        <v>8885</v>
      </c>
      <c r="AE3900" s="3">
        <v>10</v>
      </c>
      <c r="AF3900" s="3">
        <v>2</v>
      </c>
      <c r="AG3900" s="3">
        <v>2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</row>
    <row r="3901" spans="3:41" x14ac:dyDescent="0.25">
      <c r="C3901" s="6" t="s">
        <v>8976</v>
      </c>
      <c r="D3901" s="9" t="s">
        <v>10029</v>
      </c>
      <c r="E3901" s="9" t="s">
        <v>2770</v>
      </c>
      <c r="F3901" s="9" t="s">
        <v>2764</v>
      </c>
      <c r="G3901" s="9" t="s">
        <v>2764</v>
      </c>
      <c r="H3901" s="9" t="s">
        <v>2764</v>
      </c>
      <c r="I3901" s="9" t="s">
        <v>2764</v>
      </c>
      <c r="J3901" s="9" t="s">
        <v>2764</v>
      </c>
      <c r="K3901" s="9" t="s">
        <v>2764</v>
      </c>
      <c r="L3901" s="9" t="s">
        <v>2764</v>
      </c>
      <c r="M3901" s="9" t="s">
        <v>2764</v>
      </c>
      <c r="N3901" s="9" t="s">
        <v>2764</v>
      </c>
      <c r="P3901" t="str">
        <f t="shared" si="720"/>
        <v>Iowa - Cordell Pemsl</v>
      </c>
      <c r="Q3901" s="8" t="str">
        <f t="shared" si="721"/>
        <v>1</v>
      </c>
      <c r="R3901" s="8" t="str">
        <f t="shared" si="722"/>
        <v>1</v>
      </c>
      <c r="S3901" s="8" t="str">
        <f t="shared" si="723"/>
        <v>0</v>
      </c>
      <c r="T3901" s="8" t="str">
        <f t="shared" si="724"/>
        <v>0</v>
      </c>
      <c r="U3901" s="8" t="str">
        <f t="shared" si="725"/>
        <v>0</v>
      </c>
      <c r="V3901" s="8" t="str">
        <f t="shared" si="726"/>
        <v>0</v>
      </c>
      <c r="W3901" s="8" t="str">
        <f t="shared" si="727"/>
        <v>0</v>
      </c>
      <c r="X3901" s="8" t="str">
        <f t="shared" si="728"/>
        <v>0</v>
      </c>
      <c r="Y3901" s="8" t="str">
        <f t="shared" si="729"/>
        <v>0</v>
      </c>
      <c r="Z3901" s="8" t="str">
        <f t="shared" si="730"/>
        <v>0</v>
      </c>
      <c r="AA3901" s="8" t="str">
        <f t="shared" si="731"/>
        <v>0</v>
      </c>
      <c r="AD3901" t="s">
        <v>8886</v>
      </c>
      <c r="AE3901" s="3">
        <v>21</v>
      </c>
      <c r="AF3901" s="3">
        <v>1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</row>
    <row r="3902" spans="3:41" x14ac:dyDescent="0.25">
      <c r="C3902" s="5" t="s">
        <v>8977</v>
      </c>
      <c r="D3902" s="8" t="s">
        <v>10210</v>
      </c>
      <c r="E3902" s="8" t="s">
        <v>2933</v>
      </c>
      <c r="F3902" s="8" t="s">
        <v>2775</v>
      </c>
      <c r="G3902" s="8" t="s">
        <v>2764</v>
      </c>
      <c r="H3902" s="8" t="s">
        <v>2764</v>
      </c>
      <c r="I3902" s="8" t="s">
        <v>2764</v>
      </c>
      <c r="J3902" s="8" t="s">
        <v>2764</v>
      </c>
      <c r="K3902" s="8" t="s">
        <v>2764</v>
      </c>
      <c r="L3902" s="8" t="s">
        <v>2764</v>
      </c>
      <c r="M3902" s="8" t="s">
        <v>2764</v>
      </c>
      <c r="N3902" s="8" t="s">
        <v>2764</v>
      </c>
      <c r="P3902" t="str">
        <f t="shared" si="720"/>
        <v>Fairfield - Matija Milin</v>
      </c>
      <c r="Q3902" s="8" t="str">
        <f t="shared" si="721"/>
        <v>28</v>
      </c>
      <c r="R3902" s="8" t="str">
        <f t="shared" si="722"/>
        <v>6</v>
      </c>
      <c r="S3902" s="8" t="str">
        <f t="shared" si="723"/>
        <v>2</v>
      </c>
      <c r="T3902" s="8" t="str">
        <f t="shared" si="724"/>
        <v>0</v>
      </c>
      <c r="U3902" s="8" t="str">
        <f t="shared" si="725"/>
        <v>0</v>
      </c>
      <c r="V3902" s="8" t="str">
        <f t="shared" si="726"/>
        <v>0</v>
      </c>
      <c r="W3902" s="8" t="str">
        <f t="shared" si="727"/>
        <v>0</v>
      </c>
      <c r="X3902" s="8" t="str">
        <f t="shared" si="728"/>
        <v>0</v>
      </c>
      <c r="Y3902" s="8" t="str">
        <f t="shared" si="729"/>
        <v>0</v>
      </c>
      <c r="Z3902" s="8" t="str">
        <f t="shared" si="730"/>
        <v>0</v>
      </c>
      <c r="AA3902" s="8" t="str">
        <f t="shared" si="731"/>
        <v>0</v>
      </c>
      <c r="AD3902" t="s">
        <v>8887</v>
      </c>
      <c r="AE3902" s="3">
        <v>3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</row>
    <row r="3903" spans="3:41" x14ac:dyDescent="0.25">
      <c r="C3903" s="6" t="s">
        <v>8978</v>
      </c>
      <c r="D3903" s="9" t="s">
        <v>10174</v>
      </c>
      <c r="E3903" s="9" t="s">
        <v>2775</v>
      </c>
      <c r="F3903" s="9" t="s">
        <v>2764</v>
      </c>
      <c r="G3903" s="9" t="s">
        <v>2764</v>
      </c>
      <c r="H3903" s="9" t="s">
        <v>2764</v>
      </c>
      <c r="I3903" s="9" t="s">
        <v>2764</v>
      </c>
      <c r="J3903" s="9" t="s">
        <v>2764</v>
      </c>
      <c r="K3903" s="9" t="s">
        <v>2764</v>
      </c>
      <c r="L3903" s="9" t="s">
        <v>2764</v>
      </c>
      <c r="M3903" s="9" t="s">
        <v>2764</v>
      </c>
      <c r="N3903" s="9" t="s">
        <v>2764</v>
      </c>
      <c r="P3903" t="str">
        <f t="shared" si="720"/>
        <v>Oakland - Stan Scott</v>
      </c>
      <c r="Q3903" s="8" t="str">
        <f t="shared" si="721"/>
        <v>7</v>
      </c>
      <c r="R3903" s="8" t="str">
        <f t="shared" si="722"/>
        <v>2</v>
      </c>
      <c r="S3903" s="8" t="str">
        <f t="shared" si="723"/>
        <v>0</v>
      </c>
      <c r="T3903" s="8" t="str">
        <f t="shared" si="724"/>
        <v>0</v>
      </c>
      <c r="U3903" s="8" t="str">
        <f t="shared" si="725"/>
        <v>0</v>
      </c>
      <c r="V3903" s="8" t="str">
        <f t="shared" si="726"/>
        <v>0</v>
      </c>
      <c r="W3903" s="8" t="str">
        <f t="shared" si="727"/>
        <v>0</v>
      </c>
      <c r="X3903" s="8" t="str">
        <f t="shared" si="728"/>
        <v>0</v>
      </c>
      <c r="Y3903" s="8" t="str">
        <f t="shared" si="729"/>
        <v>0</v>
      </c>
      <c r="Z3903" s="8" t="str">
        <f t="shared" si="730"/>
        <v>0</v>
      </c>
      <c r="AA3903" s="8" t="str">
        <f t="shared" si="731"/>
        <v>0</v>
      </c>
      <c r="AD3903" t="s">
        <v>8888</v>
      </c>
      <c r="AE3903" s="3">
        <v>1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</row>
    <row r="3904" spans="3:41" x14ac:dyDescent="0.25">
      <c r="C3904" s="5" t="s">
        <v>8979</v>
      </c>
      <c r="D3904" s="8" t="s">
        <v>10093</v>
      </c>
      <c r="E3904" s="8" t="s">
        <v>2763</v>
      </c>
      <c r="F3904" s="8" t="s">
        <v>2764</v>
      </c>
      <c r="G3904" s="8" t="s">
        <v>2764</v>
      </c>
      <c r="H3904" s="8" t="s">
        <v>2764</v>
      </c>
      <c r="I3904" s="8" t="s">
        <v>2764</v>
      </c>
      <c r="J3904" s="8" t="s">
        <v>2764</v>
      </c>
      <c r="K3904" s="8" t="s">
        <v>2764</v>
      </c>
      <c r="L3904" s="8" t="s">
        <v>2764</v>
      </c>
      <c r="M3904" s="8" t="s">
        <v>2764</v>
      </c>
      <c r="N3904" s="8" t="s">
        <v>2764</v>
      </c>
      <c r="P3904" t="str">
        <f t="shared" si="720"/>
        <v>Omaha - Elishja Duplechan</v>
      </c>
      <c r="Q3904" s="8" t="str">
        <f t="shared" si="721"/>
        <v>12</v>
      </c>
      <c r="R3904" s="8" t="str">
        <f t="shared" si="722"/>
        <v>1</v>
      </c>
      <c r="S3904" s="8" t="str">
        <f t="shared" si="723"/>
        <v>0</v>
      </c>
      <c r="T3904" s="8" t="str">
        <f t="shared" si="724"/>
        <v>0</v>
      </c>
      <c r="U3904" s="8" t="str">
        <f t="shared" si="725"/>
        <v>0</v>
      </c>
      <c r="V3904" s="8" t="str">
        <f t="shared" si="726"/>
        <v>0</v>
      </c>
      <c r="W3904" s="8" t="str">
        <f t="shared" si="727"/>
        <v>0</v>
      </c>
      <c r="X3904" s="8" t="str">
        <f t="shared" si="728"/>
        <v>0</v>
      </c>
      <c r="Y3904" s="8" t="str">
        <f t="shared" si="729"/>
        <v>0</v>
      </c>
      <c r="Z3904" s="8" t="str">
        <f t="shared" si="730"/>
        <v>0</v>
      </c>
      <c r="AA3904" s="8" t="str">
        <f t="shared" si="731"/>
        <v>0</v>
      </c>
      <c r="AD3904" t="s">
        <v>8889</v>
      </c>
      <c r="AE3904" s="3">
        <v>1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</row>
    <row r="3905" spans="3:41" x14ac:dyDescent="0.25">
      <c r="C3905" s="6" t="s">
        <v>8980</v>
      </c>
      <c r="D3905" s="9" t="s">
        <v>10095</v>
      </c>
      <c r="E3905" s="9" t="s">
        <v>2809</v>
      </c>
      <c r="F3905" s="9" t="s">
        <v>2775</v>
      </c>
      <c r="G3905" s="9" t="s">
        <v>2764</v>
      </c>
      <c r="H3905" s="9" t="s">
        <v>2764</v>
      </c>
      <c r="I3905" s="9" t="s">
        <v>2764</v>
      </c>
      <c r="J3905" s="9" t="s">
        <v>2764</v>
      </c>
      <c r="K3905" s="9" t="s">
        <v>2764</v>
      </c>
      <c r="L3905" s="9" t="s">
        <v>2764</v>
      </c>
      <c r="M3905" s="9" t="s">
        <v>2764</v>
      </c>
      <c r="N3905" s="9" t="s">
        <v>2764</v>
      </c>
      <c r="P3905" t="str">
        <f t="shared" si="720"/>
        <v>Trinity (IL) - Myles Birgans</v>
      </c>
      <c r="Q3905" s="8" t="str">
        <f t="shared" si="721"/>
        <v>9</v>
      </c>
      <c r="R3905" s="8" t="str">
        <f t="shared" si="722"/>
        <v>3</v>
      </c>
      <c r="S3905" s="8" t="str">
        <f t="shared" si="723"/>
        <v>2</v>
      </c>
      <c r="T3905" s="8" t="str">
        <f t="shared" si="724"/>
        <v>0</v>
      </c>
      <c r="U3905" s="8" t="str">
        <f t="shared" si="725"/>
        <v>0</v>
      </c>
      <c r="V3905" s="8" t="str">
        <f t="shared" si="726"/>
        <v>0</v>
      </c>
      <c r="W3905" s="8" t="str">
        <f t="shared" si="727"/>
        <v>0</v>
      </c>
      <c r="X3905" s="8" t="str">
        <f t="shared" si="728"/>
        <v>0</v>
      </c>
      <c r="Y3905" s="8" t="str">
        <f t="shared" si="729"/>
        <v>0</v>
      </c>
      <c r="Z3905" s="8" t="str">
        <f t="shared" si="730"/>
        <v>0</v>
      </c>
      <c r="AA3905" s="8" t="str">
        <f t="shared" si="731"/>
        <v>0</v>
      </c>
      <c r="AD3905" t="s">
        <v>8890</v>
      </c>
      <c r="AE3905" s="3">
        <v>4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</row>
    <row r="3906" spans="3:41" x14ac:dyDescent="0.25">
      <c r="C3906" s="5" t="s">
        <v>8981</v>
      </c>
      <c r="D3906" s="8" t="s">
        <v>3918</v>
      </c>
      <c r="E3906" s="8" t="s">
        <v>2764</v>
      </c>
      <c r="F3906" s="8" t="s">
        <v>2764</v>
      </c>
      <c r="G3906" s="8" t="s">
        <v>2764</v>
      </c>
      <c r="H3906" s="8" t="s">
        <v>2764</v>
      </c>
      <c r="I3906" s="8" t="s">
        <v>2764</v>
      </c>
      <c r="J3906" s="8" t="s">
        <v>2764</v>
      </c>
      <c r="K3906" s="8" t="s">
        <v>2764</v>
      </c>
      <c r="L3906" s="8" t="s">
        <v>2764</v>
      </c>
      <c r="M3906" s="8" t="s">
        <v>2764</v>
      </c>
      <c r="N3906" s="8" t="s">
        <v>2764</v>
      </c>
      <c r="P3906" t="str">
        <f t="shared" si="720"/>
        <v>Trinity (IL) - Joshua Shannon</v>
      </c>
      <c r="Q3906" s="8" t="str">
        <f t="shared" si="721"/>
        <v>3</v>
      </c>
      <c r="R3906" s="8" t="str">
        <f t="shared" si="722"/>
        <v>0</v>
      </c>
      <c r="S3906" s="8" t="str">
        <f t="shared" si="723"/>
        <v>0</v>
      </c>
      <c r="T3906" s="8" t="str">
        <f t="shared" si="724"/>
        <v>0</v>
      </c>
      <c r="U3906" s="8" t="str">
        <f t="shared" si="725"/>
        <v>0</v>
      </c>
      <c r="V3906" s="8" t="str">
        <f t="shared" si="726"/>
        <v>0</v>
      </c>
      <c r="W3906" s="8" t="str">
        <f t="shared" si="727"/>
        <v>0</v>
      </c>
      <c r="X3906" s="8" t="str">
        <f t="shared" si="728"/>
        <v>0</v>
      </c>
      <c r="Y3906" s="8" t="str">
        <f t="shared" si="729"/>
        <v>0</v>
      </c>
      <c r="Z3906" s="8" t="str">
        <f t="shared" si="730"/>
        <v>0</v>
      </c>
      <c r="AA3906" s="8" t="str">
        <f t="shared" si="731"/>
        <v>0</v>
      </c>
      <c r="AD3906" t="s">
        <v>8891</v>
      </c>
      <c r="AE3906" s="3">
        <v>16</v>
      </c>
      <c r="AF3906" s="3">
        <v>2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</row>
    <row r="3907" spans="3:41" x14ac:dyDescent="0.25">
      <c r="C3907" s="6" t="s">
        <v>8982</v>
      </c>
      <c r="D3907" s="9" t="s">
        <v>10262</v>
      </c>
      <c r="E3907" s="9" t="s">
        <v>2873</v>
      </c>
      <c r="F3907" s="9" t="s">
        <v>2770</v>
      </c>
      <c r="G3907" s="9" t="s">
        <v>2763</v>
      </c>
      <c r="H3907" s="9" t="s">
        <v>2764</v>
      </c>
      <c r="I3907" s="9" t="s">
        <v>2764</v>
      </c>
      <c r="J3907" s="9" t="s">
        <v>2764</v>
      </c>
      <c r="K3907" s="9" t="s">
        <v>2764</v>
      </c>
      <c r="L3907" s="9" t="s">
        <v>2764</v>
      </c>
      <c r="M3907" s="9" t="s">
        <v>2764</v>
      </c>
      <c r="N3907" s="9" t="s">
        <v>2764</v>
      </c>
      <c r="P3907" t="str">
        <f t="shared" si="720"/>
        <v>Trinity (IL) - Jalyn Clark</v>
      </c>
      <c r="Q3907" s="8" t="str">
        <f t="shared" si="721"/>
        <v>6</v>
      </c>
      <c r="R3907" s="8" t="str">
        <f t="shared" si="722"/>
        <v>4</v>
      </c>
      <c r="S3907" s="8" t="str">
        <f t="shared" si="723"/>
        <v>1</v>
      </c>
      <c r="T3907" s="8" t="str">
        <f t="shared" si="724"/>
        <v>1</v>
      </c>
      <c r="U3907" s="8" t="str">
        <f t="shared" si="725"/>
        <v>0</v>
      </c>
      <c r="V3907" s="8" t="str">
        <f t="shared" si="726"/>
        <v>0</v>
      </c>
      <c r="W3907" s="8" t="str">
        <f t="shared" si="727"/>
        <v>0</v>
      </c>
      <c r="X3907" s="8" t="str">
        <f t="shared" si="728"/>
        <v>0</v>
      </c>
      <c r="Y3907" s="8" t="str">
        <f t="shared" si="729"/>
        <v>0</v>
      </c>
      <c r="Z3907" s="8" t="str">
        <f t="shared" si="730"/>
        <v>0</v>
      </c>
      <c r="AA3907" s="8" t="str">
        <f t="shared" si="731"/>
        <v>0</v>
      </c>
      <c r="AD3907" t="s">
        <v>8894</v>
      </c>
      <c r="AE3907" s="3">
        <v>32</v>
      </c>
      <c r="AF3907" s="3">
        <v>4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</row>
    <row r="3908" spans="3:41" x14ac:dyDescent="0.25">
      <c r="C3908" s="5" t="s">
        <v>8983</v>
      </c>
      <c r="D3908" s="8" t="s">
        <v>10147</v>
      </c>
      <c r="E3908" s="8" t="s">
        <v>2775</v>
      </c>
      <c r="F3908" s="8" t="s">
        <v>2764</v>
      </c>
      <c r="G3908" s="8" t="s">
        <v>2764</v>
      </c>
      <c r="H3908" s="8" t="s">
        <v>2764</v>
      </c>
      <c r="I3908" s="8" t="s">
        <v>2764</v>
      </c>
      <c r="J3908" s="8" t="s">
        <v>2764</v>
      </c>
      <c r="K3908" s="8" t="s">
        <v>2764</v>
      </c>
      <c r="L3908" s="8" t="s">
        <v>2764</v>
      </c>
      <c r="M3908" s="8" t="s">
        <v>2764</v>
      </c>
      <c r="N3908" s="8" t="s">
        <v>2764</v>
      </c>
      <c r="P3908" t="str">
        <f t="shared" si="720"/>
        <v>Trinity (IL) - Terrance Lacey</v>
      </c>
      <c r="Q3908" s="8" t="str">
        <f t="shared" si="721"/>
        <v>8</v>
      </c>
      <c r="R3908" s="8" t="str">
        <f t="shared" si="722"/>
        <v>2</v>
      </c>
      <c r="S3908" s="8" t="str">
        <f t="shared" si="723"/>
        <v>0</v>
      </c>
      <c r="T3908" s="8" t="str">
        <f t="shared" si="724"/>
        <v>0</v>
      </c>
      <c r="U3908" s="8" t="str">
        <f t="shared" si="725"/>
        <v>0</v>
      </c>
      <c r="V3908" s="8" t="str">
        <f t="shared" si="726"/>
        <v>0</v>
      </c>
      <c r="W3908" s="8" t="str">
        <f t="shared" si="727"/>
        <v>0</v>
      </c>
      <c r="X3908" s="8" t="str">
        <f t="shared" si="728"/>
        <v>0</v>
      </c>
      <c r="Y3908" s="8" t="str">
        <f t="shared" si="729"/>
        <v>0</v>
      </c>
      <c r="Z3908" s="8" t="str">
        <f t="shared" si="730"/>
        <v>0</v>
      </c>
      <c r="AA3908" s="8" t="str">
        <f t="shared" si="731"/>
        <v>0</v>
      </c>
      <c r="AD3908" t="s">
        <v>8895</v>
      </c>
      <c r="AE3908" s="3">
        <v>1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</row>
    <row r="3909" spans="3:41" x14ac:dyDescent="0.25">
      <c r="C3909" s="6" t="s">
        <v>8984</v>
      </c>
      <c r="D3909" s="9" t="s">
        <v>10099</v>
      </c>
      <c r="E3909" s="9" t="s">
        <v>2763</v>
      </c>
      <c r="F3909" s="9" t="s">
        <v>2764</v>
      </c>
      <c r="G3909" s="9" t="s">
        <v>2764</v>
      </c>
      <c r="H3909" s="9" t="s">
        <v>2764</v>
      </c>
      <c r="I3909" s="9" t="s">
        <v>2764</v>
      </c>
      <c r="J3909" s="9" t="s">
        <v>2764</v>
      </c>
      <c r="K3909" s="9" t="s">
        <v>2764</v>
      </c>
      <c r="L3909" s="9" t="s">
        <v>2764</v>
      </c>
      <c r="M3909" s="9" t="s">
        <v>2764</v>
      </c>
      <c r="N3909" s="9" t="s">
        <v>2764</v>
      </c>
      <c r="P3909" t="str">
        <f t="shared" si="720"/>
        <v>Trinity (IL) - Deantre Deyoung</v>
      </c>
      <c r="Q3909" s="8" t="str">
        <f t="shared" si="721"/>
        <v>2</v>
      </c>
      <c r="R3909" s="8" t="str">
        <f t="shared" si="722"/>
        <v>1</v>
      </c>
      <c r="S3909" s="8" t="str">
        <f t="shared" si="723"/>
        <v>0</v>
      </c>
      <c r="T3909" s="8" t="str">
        <f t="shared" si="724"/>
        <v>0</v>
      </c>
      <c r="U3909" s="8" t="str">
        <f t="shared" si="725"/>
        <v>0</v>
      </c>
      <c r="V3909" s="8" t="str">
        <f t="shared" si="726"/>
        <v>0</v>
      </c>
      <c r="W3909" s="8" t="str">
        <f t="shared" si="727"/>
        <v>0</v>
      </c>
      <c r="X3909" s="8" t="str">
        <f t="shared" si="728"/>
        <v>0</v>
      </c>
      <c r="Y3909" s="8" t="str">
        <f t="shared" si="729"/>
        <v>0</v>
      </c>
      <c r="Z3909" s="8" t="str">
        <f t="shared" si="730"/>
        <v>0</v>
      </c>
      <c r="AA3909" s="8" t="str">
        <f t="shared" si="731"/>
        <v>0</v>
      </c>
      <c r="AD3909" t="s">
        <v>8896</v>
      </c>
      <c r="AE3909" s="3">
        <v>6</v>
      </c>
      <c r="AF3909" s="3">
        <v>2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</row>
    <row r="3910" spans="3:41" x14ac:dyDescent="0.25">
      <c r="C3910" s="5" t="s">
        <v>8985</v>
      </c>
      <c r="D3910" s="8" t="s">
        <v>10089</v>
      </c>
      <c r="E3910" s="8" t="s">
        <v>2764</v>
      </c>
      <c r="F3910" s="8" t="s">
        <v>2764</v>
      </c>
      <c r="G3910" s="8" t="s">
        <v>2764</v>
      </c>
      <c r="H3910" s="8" t="s">
        <v>2764</v>
      </c>
      <c r="I3910" s="8" t="s">
        <v>2764</v>
      </c>
      <c r="J3910" s="8" t="s">
        <v>2764</v>
      </c>
      <c r="K3910" s="8" t="s">
        <v>2764</v>
      </c>
      <c r="L3910" s="8" t="s">
        <v>2764</v>
      </c>
      <c r="M3910" s="8" t="s">
        <v>2764</v>
      </c>
      <c r="N3910" s="8" t="s">
        <v>2764</v>
      </c>
      <c r="P3910" t="str">
        <f t="shared" si="720"/>
        <v>Trinity (IL) - Patrick Bray</v>
      </c>
      <c r="Q3910" s="8" t="str">
        <f t="shared" si="721"/>
        <v>4</v>
      </c>
      <c r="R3910" s="8" t="str">
        <f t="shared" si="722"/>
        <v>0</v>
      </c>
      <c r="S3910" s="8" t="str">
        <f t="shared" si="723"/>
        <v>0</v>
      </c>
      <c r="T3910" s="8" t="str">
        <f t="shared" si="724"/>
        <v>0</v>
      </c>
      <c r="U3910" s="8" t="str">
        <f t="shared" si="725"/>
        <v>0</v>
      </c>
      <c r="V3910" s="8" t="str">
        <f t="shared" si="726"/>
        <v>0</v>
      </c>
      <c r="W3910" s="8" t="str">
        <f t="shared" si="727"/>
        <v>0</v>
      </c>
      <c r="X3910" s="8" t="str">
        <f t="shared" si="728"/>
        <v>0</v>
      </c>
      <c r="Y3910" s="8" t="str">
        <f t="shared" si="729"/>
        <v>0</v>
      </c>
      <c r="Z3910" s="8" t="str">
        <f t="shared" si="730"/>
        <v>0</v>
      </c>
      <c r="AA3910" s="8" t="str">
        <f t="shared" si="731"/>
        <v>0</v>
      </c>
      <c r="AD3910" t="s">
        <v>8897</v>
      </c>
      <c r="AE3910" s="3">
        <v>3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</row>
    <row r="3911" spans="3:41" x14ac:dyDescent="0.25">
      <c r="C3911" s="6" t="s">
        <v>8986</v>
      </c>
      <c r="D3911" s="9" t="s">
        <v>10029</v>
      </c>
      <c r="E3911" s="9" t="s">
        <v>2770</v>
      </c>
      <c r="F3911" s="9" t="s">
        <v>2764</v>
      </c>
      <c r="G3911" s="9" t="s">
        <v>2764</v>
      </c>
      <c r="H3911" s="9" t="s">
        <v>2764</v>
      </c>
      <c r="I3911" s="9" t="s">
        <v>2764</v>
      </c>
      <c r="J3911" s="9" t="s">
        <v>2764</v>
      </c>
      <c r="K3911" s="9" t="s">
        <v>2764</v>
      </c>
      <c r="L3911" s="9" t="s">
        <v>2764</v>
      </c>
      <c r="M3911" s="9" t="s">
        <v>2764</v>
      </c>
      <c r="N3911" s="9" t="s">
        <v>2764</v>
      </c>
      <c r="P3911" t="str">
        <f t="shared" si="720"/>
        <v>Trinity (IL) - Josh Decker</v>
      </c>
      <c r="Q3911" s="8" t="str">
        <f t="shared" si="721"/>
        <v>1</v>
      </c>
      <c r="R3911" s="8" t="str">
        <f t="shared" si="722"/>
        <v>1</v>
      </c>
      <c r="S3911" s="8" t="str">
        <f t="shared" si="723"/>
        <v>0</v>
      </c>
      <c r="T3911" s="8" t="str">
        <f t="shared" si="724"/>
        <v>0</v>
      </c>
      <c r="U3911" s="8" t="str">
        <f t="shared" si="725"/>
        <v>0</v>
      </c>
      <c r="V3911" s="8" t="str">
        <f t="shared" si="726"/>
        <v>0</v>
      </c>
      <c r="W3911" s="8" t="str">
        <f t="shared" si="727"/>
        <v>0</v>
      </c>
      <c r="X3911" s="8" t="str">
        <f t="shared" si="728"/>
        <v>0</v>
      </c>
      <c r="Y3911" s="8" t="str">
        <f t="shared" si="729"/>
        <v>0</v>
      </c>
      <c r="Z3911" s="8" t="str">
        <f t="shared" si="730"/>
        <v>0</v>
      </c>
      <c r="AA3911" s="8" t="str">
        <f t="shared" si="731"/>
        <v>0</v>
      </c>
      <c r="AD3911" t="s">
        <v>8898</v>
      </c>
      <c r="AE3911" s="3">
        <v>1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</row>
    <row r="3912" spans="3:41" x14ac:dyDescent="0.25">
      <c r="C3912" s="5" t="s">
        <v>8987</v>
      </c>
      <c r="D3912" s="8" t="s">
        <v>10024</v>
      </c>
      <c r="E3912" s="8" t="s">
        <v>2764</v>
      </c>
      <c r="F3912" s="8" t="s">
        <v>2764</v>
      </c>
      <c r="G3912" s="8" t="s">
        <v>2764</v>
      </c>
      <c r="H3912" s="8" t="s">
        <v>2764</v>
      </c>
      <c r="I3912" s="8" t="s">
        <v>2764</v>
      </c>
      <c r="J3912" s="8" t="s">
        <v>2764</v>
      </c>
      <c r="K3912" s="8" t="s">
        <v>2764</v>
      </c>
      <c r="L3912" s="8" t="s">
        <v>2764</v>
      </c>
      <c r="M3912" s="8" t="s">
        <v>2764</v>
      </c>
      <c r="N3912" s="8" t="s">
        <v>2764</v>
      </c>
      <c r="P3912" t="str">
        <f t="shared" ref="P3912:P3975" si="732">C3912</f>
        <v>Bryant - Patrick Harding</v>
      </c>
      <c r="Q3912" s="8" t="str">
        <f t="shared" ref="Q3912:Q3975" si="733">RIGHT(D3912,LEN(D3912)-FIND("/",D3912))</f>
        <v>6</v>
      </c>
      <c r="R3912" s="8" t="str">
        <f t="shared" ref="R3912:R3975" si="734">RIGHT(E3912,LEN(E3912)-FIND("/",E3912))</f>
        <v>0</v>
      </c>
      <c r="S3912" s="8" t="str">
        <f t="shared" ref="S3912:S3975" si="735">RIGHT(F3912,LEN(F3912)-FIND("/",F3912))</f>
        <v>0</v>
      </c>
      <c r="T3912" s="8" t="str">
        <f t="shared" ref="T3912:T3975" si="736">RIGHT(G3912,LEN(G3912)-FIND("/",G3912))</f>
        <v>0</v>
      </c>
      <c r="U3912" s="8" t="str">
        <f t="shared" ref="U3912:U3975" si="737">RIGHT(H3912,LEN(H3912)-FIND("/",H3912))</f>
        <v>0</v>
      </c>
      <c r="V3912" s="8" t="str">
        <f t="shared" ref="V3912:V3975" si="738">RIGHT(I3912,LEN(I3912)-FIND("/",I3912))</f>
        <v>0</v>
      </c>
      <c r="W3912" s="8" t="str">
        <f t="shared" ref="W3912:W3975" si="739">RIGHT(J3912,LEN(J3912)-FIND("/",J3912))</f>
        <v>0</v>
      </c>
      <c r="X3912" s="8" t="str">
        <f t="shared" ref="X3912:X3975" si="740">RIGHT(K3912,LEN(K3912)-FIND("/",K3912))</f>
        <v>0</v>
      </c>
      <c r="Y3912" s="8" t="str">
        <f t="shared" ref="Y3912:Y3975" si="741">RIGHT(L3912,LEN(L3912)-FIND("/",L3912))</f>
        <v>0</v>
      </c>
      <c r="Z3912" s="8" t="str">
        <f t="shared" ref="Z3912:Z3975" si="742">RIGHT(M3912,LEN(M3912)-FIND("/",M3912))</f>
        <v>0</v>
      </c>
      <c r="AA3912" s="8" t="str">
        <f t="shared" ref="AA3912:AA3975" si="743">RIGHT(N3912,LEN(N3912)-FIND("/",N3912))</f>
        <v>0</v>
      </c>
      <c r="AD3912" t="s">
        <v>8899</v>
      </c>
      <c r="AE3912" s="3">
        <v>5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</row>
    <row r="3913" spans="3:41" x14ac:dyDescent="0.25">
      <c r="C3913" s="6" t="s">
        <v>8988</v>
      </c>
      <c r="D3913" s="9" t="s">
        <v>10196</v>
      </c>
      <c r="E3913" s="9" t="s">
        <v>2800</v>
      </c>
      <c r="F3913" s="9" t="s">
        <v>2764</v>
      </c>
      <c r="G3913" s="9" t="s">
        <v>2764</v>
      </c>
      <c r="H3913" s="9" t="s">
        <v>2764</v>
      </c>
      <c r="I3913" s="9" t="s">
        <v>2764</v>
      </c>
      <c r="J3913" s="9" t="s">
        <v>2764</v>
      </c>
      <c r="K3913" s="9" t="s">
        <v>2764</v>
      </c>
      <c r="L3913" s="9" t="s">
        <v>2764</v>
      </c>
      <c r="M3913" s="9" t="s">
        <v>2764</v>
      </c>
      <c r="N3913" s="9" t="s">
        <v>2764</v>
      </c>
      <c r="P3913" t="str">
        <f t="shared" si="732"/>
        <v>George Mason - AJ Wilson</v>
      </c>
      <c r="Q3913" s="8" t="str">
        <f t="shared" si="733"/>
        <v>22</v>
      </c>
      <c r="R3913" s="8" t="str">
        <f t="shared" si="734"/>
        <v>4</v>
      </c>
      <c r="S3913" s="8" t="str">
        <f t="shared" si="735"/>
        <v>0</v>
      </c>
      <c r="T3913" s="8" t="str">
        <f t="shared" si="736"/>
        <v>0</v>
      </c>
      <c r="U3913" s="8" t="str">
        <f t="shared" si="737"/>
        <v>0</v>
      </c>
      <c r="V3913" s="8" t="str">
        <f t="shared" si="738"/>
        <v>0</v>
      </c>
      <c r="W3913" s="8" t="str">
        <f t="shared" si="739"/>
        <v>0</v>
      </c>
      <c r="X3913" s="8" t="str">
        <f t="shared" si="740"/>
        <v>0</v>
      </c>
      <c r="Y3913" s="8" t="str">
        <f t="shared" si="741"/>
        <v>0</v>
      </c>
      <c r="Z3913" s="8" t="str">
        <f t="shared" si="742"/>
        <v>0</v>
      </c>
      <c r="AA3913" s="8" t="str">
        <f t="shared" si="743"/>
        <v>0</v>
      </c>
      <c r="AD3913" t="s">
        <v>8900</v>
      </c>
      <c r="AE3913" s="3">
        <v>7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</row>
    <row r="3914" spans="3:41" x14ac:dyDescent="0.25">
      <c r="C3914" s="5" t="s">
        <v>8989</v>
      </c>
      <c r="D3914" s="8" t="s">
        <v>10148</v>
      </c>
      <c r="E3914" s="8" t="s">
        <v>2763</v>
      </c>
      <c r="F3914" s="8" t="s">
        <v>2764</v>
      </c>
      <c r="G3914" s="8" t="s">
        <v>2764</v>
      </c>
      <c r="H3914" s="8" t="s">
        <v>2764</v>
      </c>
      <c r="I3914" s="8" t="s">
        <v>2764</v>
      </c>
      <c r="J3914" s="8" t="s">
        <v>2764</v>
      </c>
      <c r="K3914" s="8" t="s">
        <v>2764</v>
      </c>
      <c r="L3914" s="8" t="s">
        <v>2764</v>
      </c>
      <c r="M3914" s="8" t="s">
        <v>2764</v>
      </c>
      <c r="N3914" s="8" t="s">
        <v>2764</v>
      </c>
      <c r="P3914" t="str">
        <f t="shared" si="732"/>
        <v>James Madison - Antanee Pinkard</v>
      </c>
      <c r="Q3914" s="8" t="str">
        <f t="shared" si="733"/>
        <v>9</v>
      </c>
      <c r="R3914" s="8" t="str">
        <f t="shared" si="734"/>
        <v>1</v>
      </c>
      <c r="S3914" s="8" t="str">
        <f t="shared" si="735"/>
        <v>0</v>
      </c>
      <c r="T3914" s="8" t="str">
        <f t="shared" si="736"/>
        <v>0</v>
      </c>
      <c r="U3914" s="8" t="str">
        <f t="shared" si="737"/>
        <v>0</v>
      </c>
      <c r="V3914" s="8" t="str">
        <f t="shared" si="738"/>
        <v>0</v>
      </c>
      <c r="W3914" s="8" t="str">
        <f t="shared" si="739"/>
        <v>0</v>
      </c>
      <c r="X3914" s="8" t="str">
        <f t="shared" si="740"/>
        <v>0</v>
      </c>
      <c r="Y3914" s="8" t="str">
        <f t="shared" si="741"/>
        <v>0</v>
      </c>
      <c r="Z3914" s="8" t="str">
        <f t="shared" si="742"/>
        <v>0</v>
      </c>
      <c r="AA3914" s="8" t="str">
        <f t="shared" si="743"/>
        <v>0</v>
      </c>
      <c r="AD3914" t="s">
        <v>8901</v>
      </c>
      <c r="AE3914" s="3">
        <v>3</v>
      </c>
      <c r="AF3914" s="3">
        <v>1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</row>
    <row r="3915" spans="3:41" x14ac:dyDescent="0.25">
      <c r="C3915" s="6" t="s">
        <v>8990</v>
      </c>
      <c r="D3915" s="9" t="s">
        <v>10168</v>
      </c>
      <c r="E3915" s="9" t="s">
        <v>2764</v>
      </c>
      <c r="F3915" s="9" t="s">
        <v>2764</v>
      </c>
      <c r="G3915" s="9" t="s">
        <v>2764</v>
      </c>
      <c r="H3915" s="9" t="s">
        <v>2764</v>
      </c>
      <c r="I3915" s="9" t="s">
        <v>2764</v>
      </c>
      <c r="J3915" s="9" t="s">
        <v>2764</v>
      </c>
      <c r="K3915" s="9" t="s">
        <v>2764</v>
      </c>
      <c r="L3915" s="9" t="s">
        <v>2764</v>
      </c>
      <c r="M3915" s="9" t="s">
        <v>2764</v>
      </c>
      <c r="N3915" s="9" t="s">
        <v>2764</v>
      </c>
      <c r="P3915" t="str">
        <f t="shared" si="732"/>
        <v>Arizona State - DeQuon Lake</v>
      </c>
      <c r="Q3915" s="8" t="str">
        <f t="shared" si="733"/>
        <v>13</v>
      </c>
      <c r="R3915" s="8" t="str">
        <f t="shared" si="734"/>
        <v>0</v>
      </c>
      <c r="S3915" s="8" t="str">
        <f t="shared" si="735"/>
        <v>0</v>
      </c>
      <c r="T3915" s="8" t="str">
        <f t="shared" si="736"/>
        <v>0</v>
      </c>
      <c r="U3915" s="8" t="str">
        <f t="shared" si="737"/>
        <v>0</v>
      </c>
      <c r="V3915" s="8" t="str">
        <f t="shared" si="738"/>
        <v>0</v>
      </c>
      <c r="W3915" s="8" t="str">
        <f t="shared" si="739"/>
        <v>0</v>
      </c>
      <c r="X3915" s="8" t="str">
        <f t="shared" si="740"/>
        <v>0</v>
      </c>
      <c r="Y3915" s="8" t="str">
        <f t="shared" si="741"/>
        <v>0</v>
      </c>
      <c r="Z3915" s="8" t="str">
        <f t="shared" si="742"/>
        <v>0</v>
      </c>
      <c r="AA3915" s="8" t="str">
        <f t="shared" si="743"/>
        <v>0</v>
      </c>
      <c r="AD3915" t="s">
        <v>8902</v>
      </c>
      <c r="AE3915" s="3">
        <v>3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</row>
    <row r="3916" spans="3:41" x14ac:dyDescent="0.25">
      <c r="C3916" s="5" t="s">
        <v>8991</v>
      </c>
      <c r="D3916" s="8" t="s">
        <v>2840</v>
      </c>
      <c r="E3916" s="8" t="s">
        <v>2764</v>
      </c>
      <c r="F3916" s="8" t="s">
        <v>2764</v>
      </c>
      <c r="G3916" s="8" t="s">
        <v>2764</v>
      </c>
      <c r="H3916" s="8" t="s">
        <v>2764</v>
      </c>
      <c r="I3916" s="8" t="s">
        <v>2764</v>
      </c>
      <c r="J3916" s="8" t="s">
        <v>2764</v>
      </c>
      <c r="K3916" s="8" t="s">
        <v>2764</v>
      </c>
      <c r="L3916" s="8" t="s">
        <v>2764</v>
      </c>
      <c r="M3916" s="8" t="s">
        <v>2764</v>
      </c>
      <c r="N3916" s="8" t="s">
        <v>2764</v>
      </c>
      <c r="P3916" t="str">
        <f t="shared" si="732"/>
        <v>USC - Victor Uyaelunmo</v>
      </c>
      <c r="Q3916" s="8" t="str">
        <f t="shared" si="733"/>
        <v>2</v>
      </c>
      <c r="R3916" s="8" t="str">
        <f t="shared" si="734"/>
        <v>0</v>
      </c>
      <c r="S3916" s="8" t="str">
        <f t="shared" si="735"/>
        <v>0</v>
      </c>
      <c r="T3916" s="8" t="str">
        <f t="shared" si="736"/>
        <v>0</v>
      </c>
      <c r="U3916" s="8" t="str">
        <f t="shared" si="737"/>
        <v>0</v>
      </c>
      <c r="V3916" s="8" t="str">
        <f t="shared" si="738"/>
        <v>0</v>
      </c>
      <c r="W3916" s="8" t="str">
        <f t="shared" si="739"/>
        <v>0</v>
      </c>
      <c r="X3916" s="8" t="str">
        <f t="shared" si="740"/>
        <v>0</v>
      </c>
      <c r="Y3916" s="8" t="str">
        <f t="shared" si="741"/>
        <v>0</v>
      </c>
      <c r="Z3916" s="8" t="str">
        <f t="shared" si="742"/>
        <v>0</v>
      </c>
      <c r="AA3916" s="8" t="str">
        <f t="shared" si="743"/>
        <v>0</v>
      </c>
      <c r="AD3916" t="s">
        <v>8903</v>
      </c>
      <c r="AE3916" s="3">
        <v>32</v>
      </c>
      <c r="AF3916" s="3">
        <v>6</v>
      </c>
      <c r="AG3916" s="3">
        <v>2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</row>
    <row r="3917" spans="3:41" x14ac:dyDescent="0.25">
      <c r="C3917" s="6" t="s">
        <v>8992</v>
      </c>
      <c r="D3917" s="9" t="s">
        <v>10148</v>
      </c>
      <c r="E3917" s="9" t="s">
        <v>2764</v>
      </c>
      <c r="F3917" s="9" t="s">
        <v>2764</v>
      </c>
      <c r="G3917" s="9" t="s">
        <v>2764</v>
      </c>
      <c r="H3917" s="9" t="s">
        <v>2764</v>
      </c>
      <c r="I3917" s="9" t="s">
        <v>2764</v>
      </c>
      <c r="J3917" s="9" t="s">
        <v>2764</v>
      </c>
      <c r="K3917" s="9" t="s">
        <v>2764</v>
      </c>
      <c r="L3917" s="9" t="s">
        <v>2764</v>
      </c>
      <c r="M3917" s="9" t="s">
        <v>2764</v>
      </c>
      <c r="N3917" s="9" t="s">
        <v>2764</v>
      </c>
      <c r="P3917" t="str">
        <f t="shared" si="732"/>
        <v>Arkansas State - Shaquillo Fritz</v>
      </c>
      <c r="Q3917" s="8" t="str">
        <f t="shared" si="733"/>
        <v>9</v>
      </c>
      <c r="R3917" s="8" t="str">
        <f t="shared" si="734"/>
        <v>0</v>
      </c>
      <c r="S3917" s="8" t="str">
        <f t="shared" si="735"/>
        <v>0</v>
      </c>
      <c r="T3917" s="8" t="str">
        <f t="shared" si="736"/>
        <v>0</v>
      </c>
      <c r="U3917" s="8" t="str">
        <f t="shared" si="737"/>
        <v>0</v>
      </c>
      <c r="V3917" s="8" t="str">
        <f t="shared" si="738"/>
        <v>0</v>
      </c>
      <c r="W3917" s="8" t="str">
        <f t="shared" si="739"/>
        <v>0</v>
      </c>
      <c r="X3917" s="8" t="str">
        <f t="shared" si="740"/>
        <v>0</v>
      </c>
      <c r="Y3917" s="8" t="str">
        <f t="shared" si="741"/>
        <v>0</v>
      </c>
      <c r="Z3917" s="8" t="str">
        <f t="shared" si="742"/>
        <v>0</v>
      </c>
      <c r="AA3917" s="8" t="str">
        <f t="shared" si="743"/>
        <v>0</v>
      </c>
      <c r="AD3917" t="s">
        <v>8904</v>
      </c>
      <c r="AE3917" s="3">
        <v>5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</row>
    <row r="3918" spans="3:41" x14ac:dyDescent="0.25">
      <c r="C3918" s="5" t="s">
        <v>8993</v>
      </c>
      <c r="D3918" s="8" t="s">
        <v>10024</v>
      </c>
      <c r="E3918" s="8" t="s">
        <v>2831</v>
      </c>
      <c r="F3918" s="8" t="s">
        <v>2770</v>
      </c>
      <c r="G3918" s="8" t="s">
        <v>2770</v>
      </c>
      <c r="H3918" s="8" t="s">
        <v>2763</v>
      </c>
      <c r="I3918" s="8" t="s">
        <v>2764</v>
      </c>
      <c r="J3918" s="8" t="s">
        <v>2764</v>
      </c>
      <c r="K3918" s="8" t="s">
        <v>2764</v>
      </c>
      <c r="L3918" s="8" t="s">
        <v>2764</v>
      </c>
      <c r="M3918" s="8" t="s">
        <v>2764</v>
      </c>
      <c r="N3918" s="8" t="s">
        <v>2764</v>
      </c>
      <c r="P3918" t="str">
        <f t="shared" si="732"/>
        <v>Central Washington - Jeryn Lucas</v>
      </c>
      <c r="Q3918" s="8" t="str">
        <f t="shared" si="733"/>
        <v>6</v>
      </c>
      <c r="R3918" s="8" t="str">
        <f t="shared" si="734"/>
        <v>2</v>
      </c>
      <c r="S3918" s="8" t="str">
        <f t="shared" si="735"/>
        <v>1</v>
      </c>
      <c r="T3918" s="8" t="str">
        <f t="shared" si="736"/>
        <v>1</v>
      </c>
      <c r="U3918" s="8" t="str">
        <f t="shared" si="737"/>
        <v>1</v>
      </c>
      <c r="V3918" s="8" t="str">
        <f t="shared" si="738"/>
        <v>0</v>
      </c>
      <c r="W3918" s="8" t="str">
        <f t="shared" si="739"/>
        <v>0</v>
      </c>
      <c r="X3918" s="8" t="str">
        <f t="shared" si="740"/>
        <v>0</v>
      </c>
      <c r="Y3918" s="8" t="str">
        <f t="shared" si="741"/>
        <v>0</v>
      </c>
      <c r="Z3918" s="8" t="str">
        <f t="shared" si="742"/>
        <v>0</v>
      </c>
      <c r="AA3918" s="8" t="str">
        <f t="shared" si="743"/>
        <v>0</v>
      </c>
      <c r="AD3918" t="s">
        <v>8905</v>
      </c>
      <c r="AE3918" s="3">
        <v>20</v>
      </c>
      <c r="AF3918" s="3">
        <v>2</v>
      </c>
      <c r="AG3918" s="3">
        <v>1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</row>
    <row r="3919" spans="3:41" x14ac:dyDescent="0.25">
      <c r="C3919" s="6" t="s">
        <v>8994</v>
      </c>
      <c r="D3919" s="9" t="s">
        <v>10234</v>
      </c>
      <c r="E3919" s="9" t="s">
        <v>2770</v>
      </c>
      <c r="F3919" s="9" t="s">
        <v>2770</v>
      </c>
      <c r="G3919" s="9" t="s">
        <v>2763</v>
      </c>
      <c r="H3919" s="9" t="s">
        <v>2764</v>
      </c>
      <c r="I3919" s="9" t="s">
        <v>2764</v>
      </c>
      <c r="J3919" s="9" t="s">
        <v>2764</v>
      </c>
      <c r="K3919" s="9" t="s">
        <v>2764</v>
      </c>
      <c r="L3919" s="9" t="s">
        <v>2764</v>
      </c>
      <c r="M3919" s="9" t="s">
        <v>2764</v>
      </c>
      <c r="N3919" s="9" t="s">
        <v>2764</v>
      </c>
      <c r="P3919" t="str">
        <f t="shared" si="732"/>
        <v>Central Washington - Malcolm Cola</v>
      </c>
      <c r="Q3919" s="8" t="str">
        <f t="shared" si="733"/>
        <v>3</v>
      </c>
      <c r="R3919" s="8" t="str">
        <f t="shared" si="734"/>
        <v>1</v>
      </c>
      <c r="S3919" s="8" t="str">
        <f t="shared" si="735"/>
        <v>1</v>
      </c>
      <c r="T3919" s="8" t="str">
        <f t="shared" si="736"/>
        <v>1</v>
      </c>
      <c r="U3919" s="8" t="str">
        <f t="shared" si="737"/>
        <v>0</v>
      </c>
      <c r="V3919" s="8" t="str">
        <f t="shared" si="738"/>
        <v>0</v>
      </c>
      <c r="W3919" s="8" t="str">
        <f t="shared" si="739"/>
        <v>0</v>
      </c>
      <c r="X3919" s="8" t="str">
        <f t="shared" si="740"/>
        <v>0</v>
      </c>
      <c r="Y3919" s="8" t="str">
        <f t="shared" si="741"/>
        <v>0</v>
      </c>
      <c r="Z3919" s="8" t="str">
        <f t="shared" si="742"/>
        <v>0</v>
      </c>
      <c r="AA3919" s="8" t="str">
        <f t="shared" si="743"/>
        <v>0</v>
      </c>
      <c r="AD3919" t="s">
        <v>8906</v>
      </c>
      <c r="AE3919" s="3">
        <v>4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</row>
    <row r="3920" spans="3:41" x14ac:dyDescent="0.25">
      <c r="C3920" s="5" t="s">
        <v>8995</v>
      </c>
      <c r="D3920" s="8" t="s">
        <v>10104</v>
      </c>
      <c r="E3920" s="8" t="s">
        <v>2764</v>
      </c>
      <c r="F3920" s="8" t="s">
        <v>2764</v>
      </c>
      <c r="G3920" s="8" t="s">
        <v>2764</v>
      </c>
      <c r="H3920" s="8" t="s">
        <v>2764</v>
      </c>
      <c r="I3920" s="8" t="s">
        <v>2764</v>
      </c>
      <c r="J3920" s="8" t="s">
        <v>2764</v>
      </c>
      <c r="K3920" s="8" t="s">
        <v>2764</v>
      </c>
      <c r="L3920" s="8" t="s">
        <v>2764</v>
      </c>
      <c r="M3920" s="8" t="s">
        <v>2764</v>
      </c>
      <c r="N3920" s="8" t="s">
        <v>2764</v>
      </c>
      <c r="P3920" t="str">
        <f t="shared" si="732"/>
        <v>Central Washington - Jackson Price</v>
      </c>
      <c r="Q3920" s="8" t="str">
        <f t="shared" si="733"/>
        <v>5</v>
      </c>
      <c r="R3920" s="8" t="str">
        <f t="shared" si="734"/>
        <v>0</v>
      </c>
      <c r="S3920" s="8" t="str">
        <f t="shared" si="735"/>
        <v>0</v>
      </c>
      <c r="T3920" s="8" t="str">
        <f t="shared" si="736"/>
        <v>0</v>
      </c>
      <c r="U3920" s="8" t="str">
        <f t="shared" si="737"/>
        <v>0</v>
      </c>
      <c r="V3920" s="8" t="str">
        <f t="shared" si="738"/>
        <v>0</v>
      </c>
      <c r="W3920" s="8" t="str">
        <f t="shared" si="739"/>
        <v>0</v>
      </c>
      <c r="X3920" s="8" t="str">
        <f t="shared" si="740"/>
        <v>0</v>
      </c>
      <c r="Y3920" s="8" t="str">
        <f t="shared" si="741"/>
        <v>0</v>
      </c>
      <c r="Z3920" s="8" t="str">
        <f t="shared" si="742"/>
        <v>0</v>
      </c>
      <c r="AA3920" s="8" t="str">
        <f t="shared" si="743"/>
        <v>0</v>
      </c>
      <c r="AD3920" t="s">
        <v>8907</v>
      </c>
      <c r="AE3920" s="3">
        <v>5</v>
      </c>
      <c r="AF3920" s="3">
        <v>1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</row>
    <row r="3921" spans="3:41" x14ac:dyDescent="0.25">
      <c r="C3921" s="6" t="s">
        <v>8996</v>
      </c>
      <c r="D3921" s="9" t="s">
        <v>10089</v>
      </c>
      <c r="E3921" s="9" t="s">
        <v>2770</v>
      </c>
      <c r="F3921" s="9" t="s">
        <v>2770</v>
      </c>
      <c r="G3921" s="9" t="s">
        <v>2763</v>
      </c>
      <c r="H3921" s="9" t="s">
        <v>2764</v>
      </c>
      <c r="I3921" s="9" t="s">
        <v>2764</v>
      </c>
      <c r="J3921" s="9" t="s">
        <v>2764</v>
      </c>
      <c r="K3921" s="9" t="s">
        <v>2764</v>
      </c>
      <c r="L3921" s="9" t="s">
        <v>2764</v>
      </c>
      <c r="M3921" s="9" t="s">
        <v>2764</v>
      </c>
      <c r="N3921" s="9" t="s">
        <v>2764</v>
      </c>
      <c r="P3921" t="str">
        <f t="shared" si="732"/>
        <v>Central Washington - Marcus Austin</v>
      </c>
      <c r="Q3921" s="8" t="str">
        <f t="shared" si="733"/>
        <v>4</v>
      </c>
      <c r="R3921" s="8" t="str">
        <f t="shared" si="734"/>
        <v>1</v>
      </c>
      <c r="S3921" s="8" t="str">
        <f t="shared" si="735"/>
        <v>1</v>
      </c>
      <c r="T3921" s="8" t="str">
        <f t="shared" si="736"/>
        <v>1</v>
      </c>
      <c r="U3921" s="8" t="str">
        <f t="shared" si="737"/>
        <v>0</v>
      </c>
      <c r="V3921" s="8" t="str">
        <f t="shared" si="738"/>
        <v>0</v>
      </c>
      <c r="W3921" s="8" t="str">
        <f t="shared" si="739"/>
        <v>0</v>
      </c>
      <c r="X3921" s="8" t="str">
        <f t="shared" si="740"/>
        <v>0</v>
      </c>
      <c r="Y3921" s="8" t="str">
        <f t="shared" si="741"/>
        <v>0</v>
      </c>
      <c r="Z3921" s="8" t="str">
        <f t="shared" si="742"/>
        <v>0</v>
      </c>
      <c r="AA3921" s="8" t="str">
        <f t="shared" si="743"/>
        <v>0</v>
      </c>
      <c r="AD3921" t="s">
        <v>8908</v>
      </c>
      <c r="AE3921" s="3">
        <v>9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</row>
    <row r="3922" spans="3:41" x14ac:dyDescent="0.25">
      <c r="C3922" s="5" t="s">
        <v>8997</v>
      </c>
      <c r="D3922" s="8" t="s">
        <v>3918</v>
      </c>
      <c r="E3922" s="8" t="s">
        <v>2764</v>
      </c>
      <c r="F3922" s="8" t="s">
        <v>2764</v>
      </c>
      <c r="G3922" s="8" t="s">
        <v>2764</v>
      </c>
      <c r="H3922" s="8" t="s">
        <v>2764</v>
      </c>
      <c r="I3922" s="8" t="s">
        <v>2764</v>
      </c>
      <c r="J3922" s="8" t="s">
        <v>2764</v>
      </c>
      <c r="K3922" s="8" t="s">
        <v>2764</v>
      </c>
      <c r="L3922" s="8" t="s">
        <v>2764</v>
      </c>
      <c r="M3922" s="8" t="s">
        <v>2764</v>
      </c>
      <c r="N3922" s="8" t="s">
        <v>2764</v>
      </c>
      <c r="P3922" t="str">
        <f t="shared" si="732"/>
        <v>Central Washington - Lewis Pope</v>
      </c>
      <c r="Q3922" s="8" t="str">
        <f t="shared" si="733"/>
        <v>3</v>
      </c>
      <c r="R3922" s="8" t="str">
        <f t="shared" si="734"/>
        <v>0</v>
      </c>
      <c r="S3922" s="8" t="str">
        <f t="shared" si="735"/>
        <v>0</v>
      </c>
      <c r="T3922" s="8" t="str">
        <f t="shared" si="736"/>
        <v>0</v>
      </c>
      <c r="U3922" s="8" t="str">
        <f t="shared" si="737"/>
        <v>0</v>
      </c>
      <c r="V3922" s="8" t="str">
        <f t="shared" si="738"/>
        <v>0</v>
      </c>
      <c r="W3922" s="8" t="str">
        <f t="shared" si="739"/>
        <v>0</v>
      </c>
      <c r="X3922" s="8" t="str">
        <f t="shared" si="740"/>
        <v>0</v>
      </c>
      <c r="Y3922" s="8" t="str">
        <f t="shared" si="741"/>
        <v>0</v>
      </c>
      <c r="Z3922" s="8" t="str">
        <f t="shared" si="742"/>
        <v>0</v>
      </c>
      <c r="AA3922" s="8" t="str">
        <f t="shared" si="743"/>
        <v>0</v>
      </c>
      <c r="AD3922" t="s">
        <v>8909</v>
      </c>
      <c r="AE3922" s="3">
        <v>18</v>
      </c>
      <c r="AF3922" s="3">
        <v>3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</row>
    <row r="3923" spans="3:41" x14ac:dyDescent="0.25">
      <c r="C3923" s="6" t="s">
        <v>8998</v>
      </c>
      <c r="D3923" s="9" t="s">
        <v>3918</v>
      </c>
      <c r="E3923" s="9" t="s">
        <v>2764</v>
      </c>
      <c r="F3923" s="9" t="s">
        <v>2764</v>
      </c>
      <c r="G3923" s="9" t="s">
        <v>2764</v>
      </c>
      <c r="H3923" s="9" t="s">
        <v>2764</v>
      </c>
      <c r="I3923" s="9" t="s">
        <v>2764</v>
      </c>
      <c r="J3923" s="9" t="s">
        <v>2764</v>
      </c>
      <c r="K3923" s="9" t="s">
        <v>2764</v>
      </c>
      <c r="L3923" s="9" t="s">
        <v>2764</v>
      </c>
      <c r="M3923" s="9" t="s">
        <v>2764</v>
      </c>
      <c r="N3923" s="9" t="s">
        <v>2764</v>
      </c>
      <c r="P3923" t="str">
        <f t="shared" si="732"/>
        <v>Central Washington - Gamaun Boykin</v>
      </c>
      <c r="Q3923" s="8" t="str">
        <f t="shared" si="733"/>
        <v>3</v>
      </c>
      <c r="R3923" s="8" t="str">
        <f t="shared" si="734"/>
        <v>0</v>
      </c>
      <c r="S3923" s="8" t="str">
        <f t="shared" si="735"/>
        <v>0</v>
      </c>
      <c r="T3923" s="8" t="str">
        <f t="shared" si="736"/>
        <v>0</v>
      </c>
      <c r="U3923" s="8" t="str">
        <f t="shared" si="737"/>
        <v>0</v>
      </c>
      <c r="V3923" s="8" t="str">
        <f t="shared" si="738"/>
        <v>0</v>
      </c>
      <c r="W3923" s="8" t="str">
        <f t="shared" si="739"/>
        <v>0</v>
      </c>
      <c r="X3923" s="8" t="str">
        <f t="shared" si="740"/>
        <v>0</v>
      </c>
      <c r="Y3923" s="8" t="str">
        <f t="shared" si="741"/>
        <v>0</v>
      </c>
      <c r="Z3923" s="8" t="str">
        <f t="shared" si="742"/>
        <v>0</v>
      </c>
      <c r="AA3923" s="8" t="str">
        <f t="shared" si="743"/>
        <v>0</v>
      </c>
      <c r="AD3923" t="s">
        <v>8910</v>
      </c>
      <c r="AE3923" s="3">
        <v>12</v>
      </c>
      <c r="AF3923" s="3">
        <v>2</v>
      </c>
      <c r="AG3923" s="3">
        <v>2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</row>
    <row r="3924" spans="3:41" x14ac:dyDescent="0.25">
      <c r="C3924" s="5" t="s">
        <v>8999</v>
      </c>
      <c r="D3924" s="8" t="s">
        <v>10099</v>
      </c>
      <c r="E3924" s="8" t="s">
        <v>2763</v>
      </c>
      <c r="F3924" s="8" t="s">
        <v>2764</v>
      </c>
      <c r="G3924" s="8" t="s">
        <v>2764</v>
      </c>
      <c r="H3924" s="8" t="s">
        <v>2764</v>
      </c>
      <c r="I3924" s="8" t="s">
        <v>2764</v>
      </c>
      <c r="J3924" s="8" t="s">
        <v>2764</v>
      </c>
      <c r="K3924" s="8" t="s">
        <v>2764</v>
      </c>
      <c r="L3924" s="8" t="s">
        <v>2764</v>
      </c>
      <c r="M3924" s="8" t="s">
        <v>2764</v>
      </c>
      <c r="N3924" s="8" t="s">
        <v>2764</v>
      </c>
      <c r="P3924" t="str">
        <f t="shared" si="732"/>
        <v>Central Washington - Naim Ladd</v>
      </c>
      <c r="Q3924" s="8" t="str">
        <f t="shared" si="733"/>
        <v>2</v>
      </c>
      <c r="R3924" s="8" t="str">
        <f t="shared" si="734"/>
        <v>1</v>
      </c>
      <c r="S3924" s="8" t="str">
        <f t="shared" si="735"/>
        <v>0</v>
      </c>
      <c r="T3924" s="8" t="str">
        <f t="shared" si="736"/>
        <v>0</v>
      </c>
      <c r="U3924" s="8" t="str">
        <f t="shared" si="737"/>
        <v>0</v>
      </c>
      <c r="V3924" s="8" t="str">
        <f t="shared" si="738"/>
        <v>0</v>
      </c>
      <c r="W3924" s="8" t="str">
        <f t="shared" si="739"/>
        <v>0</v>
      </c>
      <c r="X3924" s="8" t="str">
        <f t="shared" si="740"/>
        <v>0</v>
      </c>
      <c r="Y3924" s="8" t="str">
        <f t="shared" si="741"/>
        <v>0</v>
      </c>
      <c r="Z3924" s="8" t="str">
        <f t="shared" si="742"/>
        <v>0</v>
      </c>
      <c r="AA3924" s="8" t="str">
        <f t="shared" si="743"/>
        <v>0</v>
      </c>
      <c r="AD3924" t="s">
        <v>8911</v>
      </c>
      <c r="AE3924" s="3">
        <v>3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</row>
    <row r="3925" spans="3:41" x14ac:dyDescent="0.25">
      <c r="C3925" s="6" t="s">
        <v>9000</v>
      </c>
      <c r="D3925" s="9" t="s">
        <v>10029</v>
      </c>
      <c r="E3925" s="9" t="s">
        <v>2764</v>
      </c>
      <c r="F3925" s="9" t="s">
        <v>2764</v>
      </c>
      <c r="G3925" s="9" t="s">
        <v>2764</v>
      </c>
      <c r="H3925" s="9" t="s">
        <v>2764</v>
      </c>
      <c r="I3925" s="9" t="s">
        <v>2764</v>
      </c>
      <c r="J3925" s="9" t="s">
        <v>2764</v>
      </c>
      <c r="K3925" s="9" t="s">
        <v>2764</v>
      </c>
      <c r="L3925" s="9" t="s">
        <v>2764</v>
      </c>
      <c r="M3925" s="9" t="s">
        <v>2764</v>
      </c>
      <c r="N3925" s="9" t="s">
        <v>2764</v>
      </c>
      <c r="P3925" t="str">
        <f t="shared" si="732"/>
        <v>Central Washington - Matt Poquette</v>
      </c>
      <c r="Q3925" s="8" t="str">
        <f t="shared" si="733"/>
        <v>1</v>
      </c>
      <c r="R3925" s="8" t="str">
        <f t="shared" si="734"/>
        <v>0</v>
      </c>
      <c r="S3925" s="8" t="str">
        <f t="shared" si="735"/>
        <v>0</v>
      </c>
      <c r="T3925" s="8" t="str">
        <f t="shared" si="736"/>
        <v>0</v>
      </c>
      <c r="U3925" s="8" t="str">
        <f t="shared" si="737"/>
        <v>0</v>
      </c>
      <c r="V3925" s="8" t="str">
        <f t="shared" si="738"/>
        <v>0</v>
      </c>
      <c r="W3925" s="8" t="str">
        <f t="shared" si="739"/>
        <v>0</v>
      </c>
      <c r="X3925" s="8" t="str">
        <f t="shared" si="740"/>
        <v>0</v>
      </c>
      <c r="Y3925" s="8" t="str">
        <f t="shared" si="741"/>
        <v>0</v>
      </c>
      <c r="Z3925" s="8" t="str">
        <f t="shared" si="742"/>
        <v>0</v>
      </c>
      <c r="AA3925" s="8" t="str">
        <f t="shared" si="743"/>
        <v>0</v>
      </c>
      <c r="AD3925" t="s">
        <v>8912</v>
      </c>
      <c r="AE3925" s="3">
        <v>4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</row>
    <row r="3926" spans="3:41" x14ac:dyDescent="0.25">
      <c r="C3926" s="5" t="s">
        <v>9001</v>
      </c>
      <c r="D3926" s="8" t="s">
        <v>10099</v>
      </c>
      <c r="E3926" s="8" t="s">
        <v>2764</v>
      </c>
      <c r="F3926" s="8" t="s">
        <v>2764</v>
      </c>
      <c r="G3926" s="8" t="s">
        <v>2764</v>
      </c>
      <c r="H3926" s="8" t="s">
        <v>2764</v>
      </c>
      <c r="I3926" s="8" t="s">
        <v>2764</v>
      </c>
      <c r="J3926" s="8" t="s">
        <v>2764</v>
      </c>
      <c r="K3926" s="8" t="s">
        <v>2764</v>
      </c>
      <c r="L3926" s="8" t="s">
        <v>2764</v>
      </c>
      <c r="M3926" s="8" t="s">
        <v>2764</v>
      </c>
      <c r="N3926" s="8" t="s">
        <v>2764</v>
      </c>
      <c r="P3926" t="str">
        <f t="shared" si="732"/>
        <v>Central Washington - Zellie Hudson</v>
      </c>
      <c r="Q3926" s="8" t="str">
        <f t="shared" si="733"/>
        <v>2</v>
      </c>
      <c r="R3926" s="8" t="str">
        <f t="shared" si="734"/>
        <v>0</v>
      </c>
      <c r="S3926" s="8" t="str">
        <f t="shared" si="735"/>
        <v>0</v>
      </c>
      <c r="T3926" s="8" t="str">
        <f t="shared" si="736"/>
        <v>0</v>
      </c>
      <c r="U3926" s="8" t="str">
        <f t="shared" si="737"/>
        <v>0</v>
      </c>
      <c r="V3926" s="8" t="str">
        <f t="shared" si="738"/>
        <v>0</v>
      </c>
      <c r="W3926" s="8" t="str">
        <f t="shared" si="739"/>
        <v>0</v>
      </c>
      <c r="X3926" s="8" t="str">
        <f t="shared" si="740"/>
        <v>0</v>
      </c>
      <c r="Y3926" s="8" t="str">
        <f t="shared" si="741"/>
        <v>0</v>
      </c>
      <c r="Z3926" s="8" t="str">
        <f t="shared" si="742"/>
        <v>0</v>
      </c>
      <c r="AA3926" s="8" t="str">
        <f t="shared" si="743"/>
        <v>0</v>
      </c>
      <c r="AD3926" t="s">
        <v>8913</v>
      </c>
      <c r="AE3926" s="3">
        <v>3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</row>
    <row r="3927" spans="3:41" x14ac:dyDescent="0.25">
      <c r="C3927" s="6" t="s">
        <v>9002</v>
      </c>
      <c r="D3927" s="9" t="s">
        <v>2865</v>
      </c>
      <c r="E3927" s="9" t="s">
        <v>2764</v>
      </c>
      <c r="F3927" s="9" t="s">
        <v>2764</v>
      </c>
      <c r="G3927" s="9" t="s">
        <v>2764</v>
      </c>
      <c r="H3927" s="9" t="s">
        <v>2764</v>
      </c>
      <c r="I3927" s="9" t="s">
        <v>2764</v>
      </c>
      <c r="J3927" s="9" t="s">
        <v>2764</v>
      </c>
      <c r="K3927" s="9" t="s">
        <v>2764</v>
      </c>
      <c r="L3927" s="9" t="s">
        <v>2764</v>
      </c>
      <c r="M3927" s="9" t="s">
        <v>2764</v>
      </c>
      <c r="N3927" s="9" t="s">
        <v>2764</v>
      </c>
      <c r="P3927" t="str">
        <f t="shared" si="732"/>
        <v>Central Washington - Karsten Chaplik</v>
      </c>
      <c r="Q3927" s="8" t="str">
        <f t="shared" si="733"/>
        <v>1</v>
      </c>
      <c r="R3927" s="8" t="str">
        <f t="shared" si="734"/>
        <v>0</v>
      </c>
      <c r="S3927" s="8" t="str">
        <f t="shared" si="735"/>
        <v>0</v>
      </c>
      <c r="T3927" s="8" t="str">
        <f t="shared" si="736"/>
        <v>0</v>
      </c>
      <c r="U3927" s="8" t="str">
        <f t="shared" si="737"/>
        <v>0</v>
      </c>
      <c r="V3927" s="8" t="str">
        <f t="shared" si="738"/>
        <v>0</v>
      </c>
      <c r="W3927" s="8" t="str">
        <f t="shared" si="739"/>
        <v>0</v>
      </c>
      <c r="X3927" s="8" t="str">
        <f t="shared" si="740"/>
        <v>0</v>
      </c>
      <c r="Y3927" s="8" t="str">
        <f t="shared" si="741"/>
        <v>0</v>
      </c>
      <c r="Z3927" s="8" t="str">
        <f t="shared" si="742"/>
        <v>0</v>
      </c>
      <c r="AA3927" s="8" t="str">
        <f t="shared" si="743"/>
        <v>0</v>
      </c>
      <c r="AD3927" t="s">
        <v>8914</v>
      </c>
      <c r="AE3927" s="3">
        <v>3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</row>
    <row r="3928" spans="3:41" x14ac:dyDescent="0.25">
      <c r="C3928" s="5" t="s">
        <v>9003</v>
      </c>
      <c r="D3928" s="8" t="s">
        <v>2833</v>
      </c>
      <c r="E3928" s="8" t="s">
        <v>2764</v>
      </c>
      <c r="F3928" s="8" t="s">
        <v>2764</v>
      </c>
      <c r="G3928" s="8" t="s">
        <v>2764</v>
      </c>
      <c r="H3928" s="8" t="s">
        <v>2764</v>
      </c>
      <c r="I3928" s="8" t="s">
        <v>2764</v>
      </c>
      <c r="J3928" s="8" t="s">
        <v>2764</v>
      </c>
      <c r="K3928" s="8" t="s">
        <v>2764</v>
      </c>
      <c r="L3928" s="8" t="s">
        <v>2764</v>
      </c>
      <c r="M3928" s="8" t="s">
        <v>2764</v>
      </c>
      <c r="N3928" s="8" t="s">
        <v>2764</v>
      </c>
      <c r="P3928" t="str">
        <f t="shared" si="732"/>
        <v>Nebraska - Tanner Borchardt</v>
      </c>
      <c r="Q3928" s="8" t="str">
        <f t="shared" si="733"/>
        <v>4</v>
      </c>
      <c r="R3928" s="8" t="str">
        <f t="shared" si="734"/>
        <v>0</v>
      </c>
      <c r="S3928" s="8" t="str">
        <f t="shared" si="735"/>
        <v>0</v>
      </c>
      <c r="T3928" s="8" t="str">
        <f t="shared" si="736"/>
        <v>0</v>
      </c>
      <c r="U3928" s="8" t="str">
        <f t="shared" si="737"/>
        <v>0</v>
      </c>
      <c r="V3928" s="8" t="str">
        <f t="shared" si="738"/>
        <v>0</v>
      </c>
      <c r="W3928" s="8" t="str">
        <f t="shared" si="739"/>
        <v>0</v>
      </c>
      <c r="X3928" s="8" t="str">
        <f t="shared" si="740"/>
        <v>0</v>
      </c>
      <c r="Y3928" s="8" t="str">
        <f t="shared" si="741"/>
        <v>0</v>
      </c>
      <c r="Z3928" s="8" t="str">
        <f t="shared" si="742"/>
        <v>0</v>
      </c>
      <c r="AA3928" s="8" t="str">
        <f t="shared" si="743"/>
        <v>0</v>
      </c>
      <c r="AD3928" t="s">
        <v>8915</v>
      </c>
      <c r="AE3928" s="3">
        <v>4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</row>
    <row r="3929" spans="3:41" x14ac:dyDescent="0.25">
      <c r="C3929" s="6" t="s">
        <v>9004</v>
      </c>
      <c r="D3929" s="9" t="s">
        <v>10025</v>
      </c>
      <c r="E3929" s="9" t="s">
        <v>2763</v>
      </c>
      <c r="F3929" s="9" t="s">
        <v>2764</v>
      </c>
      <c r="G3929" s="9" t="s">
        <v>2764</v>
      </c>
      <c r="H3929" s="9" t="s">
        <v>2764</v>
      </c>
      <c r="I3929" s="9" t="s">
        <v>2764</v>
      </c>
      <c r="J3929" s="9" t="s">
        <v>2764</v>
      </c>
      <c r="K3929" s="9" t="s">
        <v>2764</v>
      </c>
      <c r="L3929" s="9" t="s">
        <v>2764</v>
      </c>
      <c r="M3929" s="9" t="s">
        <v>2764</v>
      </c>
      <c r="N3929" s="9" t="s">
        <v>2764</v>
      </c>
      <c r="P3929" t="str">
        <f t="shared" si="732"/>
        <v>CSU Bakersfield - Justin Davis</v>
      </c>
      <c r="Q3929" s="8" t="str">
        <f t="shared" si="733"/>
        <v>5</v>
      </c>
      <c r="R3929" s="8" t="str">
        <f t="shared" si="734"/>
        <v>1</v>
      </c>
      <c r="S3929" s="8" t="str">
        <f t="shared" si="735"/>
        <v>0</v>
      </c>
      <c r="T3929" s="8" t="str">
        <f t="shared" si="736"/>
        <v>0</v>
      </c>
      <c r="U3929" s="8" t="str">
        <f t="shared" si="737"/>
        <v>0</v>
      </c>
      <c r="V3929" s="8" t="str">
        <f t="shared" si="738"/>
        <v>0</v>
      </c>
      <c r="W3929" s="8" t="str">
        <f t="shared" si="739"/>
        <v>0</v>
      </c>
      <c r="X3929" s="8" t="str">
        <f t="shared" si="740"/>
        <v>0</v>
      </c>
      <c r="Y3929" s="8" t="str">
        <f t="shared" si="741"/>
        <v>0</v>
      </c>
      <c r="Z3929" s="8" t="str">
        <f t="shared" si="742"/>
        <v>0</v>
      </c>
      <c r="AA3929" s="8" t="str">
        <f t="shared" si="743"/>
        <v>0</v>
      </c>
      <c r="AD3929" t="s">
        <v>8916</v>
      </c>
      <c r="AE3929" s="3">
        <v>1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</row>
    <row r="3930" spans="3:41" x14ac:dyDescent="0.25">
      <c r="C3930" s="5" t="s">
        <v>9005</v>
      </c>
      <c r="D3930" s="8" t="s">
        <v>10081</v>
      </c>
      <c r="E3930" s="8" t="s">
        <v>2795</v>
      </c>
      <c r="F3930" s="8" t="s">
        <v>2780</v>
      </c>
      <c r="G3930" s="8" t="s">
        <v>2764</v>
      </c>
      <c r="H3930" s="8" t="s">
        <v>2764</v>
      </c>
      <c r="I3930" s="8" t="s">
        <v>2764</v>
      </c>
      <c r="J3930" s="8" t="s">
        <v>2764</v>
      </c>
      <c r="K3930" s="8" t="s">
        <v>2764</v>
      </c>
      <c r="L3930" s="8" t="s">
        <v>2764</v>
      </c>
      <c r="M3930" s="8" t="s">
        <v>2764</v>
      </c>
      <c r="N3930" s="8" t="s">
        <v>2764</v>
      </c>
      <c r="P3930" t="str">
        <f t="shared" si="732"/>
        <v>Grambling - Dallas Polk-Hillard</v>
      </c>
      <c r="Q3930" s="8" t="str">
        <f t="shared" si="733"/>
        <v>19</v>
      </c>
      <c r="R3930" s="8" t="str">
        <f t="shared" si="734"/>
        <v>7</v>
      </c>
      <c r="S3930" s="8" t="str">
        <f t="shared" si="735"/>
        <v>3</v>
      </c>
      <c r="T3930" s="8" t="str">
        <f t="shared" si="736"/>
        <v>0</v>
      </c>
      <c r="U3930" s="8" t="str">
        <f t="shared" si="737"/>
        <v>0</v>
      </c>
      <c r="V3930" s="8" t="str">
        <f t="shared" si="738"/>
        <v>0</v>
      </c>
      <c r="W3930" s="8" t="str">
        <f t="shared" si="739"/>
        <v>0</v>
      </c>
      <c r="X3930" s="8" t="str">
        <f t="shared" si="740"/>
        <v>0</v>
      </c>
      <c r="Y3930" s="8" t="str">
        <f t="shared" si="741"/>
        <v>0</v>
      </c>
      <c r="Z3930" s="8" t="str">
        <f t="shared" si="742"/>
        <v>0</v>
      </c>
      <c r="AA3930" s="8" t="str">
        <f t="shared" si="743"/>
        <v>0</v>
      </c>
      <c r="AD3930" t="s">
        <v>8917</v>
      </c>
      <c r="AE3930" s="3">
        <v>1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</row>
    <row r="3931" spans="3:41" x14ac:dyDescent="0.25">
      <c r="C3931" s="6" t="s">
        <v>9006</v>
      </c>
      <c r="D3931" s="9" t="s">
        <v>10099</v>
      </c>
      <c r="E3931" s="9" t="s">
        <v>2764</v>
      </c>
      <c r="F3931" s="9" t="s">
        <v>2764</v>
      </c>
      <c r="G3931" s="9" t="s">
        <v>2764</v>
      </c>
      <c r="H3931" s="9" t="s">
        <v>2764</v>
      </c>
      <c r="I3931" s="9" t="s">
        <v>2764</v>
      </c>
      <c r="J3931" s="9" t="s">
        <v>2764</v>
      </c>
      <c r="K3931" s="9" t="s">
        <v>2764</v>
      </c>
      <c r="L3931" s="9" t="s">
        <v>2764</v>
      </c>
      <c r="M3931" s="9" t="s">
        <v>2764</v>
      </c>
      <c r="N3931" s="9" t="s">
        <v>2764</v>
      </c>
      <c r="P3931" t="str">
        <f t="shared" si="732"/>
        <v>UCF - Xavier Grant</v>
      </c>
      <c r="Q3931" s="8" t="str">
        <f t="shared" si="733"/>
        <v>2</v>
      </c>
      <c r="R3931" s="8" t="str">
        <f t="shared" si="734"/>
        <v>0</v>
      </c>
      <c r="S3931" s="8" t="str">
        <f t="shared" si="735"/>
        <v>0</v>
      </c>
      <c r="T3931" s="8" t="str">
        <f t="shared" si="736"/>
        <v>0</v>
      </c>
      <c r="U3931" s="8" t="str">
        <f t="shared" si="737"/>
        <v>0</v>
      </c>
      <c r="V3931" s="8" t="str">
        <f t="shared" si="738"/>
        <v>0</v>
      </c>
      <c r="W3931" s="8" t="str">
        <f t="shared" si="739"/>
        <v>0</v>
      </c>
      <c r="X3931" s="8" t="str">
        <f t="shared" si="740"/>
        <v>0</v>
      </c>
      <c r="Y3931" s="8" t="str">
        <f t="shared" si="741"/>
        <v>0</v>
      </c>
      <c r="Z3931" s="8" t="str">
        <f t="shared" si="742"/>
        <v>0</v>
      </c>
      <c r="AA3931" s="8" t="str">
        <f t="shared" si="743"/>
        <v>0</v>
      </c>
      <c r="AD3931" t="s">
        <v>8918</v>
      </c>
      <c r="AE3931" s="3">
        <v>10</v>
      </c>
      <c r="AF3931" s="3">
        <v>2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</row>
    <row r="3932" spans="3:41" x14ac:dyDescent="0.25">
      <c r="C3932" s="5" t="s">
        <v>9007</v>
      </c>
      <c r="D3932" s="8" t="s">
        <v>10061</v>
      </c>
      <c r="E3932" s="8" t="s">
        <v>2763</v>
      </c>
      <c r="F3932" s="8" t="s">
        <v>2764</v>
      </c>
      <c r="G3932" s="8" t="s">
        <v>2764</v>
      </c>
      <c r="H3932" s="8" t="s">
        <v>2764</v>
      </c>
      <c r="I3932" s="8" t="s">
        <v>2764</v>
      </c>
      <c r="J3932" s="8" t="s">
        <v>2764</v>
      </c>
      <c r="K3932" s="8" t="s">
        <v>2764</v>
      </c>
      <c r="L3932" s="8" t="s">
        <v>2764</v>
      </c>
      <c r="M3932" s="8" t="s">
        <v>2764</v>
      </c>
      <c r="N3932" s="8" t="s">
        <v>2764</v>
      </c>
      <c r="P3932" t="str">
        <f t="shared" si="732"/>
        <v>Jackson State - Jordan Berry</v>
      </c>
      <c r="Q3932" s="8" t="str">
        <f t="shared" si="733"/>
        <v>7</v>
      </c>
      <c r="R3932" s="8" t="str">
        <f t="shared" si="734"/>
        <v>1</v>
      </c>
      <c r="S3932" s="8" t="str">
        <f t="shared" si="735"/>
        <v>0</v>
      </c>
      <c r="T3932" s="8" t="str">
        <f t="shared" si="736"/>
        <v>0</v>
      </c>
      <c r="U3932" s="8" t="str">
        <f t="shared" si="737"/>
        <v>0</v>
      </c>
      <c r="V3932" s="8" t="str">
        <f t="shared" si="738"/>
        <v>0</v>
      </c>
      <c r="W3932" s="8" t="str">
        <f t="shared" si="739"/>
        <v>0</v>
      </c>
      <c r="X3932" s="8" t="str">
        <f t="shared" si="740"/>
        <v>0</v>
      </c>
      <c r="Y3932" s="8" t="str">
        <f t="shared" si="741"/>
        <v>0</v>
      </c>
      <c r="Z3932" s="8" t="str">
        <f t="shared" si="742"/>
        <v>0</v>
      </c>
      <c r="AA3932" s="8" t="str">
        <f t="shared" si="743"/>
        <v>0</v>
      </c>
      <c r="AD3932" t="s">
        <v>8919</v>
      </c>
      <c r="AE3932" s="3">
        <v>4</v>
      </c>
      <c r="AF3932" s="3">
        <v>2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</row>
    <row r="3933" spans="3:41" x14ac:dyDescent="0.25">
      <c r="C3933" s="6" t="s">
        <v>9008</v>
      </c>
      <c r="D3933" s="9" t="s">
        <v>10107</v>
      </c>
      <c r="E3933" s="9" t="s">
        <v>2764</v>
      </c>
      <c r="F3933" s="9" t="s">
        <v>2764</v>
      </c>
      <c r="G3933" s="9" t="s">
        <v>2764</v>
      </c>
      <c r="H3933" s="9" t="s">
        <v>2764</v>
      </c>
      <c r="I3933" s="9" t="s">
        <v>2764</v>
      </c>
      <c r="J3933" s="9" t="s">
        <v>2764</v>
      </c>
      <c r="K3933" s="9" t="s">
        <v>2764</v>
      </c>
      <c r="L3933" s="9" t="s">
        <v>2764</v>
      </c>
      <c r="M3933" s="9" t="s">
        <v>2764</v>
      </c>
      <c r="N3933" s="9" t="s">
        <v>2764</v>
      </c>
      <c r="P3933" t="str">
        <f t="shared" si="732"/>
        <v>Delaware State - Justin Ryder</v>
      </c>
      <c r="Q3933" s="8" t="str">
        <f t="shared" si="733"/>
        <v>14</v>
      </c>
      <c r="R3933" s="8" t="str">
        <f t="shared" si="734"/>
        <v>0</v>
      </c>
      <c r="S3933" s="8" t="str">
        <f t="shared" si="735"/>
        <v>0</v>
      </c>
      <c r="T3933" s="8" t="str">
        <f t="shared" si="736"/>
        <v>0</v>
      </c>
      <c r="U3933" s="8" t="str">
        <f t="shared" si="737"/>
        <v>0</v>
      </c>
      <c r="V3933" s="8" t="str">
        <f t="shared" si="738"/>
        <v>0</v>
      </c>
      <c r="W3933" s="8" t="str">
        <f t="shared" si="739"/>
        <v>0</v>
      </c>
      <c r="X3933" s="8" t="str">
        <f t="shared" si="740"/>
        <v>0</v>
      </c>
      <c r="Y3933" s="8" t="str">
        <f t="shared" si="741"/>
        <v>0</v>
      </c>
      <c r="Z3933" s="8" t="str">
        <f t="shared" si="742"/>
        <v>0</v>
      </c>
      <c r="AA3933" s="8" t="str">
        <f t="shared" si="743"/>
        <v>0</v>
      </c>
      <c r="AD3933" t="s">
        <v>8920</v>
      </c>
      <c r="AE3933" s="3">
        <v>5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</row>
    <row r="3934" spans="3:41" x14ac:dyDescent="0.25">
      <c r="C3934" s="5" t="s">
        <v>9009</v>
      </c>
      <c r="D3934" s="8" t="s">
        <v>10061</v>
      </c>
      <c r="E3934" s="8" t="s">
        <v>2770</v>
      </c>
      <c r="F3934" s="8" t="s">
        <v>2763</v>
      </c>
      <c r="G3934" s="8" t="s">
        <v>2764</v>
      </c>
      <c r="H3934" s="8" t="s">
        <v>2764</v>
      </c>
      <c r="I3934" s="8" t="s">
        <v>2764</v>
      </c>
      <c r="J3934" s="8" t="s">
        <v>2764</v>
      </c>
      <c r="K3934" s="8" t="s">
        <v>2764</v>
      </c>
      <c r="L3934" s="8" t="s">
        <v>2764</v>
      </c>
      <c r="M3934" s="8" t="s">
        <v>2764</v>
      </c>
      <c r="N3934" s="8" t="s">
        <v>2764</v>
      </c>
      <c r="P3934" t="str">
        <f t="shared" si="732"/>
        <v>LIU Brooklyn - Craig Owens Jr.</v>
      </c>
      <c r="Q3934" s="8" t="str">
        <f t="shared" si="733"/>
        <v>7</v>
      </c>
      <c r="R3934" s="8" t="str">
        <f t="shared" si="734"/>
        <v>1</v>
      </c>
      <c r="S3934" s="8" t="str">
        <f t="shared" si="735"/>
        <v>1</v>
      </c>
      <c r="T3934" s="8" t="str">
        <f t="shared" si="736"/>
        <v>0</v>
      </c>
      <c r="U3934" s="8" t="str">
        <f t="shared" si="737"/>
        <v>0</v>
      </c>
      <c r="V3934" s="8" t="str">
        <f t="shared" si="738"/>
        <v>0</v>
      </c>
      <c r="W3934" s="8" t="str">
        <f t="shared" si="739"/>
        <v>0</v>
      </c>
      <c r="X3934" s="8" t="str">
        <f t="shared" si="740"/>
        <v>0</v>
      </c>
      <c r="Y3934" s="8" t="str">
        <f t="shared" si="741"/>
        <v>0</v>
      </c>
      <c r="Z3934" s="8" t="str">
        <f t="shared" si="742"/>
        <v>0</v>
      </c>
      <c r="AA3934" s="8" t="str">
        <f t="shared" si="743"/>
        <v>0</v>
      </c>
      <c r="AD3934" t="s">
        <v>8921</v>
      </c>
      <c r="AE3934" s="3">
        <v>4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</row>
    <row r="3935" spans="3:41" x14ac:dyDescent="0.25">
      <c r="C3935" s="6" t="s">
        <v>9010</v>
      </c>
      <c r="D3935" s="9" t="s">
        <v>10148</v>
      </c>
      <c r="E3935" s="9" t="s">
        <v>2764</v>
      </c>
      <c r="F3935" s="9" t="s">
        <v>2764</v>
      </c>
      <c r="G3935" s="9" t="s">
        <v>2764</v>
      </c>
      <c r="H3935" s="9" t="s">
        <v>2764</v>
      </c>
      <c r="I3935" s="9" t="s">
        <v>2764</v>
      </c>
      <c r="J3935" s="9" t="s">
        <v>2764</v>
      </c>
      <c r="K3935" s="9" t="s">
        <v>2764</v>
      </c>
      <c r="L3935" s="9" t="s">
        <v>2764</v>
      </c>
      <c r="M3935" s="9" t="s">
        <v>2764</v>
      </c>
      <c r="N3935" s="9" t="s">
        <v>2764</v>
      </c>
      <c r="P3935" t="str">
        <f t="shared" si="732"/>
        <v>Fresno State - Christian Gray</v>
      </c>
      <c r="Q3935" s="8" t="str">
        <f t="shared" si="733"/>
        <v>9</v>
      </c>
      <c r="R3935" s="8" t="str">
        <f t="shared" si="734"/>
        <v>0</v>
      </c>
      <c r="S3935" s="8" t="str">
        <f t="shared" si="735"/>
        <v>0</v>
      </c>
      <c r="T3935" s="8" t="str">
        <f t="shared" si="736"/>
        <v>0</v>
      </c>
      <c r="U3935" s="8" t="str">
        <f t="shared" si="737"/>
        <v>0</v>
      </c>
      <c r="V3935" s="8" t="str">
        <f t="shared" si="738"/>
        <v>0</v>
      </c>
      <c r="W3935" s="8" t="str">
        <f t="shared" si="739"/>
        <v>0</v>
      </c>
      <c r="X3935" s="8" t="str">
        <f t="shared" si="740"/>
        <v>0</v>
      </c>
      <c r="Y3935" s="8" t="str">
        <f t="shared" si="741"/>
        <v>0</v>
      </c>
      <c r="Z3935" s="8" t="str">
        <f t="shared" si="742"/>
        <v>0</v>
      </c>
      <c r="AA3935" s="8" t="str">
        <f t="shared" si="743"/>
        <v>0</v>
      </c>
      <c r="AD3935" t="s">
        <v>8922</v>
      </c>
      <c r="AE3935" s="3">
        <v>1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</row>
    <row r="3936" spans="3:41" x14ac:dyDescent="0.25">
      <c r="C3936" s="5" t="s">
        <v>9011</v>
      </c>
      <c r="D3936" s="8" t="s">
        <v>10026</v>
      </c>
      <c r="E3936" s="8" t="s">
        <v>2764</v>
      </c>
      <c r="F3936" s="8" t="s">
        <v>2764</v>
      </c>
      <c r="G3936" s="8" t="s">
        <v>2764</v>
      </c>
      <c r="H3936" s="8" t="s">
        <v>2764</v>
      </c>
      <c r="I3936" s="8" t="s">
        <v>2764</v>
      </c>
      <c r="J3936" s="8" t="s">
        <v>2764</v>
      </c>
      <c r="K3936" s="8" t="s">
        <v>2764</v>
      </c>
      <c r="L3936" s="8" t="s">
        <v>2764</v>
      </c>
      <c r="M3936" s="8" t="s">
        <v>2764</v>
      </c>
      <c r="N3936" s="8" t="s">
        <v>2764</v>
      </c>
      <c r="P3936" t="str">
        <f t="shared" si="732"/>
        <v>Maine - Lewis Wang</v>
      </c>
      <c r="Q3936" s="8" t="str">
        <f t="shared" si="733"/>
        <v>3</v>
      </c>
      <c r="R3936" s="8" t="str">
        <f t="shared" si="734"/>
        <v>0</v>
      </c>
      <c r="S3936" s="8" t="str">
        <f t="shared" si="735"/>
        <v>0</v>
      </c>
      <c r="T3936" s="8" t="str">
        <f t="shared" si="736"/>
        <v>0</v>
      </c>
      <c r="U3936" s="8" t="str">
        <f t="shared" si="737"/>
        <v>0</v>
      </c>
      <c r="V3936" s="8" t="str">
        <f t="shared" si="738"/>
        <v>0</v>
      </c>
      <c r="W3936" s="8" t="str">
        <f t="shared" si="739"/>
        <v>0</v>
      </c>
      <c r="X3936" s="8" t="str">
        <f t="shared" si="740"/>
        <v>0</v>
      </c>
      <c r="Y3936" s="8" t="str">
        <f t="shared" si="741"/>
        <v>0</v>
      </c>
      <c r="Z3936" s="8" t="str">
        <f t="shared" si="742"/>
        <v>0</v>
      </c>
      <c r="AA3936" s="8" t="str">
        <f t="shared" si="743"/>
        <v>0</v>
      </c>
      <c r="AD3936" t="s">
        <v>8923</v>
      </c>
      <c r="AE3936" s="3">
        <v>5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</row>
    <row r="3937" spans="3:41" x14ac:dyDescent="0.25">
      <c r="C3937" s="6" t="s">
        <v>9012</v>
      </c>
      <c r="D3937" s="9" t="s">
        <v>2840</v>
      </c>
      <c r="E3937" s="9" t="s">
        <v>2764</v>
      </c>
      <c r="F3937" s="9" t="s">
        <v>2764</v>
      </c>
      <c r="G3937" s="9" t="s">
        <v>2764</v>
      </c>
      <c r="H3937" s="9" t="s">
        <v>2764</v>
      </c>
      <c r="I3937" s="9" t="s">
        <v>2764</v>
      </c>
      <c r="J3937" s="9" t="s">
        <v>2764</v>
      </c>
      <c r="K3937" s="9" t="s">
        <v>2764</v>
      </c>
      <c r="L3937" s="9" t="s">
        <v>2764</v>
      </c>
      <c r="M3937" s="9" t="s">
        <v>2764</v>
      </c>
      <c r="N3937" s="9" t="s">
        <v>2764</v>
      </c>
      <c r="P3937" t="str">
        <f t="shared" si="732"/>
        <v>Dartmouth - Isaac Letoa</v>
      </c>
      <c r="Q3937" s="8" t="str">
        <f t="shared" si="733"/>
        <v>2</v>
      </c>
      <c r="R3937" s="8" t="str">
        <f t="shared" si="734"/>
        <v>0</v>
      </c>
      <c r="S3937" s="8" t="str">
        <f t="shared" si="735"/>
        <v>0</v>
      </c>
      <c r="T3937" s="8" t="str">
        <f t="shared" si="736"/>
        <v>0</v>
      </c>
      <c r="U3937" s="8" t="str">
        <f t="shared" si="737"/>
        <v>0</v>
      </c>
      <c r="V3937" s="8" t="str">
        <f t="shared" si="738"/>
        <v>0</v>
      </c>
      <c r="W3937" s="8" t="str">
        <f t="shared" si="739"/>
        <v>0</v>
      </c>
      <c r="X3937" s="8" t="str">
        <f t="shared" si="740"/>
        <v>0</v>
      </c>
      <c r="Y3937" s="8" t="str">
        <f t="shared" si="741"/>
        <v>0</v>
      </c>
      <c r="Z3937" s="8" t="str">
        <f t="shared" si="742"/>
        <v>0</v>
      </c>
      <c r="AA3937" s="8" t="str">
        <f t="shared" si="743"/>
        <v>0</v>
      </c>
      <c r="AD3937" t="s">
        <v>8924</v>
      </c>
      <c r="AE3937" s="3">
        <v>7</v>
      </c>
      <c r="AF3937" s="3">
        <v>2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</row>
    <row r="3938" spans="3:41" x14ac:dyDescent="0.25">
      <c r="C3938" s="5" t="s">
        <v>9013</v>
      </c>
      <c r="D3938" s="8" t="s">
        <v>10180</v>
      </c>
      <c r="E3938" s="8" t="s">
        <v>2764</v>
      </c>
      <c r="F3938" s="8" t="s">
        <v>2764</v>
      </c>
      <c r="G3938" s="8" t="s">
        <v>2764</v>
      </c>
      <c r="H3938" s="8" t="s">
        <v>2764</v>
      </c>
      <c r="I3938" s="8" t="s">
        <v>2764</v>
      </c>
      <c r="J3938" s="8" t="s">
        <v>2764</v>
      </c>
      <c r="K3938" s="8" t="s">
        <v>2764</v>
      </c>
      <c r="L3938" s="8" t="s">
        <v>2764</v>
      </c>
      <c r="M3938" s="8" t="s">
        <v>2764</v>
      </c>
      <c r="N3938" s="8" t="s">
        <v>2764</v>
      </c>
      <c r="P3938" t="str">
        <f t="shared" si="732"/>
        <v>Dartmouth - Garrison Wade</v>
      </c>
      <c r="Q3938" s="8" t="str">
        <f t="shared" si="733"/>
        <v>4</v>
      </c>
      <c r="R3938" s="8" t="str">
        <f t="shared" si="734"/>
        <v>0</v>
      </c>
      <c r="S3938" s="8" t="str">
        <f t="shared" si="735"/>
        <v>0</v>
      </c>
      <c r="T3938" s="8" t="str">
        <f t="shared" si="736"/>
        <v>0</v>
      </c>
      <c r="U3938" s="8" t="str">
        <f t="shared" si="737"/>
        <v>0</v>
      </c>
      <c r="V3938" s="8" t="str">
        <f t="shared" si="738"/>
        <v>0</v>
      </c>
      <c r="W3938" s="8" t="str">
        <f t="shared" si="739"/>
        <v>0</v>
      </c>
      <c r="X3938" s="8" t="str">
        <f t="shared" si="740"/>
        <v>0</v>
      </c>
      <c r="Y3938" s="8" t="str">
        <f t="shared" si="741"/>
        <v>0</v>
      </c>
      <c r="Z3938" s="8" t="str">
        <f t="shared" si="742"/>
        <v>0</v>
      </c>
      <c r="AA3938" s="8" t="str">
        <f t="shared" si="743"/>
        <v>0</v>
      </c>
      <c r="AD3938" t="s">
        <v>8925</v>
      </c>
      <c r="AE3938" s="3">
        <v>7</v>
      </c>
      <c r="AF3938" s="3">
        <v>2</v>
      </c>
      <c r="AG3938" s="3">
        <v>2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</row>
    <row r="3939" spans="3:41" x14ac:dyDescent="0.25">
      <c r="C3939" s="6" t="s">
        <v>9014</v>
      </c>
      <c r="D3939" s="9" t="s">
        <v>10346</v>
      </c>
      <c r="E3939" s="9" t="s">
        <v>2901</v>
      </c>
      <c r="F3939" s="9" t="s">
        <v>2831</v>
      </c>
      <c r="G3939" s="9" t="s">
        <v>2764</v>
      </c>
      <c r="H3939" s="9" t="s">
        <v>2764</v>
      </c>
      <c r="I3939" s="9" t="s">
        <v>2764</v>
      </c>
      <c r="J3939" s="9" t="s">
        <v>2764</v>
      </c>
      <c r="K3939" s="9" t="s">
        <v>2764</v>
      </c>
      <c r="L3939" s="9" t="s">
        <v>2764</v>
      </c>
      <c r="M3939" s="9" t="s">
        <v>2764</v>
      </c>
      <c r="N3939" s="9" t="s">
        <v>2764</v>
      </c>
      <c r="P3939" t="str">
        <f t="shared" si="732"/>
        <v>Monmouth - Marcus McClary</v>
      </c>
      <c r="Q3939" s="8" t="str">
        <f t="shared" si="733"/>
        <v>18</v>
      </c>
      <c r="R3939" s="8" t="str">
        <f t="shared" si="734"/>
        <v>8</v>
      </c>
      <c r="S3939" s="8" t="str">
        <f t="shared" si="735"/>
        <v>2</v>
      </c>
      <c r="T3939" s="8" t="str">
        <f t="shared" si="736"/>
        <v>0</v>
      </c>
      <c r="U3939" s="8" t="str">
        <f t="shared" si="737"/>
        <v>0</v>
      </c>
      <c r="V3939" s="8" t="str">
        <f t="shared" si="738"/>
        <v>0</v>
      </c>
      <c r="W3939" s="8" t="str">
        <f t="shared" si="739"/>
        <v>0</v>
      </c>
      <c r="X3939" s="8" t="str">
        <f t="shared" si="740"/>
        <v>0</v>
      </c>
      <c r="Y3939" s="8" t="str">
        <f t="shared" si="741"/>
        <v>0</v>
      </c>
      <c r="Z3939" s="8" t="str">
        <f t="shared" si="742"/>
        <v>0</v>
      </c>
      <c r="AA3939" s="8" t="str">
        <f t="shared" si="743"/>
        <v>0</v>
      </c>
      <c r="AD3939" t="s">
        <v>8926</v>
      </c>
      <c r="AE3939" s="3">
        <v>4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</row>
    <row r="3940" spans="3:41" x14ac:dyDescent="0.25">
      <c r="C3940" s="5" t="s">
        <v>9015</v>
      </c>
      <c r="D3940" s="8" t="s">
        <v>10099</v>
      </c>
      <c r="E3940" s="8" t="s">
        <v>2764</v>
      </c>
      <c r="F3940" s="8" t="s">
        <v>2764</v>
      </c>
      <c r="G3940" s="8" t="s">
        <v>2764</v>
      </c>
      <c r="H3940" s="8" t="s">
        <v>2764</v>
      </c>
      <c r="I3940" s="8" t="s">
        <v>2764</v>
      </c>
      <c r="J3940" s="8" t="s">
        <v>2764</v>
      </c>
      <c r="K3940" s="8" t="s">
        <v>2764</v>
      </c>
      <c r="L3940" s="8" t="s">
        <v>2764</v>
      </c>
      <c r="M3940" s="8" t="s">
        <v>2764</v>
      </c>
      <c r="N3940" s="8" t="s">
        <v>2764</v>
      </c>
      <c r="P3940" t="str">
        <f t="shared" si="732"/>
        <v>Albany - Nick Fruscio</v>
      </c>
      <c r="Q3940" s="8" t="str">
        <f t="shared" si="733"/>
        <v>2</v>
      </c>
      <c r="R3940" s="8" t="str">
        <f t="shared" si="734"/>
        <v>0</v>
      </c>
      <c r="S3940" s="8" t="str">
        <f t="shared" si="735"/>
        <v>0</v>
      </c>
      <c r="T3940" s="8" t="str">
        <f t="shared" si="736"/>
        <v>0</v>
      </c>
      <c r="U3940" s="8" t="str">
        <f t="shared" si="737"/>
        <v>0</v>
      </c>
      <c r="V3940" s="8" t="str">
        <f t="shared" si="738"/>
        <v>0</v>
      </c>
      <c r="W3940" s="8" t="str">
        <f t="shared" si="739"/>
        <v>0</v>
      </c>
      <c r="X3940" s="8" t="str">
        <f t="shared" si="740"/>
        <v>0</v>
      </c>
      <c r="Y3940" s="8" t="str">
        <f t="shared" si="741"/>
        <v>0</v>
      </c>
      <c r="Z3940" s="8" t="str">
        <f t="shared" si="742"/>
        <v>0</v>
      </c>
      <c r="AA3940" s="8" t="str">
        <f t="shared" si="743"/>
        <v>0</v>
      </c>
      <c r="AD3940" t="s">
        <v>8927</v>
      </c>
      <c r="AE3940" s="3">
        <v>1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</row>
    <row r="3941" spans="3:41" x14ac:dyDescent="0.25">
      <c r="C3941" s="6" t="s">
        <v>9016</v>
      </c>
      <c r="D3941" s="9" t="s">
        <v>2865</v>
      </c>
      <c r="E3941" s="9" t="s">
        <v>2764</v>
      </c>
      <c r="F3941" s="9" t="s">
        <v>2764</v>
      </c>
      <c r="G3941" s="9" t="s">
        <v>2764</v>
      </c>
      <c r="H3941" s="9" t="s">
        <v>2764</v>
      </c>
      <c r="I3941" s="9" t="s">
        <v>2764</v>
      </c>
      <c r="J3941" s="9" t="s">
        <v>2764</v>
      </c>
      <c r="K3941" s="9" t="s">
        <v>2764</v>
      </c>
      <c r="L3941" s="9" t="s">
        <v>2764</v>
      </c>
      <c r="M3941" s="9" t="s">
        <v>2764</v>
      </c>
      <c r="N3941" s="9" t="s">
        <v>2764</v>
      </c>
      <c r="P3941" t="str">
        <f t="shared" si="732"/>
        <v>Montana - Ben Carter</v>
      </c>
      <c r="Q3941" s="8" t="str">
        <f t="shared" si="733"/>
        <v>1</v>
      </c>
      <c r="R3941" s="8" t="str">
        <f t="shared" si="734"/>
        <v>0</v>
      </c>
      <c r="S3941" s="8" t="str">
        <f t="shared" si="735"/>
        <v>0</v>
      </c>
      <c r="T3941" s="8" t="str">
        <f t="shared" si="736"/>
        <v>0</v>
      </c>
      <c r="U3941" s="8" t="str">
        <f t="shared" si="737"/>
        <v>0</v>
      </c>
      <c r="V3941" s="8" t="str">
        <f t="shared" si="738"/>
        <v>0</v>
      </c>
      <c r="W3941" s="8" t="str">
        <f t="shared" si="739"/>
        <v>0</v>
      </c>
      <c r="X3941" s="8" t="str">
        <f t="shared" si="740"/>
        <v>0</v>
      </c>
      <c r="Y3941" s="8" t="str">
        <f t="shared" si="741"/>
        <v>0</v>
      </c>
      <c r="Z3941" s="8" t="str">
        <f t="shared" si="742"/>
        <v>0</v>
      </c>
      <c r="AA3941" s="8" t="str">
        <f t="shared" si="743"/>
        <v>0</v>
      </c>
      <c r="AD3941" t="s">
        <v>8929</v>
      </c>
      <c r="AE3941" s="3">
        <v>9</v>
      </c>
      <c r="AF3941" s="3">
        <v>1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</row>
    <row r="3942" spans="3:41" x14ac:dyDescent="0.25">
      <c r="C3942" s="5" t="s">
        <v>9017</v>
      </c>
      <c r="D3942" s="8" t="s">
        <v>10216</v>
      </c>
      <c r="E3942" s="8" t="s">
        <v>2763</v>
      </c>
      <c r="F3942" s="8" t="s">
        <v>2764</v>
      </c>
      <c r="G3942" s="8" t="s">
        <v>2764</v>
      </c>
      <c r="H3942" s="8" t="s">
        <v>2764</v>
      </c>
      <c r="I3942" s="8" t="s">
        <v>2764</v>
      </c>
      <c r="J3942" s="8" t="s">
        <v>2764</v>
      </c>
      <c r="K3942" s="8" t="s">
        <v>2764</v>
      </c>
      <c r="L3942" s="8" t="s">
        <v>2764</v>
      </c>
      <c r="M3942" s="8" t="s">
        <v>2764</v>
      </c>
      <c r="N3942" s="8" t="s">
        <v>2764</v>
      </c>
      <c r="P3942" t="str">
        <f t="shared" si="732"/>
        <v>North Carolina Central - Nicolas Fennell</v>
      </c>
      <c r="Q3942" s="8" t="str">
        <f t="shared" si="733"/>
        <v>8</v>
      </c>
      <c r="R3942" s="8" t="str">
        <f t="shared" si="734"/>
        <v>1</v>
      </c>
      <c r="S3942" s="8" t="str">
        <f t="shared" si="735"/>
        <v>0</v>
      </c>
      <c r="T3942" s="8" t="str">
        <f t="shared" si="736"/>
        <v>0</v>
      </c>
      <c r="U3942" s="8" t="str">
        <f t="shared" si="737"/>
        <v>0</v>
      </c>
      <c r="V3942" s="8" t="str">
        <f t="shared" si="738"/>
        <v>0</v>
      </c>
      <c r="W3942" s="8" t="str">
        <f t="shared" si="739"/>
        <v>0</v>
      </c>
      <c r="X3942" s="8" t="str">
        <f t="shared" si="740"/>
        <v>0</v>
      </c>
      <c r="Y3942" s="8" t="str">
        <f t="shared" si="741"/>
        <v>0</v>
      </c>
      <c r="Z3942" s="8" t="str">
        <f t="shared" si="742"/>
        <v>0</v>
      </c>
      <c r="AA3942" s="8" t="str">
        <f t="shared" si="743"/>
        <v>0</v>
      </c>
      <c r="AD3942" t="s">
        <v>8930</v>
      </c>
      <c r="AE3942" s="3">
        <v>8</v>
      </c>
      <c r="AF3942" s="3">
        <v>1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</row>
    <row r="3943" spans="3:41" x14ac:dyDescent="0.25">
      <c r="C3943" s="6" t="s">
        <v>9018</v>
      </c>
      <c r="D3943" s="9" t="s">
        <v>10066</v>
      </c>
      <c r="E3943" s="9" t="s">
        <v>2763</v>
      </c>
      <c r="F3943" s="9" t="s">
        <v>2764</v>
      </c>
      <c r="G3943" s="9" t="s">
        <v>2764</v>
      </c>
      <c r="H3943" s="9" t="s">
        <v>2764</v>
      </c>
      <c r="I3943" s="9" t="s">
        <v>2764</v>
      </c>
      <c r="J3943" s="9" t="s">
        <v>2764</v>
      </c>
      <c r="K3943" s="9" t="s">
        <v>2764</v>
      </c>
      <c r="L3943" s="9" t="s">
        <v>2764</v>
      </c>
      <c r="M3943" s="9" t="s">
        <v>2764</v>
      </c>
      <c r="N3943" s="9" t="s">
        <v>2764</v>
      </c>
      <c r="P3943" t="str">
        <f t="shared" si="732"/>
        <v>Northern Illinois - Anastasios Demogerontas</v>
      </c>
      <c r="Q3943" s="8" t="str">
        <f t="shared" si="733"/>
        <v>7</v>
      </c>
      <c r="R3943" s="8" t="str">
        <f t="shared" si="734"/>
        <v>1</v>
      </c>
      <c r="S3943" s="8" t="str">
        <f t="shared" si="735"/>
        <v>0</v>
      </c>
      <c r="T3943" s="8" t="str">
        <f t="shared" si="736"/>
        <v>0</v>
      </c>
      <c r="U3943" s="8" t="str">
        <f t="shared" si="737"/>
        <v>0</v>
      </c>
      <c r="V3943" s="8" t="str">
        <f t="shared" si="738"/>
        <v>0</v>
      </c>
      <c r="W3943" s="8" t="str">
        <f t="shared" si="739"/>
        <v>0</v>
      </c>
      <c r="X3943" s="8" t="str">
        <f t="shared" si="740"/>
        <v>0</v>
      </c>
      <c r="Y3943" s="8" t="str">
        <f t="shared" si="741"/>
        <v>0</v>
      </c>
      <c r="Z3943" s="8" t="str">
        <f t="shared" si="742"/>
        <v>0</v>
      </c>
      <c r="AA3943" s="8" t="str">
        <f t="shared" si="743"/>
        <v>0</v>
      </c>
      <c r="AD3943" t="s">
        <v>8931</v>
      </c>
      <c r="AE3943" s="3">
        <v>2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</row>
    <row r="3944" spans="3:41" x14ac:dyDescent="0.25">
      <c r="C3944" s="5" t="s">
        <v>9019</v>
      </c>
      <c r="D3944" s="8" t="s">
        <v>4108</v>
      </c>
      <c r="E3944" s="8" t="s">
        <v>2762</v>
      </c>
      <c r="F3944" s="8" t="s">
        <v>2769</v>
      </c>
      <c r="G3944" s="8" t="s">
        <v>2763</v>
      </c>
      <c r="H3944" s="8" t="s">
        <v>2764</v>
      </c>
      <c r="I3944" s="8" t="s">
        <v>2764</v>
      </c>
      <c r="J3944" s="8" t="s">
        <v>2764</v>
      </c>
      <c r="K3944" s="8" t="s">
        <v>2764</v>
      </c>
      <c r="L3944" s="8" t="s">
        <v>2764</v>
      </c>
      <c r="M3944" s="8" t="s">
        <v>2764</v>
      </c>
      <c r="N3944" s="8" t="s">
        <v>2764</v>
      </c>
      <c r="P3944" t="str">
        <f t="shared" si="732"/>
        <v>Eastern Kentucky - Houston King</v>
      </c>
      <c r="Q3944" s="8" t="str">
        <f t="shared" si="733"/>
        <v>56</v>
      </c>
      <c r="R3944" s="8" t="str">
        <f t="shared" si="734"/>
        <v>14</v>
      </c>
      <c r="S3944" s="8" t="str">
        <f t="shared" si="735"/>
        <v>3</v>
      </c>
      <c r="T3944" s="8" t="str">
        <f t="shared" si="736"/>
        <v>1</v>
      </c>
      <c r="U3944" s="8" t="str">
        <f t="shared" si="737"/>
        <v>0</v>
      </c>
      <c r="V3944" s="8" t="str">
        <f t="shared" si="738"/>
        <v>0</v>
      </c>
      <c r="W3944" s="8" t="str">
        <f t="shared" si="739"/>
        <v>0</v>
      </c>
      <c r="X3944" s="8" t="str">
        <f t="shared" si="740"/>
        <v>0</v>
      </c>
      <c r="Y3944" s="8" t="str">
        <f t="shared" si="741"/>
        <v>0</v>
      </c>
      <c r="Z3944" s="8" t="str">
        <f t="shared" si="742"/>
        <v>0</v>
      </c>
      <c r="AA3944" s="8" t="str">
        <f t="shared" si="743"/>
        <v>0</v>
      </c>
      <c r="AD3944" t="s">
        <v>8932</v>
      </c>
      <c r="AE3944" s="3">
        <v>17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</row>
    <row r="3945" spans="3:41" x14ac:dyDescent="0.25">
      <c r="C3945" s="6" t="s">
        <v>9020</v>
      </c>
      <c r="D3945" s="9" t="s">
        <v>8539</v>
      </c>
      <c r="E3945" s="9" t="s">
        <v>2764</v>
      </c>
      <c r="F3945" s="9" t="s">
        <v>2764</v>
      </c>
      <c r="G3945" s="9" t="s">
        <v>2764</v>
      </c>
      <c r="H3945" s="9" t="s">
        <v>2764</v>
      </c>
      <c r="I3945" s="9" t="s">
        <v>2764</v>
      </c>
      <c r="J3945" s="9" t="s">
        <v>2764</v>
      </c>
      <c r="K3945" s="9" t="s">
        <v>2764</v>
      </c>
      <c r="L3945" s="9" t="s">
        <v>2764</v>
      </c>
      <c r="M3945" s="9" t="s">
        <v>2764</v>
      </c>
      <c r="N3945" s="9" t="s">
        <v>2764</v>
      </c>
      <c r="P3945" t="str">
        <f t="shared" si="732"/>
        <v>Northern Kentucky - Paul Djoko</v>
      </c>
      <c r="Q3945" s="8" t="str">
        <f t="shared" si="733"/>
        <v>9</v>
      </c>
      <c r="R3945" s="8" t="str">
        <f t="shared" si="734"/>
        <v>0</v>
      </c>
      <c r="S3945" s="8" t="str">
        <f t="shared" si="735"/>
        <v>0</v>
      </c>
      <c r="T3945" s="8" t="str">
        <f t="shared" si="736"/>
        <v>0</v>
      </c>
      <c r="U3945" s="8" t="str">
        <f t="shared" si="737"/>
        <v>0</v>
      </c>
      <c r="V3945" s="8" t="str">
        <f t="shared" si="738"/>
        <v>0</v>
      </c>
      <c r="W3945" s="8" t="str">
        <f t="shared" si="739"/>
        <v>0</v>
      </c>
      <c r="X3945" s="8" t="str">
        <f t="shared" si="740"/>
        <v>0</v>
      </c>
      <c r="Y3945" s="8" t="str">
        <f t="shared" si="741"/>
        <v>0</v>
      </c>
      <c r="Z3945" s="8" t="str">
        <f t="shared" si="742"/>
        <v>0</v>
      </c>
      <c r="AA3945" s="8" t="str">
        <f t="shared" si="743"/>
        <v>0</v>
      </c>
      <c r="AD3945" t="s">
        <v>8933</v>
      </c>
      <c r="AE3945" s="3">
        <v>7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</row>
    <row r="3946" spans="3:41" x14ac:dyDescent="0.25">
      <c r="C3946" s="5" t="s">
        <v>9021</v>
      </c>
      <c r="D3946" s="8" t="s">
        <v>10122</v>
      </c>
      <c r="E3946" s="8" t="s">
        <v>2903</v>
      </c>
      <c r="F3946" s="8" t="s">
        <v>2763</v>
      </c>
      <c r="G3946" s="8" t="s">
        <v>2764</v>
      </c>
      <c r="H3946" s="8" t="s">
        <v>2764</v>
      </c>
      <c r="I3946" s="8" t="s">
        <v>2764</v>
      </c>
      <c r="J3946" s="8" t="s">
        <v>2764</v>
      </c>
      <c r="K3946" s="8" t="s">
        <v>2764</v>
      </c>
      <c r="L3946" s="8" t="s">
        <v>2764</v>
      </c>
      <c r="M3946" s="8" t="s">
        <v>2764</v>
      </c>
      <c r="N3946" s="8" t="s">
        <v>2764</v>
      </c>
      <c r="P3946" t="str">
        <f t="shared" si="732"/>
        <v>UCLA - Moses Brown</v>
      </c>
      <c r="Q3946" s="8" t="str">
        <f t="shared" si="733"/>
        <v>39</v>
      </c>
      <c r="R3946" s="8" t="str">
        <f t="shared" si="734"/>
        <v>4</v>
      </c>
      <c r="S3946" s="8" t="str">
        <f t="shared" si="735"/>
        <v>1</v>
      </c>
      <c r="T3946" s="8" t="str">
        <f t="shared" si="736"/>
        <v>0</v>
      </c>
      <c r="U3946" s="8" t="str">
        <f t="shared" si="737"/>
        <v>0</v>
      </c>
      <c r="V3946" s="8" t="str">
        <f t="shared" si="738"/>
        <v>0</v>
      </c>
      <c r="W3946" s="8" t="str">
        <f t="shared" si="739"/>
        <v>0</v>
      </c>
      <c r="X3946" s="8" t="str">
        <f t="shared" si="740"/>
        <v>0</v>
      </c>
      <c r="Y3946" s="8" t="str">
        <f t="shared" si="741"/>
        <v>0</v>
      </c>
      <c r="Z3946" s="8" t="str">
        <f t="shared" si="742"/>
        <v>0</v>
      </c>
      <c r="AA3946" s="8" t="str">
        <f t="shared" si="743"/>
        <v>0</v>
      </c>
      <c r="AD3946" t="s">
        <v>8934</v>
      </c>
      <c r="AE3946" s="3">
        <v>10</v>
      </c>
      <c r="AF3946" s="3">
        <v>1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</row>
    <row r="3947" spans="3:41" x14ac:dyDescent="0.25">
      <c r="C3947" s="6" t="s">
        <v>9022</v>
      </c>
      <c r="D3947" s="9" t="s">
        <v>10171</v>
      </c>
      <c r="E3947" s="9" t="s">
        <v>2763</v>
      </c>
      <c r="F3947" s="9" t="s">
        <v>2764</v>
      </c>
      <c r="G3947" s="9" t="s">
        <v>2764</v>
      </c>
      <c r="H3947" s="9" t="s">
        <v>2764</v>
      </c>
      <c r="I3947" s="9" t="s">
        <v>2764</v>
      </c>
      <c r="J3947" s="9" t="s">
        <v>2764</v>
      </c>
      <c r="K3947" s="9" t="s">
        <v>2764</v>
      </c>
      <c r="L3947" s="9" t="s">
        <v>2764</v>
      </c>
      <c r="M3947" s="9" t="s">
        <v>2764</v>
      </c>
      <c r="N3947" s="9" t="s">
        <v>2764</v>
      </c>
      <c r="P3947" t="str">
        <f t="shared" si="732"/>
        <v>Notre Dame - Robby Carmody</v>
      </c>
      <c r="Q3947" s="8" t="str">
        <f t="shared" si="733"/>
        <v>8</v>
      </c>
      <c r="R3947" s="8" t="str">
        <f t="shared" si="734"/>
        <v>1</v>
      </c>
      <c r="S3947" s="8" t="str">
        <f t="shared" si="735"/>
        <v>0</v>
      </c>
      <c r="T3947" s="8" t="str">
        <f t="shared" si="736"/>
        <v>0</v>
      </c>
      <c r="U3947" s="8" t="str">
        <f t="shared" si="737"/>
        <v>0</v>
      </c>
      <c r="V3947" s="8" t="str">
        <f t="shared" si="738"/>
        <v>0</v>
      </c>
      <c r="W3947" s="8" t="str">
        <f t="shared" si="739"/>
        <v>0</v>
      </c>
      <c r="X3947" s="8" t="str">
        <f t="shared" si="740"/>
        <v>0</v>
      </c>
      <c r="Y3947" s="8" t="str">
        <f t="shared" si="741"/>
        <v>0</v>
      </c>
      <c r="Z3947" s="8" t="str">
        <f t="shared" si="742"/>
        <v>0</v>
      </c>
      <c r="AA3947" s="8" t="str">
        <f t="shared" si="743"/>
        <v>0</v>
      </c>
      <c r="AD3947" t="s">
        <v>8935</v>
      </c>
      <c r="AE3947" s="3">
        <v>33</v>
      </c>
      <c r="AF3947" s="3">
        <v>6</v>
      </c>
      <c r="AG3947" s="3">
        <v>1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</row>
    <row r="3948" spans="3:41" x14ac:dyDescent="0.25">
      <c r="C3948" s="5" t="s">
        <v>9023</v>
      </c>
      <c r="D3948" s="8" t="s">
        <v>4577</v>
      </c>
      <c r="E3948" s="8" t="s">
        <v>2764</v>
      </c>
      <c r="F3948" s="8" t="s">
        <v>2764</v>
      </c>
      <c r="G3948" s="8" t="s">
        <v>2764</v>
      </c>
      <c r="H3948" s="8" t="s">
        <v>2764</v>
      </c>
      <c r="I3948" s="8" t="s">
        <v>2764</v>
      </c>
      <c r="J3948" s="8" t="s">
        <v>2764</v>
      </c>
      <c r="K3948" s="8" t="s">
        <v>2764</v>
      </c>
      <c r="L3948" s="8" t="s">
        <v>2764</v>
      </c>
      <c r="M3948" s="8" t="s">
        <v>2764</v>
      </c>
      <c r="N3948" s="8" t="s">
        <v>2764</v>
      </c>
      <c r="P3948" t="str">
        <f t="shared" si="732"/>
        <v>Radford - Josiah Jeffers</v>
      </c>
      <c r="Q3948" s="8" t="str">
        <f t="shared" si="733"/>
        <v>7</v>
      </c>
      <c r="R3948" s="8" t="str">
        <f t="shared" si="734"/>
        <v>0</v>
      </c>
      <c r="S3948" s="8" t="str">
        <f t="shared" si="735"/>
        <v>0</v>
      </c>
      <c r="T3948" s="8" t="str">
        <f t="shared" si="736"/>
        <v>0</v>
      </c>
      <c r="U3948" s="8" t="str">
        <f t="shared" si="737"/>
        <v>0</v>
      </c>
      <c r="V3948" s="8" t="str">
        <f t="shared" si="738"/>
        <v>0</v>
      </c>
      <c r="W3948" s="8" t="str">
        <f t="shared" si="739"/>
        <v>0</v>
      </c>
      <c r="X3948" s="8" t="str">
        <f t="shared" si="740"/>
        <v>0</v>
      </c>
      <c r="Y3948" s="8" t="str">
        <f t="shared" si="741"/>
        <v>0</v>
      </c>
      <c r="Z3948" s="8" t="str">
        <f t="shared" si="742"/>
        <v>0</v>
      </c>
      <c r="AA3948" s="8" t="str">
        <f t="shared" si="743"/>
        <v>0</v>
      </c>
      <c r="AD3948" t="s">
        <v>8936</v>
      </c>
      <c r="AE3948" s="3">
        <v>7</v>
      </c>
      <c r="AF3948" s="3">
        <v>2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</row>
    <row r="3949" spans="3:41" x14ac:dyDescent="0.25">
      <c r="C3949" s="6" t="s">
        <v>9024</v>
      </c>
      <c r="D3949" s="9" t="s">
        <v>10069</v>
      </c>
      <c r="E3949" s="9" t="s">
        <v>2933</v>
      </c>
      <c r="F3949" s="9" t="s">
        <v>2959</v>
      </c>
      <c r="G3949" s="9" t="s">
        <v>2770</v>
      </c>
      <c r="H3949" s="9" t="s">
        <v>2763</v>
      </c>
      <c r="I3949" s="9" t="s">
        <v>2764</v>
      </c>
      <c r="J3949" s="9" t="s">
        <v>2764</v>
      </c>
      <c r="K3949" s="9" t="s">
        <v>2764</v>
      </c>
      <c r="L3949" s="9" t="s">
        <v>2764</v>
      </c>
      <c r="M3949" s="9" t="s">
        <v>2764</v>
      </c>
      <c r="N3949" s="9" t="s">
        <v>2764</v>
      </c>
      <c r="P3949" t="str">
        <f t="shared" si="732"/>
        <v>Sacramento State - Jordan Tolbert</v>
      </c>
      <c r="Q3949" s="8" t="str">
        <f t="shared" si="733"/>
        <v>15</v>
      </c>
      <c r="R3949" s="8" t="str">
        <f t="shared" si="734"/>
        <v>6</v>
      </c>
      <c r="S3949" s="8" t="str">
        <f t="shared" si="735"/>
        <v>2</v>
      </c>
      <c r="T3949" s="8" t="str">
        <f t="shared" si="736"/>
        <v>1</v>
      </c>
      <c r="U3949" s="8" t="str">
        <f t="shared" si="737"/>
        <v>1</v>
      </c>
      <c r="V3949" s="8" t="str">
        <f t="shared" si="738"/>
        <v>0</v>
      </c>
      <c r="W3949" s="8" t="str">
        <f t="shared" si="739"/>
        <v>0</v>
      </c>
      <c r="X3949" s="8" t="str">
        <f t="shared" si="740"/>
        <v>0</v>
      </c>
      <c r="Y3949" s="8" t="str">
        <f t="shared" si="741"/>
        <v>0</v>
      </c>
      <c r="Z3949" s="8" t="str">
        <f t="shared" si="742"/>
        <v>0</v>
      </c>
      <c r="AA3949" s="8" t="str">
        <f t="shared" si="743"/>
        <v>0</v>
      </c>
      <c r="AD3949" t="s">
        <v>8937</v>
      </c>
      <c r="AE3949" s="3">
        <v>23</v>
      </c>
      <c r="AF3949" s="3">
        <v>7</v>
      </c>
      <c r="AG3949" s="3">
        <v>2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</row>
    <row r="3950" spans="3:41" x14ac:dyDescent="0.25">
      <c r="C3950" s="5" t="s">
        <v>9025</v>
      </c>
      <c r="D3950" s="8" t="s">
        <v>10098</v>
      </c>
      <c r="E3950" s="8" t="s">
        <v>2780</v>
      </c>
      <c r="F3950" s="8" t="s">
        <v>2764</v>
      </c>
      <c r="G3950" s="8" t="s">
        <v>2764</v>
      </c>
      <c r="H3950" s="8" t="s">
        <v>2764</v>
      </c>
      <c r="I3950" s="8" t="s">
        <v>2764</v>
      </c>
      <c r="J3950" s="8" t="s">
        <v>2764</v>
      </c>
      <c r="K3950" s="8" t="s">
        <v>2764</v>
      </c>
      <c r="L3950" s="8" t="s">
        <v>2764</v>
      </c>
      <c r="M3950" s="8" t="s">
        <v>2764</v>
      </c>
      <c r="N3950" s="8" t="s">
        <v>2764</v>
      </c>
      <c r="P3950" t="str">
        <f t="shared" si="732"/>
        <v>Central Michigan - Romelo Burrell</v>
      </c>
      <c r="Q3950" s="8" t="str">
        <f t="shared" si="733"/>
        <v>19</v>
      </c>
      <c r="R3950" s="8" t="str">
        <f t="shared" si="734"/>
        <v>3</v>
      </c>
      <c r="S3950" s="8" t="str">
        <f t="shared" si="735"/>
        <v>0</v>
      </c>
      <c r="T3950" s="8" t="str">
        <f t="shared" si="736"/>
        <v>0</v>
      </c>
      <c r="U3950" s="8" t="str">
        <f t="shared" si="737"/>
        <v>0</v>
      </c>
      <c r="V3950" s="8" t="str">
        <f t="shared" si="738"/>
        <v>0</v>
      </c>
      <c r="W3950" s="8" t="str">
        <f t="shared" si="739"/>
        <v>0</v>
      </c>
      <c r="X3950" s="8" t="str">
        <f t="shared" si="740"/>
        <v>0</v>
      </c>
      <c r="Y3950" s="8" t="str">
        <f t="shared" si="741"/>
        <v>0</v>
      </c>
      <c r="Z3950" s="8" t="str">
        <f t="shared" si="742"/>
        <v>0</v>
      </c>
      <c r="AA3950" s="8" t="str">
        <f t="shared" si="743"/>
        <v>0</v>
      </c>
      <c r="AD3950" t="s">
        <v>8938</v>
      </c>
      <c r="AE3950" s="3">
        <v>5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</row>
    <row r="3951" spans="3:41" x14ac:dyDescent="0.25">
      <c r="C3951" s="6" t="s">
        <v>9026</v>
      </c>
      <c r="D3951" s="9" t="s">
        <v>10066</v>
      </c>
      <c r="E3951" s="9" t="s">
        <v>2775</v>
      </c>
      <c r="F3951" s="9" t="s">
        <v>2764</v>
      </c>
      <c r="G3951" s="9" t="s">
        <v>2764</v>
      </c>
      <c r="H3951" s="9" t="s">
        <v>2764</v>
      </c>
      <c r="I3951" s="9" t="s">
        <v>2764</v>
      </c>
      <c r="J3951" s="9" t="s">
        <v>2764</v>
      </c>
      <c r="K3951" s="9" t="s">
        <v>2764</v>
      </c>
      <c r="L3951" s="9" t="s">
        <v>2764</v>
      </c>
      <c r="M3951" s="9" t="s">
        <v>2764</v>
      </c>
      <c r="N3951" s="9" t="s">
        <v>2764</v>
      </c>
      <c r="P3951" t="str">
        <f t="shared" si="732"/>
        <v>Tulane - Bul Ajang</v>
      </c>
      <c r="Q3951" s="8" t="str">
        <f t="shared" si="733"/>
        <v>7</v>
      </c>
      <c r="R3951" s="8" t="str">
        <f t="shared" si="734"/>
        <v>2</v>
      </c>
      <c r="S3951" s="8" t="str">
        <f t="shared" si="735"/>
        <v>0</v>
      </c>
      <c r="T3951" s="8" t="str">
        <f t="shared" si="736"/>
        <v>0</v>
      </c>
      <c r="U3951" s="8" t="str">
        <f t="shared" si="737"/>
        <v>0</v>
      </c>
      <c r="V3951" s="8" t="str">
        <f t="shared" si="738"/>
        <v>0</v>
      </c>
      <c r="W3951" s="8" t="str">
        <f t="shared" si="739"/>
        <v>0</v>
      </c>
      <c r="X3951" s="8" t="str">
        <f t="shared" si="740"/>
        <v>0</v>
      </c>
      <c r="Y3951" s="8" t="str">
        <f t="shared" si="741"/>
        <v>0</v>
      </c>
      <c r="Z3951" s="8" t="str">
        <f t="shared" si="742"/>
        <v>0</v>
      </c>
      <c r="AA3951" s="8" t="str">
        <f t="shared" si="743"/>
        <v>0</v>
      </c>
      <c r="AD3951" t="s">
        <v>8939</v>
      </c>
      <c r="AE3951" s="3">
        <v>10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</row>
    <row r="3952" spans="3:41" x14ac:dyDescent="0.25">
      <c r="C3952" s="5" t="s">
        <v>9027</v>
      </c>
      <c r="D3952" s="8" t="s">
        <v>4088</v>
      </c>
      <c r="E3952" s="8" t="s">
        <v>2877</v>
      </c>
      <c r="F3952" s="8" t="s">
        <v>2878</v>
      </c>
      <c r="G3952" s="8" t="s">
        <v>2775</v>
      </c>
      <c r="H3952" s="8" t="s">
        <v>2764</v>
      </c>
      <c r="I3952" s="8" t="s">
        <v>2764</v>
      </c>
      <c r="J3952" s="8" t="s">
        <v>2764</v>
      </c>
      <c r="K3952" s="8" t="s">
        <v>2764</v>
      </c>
      <c r="L3952" s="8" t="s">
        <v>2764</v>
      </c>
      <c r="M3952" s="8" t="s">
        <v>2764</v>
      </c>
      <c r="N3952" s="8" t="s">
        <v>2764</v>
      </c>
      <c r="P3952" t="str">
        <f t="shared" si="732"/>
        <v>UNLV - Shakur Juiston</v>
      </c>
      <c r="Q3952" s="8" t="str">
        <f t="shared" si="733"/>
        <v>34</v>
      </c>
      <c r="R3952" s="8" t="str">
        <f t="shared" si="734"/>
        <v>10</v>
      </c>
      <c r="S3952" s="8" t="str">
        <f t="shared" si="735"/>
        <v>4</v>
      </c>
      <c r="T3952" s="8" t="str">
        <f t="shared" si="736"/>
        <v>2</v>
      </c>
      <c r="U3952" s="8" t="str">
        <f t="shared" si="737"/>
        <v>0</v>
      </c>
      <c r="V3952" s="8" t="str">
        <f t="shared" si="738"/>
        <v>0</v>
      </c>
      <c r="W3952" s="8" t="str">
        <f t="shared" si="739"/>
        <v>0</v>
      </c>
      <c r="X3952" s="8" t="str">
        <f t="shared" si="740"/>
        <v>0</v>
      </c>
      <c r="Y3952" s="8" t="str">
        <f t="shared" si="741"/>
        <v>0</v>
      </c>
      <c r="Z3952" s="8" t="str">
        <f t="shared" si="742"/>
        <v>0</v>
      </c>
      <c r="AA3952" s="8" t="str">
        <f t="shared" si="743"/>
        <v>0</v>
      </c>
      <c r="AD3952" t="s">
        <v>8940</v>
      </c>
      <c r="AE3952" s="3">
        <v>9</v>
      </c>
      <c r="AF3952" s="3">
        <v>1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</row>
    <row r="3953" spans="3:41" x14ac:dyDescent="0.25">
      <c r="C3953" s="6" t="s">
        <v>9028</v>
      </c>
      <c r="D3953" s="9" t="s">
        <v>10099</v>
      </c>
      <c r="E3953" s="9" t="s">
        <v>2764</v>
      </c>
      <c r="F3953" s="9" t="s">
        <v>2764</v>
      </c>
      <c r="G3953" s="9" t="s">
        <v>2764</v>
      </c>
      <c r="H3953" s="9" t="s">
        <v>2764</v>
      </c>
      <c r="I3953" s="9" t="s">
        <v>2764</v>
      </c>
      <c r="J3953" s="9" t="s">
        <v>2764</v>
      </c>
      <c r="K3953" s="9" t="s">
        <v>2764</v>
      </c>
      <c r="L3953" s="9" t="s">
        <v>2764</v>
      </c>
      <c r="M3953" s="9" t="s">
        <v>2764</v>
      </c>
      <c r="N3953" s="9" t="s">
        <v>2764</v>
      </c>
      <c r="P3953" t="str">
        <f t="shared" si="732"/>
        <v>Oklahoma - Hannes Polla</v>
      </c>
      <c r="Q3953" s="8" t="str">
        <f t="shared" si="733"/>
        <v>2</v>
      </c>
      <c r="R3953" s="8" t="str">
        <f t="shared" si="734"/>
        <v>0</v>
      </c>
      <c r="S3953" s="8" t="str">
        <f t="shared" si="735"/>
        <v>0</v>
      </c>
      <c r="T3953" s="8" t="str">
        <f t="shared" si="736"/>
        <v>0</v>
      </c>
      <c r="U3953" s="8" t="str">
        <f t="shared" si="737"/>
        <v>0</v>
      </c>
      <c r="V3953" s="8" t="str">
        <f t="shared" si="738"/>
        <v>0</v>
      </c>
      <c r="W3953" s="8" t="str">
        <f t="shared" si="739"/>
        <v>0</v>
      </c>
      <c r="X3953" s="8" t="str">
        <f t="shared" si="740"/>
        <v>0</v>
      </c>
      <c r="Y3953" s="8" t="str">
        <f t="shared" si="741"/>
        <v>0</v>
      </c>
      <c r="Z3953" s="8" t="str">
        <f t="shared" si="742"/>
        <v>0</v>
      </c>
      <c r="AA3953" s="8" t="str">
        <f t="shared" si="743"/>
        <v>0</v>
      </c>
      <c r="AD3953" t="s">
        <v>8941</v>
      </c>
      <c r="AE3953" s="3">
        <v>97</v>
      </c>
      <c r="AF3953" s="3">
        <v>30</v>
      </c>
      <c r="AG3953" s="3">
        <v>5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</row>
    <row r="3954" spans="3:41" x14ac:dyDescent="0.25">
      <c r="C3954" s="5" t="s">
        <v>9029</v>
      </c>
      <c r="D3954" s="8" t="s">
        <v>10229</v>
      </c>
      <c r="E3954" s="8" t="s">
        <v>2764</v>
      </c>
      <c r="F3954" s="8" t="s">
        <v>2764</v>
      </c>
      <c r="G3954" s="8" t="s">
        <v>2764</v>
      </c>
      <c r="H3954" s="8" t="s">
        <v>2764</v>
      </c>
      <c r="I3954" s="8" t="s">
        <v>2764</v>
      </c>
      <c r="J3954" s="8" t="s">
        <v>2764</v>
      </c>
      <c r="K3954" s="8" t="s">
        <v>2764</v>
      </c>
      <c r="L3954" s="8" t="s">
        <v>2764</v>
      </c>
      <c r="M3954" s="8" t="s">
        <v>2764</v>
      </c>
      <c r="N3954" s="8" t="s">
        <v>2764</v>
      </c>
      <c r="P3954" t="str">
        <f t="shared" si="732"/>
        <v>Oklahoma - Patrick Geha</v>
      </c>
      <c r="Q3954" s="8" t="str">
        <f t="shared" si="733"/>
        <v>2</v>
      </c>
      <c r="R3954" s="8" t="str">
        <f t="shared" si="734"/>
        <v>0</v>
      </c>
      <c r="S3954" s="8" t="str">
        <f t="shared" si="735"/>
        <v>0</v>
      </c>
      <c r="T3954" s="8" t="str">
        <f t="shared" si="736"/>
        <v>0</v>
      </c>
      <c r="U3954" s="8" t="str">
        <f t="shared" si="737"/>
        <v>0</v>
      </c>
      <c r="V3954" s="8" t="str">
        <f t="shared" si="738"/>
        <v>0</v>
      </c>
      <c r="W3954" s="8" t="str">
        <f t="shared" si="739"/>
        <v>0</v>
      </c>
      <c r="X3954" s="8" t="str">
        <f t="shared" si="740"/>
        <v>0</v>
      </c>
      <c r="Y3954" s="8" t="str">
        <f t="shared" si="741"/>
        <v>0</v>
      </c>
      <c r="Z3954" s="8" t="str">
        <f t="shared" si="742"/>
        <v>0</v>
      </c>
      <c r="AA3954" s="8" t="str">
        <f t="shared" si="743"/>
        <v>0</v>
      </c>
      <c r="AD3954" t="s">
        <v>8942</v>
      </c>
      <c r="AE3954" s="3">
        <v>22</v>
      </c>
      <c r="AF3954" s="3">
        <v>9</v>
      </c>
      <c r="AG3954" s="3">
        <v>3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</row>
    <row r="3955" spans="3:41" x14ac:dyDescent="0.25">
      <c r="C3955" s="6" t="s">
        <v>9030</v>
      </c>
      <c r="D3955" s="9" t="s">
        <v>10089</v>
      </c>
      <c r="E3955" s="9" t="s">
        <v>2764</v>
      </c>
      <c r="F3955" s="9" t="s">
        <v>2764</v>
      </c>
      <c r="G3955" s="9" t="s">
        <v>2764</v>
      </c>
      <c r="H3955" s="9" t="s">
        <v>2764</v>
      </c>
      <c r="I3955" s="9" t="s">
        <v>2764</v>
      </c>
      <c r="J3955" s="9" t="s">
        <v>2764</v>
      </c>
      <c r="K3955" s="9" t="s">
        <v>2764</v>
      </c>
      <c r="L3955" s="9" t="s">
        <v>2764</v>
      </c>
      <c r="M3955" s="9" t="s">
        <v>2764</v>
      </c>
      <c r="N3955" s="9" t="s">
        <v>2764</v>
      </c>
      <c r="P3955" t="str">
        <f t="shared" si="732"/>
        <v>Hampton - Ricquall Smoot</v>
      </c>
      <c r="Q3955" s="8" t="str">
        <f t="shared" si="733"/>
        <v>4</v>
      </c>
      <c r="R3955" s="8" t="str">
        <f t="shared" si="734"/>
        <v>0</v>
      </c>
      <c r="S3955" s="8" t="str">
        <f t="shared" si="735"/>
        <v>0</v>
      </c>
      <c r="T3955" s="8" t="str">
        <f t="shared" si="736"/>
        <v>0</v>
      </c>
      <c r="U3955" s="8" t="str">
        <f t="shared" si="737"/>
        <v>0</v>
      </c>
      <c r="V3955" s="8" t="str">
        <f t="shared" si="738"/>
        <v>0</v>
      </c>
      <c r="W3955" s="8" t="str">
        <f t="shared" si="739"/>
        <v>0</v>
      </c>
      <c r="X3955" s="8" t="str">
        <f t="shared" si="740"/>
        <v>0</v>
      </c>
      <c r="Y3955" s="8" t="str">
        <f t="shared" si="741"/>
        <v>0</v>
      </c>
      <c r="Z3955" s="8" t="str">
        <f t="shared" si="742"/>
        <v>0</v>
      </c>
      <c r="AA3955" s="8" t="str">
        <f t="shared" si="743"/>
        <v>0</v>
      </c>
      <c r="AD3955" t="s">
        <v>8943</v>
      </c>
      <c r="AE3955" s="3">
        <v>20</v>
      </c>
      <c r="AF3955" s="3">
        <v>4</v>
      </c>
      <c r="AG3955" s="3">
        <v>1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</row>
    <row r="3956" spans="3:41" x14ac:dyDescent="0.25">
      <c r="C3956" s="5" t="s">
        <v>9031</v>
      </c>
      <c r="D3956" s="8" t="s">
        <v>10172</v>
      </c>
      <c r="E3956" s="8" t="s">
        <v>2780</v>
      </c>
      <c r="F3956" s="8" t="s">
        <v>2764</v>
      </c>
      <c r="G3956" s="8" t="s">
        <v>2764</v>
      </c>
      <c r="H3956" s="8" t="s">
        <v>2764</v>
      </c>
      <c r="I3956" s="8" t="s">
        <v>2764</v>
      </c>
      <c r="J3956" s="8" t="s">
        <v>2764</v>
      </c>
      <c r="K3956" s="8" t="s">
        <v>2764</v>
      </c>
      <c r="L3956" s="8" t="s">
        <v>2764</v>
      </c>
      <c r="M3956" s="8" t="s">
        <v>2764</v>
      </c>
      <c r="N3956" s="8" t="s">
        <v>2764</v>
      </c>
      <c r="P3956" t="str">
        <f t="shared" si="732"/>
        <v>Kent State - BJ Duling</v>
      </c>
      <c r="Q3956" s="8" t="str">
        <f t="shared" si="733"/>
        <v>17</v>
      </c>
      <c r="R3956" s="8" t="str">
        <f t="shared" si="734"/>
        <v>3</v>
      </c>
      <c r="S3956" s="8" t="str">
        <f t="shared" si="735"/>
        <v>0</v>
      </c>
      <c r="T3956" s="8" t="str">
        <f t="shared" si="736"/>
        <v>0</v>
      </c>
      <c r="U3956" s="8" t="str">
        <f t="shared" si="737"/>
        <v>0</v>
      </c>
      <c r="V3956" s="8" t="str">
        <f t="shared" si="738"/>
        <v>0</v>
      </c>
      <c r="W3956" s="8" t="str">
        <f t="shared" si="739"/>
        <v>0</v>
      </c>
      <c r="X3956" s="8" t="str">
        <f t="shared" si="740"/>
        <v>0</v>
      </c>
      <c r="Y3956" s="8" t="str">
        <f t="shared" si="741"/>
        <v>0</v>
      </c>
      <c r="Z3956" s="8" t="str">
        <f t="shared" si="742"/>
        <v>0</v>
      </c>
      <c r="AA3956" s="8" t="str">
        <f t="shared" si="743"/>
        <v>0</v>
      </c>
      <c r="AD3956" t="s">
        <v>8946</v>
      </c>
      <c r="AE3956" s="3">
        <v>8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</row>
    <row r="3957" spans="3:41" x14ac:dyDescent="0.25">
      <c r="C3957" s="6" t="s">
        <v>9032</v>
      </c>
      <c r="D3957" s="9" t="s">
        <v>10270</v>
      </c>
      <c r="E3957" s="9" t="s">
        <v>2770</v>
      </c>
      <c r="F3957" s="9" t="s">
        <v>2764</v>
      </c>
      <c r="G3957" s="9" t="s">
        <v>2764</v>
      </c>
      <c r="H3957" s="9" t="s">
        <v>2764</v>
      </c>
      <c r="I3957" s="9" t="s">
        <v>2764</v>
      </c>
      <c r="J3957" s="9" t="s">
        <v>2764</v>
      </c>
      <c r="K3957" s="9" t="s">
        <v>2764</v>
      </c>
      <c r="L3957" s="9" t="s">
        <v>2764</v>
      </c>
      <c r="M3957" s="9" t="s">
        <v>2764</v>
      </c>
      <c r="N3957" s="9" t="s">
        <v>2764</v>
      </c>
      <c r="P3957" t="str">
        <f t="shared" si="732"/>
        <v>Yale - Austin Williams</v>
      </c>
      <c r="Q3957" s="8" t="str">
        <f t="shared" si="733"/>
        <v>7</v>
      </c>
      <c r="R3957" s="8" t="str">
        <f t="shared" si="734"/>
        <v>1</v>
      </c>
      <c r="S3957" s="8" t="str">
        <f t="shared" si="735"/>
        <v>0</v>
      </c>
      <c r="T3957" s="8" t="str">
        <f t="shared" si="736"/>
        <v>0</v>
      </c>
      <c r="U3957" s="8" t="str">
        <f t="shared" si="737"/>
        <v>0</v>
      </c>
      <c r="V3957" s="8" t="str">
        <f t="shared" si="738"/>
        <v>0</v>
      </c>
      <c r="W3957" s="8" t="str">
        <f t="shared" si="739"/>
        <v>0</v>
      </c>
      <c r="X3957" s="8" t="str">
        <f t="shared" si="740"/>
        <v>0</v>
      </c>
      <c r="Y3957" s="8" t="str">
        <f t="shared" si="741"/>
        <v>0</v>
      </c>
      <c r="Z3957" s="8" t="str">
        <f t="shared" si="742"/>
        <v>0</v>
      </c>
      <c r="AA3957" s="8" t="str">
        <f t="shared" si="743"/>
        <v>0</v>
      </c>
      <c r="AD3957" t="s">
        <v>8947</v>
      </c>
      <c r="AE3957" s="3">
        <v>5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</row>
    <row r="3958" spans="3:41" x14ac:dyDescent="0.25">
      <c r="C3958" s="5" t="s">
        <v>9033</v>
      </c>
      <c r="D3958" s="8" t="s">
        <v>10070</v>
      </c>
      <c r="E3958" s="8" t="s">
        <v>2764</v>
      </c>
      <c r="F3958" s="8" t="s">
        <v>2764</v>
      </c>
      <c r="G3958" s="8" t="s">
        <v>2764</v>
      </c>
      <c r="H3958" s="8" t="s">
        <v>2764</v>
      </c>
      <c r="I3958" s="8" t="s">
        <v>2764</v>
      </c>
      <c r="J3958" s="8" t="s">
        <v>2764</v>
      </c>
      <c r="K3958" s="8" t="s">
        <v>2764</v>
      </c>
      <c r="L3958" s="8" t="s">
        <v>2764</v>
      </c>
      <c r="M3958" s="8" t="s">
        <v>2764</v>
      </c>
      <c r="N3958" s="8" t="s">
        <v>2764</v>
      </c>
      <c r="P3958" t="str">
        <f t="shared" si="732"/>
        <v>Yale - Isaiah Kelly</v>
      </c>
      <c r="Q3958" s="8" t="str">
        <f t="shared" si="733"/>
        <v>9</v>
      </c>
      <c r="R3958" s="8" t="str">
        <f t="shared" si="734"/>
        <v>0</v>
      </c>
      <c r="S3958" s="8" t="str">
        <f t="shared" si="735"/>
        <v>0</v>
      </c>
      <c r="T3958" s="8" t="str">
        <f t="shared" si="736"/>
        <v>0</v>
      </c>
      <c r="U3958" s="8" t="str">
        <f t="shared" si="737"/>
        <v>0</v>
      </c>
      <c r="V3958" s="8" t="str">
        <f t="shared" si="738"/>
        <v>0</v>
      </c>
      <c r="W3958" s="8" t="str">
        <f t="shared" si="739"/>
        <v>0</v>
      </c>
      <c r="X3958" s="8" t="str">
        <f t="shared" si="740"/>
        <v>0</v>
      </c>
      <c r="Y3958" s="8" t="str">
        <f t="shared" si="741"/>
        <v>0</v>
      </c>
      <c r="Z3958" s="8" t="str">
        <f t="shared" si="742"/>
        <v>0</v>
      </c>
      <c r="AA3958" s="8" t="str">
        <f t="shared" si="743"/>
        <v>0</v>
      </c>
      <c r="AD3958" t="s">
        <v>8948</v>
      </c>
      <c r="AE3958" s="3">
        <v>5</v>
      </c>
      <c r="AF3958" s="3">
        <v>3</v>
      </c>
      <c r="AG3958" s="3">
        <v>2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</row>
    <row r="3959" spans="3:41" x14ac:dyDescent="0.25">
      <c r="C3959" s="6" t="s">
        <v>9034</v>
      </c>
      <c r="D3959" s="9" t="s">
        <v>10174</v>
      </c>
      <c r="E3959" s="9" t="s">
        <v>2775</v>
      </c>
      <c r="F3959" s="9" t="s">
        <v>2764</v>
      </c>
      <c r="G3959" s="9" t="s">
        <v>2764</v>
      </c>
      <c r="H3959" s="9" t="s">
        <v>2764</v>
      </c>
      <c r="I3959" s="9" t="s">
        <v>2764</v>
      </c>
      <c r="J3959" s="9" t="s">
        <v>2764</v>
      </c>
      <c r="K3959" s="9" t="s">
        <v>2764</v>
      </c>
      <c r="L3959" s="9" t="s">
        <v>2764</v>
      </c>
      <c r="M3959" s="9" t="s">
        <v>2764</v>
      </c>
      <c r="N3959" s="9" t="s">
        <v>2764</v>
      </c>
      <c r="P3959" t="str">
        <f t="shared" si="732"/>
        <v>Coastal Carolina - Josh Coleman</v>
      </c>
      <c r="Q3959" s="8" t="str">
        <f t="shared" si="733"/>
        <v>7</v>
      </c>
      <c r="R3959" s="8" t="str">
        <f t="shared" si="734"/>
        <v>2</v>
      </c>
      <c r="S3959" s="8" t="str">
        <f t="shared" si="735"/>
        <v>0</v>
      </c>
      <c r="T3959" s="8" t="str">
        <f t="shared" si="736"/>
        <v>0</v>
      </c>
      <c r="U3959" s="8" t="str">
        <f t="shared" si="737"/>
        <v>0</v>
      </c>
      <c r="V3959" s="8" t="str">
        <f t="shared" si="738"/>
        <v>0</v>
      </c>
      <c r="W3959" s="8" t="str">
        <f t="shared" si="739"/>
        <v>0</v>
      </c>
      <c r="X3959" s="8" t="str">
        <f t="shared" si="740"/>
        <v>0</v>
      </c>
      <c r="Y3959" s="8" t="str">
        <f t="shared" si="741"/>
        <v>0</v>
      </c>
      <c r="Z3959" s="8" t="str">
        <f t="shared" si="742"/>
        <v>0</v>
      </c>
      <c r="AA3959" s="8" t="str">
        <f t="shared" si="743"/>
        <v>0</v>
      </c>
      <c r="AD3959" t="s">
        <v>8952</v>
      </c>
      <c r="AE3959" s="3">
        <v>28</v>
      </c>
      <c r="AF3959" s="3">
        <v>4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</row>
    <row r="3960" spans="3:41" x14ac:dyDescent="0.25">
      <c r="C3960" s="5" t="s">
        <v>9035</v>
      </c>
      <c r="D3960" s="8" t="s">
        <v>10180</v>
      </c>
      <c r="E3960" s="8" t="s">
        <v>2763</v>
      </c>
      <c r="F3960" s="8" t="s">
        <v>2764</v>
      </c>
      <c r="G3960" s="8" t="s">
        <v>2764</v>
      </c>
      <c r="H3960" s="8" t="s">
        <v>2764</v>
      </c>
      <c r="I3960" s="8" t="s">
        <v>2764</v>
      </c>
      <c r="J3960" s="8" t="s">
        <v>2764</v>
      </c>
      <c r="K3960" s="8" t="s">
        <v>2764</v>
      </c>
      <c r="L3960" s="8" t="s">
        <v>2764</v>
      </c>
      <c r="M3960" s="8" t="s">
        <v>2764</v>
      </c>
      <c r="N3960" s="8" t="s">
        <v>2764</v>
      </c>
      <c r="P3960" t="str">
        <f t="shared" si="732"/>
        <v>CSU Northridge - Teddy Ochieng</v>
      </c>
      <c r="Q3960" s="8" t="str">
        <f t="shared" si="733"/>
        <v>4</v>
      </c>
      <c r="R3960" s="8" t="str">
        <f t="shared" si="734"/>
        <v>1</v>
      </c>
      <c r="S3960" s="8" t="str">
        <f t="shared" si="735"/>
        <v>0</v>
      </c>
      <c r="T3960" s="8" t="str">
        <f t="shared" si="736"/>
        <v>0</v>
      </c>
      <c r="U3960" s="8" t="str">
        <f t="shared" si="737"/>
        <v>0</v>
      </c>
      <c r="V3960" s="8" t="str">
        <f t="shared" si="738"/>
        <v>0</v>
      </c>
      <c r="W3960" s="8" t="str">
        <f t="shared" si="739"/>
        <v>0</v>
      </c>
      <c r="X3960" s="8" t="str">
        <f t="shared" si="740"/>
        <v>0</v>
      </c>
      <c r="Y3960" s="8" t="str">
        <f t="shared" si="741"/>
        <v>0</v>
      </c>
      <c r="Z3960" s="8" t="str">
        <f t="shared" si="742"/>
        <v>0</v>
      </c>
      <c r="AA3960" s="8" t="str">
        <f t="shared" si="743"/>
        <v>0</v>
      </c>
      <c r="AD3960" t="s">
        <v>8955</v>
      </c>
      <c r="AE3960" s="3">
        <v>50</v>
      </c>
      <c r="AF3960" s="3">
        <v>9</v>
      </c>
      <c r="AG3960" s="3">
        <v>1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</row>
    <row r="3961" spans="3:41" x14ac:dyDescent="0.25">
      <c r="C3961" s="6" t="s">
        <v>9036</v>
      </c>
      <c r="D3961" s="9" t="s">
        <v>10029</v>
      </c>
      <c r="E3961" s="9" t="s">
        <v>2764</v>
      </c>
      <c r="F3961" s="9" t="s">
        <v>2764</v>
      </c>
      <c r="G3961" s="9" t="s">
        <v>2764</v>
      </c>
      <c r="H3961" s="9" t="s">
        <v>2764</v>
      </c>
      <c r="I3961" s="9" t="s">
        <v>2764</v>
      </c>
      <c r="J3961" s="9" t="s">
        <v>2764</v>
      </c>
      <c r="K3961" s="9" t="s">
        <v>2764</v>
      </c>
      <c r="L3961" s="9" t="s">
        <v>2764</v>
      </c>
      <c r="M3961" s="9" t="s">
        <v>2764</v>
      </c>
      <c r="N3961" s="9" t="s">
        <v>2764</v>
      </c>
      <c r="P3961" t="str">
        <f t="shared" si="732"/>
        <v>San Diego - Emanuel Hylton</v>
      </c>
      <c r="Q3961" s="8" t="str">
        <f t="shared" si="733"/>
        <v>1</v>
      </c>
      <c r="R3961" s="8" t="str">
        <f t="shared" si="734"/>
        <v>0</v>
      </c>
      <c r="S3961" s="8" t="str">
        <f t="shared" si="735"/>
        <v>0</v>
      </c>
      <c r="T3961" s="8" t="str">
        <f t="shared" si="736"/>
        <v>0</v>
      </c>
      <c r="U3961" s="8" t="str">
        <f t="shared" si="737"/>
        <v>0</v>
      </c>
      <c r="V3961" s="8" t="str">
        <f t="shared" si="738"/>
        <v>0</v>
      </c>
      <c r="W3961" s="8" t="str">
        <f t="shared" si="739"/>
        <v>0</v>
      </c>
      <c r="X3961" s="8" t="str">
        <f t="shared" si="740"/>
        <v>0</v>
      </c>
      <c r="Y3961" s="8" t="str">
        <f t="shared" si="741"/>
        <v>0</v>
      </c>
      <c r="Z3961" s="8" t="str">
        <f t="shared" si="742"/>
        <v>0</v>
      </c>
      <c r="AA3961" s="8" t="str">
        <f t="shared" si="743"/>
        <v>0</v>
      </c>
      <c r="AD3961" t="s">
        <v>8956</v>
      </c>
      <c r="AE3961" s="3">
        <v>22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</row>
    <row r="3962" spans="3:41" x14ac:dyDescent="0.25">
      <c r="C3962" s="5" t="s">
        <v>9037</v>
      </c>
      <c r="D3962" s="8" t="s">
        <v>10148</v>
      </c>
      <c r="E3962" s="8" t="s">
        <v>2764</v>
      </c>
      <c r="F3962" s="8" t="s">
        <v>2764</v>
      </c>
      <c r="G3962" s="8" t="s">
        <v>2764</v>
      </c>
      <c r="H3962" s="8" t="s">
        <v>2764</v>
      </c>
      <c r="I3962" s="8" t="s">
        <v>2764</v>
      </c>
      <c r="J3962" s="8" t="s">
        <v>2764</v>
      </c>
      <c r="K3962" s="8" t="s">
        <v>2764</v>
      </c>
      <c r="L3962" s="8" t="s">
        <v>2764</v>
      </c>
      <c r="M3962" s="8" t="s">
        <v>2764</v>
      </c>
      <c r="N3962" s="8" t="s">
        <v>2764</v>
      </c>
      <c r="P3962" t="str">
        <f t="shared" si="732"/>
        <v>Georgia Tech - Sylvester Ogbonda</v>
      </c>
      <c r="Q3962" s="8" t="str">
        <f t="shared" si="733"/>
        <v>9</v>
      </c>
      <c r="R3962" s="8" t="str">
        <f t="shared" si="734"/>
        <v>0</v>
      </c>
      <c r="S3962" s="8" t="str">
        <f t="shared" si="735"/>
        <v>0</v>
      </c>
      <c r="T3962" s="8" t="str">
        <f t="shared" si="736"/>
        <v>0</v>
      </c>
      <c r="U3962" s="8" t="str">
        <f t="shared" si="737"/>
        <v>0</v>
      </c>
      <c r="V3962" s="8" t="str">
        <f t="shared" si="738"/>
        <v>0</v>
      </c>
      <c r="W3962" s="8" t="str">
        <f t="shared" si="739"/>
        <v>0</v>
      </c>
      <c r="X3962" s="8" t="str">
        <f t="shared" si="740"/>
        <v>0</v>
      </c>
      <c r="Y3962" s="8" t="str">
        <f t="shared" si="741"/>
        <v>0</v>
      </c>
      <c r="Z3962" s="8" t="str">
        <f t="shared" si="742"/>
        <v>0</v>
      </c>
      <c r="AA3962" s="8" t="str">
        <f t="shared" si="743"/>
        <v>0</v>
      </c>
      <c r="AD3962" t="s">
        <v>8958</v>
      </c>
      <c r="AE3962" s="3">
        <v>10</v>
      </c>
      <c r="AF3962" s="3">
        <v>2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</row>
    <row r="3963" spans="3:41" x14ac:dyDescent="0.25">
      <c r="C3963" s="6" t="s">
        <v>9038</v>
      </c>
      <c r="D3963" s="9" t="s">
        <v>5531</v>
      </c>
      <c r="E3963" s="9" t="s">
        <v>4130</v>
      </c>
      <c r="F3963" s="9" t="s">
        <v>2770</v>
      </c>
      <c r="G3963" s="9" t="s">
        <v>2764</v>
      </c>
      <c r="H3963" s="9" t="s">
        <v>2764</v>
      </c>
      <c r="I3963" s="9" t="s">
        <v>2764</v>
      </c>
      <c r="J3963" s="9" t="s">
        <v>2764</v>
      </c>
      <c r="K3963" s="9" t="s">
        <v>2764</v>
      </c>
      <c r="L3963" s="9" t="s">
        <v>2764</v>
      </c>
      <c r="M3963" s="9" t="s">
        <v>2764</v>
      </c>
      <c r="N3963" s="9" t="s">
        <v>2764</v>
      </c>
      <c r="P3963" t="str">
        <f t="shared" si="732"/>
        <v>Incarnate Word - Jordan Caruso</v>
      </c>
      <c r="Q3963" s="8" t="str">
        <f t="shared" si="733"/>
        <v>43</v>
      </c>
      <c r="R3963" s="8" t="str">
        <f t="shared" si="734"/>
        <v>14</v>
      </c>
      <c r="S3963" s="8" t="str">
        <f t="shared" si="735"/>
        <v>1</v>
      </c>
      <c r="T3963" s="8" t="str">
        <f t="shared" si="736"/>
        <v>0</v>
      </c>
      <c r="U3963" s="8" t="str">
        <f t="shared" si="737"/>
        <v>0</v>
      </c>
      <c r="V3963" s="8" t="str">
        <f t="shared" si="738"/>
        <v>0</v>
      </c>
      <c r="W3963" s="8" t="str">
        <f t="shared" si="739"/>
        <v>0</v>
      </c>
      <c r="X3963" s="8" t="str">
        <f t="shared" si="740"/>
        <v>0</v>
      </c>
      <c r="Y3963" s="8" t="str">
        <f t="shared" si="741"/>
        <v>0</v>
      </c>
      <c r="Z3963" s="8" t="str">
        <f t="shared" si="742"/>
        <v>0</v>
      </c>
      <c r="AA3963" s="8" t="str">
        <f t="shared" si="743"/>
        <v>0</v>
      </c>
      <c r="AD3963" t="s">
        <v>8959</v>
      </c>
      <c r="AE3963" s="3">
        <v>27</v>
      </c>
      <c r="AF3963" s="3">
        <v>2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</row>
    <row r="3964" spans="3:41" x14ac:dyDescent="0.25">
      <c r="C3964" s="5" t="s">
        <v>9039</v>
      </c>
      <c r="D3964" s="8" t="s">
        <v>7637</v>
      </c>
      <c r="E3964" s="8" t="s">
        <v>2937</v>
      </c>
      <c r="F3964" s="8" t="s">
        <v>2829</v>
      </c>
      <c r="G3964" s="8" t="s">
        <v>2764</v>
      </c>
      <c r="H3964" s="8" t="s">
        <v>2764</v>
      </c>
      <c r="I3964" s="8" t="s">
        <v>2764</v>
      </c>
      <c r="J3964" s="8" t="s">
        <v>2764</v>
      </c>
      <c r="K3964" s="8" t="s">
        <v>2764</v>
      </c>
      <c r="L3964" s="8" t="s">
        <v>2764</v>
      </c>
      <c r="M3964" s="8" t="s">
        <v>2764</v>
      </c>
      <c r="N3964" s="8" t="s">
        <v>2764</v>
      </c>
      <c r="P3964" t="str">
        <f t="shared" si="732"/>
        <v>Incarnate Word - Christian Peevy</v>
      </c>
      <c r="Q3964" s="8" t="str">
        <f t="shared" si="733"/>
        <v>48</v>
      </c>
      <c r="R3964" s="8" t="str">
        <f t="shared" si="734"/>
        <v>14</v>
      </c>
      <c r="S3964" s="8" t="str">
        <f t="shared" si="735"/>
        <v>5</v>
      </c>
      <c r="T3964" s="8" t="str">
        <f t="shared" si="736"/>
        <v>0</v>
      </c>
      <c r="U3964" s="8" t="str">
        <f t="shared" si="737"/>
        <v>0</v>
      </c>
      <c r="V3964" s="8" t="str">
        <f t="shared" si="738"/>
        <v>0</v>
      </c>
      <c r="W3964" s="8" t="str">
        <f t="shared" si="739"/>
        <v>0</v>
      </c>
      <c r="X3964" s="8" t="str">
        <f t="shared" si="740"/>
        <v>0</v>
      </c>
      <c r="Y3964" s="8" t="str">
        <f t="shared" si="741"/>
        <v>0</v>
      </c>
      <c r="Z3964" s="8" t="str">
        <f t="shared" si="742"/>
        <v>0</v>
      </c>
      <c r="AA3964" s="8" t="str">
        <f t="shared" si="743"/>
        <v>0</v>
      </c>
      <c r="AD3964" t="s">
        <v>8960</v>
      </c>
      <c r="AE3964" s="3">
        <v>12</v>
      </c>
      <c r="AF3964" s="3">
        <v>1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</row>
    <row r="3965" spans="3:41" x14ac:dyDescent="0.25">
      <c r="C3965" s="6" t="s">
        <v>9040</v>
      </c>
      <c r="D3965" s="9" t="s">
        <v>10081</v>
      </c>
      <c r="E3965" s="9" t="s">
        <v>2873</v>
      </c>
      <c r="F3965" s="9" t="s">
        <v>2763</v>
      </c>
      <c r="G3965" s="9" t="s">
        <v>2764</v>
      </c>
      <c r="H3965" s="9" t="s">
        <v>2764</v>
      </c>
      <c r="I3965" s="9" t="s">
        <v>2764</v>
      </c>
      <c r="J3965" s="9" t="s">
        <v>2764</v>
      </c>
      <c r="K3965" s="9" t="s">
        <v>2764</v>
      </c>
      <c r="L3965" s="9" t="s">
        <v>2764</v>
      </c>
      <c r="M3965" s="9" t="s">
        <v>2764</v>
      </c>
      <c r="N3965" s="9" t="s">
        <v>2764</v>
      </c>
      <c r="P3965" t="str">
        <f t="shared" si="732"/>
        <v>LSU - Marshall Graves</v>
      </c>
      <c r="Q3965" s="8" t="str">
        <f t="shared" si="733"/>
        <v>19</v>
      </c>
      <c r="R3965" s="8" t="str">
        <f t="shared" si="734"/>
        <v>4</v>
      </c>
      <c r="S3965" s="8" t="str">
        <f t="shared" si="735"/>
        <v>1</v>
      </c>
      <c r="T3965" s="8" t="str">
        <f t="shared" si="736"/>
        <v>0</v>
      </c>
      <c r="U3965" s="8" t="str">
        <f t="shared" si="737"/>
        <v>0</v>
      </c>
      <c r="V3965" s="8" t="str">
        <f t="shared" si="738"/>
        <v>0</v>
      </c>
      <c r="W3965" s="8" t="str">
        <f t="shared" si="739"/>
        <v>0</v>
      </c>
      <c r="X3965" s="8" t="str">
        <f t="shared" si="740"/>
        <v>0</v>
      </c>
      <c r="Y3965" s="8" t="str">
        <f t="shared" si="741"/>
        <v>0</v>
      </c>
      <c r="Z3965" s="8" t="str">
        <f t="shared" si="742"/>
        <v>0</v>
      </c>
      <c r="AA3965" s="8" t="str">
        <f t="shared" si="743"/>
        <v>0</v>
      </c>
      <c r="AD3965" t="s">
        <v>8961</v>
      </c>
      <c r="AE3965" s="3">
        <v>31</v>
      </c>
      <c r="AF3965" s="3">
        <v>9</v>
      </c>
      <c r="AG3965" s="3">
        <v>1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</row>
    <row r="3966" spans="3:41" x14ac:dyDescent="0.25">
      <c r="C3966" s="5" t="s">
        <v>9041</v>
      </c>
      <c r="D3966" s="8" t="s">
        <v>3918</v>
      </c>
      <c r="E3966" s="8" t="s">
        <v>2764</v>
      </c>
      <c r="F3966" s="8" t="s">
        <v>2764</v>
      </c>
      <c r="G3966" s="8" t="s">
        <v>2764</v>
      </c>
      <c r="H3966" s="8" t="s">
        <v>2764</v>
      </c>
      <c r="I3966" s="8" t="s">
        <v>2764</v>
      </c>
      <c r="J3966" s="8" t="s">
        <v>2764</v>
      </c>
      <c r="K3966" s="8" t="s">
        <v>2764</v>
      </c>
      <c r="L3966" s="8" t="s">
        <v>2764</v>
      </c>
      <c r="M3966" s="8" t="s">
        <v>2764</v>
      </c>
      <c r="N3966" s="8" t="s">
        <v>2764</v>
      </c>
      <c r="P3966" t="str">
        <f t="shared" si="732"/>
        <v>LSU - Will Reese</v>
      </c>
      <c r="Q3966" s="8" t="str">
        <f t="shared" si="733"/>
        <v>3</v>
      </c>
      <c r="R3966" s="8" t="str">
        <f t="shared" si="734"/>
        <v>0</v>
      </c>
      <c r="S3966" s="8" t="str">
        <f t="shared" si="735"/>
        <v>0</v>
      </c>
      <c r="T3966" s="8" t="str">
        <f t="shared" si="736"/>
        <v>0</v>
      </c>
      <c r="U3966" s="8" t="str">
        <f t="shared" si="737"/>
        <v>0</v>
      </c>
      <c r="V3966" s="8" t="str">
        <f t="shared" si="738"/>
        <v>0</v>
      </c>
      <c r="W3966" s="8" t="str">
        <f t="shared" si="739"/>
        <v>0</v>
      </c>
      <c r="X3966" s="8" t="str">
        <f t="shared" si="740"/>
        <v>0</v>
      </c>
      <c r="Y3966" s="8" t="str">
        <f t="shared" si="741"/>
        <v>0</v>
      </c>
      <c r="Z3966" s="8" t="str">
        <f t="shared" si="742"/>
        <v>0</v>
      </c>
      <c r="AA3966" s="8" t="str">
        <f t="shared" si="743"/>
        <v>0</v>
      </c>
      <c r="AD3966" t="s">
        <v>8962</v>
      </c>
      <c r="AE3966" s="3">
        <v>6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</row>
    <row r="3967" spans="3:41" x14ac:dyDescent="0.25">
      <c r="C3967" s="6" t="s">
        <v>9042</v>
      </c>
      <c r="D3967" s="9" t="s">
        <v>10080</v>
      </c>
      <c r="E3967" s="9" t="s">
        <v>2764</v>
      </c>
      <c r="F3967" s="9" t="s">
        <v>2764</v>
      </c>
      <c r="G3967" s="9" t="s">
        <v>2764</v>
      </c>
      <c r="H3967" s="9" t="s">
        <v>2764</v>
      </c>
      <c r="I3967" s="9" t="s">
        <v>2764</v>
      </c>
      <c r="J3967" s="9" t="s">
        <v>2764</v>
      </c>
      <c r="K3967" s="9" t="s">
        <v>2764</v>
      </c>
      <c r="L3967" s="9" t="s">
        <v>2764</v>
      </c>
      <c r="M3967" s="9" t="s">
        <v>2764</v>
      </c>
      <c r="N3967" s="9" t="s">
        <v>2764</v>
      </c>
      <c r="P3967" t="str">
        <f t="shared" si="732"/>
        <v>Longwood - Spencer Franklin</v>
      </c>
      <c r="Q3967" s="8" t="str">
        <f t="shared" si="733"/>
        <v>11</v>
      </c>
      <c r="R3967" s="8" t="str">
        <f t="shared" si="734"/>
        <v>0</v>
      </c>
      <c r="S3967" s="8" t="str">
        <f t="shared" si="735"/>
        <v>0</v>
      </c>
      <c r="T3967" s="8" t="str">
        <f t="shared" si="736"/>
        <v>0</v>
      </c>
      <c r="U3967" s="8" t="str">
        <f t="shared" si="737"/>
        <v>0</v>
      </c>
      <c r="V3967" s="8" t="str">
        <f t="shared" si="738"/>
        <v>0</v>
      </c>
      <c r="W3967" s="8" t="str">
        <f t="shared" si="739"/>
        <v>0</v>
      </c>
      <c r="X3967" s="8" t="str">
        <f t="shared" si="740"/>
        <v>0</v>
      </c>
      <c r="Y3967" s="8" t="str">
        <f t="shared" si="741"/>
        <v>0</v>
      </c>
      <c r="Z3967" s="8" t="str">
        <f t="shared" si="742"/>
        <v>0</v>
      </c>
      <c r="AA3967" s="8" t="str">
        <f t="shared" si="743"/>
        <v>0</v>
      </c>
      <c r="AD3967" t="s">
        <v>8963</v>
      </c>
      <c r="AE3967" s="3">
        <v>14</v>
      </c>
      <c r="AF3967" s="3">
        <v>1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</row>
    <row r="3968" spans="3:41" x14ac:dyDescent="0.25">
      <c r="C3968" s="5" t="s">
        <v>9043</v>
      </c>
      <c r="D3968" s="8" t="s">
        <v>10195</v>
      </c>
      <c r="E3968" s="8" t="s">
        <v>2769</v>
      </c>
      <c r="F3968" s="8" t="s">
        <v>2763</v>
      </c>
      <c r="G3968" s="8" t="s">
        <v>2764</v>
      </c>
      <c r="H3968" s="8" t="s">
        <v>2764</v>
      </c>
      <c r="I3968" s="8" t="s">
        <v>2764</v>
      </c>
      <c r="J3968" s="8" t="s">
        <v>2764</v>
      </c>
      <c r="K3968" s="8" t="s">
        <v>2764</v>
      </c>
      <c r="L3968" s="8" t="s">
        <v>2764</v>
      </c>
      <c r="M3968" s="8" t="s">
        <v>2764</v>
      </c>
      <c r="N3968" s="8" t="s">
        <v>2764</v>
      </c>
      <c r="P3968" t="str">
        <f t="shared" si="732"/>
        <v>Longwood - Kamil Chapman</v>
      </c>
      <c r="Q3968" s="8" t="str">
        <f t="shared" si="733"/>
        <v>16</v>
      </c>
      <c r="R3968" s="8" t="str">
        <f t="shared" si="734"/>
        <v>3</v>
      </c>
      <c r="S3968" s="8" t="str">
        <f t="shared" si="735"/>
        <v>1</v>
      </c>
      <c r="T3968" s="8" t="str">
        <f t="shared" si="736"/>
        <v>0</v>
      </c>
      <c r="U3968" s="8" t="str">
        <f t="shared" si="737"/>
        <v>0</v>
      </c>
      <c r="V3968" s="8" t="str">
        <f t="shared" si="738"/>
        <v>0</v>
      </c>
      <c r="W3968" s="8" t="str">
        <f t="shared" si="739"/>
        <v>0</v>
      </c>
      <c r="X3968" s="8" t="str">
        <f t="shared" si="740"/>
        <v>0</v>
      </c>
      <c r="Y3968" s="8" t="str">
        <f t="shared" si="741"/>
        <v>0</v>
      </c>
      <c r="Z3968" s="8" t="str">
        <f t="shared" si="742"/>
        <v>0</v>
      </c>
      <c r="AA3968" s="8" t="str">
        <f t="shared" si="743"/>
        <v>0</v>
      </c>
      <c r="AD3968" t="s">
        <v>8964</v>
      </c>
      <c r="AE3968" s="3">
        <v>7</v>
      </c>
      <c r="AF3968" s="3">
        <v>1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</row>
    <row r="3969" spans="3:41" x14ac:dyDescent="0.25">
      <c r="C3969" s="6" t="s">
        <v>9044</v>
      </c>
      <c r="D3969" s="9" t="s">
        <v>10029</v>
      </c>
      <c r="E3969" s="9" t="s">
        <v>2764</v>
      </c>
      <c r="F3969" s="9" t="s">
        <v>2764</v>
      </c>
      <c r="G3969" s="9" t="s">
        <v>2764</v>
      </c>
      <c r="H3969" s="9" t="s">
        <v>2764</v>
      </c>
      <c r="I3969" s="9" t="s">
        <v>2764</v>
      </c>
      <c r="J3969" s="9" t="s">
        <v>2764</v>
      </c>
      <c r="K3969" s="9" t="s">
        <v>2764</v>
      </c>
      <c r="L3969" s="9" t="s">
        <v>2764</v>
      </c>
      <c r="M3969" s="9" t="s">
        <v>2764</v>
      </c>
      <c r="N3969" s="9" t="s">
        <v>2764</v>
      </c>
      <c r="P3969" t="str">
        <f t="shared" si="732"/>
        <v>Montana State - Maximilian Schuecker</v>
      </c>
      <c r="Q3969" s="8" t="str">
        <f t="shared" si="733"/>
        <v>1</v>
      </c>
      <c r="R3969" s="8" t="str">
        <f t="shared" si="734"/>
        <v>0</v>
      </c>
      <c r="S3969" s="8" t="str">
        <f t="shared" si="735"/>
        <v>0</v>
      </c>
      <c r="T3969" s="8" t="str">
        <f t="shared" si="736"/>
        <v>0</v>
      </c>
      <c r="U3969" s="8" t="str">
        <f t="shared" si="737"/>
        <v>0</v>
      </c>
      <c r="V3969" s="8" t="str">
        <f t="shared" si="738"/>
        <v>0</v>
      </c>
      <c r="W3969" s="8" t="str">
        <f t="shared" si="739"/>
        <v>0</v>
      </c>
      <c r="X3969" s="8" t="str">
        <f t="shared" si="740"/>
        <v>0</v>
      </c>
      <c r="Y3969" s="8" t="str">
        <f t="shared" si="741"/>
        <v>0</v>
      </c>
      <c r="Z3969" s="8" t="str">
        <f t="shared" si="742"/>
        <v>0</v>
      </c>
      <c r="AA3969" s="8" t="str">
        <f t="shared" si="743"/>
        <v>0</v>
      </c>
      <c r="AD3969" t="s">
        <v>8965</v>
      </c>
      <c r="AE3969" s="3">
        <v>15</v>
      </c>
      <c r="AF3969" s="3">
        <v>6</v>
      </c>
      <c r="AG3969" s="3">
        <v>2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</row>
    <row r="3970" spans="3:41" x14ac:dyDescent="0.25">
      <c r="C3970" s="5" t="s">
        <v>9045</v>
      </c>
      <c r="D3970" s="8" t="s">
        <v>10026</v>
      </c>
      <c r="E3970" s="8" t="s">
        <v>2763</v>
      </c>
      <c r="F3970" s="8" t="s">
        <v>2764</v>
      </c>
      <c r="G3970" s="8" t="s">
        <v>2764</v>
      </c>
      <c r="H3970" s="8" t="s">
        <v>2764</v>
      </c>
      <c r="I3970" s="8" t="s">
        <v>2764</v>
      </c>
      <c r="J3970" s="8" t="s">
        <v>2764</v>
      </c>
      <c r="K3970" s="8" t="s">
        <v>2764</v>
      </c>
      <c r="L3970" s="8" t="s">
        <v>2764</v>
      </c>
      <c r="M3970" s="8" t="s">
        <v>2764</v>
      </c>
      <c r="N3970" s="8" t="s">
        <v>2764</v>
      </c>
      <c r="P3970" t="str">
        <f t="shared" si="732"/>
        <v>Lipscomb - John Matt Merritt</v>
      </c>
      <c r="Q3970" s="8" t="str">
        <f t="shared" si="733"/>
        <v>3</v>
      </c>
      <c r="R3970" s="8" t="str">
        <f t="shared" si="734"/>
        <v>1</v>
      </c>
      <c r="S3970" s="8" t="str">
        <f t="shared" si="735"/>
        <v>0</v>
      </c>
      <c r="T3970" s="8" t="str">
        <f t="shared" si="736"/>
        <v>0</v>
      </c>
      <c r="U3970" s="8" t="str">
        <f t="shared" si="737"/>
        <v>0</v>
      </c>
      <c r="V3970" s="8" t="str">
        <f t="shared" si="738"/>
        <v>0</v>
      </c>
      <c r="W3970" s="8" t="str">
        <f t="shared" si="739"/>
        <v>0</v>
      </c>
      <c r="X3970" s="8" t="str">
        <f t="shared" si="740"/>
        <v>0</v>
      </c>
      <c r="Y3970" s="8" t="str">
        <f t="shared" si="741"/>
        <v>0</v>
      </c>
      <c r="Z3970" s="8" t="str">
        <f t="shared" si="742"/>
        <v>0</v>
      </c>
      <c r="AA3970" s="8" t="str">
        <f t="shared" si="743"/>
        <v>0</v>
      </c>
      <c r="AD3970" t="s">
        <v>8966</v>
      </c>
      <c r="AE3970" s="3">
        <v>9</v>
      </c>
      <c r="AF3970" s="3">
        <v>2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</row>
    <row r="3971" spans="3:41" x14ac:dyDescent="0.25">
      <c r="C3971" s="6" t="s">
        <v>9046</v>
      </c>
      <c r="D3971" s="9" t="s">
        <v>10026</v>
      </c>
      <c r="E3971" s="9" t="s">
        <v>2763</v>
      </c>
      <c r="F3971" s="9" t="s">
        <v>2764</v>
      </c>
      <c r="G3971" s="9" t="s">
        <v>2764</v>
      </c>
      <c r="H3971" s="9" t="s">
        <v>2764</v>
      </c>
      <c r="I3971" s="9" t="s">
        <v>2764</v>
      </c>
      <c r="J3971" s="9" t="s">
        <v>2764</v>
      </c>
      <c r="K3971" s="9" t="s">
        <v>2764</v>
      </c>
      <c r="L3971" s="9" t="s">
        <v>2764</v>
      </c>
      <c r="M3971" s="9" t="s">
        <v>2764</v>
      </c>
      <c r="N3971" s="9" t="s">
        <v>2764</v>
      </c>
      <c r="P3971" t="str">
        <f t="shared" si="732"/>
        <v>Navy - Connor Mannion</v>
      </c>
      <c r="Q3971" s="8" t="str">
        <f t="shared" si="733"/>
        <v>3</v>
      </c>
      <c r="R3971" s="8" t="str">
        <f t="shared" si="734"/>
        <v>1</v>
      </c>
      <c r="S3971" s="8" t="str">
        <f t="shared" si="735"/>
        <v>0</v>
      </c>
      <c r="T3971" s="8" t="str">
        <f t="shared" si="736"/>
        <v>0</v>
      </c>
      <c r="U3971" s="8" t="str">
        <f t="shared" si="737"/>
        <v>0</v>
      </c>
      <c r="V3971" s="8" t="str">
        <f t="shared" si="738"/>
        <v>0</v>
      </c>
      <c r="W3971" s="8" t="str">
        <f t="shared" si="739"/>
        <v>0</v>
      </c>
      <c r="X3971" s="8" t="str">
        <f t="shared" si="740"/>
        <v>0</v>
      </c>
      <c r="Y3971" s="8" t="str">
        <f t="shared" si="741"/>
        <v>0</v>
      </c>
      <c r="Z3971" s="8" t="str">
        <f t="shared" si="742"/>
        <v>0</v>
      </c>
      <c r="AA3971" s="8" t="str">
        <f t="shared" si="743"/>
        <v>0</v>
      </c>
      <c r="AD3971" t="s">
        <v>8967</v>
      </c>
      <c r="AE3971" s="3">
        <v>6</v>
      </c>
      <c r="AF3971" s="3">
        <v>1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</row>
    <row r="3972" spans="3:41" x14ac:dyDescent="0.25">
      <c r="C3972" s="5" t="s">
        <v>9047</v>
      </c>
      <c r="D3972" s="8" t="s">
        <v>10027</v>
      </c>
      <c r="E3972" s="8" t="s">
        <v>2764</v>
      </c>
      <c r="F3972" s="8" t="s">
        <v>2764</v>
      </c>
      <c r="G3972" s="8" t="s">
        <v>2764</v>
      </c>
      <c r="H3972" s="8" t="s">
        <v>2764</v>
      </c>
      <c r="I3972" s="8" t="s">
        <v>2764</v>
      </c>
      <c r="J3972" s="8" t="s">
        <v>2764</v>
      </c>
      <c r="K3972" s="8" t="s">
        <v>2764</v>
      </c>
      <c r="L3972" s="8" t="s">
        <v>2764</v>
      </c>
      <c r="M3972" s="8" t="s">
        <v>2764</v>
      </c>
      <c r="N3972" s="8" t="s">
        <v>2764</v>
      </c>
      <c r="P3972" t="str">
        <f t="shared" si="732"/>
        <v>Navy - Dominick Antonelli</v>
      </c>
      <c r="Q3972" s="8" t="str">
        <f t="shared" si="733"/>
        <v>8</v>
      </c>
      <c r="R3972" s="8" t="str">
        <f t="shared" si="734"/>
        <v>0</v>
      </c>
      <c r="S3972" s="8" t="str">
        <f t="shared" si="735"/>
        <v>0</v>
      </c>
      <c r="T3972" s="8" t="str">
        <f t="shared" si="736"/>
        <v>0</v>
      </c>
      <c r="U3972" s="8" t="str">
        <f t="shared" si="737"/>
        <v>0</v>
      </c>
      <c r="V3972" s="8" t="str">
        <f t="shared" si="738"/>
        <v>0</v>
      </c>
      <c r="W3972" s="8" t="str">
        <f t="shared" si="739"/>
        <v>0</v>
      </c>
      <c r="X3972" s="8" t="str">
        <f t="shared" si="740"/>
        <v>0</v>
      </c>
      <c r="Y3972" s="8" t="str">
        <f t="shared" si="741"/>
        <v>0</v>
      </c>
      <c r="Z3972" s="8" t="str">
        <f t="shared" si="742"/>
        <v>0</v>
      </c>
      <c r="AA3972" s="8" t="str">
        <f t="shared" si="743"/>
        <v>0</v>
      </c>
      <c r="AD3972" t="s">
        <v>8968</v>
      </c>
      <c r="AE3972" s="3">
        <v>10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</row>
    <row r="3973" spans="3:41" x14ac:dyDescent="0.25">
      <c r="C3973" s="6" t="s">
        <v>9048</v>
      </c>
      <c r="D3973" s="9" t="s">
        <v>10347</v>
      </c>
      <c r="E3973" s="9" t="s">
        <v>2770</v>
      </c>
      <c r="F3973" s="9" t="s">
        <v>2763</v>
      </c>
      <c r="G3973" s="9" t="s">
        <v>2764</v>
      </c>
      <c r="H3973" s="9" t="s">
        <v>2764</v>
      </c>
      <c r="I3973" s="9" t="s">
        <v>2764</v>
      </c>
      <c r="J3973" s="9" t="s">
        <v>2764</v>
      </c>
      <c r="K3973" s="9" t="s">
        <v>2764</v>
      </c>
      <c r="L3973" s="9" t="s">
        <v>2764</v>
      </c>
      <c r="M3973" s="9" t="s">
        <v>2764</v>
      </c>
      <c r="N3973" s="9" t="s">
        <v>2764</v>
      </c>
      <c r="P3973" t="str">
        <f t="shared" si="732"/>
        <v>New Hampshire - Kijana Love</v>
      </c>
      <c r="Q3973" s="8" t="str">
        <f t="shared" si="733"/>
        <v>19</v>
      </c>
      <c r="R3973" s="8" t="str">
        <f t="shared" si="734"/>
        <v>1</v>
      </c>
      <c r="S3973" s="8" t="str">
        <f t="shared" si="735"/>
        <v>1</v>
      </c>
      <c r="T3973" s="8" t="str">
        <f t="shared" si="736"/>
        <v>0</v>
      </c>
      <c r="U3973" s="8" t="str">
        <f t="shared" si="737"/>
        <v>0</v>
      </c>
      <c r="V3973" s="8" t="str">
        <f t="shared" si="738"/>
        <v>0</v>
      </c>
      <c r="W3973" s="8" t="str">
        <f t="shared" si="739"/>
        <v>0</v>
      </c>
      <c r="X3973" s="8" t="str">
        <f t="shared" si="740"/>
        <v>0</v>
      </c>
      <c r="Y3973" s="8" t="str">
        <f t="shared" si="741"/>
        <v>0</v>
      </c>
      <c r="Z3973" s="8" t="str">
        <f t="shared" si="742"/>
        <v>0</v>
      </c>
      <c r="AA3973" s="8" t="str">
        <f t="shared" si="743"/>
        <v>0</v>
      </c>
      <c r="AD3973" t="s">
        <v>8969</v>
      </c>
      <c r="AE3973" s="3">
        <v>10</v>
      </c>
      <c r="AF3973" s="3">
        <v>1</v>
      </c>
      <c r="AG3973" s="3">
        <v>1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</row>
    <row r="3974" spans="3:41" x14ac:dyDescent="0.25">
      <c r="C3974" s="5" t="s">
        <v>9049</v>
      </c>
      <c r="D3974" s="8" t="s">
        <v>10344</v>
      </c>
      <c r="E3974" s="8" t="s">
        <v>2788</v>
      </c>
      <c r="F3974" s="8" t="s">
        <v>2764</v>
      </c>
      <c r="G3974" s="8" t="s">
        <v>2764</v>
      </c>
      <c r="H3974" s="8" t="s">
        <v>2764</v>
      </c>
      <c r="I3974" s="8" t="s">
        <v>2764</v>
      </c>
      <c r="J3974" s="8" t="s">
        <v>2764</v>
      </c>
      <c r="K3974" s="8" t="s">
        <v>2764</v>
      </c>
      <c r="L3974" s="8" t="s">
        <v>2764</v>
      </c>
      <c r="M3974" s="8" t="s">
        <v>2764</v>
      </c>
      <c r="N3974" s="8" t="s">
        <v>2764</v>
      </c>
      <c r="P3974" t="str">
        <f t="shared" si="732"/>
        <v>Notre Dame College - Will Vorhees</v>
      </c>
      <c r="Q3974" s="8" t="str">
        <f t="shared" si="733"/>
        <v>11</v>
      </c>
      <c r="R3974" s="8" t="str">
        <f t="shared" si="734"/>
        <v>6</v>
      </c>
      <c r="S3974" s="8" t="str">
        <f t="shared" si="735"/>
        <v>0</v>
      </c>
      <c r="T3974" s="8" t="str">
        <f t="shared" si="736"/>
        <v>0</v>
      </c>
      <c r="U3974" s="8" t="str">
        <f t="shared" si="737"/>
        <v>0</v>
      </c>
      <c r="V3974" s="8" t="str">
        <f t="shared" si="738"/>
        <v>0</v>
      </c>
      <c r="W3974" s="8" t="str">
        <f t="shared" si="739"/>
        <v>0</v>
      </c>
      <c r="X3974" s="8" t="str">
        <f t="shared" si="740"/>
        <v>0</v>
      </c>
      <c r="Y3974" s="8" t="str">
        <f t="shared" si="741"/>
        <v>0</v>
      </c>
      <c r="Z3974" s="8" t="str">
        <f t="shared" si="742"/>
        <v>0</v>
      </c>
      <c r="AA3974" s="8" t="str">
        <f t="shared" si="743"/>
        <v>0</v>
      </c>
      <c r="AD3974" t="s">
        <v>8970</v>
      </c>
      <c r="AE3974" s="3">
        <v>5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</row>
    <row r="3975" spans="3:41" x14ac:dyDescent="0.25">
      <c r="C3975" s="6" t="s">
        <v>9050</v>
      </c>
      <c r="D3975" s="9" t="s">
        <v>10075</v>
      </c>
      <c r="E3975" s="9" t="s">
        <v>2809</v>
      </c>
      <c r="F3975" s="9" t="s">
        <v>2775</v>
      </c>
      <c r="G3975" s="9" t="s">
        <v>2764</v>
      </c>
      <c r="H3975" s="9" t="s">
        <v>2764</v>
      </c>
      <c r="I3975" s="9" t="s">
        <v>2764</v>
      </c>
      <c r="J3975" s="9" t="s">
        <v>2764</v>
      </c>
      <c r="K3975" s="9" t="s">
        <v>2764</v>
      </c>
      <c r="L3975" s="9" t="s">
        <v>2764</v>
      </c>
      <c r="M3975" s="9" t="s">
        <v>2764</v>
      </c>
      <c r="N3975" s="9" t="s">
        <v>2764</v>
      </c>
      <c r="P3975" t="str">
        <f t="shared" si="732"/>
        <v>Notre Dame College - Larenz Thurman</v>
      </c>
      <c r="Q3975" s="8" t="str">
        <f t="shared" si="733"/>
        <v>9</v>
      </c>
      <c r="R3975" s="8" t="str">
        <f t="shared" si="734"/>
        <v>3</v>
      </c>
      <c r="S3975" s="8" t="str">
        <f t="shared" si="735"/>
        <v>2</v>
      </c>
      <c r="T3975" s="8" t="str">
        <f t="shared" si="736"/>
        <v>0</v>
      </c>
      <c r="U3975" s="8" t="str">
        <f t="shared" si="737"/>
        <v>0</v>
      </c>
      <c r="V3975" s="8" t="str">
        <f t="shared" si="738"/>
        <v>0</v>
      </c>
      <c r="W3975" s="8" t="str">
        <f t="shared" si="739"/>
        <v>0</v>
      </c>
      <c r="X3975" s="8" t="str">
        <f t="shared" si="740"/>
        <v>0</v>
      </c>
      <c r="Y3975" s="8" t="str">
        <f t="shared" si="741"/>
        <v>0</v>
      </c>
      <c r="Z3975" s="8" t="str">
        <f t="shared" si="742"/>
        <v>0</v>
      </c>
      <c r="AA3975" s="8" t="str">
        <f t="shared" si="743"/>
        <v>0</v>
      </c>
      <c r="AD3975" t="s">
        <v>8971</v>
      </c>
      <c r="AE3975" s="3">
        <v>5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</row>
    <row r="3976" spans="3:41" x14ac:dyDescent="0.25">
      <c r="C3976" s="5" t="s">
        <v>9051</v>
      </c>
      <c r="D3976" s="8" t="s">
        <v>10026</v>
      </c>
      <c r="E3976" s="8" t="s">
        <v>2763</v>
      </c>
      <c r="F3976" s="8" t="s">
        <v>2764</v>
      </c>
      <c r="G3976" s="8" t="s">
        <v>2764</v>
      </c>
      <c r="H3976" s="8" t="s">
        <v>2764</v>
      </c>
      <c r="I3976" s="8" t="s">
        <v>2764</v>
      </c>
      <c r="J3976" s="8" t="s">
        <v>2764</v>
      </c>
      <c r="K3976" s="8" t="s">
        <v>2764</v>
      </c>
      <c r="L3976" s="8" t="s">
        <v>2764</v>
      </c>
      <c r="M3976" s="8" t="s">
        <v>2764</v>
      </c>
      <c r="N3976" s="8" t="s">
        <v>2764</v>
      </c>
      <c r="P3976" t="str">
        <f t="shared" ref="P3976:P4039" si="744">C3976</f>
        <v>Notre Dame College - Halil Parks</v>
      </c>
      <c r="Q3976" s="8" t="str">
        <f t="shared" ref="Q3976:Q4039" si="745">RIGHT(D3976,LEN(D3976)-FIND("/",D3976))</f>
        <v>3</v>
      </c>
      <c r="R3976" s="8" t="str">
        <f t="shared" ref="R3976:R4039" si="746">RIGHT(E3976,LEN(E3976)-FIND("/",E3976))</f>
        <v>1</v>
      </c>
      <c r="S3976" s="8" t="str">
        <f t="shared" ref="S3976:S4039" si="747">RIGHT(F3976,LEN(F3976)-FIND("/",F3976))</f>
        <v>0</v>
      </c>
      <c r="T3976" s="8" t="str">
        <f t="shared" ref="T3976:T4039" si="748">RIGHT(G3976,LEN(G3976)-FIND("/",G3976))</f>
        <v>0</v>
      </c>
      <c r="U3976" s="8" t="str">
        <f t="shared" ref="U3976:U4039" si="749">RIGHT(H3976,LEN(H3976)-FIND("/",H3976))</f>
        <v>0</v>
      </c>
      <c r="V3976" s="8" t="str">
        <f t="shared" ref="V3976:V4039" si="750">RIGHT(I3976,LEN(I3976)-FIND("/",I3976))</f>
        <v>0</v>
      </c>
      <c r="W3976" s="8" t="str">
        <f t="shared" ref="W3976:W4039" si="751">RIGHT(J3976,LEN(J3976)-FIND("/",J3976))</f>
        <v>0</v>
      </c>
      <c r="X3976" s="8" t="str">
        <f t="shared" ref="X3976:X4039" si="752">RIGHT(K3976,LEN(K3976)-FIND("/",K3976))</f>
        <v>0</v>
      </c>
      <c r="Y3976" s="8" t="str">
        <f t="shared" ref="Y3976:Y4039" si="753">RIGHT(L3976,LEN(L3976)-FIND("/",L3976))</f>
        <v>0</v>
      </c>
      <c r="Z3976" s="8" t="str">
        <f t="shared" ref="Z3976:Z4039" si="754">RIGHT(M3976,LEN(M3976)-FIND("/",M3976))</f>
        <v>0</v>
      </c>
      <c r="AA3976" s="8" t="str">
        <f t="shared" ref="AA3976:AA4039" si="755">RIGHT(N3976,LEN(N3976)-FIND("/",N3976))</f>
        <v>0</v>
      </c>
      <c r="AD3976" t="s">
        <v>8972</v>
      </c>
      <c r="AE3976" s="3">
        <v>2</v>
      </c>
      <c r="AF3976" s="3">
        <v>1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</row>
    <row r="3977" spans="3:41" x14ac:dyDescent="0.25">
      <c r="C3977" s="6" t="s">
        <v>9052</v>
      </c>
      <c r="D3977" s="9" t="s">
        <v>10099</v>
      </c>
      <c r="E3977" s="9" t="s">
        <v>2764</v>
      </c>
      <c r="F3977" s="9" t="s">
        <v>2764</v>
      </c>
      <c r="G3977" s="9" t="s">
        <v>2764</v>
      </c>
      <c r="H3977" s="9" t="s">
        <v>2764</v>
      </c>
      <c r="I3977" s="9" t="s">
        <v>2764</v>
      </c>
      <c r="J3977" s="9" t="s">
        <v>2764</v>
      </c>
      <c r="K3977" s="9" t="s">
        <v>2764</v>
      </c>
      <c r="L3977" s="9" t="s">
        <v>2764</v>
      </c>
      <c r="M3977" s="9" t="s">
        <v>2764</v>
      </c>
      <c r="N3977" s="9" t="s">
        <v>2764</v>
      </c>
      <c r="P3977" t="str">
        <f t="shared" si="744"/>
        <v>Notre Dame College - Drew Scarberry</v>
      </c>
      <c r="Q3977" s="8" t="str">
        <f t="shared" si="745"/>
        <v>2</v>
      </c>
      <c r="R3977" s="8" t="str">
        <f t="shared" si="746"/>
        <v>0</v>
      </c>
      <c r="S3977" s="8" t="str">
        <f t="shared" si="747"/>
        <v>0</v>
      </c>
      <c r="T3977" s="8" t="str">
        <f t="shared" si="748"/>
        <v>0</v>
      </c>
      <c r="U3977" s="8" t="str">
        <f t="shared" si="749"/>
        <v>0</v>
      </c>
      <c r="V3977" s="8" t="str">
        <f t="shared" si="750"/>
        <v>0</v>
      </c>
      <c r="W3977" s="8" t="str">
        <f t="shared" si="751"/>
        <v>0</v>
      </c>
      <c r="X3977" s="8" t="str">
        <f t="shared" si="752"/>
        <v>0</v>
      </c>
      <c r="Y3977" s="8" t="str">
        <f t="shared" si="753"/>
        <v>0</v>
      </c>
      <c r="Z3977" s="8" t="str">
        <f t="shared" si="754"/>
        <v>0</v>
      </c>
      <c r="AA3977" s="8" t="str">
        <f t="shared" si="755"/>
        <v>0</v>
      </c>
      <c r="AD3977" t="s">
        <v>8973</v>
      </c>
      <c r="AE3977" s="3">
        <v>6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</row>
    <row r="3978" spans="3:41" x14ac:dyDescent="0.25">
      <c r="C3978" s="5" t="s">
        <v>9053</v>
      </c>
      <c r="D3978" s="8" t="s">
        <v>10029</v>
      </c>
      <c r="E3978" s="8" t="s">
        <v>2763</v>
      </c>
      <c r="F3978" s="8" t="s">
        <v>2764</v>
      </c>
      <c r="G3978" s="8" t="s">
        <v>2764</v>
      </c>
      <c r="H3978" s="8" t="s">
        <v>2764</v>
      </c>
      <c r="I3978" s="8" t="s">
        <v>2764</v>
      </c>
      <c r="J3978" s="8" t="s">
        <v>2764</v>
      </c>
      <c r="K3978" s="8" t="s">
        <v>2764</v>
      </c>
      <c r="L3978" s="8" t="s">
        <v>2764</v>
      </c>
      <c r="M3978" s="8" t="s">
        <v>2764</v>
      </c>
      <c r="N3978" s="8" t="s">
        <v>2764</v>
      </c>
      <c r="P3978" t="str">
        <f t="shared" si="744"/>
        <v>Notre Dame College - Isaiah Sanders</v>
      </c>
      <c r="Q3978" s="8" t="str">
        <f t="shared" si="745"/>
        <v>1</v>
      </c>
      <c r="R3978" s="8" t="str">
        <f t="shared" si="746"/>
        <v>1</v>
      </c>
      <c r="S3978" s="8" t="str">
        <f t="shared" si="747"/>
        <v>0</v>
      </c>
      <c r="T3978" s="8" t="str">
        <f t="shared" si="748"/>
        <v>0</v>
      </c>
      <c r="U3978" s="8" t="str">
        <f t="shared" si="749"/>
        <v>0</v>
      </c>
      <c r="V3978" s="8" t="str">
        <f t="shared" si="750"/>
        <v>0</v>
      </c>
      <c r="W3978" s="8" t="str">
        <f t="shared" si="751"/>
        <v>0</v>
      </c>
      <c r="X3978" s="8" t="str">
        <f t="shared" si="752"/>
        <v>0</v>
      </c>
      <c r="Y3978" s="8" t="str">
        <f t="shared" si="753"/>
        <v>0</v>
      </c>
      <c r="Z3978" s="8" t="str">
        <f t="shared" si="754"/>
        <v>0</v>
      </c>
      <c r="AA3978" s="8" t="str">
        <f t="shared" si="755"/>
        <v>0</v>
      </c>
      <c r="AD3978" t="s">
        <v>8974</v>
      </c>
      <c r="AE3978" s="3">
        <v>2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</row>
    <row r="3979" spans="3:41" x14ac:dyDescent="0.25">
      <c r="C3979" s="6" t="s">
        <v>9054</v>
      </c>
      <c r="D3979" s="9" t="s">
        <v>2865</v>
      </c>
      <c r="E3979" s="9" t="s">
        <v>2764</v>
      </c>
      <c r="F3979" s="9" t="s">
        <v>2764</v>
      </c>
      <c r="G3979" s="9" t="s">
        <v>2764</v>
      </c>
      <c r="H3979" s="9" t="s">
        <v>2764</v>
      </c>
      <c r="I3979" s="9" t="s">
        <v>2764</v>
      </c>
      <c r="J3979" s="9" t="s">
        <v>2764</v>
      </c>
      <c r="K3979" s="9" t="s">
        <v>2764</v>
      </c>
      <c r="L3979" s="9" t="s">
        <v>2764</v>
      </c>
      <c r="M3979" s="9" t="s">
        <v>2764</v>
      </c>
      <c r="N3979" s="9" t="s">
        <v>2764</v>
      </c>
      <c r="P3979" t="str">
        <f t="shared" si="744"/>
        <v>Notre Dame College - Hamish Warden</v>
      </c>
      <c r="Q3979" s="8" t="str">
        <f t="shared" si="745"/>
        <v>1</v>
      </c>
      <c r="R3979" s="8" t="str">
        <f t="shared" si="746"/>
        <v>0</v>
      </c>
      <c r="S3979" s="8" t="str">
        <f t="shared" si="747"/>
        <v>0</v>
      </c>
      <c r="T3979" s="8" t="str">
        <f t="shared" si="748"/>
        <v>0</v>
      </c>
      <c r="U3979" s="8" t="str">
        <f t="shared" si="749"/>
        <v>0</v>
      </c>
      <c r="V3979" s="8" t="str">
        <f t="shared" si="750"/>
        <v>0</v>
      </c>
      <c r="W3979" s="8" t="str">
        <f t="shared" si="751"/>
        <v>0</v>
      </c>
      <c r="X3979" s="8" t="str">
        <f t="shared" si="752"/>
        <v>0</v>
      </c>
      <c r="Y3979" s="8" t="str">
        <f t="shared" si="753"/>
        <v>0</v>
      </c>
      <c r="Z3979" s="8" t="str">
        <f t="shared" si="754"/>
        <v>0</v>
      </c>
      <c r="AA3979" s="8" t="str">
        <f t="shared" si="755"/>
        <v>0</v>
      </c>
      <c r="AD3979" t="s">
        <v>8975</v>
      </c>
      <c r="AE3979" s="3">
        <v>4</v>
      </c>
      <c r="AF3979" s="3">
        <v>1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</row>
    <row r="3980" spans="3:41" x14ac:dyDescent="0.25">
      <c r="C3980" s="5" t="s">
        <v>9055</v>
      </c>
      <c r="D3980" s="8" t="s">
        <v>10029</v>
      </c>
      <c r="E3980" s="8" t="s">
        <v>2770</v>
      </c>
      <c r="F3980" s="8" t="s">
        <v>2764</v>
      </c>
      <c r="G3980" s="8" t="s">
        <v>2764</v>
      </c>
      <c r="H3980" s="8" t="s">
        <v>2764</v>
      </c>
      <c r="I3980" s="8" t="s">
        <v>2764</v>
      </c>
      <c r="J3980" s="8" t="s">
        <v>2764</v>
      </c>
      <c r="K3980" s="8" t="s">
        <v>2764</v>
      </c>
      <c r="L3980" s="8" t="s">
        <v>2764</v>
      </c>
      <c r="M3980" s="8" t="s">
        <v>2764</v>
      </c>
      <c r="N3980" s="8" t="s">
        <v>2764</v>
      </c>
      <c r="P3980" t="str">
        <f t="shared" si="744"/>
        <v>Notre Dame College - Daniel Lott</v>
      </c>
      <c r="Q3980" s="8" t="str">
        <f t="shared" si="745"/>
        <v>1</v>
      </c>
      <c r="R3980" s="8" t="str">
        <f t="shared" si="746"/>
        <v>1</v>
      </c>
      <c r="S3980" s="8" t="str">
        <f t="shared" si="747"/>
        <v>0</v>
      </c>
      <c r="T3980" s="8" t="str">
        <f t="shared" si="748"/>
        <v>0</v>
      </c>
      <c r="U3980" s="8" t="str">
        <f t="shared" si="749"/>
        <v>0</v>
      </c>
      <c r="V3980" s="8" t="str">
        <f t="shared" si="750"/>
        <v>0</v>
      </c>
      <c r="W3980" s="8" t="str">
        <f t="shared" si="751"/>
        <v>0</v>
      </c>
      <c r="X3980" s="8" t="str">
        <f t="shared" si="752"/>
        <v>0</v>
      </c>
      <c r="Y3980" s="8" t="str">
        <f t="shared" si="753"/>
        <v>0</v>
      </c>
      <c r="Z3980" s="8" t="str">
        <f t="shared" si="754"/>
        <v>0</v>
      </c>
      <c r="AA3980" s="8" t="str">
        <f t="shared" si="755"/>
        <v>0</v>
      </c>
      <c r="AD3980" t="s">
        <v>8976</v>
      </c>
      <c r="AE3980" s="3">
        <v>1</v>
      </c>
      <c r="AF3980" s="3">
        <v>1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</row>
    <row r="3981" spans="3:41" x14ac:dyDescent="0.25">
      <c r="C3981" s="6" t="s">
        <v>9056</v>
      </c>
      <c r="D3981" s="9" t="s">
        <v>2865</v>
      </c>
      <c r="E3981" s="9" t="s">
        <v>2764</v>
      </c>
      <c r="F3981" s="9" t="s">
        <v>2764</v>
      </c>
      <c r="G3981" s="9" t="s">
        <v>2764</v>
      </c>
      <c r="H3981" s="9" t="s">
        <v>2764</v>
      </c>
      <c r="I3981" s="9" t="s">
        <v>2764</v>
      </c>
      <c r="J3981" s="9" t="s">
        <v>2764</v>
      </c>
      <c r="K3981" s="9" t="s">
        <v>2764</v>
      </c>
      <c r="L3981" s="9" t="s">
        <v>2764</v>
      </c>
      <c r="M3981" s="9" t="s">
        <v>2764</v>
      </c>
      <c r="N3981" s="9" t="s">
        <v>2764</v>
      </c>
      <c r="P3981" t="str">
        <f t="shared" si="744"/>
        <v>Notre Dame College - Maurice Carroll</v>
      </c>
      <c r="Q3981" s="8" t="str">
        <f t="shared" si="745"/>
        <v>1</v>
      </c>
      <c r="R3981" s="8" t="str">
        <f t="shared" si="746"/>
        <v>0</v>
      </c>
      <c r="S3981" s="8" t="str">
        <f t="shared" si="747"/>
        <v>0</v>
      </c>
      <c r="T3981" s="8" t="str">
        <f t="shared" si="748"/>
        <v>0</v>
      </c>
      <c r="U3981" s="8" t="str">
        <f t="shared" si="749"/>
        <v>0</v>
      </c>
      <c r="V3981" s="8" t="str">
        <f t="shared" si="750"/>
        <v>0</v>
      </c>
      <c r="W3981" s="8" t="str">
        <f t="shared" si="751"/>
        <v>0</v>
      </c>
      <c r="X3981" s="8" t="str">
        <f t="shared" si="752"/>
        <v>0</v>
      </c>
      <c r="Y3981" s="8" t="str">
        <f t="shared" si="753"/>
        <v>0</v>
      </c>
      <c r="Z3981" s="8" t="str">
        <f t="shared" si="754"/>
        <v>0</v>
      </c>
      <c r="AA3981" s="8" t="str">
        <f t="shared" si="755"/>
        <v>0</v>
      </c>
      <c r="AD3981" t="s">
        <v>8977</v>
      </c>
      <c r="AE3981" s="3">
        <v>28</v>
      </c>
      <c r="AF3981" s="3">
        <v>6</v>
      </c>
      <c r="AG3981" s="3">
        <v>2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</row>
    <row r="3982" spans="3:41" x14ac:dyDescent="0.25">
      <c r="C3982" s="5" t="s">
        <v>9057</v>
      </c>
      <c r="D3982" s="8" t="s">
        <v>2840</v>
      </c>
      <c r="E3982" s="8" t="s">
        <v>2764</v>
      </c>
      <c r="F3982" s="8" t="s">
        <v>2764</v>
      </c>
      <c r="G3982" s="8" t="s">
        <v>2764</v>
      </c>
      <c r="H3982" s="8" t="s">
        <v>2764</v>
      </c>
      <c r="I3982" s="8" t="s">
        <v>2764</v>
      </c>
      <c r="J3982" s="8" t="s">
        <v>2764</v>
      </c>
      <c r="K3982" s="8" t="s">
        <v>2764</v>
      </c>
      <c r="L3982" s="8" t="s">
        <v>2764</v>
      </c>
      <c r="M3982" s="8" t="s">
        <v>2764</v>
      </c>
      <c r="N3982" s="8" t="s">
        <v>2764</v>
      </c>
      <c r="P3982" t="str">
        <f t="shared" si="744"/>
        <v>Cleveland State - Gregory Kolomoisky</v>
      </c>
      <c r="Q3982" s="8" t="str">
        <f t="shared" si="745"/>
        <v>2</v>
      </c>
      <c r="R3982" s="8" t="str">
        <f t="shared" si="746"/>
        <v>0</v>
      </c>
      <c r="S3982" s="8" t="str">
        <f t="shared" si="747"/>
        <v>0</v>
      </c>
      <c r="T3982" s="8" t="str">
        <f t="shared" si="748"/>
        <v>0</v>
      </c>
      <c r="U3982" s="8" t="str">
        <f t="shared" si="749"/>
        <v>0</v>
      </c>
      <c r="V3982" s="8" t="str">
        <f t="shared" si="750"/>
        <v>0</v>
      </c>
      <c r="W3982" s="8" t="str">
        <f t="shared" si="751"/>
        <v>0</v>
      </c>
      <c r="X3982" s="8" t="str">
        <f t="shared" si="752"/>
        <v>0</v>
      </c>
      <c r="Y3982" s="8" t="str">
        <f t="shared" si="753"/>
        <v>0</v>
      </c>
      <c r="Z3982" s="8" t="str">
        <f t="shared" si="754"/>
        <v>0</v>
      </c>
      <c r="AA3982" s="8" t="str">
        <f t="shared" si="755"/>
        <v>0</v>
      </c>
      <c r="AD3982" t="s">
        <v>8978</v>
      </c>
      <c r="AE3982" s="3">
        <v>7</v>
      </c>
      <c r="AF3982" s="3">
        <v>2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</row>
    <row r="3983" spans="3:41" x14ac:dyDescent="0.25">
      <c r="C3983" s="6" t="s">
        <v>9058</v>
      </c>
      <c r="D3983" s="9" t="s">
        <v>2865</v>
      </c>
      <c r="E3983" s="9" t="s">
        <v>2764</v>
      </c>
      <c r="F3983" s="9" t="s">
        <v>2764</v>
      </c>
      <c r="G3983" s="9" t="s">
        <v>2764</v>
      </c>
      <c r="H3983" s="9" t="s">
        <v>2764</v>
      </c>
      <c r="I3983" s="9" t="s">
        <v>2764</v>
      </c>
      <c r="J3983" s="9" t="s">
        <v>2764</v>
      </c>
      <c r="K3983" s="9" t="s">
        <v>2764</v>
      </c>
      <c r="L3983" s="9" t="s">
        <v>2764</v>
      </c>
      <c r="M3983" s="9" t="s">
        <v>2764</v>
      </c>
      <c r="N3983" s="9" t="s">
        <v>2764</v>
      </c>
      <c r="P3983" t="str">
        <f t="shared" si="744"/>
        <v>Notre Dame College - Cole Hayes</v>
      </c>
      <c r="Q3983" s="8" t="str">
        <f t="shared" si="745"/>
        <v>1</v>
      </c>
      <c r="R3983" s="8" t="str">
        <f t="shared" si="746"/>
        <v>0</v>
      </c>
      <c r="S3983" s="8" t="str">
        <f t="shared" si="747"/>
        <v>0</v>
      </c>
      <c r="T3983" s="8" t="str">
        <f t="shared" si="748"/>
        <v>0</v>
      </c>
      <c r="U3983" s="8" t="str">
        <f t="shared" si="749"/>
        <v>0</v>
      </c>
      <c r="V3983" s="8" t="str">
        <f t="shared" si="750"/>
        <v>0</v>
      </c>
      <c r="W3983" s="8" t="str">
        <f t="shared" si="751"/>
        <v>0</v>
      </c>
      <c r="X3983" s="8" t="str">
        <f t="shared" si="752"/>
        <v>0</v>
      </c>
      <c r="Y3983" s="8" t="str">
        <f t="shared" si="753"/>
        <v>0</v>
      </c>
      <c r="Z3983" s="8" t="str">
        <f t="shared" si="754"/>
        <v>0</v>
      </c>
      <c r="AA3983" s="8" t="str">
        <f t="shared" si="755"/>
        <v>0</v>
      </c>
      <c r="AD3983" t="s">
        <v>8979</v>
      </c>
      <c r="AE3983" s="3">
        <v>12</v>
      </c>
      <c r="AF3983" s="3">
        <v>1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</row>
    <row r="3984" spans="3:41" x14ac:dyDescent="0.25">
      <c r="C3984" s="5" t="s">
        <v>9059</v>
      </c>
      <c r="D3984" s="8" t="s">
        <v>10029</v>
      </c>
      <c r="E3984" s="8" t="s">
        <v>2764</v>
      </c>
      <c r="F3984" s="8" t="s">
        <v>2764</v>
      </c>
      <c r="G3984" s="8" t="s">
        <v>2764</v>
      </c>
      <c r="H3984" s="8" t="s">
        <v>2764</v>
      </c>
      <c r="I3984" s="8" t="s">
        <v>2764</v>
      </c>
      <c r="J3984" s="8" t="s">
        <v>2764</v>
      </c>
      <c r="K3984" s="8" t="s">
        <v>2764</v>
      </c>
      <c r="L3984" s="8" t="s">
        <v>2764</v>
      </c>
      <c r="M3984" s="8" t="s">
        <v>2764</v>
      </c>
      <c r="N3984" s="8" t="s">
        <v>2764</v>
      </c>
      <c r="P3984" t="str">
        <f t="shared" si="744"/>
        <v>Alabama A&amp;M - made Jumper. Assisted by Jalen Reeder.</v>
      </c>
      <c r="Q3984" s="8" t="str">
        <f t="shared" si="745"/>
        <v>1</v>
      </c>
      <c r="R3984" s="8" t="str">
        <f t="shared" si="746"/>
        <v>0</v>
      </c>
      <c r="S3984" s="8" t="str">
        <f t="shared" si="747"/>
        <v>0</v>
      </c>
      <c r="T3984" s="8" t="str">
        <f t="shared" si="748"/>
        <v>0</v>
      </c>
      <c r="U3984" s="8" t="str">
        <f t="shared" si="749"/>
        <v>0</v>
      </c>
      <c r="V3984" s="8" t="str">
        <f t="shared" si="750"/>
        <v>0</v>
      </c>
      <c r="W3984" s="8" t="str">
        <f t="shared" si="751"/>
        <v>0</v>
      </c>
      <c r="X3984" s="8" t="str">
        <f t="shared" si="752"/>
        <v>0</v>
      </c>
      <c r="Y3984" s="8" t="str">
        <f t="shared" si="753"/>
        <v>0</v>
      </c>
      <c r="Z3984" s="8" t="str">
        <f t="shared" si="754"/>
        <v>0</v>
      </c>
      <c r="AA3984" s="8" t="str">
        <f t="shared" si="755"/>
        <v>0</v>
      </c>
      <c r="AD3984" t="s">
        <v>8980</v>
      </c>
      <c r="AE3984" s="3">
        <v>9</v>
      </c>
      <c r="AF3984" s="3">
        <v>3</v>
      </c>
      <c r="AG3984" s="3">
        <v>2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</row>
    <row r="3985" spans="3:41" x14ac:dyDescent="0.25">
      <c r="C3985" s="6" t="s">
        <v>9060</v>
      </c>
      <c r="D3985" s="9" t="s">
        <v>2840</v>
      </c>
      <c r="E3985" s="9" t="s">
        <v>2764</v>
      </c>
      <c r="F3985" s="9" t="s">
        <v>2764</v>
      </c>
      <c r="G3985" s="9" t="s">
        <v>2764</v>
      </c>
      <c r="H3985" s="9" t="s">
        <v>2764</v>
      </c>
      <c r="I3985" s="9" t="s">
        <v>2764</v>
      </c>
      <c r="J3985" s="9" t="s">
        <v>2764</v>
      </c>
      <c r="K3985" s="9" t="s">
        <v>2764</v>
      </c>
      <c r="L3985" s="9" t="s">
        <v>2764</v>
      </c>
      <c r="M3985" s="9" t="s">
        <v>2764</v>
      </c>
      <c r="N3985" s="9" t="s">
        <v>2764</v>
      </c>
      <c r="P3985" t="str">
        <f t="shared" si="744"/>
        <v>Iowa State - Carter Boothe</v>
      </c>
      <c r="Q3985" s="8" t="str">
        <f t="shared" si="745"/>
        <v>2</v>
      </c>
      <c r="R3985" s="8" t="str">
        <f t="shared" si="746"/>
        <v>0</v>
      </c>
      <c r="S3985" s="8" t="str">
        <f t="shared" si="747"/>
        <v>0</v>
      </c>
      <c r="T3985" s="8" t="str">
        <f t="shared" si="748"/>
        <v>0</v>
      </c>
      <c r="U3985" s="8" t="str">
        <f t="shared" si="749"/>
        <v>0</v>
      </c>
      <c r="V3985" s="8" t="str">
        <f t="shared" si="750"/>
        <v>0</v>
      </c>
      <c r="W3985" s="8" t="str">
        <f t="shared" si="751"/>
        <v>0</v>
      </c>
      <c r="X3985" s="8" t="str">
        <f t="shared" si="752"/>
        <v>0</v>
      </c>
      <c r="Y3985" s="8" t="str">
        <f t="shared" si="753"/>
        <v>0</v>
      </c>
      <c r="Z3985" s="8" t="str">
        <f t="shared" si="754"/>
        <v>0</v>
      </c>
      <c r="AA3985" s="8" t="str">
        <f t="shared" si="755"/>
        <v>0</v>
      </c>
      <c r="AD3985" t="s">
        <v>8981</v>
      </c>
      <c r="AE3985" s="3">
        <v>3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</row>
    <row r="3986" spans="3:41" x14ac:dyDescent="0.25">
      <c r="C3986" s="5" t="s">
        <v>9061</v>
      </c>
      <c r="D3986" s="8" t="s">
        <v>10133</v>
      </c>
      <c r="E3986" s="8" t="s">
        <v>2763</v>
      </c>
      <c r="F3986" s="8" t="s">
        <v>2764</v>
      </c>
      <c r="G3986" s="8" t="s">
        <v>2764</v>
      </c>
      <c r="H3986" s="8" t="s">
        <v>2764</v>
      </c>
      <c r="I3986" s="8" t="s">
        <v>2764</v>
      </c>
      <c r="J3986" s="8" t="s">
        <v>2764</v>
      </c>
      <c r="K3986" s="8" t="s">
        <v>2764</v>
      </c>
      <c r="L3986" s="8" t="s">
        <v>2764</v>
      </c>
      <c r="M3986" s="8" t="s">
        <v>2764</v>
      </c>
      <c r="N3986" s="8" t="s">
        <v>2764</v>
      </c>
      <c r="P3986" t="str">
        <f t="shared" si="744"/>
        <v>St. Francis (PA) - Mark Flagg</v>
      </c>
      <c r="Q3986" s="8" t="str">
        <f t="shared" si="745"/>
        <v>13</v>
      </c>
      <c r="R3986" s="8" t="str">
        <f t="shared" si="746"/>
        <v>1</v>
      </c>
      <c r="S3986" s="8" t="str">
        <f t="shared" si="747"/>
        <v>0</v>
      </c>
      <c r="T3986" s="8" t="str">
        <f t="shared" si="748"/>
        <v>0</v>
      </c>
      <c r="U3986" s="8" t="str">
        <f t="shared" si="749"/>
        <v>0</v>
      </c>
      <c r="V3986" s="8" t="str">
        <f t="shared" si="750"/>
        <v>0</v>
      </c>
      <c r="W3986" s="8" t="str">
        <f t="shared" si="751"/>
        <v>0</v>
      </c>
      <c r="X3986" s="8" t="str">
        <f t="shared" si="752"/>
        <v>0</v>
      </c>
      <c r="Y3986" s="8" t="str">
        <f t="shared" si="753"/>
        <v>0</v>
      </c>
      <c r="Z3986" s="8" t="str">
        <f t="shared" si="754"/>
        <v>0</v>
      </c>
      <c r="AA3986" s="8" t="str">
        <f t="shared" si="755"/>
        <v>0</v>
      </c>
      <c r="AD3986" t="s">
        <v>8983</v>
      </c>
      <c r="AE3986" s="3">
        <v>8</v>
      </c>
      <c r="AF3986" s="3">
        <v>2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</row>
    <row r="3987" spans="3:41" x14ac:dyDescent="0.25">
      <c r="C3987" s="6" t="s">
        <v>9062</v>
      </c>
      <c r="D3987" s="9" t="s">
        <v>10104</v>
      </c>
      <c r="E3987" s="9" t="s">
        <v>2764</v>
      </c>
      <c r="F3987" s="9" t="s">
        <v>2764</v>
      </c>
      <c r="G3987" s="9" t="s">
        <v>2764</v>
      </c>
      <c r="H3987" s="9" t="s">
        <v>2764</v>
      </c>
      <c r="I3987" s="9" t="s">
        <v>2764</v>
      </c>
      <c r="J3987" s="9" t="s">
        <v>2764</v>
      </c>
      <c r="K3987" s="9" t="s">
        <v>2764</v>
      </c>
      <c r="L3987" s="9" t="s">
        <v>2764</v>
      </c>
      <c r="M3987" s="9" t="s">
        <v>2764</v>
      </c>
      <c r="N3987" s="9" t="s">
        <v>2764</v>
      </c>
      <c r="P3987" t="str">
        <f t="shared" si="744"/>
        <v>Tennessee - Derrick Walker</v>
      </c>
      <c r="Q3987" s="8" t="str">
        <f t="shared" si="745"/>
        <v>5</v>
      </c>
      <c r="R3987" s="8" t="str">
        <f t="shared" si="746"/>
        <v>0</v>
      </c>
      <c r="S3987" s="8" t="str">
        <f t="shared" si="747"/>
        <v>0</v>
      </c>
      <c r="T3987" s="8" t="str">
        <f t="shared" si="748"/>
        <v>0</v>
      </c>
      <c r="U3987" s="8" t="str">
        <f t="shared" si="749"/>
        <v>0</v>
      </c>
      <c r="V3987" s="8" t="str">
        <f t="shared" si="750"/>
        <v>0</v>
      </c>
      <c r="W3987" s="8" t="str">
        <f t="shared" si="751"/>
        <v>0</v>
      </c>
      <c r="X3987" s="8" t="str">
        <f t="shared" si="752"/>
        <v>0</v>
      </c>
      <c r="Y3987" s="8" t="str">
        <f t="shared" si="753"/>
        <v>0</v>
      </c>
      <c r="Z3987" s="8" t="str">
        <f t="shared" si="754"/>
        <v>0</v>
      </c>
      <c r="AA3987" s="8" t="str">
        <f t="shared" si="755"/>
        <v>0</v>
      </c>
      <c r="AD3987" t="s">
        <v>8984</v>
      </c>
      <c r="AE3987" s="3">
        <v>2</v>
      </c>
      <c r="AF3987" s="3">
        <v>1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</row>
    <row r="3988" spans="3:41" x14ac:dyDescent="0.25">
      <c r="C3988" s="5" t="s">
        <v>9063</v>
      </c>
      <c r="D3988" s="8" t="s">
        <v>10060</v>
      </c>
      <c r="E3988" s="8" t="s">
        <v>2873</v>
      </c>
      <c r="F3988" s="8" t="s">
        <v>2763</v>
      </c>
      <c r="G3988" s="8" t="s">
        <v>2764</v>
      </c>
      <c r="H3988" s="8" t="s">
        <v>2764</v>
      </c>
      <c r="I3988" s="8" t="s">
        <v>2764</v>
      </c>
      <c r="J3988" s="8" t="s">
        <v>2764</v>
      </c>
      <c r="K3988" s="8" t="s">
        <v>2764</v>
      </c>
      <c r="L3988" s="8" t="s">
        <v>2764</v>
      </c>
      <c r="M3988" s="8" t="s">
        <v>2764</v>
      </c>
      <c r="N3988" s="8" t="s">
        <v>2764</v>
      </c>
      <c r="P3988" t="str">
        <f t="shared" si="744"/>
        <v>Dartmouth - Guilien Smith</v>
      </c>
      <c r="Q3988" s="8" t="str">
        <f t="shared" si="745"/>
        <v>27</v>
      </c>
      <c r="R3988" s="8" t="str">
        <f t="shared" si="746"/>
        <v>4</v>
      </c>
      <c r="S3988" s="8" t="str">
        <f t="shared" si="747"/>
        <v>1</v>
      </c>
      <c r="T3988" s="8" t="str">
        <f t="shared" si="748"/>
        <v>0</v>
      </c>
      <c r="U3988" s="8" t="str">
        <f t="shared" si="749"/>
        <v>0</v>
      </c>
      <c r="V3988" s="8" t="str">
        <f t="shared" si="750"/>
        <v>0</v>
      </c>
      <c r="W3988" s="8" t="str">
        <f t="shared" si="751"/>
        <v>0</v>
      </c>
      <c r="X3988" s="8" t="str">
        <f t="shared" si="752"/>
        <v>0</v>
      </c>
      <c r="Y3988" s="8" t="str">
        <f t="shared" si="753"/>
        <v>0</v>
      </c>
      <c r="Z3988" s="8" t="str">
        <f t="shared" si="754"/>
        <v>0</v>
      </c>
      <c r="AA3988" s="8" t="str">
        <f t="shared" si="755"/>
        <v>0</v>
      </c>
      <c r="AD3988" t="s">
        <v>8985</v>
      </c>
      <c r="AE3988" s="3">
        <v>4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</row>
    <row r="3989" spans="3:41" x14ac:dyDescent="0.25">
      <c r="C3989" s="6" t="s">
        <v>9064</v>
      </c>
      <c r="D3989" s="9" t="s">
        <v>10348</v>
      </c>
      <c r="E3989" s="9" t="s">
        <v>2763</v>
      </c>
      <c r="F3989" s="9" t="s">
        <v>2764</v>
      </c>
      <c r="G3989" s="9" t="s">
        <v>2764</v>
      </c>
      <c r="H3989" s="9" t="s">
        <v>2764</v>
      </c>
      <c r="I3989" s="9" t="s">
        <v>2764</v>
      </c>
      <c r="J3989" s="9" t="s">
        <v>2764</v>
      </c>
      <c r="K3989" s="9" t="s">
        <v>2764</v>
      </c>
      <c r="L3989" s="9" t="s">
        <v>2764</v>
      </c>
      <c r="M3989" s="9" t="s">
        <v>2764</v>
      </c>
      <c r="N3989" s="9" t="s">
        <v>2764</v>
      </c>
      <c r="P3989" t="str">
        <f t="shared" si="744"/>
        <v>Michigan - David DeJulius</v>
      </c>
      <c r="Q3989" s="8" t="str">
        <f t="shared" si="745"/>
        <v>19</v>
      </c>
      <c r="R3989" s="8" t="str">
        <f t="shared" si="746"/>
        <v>1</v>
      </c>
      <c r="S3989" s="8" t="str">
        <f t="shared" si="747"/>
        <v>0</v>
      </c>
      <c r="T3989" s="8" t="str">
        <f t="shared" si="748"/>
        <v>0</v>
      </c>
      <c r="U3989" s="8" t="str">
        <f t="shared" si="749"/>
        <v>0</v>
      </c>
      <c r="V3989" s="8" t="str">
        <f t="shared" si="750"/>
        <v>0</v>
      </c>
      <c r="W3989" s="8" t="str">
        <f t="shared" si="751"/>
        <v>0</v>
      </c>
      <c r="X3989" s="8" t="str">
        <f t="shared" si="752"/>
        <v>0</v>
      </c>
      <c r="Y3989" s="8" t="str">
        <f t="shared" si="753"/>
        <v>0</v>
      </c>
      <c r="Z3989" s="8" t="str">
        <f t="shared" si="754"/>
        <v>0</v>
      </c>
      <c r="AA3989" s="8" t="str">
        <f t="shared" si="755"/>
        <v>0</v>
      </c>
      <c r="AD3989" t="s">
        <v>8986</v>
      </c>
      <c r="AE3989" s="3">
        <v>1</v>
      </c>
      <c r="AF3989" s="3">
        <v>1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</row>
    <row r="3990" spans="3:41" x14ac:dyDescent="0.25">
      <c r="C3990" s="5" t="s">
        <v>9065</v>
      </c>
      <c r="D3990" s="8" t="s">
        <v>10061</v>
      </c>
      <c r="E3990" s="8" t="s">
        <v>2764</v>
      </c>
      <c r="F3990" s="8" t="s">
        <v>2764</v>
      </c>
      <c r="G3990" s="8" t="s">
        <v>2764</v>
      </c>
      <c r="H3990" s="8" t="s">
        <v>2764</v>
      </c>
      <c r="I3990" s="8" t="s">
        <v>2764</v>
      </c>
      <c r="J3990" s="8" t="s">
        <v>2764</v>
      </c>
      <c r="K3990" s="8" t="s">
        <v>2764</v>
      </c>
      <c r="L3990" s="8" t="s">
        <v>2764</v>
      </c>
      <c r="M3990" s="8" t="s">
        <v>2764</v>
      </c>
      <c r="N3990" s="8" t="s">
        <v>2764</v>
      </c>
      <c r="P3990" t="str">
        <f t="shared" si="744"/>
        <v>Michigan - Colin Castleton</v>
      </c>
      <c r="Q3990" s="8" t="str">
        <f t="shared" si="745"/>
        <v>7</v>
      </c>
      <c r="R3990" s="8" t="str">
        <f t="shared" si="746"/>
        <v>0</v>
      </c>
      <c r="S3990" s="8" t="str">
        <f t="shared" si="747"/>
        <v>0</v>
      </c>
      <c r="T3990" s="8" t="str">
        <f t="shared" si="748"/>
        <v>0</v>
      </c>
      <c r="U3990" s="8" t="str">
        <f t="shared" si="749"/>
        <v>0</v>
      </c>
      <c r="V3990" s="8" t="str">
        <f t="shared" si="750"/>
        <v>0</v>
      </c>
      <c r="W3990" s="8" t="str">
        <f t="shared" si="751"/>
        <v>0</v>
      </c>
      <c r="X3990" s="8" t="str">
        <f t="shared" si="752"/>
        <v>0</v>
      </c>
      <c r="Y3990" s="8" t="str">
        <f t="shared" si="753"/>
        <v>0</v>
      </c>
      <c r="Z3990" s="8" t="str">
        <f t="shared" si="754"/>
        <v>0</v>
      </c>
      <c r="AA3990" s="8" t="str">
        <f t="shared" si="755"/>
        <v>0</v>
      </c>
      <c r="AD3990" t="s">
        <v>8987</v>
      </c>
      <c r="AE3990" s="3">
        <v>6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</row>
    <row r="3991" spans="3:41" x14ac:dyDescent="0.25">
      <c r="C3991" s="6" t="s">
        <v>9066</v>
      </c>
      <c r="D3991" s="9" t="s">
        <v>10157</v>
      </c>
      <c r="E3991" s="9" t="s">
        <v>2763</v>
      </c>
      <c r="F3991" s="9" t="s">
        <v>2764</v>
      </c>
      <c r="G3991" s="9" t="s">
        <v>2764</v>
      </c>
      <c r="H3991" s="9" t="s">
        <v>2764</v>
      </c>
      <c r="I3991" s="9" t="s">
        <v>2764</v>
      </c>
      <c r="J3991" s="9" t="s">
        <v>2764</v>
      </c>
      <c r="K3991" s="9" t="s">
        <v>2764</v>
      </c>
      <c r="L3991" s="9" t="s">
        <v>2764</v>
      </c>
      <c r="M3991" s="9" t="s">
        <v>2764</v>
      </c>
      <c r="N3991" s="9" t="s">
        <v>2764</v>
      </c>
      <c r="P3991" t="str">
        <f t="shared" si="744"/>
        <v>Green Bay - Hunter Crist</v>
      </c>
      <c r="Q3991" s="8" t="str">
        <f t="shared" si="745"/>
        <v>10</v>
      </c>
      <c r="R3991" s="8" t="str">
        <f t="shared" si="746"/>
        <v>1</v>
      </c>
      <c r="S3991" s="8" t="str">
        <f t="shared" si="747"/>
        <v>0</v>
      </c>
      <c r="T3991" s="8" t="str">
        <f t="shared" si="748"/>
        <v>0</v>
      </c>
      <c r="U3991" s="8" t="str">
        <f t="shared" si="749"/>
        <v>0</v>
      </c>
      <c r="V3991" s="8" t="str">
        <f t="shared" si="750"/>
        <v>0</v>
      </c>
      <c r="W3991" s="8" t="str">
        <f t="shared" si="751"/>
        <v>0</v>
      </c>
      <c r="X3991" s="8" t="str">
        <f t="shared" si="752"/>
        <v>0</v>
      </c>
      <c r="Y3991" s="8" t="str">
        <f t="shared" si="753"/>
        <v>0</v>
      </c>
      <c r="Z3991" s="8" t="str">
        <f t="shared" si="754"/>
        <v>0</v>
      </c>
      <c r="AA3991" s="8" t="str">
        <f t="shared" si="755"/>
        <v>0</v>
      </c>
      <c r="AD3991" t="s">
        <v>8988</v>
      </c>
      <c r="AE3991" s="3">
        <v>22</v>
      </c>
      <c r="AF3991" s="3">
        <v>4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</row>
    <row r="3992" spans="3:41" x14ac:dyDescent="0.25">
      <c r="C3992" s="5" t="s">
        <v>9067</v>
      </c>
      <c r="D3992" s="8" t="s">
        <v>10180</v>
      </c>
      <c r="E3992" s="8" t="s">
        <v>2770</v>
      </c>
      <c r="F3992" s="8" t="s">
        <v>2764</v>
      </c>
      <c r="G3992" s="8" t="s">
        <v>2764</v>
      </c>
      <c r="H3992" s="8" t="s">
        <v>2764</v>
      </c>
      <c r="I3992" s="8" t="s">
        <v>2764</v>
      </c>
      <c r="J3992" s="8" t="s">
        <v>2764</v>
      </c>
      <c r="K3992" s="8" t="s">
        <v>2764</v>
      </c>
      <c r="L3992" s="8" t="s">
        <v>2764</v>
      </c>
      <c r="M3992" s="8" t="s">
        <v>2764</v>
      </c>
      <c r="N3992" s="8" t="s">
        <v>2764</v>
      </c>
      <c r="P3992" t="str">
        <f t="shared" si="744"/>
        <v>Western Illinois - James Claar</v>
      </c>
      <c r="Q3992" s="8" t="str">
        <f t="shared" si="745"/>
        <v>4</v>
      </c>
      <c r="R3992" s="8" t="str">
        <f t="shared" si="746"/>
        <v>1</v>
      </c>
      <c r="S3992" s="8" t="str">
        <f t="shared" si="747"/>
        <v>0</v>
      </c>
      <c r="T3992" s="8" t="str">
        <f t="shared" si="748"/>
        <v>0</v>
      </c>
      <c r="U3992" s="8" t="str">
        <f t="shared" si="749"/>
        <v>0</v>
      </c>
      <c r="V3992" s="8" t="str">
        <f t="shared" si="750"/>
        <v>0</v>
      </c>
      <c r="W3992" s="8" t="str">
        <f t="shared" si="751"/>
        <v>0</v>
      </c>
      <c r="X3992" s="8" t="str">
        <f t="shared" si="752"/>
        <v>0</v>
      </c>
      <c r="Y3992" s="8" t="str">
        <f t="shared" si="753"/>
        <v>0</v>
      </c>
      <c r="Z3992" s="8" t="str">
        <f t="shared" si="754"/>
        <v>0</v>
      </c>
      <c r="AA3992" s="8" t="str">
        <f t="shared" si="755"/>
        <v>0</v>
      </c>
      <c r="AD3992" t="s">
        <v>8989</v>
      </c>
      <c r="AE3992" s="3">
        <v>9</v>
      </c>
      <c r="AF3992" s="3">
        <v>1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</row>
    <row r="3993" spans="3:41" x14ac:dyDescent="0.25">
      <c r="C3993" s="6" t="s">
        <v>9068</v>
      </c>
      <c r="D3993" s="9" t="s">
        <v>10277</v>
      </c>
      <c r="E3993" s="9" t="s">
        <v>2769</v>
      </c>
      <c r="F3993" s="9" t="s">
        <v>2770</v>
      </c>
      <c r="G3993" s="9" t="s">
        <v>2770</v>
      </c>
      <c r="H3993" s="9" t="s">
        <v>2763</v>
      </c>
      <c r="I3993" s="9" t="s">
        <v>2764</v>
      </c>
      <c r="J3993" s="9" t="s">
        <v>2764</v>
      </c>
      <c r="K3993" s="9" t="s">
        <v>2764</v>
      </c>
      <c r="L3993" s="9" t="s">
        <v>2764</v>
      </c>
      <c r="M3993" s="9" t="s">
        <v>2764</v>
      </c>
      <c r="N3993" s="9" t="s">
        <v>2764</v>
      </c>
      <c r="P3993" t="str">
        <f t="shared" si="744"/>
        <v>Pennsylvania - Jakub Mijakowski</v>
      </c>
      <c r="Q3993" s="8" t="str">
        <f t="shared" si="745"/>
        <v>14</v>
      </c>
      <c r="R3993" s="8" t="str">
        <f t="shared" si="746"/>
        <v>3</v>
      </c>
      <c r="S3993" s="8" t="str">
        <f t="shared" si="747"/>
        <v>1</v>
      </c>
      <c r="T3993" s="8" t="str">
        <f t="shared" si="748"/>
        <v>1</v>
      </c>
      <c r="U3993" s="8" t="str">
        <f t="shared" si="749"/>
        <v>1</v>
      </c>
      <c r="V3993" s="8" t="str">
        <f t="shared" si="750"/>
        <v>0</v>
      </c>
      <c r="W3993" s="8" t="str">
        <f t="shared" si="751"/>
        <v>0</v>
      </c>
      <c r="X3993" s="8" t="str">
        <f t="shared" si="752"/>
        <v>0</v>
      </c>
      <c r="Y3993" s="8" t="str">
        <f t="shared" si="753"/>
        <v>0</v>
      </c>
      <c r="Z3993" s="8" t="str">
        <f t="shared" si="754"/>
        <v>0</v>
      </c>
      <c r="AA3993" s="8" t="str">
        <f t="shared" si="755"/>
        <v>0</v>
      </c>
      <c r="AD3993" t="s">
        <v>8990</v>
      </c>
      <c r="AE3993" s="3">
        <v>13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</row>
    <row r="3994" spans="3:41" x14ac:dyDescent="0.25">
      <c r="C3994" s="5" t="s">
        <v>9069</v>
      </c>
      <c r="D3994" s="8" t="s">
        <v>9070</v>
      </c>
      <c r="E3994" s="8" t="s">
        <v>6745</v>
      </c>
      <c r="F3994" s="8" t="s">
        <v>4814</v>
      </c>
      <c r="G3994" s="8" t="s">
        <v>3147</v>
      </c>
      <c r="H3994" s="8" t="s">
        <v>2770</v>
      </c>
      <c r="I3994" s="8" t="s">
        <v>2763</v>
      </c>
      <c r="J3994" s="8" t="s">
        <v>2764</v>
      </c>
      <c r="K3994" s="8" t="s">
        <v>2764</v>
      </c>
      <c r="L3994" s="8" t="s">
        <v>2764</v>
      </c>
      <c r="M3994" s="8" t="s">
        <v>2764</v>
      </c>
      <c r="N3994" s="8" t="s">
        <v>2764</v>
      </c>
      <c r="P3994" t="str">
        <f t="shared" si="744"/>
        <v>Harvard - Bryce Aiken</v>
      </c>
      <c r="Q3994" s="8" t="str">
        <f t="shared" si="745"/>
        <v>122</v>
      </c>
      <c r="R3994" s="8" t="str">
        <f t="shared" si="746"/>
        <v>39</v>
      </c>
      <c r="S3994" s="8" t="str">
        <f t="shared" si="747"/>
        <v>19</v>
      </c>
      <c r="T3994" s="8" t="str">
        <f t="shared" si="748"/>
        <v>10</v>
      </c>
      <c r="U3994" s="8" t="str">
        <f t="shared" si="749"/>
        <v>1</v>
      </c>
      <c r="V3994" s="8" t="str">
        <f t="shared" si="750"/>
        <v>1</v>
      </c>
      <c r="W3994" s="8" t="str">
        <f t="shared" si="751"/>
        <v>0</v>
      </c>
      <c r="X3994" s="8" t="str">
        <f t="shared" si="752"/>
        <v>0</v>
      </c>
      <c r="Y3994" s="8" t="str">
        <f t="shared" si="753"/>
        <v>0</v>
      </c>
      <c r="Z3994" s="8" t="str">
        <f t="shared" si="754"/>
        <v>0</v>
      </c>
      <c r="AA3994" s="8" t="str">
        <f t="shared" si="755"/>
        <v>0</v>
      </c>
      <c r="AD3994" t="s">
        <v>8991</v>
      </c>
      <c r="AE3994" s="3">
        <v>2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</row>
    <row r="3995" spans="3:41" x14ac:dyDescent="0.25">
      <c r="C3995" s="6" t="s">
        <v>9071</v>
      </c>
      <c r="D3995" s="9" t="s">
        <v>10026</v>
      </c>
      <c r="E3995" s="9" t="s">
        <v>2763</v>
      </c>
      <c r="F3995" s="9" t="s">
        <v>2764</v>
      </c>
      <c r="G3995" s="9" t="s">
        <v>2764</v>
      </c>
      <c r="H3995" s="9" t="s">
        <v>2764</v>
      </c>
      <c r="I3995" s="9" t="s">
        <v>2764</v>
      </c>
      <c r="J3995" s="9" t="s">
        <v>2764</v>
      </c>
      <c r="K3995" s="9" t="s">
        <v>2764</v>
      </c>
      <c r="L3995" s="9" t="s">
        <v>2764</v>
      </c>
      <c r="M3995" s="9" t="s">
        <v>2764</v>
      </c>
      <c r="N3995" s="9" t="s">
        <v>2764</v>
      </c>
      <c r="P3995" t="str">
        <f t="shared" si="744"/>
        <v>Canisius - Dantai St. Louis</v>
      </c>
      <c r="Q3995" s="8" t="str">
        <f t="shared" si="745"/>
        <v>3</v>
      </c>
      <c r="R3995" s="8" t="str">
        <f t="shared" si="746"/>
        <v>1</v>
      </c>
      <c r="S3995" s="8" t="str">
        <f t="shared" si="747"/>
        <v>0</v>
      </c>
      <c r="T3995" s="8" t="str">
        <f t="shared" si="748"/>
        <v>0</v>
      </c>
      <c r="U3995" s="8" t="str">
        <f t="shared" si="749"/>
        <v>0</v>
      </c>
      <c r="V3995" s="8" t="str">
        <f t="shared" si="750"/>
        <v>0</v>
      </c>
      <c r="W3995" s="8" t="str">
        <f t="shared" si="751"/>
        <v>0</v>
      </c>
      <c r="X3995" s="8" t="str">
        <f t="shared" si="752"/>
        <v>0</v>
      </c>
      <c r="Y3995" s="8" t="str">
        <f t="shared" si="753"/>
        <v>0</v>
      </c>
      <c r="Z3995" s="8" t="str">
        <f t="shared" si="754"/>
        <v>0</v>
      </c>
      <c r="AA3995" s="8" t="str">
        <f t="shared" si="755"/>
        <v>0</v>
      </c>
      <c r="AD3995" t="s">
        <v>8992</v>
      </c>
      <c r="AE3995" s="3">
        <v>9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</row>
    <row r="3996" spans="3:41" x14ac:dyDescent="0.25">
      <c r="C3996" s="5" t="s">
        <v>9072</v>
      </c>
      <c r="D3996" s="8" t="s">
        <v>10026</v>
      </c>
      <c r="E3996" s="8" t="s">
        <v>2764</v>
      </c>
      <c r="F3996" s="8" t="s">
        <v>2764</v>
      </c>
      <c r="G3996" s="8" t="s">
        <v>2764</v>
      </c>
      <c r="H3996" s="8" t="s">
        <v>2764</v>
      </c>
      <c r="I3996" s="8" t="s">
        <v>2764</v>
      </c>
      <c r="J3996" s="8" t="s">
        <v>2764</v>
      </c>
      <c r="K3996" s="8" t="s">
        <v>2764</v>
      </c>
      <c r="L3996" s="8" t="s">
        <v>2764</v>
      </c>
      <c r="M3996" s="8" t="s">
        <v>2764</v>
      </c>
      <c r="N3996" s="8" t="s">
        <v>2764</v>
      </c>
      <c r="P3996" t="str">
        <f t="shared" si="744"/>
        <v>Houston - Chris Harris Jr.</v>
      </c>
      <c r="Q3996" s="8" t="str">
        <f t="shared" si="745"/>
        <v>3</v>
      </c>
      <c r="R3996" s="8" t="str">
        <f t="shared" si="746"/>
        <v>0</v>
      </c>
      <c r="S3996" s="8" t="str">
        <f t="shared" si="747"/>
        <v>0</v>
      </c>
      <c r="T3996" s="8" t="str">
        <f t="shared" si="748"/>
        <v>0</v>
      </c>
      <c r="U3996" s="8" t="str">
        <f t="shared" si="749"/>
        <v>0</v>
      </c>
      <c r="V3996" s="8" t="str">
        <f t="shared" si="750"/>
        <v>0</v>
      </c>
      <c r="W3996" s="8" t="str">
        <f t="shared" si="751"/>
        <v>0</v>
      </c>
      <c r="X3996" s="8" t="str">
        <f t="shared" si="752"/>
        <v>0</v>
      </c>
      <c r="Y3996" s="8" t="str">
        <f t="shared" si="753"/>
        <v>0</v>
      </c>
      <c r="Z3996" s="8" t="str">
        <f t="shared" si="754"/>
        <v>0</v>
      </c>
      <c r="AA3996" s="8" t="str">
        <f t="shared" si="755"/>
        <v>0</v>
      </c>
      <c r="AD3996" t="s">
        <v>8995</v>
      </c>
      <c r="AE3996" s="3">
        <v>5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</row>
    <row r="3997" spans="3:41" x14ac:dyDescent="0.25">
      <c r="C3997" s="6" t="s">
        <v>9073</v>
      </c>
      <c r="D3997" s="9" t="s">
        <v>10091</v>
      </c>
      <c r="E3997" s="9" t="s">
        <v>2780</v>
      </c>
      <c r="F3997" s="9" t="s">
        <v>2764</v>
      </c>
      <c r="G3997" s="9" t="s">
        <v>2764</v>
      </c>
      <c r="H3997" s="9" t="s">
        <v>2764</v>
      </c>
      <c r="I3997" s="9" t="s">
        <v>2764</v>
      </c>
      <c r="J3997" s="9" t="s">
        <v>2764</v>
      </c>
      <c r="K3997" s="9" t="s">
        <v>2764</v>
      </c>
      <c r="L3997" s="9" t="s">
        <v>2764</v>
      </c>
      <c r="M3997" s="9" t="s">
        <v>2764</v>
      </c>
      <c r="N3997" s="9" t="s">
        <v>2764</v>
      </c>
      <c r="P3997" t="str">
        <f t="shared" si="744"/>
        <v>East Carolina - Rico Quinton</v>
      </c>
      <c r="Q3997" s="8" t="str">
        <f t="shared" si="745"/>
        <v>11</v>
      </c>
      <c r="R3997" s="8" t="str">
        <f t="shared" si="746"/>
        <v>3</v>
      </c>
      <c r="S3997" s="8" t="str">
        <f t="shared" si="747"/>
        <v>0</v>
      </c>
      <c r="T3997" s="8" t="str">
        <f t="shared" si="748"/>
        <v>0</v>
      </c>
      <c r="U3997" s="8" t="str">
        <f t="shared" si="749"/>
        <v>0</v>
      </c>
      <c r="V3997" s="8" t="str">
        <f t="shared" si="750"/>
        <v>0</v>
      </c>
      <c r="W3997" s="8" t="str">
        <f t="shared" si="751"/>
        <v>0</v>
      </c>
      <c r="X3997" s="8" t="str">
        <f t="shared" si="752"/>
        <v>0</v>
      </c>
      <c r="Y3997" s="8" t="str">
        <f t="shared" si="753"/>
        <v>0</v>
      </c>
      <c r="Z3997" s="8" t="str">
        <f t="shared" si="754"/>
        <v>0</v>
      </c>
      <c r="AA3997" s="8" t="str">
        <f t="shared" si="755"/>
        <v>0</v>
      </c>
      <c r="AD3997" t="s">
        <v>8997</v>
      </c>
      <c r="AE3997" s="3">
        <v>3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</row>
    <row r="3998" spans="3:41" x14ac:dyDescent="0.25">
      <c r="C3998" s="5" t="s">
        <v>9074</v>
      </c>
      <c r="D3998" s="8" t="s">
        <v>10245</v>
      </c>
      <c r="E3998" s="8" t="s">
        <v>2780</v>
      </c>
      <c r="F3998" s="8" t="s">
        <v>2764</v>
      </c>
      <c r="G3998" s="8" t="s">
        <v>2764</v>
      </c>
      <c r="H3998" s="8" t="s">
        <v>2764</v>
      </c>
      <c r="I3998" s="8" t="s">
        <v>2764</v>
      </c>
      <c r="J3998" s="8" t="s">
        <v>2764</v>
      </c>
      <c r="K3998" s="8" t="s">
        <v>2764</v>
      </c>
      <c r="L3998" s="8" t="s">
        <v>2764</v>
      </c>
      <c r="M3998" s="8" t="s">
        <v>2764</v>
      </c>
      <c r="N3998" s="8" t="s">
        <v>2764</v>
      </c>
      <c r="P3998" t="str">
        <f t="shared" si="744"/>
        <v>Holy Cross - Matt Zignorski</v>
      </c>
      <c r="Q3998" s="8" t="str">
        <f t="shared" si="745"/>
        <v>15</v>
      </c>
      <c r="R3998" s="8" t="str">
        <f t="shared" si="746"/>
        <v>3</v>
      </c>
      <c r="S3998" s="8" t="str">
        <f t="shared" si="747"/>
        <v>0</v>
      </c>
      <c r="T3998" s="8" t="str">
        <f t="shared" si="748"/>
        <v>0</v>
      </c>
      <c r="U3998" s="8" t="str">
        <f t="shared" si="749"/>
        <v>0</v>
      </c>
      <c r="V3998" s="8" t="str">
        <f t="shared" si="750"/>
        <v>0</v>
      </c>
      <c r="W3998" s="8" t="str">
        <f t="shared" si="751"/>
        <v>0</v>
      </c>
      <c r="X3998" s="8" t="str">
        <f t="shared" si="752"/>
        <v>0</v>
      </c>
      <c r="Y3998" s="8" t="str">
        <f t="shared" si="753"/>
        <v>0</v>
      </c>
      <c r="Z3998" s="8" t="str">
        <f t="shared" si="754"/>
        <v>0</v>
      </c>
      <c r="AA3998" s="8" t="str">
        <f t="shared" si="755"/>
        <v>0</v>
      </c>
      <c r="AD3998" t="s">
        <v>8998</v>
      </c>
      <c r="AE3998" s="3">
        <v>3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</row>
    <row r="3999" spans="3:41" x14ac:dyDescent="0.25">
      <c r="C3999" s="6" t="s">
        <v>9075</v>
      </c>
      <c r="D3999" s="9" t="s">
        <v>10061</v>
      </c>
      <c r="E3999" s="9" t="s">
        <v>2764</v>
      </c>
      <c r="F3999" s="9" t="s">
        <v>2764</v>
      </c>
      <c r="G3999" s="9" t="s">
        <v>2764</v>
      </c>
      <c r="H3999" s="9" t="s">
        <v>2764</v>
      </c>
      <c r="I3999" s="9" t="s">
        <v>2764</v>
      </c>
      <c r="J3999" s="9" t="s">
        <v>2764</v>
      </c>
      <c r="K3999" s="9" t="s">
        <v>2764</v>
      </c>
      <c r="L3999" s="9" t="s">
        <v>2764</v>
      </c>
      <c r="M3999" s="9" t="s">
        <v>2764</v>
      </c>
      <c r="N3999" s="9" t="s">
        <v>2764</v>
      </c>
      <c r="P3999" t="str">
        <f t="shared" si="744"/>
        <v>Missouri State - Darian Scott</v>
      </c>
      <c r="Q3999" s="8" t="str">
        <f t="shared" si="745"/>
        <v>7</v>
      </c>
      <c r="R3999" s="8" t="str">
        <f t="shared" si="746"/>
        <v>0</v>
      </c>
      <c r="S3999" s="8" t="str">
        <f t="shared" si="747"/>
        <v>0</v>
      </c>
      <c r="T3999" s="8" t="str">
        <f t="shared" si="748"/>
        <v>0</v>
      </c>
      <c r="U3999" s="8" t="str">
        <f t="shared" si="749"/>
        <v>0</v>
      </c>
      <c r="V3999" s="8" t="str">
        <f t="shared" si="750"/>
        <v>0</v>
      </c>
      <c r="W3999" s="8" t="str">
        <f t="shared" si="751"/>
        <v>0</v>
      </c>
      <c r="X3999" s="8" t="str">
        <f t="shared" si="752"/>
        <v>0</v>
      </c>
      <c r="Y3999" s="8" t="str">
        <f t="shared" si="753"/>
        <v>0</v>
      </c>
      <c r="Z3999" s="8" t="str">
        <f t="shared" si="754"/>
        <v>0</v>
      </c>
      <c r="AA3999" s="8" t="str">
        <f t="shared" si="755"/>
        <v>0</v>
      </c>
      <c r="AD3999" t="s">
        <v>8999</v>
      </c>
      <c r="AE3999" s="3">
        <v>2</v>
      </c>
      <c r="AF3999" s="3">
        <v>1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</row>
    <row r="4000" spans="3:41" x14ac:dyDescent="0.25">
      <c r="C4000" s="5" t="s">
        <v>9076</v>
      </c>
      <c r="D4000" s="8" t="s">
        <v>10196</v>
      </c>
      <c r="E4000" s="8" t="s">
        <v>2862</v>
      </c>
      <c r="F4000" s="8" t="s">
        <v>2764</v>
      </c>
      <c r="G4000" s="8" t="s">
        <v>2764</v>
      </c>
      <c r="H4000" s="8" t="s">
        <v>2764</v>
      </c>
      <c r="I4000" s="8" t="s">
        <v>2764</v>
      </c>
      <c r="J4000" s="8" t="s">
        <v>2764</v>
      </c>
      <c r="K4000" s="8" t="s">
        <v>2764</v>
      </c>
      <c r="L4000" s="8" t="s">
        <v>2764</v>
      </c>
      <c r="M4000" s="8" t="s">
        <v>2764</v>
      </c>
      <c r="N4000" s="8" t="s">
        <v>2764</v>
      </c>
      <c r="P4000" t="str">
        <f t="shared" si="744"/>
        <v>George Mason - Jordan Miller</v>
      </c>
      <c r="Q4000" s="8" t="str">
        <f t="shared" si="745"/>
        <v>22</v>
      </c>
      <c r="R4000" s="8" t="str">
        <f t="shared" si="746"/>
        <v>5</v>
      </c>
      <c r="S4000" s="8" t="str">
        <f t="shared" si="747"/>
        <v>0</v>
      </c>
      <c r="T4000" s="8" t="str">
        <f t="shared" si="748"/>
        <v>0</v>
      </c>
      <c r="U4000" s="8" t="str">
        <f t="shared" si="749"/>
        <v>0</v>
      </c>
      <c r="V4000" s="8" t="str">
        <f t="shared" si="750"/>
        <v>0</v>
      </c>
      <c r="W4000" s="8" t="str">
        <f t="shared" si="751"/>
        <v>0</v>
      </c>
      <c r="X4000" s="8" t="str">
        <f t="shared" si="752"/>
        <v>0</v>
      </c>
      <c r="Y4000" s="8" t="str">
        <f t="shared" si="753"/>
        <v>0</v>
      </c>
      <c r="Z4000" s="8" t="str">
        <f t="shared" si="754"/>
        <v>0</v>
      </c>
      <c r="AA4000" s="8" t="str">
        <f t="shared" si="755"/>
        <v>0</v>
      </c>
      <c r="AD4000" t="s">
        <v>9000</v>
      </c>
      <c r="AE4000" s="3">
        <v>1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</row>
    <row r="4001" spans="3:41" x14ac:dyDescent="0.25">
      <c r="C4001" s="6" t="s">
        <v>9077</v>
      </c>
      <c r="D4001" s="9" t="s">
        <v>10233</v>
      </c>
      <c r="E4001" s="9" t="s">
        <v>2862</v>
      </c>
      <c r="F4001" s="9" t="s">
        <v>2764</v>
      </c>
      <c r="G4001" s="9" t="s">
        <v>2764</v>
      </c>
      <c r="H4001" s="9" t="s">
        <v>2764</v>
      </c>
      <c r="I4001" s="9" t="s">
        <v>2764</v>
      </c>
      <c r="J4001" s="9" t="s">
        <v>2764</v>
      </c>
      <c r="K4001" s="9" t="s">
        <v>2764</v>
      </c>
      <c r="L4001" s="9" t="s">
        <v>2764</v>
      </c>
      <c r="M4001" s="9" t="s">
        <v>2764</v>
      </c>
      <c r="N4001" s="9" t="s">
        <v>2764</v>
      </c>
      <c r="P4001" t="str">
        <f t="shared" si="744"/>
        <v>Valparaiso - John Kiser</v>
      </c>
      <c r="Q4001" s="8" t="str">
        <f t="shared" si="745"/>
        <v>31</v>
      </c>
      <c r="R4001" s="8" t="str">
        <f t="shared" si="746"/>
        <v>5</v>
      </c>
      <c r="S4001" s="8" t="str">
        <f t="shared" si="747"/>
        <v>0</v>
      </c>
      <c r="T4001" s="8" t="str">
        <f t="shared" si="748"/>
        <v>0</v>
      </c>
      <c r="U4001" s="8" t="str">
        <f t="shared" si="749"/>
        <v>0</v>
      </c>
      <c r="V4001" s="8" t="str">
        <f t="shared" si="750"/>
        <v>0</v>
      </c>
      <c r="W4001" s="8" t="str">
        <f t="shared" si="751"/>
        <v>0</v>
      </c>
      <c r="X4001" s="8" t="str">
        <f t="shared" si="752"/>
        <v>0</v>
      </c>
      <c r="Y4001" s="8" t="str">
        <f t="shared" si="753"/>
        <v>0</v>
      </c>
      <c r="Z4001" s="8" t="str">
        <f t="shared" si="754"/>
        <v>0</v>
      </c>
      <c r="AA4001" s="8" t="str">
        <f t="shared" si="755"/>
        <v>0</v>
      </c>
      <c r="AD4001" t="s">
        <v>9001</v>
      </c>
      <c r="AE4001" s="3">
        <v>2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</row>
    <row r="4002" spans="3:41" x14ac:dyDescent="0.25">
      <c r="C4002" s="5" t="s">
        <v>9078</v>
      </c>
      <c r="D4002" s="8" t="s">
        <v>10174</v>
      </c>
      <c r="E4002" s="8" t="s">
        <v>2763</v>
      </c>
      <c r="F4002" s="8" t="s">
        <v>2764</v>
      </c>
      <c r="G4002" s="8" t="s">
        <v>2764</v>
      </c>
      <c r="H4002" s="8" t="s">
        <v>2764</v>
      </c>
      <c r="I4002" s="8" t="s">
        <v>2764</v>
      </c>
      <c r="J4002" s="8" t="s">
        <v>2764</v>
      </c>
      <c r="K4002" s="8" t="s">
        <v>2764</v>
      </c>
      <c r="L4002" s="8" t="s">
        <v>2764</v>
      </c>
      <c r="M4002" s="8" t="s">
        <v>2764</v>
      </c>
      <c r="N4002" s="8" t="s">
        <v>2764</v>
      </c>
      <c r="P4002" t="str">
        <f t="shared" si="744"/>
        <v>Iona - Payton Hudson</v>
      </c>
      <c r="Q4002" s="8" t="str">
        <f t="shared" si="745"/>
        <v>7</v>
      </c>
      <c r="R4002" s="8" t="str">
        <f t="shared" si="746"/>
        <v>1</v>
      </c>
      <c r="S4002" s="8" t="str">
        <f t="shared" si="747"/>
        <v>0</v>
      </c>
      <c r="T4002" s="8" t="str">
        <f t="shared" si="748"/>
        <v>0</v>
      </c>
      <c r="U4002" s="8" t="str">
        <f t="shared" si="749"/>
        <v>0</v>
      </c>
      <c r="V4002" s="8" t="str">
        <f t="shared" si="750"/>
        <v>0</v>
      </c>
      <c r="W4002" s="8" t="str">
        <f t="shared" si="751"/>
        <v>0</v>
      </c>
      <c r="X4002" s="8" t="str">
        <f t="shared" si="752"/>
        <v>0</v>
      </c>
      <c r="Y4002" s="8" t="str">
        <f t="shared" si="753"/>
        <v>0</v>
      </c>
      <c r="Z4002" s="8" t="str">
        <f t="shared" si="754"/>
        <v>0</v>
      </c>
      <c r="AA4002" s="8" t="str">
        <f t="shared" si="755"/>
        <v>0</v>
      </c>
      <c r="AD4002" t="s">
        <v>9002</v>
      </c>
      <c r="AE4002" s="3">
        <v>1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</row>
    <row r="4003" spans="3:41" x14ac:dyDescent="0.25">
      <c r="C4003" s="6" t="s">
        <v>9079</v>
      </c>
      <c r="D4003" s="9" t="s">
        <v>10262</v>
      </c>
      <c r="E4003" s="9" t="s">
        <v>2770</v>
      </c>
      <c r="F4003" s="9" t="s">
        <v>2763</v>
      </c>
      <c r="G4003" s="9" t="s">
        <v>2764</v>
      </c>
      <c r="H4003" s="9" t="s">
        <v>2764</v>
      </c>
      <c r="I4003" s="9" t="s">
        <v>2764</v>
      </c>
      <c r="J4003" s="9" t="s">
        <v>2764</v>
      </c>
      <c r="K4003" s="9" t="s">
        <v>2764</v>
      </c>
      <c r="L4003" s="9" t="s">
        <v>2764</v>
      </c>
      <c r="M4003" s="9" t="s">
        <v>2764</v>
      </c>
      <c r="N4003" s="9" t="s">
        <v>2764</v>
      </c>
      <c r="P4003" t="str">
        <f t="shared" si="744"/>
        <v>Oral Roberts - Emir Ahmedic</v>
      </c>
      <c r="Q4003" s="8" t="str">
        <f t="shared" si="745"/>
        <v>6</v>
      </c>
      <c r="R4003" s="8" t="str">
        <f t="shared" si="746"/>
        <v>1</v>
      </c>
      <c r="S4003" s="8" t="str">
        <f t="shared" si="747"/>
        <v>1</v>
      </c>
      <c r="T4003" s="8" t="str">
        <f t="shared" si="748"/>
        <v>0</v>
      </c>
      <c r="U4003" s="8" t="str">
        <f t="shared" si="749"/>
        <v>0</v>
      </c>
      <c r="V4003" s="8" t="str">
        <f t="shared" si="750"/>
        <v>0</v>
      </c>
      <c r="W4003" s="8" t="str">
        <f t="shared" si="751"/>
        <v>0</v>
      </c>
      <c r="X4003" s="8" t="str">
        <f t="shared" si="752"/>
        <v>0</v>
      </c>
      <c r="Y4003" s="8" t="str">
        <f t="shared" si="753"/>
        <v>0</v>
      </c>
      <c r="Z4003" s="8" t="str">
        <f t="shared" si="754"/>
        <v>0</v>
      </c>
      <c r="AA4003" s="8" t="str">
        <f t="shared" si="755"/>
        <v>0</v>
      </c>
      <c r="AD4003" t="s">
        <v>9003</v>
      </c>
      <c r="AE4003" s="3">
        <v>4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</row>
    <row r="4004" spans="3:41" x14ac:dyDescent="0.25">
      <c r="C4004" s="5" t="s">
        <v>9080</v>
      </c>
      <c r="D4004" s="8" t="s">
        <v>10349</v>
      </c>
      <c r="E4004" s="8" t="s">
        <v>2775</v>
      </c>
      <c r="F4004" s="8" t="s">
        <v>2764</v>
      </c>
      <c r="G4004" s="8" t="s">
        <v>2764</v>
      </c>
      <c r="H4004" s="8" t="s">
        <v>2764</v>
      </c>
      <c r="I4004" s="8" t="s">
        <v>2764</v>
      </c>
      <c r="J4004" s="8" t="s">
        <v>2764</v>
      </c>
      <c r="K4004" s="8" t="s">
        <v>2764</v>
      </c>
      <c r="L4004" s="8" t="s">
        <v>2764</v>
      </c>
      <c r="M4004" s="8" t="s">
        <v>2764</v>
      </c>
      <c r="N4004" s="8" t="s">
        <v>2764</v>
      </c>
      <c r="P4004" t="str">
        <f t="shared" si="744"/>
        <v>SMU - William Douglas</v>
      </c>
      <c r="Q4004" s="8" t="str">
        <f t="shared" si="745"/>
        <v>22</v>
      </c>
      <c r="R4004" s="8" t="str">
        <f t="shared" si="746"/>
        <v>2</v>
      </c>
      <c r="S4004" s="8" t="str">
        <f t="shared" si="747"/>
        <v>0</v>
      </c>
      <c r="T4004" s="8" t="str">
        <f t="shared" si="748"/>
        <v>0</v>
      </c>
      <c r="U4004" s="8" t="str">
        <f t="shared" si="749"/>
        <v>0</v>
      </c>
      <c r="V4004" s="8" t="str">
        <f t="shared" si="750"/>
        <v>0</v>
      </c>
      <c r="W4004" s="8" t="str">
        <f t="shared" si="751"/>
        <v>0</v>
      </c>
      <c r="X4004" s="8" t="str">
        <f t="shared" si="752"/>
        <v>0</v>
      </c>
      <c r="Y4004" s="8" t="str">
        <f t="shared" si="753"/>
        <v>0</v>
      </c>
      <c r="Z4004" s="8" t="str">
        <f t="shared" si="754"/>
        <v>0</v>
      </c>
      <c r="AA4004" s="8" t="str">
        <f t="shared" si="755"/>
        <v>0</v>
      </c>
      <c r="AD4004" t="s">
        <v>9004</v>
      </c>
      <c r="AE4004" s="3">
        <v>5</v>
      </c>
      <c r="AF4004" s="3">
        <v>1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</row>
    <row r="4005" spans="3:41" x14ac:dyDescent="0.25">
      <c r="C4005" s="6" t="s">
        <v>9081</v>
      </c>
      <c r="D4005" s="9" t="s">
        <v>10145</v>
      </c>
      <c r="E4005" s="9" t="s">
        <v>2809</v>
      </c>
      <c r="F4005" s="9" t="s">
        <v>2764</v>
      </c>
      <c r="G4005" s="9" t="s">
        <v>2764</v>
      </c>
      <c r="H4005" s="9" t="s">
        <v>2764</v>
      </c>
      <c r="I4005" s="9" t="s">
        <v>2764</v>
      </c>
      <c r="J4005" s="9" t="s">
        <v>2764</v>
      </c>
      <c r="K4005" s="9" t="s">
        <v>2764</v>
      </c>
      <c r="L4005" s="9" t="s">
        <v>2764</v>
      </c>
      <c r="M4005" s="9" t="s">
        <v>2764</v>
      </c>
      <c r="N4005" s="9" t="s">
        <v>2764</v>
      </c>
      <c r="P4005" t="str">
        <f t="shared" si="744"/>
        <v>UConn - Eric Cobb</v>
      </c>
      <c r="Q4005" s="8" t="str">
        <f t="shared" si="745"/>
        <v>17</v>
      </c>
      <c r="R4005" s="8" t="str">
        <f t="shared" si="746"/>
        <v>3</v>
      </c>
      <c r="S4005" s="8" t="str">
        <f t="shared" si="747"/>
        <v>0</v>
      </c>
      <c r="T4005" s="8" t="str">
        <f t="shared" si="748"/>
        <v>0</v>
      </c>
      <c r="U4005" s="8" t="str">
        <f t="shared" si="749"/>
        <v>0</v>
      </c>
      <c r="V4005" s="8" t="str">
        <f t="shared" si="750"/>
        <v>0</v>
      </c>
      <c r="W4005" s="8" t="str">
        <f t="shared" si="751"/>
        <v>0</v>
      </c>
      <c r="X4005" s="8" t="str">
        <f t="shared" si="752"/>
        <v>0</v>
      </c>
      <c r="Y4005" s="8" t="str">
        <f t="shared" si="753"/>
        <v>0</v>
      </c>
      <c r="Z4005" s="8" t="str">
        <f t="shared" si="754"/>
        <v>0</v>
      </c>
      <c r="AA4005" s="8" t="str">
        <f t="shared" si="755"/>
        <v>0</v>
      </c>
      <c r="AD4005" t="s">
        <v>9005</v>
      </c>
      <c r="AE4005" s="3">
        <v>19</v>
      </c>
      <c r="AF4005" s="3">
        <v>7</v>
      </c>
      <c r="AG4005" s="3">
        <v>3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</row>
    <row r="4006" spans="3:41" x14ac:dyDescent="0.25">
      <c r="C4006" s="5" t="s">
        <v>9082</v>
      </c>
      <c r="D4006" s="8" t="s">
        <v>10262</v>
      </c>
      <c r="E4006" s="8" t="s">
        <v>2763</v>
      </c>
      <c r="F4006" s="8" t="s">
        <v>2764</v>
      </c>
      <c r="G4006" s="8" t="s">
        <v>2764</v>
      </c>
      <c r="H4006" s="8" t="s">
        <v>2764</v>
      </c>
      <c r="I4006" s="8" t="s">
        <v>2764</v>
      </c>
      <c r="J4006" s="8" t="s">
        <v>2764</v>
      </c>
      <c r="K4006" s="8" t="s">
        <v>2764</v>
      </c>
      <c r="L4006" s="8" t="s">
        <v>2764</v>
      </c>
      <c r="M4006" s="8" t="s">
        <v>2764</v>
      </c>
      <c r="N4006" s="8" t="s">
        <v>2764</v>
      </c>
      <c r="P4006" t="str">
        <f t="shared" si="744"/>
        <v>Arkansas-Pine Bluff - Artavious McDyess</v>
      </c>
      <c r="Q4006" s="8" t="str">
        <f t="shared" si="745"/>
        <v>6</v>
      </c>
      <c r="R4006" s="8" t="str">
        <f t="shared" si="746"/>
        <v>1</v>
      </c>
      <c r="S4006" s="8" t="str">
        <f t="shared" si="747"/>
        <v>0</v>
      </c>
      <c r="T4006" s="8" t="str">
        <f t="shared" si="748"/>
        <v>0</v>
      </c>
      <c r="U4006" s="8" t="str">
        <f t="shared" si="749"/>
        <v>0</v>
      </c>
      <c r="V4006" s="8" t="str">
        <f t="shared" si="750"/>
        <v>0</v>
      </c>
      <c r="W4006" s="8" t="str">
        <f t="shared" si="751"/>
        <v>0</v>
      </c>
      <c r="X4006" s="8" t="str">
        <f t="shared" si="752"/>
        <v>0</v>
      </c>
      <c r="Y4006" s="8" t="str">
        <f t="shared" si="753"/>
        <v>0</v>
      </c>
      <c r="Z4006" s="8" t="str">
        <f t="shared" si="754"/>
        <v>0</v>
      </c>
      <c r="AA4006" s="8" t="str">
        <f t="shared" si="755"/>
        <v>0</v>
      </c>
      <c r="AD4006" t="s">
        <v>9006</v>
      </c>
      <c r="AE4006" s="3">
        <v>2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</row>
    <row r="4007" spans="3:41" x14ac:dyDescent="0.25">
      <c r="C4007" s="6" t="s">
        <v>9083</v>
      </c>
      <c r="D4007" s="9" t="s">
        <v>10025</v>
      </c>
      <c r="E4007" s="9" t="s">
        <v>2764</v>
      </c>
      <c r="F4007" s="9" t="s">
        <v>2764</v>
      </c>
      <c r="G4007" s="9" t="s">
        <v>2764</v>
      </c>
      <c r="H4007" s="9" t="s">
        <v>2764</v>
      </c>
      <c r="I4007" s="9" t="s">
        <v>2764</v>
      </c>
      <c r="J4007" s="9" t="s">
        <v>2764</v>
      </c>
      <c r="K4007" s="9" t="s">
        <v>2764</v>
      </c>
      <c r="L4007" s="9" t="s">
        <v>2764</v>
      </c>
      <c r="M4007" s="9" t="s">
        <v>2764</v>
      </c>
      <c r="N4007" s="9" t="s">
        <v>2764</v>
      </c>
      <c r="P4007" t="str">
        <f t="shared" si="744"/>
        <v>Alabama A&amp;M - Shaquille Seville</v>
      </c>
      <c r="Q4007" s="8" t="str">
        <f t="shared" si="745"/>
        <v>5</v>
      </c>
      <c r="R4007" s="8" t="str">
        <f t="shared" si="746"/>
        <v>0</v>
      </c>
      <c r="S4007" s="8" t="str">
        <f t="shared" si="747"/>
        <v>0</v>
      </c>
      <c r="T4007" s="8" t="str">
        <f t="shared" si="748"/>
        <v>0</v>
      </c>
      <c r="U4007" s="8" t="str">
        <f t="shared" si="749"/>
        <v>0</v>
      </c>
      <c r="V4007" s="8" t="str">
        <f t="shared" si="750"/>
        <v>0</v>
      </c>
      <c r="W4007" s="8" t="str">
        <f t="shared" si="751"/>
        <v>0</v>
      </c>
      <c r="X4007" s="8" t="str">
        <f t="shared" si="752"/>
        <v>0</v>
      </c>
      <c r="Y4007" s="8" t="str">
        <f t="shared" si="753"/>
        <v>0</v>
      </c>
      <c r="Z4007" s="8" t="str">
        <f t="shared" si="754"/>
        <v>0</v>
      </c>
      <c r="AA4007" s="8" t="str">
        <f t="shared" si="755"/>
        <v>0</v>
      </c>
      <c r="AD4007" t="s">
        <v>9007</v>
      </c>
      <c r="AE4007" s="3">
        <v>7</v>
      </c>
      <c r="AF4007" s="3">
        <v>1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</row>
    <row r="4008" spans="3:41" x14ac:dyDescent="0.25">
      <c r="C4008" s="5" t="s">
        <v>9084</v>
      </c>
      <c r="D4008" s="8" t="s">
        <v>10229</v>
      </c>
      <c r="E4008" s="8" t="s">
        <v>2764</v>
      </c>
      <c r="F4008" s="8" t="s">
        <v>2764</v>
      </c>
      <c r="G4008" s="8" t="s">
        <v>2764</v>
      </c>
      <c r="H4008" s="8" t="s">
        <v>2764</v>
      </c>
      <c r="I4008" s="8" t="s">
        <v>2764</v>
      </c>
      <c r="J4008" s="8" t="s">
        <v>2764</v>
      </c>
      <c r="K4008" s="8" t="s">
        <v>2764</v>
      </c>
      <c r="L4008" s="8" t="s">
        <v>2764</v>
      </c>
      <c r="M4008" s="8" t="s">
        <v>2764</v>
      </c>
      <c r="N4008" s="8" t="s">
        <v>2764</v>
      </c>
      <c r="P4008" t="str">
        <f t="shared" si="744"/>
        <v>Alabama A&amp;M - made Three Point Jumper.</v>
      </c>
      <c r="Q4008" s="8" t="str">
        <f t="shared" si="745"/>
        <v>2</v>
      </c>
      <c r="R4008" s="8" t="str">
        <f t="shared" si="746"/>
        <v>0</v>
      </c>
      <c r="S4008" s="8" t="str">
        <f t="shared" si="747"/>
        <v>0</v>
      </c>
      <c r="T4008" s="8" t="str">
        <f t="shared" si="748"/>
        <v>0</v>
      </c>
      <c r="U4008" s="8" t="str">
        <f t="shared" si="749"/>
        <v>0</v>
      </c>
      <c r="V4008" s="8" t="str">
        <f t="shared" si="750"/>
        <v>0</v>
      </c>
      <c r="W4008" s="8" t="str">
        <f t="shared" si="751"/>
        <v>0</v>
      </c>
      <c r="X4008" s="8" t="str">
        <f t="shared" si="752"/>
        <v>0</v>
      </c>
      <c r="Y4008" s="8" t="str">
        <f t="shared" si="753"/>
        <v>0</v>
      </c>
      <c r="Z4008" s="8" t="str">
        <f t="shared" si="754"/>
        <v>0</v>
      </c>
      <c r="AA4008" s="8" t="str">
        <f t="shared" si="755"/>
        <v>0</v>
      </c>
      <c r="AD4008" t="s">
        <v>9008</v>
      </c>
      <c r="AE4008" s="3">
        <v>14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</row>
    <row r="4009" spans="3:41" x14ac:dyDescent="0.25">
      <c r="C4009" s="6" t="s">
        <v>9085</v>
      </c>
      <c r="D4009" s="9" t="s">
        <v>8264</v>
      </c>
      <c r="E4009" s="9" t="s">
        <v>3109</v>
      </c>
      <c r="F4009" s="9" t="s">
        <v>2775</v>
      </c>
      <c r="G4009" s="9" t="s">
        <v>2764</v>
      </c>
      <c r="H4009" s="9" t="s">
        <v>2764</v>
      </c>
      <c r="I4009" s="9" t="s">
        <v>2764</v>
      </c>
      <c r="J4009" s="9" t="s">
        <v>2764</v>
      </c>
      <c r="K4009" s="9" t="s">
        <v>2764</v>
      </c>
      <c r="L4009" s="9" t="s">
        <v>2764</v>
      </c>
      <c r="M4009" s="9" t="s">
        <v>2764</v>
      </c>
      <c r="N4009" s="9" t="s">
        <v>2764</v>
      </c>
      <c r="P4009" t="str">
        <f t="shared" si="744"/>
        <v>Delaware State - DMarco Baucum</v>
      </c>
      <c r="Q4009" s="8" t="str">
        <f t="shared" si="745"/>
        <v>42</v>
      </c>
      <c r="R4009" s="8" t="str">
        <f t="shared" si="746"/>
        <v>12</v>
      </c>
      <c r="S4009" s="8" t="str">
        <f t="shared" si="747"/>
        <v>2</v>
      </c>
      <c r="T4009" s="8" t="str">
        <f t="shared" si="748"/>
        <v>0</v>
      </c>
      <c r="U4009" s="8" t="str">
        <f t="shared" si="749"/>
        <v>0</v>
      </c>
      <c r="V4009" s="8" t="str">
        <f t="shared" si="750"/>
        <v>0</v>
      </c>
      <c r="W4009" s="8" t="str">
        <f t="shared" si="751"/>
        <v>0</v>
      </c>
      <c r="X4009" s="8" t="str">
        <f t="shared" si="752"/>
        <v>0</v>
      </c>
      <c r="Y4009" s="8" t="str">
        <f t="shared" si="753"/>
        <v>0</v>
      </c>
      <c r="Z4009" s="8" t="str">
        <f t="shared" si="754"/>
        <v>0</v>
      </c>
      <c r="AA4009" s="8" t="str">
        <f t="shared" si="755"/>
        <v>0</v>
      </c>
      <c r="AD4009" t="s">
        <v>9009</v>
      </c>
      <c r="AE4009" s="3">
        <v>7</v>
      </c>
      <c r="AF4009" s="3">
        <v>1</v>
      </c>
      <c r="AG4009" s="3">
        <v>1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</row>
    <row r="4010" spans="3:41" x14ac:dyDescent="0.25">
      <c r="C4010" s="5" t="s">
        <v>9086</v>
      </c>
      <c r="D4010" s="8" t="s">
        <v>10185</v>
      </c>
      <c r="E4010" s="8" t="s">
        <v>2763</v>
      </c>
      <c r="F4010" s="8" t="s">
        <v>2764</v>
      </c>
      <c r="G4010" s="8" t="s">
        <v>2764</v>
      </c>
      <c r="H4010" s="8" t="s">
        <v>2764</v>
      </c>
      <c r="I4010" s="8" t="s">
        <v>2764</v>
      </c>
      <c r="J4010" s="8" t="s">
        <v>2764</v>
      </c>
      <c r="K4010" s="8" t="s">
        <v>2764</v>
      </c>
      <c r="L4010" s="8" t="s">
        <v>2764</v>
      </c>
      <c r="M4010" s="8" t="s">
        <v>2764</v>
      </c>
      <c r="N4010" s="8" t="s">
        <v>2764</v>
      </c>
      <c r="P4010" t="str">
        <f t="shared" si="744"/>
        <v>Alcorn State - Kobe Wilson</v>
      </c>
      <c r="Q4010" s="8" t="str">
        <f t="shared" si="745"/>
        <v>10</v>
      </c>
      <c r="R4010" s="8" t="str">
        <f t="shared" si="746"/>
        <v>1</v>
      </c>
      <c r="S4010" s="8" t="str">
        <f t="shared" si="747"/>
        <v>0</v>
      </c>
      <c r="T4010" s="8" t="str">
        <f t="shared" si="748"/>
        <v>0</v>
      </c>
      <c r="U4010" s="8" t="str">
        <f t="shared" si="749"/>
        <v>0</v>
      </c>
      <c r="V4010" s="8" t="str">
        <f t="shared" si="750"/>
        <v>0</v>
      </c>
      <c r="W4010" s="8" t="str">
        <f t="shared" si="751"/>
        <v>0</v>
      </c>
      <c r="X4010" s="8" t="str">
        <f t="shared" si="752"/>
        <v>0</v>
      </c>
      <c r="Y4010" s="8" t="str">
        <f t="shared" si="753"/>
        <v>0</v>
      </c>
      <c r="Z4010" s="8" t="str">
        <f t="shared" si="754"/>
        <v>0</v>
      </c>
      <c r="AA4010" s="8" t="str">
        <f t="shared" si="755"/>
        <v>0</v>
      </c>
      <c r="AD4010" t="s">
        <v>9010</v>
      </c>
      <c r="AE4010" s="3">
        <v>9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</row>
    <row r="4011" spans="3:41" x14ac:dyDescent="0.25">
      <c r="C4011" s="6" t="s">
        <v>9087</v>
      </c>
      <c r="D4011" s="9" t="s">
        <v>8357</v>
      </c>
      <c r="E4011" s="9" t="s">
        <v>3412</v>
      </c>
      <c r="F4011" s="9" t="s">
        <v>2838</v>
      </c>
      <c r="G4011" s="9" t="s">
        <v>2770</v>
      </c>
      <c r="H4011" s="9" t="s">
        <v>2763</v>
      </c>
      <c r="I4011" s="9" t="s">
        <v>2764</v>
      </c>
      <c r="J4011" s="9" t="s">
        <v>2764</v>
      </c>
      <c r="K4011" s="9" t="s">
        <v>2764</v>
      </c>
      <c r="L4011" s="9" t="s">
        <v>2764</v>
      </c>
      <c r="M4011" s="9" t="s">
        <v>2764</v>
      </c>
      <c r="N4011" s="9" t="s">
        <v>2764</v>
      </c>
      <c r="P4011" t="str">
        <f t="shared" si="744"/>
        <v>Kansas - Ochai Agbaji</v>
      </c>
      <c r="Q4011" s="8" t="str">
        <f t="shared" si="745"/>
        <v>79</v>
      </c>
      <c r="R4011" s="8" t="str">
        <f t="shared" si="746"/>
        <v>21</v>
      </c>
      <c r="S4011" s="8" t="str">
        <f t="shared" si="747"/>
        <v>5</v>
      </c>
      <c r="T4011" s="8" t="str">
        <f t="shared" si="748"/>
        <v>1</v>
      </c>
      <c r="U4011" s="8" t="str">
        <f t="shared" si="749"/>
        <v>1</v>
      </c>
      <c r="V4011" s="8" t="str">
        <f t="shared" si="750"/>
        <v>0</v>
      </c>
      <c r="W4011" s="8" t="str">
        <f t="shared" si="751"/>
        <v>0</v>
      </c>
      <c r="X4011" s="8" t="str">
        <f t="shared" si="752"/>
        <v>0</v>
      </c>
      <c r="Y4011" s="8" t="str">
        <f t="shared" si="753"/>
        <v>0</v>
      </c>
      <c r="Z4011" s="8" t="str">
        <f t="shared" si="754"/>
        <v>0</v>
      </c>
      <c r="AA4011" s="8" t="str">
        <f t="shared" si="755"/>
        <v>0</v>
      </c>
      <c r="AD4011" t="s">
        <v>9011</v>
      </c>
      <c r="AE4011" s="3">
        <v>3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</row>
    <row r="4012" spans="3:41" x14ac:dyDescent="0.25">
      <c r="C4012" s="5" t="s">
        <v>9088</v>
      </c>
      <c r="D4012" s="8" t="s">
        <v>10278</v>
      </c>
      <c r="E4012" s="8" t="s">
        <v>2769</v>
      </c>
      <c r="F4012" s="8" t="s">
        <v>2764</v>
      </c>
      <c r="G4012" s="8" t="s">
        <v>2764</v>
      </c>
      <c r="H4012" s="8" t="s">
        <v>2764</v>
      </c>
      <c r="I4012" s="8" t="s">
        <v>2764</v>
      </c>
      <c r="J4012" s="8" t="s">
        <v>2764</v>
      </c>
      <c r="K4012" s="8" t="s">
        <v>2764</v>
      </c>
      <c r="L4012" s="8" t="s">
        <v>2764</v>
      </c>
      <c r="M4012" s="8" t="s">
        <v>2764</v>
      </c>
      <c r="N4012" s="8" t="s">
        <v>2764</v>
      </c>
      <c r="P4012" t="str">
        <f t="shared" si="744"/>
        <v>Alabama State - Branden Johnson</v>
      </c>
      <c r="Q4012" s="8" t="str">
        <f t="shared" si="745"/>
        <v>11</v>
      </c>
      <c r="R4012" s="8" t="str">
        <f t="shared" si="746"/>
        <v>3</v>
      </c>
      <c r="S4012" s="8" t="str">
        <f t="shared" si="747"/>
        <v>0</v>
      </c>
      <c r="T4012" s="8" t="str">
        <f t="shared" si="748"/>
        <v>0</v>
      </c>
      <c r="U4012" s="8" t="str">
        <f t="shared" si="749"/>
        <v>0</v>
      </c>
      <c r="V4012" s="8" t="str">
        <f t="shared" si="750"/>
        <v>0</v>
      </c>
      <c r="W4012" s="8" t="str">
        <f t="shared" si="751"/>
        <v>0</v>
      </c>
      <c r="X4012" s="8" t="str">
        <f t="shared" si="752"/>
        <v>0</v>
      </c>
      <c r="Y4012" s="8" t="str">
        <f t="shared" si="753"/>
        <v>0</v>
      </c>
      <c r="Z4012" s="8" t="str">
        <f t="shared" si="754"/>
        <v>0</v>
      </c>
      <c r="AA4012" s="8" t="str">
        <f t="shared" si="755"/>
        <v>0</v>
      </c>
      <c r="AD4012" t="s">
        <v>9012</v>
      </c>
      <c r="AE4012" s="3">
        <v>2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</row>
    <row r="4013" spans="3:41" x14ac:dyDescent="0.25">
      <c r="C4013" s="6" t="s">
        <v>9089</v>
      </c>
      <c r="D4013" s="9" t="s">
        <v>10026</v>
      </c>
      <c r="E4013" s="9" t="s">
        <v>2764</v>
      </c>
      <c r="F4013" s="9" t="s">
        <v>2764</v>
      </c>
      <c r="G4013" s="9" t="s">
        <v>2764</v>
      </c>
      <c r="H4013" s="9" t="s">
        <v>2764</v>
      </c>
      <c r="I4013" s="9" t="s">
        <v>2764</v>
      </c>
      <c r="J4013" s="9" t="s">
        <v>2764</v>
      </c>
      <c r="K4013" s="9" t="s">
        <v>2764</v>
      </c>
      <c r="L4013" s="9" t="s">
        <v>2764</v>
      </c>
      <c r="M4013" s="9" t="s">
        <v>2764</v>
      </c>
      <c r="N4013" s="9" t="s">
        <v>2764</v>
      </c>
      <c r="P4013" t="str">
        <f t="shared" si="744"/>
        <v>Savannah State - Christian Carson</v>
      </c>
      <c r="Q4013" s="8" t="str">
        <f t="shared" si="745"/>
        <v>3</v>
      </c>
      <c r="R4013" s="8" t="str">
        <f t="shared" si="746"/>
        <v>0</v>
      </c>
      <c r="S4013" s="8" t="str">
        <f t="shared" si="747"/>
        <v>0</v>
      </c>
      <c r="T4013" s="8" t="str">
        <f t="shared" si="748"/>
        <v>0</v>
      </c>
      <c r="U4013" s="8" t="str">
        <f t="shared" si="749"/>
        <v>0</v>
      </c>
      <c r="V4013" s="8" t="str">
        <f t="shared" si="750"/>
        <v>0</v>
      </c>
      <c r="W4013" s="8" t="str">
        <f t="shared" si="751"/>
        <v>0</v>
      </c>
      <c r="X4013" s="8" t="str">
        <f t="shared" si="752"/>
        <v>0</v>
      </c>
      <c r="Y4013" s="8" t="str">
        <f t="shared" si="753"/>
        <v>0</v>
      </c>
      <c r="Z4013" s="8" t="str">
        <f t="shared" si="754"/>
        <v>0</v>
      </c>
      <c r="AA4013" s="8" t="str">
        <f t="shared" si="755"/>
        <v>0</v>
      </c>
      <c r="AD4013" t="s">
        <v>9013</v>
      </c>
      <c r="AE4013" s="3">
        <v>4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</row>
    <row r="4014" spans="3:41" x14ac:dyDescent="0.25">
      <c r="C4014" s="5" t="s">
        <v>9090</v>
      </c>
      <c r="D4014" s="8" t="s">
        <v>2833</v>
      </c>
      <c r="E4014" s="8" t="s">
        <v>2764</v>
      </c>
      <c r="F4014" s="8" t="s">
        <v>2764</v>
      </c>
      <c r="G4014" s="8" t="s">
        <v>2764</v>
      </c>
      <c r="H4014" s="8" t="s">
        <v>2764</v>
      </c>
      <c r="I4014" s="8" t="s">
        <v>2764</v>
      </c>
      <c r="J4014" s="8" t="s">
        <v>2764</v>
      </c>
      <c r="K4014" s="8" t="s">
        <v>2764</v>
      </c>
      <c r="L4014" s="8" t="s">
        <v>2764</v>
      </c>
      <c r="M4014" s="8" t="s">
        <v>2764</v>
      </c>
      <c r="N4014" s="8" t="s">
        <v>2764</v>
      </c>
      <c r="P4014" t="str">
        <f t="shared" si="744"/>
        <v>Alabama - Lawson Schaffer</v>
      </c>
      <c r="Q4014" s="8" t="str">
        <f t="shared" si="745"/>
        <v>4</v>
      </c>
      <c r="R4014" s="8" t="str">
        <f t="shared" si="746"/>
        <v>0</v>
      </c>
      <c r="S4014" s="8" t="str">
        <f t="shared" si="747"/>
        <v>0</v>
      </c>
      <c r="T4014" s="8" t="str">
        <f t="shared" si="748"/>
        <v>0</v>
      </c>
      <c r="U4014" s="8" t="str">
        <f t="shared" si="749"/>
        <v>0</v>
      </c>
      <c r="V4014" s="8" t="str">
        <f t="shared" si="750"/>
        <v>0</v>
      </c>
      <c r="W4014" s="8" t="str">
        <f t="shared" si="751"/>
        <v>0</v>
      </c>
      <c r="X4014" s="8" t="str">
        <f t="shared" si="752"/>
        <v>0</v>
      </c>
      <c r="Y4014" s="8" t="str">
        <f t="shared" si="753"/>
        <v>0</v>
      </c>
      <c r="Z4014" s="8" t="str">
        <f t="shared" si="754"/>
        <v>0</v>
      </c>
      <c r="AA4014" s="8" t="str">
        <f t="shared" si="755"/>
        <v>0</v>
      </c>
      <c r="AD4014" t="s">
        <v>9014</v>
      </c>
      <c r="AE4014" s="3">
        <v>18</v>
      </c>
      <c r="AF4014" s="3">
        <v>8</v>
      </c>
      <c r="AG4014" s="3">
        <v>2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</row>
    <row r="4015" spans="3:41" x14ac:dyDescent="0.25">
      <c r="C4015" s="6" t="s">
        <v>9091</v>
      </c>
      <c r="D4015" s="9" t="s">
        <v>10317</v>
      </c>
      <c r="E4015" s="9" t="s">
        <v>3513</v>
      </c>
      <c r="F4015" s="9" t="s">
        <v>2878</v>
      </c>
      <c r="G4015" s="9" t="s">
        <v>2763</v>
      </c>
      <c r="H4015" s="9" t="s">
        <v>2764</v>
      </c>
      <c r="I4015" s="9" t="s">
        <v>2764</v>
      </c>
      <c r="J4015" s="9" t="s">
        <v>2764</v>
      </c>
      <c r="K4015" s="9" t="s">
        <v>2764</v>
      </c>
      <c r="L4015" s="9" t="s">
        <v>2764</v>
      </c>
      <c r="M4015" s="9" t="s">
        <v>2764</v>
      </c>
      <c r="N4015" s="9" t="s">
        <v>2764</v>
      </c>
      <c r="P4015" t="str">
        <f t="shared" si="744"/>
        <v>Eastern Michigan - Tariq Silver</v>
      </c>
      <c r="Q4015" s="8" t="str">
        <f t="shared" si="745"/>
        <v>27</v>
      </c>
      <c r="R4015" s="8" t="str">
        <f t="shared" si="746"/>
        <v>6</v>
      </c>
      <c r="S4015" s="8" t="str">
        <f t="shared" si="747"/>
        <v>4</v>
      </c>
      <c r="T4015" s="8" t="str">
        <f t="shared" si="748"/>
        <v>1</v>
      </c>
      <c r="U4015" s="8" t="str">
        <f t="shared" si="749"/>
        <v>0</v>
      </c>
      <c r="V4015" s="8" t="str">
        <f t="shared" si="750"/>
        <v>0</v>
      </c>
      <c r="W4015" s="8" t="str">
        <f t="shared" si="751"/>
        <v>0</v>
      </c>
      <c r="X4015" s="8" t="str">
        <f t="shared" si="752"/>
        <v>0</v>
      </c>
      <c r="Y4015" s="8" t="str">
        <f t="shared" si="753"/>
        <v>0</v>
      </c>
      <c r="Z4015" s="8" t="str">
        <f t="shared" si="754"/>
        <v>0</v>
      </c>
      <c r="AA4015" s="8" t="str">
        <f t="shared" si="755"/>
        <v>0</v>
      </c>
      <c r="AD4015" t="s">
        <v>9015</v>
      </c>
      <c r="AE4015" s="3">
        <v>2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</row>
    <row r="4016" spans="3:41" x14ac:dyDescent="0.25">
      <c r="C4016" s="5" t="s">
        <v>9092</v>
      </c>
      <c r="D4016" s="8" t="s">
        <v>4289</v>
      </c>
      <c r="E4016" s="8" t="s">
        <v>2784</v>
      </c>
      <c r="F4016" s="8" t="s">
        <v>2775</v>
      </c>
      <c r="G4016" s="8" t="s">
        <v>2764</v>
      </c>
      <c r="H4016" s="8" t="s">
        <v>2764</v>
      </c>
      <c r="I4016" s="8" t="s">
        <v>2764</v>
      </c>
      <c r="J4016" s="8" t="s">
        <v>2764</v>
      </c>
      <c r="K4016" s="8" t="s">
        <v>2764</v>
      </c>
      <c r="L4016" s="8" t="s">
        <v>2764</v>
      </c>
      <c r="M4016" s="8" t="s">
        <v>2764</v>
      </c>
      <c r="N4016" s="8" t="s">
        <v>2764</v>
      </c>
      <c r="P4016" t="str">
        <f t="shared" si="744"/>
        <v>Kentucky - Jemarl Baker Jr.</v>
      </c>
      <c r="Q4016" s="8" t="str">
        <f t="shared" si="745"/>
        <v>38</v>
      </c>
      <c r="R4016" s="8" t="str">
        <f t="shared" si="746"/>
        <v>9</v>
      </c>
      <c r="S4016" s="8" t="str">
        <f t="shared" si="747"/>
        <v>2</v>
      </c>
      <c r="T4016" s="8" t="str">
        <f t="shared" si="748"/>
        <v>0</v>
      </c>
      <c r="U4016" s="8" t="str">
        <f t="shared" si="749"/>
        <v>0</v>
      </c>
      <c r="V4016" s="8" t="str">
        <f t="shared" si="750"/>
        <v>0</v>
      </c>
      <c r="W4016" s="8" t="str">
        <f t="shared" si="751"/>
        <v>0</v>
      </c>
      <c r="X4016" s="8" t="str">
        <f t="shared" si="752"/>
        <v>0</v>
      </c>
      <c r="Y4016" s="8" t="str">
        <f t="shared" si="753"/>
        <v>0</v>
      </c>
      <c r="Z4016" s="8" t="str">
        <f t="shared" si="754"/>
        <v>0</v>
      </c>
      <c r="AA4016" s="8" t="str">
        <f t="shared" si="755"/>
        <v>0</v>
      </c>
      <c r="AD4016" t="s">
        <v>9016</v>
      </c>
      <c r="AE4016" s="3">
        <v>1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</row>
    <row r="4017" spans="3:41" x14ac:dyDescent="0.25">
      <c r="C4017" s="6" t="s">
        <v>9093</v>
      </c>
      <c r="D4017" s="9" t="s">
        <v>10024</v>
      </c>
      <c r="E4017" s="9" t="s">
        <v>2764</v>
      </c>
      <c r="F4017" s="9" t="s">
        <v>2764</v>
      </c>
      <c r="G4017" s="9" t="s">
        <v>2764</v>
      </c>
      <c r="H4017" s="9" t="s">
        <v>2764</v>
      </c>
      <c r="I4017" s="9" t="s">
        <v>2764</v>
      </c>
      <c r="J4017" s="9" t="s">
        <v>2764</v>
      </c>
      <c r="K4017" s="9" t="s">
        <v>2764</v>
      </c>
      <c r="L4017" s="9" t="s">
        <v>2764</v>
      </c>
      <c r="M4017" s="9" t="s">
        <v>2764</v>
      </c>
      <c r="N4017" s="9" t="s">
        <v>2764</v>
      </c>
      <c r="P4017" t="str">
        <f t="shared" si="744"/>
        <v>Michigan - Brandon Johns Jr.</v>
      </c>
      <c r="Q4017" s="8" t="str">
        <f t="shared" si="745"/>
        <v>6</v>
      </c>
      <c r="R4017" s="8" t="str">
        <f t="shared" si="746"/>
        <v>0</v>
      </c>
      <c r="S4017" s="8" t="str">
        <f t="shared" si="747"/>
        <v>0</v>
      </c>
      <c r="T4017" s="8" t="str">
        <f t="shared" si="748"/>
        <v>0</v>
      </c>
      <c r="U4017" s="8" t="str">
        <f t="shared" si="749"/>
        <v>0</v>
      </c>
      <c r="V4017" s="8" t="str">
        <f t="shared" si="750"/>
        <v>0</v>
      </c>
      <c r="W4017" s="8" t="str">
        <f t="shared" si="751"/>
        <v>0</v>
      </c>
      <c r="X4017" s="8" t="str">
        <f t="shared" si="752"/>
        <v>0</v>
      </c>
      <c r="Y4017" s="8" t="str">
        <f t="shared" si="753"/>
        <v>0</v>
      </c>
      <c r="Z4017" s="8" t="str">
        <f t="shared" si="754"/>
        <v>0</v>
      </c>
      <c r="AA4017" s="8" t="str">
        <f t="shared" si="755"/>
        <v>0</v>
      </c>
      <c r="AD4017" t="s">
        <v>9017</v>
      </c>
      <c r="AE4017" s="3">
        <v>8</v>
      </c>
      <c r="AF4017" s="3">
        <v>1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</row>
    <row r="4018" spans="3:41" x14ac:dyDescent="0.25">
      <c r="C4018" s="5" t="s">
        <v>9094</v>
      </c>
      <c r="D4018" s="8" t="s">
        <v>10331</v>
      </c>
      <c r="E4018" s="8" t="s">
        <v>2775</v>
      </c>
      <c r="F4018" s="8" t="s">
        <v>2764</v>
      </c>
      <c r="G4018" s="8" t="s">
        <v>2764</v>
      </c>
      <c r="H4018" s="8" t="s">
        <v>2764</v>
      </c>
      <c r="I4018" s="8" t="s">
        <v>2764</v>
      </c>
      <c r="J4018" s="8" t="s">
        <v>2764</v>
      </c>
      <c r="K4018" s="8" t="s">
        <v>2764</v>
      </c>
      <c r="L4018" s="8" t="s">
        <v>2764</v>
      </c>
      <c r="M4018" s="8" t="s">
        <v>2764</v>
      </c>
      <c r="N4018" s="8" t="s">
        <v>2764</v>
      </c>
      <c r="P4018" t="str">
        <f t="shared" si="744"/>
        <v>Northern Illinois - Trendon Hankerson</v>
      </c>
      <c r="Q4018" s="8" t="str">
        <f t="shared" si="745"/>
        <v>32</v>
      </c>
      <c r="R4018" s="8" t="str">
        <f t="shared" si="746"/>
        <v>2</v>
      </c>
      <c r="S4018" s="8" t="str">
        <f t="shared" si="747"/>
        <v>0</v>
      </c>
      <c r="T4018" s="8" t="str">
        <f t="shared" si="748"/>
        <v>0</v>
      </c>
      <c r="U4018" s="8" t="str">
        <f t="shared" si="749"/>
        <v>0</v>
      </c>
      <c r="V4018" s="8" t="str">
        <f t="shared" si="750"/>
        <v>0</v>
      </c>
      <c r="W4018" s="8" t="str">
        <f t="shared" si="751"/>
        <v>0</v>
      </c>
      <c r="X4018" s="8" t="str">
        <f t="shared" si="752"/>
        <v>0</v>
      </c>
      <c r="Y4018" s="8" t="str">
        <f t="shared" si="753"/>
        <v>0</v>
      </c>
      <c r="Z4018" s="8" t="str">
        <f t="shared" si="754"/>
        <v>0</v>
      </c>
      <c r="AA4018" s="8" t="str">
        <f t="shared" si="755"/>
        <v>0</v>
      </c>
      <c r="AD4018" t="s">
        <v>9018</v>
      </c>
      <c r="AE4018" s="3">
        <v>7</v>
      </c>
      <c r="AF4018" s="3">
        <v>1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</row>
    <row r="4019" spans="3:41" x14ac:dyDescent="0.25">
      <c r="C4019" s="6" t="s">
        <v>9095</v>
      </c>
      <c r="D4019" s="9" t="s">
        <v>10350</v>
      </c>
      <c r="E4019" s="9" t="s">
        <v>2878</v>
      </c>
      <c r="F4019" s="9" t="s">
        <v>2763</v>
      </c>
      <c r="G4019" s="9" t="s">
        <v>2764</v>
      </c>
      <c r="H4019" s="9" t="s">
        <v>2764</v>
      </c>
      <c r="I4019" s="9" t="s">
        <v>2764</v>
      </c>
      <c r="J4019" s="9" t="s">
        <v>2764</v>
      </c>
      <c r="K4019" s="9" t="s">
        <v>2764</v>
      </c>
      <c r="L4019" s="9" t="s">
        <v>2764</v>
      </c>
      <c r="M4019" s="9" t="s">
        <v>2764</v>
      </c>
      <c r="N4019" s="9" t="s">
        <v>2764</v>
      </c>
      <c r="P4019" t="str">
        <f t="shared" si="744"/>
        <v>Boston College - Johncarlos Reyes</v>
      </c>
      <c r="Q4019" s="8" t="str">
        <f t="shared" si="745"/>
        <v>13</v>
      </c>
      <c r="R4019" s="8" t="str">
        <f t="shared" si="746"/>
        <v>4</v>
      </c>
      <c r="S4019" s="8" t="str">
        <f t="shared" si="747"/>
        <v>1</v>
      </c>
      <c r="T4019" s="8" t="str">
        <f t="shared" si="748"/>
        <v>0</v>
      </c>
      <c r="U4019" s="8" t="str">
        <f t="shared" si="749"/>
        <v>0</v>
      </c>
      <c r="V4019" s="8" t="str">
        <f t="shared" si="750"/>
        <v>0</v>
      </c>
      <c r="W4019" s="8" t="str">
        <f t="shared" si="751"/>
        <v>0</v>
      </c>
      <c r="X4019" s="8" t="str">
        <f t="shared" si="752"/>
        <v>0</v>
      </c>
      <c r="Y4019" s="8" t="str">
        <f t="shared" si="753"/>
        <v>0</v>
      </c>
      <c r="Z4019" s="8" t="str">
        <f t="shared" si="754"/>
        <v>0</v>
      </c>
      <c r="AA4019" s="8" t="str">
        <f t="shared" si="755"/>
        <v>0</v>
      </c>
      <c r="AD4019" t="s">
        <v>9020</v>
      </c>
      <c r="AE4019" s="3">
        <v>9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</row>
    <row r="4020" spans="3:41" x14ac:dyDescent="0.25">
      <c r="C4020" s="5" t="s">
        <v>9096</v>
      </c>
      <c r="D4020" s="8" t="s">
        <v>9097</v>
      </c>
      <c r="E4020" s="8" t="s">
        <v>5697</v>
      </c>
      <c r="F4020" s="8" t="s">
        <v>2774</v>
      </c>
      <c r="G4020" s="8" t="s">
        <v>2763</v>
      </c>
      <c r="H4020" s="8" t="s">
        <v>2764</v>
      </c>
      <c r="I4020" s="8" t="s">
        <v>2764</v>
      </c>
      <c r="J4020" s="8" t="s">
        <v>2764</v>
      </c>
      <c r="K4020" s="8" t="s">
        <v>2764</v>
      </c>
      <c r="L4020" s="8" t="s">
        <v>2764</v>
      </c>
      <c r="M4020" s="8" t="s">
        <v>2764</v>
      </c>
      <c r="N4020" s="8" t="s">
        <v>2764</v>
      </c>
      <c r="P4020" t="str">
        <f t="shared" si="744"/>
        <v>St. Bonaventure - Dominick Welch</v>
      </c>
      <c r="Q4020" s="8" t="str">
        <f t="shared" si="745"/>
        <v>86</v>
      </c>
      <c r="R4020" s="8" t="str">
        <f t="shared" si="746"/>
        <v>31</v>
      </c>
      <c r="S4020" s="8" t="str">
        <f t="shared" si="747"/>
        <v>8</v>
      </c>
      <c r="T4020" s="8" t="str">
        <f t="shared" si="748"/>
        <v>1</v>
      </c>
      <c r="U4020" s="8" t="str">
        <f t="shared" si="749"/>
        <v>0</v>
      </c>
      <c r="V4020" s="8" t="str">
        <f t="shared" si="750"/>
        <v>0</v>
      </c>
      <c r="W4020" s="8" t="str">
        <f t="shared" si="751"/>
        <v>0</v>
      </c>
      <c r="X4020" s="8" t="str">
        <f t="shared" si="752"/>
        <v>0</v>
      </c>
      <c r="Y4020" s="8" t="str">
        <f t="shared" si="753"/>
        <v>0</v>
      </c>
      <c r="Z4020" s="8" t="str">
        <f t="shared" si="754"/>
        <v>0</v>
      </c>
      <c r="AA4020" s="8" t="str">
        <f t="shared" si="755"/>
        <v>0</v>
      </c>
      <c r="AD4020" t="s">
        <v>9021</v>
      </c>
      <c r="AE4020" s="3">
        <v>39</v>
      </c>
      <c r="AF4020" s="3">
        <v>4</v>
      </c>
      <c r="AG4020" s="3">
        <v>1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</row>
    <row r="4021" spans="3:41" x14ac:dyDescent="0.25">
      <c r="C4021" s="6" t="s">
        <v>9098</v>
      </c>
      <c r="D4021" s="9" t="s">
        <v>10099</v>
      </c>
      <c r="E4021" s="9" t="s">
        <v>2764</v>
      </c>
      <c r="F4021" s="9" t="s">
        <v>2764</v>
      </c>
      <c r="G4021" s="9" t="s">
        <v>2764</v>
      </c>
      <c r="H4021" s="9" t="s">
        <v>2764</v>
      </c>
      <c r="I4021" s="9" t="s">
        <v>2764</v>
      </c>
      <c r="J4021" s="9" t="s">
        <v>2764</v>
      </c>
      <c r="K4021" s="9" t="s">
        <v>2764</v>
      </c>
      <c r="L4021" s="9" t="s">
        <v>2764</v>
      </c>
      <c r="M4021" s="9" t="s">
        <v>2764</v>
      </c>
      <c r="N4021" s="9" t="s">
        <v>2764</v>
      </c>
      <c r="P4021" t="str">
        <f t="shared" si="744"/>
        <v>Saint Josephs - Toliver Freeman</v>
      </c>
      <c r="Q4021" s="8" t="str">
        <f t="shared" si="745"/>
        <v>2</v>
      </c>
      <c r="R4021" s="8" t="str">
        <f t="shared" si="746"/>
        <v>0</v>
      </c>
      <c r="S4021" s="8" t="str">
        <f t="shared" si="747"/>
        <v>0</v>
      </c>
      <c r="T4021" s="8" t="str">
        <f t="shared" si="748"/>
        <v>0</v>
      </c>
      <c r="U4021" s="8" t="str">
        <f t="shared" si="749"/>
        <v>0</v>
      </c>
      <c r="V4021" s="8" t="str">
        <f t="shared" si="750"/>
        <v>0</v>
      </c>
      <c r="W4021" s="8" t="str">
        <f t="shared" si="751"/>
        <v>0</v>
      </c>
      <c r="X4021" s="8" t="str">
        <f t="shared" si="752"/>
        <v>0</v>
      </c>
      <c r="Y4021" s="8" t="str">
        <f t="shared" si="753"/>
        <v>0</v>
      </c>
      <c r="Z4021" s="8" t="str">
        <f t="shared" si="754"/>
        <v>0</v>
      </c>
      <c r="AA4021" s="8" t="str">
        <f t="shared" si="755"/>
        <v>0</v>
      </c>
      <c r="AD4021" t="s">
        <v>9022</v>
      </c>
      <c r="AE4021" s="3">
        <v>8</v>
      </c>
      <c r="AF4021" s="3">
        <v>1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</row>
    <row r="4022" spans="3:41" x14ac:dyDescent="0.25">
      <c r="C4022" s="5" t="s">
        <v>9099</v>
      </c>
      <c r="D4022" s="8" t="s">
        <v>3897</v>
      </c>
      <c r="E4022" s="8" t="s">
        <v>2824</v>
      </c>
      <c r="F4022" s="8" t="s">
        <v>2764</v>
      </c>
      <c r="G4022" s="8" t="s">
        <v>2764</v>
      </c>
      <c r="H4022" s="8" t="s">
        <v>2764</v>
      </c>
      <c r="I4022" s="8" t="s">
        <v>2764</v>
      </c>
      <c r="J4022" s="8" t="s">
        <v>2764</v>
      </c>
      <c r="K4022" s="8" t="s">
        <v>2764</v>
      </c>
      <c r="L4022" s="8" t="s">
        <v>2764</v>
      </c>
      <c r="M4022" s="8" t="s">
        <v>2764</v>
      </c>
      <c r="N4022" s="8" t="s">
        <v>2764</v>
      </c>
      <c r="P4022" t="str">
        <f t="shared" si="744"/>
        <v>Nicholls - Ryghe Lyons</v>
      </c>
      <c r="Q4022" s="8" t="str">
        <f t="shared" si="745"/>
        <v>36</v>
      </c>
      <c r="R4022" s="8" t="str">
        <f t="shared" si="746"/>
        <v>7</v>
      </c>
      <c r="S4022" s="8" t="str">
        <f t="shared" si="747"/>
        <v>0</v>
      </c>
      <c r="T4022" s="8" t="str">
        <f t="shared" si="748"/>
        <v>0</v>
      </c>
      <c r="U4022" s="8" t="str">
        <f t="shared" si="749"/>
        <v>0</v>
      </c>
      <c r="V4022" s="8" t="str">
        <f t="shared" si="750"/>
        <v>0</v>
      </c>
      <c r="W4022" s="8" t="str">
        <f t="shared" si="751"/>
        <v>0</v>
      </c>
      <c r="X4022" s="8" t="str">
        <f t="shared" si="752"/>
        <v>0</v>
      </c>
      <c r="Y4022" s="8" t="str">
        <f t="shared" si="753"/>
        <v>0</v>
      </c>
      <c r="Z4022" s="8" t="str">
        <f t="shared" si="754"/>
        <v>0</v>
      </c>
      <c r="AA4022" s="8" t="str">
        <f t="shared" si="755"/>
        <v>0</v>
      </c>
      <c r="AD4022" t="s">
        <v>9023</v>
      </c>
      <c r="AE4022" s="3">
        <v>7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</row>
    <row r="4023" spans="3:41" x14ac:dyDescent="0.25">
      <c r="C4023" s="6" t="s">
        <v>9100</v>
      </c>
      <c r="D4023" s="9" t="s">
        <v>10257</v>
      </c>
      <c r="E4023" s="9" t="s">
        <v>2764</v>
      </c>
      <c r="F4023" s="9" t="s">
        <v>2764</v>
      </c>
      <c r="G4023" s="9" t="s">
        <v>2764</v>
      </c>
      <c r="H4023" s="9" t="s">
        <v>2764</v>
      </c>
      <c r="I4023" s="9" t="s">
        <v>2764</v>
      </c>
      <c r="J4023" s="9" t="s">
        <v>2764</v>
      </c>
      <c r="K4023" s="9" t="s">
        <v>2764</v>
      </c>
      <c r="L4023" s="9" t="s">
        <v>2764</v>
      </c>
      <c r="M4023" s="9" t="s">
        <v>2764</v>
      </c>
      <c r="N4023" s="9" t="s">
        <v>2764</v>
      </c>
      <c r="P4023" t="str">
        <f t="shared" si="744"/>
        <v>Boise State - David Wacker</v>
      </c>
      <c r="Q4023" s="8" t="str">
        <f t="shared" si="745"/>
        <v>13</v>
      </c>
      <c r="R4023" s="8" t="str">
        <f t="shared" si="746"/>
        <v>0</v>
      </c>
      <c r="S4023" s="8" t="str">
        <f t="shared" si="747"/>
        <v>0</v>
      </c>
      <c r="T4023" s="8" t="str">
        <f t="shared" si="748"/>
        <v>0</v>
      </c>
      <c r="U4023" s="8" t="str">
        <f t="shared" si="749"/>
        <v>0</v>
      </c>
      <c r="V4023" s="8" t="str">
        <f t="shared" si="750"/>
        <v>0</v>
      </c>
      <c r="W4023" s="8" t="str">
        <f t="shared" si="751"/>
        <v>0</v>
      </c>
      <c r="X4023" s="8" t="str">
        <f t="shared" si="752"/>
        <v>0</v>
      </c>
      <c r="Y4023" s="8" t="str">
        <f t="shared" si="753"/>
        <v>0</v>
      </c>
      <c r="Z4023" s="8" t="str">
        <f t="shared" si="754"/>
        <v>0</v>
      </c>
      <c r="AA4023" s="8" t="str">
        <f t="shared" si="755"/>
        <v>0</v>
      </c>
      <c r="AD4023" t="s">
        <v>9025</v>
      </c>
      <c r="AE4023" s="3">
        <v>19</v>
      </c>
      <c r="AF4023" s="3">
        <v>3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</row>
    <row r="4024" spans="3:41" x14ac:dyDescent="0.25">
      <c r="C4024" s="5" t="s">
        <v>9101</v>
      </c>
      <c r="D4024" s="8" t="s">
        <v>9102</v>
      </c>
      <c r="E4024" s="8" t="s">
        <v>4240</v>
      </c>
      <c r="F4024" s="8" t="s">
        <v>2974</v>
      </c>
      <c r="G4024" s="8" t="s">
        <v>2873</v>
      </c>
      <c r="H4024" s="8" t="s">
        <v>2763</v>
      </c>
      <c r="I4024" s="8" t="s">
        <v>2764</v>
      </c>
      <c r="J4024" s="8" t="s">
        <v>2764</v>
      </c>
      <c r="K4024" s="8" t="s">
        <v>2764</v>
      </c>
      <c r="L4024" s="8" t="s">
        <v>2764</v>
      </c>
      <c r="M4024" s="8" t="s">
        <v>2764</v>
      </c>
      <c r="N4024" s="8" t="s">
        <v>2764</v>
      </c>
      <c r="P4024" t="str">
        <f t="shared" si="744"/>
        <v>Charleston Southern - Phlandrous Fleming Jr.</v>
      </c>
      <c r="Q4024" s="8" t="str">
        <f t="shared" si="745"/>
        <v>104</v>
      </c>
      <c r="R4024" s="8" t="str">
        <f t="shared" si="746"/>
        <v>28</v>
      </c>
      <c r="S4024" s="8" t="str">
        <f t="shared" si="747"/>
        <v>9</v>
      </c>
      <c r="T4024" s="8" t="str">
        <f t="shared" si="748"/>
        <v>4</v>
      </c>
      <c r="U4024" s="8" t="str">
        <f t="shared" si="749"/>
        <v>1</v>
      </c>
      <c r="V4024" s="8" t="str">
        <f t="shared" si="750"/>
        <v>0</v>
      </c>
      <c r="W4024" s="8" t="str">
        <f t="shared" si="751"/>
        <v>0</v>
      </c>
      <c r="X4024" s="8" t="str">
        <f t="shared" si="752"/>
        <v>0</v>
      </c>
      <c r="Y4024" s="8" t="str">
        <f t="shared" si="753"/>
        <v>0</v>
      </c>
      <c r="Z4024" s="8" t="str">
        <f t="shared" si="754"/>
        <v>0</v>
      </c>
      <c r="AA4024" s="8" t="str">
        <f t="shared" si="755"/>
        <v>0</v>
      </c>
      <c r="AD4024" t="s">
        <v>9026</v>
      </c>
      <c r="AE4024" s="3">
        <v>7</v>
      </c>
      <c r="AF4024" s="3">
        <v>2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</row>
    <row r="4025" spans="3:41" x14ac:dyDescent="0.25">
      <c r="C4025" s="6" t="s">
        <v>9103</v>
      </c>
      <c r="D4025" s="9" t="s">
        <v>10351</v>
      </c>
      <c r="E4025" s="9" t="s">
        <v>2838</v>
      </c>
      <c r="F4025" s="9" t="s">
        <v>2770</v>
      </c>
      <c r="G4025" s="9" t="s">
        <v>2763</v>
      </c>
      <c r="H4025" s="9" t="s">
        <v>2764</v>
      </c>
      <c r="I4025" s="9" t="s">
        <v>2764</v>
      </c>
      <c r="J4025" s="9" t="s">
        <v>2764</v>
      </c>
      <c r="K4025" s="9" t="s">
        <v>2764</v>
      </c>
      <c r="L4025" s="9" t="s">
        <v>2764</v>
      </c>
      <c r="M4025" s="9" t="s">
        <v>2764</v>
      </c>
      <c r="N4025" s="9" t="s">
        <v>2764</v>
      </c>
      <c r="P4025" t="str">
        <f t="shared" si="744"/>
        <v>Houston Baptist - Qon Murphy</v>
      </c>
      <c r="Q4025" s="8" t="str">
        <f t="shared" si="745"/>
        <v>33</v>
      </c>
      <c r="R4025" s="8" t="str">
        <f t="shared" si="746"/>
        <v>5</v>
      </c>
      <c r="S4025" s="8" t="str">
        <f t="shared" si="747"/>
        <v>1</v>
      </c>
      <c r="T4025" s="8" t="str">
        <f t="shared" si="748"/>
        <v>1</v>
      </c>
      <c r="U4025" s="8" t="str">
        <f t="shared" si="749"/>
        <v>0</v>
      </c>
      <c r="V4025" s="8" t="str">
        <f t="shared" si="750"/>
        <v>0</v>
      </c>
      <c r="W4025" s="8" t="str">
        <f t="shared" si="751"/>
        <v>0</v>
      </c>
      <c r="X4025" s="8" t="str">
        <f t="shared" si="752"/>
        <v>0</v>
      </c>
      <c r="Y4025" s="8" t="str">
        <f t="shared" si="753"/>
        <v>0</v>
      </c>
      <c r="Z4025" s="8" t="str">
        <f t="shared" si="754"/>
        <v>0</v>
      </c>
      <c r="AA4025" s="8" t="str">
        <f t="shared" si="755"/>
        <v>0</v>
      </c>
      <c r="AD4025" t="s">
        <v>9028</v>
      </c>
      <c r="AE4025" s="3">
        <v>2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</row>
    <row r="4026" spans="3:41" x14ac:dyDescent="0.25">
      <c r="C4026" s="5" t="s">
        <v>9104</v>
      </c>
      <c r="D4026" s="8" t="s">
        <v>8024</v>
      </c>
      <c r="E4026" s="8" t="s">
        <v>2898</v>
      </c>
      <c r="F4026" s="8" t="s">
        <v>2862</v>
      </c>
      <c r="G4026" s="8" t="s">
        <v>2763</v>
      </c>
      <c r="H4026" s="8" t="s">
        <v>2764</v>
      </c>
      <c r="I4026" s="8" t="s">
        <v>2764</v>
      </c>
      <c r="J4026" s="8" t="s">
        <v>2764</v>
      </c>
      <c r="K4026" s="8" t="s">
        <v>2764</v>
      </c>
      <c r="L4026" s="8" t="s">
        <v>2764</v>
      </c>
      <c r="M4026" s="8" t="s">
        <v>2764</v>
      </c>
      <c r="N4026" s="8" t="s">
        <v>2764</v>
      </c>
      <c r="P4026" t="str">
        <f t="shared" si="744"/>
        <v>Incarnate Word - Cody Graham</v>
      </c>
      <c r="Q4026" s="8" t="str">
        <f t="shared" si="745"/>
        <v>41</v>
      </c>
      <c r="R4026" s="8" t="str">
        <f t="shared" si="746"/>
        <v>14</v>
      </c>
      <c r="S4026" s="8" t="str">
        <f t="shared" si="747"/>
        <v>5</v>
      </c>
      <c r="T4026" s="8" t="str">
        <f t="shared" si="748"/>
        <v>1</v>
      </c>
      <c r="U4026" s="8" t="str">
        <f t="shared" si="749"/>
        <v>0</v>
      </c>
      <c r="V4026" s="8" t="str">
        <f t="shared" si="750"/>
        <v>0</v>
      </c>
      <c r="W4026" s="8" t="str">
        <f t="shared" si="751"/>
        <v>0</v>
      </c>
      <c r="X4026" s="8" t="str">
        <f t="shared" si="752"/>
        <v>0</v>
      </c>
      <c r="Y4026" s="8" t="str">
        <f t="shared" si="753"/>
        <v>0</v>
      </c>
      <c r="Z4026" s="8" t="str">
        <f t="shared" si="754"/>
        <v>0</v>
      </c>
      <c r="AA4026" s="8" t="str">
        <f t="shared" si="755"/>
        <v>0</v>
      </c>
      <c r="AD4026" t="s">
        <v>9029</v>
      </c>
      <c r="AE4026" s="3">
        <v>2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</row>
    <row r="4027" spans="3:41" x14ac:dyDescent="0.25">
      <c r="C4027" s="6" t="s">
        <v>9105</v>
      </c>
      <c r="D4027" s="9" t="s">
        <v>10334</v>
      </c>
      <c r="E4027" s="9" t="s">
        <v>2915</v>
      </c>
      <c r="F4027" s="9" t="s">
        <v>2959</v>
      </c>
      <c r="G4027" s="9" t="s">
        <v>2831</v>
      </c>
      <c r="H4027" s="9" t="s">
        <v>2763</v>
      </c>
      <c r="I4027" s="9" t="s">
        <v>2764</v>
      </c>
      <c r="J4027" s="9" t="s">
        <v>2764</v>
      </c>
      <c r="K4027" s="9" t="s">
        <v>2764</v>
      </c>
      <c r="L4027" s="9" t="s">
        <v>2764</v>
      </c>
      <c r="M4027" s="9" t="s">
        <v>2764</v>
      </c>
      <c r="N4027" s="9" t="s">
        <v>2764</v>
      </c>
      <c r="P4027" t="str">
        <f t="shared" si="744"/>
        <v>SE Louisiana - Jeremiah Saunders</v>
      </c>
      <c r="Q4027" s="8" t="str">
        <f t="shared" si="745"/>
        <v>20</v>
      </c>
      <c r="R4027" s="8" t="str">
        <f t="shared" si="746"/>
        <v>5</v>
      </c>
      <c r="S4027" s="8" t="str">
        <f t="shared" si="747"/>
        <v>2</v>
      </c>
      <c r="T4027" s="8" t="str">
        <f t="shared" si="748"/>
        <v>2</v>
      </c>
      <c r="U4027" s="8" t="str">
        <f t="shared" si="749"/>
        <v>1</v>
      </c>
      <c r="V4027" s="8" t="str">
        <f t="shared" si="750"/>
        <v>0</v>
      </c>
      <c r="W4027" s="8" t="str">
        <f t="shared" si="751"/>
        <v>0</v>
      </c>
      <c r="X4027" s="8" t="str">
        <f t="shared" si="752"/>
        <v>0</v>
      </c>
      <c r="Y4027" s="8" t="str">
        <f t="shared" si="753"/>
        <v>0</v>
      </c>
      <c r="Z4027" s="8" t="str">
        <f t="shared" si="754"/>
        <v>0</v>
      </c>
      <c r="AA4027" s="8" t="str">
        <f t="shared" si="755"/>
        <v>0</v>
      </c>
      <c r="AD4027" t="s">
        <v>9030</v>
      </c>
      <c r="AE4027" s="3">
        <v>4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</row>
    <row r="4028" spans="3:41" x14ac:dyDescent="0.25">
      <c r="C4028" s="5" t="s">
        <v>9106</v>
      </c>
      <c r="D4028" s="8" t="s">
        <v>10089</v>
      </c>
      <c r="E4028" s="8" t="s">
        <v>2764</v>
      </c>
      <c r="F4028" s="8" t="s">
        <v>2764</v>
      </c>
      <c r="G4028" s="8" t="s">
        <v>2764</v>
      </c>
      <c r="H4028" s="8" t="s">
        <v>2764</v>
      </c>
      <c r="I4028" s="8" t="s">
        <v>2764</v>
      </c>
      <c r="J4028" s="8" t="s">
        <v>2764</v>
      </c>
      <c r="K4028" s="8" t="s">
        <v>2764</v>
      </c>
      <c r="L4028" s="8" t="s">
        <v>2764</v>
      </c>
      <c r="M4028" s="8" t="s">
        <v>2764</v>
      </c>
      <c r="N4028" s="8" t="s">
        <v>2764</v>
      </c>
      <c r="P4028" t="str">
        <f t="shared" si="744"/>
        <v>CSU Fullerton - Josh Pitts</v>
      </c>
      <c r="Q4028" s="8" t="str">
        <f t="shared" si="745"/>
        <v>4</v>
      </c>
      <c r="R4028" s="8" t="str">
        <f t="shared" si="746"/>
        <v>0</v>
      </c>
      <c r="S4028" s="8" t="str">
        <f t="shared" si="747"/>
        <v>0</v>
      </c>
      <c r="T4028" s="8" t="str">
        <f t="shared" si="748"/>
        <v>0</v>
      </c>
      <c r="U4028" s="8" t="str">
        <f t="shared" si="749"/>
        <v>0</v>
      </c>
      <c r="V4028" s="8" t="str">
        <f t="shared" si="750"/>
        <v>0</v>
      </c>
      <c r="W4028" s="8" t="str">
        <f t="shared" si="751"/>
        <v>0</v>
      </c>
      <c r="X4028" s="8" t="str">
        <f t="shared" si="752"/>
        <v>0</v>
      </c>
      <c r="Y4028" s="8" t="str">
        <f t="shared" si="753"/>
        <v>0</v>
      </c>
      <c r="Z4028" s="8" t="str">
        <f t="shared" si="754"/>
        <v>0</v>
      </c>
      <c r="AA4028" s="8" t="str">
        <f t="shared" si="755"/>
        <v>0</v>
      </c>
      <c r="AD4028" t="s">
        <v>9031</v>
      </c>
      <c r="AE4028" s="3">
        <v>17</v>
      </c>
      <c r="AF4028" s="3">
        <v>3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</row>
    <row r="4029" spans="3:41" x14ac:dyDescent="0.25">
      <c r="C4029" s="6" t="s">
        <v>9107</v>
      </c>
      <c r="D4029" s="9" t="s">
        <v>10317</v>
      </c>
      <c r="E4029" s="9" t="s">
        <v>3060</v>
      </c>
      <c r="F4029" s="9" t="s">
        <v>2764</v>
      </c>
      <c r="G4029" s="9" t="s">
        <v>2764</v>
      </c>
      <c r="H4029" s="9" t="s">
        <v>2764</v>
      </c>
      <c r="I4029" s="9" t="s">
        <v>2764</v>
      </c>
      <c r="J4029" s="9" t="s">
        <v>2764</v>
      </c>
      <c r="K4029" s="9" t="s">
        <v>2764</v>
      </c>
      <c r="L4029" s="9" t="s">
        <v>2764</v>
      </c>
      <c r="M4029" s="9" t="s">
        <v>2764</v>
      </c>
      <c r="N4029" s="9" t="s">
        <v>2764</v>
      </c>
      <c r="P4029" t="str">
        <f t="shared" si="744"/>
        <v>Bradley - JaShon Henry</v>
      </c>
      <c r="Q4029" s="8" t="str">
        <f t="shared" si="745"/>
        <v>27</v>
      </c>
      <c r="R4029" s="8" t="str">
        <f t="shared" si="746"/>
        <v>7</v>
      </c>
      <c r="S4029" s="8" t="str">
        <f t="shared" si="747"/>
        <v>0</v>
      </c>
      <c r="T4029" s="8" t="str">
        <f t="shared" si="748"/>
        <v>0</v>
      </c>
      <c r="U4029" s="8" t="str">
        <f t="shared" si="749"/>
        <v>0</v>
      </c>
      <c r="V4029" s="8" t="str">
        <f t="shared" si="750"/>
        <v>0</v>
      </c>
      <c r="W4029" s="8" t="str">
        <f t="shared" si="751"/>
        <v>0</v>
      </c>
      <c r="X4029" s="8" t="str">
        <f t="shared" si="752"/>
        <v>0</v>
      </c>
      <c r="Y4029" s="8" t="str">
        <f t="shared" si="753"/>
        <v>0</v>
      </c>
      <c r="Z4029" s="8" t="str">
        <f t="shared" si="754"/>
        <v>0</v>
      </c>
      <c r="AA4029" s="8" t="str">
        <f t="shared" si="755"/>
        <v>0</v>
      </c>
      <c r="AD4029" t="s">
        <v>9032</v>
      </c>
      <c r="AE4029" s="3">
        <v>7</v>
      </c>
      <c r="AF4029" s="3">
        <v>1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</row>
    <row r="4030" spans="3:41" x14ac:dyDescent="0.25">
      <c r="C4030" s="5" t="s">
        <v>9108</v>
      </c>
      <c r="D4030" s="8" t="s">
        <v>10185</v>
      </c>
      <c r="E4030" s="8" t="s">
        <v>2763</v>
      </c>
      <c r="F4030" s="8" t="s">
        <v>2764</v>
      </c>
      <c r="G4030" s="8" t="s">
        <v>2764</v>
      </c>
      <c r="H4030" s="8" t="s">
        <v>2764</v>
      </c>
      <c r="I4030" s="8" t="s">
        <v>2764</v>
      </c>
      <c r="J4030" s="8" t="s">
        <v>2764</v>
      </c>
      <c r="K4030" s="8" t="s">
        <v>2764</v>
      </c>
      <c r="L4030" s="8" t="s">
        <v>2764</v>
      </c>
      <c r="M4030" s="8" t="s">
        <v>2764</v>
      </c>
      <c r="N4030" s="8" t="s">
        <v>2764</v>
      </c>
      <c r="P4030" t="str">
        <f t="shared" si="744"/>
        <v>Stephen F. Austin - Mitchell Seraille</v>
      </c>
      <c r="Q4030" s="8" t="str">
        <f t="shared" si="745"/>
        <v>10</v>
      </c>
      <c r="R4030" s="8" t="str">
        <f t="shared" si="746"/>
        <v>1</v>
      </c>
      <c r="S4030" s="8" t="str">
        <f t="shared" si="747"/>
        <v>0</v>
      </c>
      <c r="T4030" s="8" t="str">
        <f t="shared" si="748"/>
        <v>0</v>
      </c>
      <c r="U4030" s="8" t="str">
        <f t="shared" si="749"/>
        <v>0</v>
      </c>
      <c r="V4030" s="8" t="str">
        <f t="shared" si="750"/>
        <v>0</v>
      </c>
      <c r="W4030" s="8" t="str">
        <f t="shared" si="751"/>
        <v>0</v>
      </c>
      <c r="X4030" s="8" t="str">
        <f t="shared" si="752"/>
        <v>0</v>
      </c>
      <c r="Y4030" s="8" t="str">
        <f t="shared" si="753"/>
        <v>0</v>
      </c>
      <c r="Z4030" s="8" t="str">
        <f t="shared" si="754"/>
        <v>0</v>
      </c>
      <c r="AA4030" s="8" t="str">
        <f t="shared" si="755"/>
        <v>0</v>
      </c>
      <c r="AD4030" t="s">
        <v>9033</v>
      </c>
      <c r="AE4030" s="3">
        <v>9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</row>
    <row r="4031" spans="3:41" x14ac:dyDescent="0.25">
      <c r="C4031" s="6" t="s">
        <v>9109</v>
      </c>
      <c r="D4031" s="9" t="s">
        <v>10095</v>
      </c>
      <c r="E4031" s="9" t="s">
        <v>2831</v>
      </c>
      <c r="F4031" s="9" t="s">
        <v>2770</v>
      </c>
      <c r="G4031" s="9" t="s">
        <v>2763</v>
      </c>
      <c r="H4031" s="9" t="s">
        <v>2764</v>
      </c>
      <c r="I4031" s="9" t="s">
        <v>2764</v>
      </c>
      <c r="J4031" s="9" t="s">
        <v>2764</v>
      </c>
      <c r="K4031" s="9" t="s">
        <v>2764</v>
      </c>
      <c r="L4031" s="9" t="s">
        <v>2764</v>
      </c>
      <c r="M4031" s="9" t="s">
        <v>2764</v>
      </c>
      <c r="N4031" s="9" t="s">
        <v>2764</v>
      </c>
      <c r="P4031" t="str">
        <f t="shared" si="744"/>
        <v>Stephen F. Austin - Rance Cole</v>
      </c>
      <c r="Q4031" s="8" t="str">
        <f t="shared" si="745"/>
        <v>9</v>
      </c>
      <c r="R4031" s="8" t="str">
        <f t="shared" si="746"/>
        <v>2</v>
      </c>
      <c r="S4031" s="8" t="str">
        <f t="shared" si="747"/>
        <v>1</v>
      </c>
      <c r="T4031" s="8" t="str">
        <f t="shared" si="748"/>
        <v>1</v>
      </c>
      <c r="U4031" s="8" t="str">
        <f t="shared" si="749"/>
        <v>0</v>
      </c>
      <c r="V4031" s="8" t="str">
        <f t="shared" si="750"/>
        <v>0</v>
      </c>
      <c r="W4031" s="8" t="str">
        <f t="shared" si="751"/>
        <v>0</v>
      </c>
      <c r="X4031" s="8" t="str">
        <f t="shared" si="752"/>
        <v>0</v>
      </c>
      <c r="Y4031" s="8" t="str">
        <f t="shared" si="753"/>
        <v>0</v>
      </c>
      <c r="Z4031" s="8" t="str">
        <f t="shared" si="754"/>
        <v>0</v>
      </c>
      <c r="AA4031" s="8" t="str">
        <f t="shared" si="755"/>
        <v>0</v>
      </c>
      <c r="AD4031" t="s">
        <v>9034</v>
      </c>
      <c r="AE4031" s="3">
        <v>7</v>
      </c>
      <c r="AF4031" s="3">
        <v>2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</row>
    <row r="4032" spans="3:41" x14ac:dyDescent="0.25">
      <c r="C4032" s="5" t="s">
        <v>9110</v>
      </c>
      <c r="D4032" s="8" t="s">
        <v>10190</v>
      </c>
      <c r="E4032" s="8" t="s">
        <v>2831</v>
      </c>
      <c r="F4032" s="8" t="s">
        <v>2764</v>
      </c>
      <c r="G4032" s="8" t="s">
        <v>2764</v>
      </c>
      <c r="H4032" s="8" t="s">
        <v>2764</v>
      </c>
      <c r="I4032" s="8" t="s">
        <v>2764</v>
      </c>
      <c r="J4032" s="8" t="s">
        <v>2764</v>
      </c>
      <c r="K4032" s="8" t="s">
        <v>2764</v>
      </c>
      <c r="L4032" s="8" t="s">
        <v>2764</v>
      </c>
      <c r="M4032" s="8" t="s">
        <v>2764</v>
      </c>
      <c r="N4032" s="8" t="s">
        <v>2764</v>
      </c>
      <c r="P4032" t="str">
        <f t="shared" si="744"/>
        <v>Stephen F. Austin - Samuli Nieminen</v>
      </c>
      <c r="Q4032" s="8" t="str">
        <f t="shared" si="745"/>
        <v>24</v>
      </c>
      <c r="R4032" s="8" t="str">
        <f t="shared" si="746"/>
        <v>2</v>
      </c>
      <c r="S4032" s="8" t="str">
        <f t="shared" si="747"/>
        <v>0</v>
      </c>
      <c r="T4032" s="8" t="str">
        <f t="shared" si="748"/>
        <v>0</v>
      </c>
      <c r="U4032" s="8" t="str">
        <f t="shared" si="749"/>
        <v>0</v>
      </c>
      <c r="V4032" s="8" t="str">
        <f t="shared" si="750"/>
        <v>0</v>
      </c>
      <c r="W4032" s="8" t="str">
        <f t="shared" si="751"/>
        <v>0</v>
      </c>
      <c r="X4032" s="8" t="str">
        <f t="shared" si="752"/>
        <v>0</v>
      </c>
      <c r="Y4032" s="8" t="str">
        <f t="shared" si="753"/>
        <v>0</v>
      </c>
      <c r="Z4032" s="8" t="str">
        <f t="shared" si="754"/>
        <v>0</v>
      </c>
      <c r="AA4032" s="8" t="str">
        <f t="shared" si="755"/>
        <v>0</v>
      </c>
      <c r="AD4032" t="s">
        <v>9035</v>
      </c>
      <c r="AE4032" s="3">
        <v>4</v>
      </c>
      <c r="AF4032" s="3">
        <v>1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</row>
    <row r="4033" spans="3:41" x14ac:dyDescent="0.25">
      <c r="C4033" s="6" t="s">
        <v>9111</v>
      </c>
      <c r="D4033" s="9" t="s">
        <v>10148</v>
      </c>
      <c r="E4033" s="9" t="s">
        <v>2775</v>
      </c>
      <c r="F4033" s="9" t="s">
        <v>2764</v>
      </c>
      <c r="G4033" s="9" t="s">
        <v>2764</v>
      </c>
      <c r="H4033" s="9" t="s">
        <v>2764</v>
      </c>
      <c r="I4033" s="9" t="s">
        <v>2764</v>
      </c>
      <c r="J4033" s="9" t="s">
        <v>2764</v>
      </c>
      <c r="K4033" s="9" t="s">
        <v>2764</v>
      </c>
      <c r="L4033" s="9" t="s">
        <v>2764</v>
      </c>
      <c r="M4033" s="9" t="s">
        <v>2764</v>
      </c>
      <c r="N4033" s="9" t="s">
        <v>2764</v>
      </c>
      <c r="P4033" t="str">
        <f t="shared" si="744"/>
        <v>McNeese - Myles Hutchinson</v>
      </c>
      <c r="Q4033" s="8" t="str">
        <f t="shared" si="745"/>
        <v>9</v>
      </c>
      <c r="R4033" s="8" t="str">
        <f t="shared" si="746"/>
        <v>2</v>
      </c>
      <c r="S4033" s="8" t="str">
        <f t="shared" si="747"/>
        <v>0</v>
      </c>
      <c r="T4033" s="8" t="str">
        <f t="shared" si="748"/>
        <v>0</v>
      </c>
      <c r="U4033" s="8" t="str">
        <f t="shared" si="749"/>
        <v>0</v>
      </c>
      <c r="V4033" s="8" t="str">
        <f t="shared" si="750"/>
        <v>0</v>
      </c>
      <c r="W4033" s="8" t="str">
        <f t="shared" si="751"/>
        <v>0</v>
      </c>
      <c r="X4033" s="8" t="str">
        <f t="shared" si="752"/>
        <v>0</v>
      </c>
      <c r="Y4033" s="8" t="str">
        <f t="shared" si="753"/>
        <v>0</v>
      </c>
      <c r="Z4033" s="8" t="str">
        <f t="shared" si="754"/>
        <v>0</v>
      </c>
      <c r="AA4033" s="8" t="str">
        <f t="shared" si="755"/>
        <v>0</v>
      </c>
      <c r="AD4033" t="s">
        <v>9036</v>
      </c>
      <c r="AE4033" s="3">
        <v>1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</row>
    <row r="4034" spans="3:41" x14ac:dyDescent="0.25">
      <c r="C4034" s="5" t="s">
        <v>9112</v>
      </c>
      <c r="D4034" s="8" t="s">
        <v>10262</v>
      </c>
      <c r="E4034" s="8" t="s">
        <v>2763</v>
      </c>
      <c r="F4034" s="8" t="s">
        <v>2764</v>
      </c>
      <c r="G4034" s="8" t="s">
        <v>2764</v>
      </c>
      <c r="H4034" s="8" t="s">
        <v>2764</v>
      </c>
      <c r="I4034" s="8" t="s">
        <v>2764</v>
      </c>
      <c r="J4034" s="8" t="s">
        <v>2764</v>
      </c>
      <c r="K4034" s="8" t="s">
        <v>2764</v>
      </c>
      <c r="L4034" s="8" t="s">
        <v>2764</v>
      </c>
      <c r="M4034" s="8" t="s">
        <v>2764</v>
      </c>
      <c r="N4034" s="8" t="s">
        <v>2764</v>
      </c>
      <c r="P4034" t="str">
        <f t="shared" si="744"/>
        <v>McNeese - Adrian Brown</v>
      </c>
      <c r="Q4034" s="8" t="str">
        <f t="shared" si="745"/>
        <v>6</v>
      </c>
      <c r="R4034" s="8" t="str">
        <f t="shared" si="746"/>
        <v>1</v>
      </c>
      <c r="S4034" s="8" t="str">
        <f t="shared" si="747"/>
        <v>0</v>
      </c>
      <c r="T4034" s="8" t="str">
        <f t="shared" si="748"/>
        <v>0</v>
      </c>
      <c r="U4034" s="8" t="str">
        <f t="shared" si="749"/>
        <v>0</v>
      </c>
      <c r="V4034" s="8" t="str">
        <f t="shared" si="750"/>
        <v>0</v>
      </c>
      <c r="W4034" s="8" t="str">
        <f t="shared" si="751"/>
        <v>0</v>
      </c>
      <c r="X4034" s="8" t="str">
        <f t="shared" si="752"/>
        <v>0</v>
      </c>
      <c r="Y4034" s="8" t="str">
        <f t="shared" si="753"/>
        <v>0</v>
      </c>
      <c r="Z4034" s="8" t="str">
        <f t="shared" si="754"/>
        <v>0</v>
      </c>
      <c r="AA4034" s="8" t="str">
        <f t="shared" si="755"/>
        <v>0</v>
      </c>
      <c r="AD4034" t="s">
        <v>9037</v>
      </c>
      <c r="AE4034" s="3">
        <v>9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</row>
    <row r="4035" spans="3:41" x14ac:dyDescent="0.25">
      <c r="C4035" s="6" t="s">
        <v>9113</v>
      </c>
      <c r="D4035" s="9" t="s">
        <v>10139</v>
      </c>
      <c r="E4035" s="9" t="s">
        <v>2775</v>
      </c>
      <c r="F4035" s="9" t="s">
        <v>2764</v>
      </c>
      <c r="G4035" s="9" t="s">
        <v>2764</v>
      </c>
      <c r="H4035" s="9" t="s">
        <v>2764</v>
      </c>
      <c r="I4035" s="9" t="s">
        <v>2764</v>
      </c>
      <c r="J4035" s="9" t="s">
        <v>2764</v>
      </c>
      <c r="K4035" s="9" t="s">
        <v>2764</v>
      </c>
      <c r="L4035" s="9" t="s">
        <v>2764</v>
      </c>
      <c r="M4035" s="9" t="s">
        <v>2764</v>
      </c>
      <c r="N4035" s="9" t="s">
        <v>2764</v>
      </c>
      <c r="P4035" t="str">
        <f t="shared" si="744"/>
        <v>McNeese - Trey Johnson</v>
      </c>
      <c r="Q4035" s="8" t="str">
        <f t="shared" si="745"/>
        <v>13</v>
      </c>
      <c r="R4035" s="8" t="str">
        <f t="shared" si="746"/>
        <v>2</v>
      </c>
      <c r="S4035" s="8" t="str">
        <f t="shared" si="747"/>
        <v>0</v>
      </c>
      <c r="T4035" s="8" t="str">
        <f t="shared" si="748"/>
        <v>0</v>
      </c>
      <c r="U4035" s="8" t="str">
        <f t="shared" si="749"/>
        <v>0</v>
      </c>
      <c r="V4035" s="8" t="str">
        <f t="shared" si="750"/>
        <v>0</v>
      </c>
      <c r="W4035" s="8" t="str">
        <f t="shared" si="751"/>
        <v>0</v>
      </c>
      <c r="X4035" s="8" t="str">
        <f t="shared" si="752"/>
        <v>0</v>
      </c>
      <c r="Y4035" s="8" t="str">
        <f t="shared" si="753"/>
        <v>0</v>
      </c>
      <c r="Z4035" s="8" t="str">
        <f t="shared" si="754"/>
        <v>0</v>
      </c>
      <c r="AA4035" s="8" t="str">
        <f t="shared" si="755"/>
        <v>0</v>
      </c>
      <c r="AD4035" t="s">
        <v>9038</v>
      </c>
      <c r="AE4035" s="3">
        <v>43</v>
      </c>
      <c r="AF4035" s="3">
        <v>14</v>
      </c>
      <c r="AG4035" s="3">
        <v>1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</row>
    <row r="4036" spans="3:41" x14ac:dyDescent="0.25">
      <c r="C4036" s="5" t="s">
        <v>9114</v>
      </c>
      <c r="D4036" s="8" t="s">
        <v>10186</v>
      </c>
      <c r="E4036" s="8" t="s">
        <v>2770</v>
      </c>
      <c r="F4036" s="8" t="s">
        <v>2764</v>
      </c>
      <c r="G4036" s="8" t="s">
        <v>2764</v>
      </c>
      <c r="H4036" s="8" t="s">
        <v>2764</v>
      </c>
      <c r="I4036" s="8" t="s">
        <v>2764</v>
      </c>
      <c r="J4036" s="8" t="s">
        <v>2764</v>
      </c>
      <c r="K4036" s="8" t="s">
        <v>2764</v>
      </c>
      <c r="L4036" s="8" t="s">
        <v>2764</v>
      </c>
      <c r="M4036" s="8" t="s">
        <v>2764</v>
      </c>
      <c r="N4036" s="8" t="s">
        <v>2764</v>
      </c>
      <c r="P4036" t="str">
        <f t="shared" si="744"/>
        <v>Evansville - Devan Straub</v>
      </c>
      <c r="Q4036" s="8" t="str">
        <f t="shared" si="745"/>
        <v>12</v>
      </c>
      <c r="R4036" s="8" t="str">
        <f t="shared" si="746"/>
        <v>1</v>
      </c>
      <c r="S4036" s="8" t="str">
        <f t="shared" si="747"/>
        <v>0</v>
      </c>
      <c r="T4036" s="8" t="str">
        <f t="shared" si="748"/>
        <v>0</v>
      </c>
      <c r="U4036" s="8" t="str">
        <f t="shared" si="749"/>
        <v>0</v>
      </c>
      <c r="V4036" s="8" t="str">
        <f t="shared" si="750"/>
        <v>0</v>
      </c>
      <c r="W4036" s="8" t="str">
        <f t="shared" si="751"/>
        <v>0</v>
      </c>
      <c r="X4036" s="8" t="str">
        <f t="shared" si="752"/>
        <v>0</v>
      </c>
      <c r="Y4036" s="8" t="str">
        <f t="shared" si="753"/>
        <v>0</v>
      </c>
      <c r="Z4036" s="8" t="str">
        <f t="shared" si="754"/>
        <v>0</v>
      </c>
      <c r="AA4036" s="8" t="str">
        <f t="shared" si="755"/>
        <v>0</v>
      </c>
      <c r="AD4036" t="s">
        <v>9039</v>
      </c>
      <c r="AE4036" s="3">
        <v>48</v>
      </c>
      <c r="AF4036" s="3">
        <v>14</v>
      </c>
      <c r="AG4036" s="3">
        <v>5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</row>
    <row r="4037" spans="3:41" x14ac:dyDescent="0.25">
      <c r="C4037" s="6" t="s">
        <v>9115</v>
      </c>
      <c r="D4037" s="9" t="s">
        <v>10067</v>
      </c>
      <c r="E4037" s="9" t="s">
        <v>2763</v>
      </c>
      <c r="F4037" s="9" t="s">
        <v>2764</v>
      </c>
      <c r="G4037" s="9" t="s">
        <v>2764</v>
      </c>
      <c r="H4037" s="9" t="s">
        <v>2764</v>
      </c>
      <c r="I4037" s="9" t="s">
        <v>2764</v>
      </c>
      <c r="J4037" s="9" t="s">
        <v>2764</v>
      </c>
      <c r="K4037" s="9" t="s">
        <v>2764</v>
      </c>
      <c r="L4037" s="9" t="s">
        <v>2764</v>
      </c>
      <c r="M4037" s="9" t="s">
        <v>2764</v>
      </c>
      <c r="N4037" s="9" t="s">
        <v>2764</v>
      </c>
      <c r="P4037" t="str">
        <f t="shared" si="744"/>
        <v>Vermont - Ryan Davis</v>
      </c>
      <c r="Q4037" s="8" t="str">
        <f t="shared" si="745"/>
        <v>28</v>
      </c>
      <c r="R4037" s="8" t="str">
        <f t="shared" si="746"/>
        <v>1</v>
      </c>
      <c r="S4037" s="8" t="str">
        <f t="shared" si="747"/>
        <v>0</v>
      </c>
      <c r="T4037" s="8" t="str">
        <f t="shared" si="748"/>
        <v>0</v>
      </c>
      <c r="U4037" s="8" t="str">
        <f t="shared" si="749"/>
        <v>0</v>
      </c>
      <c r="V4037" s="8" t="str">
        <f t="shared" si="750"/>
        <v>0</v>
      </c>
      <c r="W4037" s="8" t="str">
        <f t="shared" si="751"/>
        <v>0</v>
      </c>
      <c r="X4037" s="8" t="str">
        <f t="shared" si="752"/>
        <v>0</v>
      </c>
      <c r="Y4037" s="8" t="str">
        <f t="shared" si="753"/>
        <v>0</v>
      </c>
      <c r="Z4037" s="8" t="str">
        <f t="shared" si="754"/>
        <v>0</v>
      </c>
      <c r="AA4037" s="8" t="str">
        <f t="shared" si="755"/>
        <v>0</v>
      </c>
      <c r="AD4037" t="s">
        <v>9040</v>
      </c>
      <c r="AE4037" s="3">
        <v>19</v>
      </c>
      <c r="AF4037" s="3">
        <v>4</v>
      </c>
      <c r="AG4037" s="3">
        <v>1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</row>
    <row r="4038" spans="3:41" x14ac:dyDescent="0.25">
      <c r="C4038" s="5" t="s">
        <v>9116</v>
      </c>
      <c r="D4038" s="8" t="s">
        <v>3918</v>
      </c>
      <c r="E4038" s="8" t="s">
        <v>2764</v>
      </c>
      <c r="F4038" s="8" t="s">
        <v>2764</v>
      </c>
      <c r="G4038" s="8" t="s">
        <v>2764</v>
      </c>
      <c r="H4038" s="8" t="s">
        <v>2764</v>
      </c>
      <c r="I4038" s="8" t="s">
        <v>2764</v>
      </c>
      <c r="J4038" s="8" t="s">
        <v>2764</v>
      </c>
      <c r="K4038" s="8" t="s">
        <v>2764</v>
      </c>
      <c r="L4038" s="8" t="s">
        <v>2764</v>
      </c>
      <c r="M4038" s="8" t="s">
        <v>2764</v>
      </c>
      <c r="N4038" s="8" t="s">
        <v>2764</v>
      </c>
      <c r="P4038" t="str">
        <f t="shared" si="744"/>
        <v>SMU - Jahmar Young Jr.</v>
      </c>
      <c r="Q4038" s="8" t="str">
        <f t="shared" si="745"/>
        <v>3</v>
      </c>
      <c r="R4038" s="8" t="str">
        <f t="shared" si="746"/>
        <v>0</v>
      </c>
      <c r="S4038" s="8" t="str">
        <f t="shared" si="747"/>
        <v>0</v>
      </c>
      <c r="T4038" s="8" t="str">
        <f t="shared" si="748"/>
        <v>0</v>
      </c>
      <c r="U4038" s="8" t="str">
        <f t="shared" si="749"/>
        <v>0</v>
      </c>
      <c r="V4038" s="8" t="str">
        <f t="shared" si="750"/>
        <v>0</v>
      </c>
      <c r="W4038" s="8" t="str">
        <f t="shared" si="751"/>
        <v>0</v>
      </c>
      <c r="X4038" s="8" t="str">
        <f t="shared" si="752"/>
        <v>0</v>
      </c>
      <c r="Y4038" s="8" t="str">
        <f t="shared" si="753"/>
        <v>0</v>
      </c>
      <c r="Z4038" s="8" t="str">
        <f t="shared" si="754"/>
        <v>0</v>
      </c>
      <c r="AA4038" s="8" t="str">
        <f t="shared" si="755"/>
        <v>0</v>
      </c>
      <c r="AD4038" t="s">
        <v>9041</v>
      </c>
      <c r="AE4038" s="3">
        <v>3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</row>
    <row r="4039" spans="3:41" x14ac:dyDescent="0.25">
      <c r="C4039" s="6" t="s">
        <v>9117</v>
      </c>
      <c r="D4039" s="9" t="s">
        <v>10285</v>
      </c>
      <c r="E4039" s="9" t="s">
        <v>2784</v>
      </c>
      <c r="F4039" s="9" t="s">
        <v>2831</v>
      </c>
      <c r="G4039" s="9" t="s">
        <v>2770</v>
      </c>
      <c r="H4039" s="9" t="s">
        <v>2764</v>
      </c>
      <c r="I4039" s="9" t="s">
        <v>2764</v>
      </c>
      <c r="J4039" s="9" t="s">
        <v>2764</v>
      </c>
      <c r="K4039" s="9" t="s">
        <v>2764</v>
      </c>
      <c r="L4039" s="9" t="s">
        <v>2764</v>
      </c>
      <c r="M4039" s="9" t="s">
        <v>2764</v>
      </c>
      <c r="N4039" s="9" t="s">
        <v>2764</v>
      </c>
      <c r="P4039" t="str">
        <f t="shared" si="744"/>
        <v>Temple - Justyn Hamilton</v>
      </c>
      <c r="Q4039" s="8" t="str">
        <f t="shared" si="745"/>
        <v>28</v>
      </c>
      <c r="R4039" s="8" t="str">
        <f t="shared" si="746"/>
        <v>9</v>
      </c>
      <c r="S4039" s="8" t="str">
        <f t="shared" si="747"/>
        <v>2</v>
      </c>
      <c r="T4039" s="8" t="str">
        <f t="shared" si="748"/>
        <v>1</v>
      </c>
      <c r="U4039" s="8" t="str">
        <f t="shared" si="749"/>
        <v>0</v>
      </c>
      <c r="V4039" s="8" t="str">
        <f t="shared" si="750"/>
        <v>0</v>
      </c>
      <c r="W4039" s="8" t="str">
        <f t="shared" si="751"/>
        <v>0</v>
      </c>
      <c r="X4039" s="8" t="str">
        <f t="shared" si="752"/>
        <v>0</v>
      </c>
      <c r="Y4039" s="8" t="str">
        <f t="shared" si="753"/>
        <v>0</v>
      </c>
      <c r="Z4039" s="8" t="str">
        <f t="shared" si="754"/>
        <v>0</v>
      </c>
      <c r="AA4039" s="8" t="str">
        <f t="shared" si="755"/>
        <v>0</v>
      </c>
      <c r="AD4039" t="s">
        <v>9042</v>
      </c>
      <c r="AE4039" s="3">
        <v>11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</row>
    <row r="4040" spans="3:41" x14ac:dyDescent="0.25">
      <c r="C4040" s="5" t="s">
        <v>9118</v>
      </c>
      <c r="D4040" s="8" t="s">
        <v>9119</v>
      </c>
      <c r="E4040" s="8" t="s">
        <v>3026</v>
      </c>
      <c r="F4040" s="8" t="s">
        <v>3154</v>
      </c>
      <c r="G4040" s="8" t="s">
        <v>2829</v>
      </c>
      <c r="H4040" s="8" t="s">
        <v>2764</v>
      </c>
      <c r="I4040" s="8" t="s">
        <v>2764</v>
      </c>
      <c r="J4040" s="8" t="s">
        <v>2764</v>
      </c>
      <c r="K4040" s="8" t="s">
        <v>2764</v>
      </c>
      <c r="L4040" s="8" t="s">
        <v>2764</v>
      </c>
      <c r="M4040" s="8" t="s">
        <v>2764</v>
      </c>
      <c r="N4040" s="8" t="s">
        <v>2764</v>
      </c>
      <c r="P4040" t="str">
        <f t="shared" ref="P4040:P4103" si="756">C4040</f>
        <v>Tennessee - Lamonte Turner</v>
      </c>
      <c r="Q4040" s="8" t="str">
        <f t="shared" ref="Q4040:Q4103" si="757">RIGHT(D4040,LEN(D4040)-FIND("/",D4040))</f>
        <v>124</v>
      </c>
      <c r="R4040" s="8" t="str">
        <f t="shared" ref="R4040:R4103" si="758">RIGHT(E4040,LEN(E4040)-FIND("/",E4040))</f>
        <v>37</v>
      </c>
      <c r="S4040" s="8" t="str">
        <f t="shared" ref="S4040:S4103" si="759">RIGHT(F4040,LEN(F4040)-FIND("/",F4040))</f>
        <v>13</v>
      </c>
      <c r="T4040" s="8" t="str">
        <f t="shared" ref="T4040:T4103" si="760">RIGHT(G4040,LEN(G4040)-FIND("/",G4040))</f>
        <v>5</v>
      </c>
      <c r="U4040" s="8" t="str">
        <f t="shared" ref="U4040:U4103" si="761">RIGHT(H4040,LEN(H4040)-FIND("/",H4040))</f>
        <v>0</v>
      </c>
      <c r="V4040" s="8" t="str">
        <f t="shared" ref="V4040:V4103" si="762">RIGHT(I4040,LEN(I4040)-FIND("/",I4040))</f>
        <v>0</v>
      </c>
      <c r="W4040" s="8" t="str">
        <f t="shared" ref="W4040:W4103" si="763">RIGHT(J4040,LEN(J4040)-FIND("/",J4040))</f>
        <v>0</v>
      </c>
      <c r="X4040" s="8" t="str">
        <f t="shared" ref="X4040:X4103" si="764">RIGHT(K4040,LEN(K4040)-FIND("/",K4040))</f>
        <v>0</v>
      </c>
      <c r="Y4040" s="8" t="str">
        <f t="shared" ref="Y4040:Y4103" si="765">RIGHT(L4040,LEN(L4040)-FIND("/",L4040))</f>
        <v>0</v>
      </c>
      <c r="Z4040" s="8" t="str">
        <f t="shared" ref="Z4040:Z4103" si="766">RIGHT(M4040,LEN(M4040)-FIND("/",M4040))</f>
        <v>0</v>
      </c>
      <c r="AA4040" s="8" t="str">
        <f t="shared" ref="AA4040:AA4103" si="767">RIGHT(N4040,LEN(N4040)-FIND("/",N4040))</f>
        <v>0</v>
      </c>
      <c r="AD4040" t="s">
        <v>9043</v>
      </c>
      <c r="AE4040" s="3">
        <v>16</v>
      </c>
      <c r="AF4040" s="3">
        <v>3</v>
      </c>
      <c r="AG4040" s="3">
        <v>1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</row>
    <row r="4041" spans="3:41" x14ac:dyDescent="0.25">
      <c r="C4041" s="6" t="s">
        <v>9120</v>
      </c>
      <c r="D4041" s="9" t="s">
        <v>10029</v>
      </c>
      <c r="E4041" s="9" t="s">
        <v>2763</v>
      </c>
      <c r="F4041" s="9" t="s">
        <v>2764</v>
      </c>
      <c r="G4041" s="9" t="s">
        <v>2764</v>
      </c>
      <c r="H4041" s="9" t="s">
        <v>2764</v>
      </c>
      <c r="I4041" s="9" t="s">
        <v>2764</v>
      </c>
      <c r="J4041" s="9" t="s">
        <v>2764</v>
      </c>
      <c r="K4041" s="9" t="s">
        <v>2764</v>
      </c>
      <c r="L4041" s="9" t="s">
        <v>2764</v>
      </c>
      <c r="M4041" s="9" t="s">
        <v>2764</v>
      </c>
      <c r="N4041" s="9" t="s">
        <v>2764</v>
      </c>
      <c r="P4041" t="str">
        <f t="shared" si="756"/>
        <v>Oklahoma State - Tanner Taylor</v>
      </c>
      <c r="Q4041" s="8" t="str">
        <f t="shared" si="757"/>
        <v>1</v>
      </c>
      <c r="R4041" s="8" t="str">
        <f t="shared" si="758"/>
        <v>1</v>
      </c>
      <c r="S4041" s="8" t="str">
        <f t="shared" si="759"/>
        <v>0</v>
      </c>
      <c r="T4041" s="8" t="str">
        <f t="shared" si="760"/>
        <v>0</v>
      </c>
      <c r="U4041" s="8" t="str">
        <f t="shared" si="761"/>
        <v>0</v>
      </c>
      <c r="V4041" s="8" t="str">
        <f t="shared" si="762"/>
        <v>0</v>
      </c>
      <c r="W4041" s="8" t="str">
        <f t="shared" si="763"/>
        <v>0</v>
      </c>
      <c r="X4041" s="8" t="str">
        <f t="shared" si="764"/>
        <v>0</v>
      </c>
      <c r="Y4041" s="8" t="str">
        <f t="shared" si="765"/>
        <v>0</v>
      </c>
      <c r="Z4041" s="8" t="str">
        <f t="shared" si="766"/>
        <v>0</v>
      </c>
      <c r="AA4041" s="8" t="str">
        <f t="shared" si="767"/>
        <v>0</v>
      </c>
      <c r="AD4041" t="s">
        <v>9044</v>
      </c>
      <c r="AE4041" s="3">
        <v>1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</row>
    <row r="4042" spans="3:41" x14ac:dyDescent="0.25">
      <c r="C4042" s="5" t="s">
        <v>9121</v>
      </c>
      <c r="D4042" s="8" t="s">
        <v>2865</v>
      </c>
      <c r="E4042" s="8" t="s">
        <v>2764</v>
      </c>
      <c r="F4042" s="8" t="s">
        <v>2764</v>
      </c>
      <c r="G4042" s="8" t="s">
        <v>2764</v>
      </c>
      <c r="H4042" s="8" t="s">
        <v>2764</v>
      </c>
      <c r="I4042" s="8" t="s">
        <v>2764</v>
      </c>
      <c r="J4042" s="8" t="s">
        <v>2764</v>
      </c>
      <c r="K4042" s="8" t="s">
        <v>2764</v>
      </c>
      <c r="L4042" s="8" t="s">
        <v>2764</v>
      </c>
      <c r="M4042" s="8" t="s">
        <v>2764</v>
      </c>
      <c r="N4042" s="8" t="s">
        <v>2764</v>
      </c>
      <c r="P4042" t="str">
        <f t="shared" si="756"/>
        <v>Oklahoma State - Cade Wagner</v>
      </c>
      <c r="Q4042" s="8" t="str">
        <f t="shared" si="757"/>
        <v>1</v>
      </c>
      <c r="R4042" s="8" t="str">
        <f t="shared" si="758"/>
        <v>0</v>
      </c>
      <c r="S4042" s="8" t="str">
        <f t="shared" si="759"/>
        <v>0</v>
      </c>
      <c r="T4042" s="8" t="str">
        <f t="shared" si="760"/>
        <v>0</v>
      </c>
      <c r="U4042" s="8" t="str">
        <f t="shared" si="761"/>
        <v>0</v>
      </c>
      <c r="V4042" s="8" t="str">
        <f t="shared" si="762"/>
        <v>0</v>
      </c>
      <c r="W4042" s="8" t="str">
        <f t="shared" si="763"/>
        <v>0</v>
      </c>
      <c r="X4042" s="8" t="str">
        <f t="shared" si="764"/>
        <v>0</v>
      </c>
      <c r="Y4042" s="8" t="str">
        <f t="shared" si="765"/>
        <v>0</v>
      </c>
      <c r="Z4042" s="8" t="str">
        <f t="shared" si="766"/>
        <v>0</v>
      </c>
      <c r="AA4042" s="8" t="str">
        <f t="shared" si="767"/>
        <v>0</v>
      </c>
      <c r="AD4042" t="s">
        <v>9045</v>
      </c>
      <c r="AE4042" s="3">
        <v>3</v>
      </c>
      <c r="AF4042" s="3">
        <v>1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</row>
    <row r="4043" spans="3:41" x14ac:dyDescent="0.25">
      <c r="C4043" s="6" t="s">
        <v>9122</v>
      </c>
      <c r="D4043" s="9" t="s">
        <v>10186</v>
      </c>
      <c r="E4043" s="9" t="s">
        <v>2780</v>
      </c>
      <c r="F4043" s="9" t="s">
        <v>2764</v>
      </c>
      <c r="G4043" s="9" t="s">
        <v>2764</v>
      </c>
      <c r="H4043" s="9" t="s">
        <v>2764</v>
      </c>
      <c r="I4043" s="9" t="s">
        <v>2764</v>
      </c>
      <c r="J4043" s="9" t="s">
        <v>2764</v>
      </c>
      <c r="K4043" s="9" t="s">
        <v>2764</v>
      </c>
      <c r="L4043" s="9" t="s">
        <v>2764</v>
      </c>
      <c r="M4043" s="9" t="s">
        <v>2764</v>
      </c>
      <c r="N4043" s="9" t="s">
        <v>2764</v>
      </c>
      <c r="P4043" t="str">
        <f t="shared" si="756"/>
        <v>Troy - Davion Thomas</v>
      </c>
      <c r="Q4043" s="8" t="str">
        <f t="shared" si="757"/>
        <v>12</v>
      </c>
      <c r="R4043" s="8" t="str">
        <f t="shared" si="758"/>
        <v>3</v>
      </c>
      <c r="S4043" s="8" t="str">
        <f t="shared" si="759"/>
        <v>0</v>
      </c>
      <c r="T4043" s="8" t="str">
        <f t="shared" si="760"/>
        <v>0</v>
      </c>
      <c r="U4043" s="8" t="str">
        <f t="shared" si="761"/>
        <v>0</v>
      </c>
      <c r="V4043" s="8" t="str">
        <f t="shared" si="762"/>
        <v>0</v>
      </c>
      <c r="W4043" s="8" t="str">
        <f t="shared" si="763"/>
        <v>0</v>
      </c>
      <c r="X4043" s="8" t="str">
        <f t="shared" si="764"/>
        <v>0</v>
      </c>
      <c r="Y4043" s="8" t="str">
        <f t="shared" si="765"/>
        <v>0</v>
      </c>
      <c r="Z4043" s="8" t="str">
        <f t="shared" si="766"/>
        <v>0</v>
      </c>
      <c r="AA4043" s="8" t="str">
        <f t="shared" si="767"/>
        <v>0</v>
      </c>
      <c r="AD4043" t="s">
        <v>9046</v>
      </c>
      <c r="AE4043" s="3">
        <v>3</v>
      </c>
      <c r="AF4043" s="3">
        <v>1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</row>
    <row r="4044" spans="3:41" x14ac:dyDescent="0.25">
      <c r="C4044" s="5" t="s">
        <v>9123</v>
      </c>
      <c r="D4044" s="8" t="s">
        <v>10169</v>
      </c>
      <c r="E4044" s="8" t="s">
        <v>2769</v>
      </c>
      <c r="F4044" s="8" t="s">
        <v>2770</v>
      </c>
      <c r="G4044" s="8" t="s">
        <v>2764</v>
      </c>
      <c r="H4044" s="8" t="s">
        <v>2764</v>
      </c>
      <c r="I4044" s="8" t="s">
        <v>2764</v>
      </c>
      <c r="J4044" s="8" t="s">
        <v>2764</v>
      </c>
      <c r="K4044" s="8" t="s">
        <v>2764</v>
      </c>
      <c r="L4044" s="8" t="s">
        <v>2764</v>
      </c>
      <c r="M4044" s="8" t="s">
        <v>2764</v>
      </c>
      <c r="N4044" s="8" t="s">
        <v>2764</v>
      </c>
      <c r="P4044" t="str">
        <f t="shared" si="756"/>
        <v>Troy - Devante Foster</v>
      </c>
      <c r="Q4044" s="8" t="str">
        <f t="shared" si="757"/>
        <v>21</v>
      </c>
      <c r="R4044" s="8" t="str">
        <f t="shared" si="758"/>
        <v>3</v>
      </c>
      <c r="S4044" s="8" t="str">
        <f t="shared" si="759"/>
        <v>1</v>
      </c>
      <c r="T4044" s="8" t="str">
        <f t="shared" si="760"/>
        <v>0</v>
      </c>
      <c r="U4044" s="8" t="str">
        <f t="shared" si="761"/>
        <v>0</v>
      </c>
      <c r="V4044" s="8" t="str">
        <f t="shared" si="762"/>
        <v>0</v>
      </c>
      <c r="W4044" s="8" t="str">
        <f t="shared" si="763"/>
        <v>0</v>
      </c>
      <c r="X4044" s="8" t="str">
        <f t="shared" si="764"/>
        <v>0</v>
      </c>
      <c r="Y4044" s="8" t="str">
        <f t="shared" si="765"/>
        <v>0</v>
      </c>
      <c r="Z4044" s="8" t="str">
        <f t="shared" si="766"/>
        <v>0</v>
      </c>
      <c r="AA4044" s="8" t="str">
        <f t="shared" si="767"/>
        <v>0</v>
      </c>
      <c r="AD4044" t="s">
        <v>9047</v>
      </c>
      <c r="AE4044" s="3">
        <v>8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</row>
    <row r="4045" spans="3:41" x14ac:dyDescent="0.25">
      <c r="C4045" s="6" t="s">
        <v>9124</v>
      </c>
      <c r="D4045" s="9" t="s">
        <v>10160</v>
      </c>
      <c r="E4045" s="9" t="s">
        <v>2780</v>
      </c>
      <c r="F4045" s="9" t="s">
        <v>2764</v>
      </c>
      <c r="G4045" s="9" t="s">
        <v>2764</v>
      </c>
      <c r="H4045" s="9" t="s">
        <v>2764</v>
      </c>
      <c r="I4045" s="9" t="s">
        <v>2764</v>
      </c>
      <c r="J4045" s="9" t="s">
        <v>2764</v>
      </c>
      <c r="K4045" s="9" t="s">
        <v>2764</v>
      </c>
      <c r="L4045" s="9" t="s">
        <v>2764</v>
      </c>
      <c r="M4045" s="9" t="s">
        <v>2764</v>
      </c>
      <c r="N4045" s="9" t="s">
        <v>2764</v>
      </c>
      <c r="P4045" t="str">
        <f t="shared" si="756"/>
        <v>UCLA - Jalen Hill</v>
      </c>
      <c r="Q4045" s="8" t="str">
        <f t="shared" si="757"/>
        <v>21</v>
      </c>
      <c r="R4045" s="8" t="str">
        <f t="shared" si="758"/>
        <v>3</v>
      </c>
      <c r="S4045" s="8" t="str">
        <f t="shared" si="759"/>
        <v>0</v>
      </c>
      <c r="T4045" s="8" t="str">
        <f t="shared" si="760"/>
        <v>0</v>
      </c>
      <c r="U4045" s="8" t="str">
        <f t="shared" si="761"/>
        <v>0</v>
      </c>
      <c r="V4045" s="8" t="str">
        <f t="shared" si="762"/>
        <v>0</v>
      </c>
      <c r="W4045" s="8" t="str">
        <f t="shared" si="763"/>
        <v>0</v>
      </c>
      <c r="X4045" s="8" t="str">
        <f t="shared" si="764"/>
        <v>0</v>
      </c>
      <c r="Y4045" s="8" t="str">
        <f t="shared" si="765"/>
        <v>0</v>
      </c>
      <c r="Z4045" s="8" t="str">
        <f t="shared" si="766"/>
        <v>0</v>
      </c>
      <c r="AA4045" s="8" t="str">
        <f t="shared" si="767"/>
        <v>0</v>
      </c>
      <c r="AD4045" t="s">
        <v>9048</v>
      </c>
      <c r="AE4045" s="3">
        <v>19</v>
      </c>
      <c r="AF4045" s="3">
        <v>1</v>
      </c>
      <c r="AG4045" s="3">
        <v>1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</row>
    <row r="4046" spans="3:41" x14ac:dyDescent="0.25">
      <c r="C4046" s="5" t="s">
        <v>9125</v>
      </c>
      <c r="D4046" s="8" t="s">
        <v>10262</v>
      </c>
      <c r="E4046" s="8" t="s">
        <v>2831</v>
      </c>
      <c r="F4046" s="8" t="s">
        <v>2763</v>
      </c>
      <c r="G4046" s="8" t="s">
        <v>2764</v>
      </c>
      <c r="H4046" s="8" t="s">
        <v>2764</v>
      </c>
      <c r="I4046" s="8" t="s">
        <v>2764</v>
      </c>
      <c r="J4046" s="8" t="s">
        <v>2764</v>
      </c>
      <c r="K4046" s="8" t="s">
        <v>2764</v>
      </c>
      <c r="L4046" s="8" t="s">
        <v>2764</v>
      </c>
      <c r="M4046" s="8" t="s">
        <v>2764</v>
      </c>
      <c r="N4046" s="8" t="s">
        <v>2764</v>
      </c>
      <c r="P4046" t="str">
        <f t="shared" si="756"/>
        <v>UMass - Djery Baptiste</v>
      </c>
      <c r="Q4046" s="8" t="str">
        <f t="shared" si="757"/>
        <v>6</v>
      </c>
      <c r="R4046" s="8" t="str">
        <f t="shared" si="758"/>
        <v>2</v>
      </c>
      <c r="S4046" s="8" t="str">
        <f t="shared" si="759"/>
        <v>1</v>
      </c>
      <c r="T4046" s="8" t="str">
        <f t="shared" si="760"/>
        <v>0</v>
      </c>
      <c r="U4046" s="8" t="str">
        <f t="shared" si="761"/>
        <v>0</v>
      </c>
      <c r="V4046" s="8" t="str">
        <f t="shared" si="762"/>
        <v>0</v>
      </c>
      <c r="W4046" s="8" t="str">
        <f t="shared" si="763"/>
        <v>0</v>
      </c>
      <c r="X4046" s="8" t="str">
        <f t="shared" si="764"/>
        <v>0</v>
      </c>
      <c r="Y4046" s="8" t="str">
        <f t="shared" si="765"/>
        <v>0</v>
      </c>
      <c r="Z4046" s="8" t="str">
        <f t="shared" si="766"/>
        <v>0</v>
      </c>
      <c r="AA4046" s="8" t="str">
        <f t="shared" si="767"/>
        <v>0</v>
      </c>
      <c r="AD4046" t="s">
        <v>9049</v>
      </c>
      <c r="AE4046" s="3">
        <v>11</v>
      </c>
      <c r="AF4046" s="3">
        <v>6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</row>
    <row r="4047" spans="3:41" x14ac:dyDescent="0.25">
      <c r="C4047" s="6" t="s">
        <v>9126</v>
      </c>
      <c r="D4047" s="9" t="s">
        <v>10313</v>
      </c>
      <c r="E4047" s="9" t="s">
        <v>2899</v>
      </c>
      <c r="F4047" s="9" t="s">
        <v>3451</v>
      </c>
      <c r="G4047" s="9" t="s">
        <v>2780</v>
      </c>
      <c r="H4047" s="9" t="s">
        <v>2764</v>
      </c>
      <c r="I4047" s="9" t="s">
        <v>2764</v>
      </c>
      <c r="J4047" s="9" t="s">
        <v>2764</v>
      </c>
      <c r="K4047" s="9" t="s">
        <v>2764</v>
      </c>
      <c r="L4047" s="9" t="s">
        <v>2764</v>
      </c>
      <c r="M4047" s="9" t="s">
        <v>2764</v>
      </c>
      <c r="N4047" s="9" t="s">
        <v>2764</v>
      </c>
      <c r="P4047" t="str">
        <f t="shared" si="756"/>
        <v>UMass - Kieran Hayward</v>
      </c>
      <c r="Q4047" s="8" t="str">
        <f t="shared" si="757"/>
        <v>41</v>
      </c>
      <c r="R4047" s="8" t="str">
        <f t="shared" si="758"/>
        <v>7</v>
      </c>
      <c r="S4047" s="8" t="str">
        <f t="shared" si="759"/>
        <v>5</v>
      </c>
      <c r="T4047" s="8" t="str">
        <f t="shared" si="760"/>
        <v>3</v>
      </c>
      <c r="U4047" s="8" t="str">
        <f t="shared" si="761"/>
        <v>0</v>
      </c>
      <c r="V4047" s="8" t="str">
        <f t="shared" si="762"/>
        <v>0</v>
      </c>
      <c r="W4047" s="8" t="str">
        <f t="shared" si="763"/>
        <v>0</v>
      </c>
      <c r="X4047" s="8" t="str">
        <f t="shared" si="764"/>
        <v>0</v>
      </c>
      <c r="Y4047" s="8" t="str">
        <f t="shared" si="765"/>
        <v>0</v>
      </c>
      <c r="Z4047" s="8" t="str">
        <f t="shared" si="766"/>
        <v>0</v>
      </c>
      <c r="AA4047" s="8" t="str">
        <f t="shared" si="767"/>
        <v>0</v>
      </c>
      <c r="AD4047" t="s">
        <v>9050</v>
      </c>
      <c r="AE4047" s="3">
        <v>9</v>
      </c>
      <c r="AF4047" s="3">
        <v>3</v>
      </c>
      <c r="AG4047" s="3">
        <v>2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</row>
    <row r="4048" spans="3:41" x14ac:dyDescent="0.25">
      <c r="C4048" s="5" t="s">
        <v>9127</v>
      </c>
      <c r="D4048" s="8" t="s">
        <v>10137</v>
      </c>
      <c r="E4048" s="8" t="s">
        <v>2824</v>
      </c>
      <c r="F4048" s="8" t="s">
        <v>2959</v>
      </c>
      <c r="G4048" s="8" t="s">
        <v>2775</v>
      </c>
      <c r="H4048" s="8" t="s">
        <v>2764</v>
      </c>
      <c r="I4048" s="8" t="s">
        <v>2764</v>
      </c>
      <c r="J4048" s="8" t="s">
        <v>2764</v>
      </c>
      <c r="K4048" s="8" t="s">
        <v>2764</v>
      </c>
      <c r="L4048" s="8" t="s">
        <v>2764</v>
      </c>
      <c r="M4048" s="8" t="s">
        <v>2764</v>
      </c>
      <c r="N4048" s="8" t="s">
        <v>2764</v>
      </c>
      <c r="P4048" t="str">
        <f t="shared" si="756"/>
        <v>UMass Lowell - Shawn Jones</v>
      </c>
      <c r="Q4048" s="8" t="str">
        <f t="shared" si="757"/>
        <v>21</v>
      </c>
      <c r="R4048" s="8" t="str">
        <f t="shared" si="758"/>
        <v>7</v>
      </c>
      <c r="S4048" s="8" t="str">
        <f t="shared" si="759"/>
        <v>2</v>
      </c>
      <c r="T4048" s="8" t="str">
        <f t="shared" si="760"/>
        <v>2</v>
      </c>
      <c r="U4048" s="8" t="str">
        <f t="shared" si="761"/>
        <v>0</v>
      </c>
      <c r="V4048" s="8" t="str">
        <f t="shared" si="762"/>
        <v>0</v>
      </c>
      <c r="W4048" s="8" t="str">
        <f t="shared" si="763"/>
        <v>0</v>
      </c>
      <c r="X4048" s="8" t="str">
        <f t="shared" si="764"/>
        <v>0</v>
      </c>
      <c r="Y4048" s="8" t="str">
        <f t="shared" si="765"/>
        <v>0</v>
      </c>
      <c r="Z4048" s="8" t="str">
        <f t="shared" si="766"/>
        <v>0</v>
      </c>
      <c r="AA4048" s="8" t="str">
        <f t="shared" si="767"/>
        <v>0</v>
      </c>
      <c r="AD4048" t="s">
        <v>9051</v>
      </c>
      <c r="AE4048" s="3">
        <v>3</v>
      </c>
      <c r="AF4048" s="3">
        <v>1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</row>
    <row r="4049" spans="3:41" x14ac:dyDescent="0.25">
      <c r="C4049" s="6" t="s">
        <v>9128</v>
      </c>
      <c r="D4049" s="9" t="s">
        <v>4564</v>
      </c>
      <c r="E4049" s="9" t="s">
        <v>3463</v>
      </c>
      <c r="F4049" s="9" t="s">
        <v>2824</v>
      </c>
      <c r="G4049" s="9" t="s">
        <v>2763</v>
      </c>
      <c r="H4049" s="9" t="s">
        <v>2764</v>
      </c>
      <c r="I4049" s="9" t="s">
        <v>2764</v>
      </c>
      <c r="J4049" s="9" t="s">
        <v>2764</v>
      </c>
      <c r="K4049" s="9" t="s">
        <v>2764</v>
      </c>
      <c r="L4049" s="9" t="s">
        <v>2764</v>
      </c>
      <c r="M4049" s="9" t="s">
        <v>2764</v>
      </c>
      <c r="N4049" s="9" t="s">
        <v>2764</v>
      </c>
      <c r="P4049" t="str">
        <f t="shared" si="756"/>
        <v>USC - Kevin Porter Jr.</v>
      </c>
      <c r="Q4049" s="8" t="str">
        <f t="shared" si="757"/>
        <v>69</v>
      </c>
      <c r="R4049" s="8" t="str">
        <f t="shared" si="758"/>
        <v>23</v>
      </c>
      <c r="S4049" s="8" t="str">
        <f t="shared" si="759"/>
        <v>7</v>
      </c>
      <c r="T4049" s="8" t="str">
        <f t="shared" si="760"/>
        <v>1</v>
      </c>
      <c r="U4049" s="8" t="str">
        <f t="shared" si="761"/>
        <v>0</v>
      </c>
      <c r="V4049" s="8" t="str">
        <f t="shared" si="762"/>
        <v>0</v>
      </c>
      <c r="W4049" s="8" t="str">
        <f t="shared" si="763"/>
        <v>0</v>
      </c>
      <c r="X4049" s="8" t="str">
        <f t="shared" si="764"/>
        <v>0</v>
      </c>
      <c r="Y4049" s="8" t="str">
        <f t="shared" si="765"/>
        <v>0</v>
      </c>
      <c r="Z4049" s="8" t="str">
        <f t="shared" si="766"/>
        <v>0</v>
      </c>
      <c r="AA4049" s="8" t="str">
        <f t="shared" si="767"/>
        <v>0</v>
      </c>
      <c r="AD4049" t="s">
        <v>9052</v>
      </c>
      <c r="AE4049" s="3">
        <v>2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</row>
    <row r="4050" spans="3:41" x14ac:dyDescent="0.25">
      <c r="C4050" s="5" t="s">
        <v>9129</v>
      </c>
      <c r="D4050" s="8" t="s">
        <v>10029</v>
      </c>
      <c r="E4050" s="8" t="s">
        <v>2764</v>
      </c>
      <c r="F4050" s="8" t="s">
        <v>2764</v>
      </c>
      <c r="G4050" s="8" t="s">
        <v>2764</v>
      </c>
      <c r="H4050" s="8" t="s">
        <v>2764</v>
      </c>
      <c r="I4050" s="8" t="s">
        <v>2764</v>
      </c>
      <c r="J4050" s="8" t="s">
        <v>2764</v>
      </c>
      <c r="K4050" s="8" t="s">
        <v>2764</v>
      </c>
      <c r="L4050" s="8" t="s">
        <v>2764</v>
      </c>
      <c r="M4050" s="8" t="s">
        <v>2764</v>
      </c>
      <c r="N4050" s="8" t="s">
        <v>2764</v>
      </c>
      <c r="P4050" t="str">
        <f t="shared" si="756"/>
        <v>Florida State - Harrison Prieto</v>
      </c>
      <c r="Q4050" s="8" t="str">
        <f t="shared" si="757"/>
        <v>1</v>
      </c>
      <c r="R4050" s="8" t="str">
        <f t="shared" si="758"/>
        <v>0</v>
      </c>
      <c r="S4050" s="8" t="str">
        <f t="shared" si="759"/>
        <v>0</v>
      </c>
      <c r="T4050" s="8" t="str">
        <f t="shared" si="760"/>
        <v>0</v>
      </c>
      <c r="U4050" s="8" t="str">
        <f t="shared" si="761"/>
        <v>0</v>
      </c>
      <c r="V4050" s="8" t="str">
        <f t="shared" si="762"/>
        <v>0</v>
      </c>
      <c r="W4050" s="8" t="str">
        <f t="shared" si="763"/>
        <v>0</v>
      </c>
      <c r="X4050" s="8" t="str">
        <f t="shared" si="764"/>
        <v>0</v>
      </c>
      <c r="Y4050" s="8" t="str">
        <f t="shared" si="765"/>
        <v>0</v>
      </c>
      <c r="Z4050" s="8" t="str">
        <f t="shared" si="766"/>
        <v>0</v>
      </c>
      <c r="AA4050" s="8" t="str">
        <f t="shared" si="767"/>
        <v>0</v>
      </c>
      <c r="AD4050" t="s">
        <v>9053</v>
      </c>
      <c r="AE4050" s="3">
        <v>1</v>
      </c>
      <c r="AF4050" s="3">
        <v>1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</row>
    <row r="4051" spans="3:41" x14ac:dyDescent="0.25">
      <c r="C4051" s="6" t="s">
        <v>9130</v>
      </c>
      <c r="D4051" s="9" t="s">
        <v>2833</v>
      </c>
      <c r="E4051" s="9" t="s">
        <v>2764</v>
      </c>
      <c r="F4051" s="9" t="s">
        <v>2764</v>
      </c>
      <c r="G4051" s="9" t="s">
        <v>2764</v>
      </c>
      <c r="H4051" s="9" t="s">
        <v>2764</v>
      </c>
      <c r="I4051" s="9" t="s">
        <v>2764</v>
      </c>
      <c r="J4051" s="9" t="s">
        <v>2764</v>
      </c>
      <c r="K4051" s="9" t="s">
        <v>2764</v>
      </c>
      <c r="L4051" s="9" t="s">
        <v>2764</v>
      </c>
      <c r="M4051" s="9" t="s">
        <v>2764</v>
      </c>
      <c r="N4051" s="9" t="s">
        <v>2764</v>
      </c>
      <c r="P4051" t="str">
        <f t="shared" si="756"/>
        <v>Florida State - Travis Light</v>
      </c>
      <c r="Q4051" s="8" t="str">
        <f t="shared" si="757"/>
        <v>4</v>
      </c>
      <c r="R4051" s="8" t="str">
        <f t="shared" si="758"/>
        <v>0</v>
      </c>
      <c r="S4051" s="8" t="str">
        <f t="shared" si="759"/>
        <v>0</v>
      </c>
      <c r="T4051" s="8" t="str">
        <f t="shared" si="760"/>
        <v>0</v>
      </c>
      <c r="U4051" s="8" t="str">
        <f t="shared" si="761"/>
        <v>0</v>
      </c>
      <c r="V4051" s="8" t="str">
        <f t="shared" si="762"/>
        <v>0</v>
      </c>
      <c r="W4051" s="8" t="str">
        <f t="shared" si="763"/>
        <v>0</v>
      </c>
      <c r="X4051" s="8" t="str">
        <f t="shared" si="764"/>
        <v>0</v>
      </c>
      <c r="Y4051" s="8" t="str">
        <f t="shared" si="765"/>
        <v>0</v>
      </c>
      <c r="Z4051" s="8" t="str">
        <f t="shared" si="766"/>
        <v>0</v>
      </c>
      <c r="AA4051" s="8" t="str">
        <f t="shared" si="767"/>
        <v>0</v>
      </c>
      <c r="AD4051" t="s">
        <v>9054</v>
      </c>
      <c r="AE4051" s="3">
        <v>1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</row>
    <row r="4052" spans="3:41" x14ac:dyDescent="0.25">
      <c r="C4052" s="5" t="s">
        <v>9131</v>
      </c>
      <c r="D4052" s="8" t="s">
        <v>4329</v>
      </c>
      <c r="E4052" s="8" t="s">
        <v>3077</v>
      </c>
      <c r="F4052" s="8" t="s">
        <v>2829</v>
      </c>
      <c r="G4052" s="8" t="s">
        <v>2764</v>
      </c>
      <c r="H4052" s="8" t="s">
        <v>2764</v>
      </c>
      <c r="I4052" s="8" t="s">
        <v>2764</v>
      </c>
      <c r="J4052" s="8" t="s">
        <v>2764</v>
      </c>
      <c r="K4052" s="8" t="s">
        <v>2764</v>
      </c>
      <c r="L4052" s="8" t="s">
        <v>2764</v>
      </c>
      <c r="M4052" s="8" t="s">
        <v>2764</v>
      </c>
      <c r="N4052" s="8" t="s">
        <v>2764</v>
      </c>
      <c r="P4052" t="str">
        <f t="shared" si="756"/>
        <v>Wyoming - Trace Young</v>
      </c>
      <c r="Q4052" s="8" t="str">
        <f t="shared" si="757"/>
        <v>66</v>
      </c>
      <c r="R4052" s="8" t="str">
        <f t="shared" si="758"/>
        <v>19</v>
      </c>
      <c r="S4052" s="8" t="str">
        <f t="shared" si="759"/>
        <v>5</v>
      </c>
      <c r="T4052" s="8" t="str">
        <f t="shared" si="760"/>
        <v>0</v>
      </c>
      <c r="U4052" s="8" t="str">
        <f t="shared" si="761"/>
        <v>0</v>
      </c>
      <c r="V4052" s="8" t="str">
        <f t="shared" si="762"/>
        <v>0</v>
      </c>
      <c r="W4052" s="8" t="str">
        <f t="shared" si="763"/>
        <v>0</v>
      </c>
      <c r="X4052" s="8" t="str">
        <f t="shared" si="764"/>
        <v>0</v>
      </c>
      <c r="Y4052" s="8" t="str">
        <f t="shared" si="765"/>
        <v>0</v>
      </c>
      <c r="Z4052" s="8" t="str">
        <f t="shared" si="766"/>
        <v>0</v>
      </c>
      <c r="AA4052" s="8" t="str">
        <f t="shared" si="767"/>
        <v>0</v>
      </c>
      <c r="AD4052" t="s">
        <v>9055</v>
      </c>
      <c r="AE4052" s="3">
        <v>1</v>
      </c>
      <c r="AF4052" s="3">
        <v>1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</row>
    <row r="4053" spans="3:41" x14ac:dyDescent="0.25">
      <c r="C4053" s="6" t="s">
        <v>9132</v>
      </c>
      <c r="D4053" s="9" t="s">
        <v>10188</v>
      </c>
      <c r="E4053" s="9" t="s">
        <v>2780</v>
      </c>
      <c r="F4053" s="9" t="s">
        <v>2764</v>
      </c>
      <c r="G4053" s="9" t="s">
        <v>2764</v>
      </c>
      <c r="H4053" s="9" t="s">
        <v>2764</v>
      </c>
      <c r="I4053" s="9" t="s">
        <v>2764</v>
      </c>
      <c r="J4053" s="9" t="s">
        <v>2764</v>
      </c>
      <c r="K4053" s="9" t="s">
        <v>2764</v>
      </c>
      <c r="L4053" s="9" t="s">
        <v>2764</v>
      </c>
      <c r="M4053" s="9" t="s">
        <v>2764</v>
      </c>
      <c r="N4053" s="9" t="s">
        <v>2764</v>
      </c>
      <c r="P4053" t="str">
        <f t="shared" si="756"/>
        <v>Belmont - Adam Kunkel</v>
      </c>
      <c r="Q4053" s="8" t="str">
        <f t="shared" si="757"/>
        <v>19</v>
      </c>
      <c r="R4053" s="8" t="str">
        <f t="shared" si="758"/>
        <v>3</v>
      </c>
      <c r="S4053" s="8" t="str">
        <f t="shared" si="759"/>
        <v>0</v>
      </c>
      <c r="T4053" s="8" t="str">
        <f t="shared" si="760"/>
        <v>0</v>
      </c>
      <c r="U4053" s="8" t="str">
        <f t="shared" si="761"/>
        <v>0</v>
      </c>
      <c r="V4053" s="8" t="str">
        <f t="shared" si="762"/>
        <v>0</v>
      </c>
      <c r="W4053" s="8" t="str">
        <f t="shared" si="763"/>
        <v>0</v>
      </c>
      <c r="X4053" s="8" t="str">
        <f t="shared" si="764"/>
        <v>0</v>
      </c>
      <c r="Y4053" s="8" t="str">
        <f t="shared" si="765"/>
        <v>0</v>
      </c>
      <c r="Z4053" s="8" t="str">
        <f t="shared" si="766"/>
        <v>0</v>
      </c>
      <c r="AA4053" s="8" t="str">
        <f t="shared" si="767"/>
        <v>0</v>
      </c>
      <c r="AD4053" t="s">
        <v>9056</v>
      </c>
      <c r="AE4053" s="3">
        <v>1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</row>
    <row r="4054" spans="3:41" x14ac:dyDescent="0.25">
      <c r="C4054" s="5" t="s">
        <v>9133</v>
      </c>
      <c r="D4054" s="8" t="s">
        <v>10151</v>
      </c>
      <c r="E4054" s="8" t="s">
        <v>2763</v>
      </c>
      <c r="F4054" s="8" t="s">
        <v>2764</v>
      </c>
      <c r="G4054" s="8" t="s">
        <v>2764</v>
      </c>
      <c r="H4054" s="8" t="s">
        <v>2764</v>
      </c>
      <c r="I4054" s="8" t="s">
        <v>2764</v>
      </c>
      <c r="J4054" s="8" t="s">
        <v>2764</v>
      </c>
      <c r="K4054" s="8" t="s">
        <v>2764</v>
      </c>
      <c r="L4054" s="8" t="s">
        <v>2764</v>
      </c>
      <c r="M4054" s="8" t="s">
        <v>2764</v>
      </c>
      <c r="N4054" s="8" t="s">
        <v>2764</v>
      </c>
      <c r="P4054" t="str">
        <f t="shared" si="756"/>
        <v>Cal Poly - Hank Hollingsworth</v>
      </c>
      <c r="Q4054" s="8" t="str">
        <f t="shared" si="757"/>
        <v>6</v>
      </c>
      <c r="R4054" s="8" t="str">
        <f t="shared" si="758"/>
        <v>1</v>
      </c>
      <c r="S4054" s="8" t="str">
        <f t="shared" si="759"/>
        <v>0</v>
      </c>
      <c r="T4054" s="8" t="str">
        <f t="shared" si="760"/>
        <v>0</v>
      </c>
      <c r="U4054" s="8" t="str">
        <f t="shared" si="761"/>
        <v>0</v>
      </c>
      <c r="V4054" s="8" t="str">
        <f t="shared" si="762"/>
        <v>0</v>
      </c>
      <c r="W4054" s="8" t="str">
        <f t="shared" si="763"/>
        <v>0</v>
      </c>
      <c r="X4054" s="8" t="str">
        <f t="shared" si="764"/>
        <v>0</v>
      </c>
      <c r="Y4054" s="8" t="str">
        <f t="shared" si="765"/>
        <v>0</v>
      </c>
      <c r="Z4054" s="8" t="str">
        <f t="shared" si="766"/>
        <v>0</v>
      </c>
      <c r="AA4054" s="8" t="str">
        <f t="shared" si="767"/>
        <v>0</v>
      </c>
      <c r="AD4054" t="s">
        <v>9057</v>
      </c>
      <c r="AE4054" s="3">
        <v>2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</row>
    <row r="4055" spans="3:41" x14ac:dyDescent="0.25">
      <c r="C4055" s="6" t="s">
        <v>9134</v>
      </c>
      <c r="D4055" s="9" t="s">
        <v>10131</v>
      </c>
      <c r="E4055" s="9" t="s">
        <v>2831</v>
      </c>
      <c r="F4055" s="9" t="s">
        <v>2763</v>
      </c>
      <c r="G4055" s="9" t="s">
        <v>2764</v>
      </c>
      <c r="H4055" s="9" t="s">
        <v>2764</v>
      </c>
      <c r="I4055" s="9" t="s">
        <v>2764</v>
      </c>
      <c r="J4055" s="9" t="s">
        <v>2764</v>
      </c>
      <c r="K4055" s="9" t="s">
        <v>2764</v>
      </c>
      <c r="L4055" s="9" t="s">
        <v>2764</v>
      </c>
      <c r="M4055" s="9" t="s">
        <v>2764</v>
      </c>
      <c r="N4055" s="9" t="s">
        <v>2764</v>
      </c>
      <c r="P4055" t="str">
        <f t="shared" si="756"/>
        <v>Cal Poly - Jared Rice</v>
      </c>
      <c r="Q4055" s="8" t="str">
        <f t="shared" si="757"/>
        <v>16</v>
      </c>
      <c r="R4055" s="8" t="str">
        <f t="shared" si="758"/>
        <v>2</v>
      </c>
      <c r="S4055" s="8" t="str">
        <f t="shared" si="759"/>
        <v>1</v>
      </c>
      <c r="T4055" s="8" t="str">
        <f t="shared" si="760"/>
        <v>0</v>
      </c>
      <c r="U4055" s="8" t="str">
        <f t="shared" si="761"/>
        <v>0</v>
      </c>
      <c r="V4055" s="8" t="str">
        <f t="shared" si="762"/>
        <v>0</v>
      </c>
      <c r="W4055" s="8" t="str">
        <f t="shared" si="763"/>
        <v>0</v>
      </c>
      <c r="X4055" s="8" t="str">
        <f t="shared" si="764"/>
        <v>0</v>
      </c>
      <c r="Y4055" s="8" t="str">
        <f t="shared" si="765"/>
        <v>0</v>
      </c>
      <c r="Z4055" s="8" t="str">
        <f t="shared" si="766"/>
        <v>0</v>
      </c>
      <c r="AA4055" s="8" t="str">
        <f t="shared" si="767"/>
        <v>0</v>
      </c>
      <c r="AD4055" t="s">
        <v>9058</v>
      </c>
      <c r="AE4055" s="3">
        <v>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</row>
    <row r="4056" spans="3:41" x14ac:dyDescent="0.25">
      <c r="C4056" s="5" t="s">
        <v>9135</v>
      </c>
      <c r="D4056" s="8" t="s">
        <v>10272</v>
      </c>
      <c r="E4056" s="8" t="s">
        <v>2873</v>
      </c>
      <c r="F4056" s="8" t="s">
        <v>2770</v>
      </c>
      <c r="G4056" s="8" t="s">
        <v>2770</v>
      </c>
      <c r="H4056" s="8" t="s">
        <v>2763</v>
      </c>
      <c r="I4056" s="8" t="s">
        <v>2764</v>
      </c>
      <c r="J4056" s="8" t="s">
        <v>2764</v>
      </c>
      <c r="K4056" s="8" t="s">
        <v>2764</v>
      </c>
      <c r="L4056" s="8" t="s">
        <v>2764</v>
      </c>
      <c r="M4056" s="8" t="s">
        <v>2764</v>
      </c>
      <c r="N4056" s="8" t="s">
        <v>2764</v>
      </c>
      <c r="P4056" t="str">
        <f t="shared" si="756"/>
        <v>Central Connecticut - Mike Underwood</v>
      </c>
      <c r="Q4056" s="8" t="str">
        <f t="shared" si="757"/>
        <v>23</v>
      </c>
      <c r="R4056" s="8" t="str">
        <f t="shared" si="758"/>
        <v>4</v>
      </c>
      <c r="S4056" s="8" t="str">
        <f t="shared" si="759"/>
        <v>1</v>
      </c>
      <c r="T4056" s="8" t="str">
        <f t="shared" si="760"/>
        <v>1</v>
      </c>
      <c r="U4056" s="8" t="str">
        <f t="shared" si="761"/>
        <v>1</v>
      </c>
      <c r="V4056" s="8" t="str">
        <f t="shared" si="762"/>
        <v>0</v>
      </c>
      <c r="W4056" s="8" t="str">
        <f t="shared" si="763"/>
        <v>0</v>
      </c>
      <c r="X4056" s="8" t="str">
        <f t="shared" si="764"/>
        <v>0</v>
      </c>
      <c r="Y4056" s="8" t="str">
        <f t="shared" si="765"/>
        <v>0</v>
      </c>
      <c r="Z4056" s="8" t="str">
        <f t="shared" si="766"/>
        <v>0</v>
      </c>
      <c r="AA4056" s="8" t="str">
        <f t="shared" si="767"/>
        <v>0</v>
      </c>
      <c r="AD4056" t="s">
        <v>9059</v>
      </c>
      <c r="AE4056" s="3">
        <v>1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</row>
    <row r="4057" spans="3:41" x14ac:dyDescent="0.25">
      <c r="C4057" s="6" t="s">
        <v>9136</v>
      </c>
      <c r="D4057" s="9" t="s">
        <v>10080</v>
      </c>
      <c r="E4057" s="9" t="s">
        <v>2775</v>
      </c>
      <c r="F4057" s="9" t="s">
        <v>2764</v>
      </c>
      <c r="G4057" s="9" t="s">
        <v>2764</v>
      </c>
      <c r="H4057" s="9" t="s">
        <v>2764</v>
      </c>
      <c r="I4057" s="9" t="s">
        <v>2764</v>
      </c>
      <c r="J4057" s="9" t="s">
        <v>2764</v>
      </c>
      <c r="K4057" s="9" t="s">
        <v>2764</v>
      </c>
      <c r="L4057" s="9" t="s">
        <v>2764</v>
      </c>
      <c r="M4057" s="9" t="s">
        <v>2764</v>
      </c>
      <c r="N4057" s="9" t="s">
        <v>2764</v>
      </c>
      <c r="P4057" t="str">
        <f t="shared" si="756"/>
        <v>Detroit Mercy - Darrell Riley Jr.</v>
      </c>
      <c r="Q4057" s="8" t="str">
        <f t="shared" si="757"/>
        <v>11</v>
      </c>
      <c r="R4057" s="8" t="str">
        <f t="shared" si="758"/>
        <v>2</v>
      </c>
      <c r="S4057" s="8" t="str">
        <f t="shared" si="759"/>
        <v>0</v>
      </c>
      <c r="T4057" s="8" t="str">
        <f t="shared" si="760"/>
        <v>0</v>
      </c>
      <c r="U4057" s="8" t="str">
        <f t="shared" si="761"/>
        <v>0</v>
      </c>
      <c r="V4057" s="8" t="str">
        <f t="shared" si="762"/>
        <v>0</v>
      </c>
      <c r="W4057" s="8" t="str">
        <f t="shared" si="763"/>
        <v>0</v>
      </c>
      <c r="X4057" s="8" t="str">
        <f t="shared" si="764"/>
        <v>0</v>
      </c>
      <c r="Y4057" s="8" t="str">
        <f t="shared" si="765"/>
        <v>0</v>
      </c>
      <c r="Z4057" s="8" t="str">
        <f t="shared" si="766"/>
        <v>0</v>
      </c>
      <c r="AA4057" s="8" t="str">
        <f t="shared" si="767"/>
        <v>0</v>
      </c>
      <c r="AD4057" t="s">
        <v>9060</v>
      </c>
      <c r="AE4057" s="3">
        <v>2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</row>
    <row r="4058" spans="3:41" x14ac:dyDescent="0.25">
      <c r="C4058" s="5" t="s">
        <v>9137</v>
      </c>
      <c r="D4058" s="8" t="s">
        <v>10065</v>
      </c>
      <c r="E4058" s="8" t="s">
        <v>2878</v>
      </c>
      <c r="F4058" s="8" t="s">
        <v>2763</v>
      </c>
      <c r="G4058" s="8" t="s">
        <v>2764</v>
      </c>
      <c r="H4058" s="8" t="s">
        <v>2764</v>
      </c>
      <c r="I4058" s="8" t="s">
        <v>2764</v>
      </c>
      <c r="J4058" s="8" t="s">
        <v>2764</v>
      </c>
      <c r="K4058" s="8" t="s">
        <v>2764</v>
      </c>
      <c r="L4058" s="8" t="s">
        <v>2764</v>
      </c>
      <c r="M4058" s="8" t="s">
        <v>2764</v>
      </c>
      <c r="N4058" s="8" t="s">
        <v>2764</v>
      </c>
      <c r="P4058" t="str">
        <f t="shared" si="756"/>
        <v>Eastern Kentucky - Cameron Carmical</v>
      </c>
      <c r="Q4058" s="8" t="str">
        <f t="shared" si="757"/>
        <v>17</v>
      </c>
      <c r="R4058" s="8" t="str">
        <f t="shared" si="758"/>
        <v>4</v>
      </c>
      <c r="S4058" s="8" t="str">
        <f t="shared" si="759"/>
        <v>1</v>
      </c>
      <c r="T4058" s="8" t="str">
        <f t="shared" si="760"/>
        <v>0</v>
      </c>
      <c r="U4058" s="8" t="str">
        <f t="shared" si="761"/>
        <v>0</v>
      </c>
      <c r="V4058" s="8" t="str">
        <f t="shared" si="762"/>
        <v>0</v>
      </c>
      <c r="W4058" s="8" t="str">
        <f t="shared" si="763"/>
        <v>0</v>
      </c>
      <c r="X4058" s="8" t="str">
        <f t="shared" si="764"/>
        <v>0</v>
      </c>
      <c r="Y4058" s="8" t="str">
        <f t="shared" si="765"/>
        <v>0</v>
      </c>
      <c r="Z4058" s="8" t="str">
        <f t="shared" si="766"/>
        <v>0</v>
      </c>
      <c r="AA4058" s="8" t="str">
        <f t="shared" si="767"/>
        <v>0</v>
      </c>
      <c r="AD4058" t="s">
        <v>9061</v>
      </c>
      <c r="AE4058" s="3">
        <v>13</v>
      </c>
      <c r="AF4058" s="3">
        <v>1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</row>
    <row r="4059" spans="3:41" x14ac:dyDescent="0.25">
      <c r="C4059" s="6" t="s">
        <v>9138</v>
      </c>
      <c r="D4059" s="9" t="s">
        <v>3925</v>
      </c>
      <c r="E4059" s="9" t="s">
        <v>2877</v>
      </c>
      <c r="F4059" s="9" t="s">
        <v>2780</v>
      </c>
      <c r="G4059" s="9" t="s">
        <v>2764</v>
      </c>
      <c r="H4059" s="9" t="s">
        <v>2764</v>
      </c>
      <c r="I4059" s="9" t="s">
        <v>2764</v>
      </c>
      <c r="J4059" s="9" t="s">
        <v>2764</v>
      </c>
      <c r="K4059" s="9" t="s">
        <v>2764</v>
      </c>
      <c r="L4059" s="9" t="s">
        <v>2764</v>
      </c>
      <c r="M4059" s="9" t="s">
        <v>2764</v>
      </c>
      <c r="N4059" s="9" t="s">
        <v>2764</v>
      </c>
      <c r="P4059" t="str">
        <f t="shared" si="756"/>
        <v>Gonzaga - Geno Crandall</v>
      </c>
      <c r="Q4059" s="8" t="str">
        <f t="shared" si="757"/>
        <v>52</v>
      </c>
      <c r="R4059" s="8" t="str">
        <f t="shared" si="758"/>
        <v>10</v>
      </c>
      <c r="S4059" s="8" t="str">
        <f t="shared" si="759"/>
        <v>3</v>
      </c>
      <c r="T4059" s="8" t="str">
        <f t="shared" si="760"/>
        <v>0</v>
      </c>
      <c r="U4059" s="8" t="str">
        <f t="shared" si="761"/>
        <v>0</v>
      </c>
      <c r="V4059" s="8" t="str">
        <f t="shared" si="762"/>
        <v>0</v>
      </c>
      <c r="W4059" s="8" t="str">
        <f t="shared" si="763"/>
        <v>0</v>
      </c>
      <c r="X4059" s="8" t="str">
        <f t="shared" si="764"/>
        <v>0</v>
      </c>
      <c r="Y4059" s="8" t="str">
        <f t="shared" si="765"/>
        <v>0</v>
      </c>
      <c r="Z4059" s="8" t="str">
        <f t="shared" si="766"/>
        <v>0</v>
      </c>
      <c r="AA4059" s="8" t="str">
        <f t="shared" si="767"/>
        <v>0</v>
      </c>
      <c r="AD4059" t="s">
        <v>9062</v>
      </c>
      <c r="AE4059" s="3">
        <v>5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</row>
    <row r="4060" spans="3:41" x14ac:dyDescent="0.25">
      <c r="C4060" s="5" t="s">
        <v>9139</v>
      </c>
      <c r="D4060" s="8" t="s">
        <v>9140</v>
      </c>
      <c r="E4060" s="8" t="s">
        <v>2816</v>
      </c>
      <c r="F4060" s="8" t="s">
        <v>2780</v>
      </c>
      <c r="G4060" s="8" t="s">
        <v>2764</v>
      </c>
      <c r="H4060" s="8" t="s">
        <v>2764</v>
      </c>
      <c r="I4060" s="8" t="s">
        <v>2764</v>
      </c>
      <c r="J4060" s="8" t="s">
        <v>2764</v>
      </c>
      <c r="K4060" s="8" t="s">
        <v>2764</v>
      </c>
      <c r="L4060" s="8" t="s">
        <v>2764</v>
      </c>
      <c r="M4060" s="8" t="s">
        <v>2764</v>
      </c>
      <c r="N4060" s="8" t="s">
        <v>2764</v>
      </c>
      <c r="P4060" t="str">
        <f t="shared" si="756"/>
        <v>Illinois - Tevian Jones</v>
      </c>
      <c r="Q4060" s="8" t="str">
        <f t="shared" si="757"/>
        <v>45</v>
      </c>
      <c r="R4060" s="8" t="str">
        <f t="shared" si="758"/>
        <v>13</v>
      </c>
      <c r="S4060" s="8" t="str">
        <f t="shared" si="759"/>
        <v>3</v>
      </c>
      <c r="T4060" s="8" t="str">
        <f t="shared" si="760"/>
        <v>0</v>
      </c>
      <c r="U4060" s="8" t="str">
        <f t="shared" si="761"/>
        <v>0</v>
      </c>
      <c r="V4060" s="8" t="str">
        <f t="shared" si="762"/>
        <v>0</v>
      </c>
      <c r="W4060" s="8" t="str">
        <f t="shared" si="763"/>
        <v>0</v>
      </c>
      <c r="X4060" s="8" t="str">
        <f t="shared" si="764"/>
        <v>0</v>
      </c>
      <c r="Y4060" s="8" t="str">
        <f t="shared" si="765"/>
        <v>0</v>
      </c>
      <c r="Z4060" s="8" t="str">
        <f t="shared" si="766"/>
        <v>0</v>
      </c>
      <c r="AA4060" s="8" t="str">
        <f t="shared" si="767"/>
        <v>0</v>
      </c>
      <c r="AD4060" t="s">
        <v>9063</v>
      </c>
      <c r="AE4060" s="3">
        <v>27</v>
      </c>
      <c r="AF4060" s="3">
        <v>4</v>
      </c>
      <c r="AG4060" s="3">
        <v>1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</row>
    <row r="4061" spans="3:41" x14ac:dyDescent="0.25">
      <c r="C4061" s="6" t="s">
        <v>9141</v>
      </c>
      <c r="D4061" s="9" t="s">
        <v>9142</v>
      </c>
      <c r="E4061" s="9" t="s">
        <v>3535</v>
      </c>
      <c r="F4061" s="9" t="s">
        <v>2774</v>
      </c>
      <c r="G4061" s="9" t="s">
        <v>2763</v>
      </c>
      <c r="H4061" s="9" t="s">
        <v>2764</v>
      </c>
      <c r="I4061" s="9" t="s">
        <v>2764</v>
      </c>
      <c r="J4061" s="9" t="s">
        <v>2764</v>
      </c>
      <c r="K4061" s="9" t="s">
        <v>2764</v>
      </c>
      <c r="L4061" s="9" t="s">
        <v>2764</v>
      </c>
      <c r="M4061" s="9" t="s">
        <v>2764</v>
      </c>
      <c r="N4061" s="9" t="s">
        <v>2764</v>
      </c>
      <c r="P4061" t="str">
        <f t="shared" si="756"/>
        <v>Jacksonville State - Detrick Mostella</v>
      </c>
      <c r="Q4061" s="8" t="str">
        <f t="shared" si="757"/>
        <v>88</v>
      </c>
      <c r="R4061" s="8" t="str">
        <f t="shared" si="758"/>
        <v>23</v>
      </c>
      <c r="S4061" s="8" t="str">
        <f t="shared" si="759"/>
        <v>8</v>
      </c>
      <c r="T4061" s="8" t="str">
        <f t="shared" si="760"/>
        <v>1</v>
      </c>
      <c r="U4061" s="8" t="str">
        <f t="shared" si="761"/>
        <v>0</v>
      </c>
      <c r="V4061" s="8" t="str">
        <f t="shared" si="762"/>
        <v>0</v>
      </c>
      <c r="W4061" s="8" t="str">
        <f t="shared" si="763"/>
        <v>0</v>
      </c>
      <c r="X4061" s="8" t="str">
        <f t="shared" si="764"/>
        <v>0</v>
      </c>
      <c r="Y4061" s="8" t="str">
        <f t="shared" si="765"/>
        <v>0</v>
      </c>
      <c r="Z4061" s="8" t="str">
        <f t="shared" si="766"/>
        <v>0</v>
      </c>
      <c r="AA4061" s="8" t="str">
        <f t="shared" si="767"/>
        <v>0</v>
      </c>
      <c r="AD4061" t="s">
        <v>9064</v>
      </c>
      <c r="AE4061" s="3">
        <v>19</v>
      </c>
      <c r="AF4061" s="3">
        <v>1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</row>
    <row r="4062" spans="3:41" x14ac:dyDescent="0.25">
      <c r="C4062" s="5" t="s">
        <v>9143</v>
      </c>
      <c r="D4062" s="8" t="s">
        <v>9144</v>
      </c>
      <c r="E4062" s="8" t="s">
        <v>3109</v>
      </c>
      <c r="F4062" s="8" t="s">
        <v>2769</v>
      </c>
      <c r="G4062" s="8" t="s">
        <v>2763</v>
      </c>
      <c r="H4062" s="8" t="s">
        <v>2764</v>
      </c>
      <c r="I4062" s="8" t="s">
        <v>2764</v>
      </c>
      <c r="J4062" s="8" t="s">
        <v>2764</v>
      </c>
      <c r="K4062" s="8" t="s">
        <v>2764</v>
      </c>
      <c r="L4062" s="8" t="s">
        <v>2764</v>
      </c>
      <c r="M4062" s="8" t="s">
        <v>2764</v>
      </c>
      <c r="N4062" s="8" t="s">
        <v>2764</v>
      </c>
      <c r="P4062" t="str">
        <f t="shared" si="756"/>
        <v>Austin Peay - Isaiah Hart</v>
      </c>
      <c r="Q4062" s="8" t="str">
        <f t="shared" si="757"/>
        <v>38</v>
      </c>
      <c r="R4062" s="8" t="str">
        <f t="shared" si="758"/>
        <v>12</v>
      </c>
      <c r="S4062" s="8" t="str">
        <f t="shared" si="759"/>
        <v>3</v>
      </c>
      <c r="T4062" s="8" t="str">
        <f t="shared" si="760"/>
        <v>1</v>
      </c>
      <c r="U4062" s="8" t="str">
        <f t="shared" si="761"/>
        <v>0</v>
      </c>
      <c r="V4062" s="8" t="str">
        <f t="shared" si="762"/>
        <v>0</v>
      </c>
      <c r="W4062" s="8" t="str">
        <f t="shared" si="763"/>
        <v>0</v>
      </c>
      <c r="X4062" s="8" t="str">
        <f t="shared" si="764"/>
        <v>0</v>
      </c>
      <c r="Y4062" s="8" t="str">
        <f t="shared" si="765"/>
        <v>0</v>
      </c>
      <c r="Z4062" s="8" t="str">
        <f t="shared" si="766"/>
        <v>0</v>
      </c>
      <c r="AA4062" s="8" t="str">
        <f t="shared" si="767"/>
        <v>0</v>
      </c>
      <c r="AD4062" t="s">
        <v>9065</v>
      </c>
      <c r="AE4062" s="3">
        <v>7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</row>
    <row r="4063" spans="3:41" x14ac:dyDescent="0.25">
      <c r="C4063" s="6" t="s">
        <v>9145</v>
      </c>
      <c r="D4063" s="9" t="s">
        <v>2956</v>
      </c>
      <c r="E4063" s="9" t="s">
        <v>3578</v>
      </c>
      <c r="F4063" s="9" t="s">
        <v>2972</v>
      </c>
      <c r="G4063" s="9" t="s">
        <v>2933</v>
      </c>
      <c r="H4063" s="9" t="s">
        <v>2763</v>
      </c>
      <c r="I4063" s="9" t="s">
        <v>2764</v>
      </c>
      <c r="J4063" s="9" t="s">
        <v>2764</v>
      </c>
      <c r="K4063" s="9" t="s">
        <v>2764</v>
      </c>
      <c r="L4063" s="9" t="s">
        <v>2764</v>
      </c>
      <c r="M4063" s="9" t="s">
        <v>2764</v>
      </c>
      <c r="N4063" s="9" t="s">
        <v>2764</v>
      </c>
      <c r="P4063" t="str">
        <f t="shared" si="756"/>
        <v>Florida Atlantic - Xavian Stapleton</v>
      </c>
      <c r="Q4063" s="8" t="str">
        <f t="shared" si="757"/>
        <v>100</v>
      </c>
      <c r="R4063" s="8" t="str">
        <f t="shared" si="758"/>
        <v>42</v>
      </c>
      <c r="S4063" s="8" t="str">
        <f t="shared" si="759"/>
        <v>17</v>
      </c>
      <c r="T4063" s="8" t="str">
        <f t="shared" si="760"/>
        <v>6</v>
      </c>
      <c r="U4063" s="8" t="str">
        <f t="shared" si="761"/>
        <v>1</v>
      </c>
      <c r="V4063" s="8" t="str">
        <f t="shared" si="762"/>
        <v>0</v>
      </c>
      <c r="W4063" s="8" t="str">
        <f t="shared" si="763"/>
        <v>0</v>
      </c>
      <c r="X4063" s="8" t="str">
        <f t="shared" si="764"/>
        <v>0</v>
      </c>
      <c r="Y4063" s="8" t="str">
        <f t="shared" si="765"/>
        <v>0</v>
      </c>
      <c r="Z4063" s="8" t="str">
        <f t="shared" si="766"/>
        <v>0</v>
      </c>
      <c r="AA4063" s="8" t="str">
        <f t="shared" si="767"/>
        <v>0</v>
      </c>
      <c r="AD4063" t="s">
        <v>9066</v>
      </c>
      <c r="AE4063" s="3">
        <v>10</v>
      </c>
      <c r="AF4063" s="3">
        <v>1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</row>
    <row r="4064" spans="3:41" x14ac:dyDescent="0.25">
      <c r="C4064" s="5" t="s">
        <v>9146</v>
      </c>
      <c r="D4064" s="8" t="s">
        <v>2865</v>
      </c>
      <c r="E4064" s="8" t="s">
        <v>2764</v>
      </c>
      <c r="F4064" s="8" t="s">
        <v>2764</v>
      </c>
      <c r="G4064" s="8" t="s">
        <v>2764</v>
      </c>
      <c r="H4064" s="8" t="s">
        <v>2764</v>
      </c>
      <c r="I4064" s="8" t="s">
        <v>2764</v>
      </c>
      <c r="J4064" s="8" t="s">
        <v>2764</v>
      </c>
      <c r="K4064" s="8" t="s">
        <v>2764</v>
      </c>
      <c r="L4064" s="8" t="s">
        <v>2764</v>
      </c>
      <c r="M4064" s="8" t="s">
        <v>2764</v>
      </c>
      <c r="N4064" s="8" t="s">
        <v>2764</v>
      </c>
      <c r="P4064" t="str">
        <f t="shared" si="756"/>
        <v>North Texas - John Weger</v>
      </c>
      <c r="Q4064" s="8" t="str">
        <f t="shared" si="757"/>
        <v>1</v>
      </c>
      <c r="R4064" s="8" t="str">
        <f t="shared" si="758"/>
        <v>0</v>
      </c>
      <c r="S4064" s="8" t="str">
        <f t="shared" si="759"/>
        <v>0</v>
      </c>
      <c r="T4064" s="8" t="str">
        <f t="shared" si="760"/>
        <v>0</v>
      </c>
      <c r="U4064" s="8" t="str">
        <f t="shared" si="761"/>
        <v>0</v>
      </c>
      <c r="V4064" s="8" t="str">
        <f t="shared" si="762"/>
        <v>0</v>
      </c>
      <c r="W4064" s="8" t="str">
        <f t="shared" si="763"/>
        <v>0</v>
      </c>
      <c r="X4064" s="8" t="str">
        <f t="shared" si="764"/>
        <v>0</v>
      </c>
      <c r="Y4064" s="8" t="str">
        <f t="shared" si="765"/>
        <v>0</v>
      </c>
      <c r="Z4064" s="8" t="str">
        <f t="shared" si="766"/>
        <v>0</v>
      </c>
      <c r="AA4064" s="8" t="str">
        <f t="shared" si="767"/>
        <v>0</v>
      </c>
      <c r="AD4064" t="s">
        <v>9067</v>
      </c>
      <c r="AE4064" s="3">
        <v>4</v>
      </c>
      <c r="AF4064" s="3">
        <v>1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</row>
    <row r="4065" spans="3:41" x14ac:dyDescent="0.25">
      <c r="C4065" s="6" t="s">
        <v>9147</v>
      </c>
      <c r="D4065" s="9" t="s">
        <v>3918</v>
      </c>
      <c r="E4065" s="9" t="s">
        <v>2764</v>
      </c>
      <c r="F4065" s="9" t="s">
        <v>2764</v>
      </c>
      <c r="G4065" s="9" t="s">
        <v>2764</v>
      </c>
      <c r="H4065" s="9" t="s">
        <v>2764</v>
      </c>
      <c r="I4065" s="9" t="s">
        <v>2764</v>
      </c>
      <c r="J4065" s="9" t="s">
        <v>2764</v>
      </c>
      <c r="K4065" s="9" t="s">
        <v>2764</v>
      </c>
      <c r="L4065" s="9" t="s">
        <v>2764</v>
      </c>
      <c r="M4065" s="9" t="s">
        <v>2764</v>
      </c>
      <c r="N4065" s="9" t="s">
        <v>2764</v>
      </c>
      <c r="P4065" t="str">
        <f t="shared" si="756"/>
        <v>Northern Arizona - Aziz Seck</v>
      </c>
      <c r="Q4065" s="8" t="str">
        <f t="shared" si="757"/>
        <v>3</v>
      </c>
      <c r="R4065" s="8" t="str">
        <f t="shared" si="758"/>
        <v>0</v>
      </c>
      <c r="S4065" s="8" t="str">
        <f t="shared" si="759"/>
        <v>0</v>
      </c>
      <c r="T4065" s="8" t="str">
        <f t="shared" si="760"/>
        <v>0</v>
      </c>
      <c r="U4065" s="8" t="str">
        <f t="shared" si="761"/>
        <v>0</v>
      </c>
      <c r="V4065" s="8" t="str">
        <f t="shared" si="762"/>
        <v>0</v>
      </c>
      <c r="W4065" s="8" t="str">
        <f t="shared" si="763"/>
        <v>0</v>
      </c>
      <c r="X4065" s="8" t="str">
        <f t="shared" si="764"/>
        <v>0</v>
      </c>
      <c r="Y4065" s="8" t="str">
        <f t="shared" si="765"/>
        <v>0</v>
      </c>
      <c r="Z4065" s="8" t="str">
        <f t="shared" si="766"/>
        <v>0</v>
      </c>
      <c r="AA4065" s="8" t="str">
        <f t="shared" si="767"/>
        <v>0</v>
      </c>
      <c r="AD4065" t="s">
        <v>9071</v>
      </c>
      <c r="AE4065" s="3">
        <v>3</v>
      </c>
      <c r="AF4065" s="3">
        <v>1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</row>
    <row r="4066" spans="3:41" x14ac:dyDescent="0.25">
      <c r="C4066" s="5" t="s">
        <v>9148</v>
      </c>
      <c r="D4066" s="8" t="s">
        <v>2815</v>
      </c>
      <c r="E4066" s="8" t="s">
        <v>2784</v>
      </c>
      <c r="F4066" s="8" t="s">
        <v>2831</v>
      </c>
      <c r="G4066" s="8" t="s">
        <v>2763</v>
      </c>
      <c r="H4066" s="8" t="s">
        <v>2764</v>
      </c>
      <c r="I4066" s="8" t="s">
        <v>2764</v>
      </c>
      <c r="J4066" s="8" t="s">
        <v>2764</v>
      </c>
      <c r="K4066" s="8" t="s">
        <v>2764</v>
      </c>
      <c r="L4066" s="8" t="s">
        <v>2764</v>
      </c>
      <c r="M4066" s="8" t="s">
        <v>2764</v>
      </c>
      <c r="N4066" s="8" t="s">
        <v>2764</v>
      </c>
      <c r="P4066" t="str">
        <f t="shared" si="756"/>
        <v>Northern Colorado - Jalen Sanders</v>
      </c>
      <c r="Q4066" s="8" t="str">
        <f t="shared" si="757"/>
        <v>35</v>
      </c>
      <c r="R4066" s="8" t="str">
        <f t="shared" si="758"/>
        <v>9</v>
      </c>
      <c r="S4066" s="8" t="str">
        <f t="shared" si="759"/>
        <v>2</v>
      </c>
      <c r="T4066" s="8" t="str">
        <f t="shared" si="760"/>
        <v>1</v>
      </c>
      <c r="U4066" s="8" t="str">
        <f t="shared" si="761"/>
        <v>0</v>
      </c>
      <c r="V4066" s="8" t="str">
        <f t="shared" si="762"/>
        <v>0</v>
      </c>
      <c r="W4066" s="8" t="str">
        <f t="shared" si="763"/>
        <v>0</v>
      </c>
      <c r="X4066" s="8" t="str">
        <f t="shared" si="764"/>
        <v>0</v>
      </c>
      <c r="Y4066" s="8" t="str">
        <f t="shared" si="765"/>
        <v>0</v>
      </c>
      <c r="Z4066" s="8" t="str">
        <f t="shared" si="766"/>
        <v>0</v>
      </c>
      <c r="AA4066" s="8" t="str">
        <f t="shared" si="767"/>
        <v>0</v>
      </c>
      <c r="AD4066" t="s">
        <v>9072</v>
      </c>
      <c r="AE4066" s="3">
        <v>3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</row>
    <row r="4067" spans="3:41" x14ac:dyDescent="0.25">
      <c r="C4067" s="6" t="s">
        <v>9149</v>
      </c>
      <c r="D4067" s="9" t="s">
        <v>10151</v>
      </c>
      <c r="E4067" s="9" t="s">
        <v>2764</v>
      </c>
      <c r="F4067" s="9" t="s">
        <v>2764</v>
      </c>
      <c r="G4067" s="9" t="s">
        <v>2764</v>
      </c>
      <c r="H4067" s="9" t="s">
        <v>2764</v>
      </c>
      <c r="I4067" s="9" t="s">
        <v>2764</v>
      </c>
      <c r="J4067" s="9" t="s">
        <v>2764</v>
      </c>
      <c r="K4067" s="9" t="s">
        <v>2764</v>
      </c>
      <c r="L4067" s="9" t="s">
        <v>2764</v>
      </c>
      <c r="M4067" s="9" t="s">
        <v>2764</v>
      </c>
      <c r="N4067" s="9" t="s">
        <v>2764</v>
      </c>
      <c r="P4067" t="str">
        <f t="shared" si="756"/>
        <v>Northern Colorado - Johnatan Reyes</v>
      </c>
      <c r="Q4067" s="8" t="str">
        <f t="shared" si="757"/>
        <v>6</v>
      </c>
      <c r="R4067" s="8" t="str">
        <f t="shared" si="758"/>
        <v>0</v>
      </c>
      <c r="S4067" s="8" t="str">
        <f t="shared" si="759"/>
        <v>0</v>
      </c>
      <c r="T4067" s="8" t="str">
        <f t="shared" si="760"/>
        <v>0</v>
      </c>
      <c r="U4067" s="8" t="str">
        <f t="shared" si="761"/>
        <v>0</v>
      </c>
      <c r="V4067" s="8" t="str">
        <f t="shared" si="762"/>
        <v>0</v>
      </c>
      <c r="W4067" s="8" t="str">
        <f t="shared" si="763"/>
        <v>0</v>
      </c>
      <c r="X4067" s="8" t="str">
        <f t="shared" si="764"/>
        <v>0</v>
      </c>
      <c r="Y4067" s="8" t="str">
        <f t="shared" si="765"/>
        <v>0</v>
      </c>
      <c r="Z4067" s="8" t="str">
        <f t="shared" si="766"/>
        <v>0</v>
      </c>
      <c r="AA4067" s="8" t="str">
        <f t="shared" si="767"/>
        <v>0</v>
      </c>
      <c r="AD4067" t="s">
        <v>9073</v>
      </c>
      <c r="AE4067" s="3">
        <v>11</v>
      </c>
      <c r="AF4067" s="3">
        <v>3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</row>
    <row r="4068" spans="3:41" x14ac:dyDescent="0.25">
      <c r="C4068" s="5" t="s">
        <v>9150</v>
      </c>
      <c r="D4068" s="8" t="s">
        <v>10104</v>
      </c>
      <c r="E4068" s="8" t="s">
        <v>2770</v>
      </c>
      <c r="F4068" s="8" t="s">
        <v>2763</v>
      </c>
      <c r="G4068" s="8" t="s">
        <v>2764</v>
      </c>
      <c r="H4068" s="8" t="s">
        <v>2764</v>
      </c>
      <c r="I4068" s="8" t="s">
        <v>2764</v>
      </c>
      <c r="J4068" s="8" t="s">
        <v>2764</v>
      </c>
      <c r="K4068" s="8" t="s">
        <v>2764</v>
      </c>
      <c r="L4068" s="8" t="s">
        <v>2764</v>
      </c>
      <c r="M4068" s="8" t="s">
        <v>2764</v>
      </c>
      <c r="N4068" s="8" t="s">
        <v>2764</v>
      </c>
      <c r="P4068" t="str">
        <f t="shared" si="756"/>
        <v>Northern Colorado - Matt Johnson</v>
      </c>
      <c r="Q4068" s="8" t="str">
        <f t="shared" si="757"/>
        <v>5</v>
      </c>
      <c r="R4068" s="8" t="str">
        <f t="shared" si="758"/>
        <v>1</v>
      </c>
      <c r="S4068" s="8" t="str">
        <f t="shared" si="759"/>
        <v>1</v>
      </c>
      <c r="T4068" s="8" t="str">
        <f t="shared" si="760"/>
        <v>0</v>
      </c>
      <c r="U4068" s="8" t="str">
        <f t="shared" si="761"/>
        <v>0</v>
      </c>
      <c r="V4068" s="8" t="str">
        <f t="shared" si="762"/>
        <v>0</v>
      </c>
      <c r="W4068" s="8" t="str">
        <f t="shared" si="763"/>
        <v>0</v>
      </c>
      <c r="X4068" s="8" t="str">
        <f t="shared" si="764"/>
        <v>0</v>
      </c>
      <c r="Y4068" s="8" t="str">
        <f t="shared" si="765"/>
        <v>0</v>
      </c>
      <c r="Z4068" s="8" t="str">
        <f t="shared" si="766"/>
        <v>0</v>
      </c>
      <c r="AA4068" s="8" t="str">
        <f t="shared" si="767"/>
        <v>0</v>
      </c>
      <c r="AD4068" t="s">
        <v>9074</v>
      </c>
      <c r="AE4068" s="3">
        <v>15</v>
      </c>
      <c r="AF4068" s="3">
        <v>3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</row>
    <row r="4069" spans="3:41" x14ac:dyDescent="0.25">
      <c r="C4069" s="6" t="s">
        <v>9151</v>
      </c>
      <c r="D4069" s="9" t="s">
        <v>4964</v>
      </c>
      <c r="E4069" s="9" t="s">
        <v>4923</v>
      </c>
      <c r="F4069" s="9" t="s">
        <v>2959</v>
      </c>
      <c r="G4069" s="9" t="s">
        <v>2770</v>
      </c>
      <c r="H4069" s="9" t="s">
        <v>2763</v>
      </c>
      <c r="I4069" s="9" t="s">
        <v>2764</v>
      </c>
      <c r="J4069" s="9" t="s">
        <v>2764</v>
      </c>
      <c r="K4069" s="9" t="s">
        <v>2764</v>
      </c>
      <c r="L4069" s="9" t="s">
        <v>2764</v>
      </c>
      <c r="M4069" s="9" t="s">
        <v>2764</v>
      </c>
      <c r="N4069" s="9" t="s">
        <v>2764</v>
      </c>
      <c r="P4069" t="str">
        <f t="shared" si="756"/>
        <v>North Dakota State - Cameron Hunter</v>
      </c>
      <c r="Q4069" s="8" t="str">
        <f t="shared" si="757"/>
        <v>44</v>
      </c>
      <c r="R4069" s="8" t="str">
        <f t="shared" si="758"/>
        <v>16</v>
      </c>
      <c r="S4069" s="8" t="str">
        <f t="shared" si="759"/>
        <v>2</v>
      </c>
      <c r="T4069" s="8" t="str">
        <f t="shared" si="760"/>
        <v>1</v>
      </c>
      <c r="U4069" s="8" t="str">
        <f t="shared" si="761"/>
        <v>1</v>
      </c>
      <c r="V4069" s="8" t="str">
        <f t="shared" si="762"/>
        <v>0</v>
      </c>
      <c r="W4069" s="8" t="str">
        <f t="shared" si="763"/>
        <v>0</v>
      </c>
      <c r="X4069" s="8" t="str">
        <f t="shared" si="764"/>
        <v>0</v>
      </c>
      <c r="Y4069" s="8" t="str">
        <f t="shared" si="765"/>
        <v>0</v>
      </c>
      <c r="Z4069" s="8" t="str">
        <f t="shared" si="766"/>
        <v>0</v>
      </c>
      <c r="AA4069" s="8" t="str">
        <f t="shared" si="767"/>
        <v>0</v>
      </c>
      <c r="AD4069" t="s">
        <v>9075</v>
      </c>
      <c r="AE4069" s="3">
        <v>7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</row>
    <row r="4070" spans="3:41" x14ac:dyDescent="0.25">
      <c r="C4070" s="5" t="s">
        <v>9152</v>
      </c>
      <c r="D4070" s="8" t="s">
        <v>4529</v>
      </c>
      <c r="E4070" s="8" t="s">
        <v>3286</v>
      </c>
      <c r="F4070" s="8" t="s">
        <v>2775</v>
      </c>
      <c r="G4070" s="8" t="s">
        <v>2764</v>
      </c>
      <c r="H4070" s="8" t="s">
        <v>2764</v>
      </c>
      <c r="I4070" s="8" t="s">
        <v>2764</v>
      </c>
      <c r="J4070" s="8" t="s">
        <v>2764</v>
      </c>
      <c r="K4070" s="8" t="s">
        <v>2764</v>
      </c>
      <c r="L4070" s="8" t="s">
        <v>2764</v>
      </c>
      <c r="M4070" s="8" t="s">
        <v>2764</v>
      </c>
      <c r="N4070" s="8" t="s">
        <v>2764</v>
      </c>
      <c r="P4070" t="str">
        <f t="shared" si="756"/>
        <v>North Dakota State - Sam Griesel</v>
      </c>
      <c r="Q4070" s="8" t="str">
        <f t="shared" si="757"/>
        <v>43</v>
      </c>
      <c r="R4070" s="8" t="str">
        <f t="shared" si="758"/>
        <v>15</v>
      </c>
      <c r="S4070" s="8" t="str">
        <f t="shared" si="759"/>
        <v>2</v>
      </c>
      <c r="T4070" s="8" t="str">
        <f t="shared" si="760"/>
        <v>0</v>
      </c>
      <c r="U4070" s="8" t="str">
        <f t="shared" si="761"/>
        <v>0</v>
      </c>
      <c r="V4070" s="8" t="str">
        <f t="shared" si="762"/>
        <v>0</v>
      </c>
      <c r="W4070" s="8" t="str">
        <f t="shared" si="763"/>
        <v>0</v>
      </c>
      <c r="X4070" s="8" t="str">
        <f t="shared" si="764"/>
        <v>0</v>
      </c>
      <c r="Y4070" s="8" t="str">
        <f t="shared" si="765"/>
        <v>0</v>
      </c>
      <c r="Z4070" s="8" t="str">
        <f t="shared" si="766"/>
        <v>0</v>
      </c>
      <c r="AA4070" s="8" t="str">
        <f t="shared" si="767"/>
        <v>0</v>
      </c>
      <c r="AD4070" t="s">
        <v>9076</v>
      </c>
      <c r="AE4070" s="3">
        <v>22</v>
      </c>
      <c r="AF4070" s="3">
        <v>5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</row>
    <row r="4071" spans="3:41" x14ac:dyDescent="0.25">
      <c r="C4071" s="6" t="s">
        <v>9153</v>
      </c>
      <c r="D4071" s="9" t="s">
        <v>4577</v>
      </c>
      <c r="E4071" s="9" t="s">
        <v>2764</v>
      </c>
      <c r="F4071" s="9" t="s">
        <v>2764</v>
      </c>
      <c r="G4071" s="9" t="s">
        <v>2764</v>
      </c>
      <c r="H4071" s="9" t="s">
        <v>2764</v>
      </c>
      <c r="I4071" s="9" t="s">
        <v>2764</v>
      </c>
      <c r="J4071" s="9" t="s">
        <v>2764</v>
      </c>
      <c r="K4071" s="9" t="s">
        <v>2764</v>
      </c>
      <c r="L4071" s="9" t="s">
        <v>2764</v>
      </c>
      <c r="M4071" s="9" t="s">
        <v>2764</v>
      </c>
      <c r="N4071" s="9" t="s">
        <v>2764</v>
      </c>
      <c r="P4071" t="str">
        <f t="shared" si="756"/>
        <v>San Francisco - Taavi Jurkatamm</v>
      </c>
      <c r="Q4071" s="8" t="str">
        <f t="shared" si="757"/>
        <v>7</v>
      </c>
      <c r="R4071" s="8" t="str">
        <f t="shared" si="758"/>
        <v>0</v>
      </c>
      <c r="S4071" s="8" t="str">
        <f t="shared" si="759"/>
        <v>0</v>
      </c>
      <c r="T4071" s="8" t="str">
        <f t="shared" si="760"/>
        <v>0</v>
      </c>
      <c r="U4071" s="8" t="str">
        <f t="shared" si="761"/>
        <v>0</v>
      </c>
      <c r="V4071" s="8" t="str">
        <f t="shared" si="762"/>
        <v>0</v>
      </c>
      <c r="W4071" s="8" t="str">
        <f t="shared" si="763"/>
        <v>0</v>
      </c>
      <c r="X4071" s="8" t="str">
        <f t="shared" si="764"/>
        <v>0</v>
      </c>
      <c r="Y4071" s="8" t="str">
        <f t="shared" si="765"/>
        <v>0</v>
      </c>
      <c r="Z4071" s="8" t="str">
        <f t="shared" si="766"/>
        <v>0</v>
      </c>
      <c r="AA4071" s="8" t="str">
        <f t="shared" si="767"/>
        <v>0</v>
      </c>
      <c r="AD4071" t="s">
        <v>9077</v>
      </c>
      <c r="AE4071" s="3">
        <v>31</v>
      </c>
      <c r="AF4071" s="3">
        <v>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</row>
    <row r="4072" spans="3:41" x14ac:dyDescent="0.25">
      <c r="C4072" s="5" t="s">
        <v>9154</v>
      </c>
      <c r="D4072" s="8" t="s">
        <v>10206</v>
      </c>
      <c r="E4072" s="8" t="s">
        <v>2770</v>
      </c>
      <c r="F4072" s="8" t="s">
        <v>2764</v>
      </c>
      <c r="G4072" s="8" t="s">
        <v>2764</v>
      </c>
      <c r="H4072" s="8" t="s">
        <v>2764</v>
      </c>
      <c r="I4072" s="8" t="s">
        <v>2764</v>
      </c>
      <c r="J4072" s="8" t="s">
        <v>2764</v>
      </c>
      <c r="K4072" s="8" t="s">
        <v>2764</v>
      </c>
      <c r="L4072" s="8" t="s">
        <v>2764</v>
      </c>
      <c r="M4072" s="8" t="s">
        <v>2764</v>
      </c>
      <c r="N4072" s="8" t="s">
        <v>2764</v>
      </c>
      <c r="P4072" t="str">
        <f t="shared" si="756"/>
        <v>Florida International - Osasumwen Osaghae</v>
      </c>
      <c r="Q4072" s="8" t="str">
        <f t="shared" si="757"/>
        <v>12</v>
      </c>
      <c r="R4072" s="8" t="str">
        <f t="shared" si="758"/>
        <v>1</v>
      </c>
      <c r="S4072" s="8" t="str">
        <f t="shared" si="759"/>
        <v>0</v>
      </c>
      <c r="T4072" s="8" t="str">
        <f t="shared" si="760"/>
        <v>0</v>
      </c>
      <c r="U4072" s="8" t="str">
        <f t="shared" si="761"/>
        <v>0</v>
      </c>
      <c r="V4072" s="8" t="str">
        <f t="shared" si="762"/>
        <v>0</v>
      </c>
      <c r="W4072" s="8" t="str">
        <f t="shared" si="763"/>
        <v>0</v>
      </c>
      <c r="X4072" s="8" t="str">
        <f t="shared" si="764"/>
        <v>0</v>
      </c>
      <c r="Y4072" s="8" t="str">
        <f t="shared" si="765"/>
        <v>0</v>
      </c>
      <c r="Z4072" s="8" t="str">
        <f t="shared" si="766"/>
        <v>0</v>
      </c>
      <c r="AA4072" s="8" t="str">
        <f t="shared" si="767"/>
        <v>0</v>
      </c>
      <c r="AD4072" t="s">
        <v>9078</v>
      </c>
      <c r="AE4072" s="3">
        <v>7</v>
      </c>
      <c r="AF4072" s="3">
        <v>1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</row>
    <row r="4073" spans="3:41" x14ac:dyDescent="0.25">
      <c r="C4073" s="6" t="s">
        <v>9155</v>
      </c>
      <c r="D4073" s="9" t="s">
        <v>10174</v>
      </c>
      <c r="E4073" s="9" t="s">
        <v>2763</v>
      </c>
      <c r="F4073" s="9" t="s">
        <v>2764</v>
      </c>
      <c r="G4073" s="9" t="s">
        <v>2764</v>
      </c>
      <c r="H4073" s="9" t="s">
        <v>2764</v>
      </c>
      <c r="I4073" s="9" t="s">
        <v>2764</v>
      </c>
      <c r="J4073" s="9" t="s">
        <v>2764</v>
      </c>
      <c r="K4073" s="9" t="s">
        <v>2764</v>
      </c>
      <c r="L4073" s="9" t="s">
        <v>2764</v>
      </c>
      <c r="M4073" s="9" t="s">
        <v>2764</v>
      </c>
      <c r="N4073" s="9" t="s">
        <v>2764</v>
      </c>
      <c r="P4073" t="str">
        <f t="shared" si="756"/>
        <v>Florida International - Phillip Smith</v>
      </c>
      <c r="Q4073" s="8" t="str">
        <f t="shared" si="757"/>
        <v>7</v>
      </c>
      <c r="R4073" s="8" t="str">
        <f t="shared" si="758"/>
        <v>1</v>
      </c>
      <c r="S4073" s="8" t="str">
        <f t="shared" si="759"/>
        <v>0</v>
      </c>
      <c r="T4073" s="8" t="str">
        <f t="shared" si="760"/>
        <v>0</v>
      </c>
      <c r="U4073" s="8" t="str">
        <f t="shared" si="761"/>
        <v>0</v>
      </c>
      <c r="V4073" s="8" t="str">
        <f t="shared" si="762"/>
        <v>0</v>
      </c>
      <c r="W4073" s="8" t="str">
        <f t="shared" si="763"/>
        <v>0</v>
      </c>
      <c r="X4073" s="8" t="str">
        <f t="shared" si="764"/>
        <v>0</v>
      </c>
      <c r="Y4073" s="8" t="str">
        <f t="shared" si="765"/>
        <v>0</v>
      </c>
      <c r="Z4073" s="8" t="str">
        <f t="shared" si="766"/>
        <v>0</v>
      </c>
      <c r="AA4073" s="8" t="str">
        <f t="shared" si="767"/>
        <v>0</v>
      </c>
      <c r="AD4073" t="s">
        <v>9079</v>
      </c>
      <c r="AE4073" s="3">
        <v>6</v>
      </c>
      <c r="AF4073" s="3">
        <v>1</v>
      </c>
      <c r="AG4073" s="3">
        <v>1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</row>
    <row r="4074" spans="3:41" x14ac:dyDescent="0.25">
      <c r="C4074" s="5" t="s">
        <v>9156</v>
      </c>
      <c r="D4074" s="8" t="s">
        <v>10352</v>
      </c>
      <c r="E4074" s="8" t="s">
        <v>2809</v>
      </c>
      <c r="F4074" s="8" t="s">
        <v>2831</v>
      </c>
      <c r="G4074" s="8" t="s">
        <v>2764</v>
      </c>
      <c r="H4074" s="8" t="s">
        <v>2764</v>
      </c>
      <c r="I4074" s="8" t="s">
        <v>2764</v>
      </c>
      <c r="J4074" s="8" t="s">
        <v>2764</v>
      </c>
      <c r="K4074" s="8" t="s">
        <v>2764</v>
      </c>
      <c r="L4074" s="8" t="s">
        <v>2764</v>
      </c>
      <c r="M4074" s="8" t="s">
        <v>2764</v>
      </c>
      <c r="N4074" s="8" t="s">
        <v>2764</v>
      </c>
      <c r="P4074" t="str">
        <f t="shared" si="756"/>
        <v>Robert Morris - Chris Coalmon</v>
      </c>
      <c r="Q4074" s="8" t="str">
        <f t="shared" si="757"/>
        <v>14</v>
      </c>
      <c r="R4074" s="8" t="str">
        <f t="shared" si="758"/>
        <v>3</v>
      </c>
      <c r="S4074" s="8" t="str">
        <f t="shared" si="759"/>
        <v>2</v>
      </c>
      <c r="T4074" s="8" t="str">
        <f t="shared" si="760"/>
        <v>0</v>
      </c>
      <c r="U4074" s="8" t="str">
        <f t="shared" si="761"/>
        <v>0</v>
      </c>
      <c r="V4074" s="8" t="str">
        <f t="shared" si="762"/>
        <v>0</v>
      </c>
      <c r="W4074" s="8" t="str">
        <f t="shared" si="763"/>
        <v>0</v>
      </c>
      <c r="X4074" s="8" t="str">
        <f t="shared" si="764"/>
        <v>0</v>
      </c>
      <c r="Y4074" s="8" t="str">
        <f t="shared" si="765"/>
        <v>0</v>
      </c>
      <c r="Z4074" s="8" t="str">
        <f t="shared" si="766"/>
        <v>0</v>
      </c>
      <c r="AA4074" s="8" t="str">
        <f t="shared" si="767"/>
        <v>0</v>
      </c>
      <c r="AD4074" t="s">
        <v>9080</v>
      </c>
      <c r="AE4074" s="3">
        <v>22</v>
      </c>
      <c r="AF4074" s="3">
        <v>2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</row>
    <row r="4075" spans="3:41" x14ac:dyDescent="0.25">
      <c r="C4075" s="6" t="s">
        <v>9157</v>
      </c>
      <c r="D4075" s="9" t="s">
        <v>3918</v>
      </c>
      <c r="E4075" s="9" t="s">
        <v>2764</v>
      </c>
      <c r="F4075" s="9" t="s">
        <v>2764</v>
      </c>
      <c r="G4075" s="9" t="s">
        <v>2764</v>
      </c>
      <c r="H4075" s="9" t="s">
        <v>2764</v>
      </c>
      <c r="I4075" s="9" t="s">
        <v>2764</v>
      </c>
      <c r="J4075" s="9" t="s">
        <v>2764</v>
      </c>
      <c r="K4075" s="9" t="s">
        <v>2764</v>
      </c>
      <c r="L4075" s="9" t="s">
        <v>2764</v>
      </c>
      <c r="M4075" s="9" t="s">
        <v>2764</v>
      </c>
      <c r="N4075" s="9" t="s">
        <v>2764</v>
      </c>
      <c r="P4075" t="str">
        <f t="shared" si="756"/>
        <v>Bryant - Nino Hernandez</v>
      </c>
      <c r="Q4075" s="8" t="str">
        <f t="shared" si="757"/>
        <v>3</v>
      </c>
      <c r="R4075" s="8" t="str">
        <f t="shared" si="758"/>
        <v>0</v>
      </c>
      <c r="S4075" s="8" t="str">
        <f t="shared" si="759"/>
        <v>0</v>
      </c>
      <c r="T4075" s="8" t="str">
        <f t="shared" si="760"/>
        <v>0</v>
      </c>
      <c r="U4075" s="8" t="str">
        <f t="shared" si="761"/>
        <v>0</v>
      </c>
      <c r="V4075" s="8" t="str">
        <f t="shared" si="762"/>
        <v>0</v>
      </c>
      <c r="W4075" s="8" t="str">
        <f t="shared" si="763"/>
        <v>0</v>
      </c>
      <c r="X4075" s="8" t="str">
        <f t="shared" si="764"/>
        <v>0</v>
      </c>
      <c r="Y4075" s="8" t="str">
        <f t="shared" si="765"/>
        <v>0</v>
      </c>
      <c r="Z4075" s="8" t="str">
        <f t="shared" si="766"/>
        <v>0</v>
      </c>
      <c r="AA4075" s="8" t="str">
        <f t="shared" si="767"/>
        <v>0</v>
      </c>
      <c r="AD4075" t="s">
        <v>9081</v>
      </c>
      <c r="AE4075" s="3">
        <v>17</v>
      </c>
      <c r="AF4075" s="3">
        <v>3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</row>
    <row r="4076" spans="3:41" x14ac:dyDescent="0.25">
      <c r="C4076" s="5" t="s">
        <v>9158</v>
      </c>
      <c r="D4076" s="8" t="s">
        <v>3902</v>
      </c>
      <c r="E4076" s="8" t="s">
        <v>5975</v>
      </c>
      <c r="F4076" s="8" t="s">
        <v>2933</v>
      </c>
      <c r="G4076" s="8" t="s">
        <v>2763</v>
      </c>
      <c r="H4076" s="8" t="s">
        <v>2764</v>
      </c>
      <c r="I4076" s="8" t="s">
        <v>2764</v>
      </c>
      <c r="J4076" s="8" t="s">
        <v>2764</v>
      </c>
      <c r="K4076" s="8" t="s">
        <v>2764</v>
      </c>
      <c r="L4076" s="8" t="s">
        <v>2764</v>
      </c>
      <c r="M4076" s="8" t="s">
        <v>2764</v>
      </c>
      <c r="N4076" s="8" t="s">
        <v>2764</v>
      </c>
      <c r="P4076" t="str">
        <f t="shared" si="756"/>
        <v>UT Martin - Craig Randall II</v>
      </c>
      <c r="Q4076" s="8" t="str">
        <f t="shared" si="757"/>
        <v>85</v>
      </c>
      <c r="R4076" s="8" t="str">
        <f t="shared" si="758"/>
        <v>28</v>
      </c>
      <c r="S4076" s="8" t="str">
        <f t="shared" si="759"/>
        <v>6</v>
      </c>
      <c r="T4076" s="8" t="str">
        <f t="shared" si="760"/>
        <v>1</v>
      </c>
      <c r="U4076" s="8" t="str">
        <f t="shared" si="761"/>
        <v>0</v>
      </c>
      <c r="V4076" s="8" t="str">
        <f t="shared" si="762"/>
        <v>0</v>
      </c>
      <c r="W4076" s="8" t="str">
        <f t="shared" si="763"/>
        <v>0</v>
      </c>
      <c r="X4076" s="8" t="str">
        <f t="shared" si="764"/>
        <v>0</v>
      </c>
      <c r="Y4076" s="8" t="str">
        <f t="shared" si="765"/>
        <v>0</v>
      </c>
      <c r="Z4076" s="8" t="str">
        <f t="shared" si="766"/>
        <v>0</v>
      </c>
      <c r="AA4076" s="8" t="str">
        <f t="shared" si="767"/>
        <v>0</v>
      </c>
      <c r="AD4076" t="s">
        <v>9082</v>
      </c>
      <c r="AE4076" s="3">
        <v>6</v>
      </c>
      <c r="AF4076" s="3">
        <v>1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</row>
    <row r="4077" spans="3:41" x14ac:dyDescent="0.25">
      <c r="C4077" s="6" t="s">
        <v>9159</v>
      </c>
      <c r="D4077" s="9" t="s">
        <v>10282</v>
      </c>
      <c r="E4077" s="9" t="s">
        <v>2838</v>
      </c>
      <c r="F4077" s="9" t="s">
        <v>2763</v>
      </c>
      <c r="G4077" s="9" t="s">
        <v>2764</v>
      </c>
      <c r="H4077" s="9" t="s">
        <v>2764</v>
      </c>
      <c r="I4077" s="9" t="s">
        <v>2764</v>
      </c>
      <c r="J4077" s="9" t="s">
        <v>2764</v>
      </c>
      <c r="K4077" s="9" t="s">
        <v>2764</v>
      </c>
      <c r="L4077" s="9" t="s">
        <v>2764</v>
      </c>
      <c r="M4077" s="9" t="s">
        <v>2764</v>
      </c>
      <c r="N4077" s="9" t="s">
        <v>2764</v>
      </c>
      <c r="P4077" t="str">
        <f t="shared" si="756"/>
        <v>Seattle - Mattia Da Campo</v>
      </c>
      <c r="Q4077" s="8" t="str">
        <f t="shared" si="757"/>
        <v>14</v>
      </c>
      <c r="R4077" s="8" t="str">
        <f t="shared" si="758"/>
        <v>5</v>
      </c>
      <c r="S4077" s="8" t="str">
        <f t="shared" si="759"/>
        <v>1</v>
      </c>
      <c r="T4077" s="8" t="str">
        <f t="shared" si="760"/>
        <v>0</v>
      </c>
      <c r="U4077" s="8" t="str">
        <f t="shared" si="761"/>
        <v>0</v>
      </c>
      <c r="V4077" s="8" t="str">
        <f t="shared" si="762"/>
        <v>0</v>
      </c>
      <c r="W4077" s="8" t="str">
        <f t="shared" si="763"/>
        <v>0</v>
      </c>
      <c r="X4077" s="8" t="str">
        <f t="shared" si="764"/>
        <v>0</v>
      </c>
      <c r="Y4077" s="8" t="str">
        <f t="shared" si="765"/>
        <v>0</v>
      </c>
      <c r="Z4077" s="8" t="str">
        <f t="shared" si="766"/>
        <v>0</v>
      </c>
      <c r="AA4077" s="8" t="str">
        <f t="shared" si="767"/>
        <v>0</v>
      </c>
      <c r="AD4077" t="s">
        <v>9083</v>
      </c>
      <c r="AE4077" s="3">
        <v>5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</row>
    <row r="4078" spans="3:41" x14ac:dyDescent="0.25">
      <c r="C4078" s="5" t="s">
        <v>9160</v>
      </c>
      <c r="D4078" s="8" t="s">
        <v>10174</v>
      </c>
      <c r="E4078" s="8" t="s">
        <v>2764</v>
      </c>
      <c r="F4078" s="8" t="s">
        <v>2764</v>
      </c>
      <c r="G4078" s="8" t="s">
        <v>2764</v>
      </c>
      <c r="H4078" s="8" t="s">
        <v>2764</v>
      </c>
      <c r="I4078" s="8" t="s">
        <v>2764</v>
      </c>
      <c r="J4078" s="8" t="s">
        <v>2764</v>
      </c>
      <c r="K4078" s="8" t="s">
        <v>2764</v>
      </c>
      <c r="L4078" s="8" t="s">
        <v>2764</v>
      </c>
      <c r="M4078" s="8" t="s">
        <v>2764</v>
      </c>
      <c r="N4078" s="8" t="s">
        <v>2764</v>
      </c>
      <c r="P4078" t="str">
        <f t="shared" si="756"/>
        <v>Southern Utah - Matthew Johnson</v>
      </c>
      <c r="Q4078" s="8" t="str">
        <f t="shared" si="757"/>
        <v>7</v>
      </c>
      <c r="R4078" s="8" t="str">
        <f t="shared" si="758"/>
        <v>0</v>
      </c>
      <c r="S4078" s="8" t="str">
        <f t="shared" si="759"/>
        <v>0</v>
      </c>
      <c r="T4078" s="8" t="str">
        <f t="shared" si="760"/>
        <v>0</v>
      </c>
      <c r="U4078" s="8" t="str">
        <f t="shared" si="761"/>
        <v>0</v>
      </c>
      <c r="V4078" s="8" t="str">
        <f t="shared" si="762"/>
        <v>0</v>
      </c>
      <c r="W4078" s="8" t="str">
        <f t="shared" si="763"/>
        <v>0</v>
      </c>
      <c r="X4078" s="8" t="str">
        <f t="shared" si="764"/>
        <v>0</v>
      </c>
      <c r="Y4078" s="8" t="str">
        <f t="shared" si="765"/>
        <v>0</v>
      </c>
      <c r="Z4078" s="8" t="str">
        <f t="shared" si="766"/>
        <v>0</v>
      </c>
      <c r="AA4078" s="8" t="str">
        <f t="shared" si="767"/>
        <v>0</v>
      </c>
      <c r="AD4078" t="s">
        <v>9084</v>
      </c>
      <c r="AE4078" s="3">
        <v>2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</row>
    <row r="4079" spans="3:41" x14ac:dyDescent="0.25">
      <c r="C4079" s="6" t="s">
        <v>9161</v>
      </c>
      <c r="D4079" s="9" t="s">
        <v>8491</v>
      </c>
      <c r="E4079" s="9" t="s">
        <v>3173</v>
      </c>
      <c r="F4079" s="9" t="s">
        <v>2831</v>
      </c>
      <c r="G4079" s="9" t="s">
        <v>2763</v>
      </c>
      <c r="H4079" s="9" t="s">
        <v>2764</v>
      </c>
      <c r="I4079" s="9" t="s">
        <v>2764</v>
      </c>
      <c r="J4079" s="9" t="s">
        <v>2764</v>
      </c>
      <c r="K4079" s="9" t="s">
        <v>2764</v>
      </c>
      <c r="L4079" s="9" t="s">
        <v>2764</v>
      </c>
      <c r="M4079" s="9" t="s">
        <v>2764</v>
      </c>
      <c r="N4079" s="9" t="s">
        <v>2764</v>
      </c>
      <c r="P4079" t="str">
        <f t="shared" si="756"/>
        <v>St. Francis (PA) - Randall Gaskins Jr.</v>
      </c>
      <c r="Q4079" s="8" t="str">
        <f t="shared" si="757"/>
        <v>36</v>
      </c>
      <c r="R4079" s="8" t="str">
        <f t="shared" si="758"/>
        <v>11</v>
      </c>
      <c r="S4079" s="8" t="str">
        <f t="shared" si="759"/>
        <v>2</v>
      </c>
      <c r="T4079" s="8" t="str">
        <f t="shared" si="760"/>
        <v>1</v>
      </c>
      <c r="U4079" s="8" t="str">
        <f t="shared" si="761"/>
        <v>0</v>
      </c>
      <c r="V4079" s="8" t="str">
        <f t="shared" si="762"/>
        <v>0</v>
      </c>
      <c r="W4079" s="8" t="str">
        <f t="shared" si="763"/>
        <v>0</v>
      </c>
      <c r="X4079" s="8" t="str">
        <f t="shared" si="764"/>
        <v>0</v>
      </c>
      <c r="Y4079" s="8" t="str">
        <f t="shared" si="765"/>
        <v>0</v>
      </c>
      <c r="Z4079" s="8" t="str">
        <f t="shared" si="766"/>
        <v>0</v>
      </c>
      <c r="AA4079" s="8" t="str">
        <f t="shared" si="767"/>
        <v>0</v>
      </c>
      <c r="AD4079" t="s">
        <v>9085</v>
      </c>
      <c r="AE4079" s="3">
        <v>42</v>
      </c>
      <c r="AF4079" s="3">
        <v>12</v>
      </c>
      <c r="AG4079" s="3">
        <v>2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</row>
    <row r="4080" spans="3:41" x14ac:dyDescent="0.25">
      <c r="C4080" s="5" t="s">
        <v>9162</v>
      </c>
      <c r="D4080" s="8" t="s">
        <v>10029</v>
      </c>
      <c r="E4080" s="8" t="s">
        <v>2764</v>
      </c>
      <c r="F4080" s="8" t="s">
        <v>2764</v>
      </c>
      <c r="G4080" s="8" t="s">
        <v>2764</v>
      </c>
      <c r="H4080" s="8" t="s">
        <v>2764</v>
      </c>
      <c r="I4080" s="8" t="s">
        <v>2764</v>
      </c>
      <c r="J4080" s="8" t="s">
        <v>2764</v>
      </c>
      <c r="K4080" s="8" t="s">
        <v>2764</v>
      </c>
      <c r="L4080" s="8" t="s">
        <v>2764</v>
      </c>
      <c r="M4080" s="8" t="s">
        <v>2764</v>
      </c>
      <c r="N4080" s="8" t="s">
        <v>2764</v>
      </c>
      <c r="P4080" t="str">
        <f t="shared" si="756"/>
        <v>Fairleigh Dickinson - made Three Point Jumper.</v>
      </c>
      <c r="Q4080" s="8" t="str">
        <f t="shared" si="757"/>
        <v>1</v>
      </c>
      <c r="R4080" s="8" t="str">
        <f t="shared" si="758"/>
        <v>0</v>
      </c>
      <c r="S4080" s="8" t="str">
        <f t="shared" si="759"/>
        <v>0</v>
      </c>
      <c r="T4080" s="8" t="str">
        <f t="shared" si="760"/>
        <v>0</v>
      </c>
      <c r="U4080" s="8" t="str">
        <f t="shared" si="761"/>
        <v>0</v>
      </c>
      <c r="V4080" s="8" t="str">
        <f t="shared" si="762"/>
        <v>0</v>
      </c>
      <c r="W4080" s="8" t="str">
        <f t="shared" si="763"/>
        <v>0</v>
      </c>
      <c r="X4080" s="8" t="str">
        <f t="shared" si="764"/>
        <v>0</v>
      </c>
      <c r="Y4080" s="8" t="str">
        <f t="shared" si="765"/>
        <v>0</v>
      </c>
      <c r="Z4080" s="8" t="str">
        <f t="shared" si="766"/>
        <v>0</v>
      </c>
      <c r="AA4080" s="8" t="str">
        <f t="shared" si="767"/>
        <v>0</v>
      </c>
      <c r="AD4080" t="s">
        <v>9086</v>
      </c>
      <c r="AE4080" s="3">
        <v>10</v>
      </c>
      <c r="AF4080" s="3">
        <v>1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</row>
    <row r="4081" spans="3:41" x14ac:dyDescent="0.25">
      <c r="C4081" s="6" t="s">
        <v>9163</v>
      </c>
      <c r="D4081" s="9" t="s">
        <v>2833</v>
      </c>
      <c r="E4081" s="9" t="s">
        <v>2764</v>
      </c>
      <c r="F4081" s="9" t="s">
        <v>2764</v>
      </c>
      <c r="G4081" s="9" t="s">
        <v>2764</v>
      </c>
      <c r="H4081" s="9" t="s">
        <v>2764</v>
      </c>
      <c r="I4081" s="9" t="s">
        <v>2764</v>
      </c>
      <c r="J4081" s="9" t="s">
        <v>2764</v>
      </c>
      <c r="K4081" s="9" t="s">
        <v>2764</v>
      </c>
      <c r="L4081" s="9" t="s">
        <v>2764</v>
      </c>
      <c r="M4081" s="9" t="s">
        <v>2764</v>
      </c>
      <c r="N4081" s="9" t="s">
        <v>2764</v>
      </c>
      <c r="P4081" t="str">
        <f t="shared" si="756"/>
        <v>Fairleigh Dickinson - missed Three Point Jumper.</v>
      </c>
      <c r="Q4081" s="8" t="str">
        <f t="shared" si="757"/>
        <v>4</v>
      </c>
      <c r="R4081" s="8" t="str">
        <f t="shared" si="758"/>
        <v>0</v>
      </c>
      <c r="S4081" s="8" t="str">
        <f t="shared" si="759"/>
        <v>0</v>
      </c>
      <c r="T4081" s="8" t="str">
        <f t="shared" si="760"/>
        <v>0</v>
      </c>
      <c r="U4081" s="8" t="str">
        <f t="shared" si="761"/>
        <v>0</v>
      </c>
      <c r="V4081" s="8" t="str">
        <f t="shared" si="762"/>
        <v>0</v>
      </c>
      <c r="W4081" s="8" t="str">
        <f t="shared" si="763"/>
        <v>0</v>
      </c>
      <c r="X4081" s="8" t="str">
        <f t="shared" si="764"/>
        <v>0</v>
      </c>
      <c r="Y4081" s="8" t="str">
        <f t="shared" si="765"/>
        <v>0</v>
      </c>
      <c r="Z4081" s="8" t="str">
        <f t="shared" si="766"/>
        <v>0</v>
      </c>
      <c r="AA4081" s="8" t="str">
        <f t="shared" si="767"/>
        <v>0</v>
      </c>
      <c r="AD4081" t="s">
        <v>9088</v>
      </c>
      <c r="AE4081" s="3">
        <v>11</v>
      </c>
      <c r="AF4081" s="3">
        <v>3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</row>
    <row r="4082" spans="3:41" x14ac:dyDescent="0.25">
      <c r="C4082" s="5" t="s">
        <v>9164</v>
      </c>
      <c r="D4082" s="8" t="s">
        <v>10229</v>
      </c>
      <c r="E4082" s="8" t="s">
        <v>2764</v>
      </c>
      <c r="F4082" s="8" t="s">
        <v>2764</v>
      </c>
      <c r="G4082" s="8" t="s">
        <v>2764</v>
      </c>
      <c r="H4082" s="8" t="s">
        <v>2764</v>
      </c>
      <c r="I4082" s="8" t="s">
        <v>2764</v>
      </c>
      <c r="J4082" s="8" t="s">
        <v>2764</v>
      </c>
      <c r="K4082" s="8" t="s">
        <v>2764</v>
      </c>
      <c r="L4082" s="8" t="s">
        <v>2764</v>
      </c>
      <c r="M4082" s="8" t="s">
        <v>2764</v>
      </c>
      <c r="N4082" s="8" t="s">
        <v>2764</v>
      </c>
      <c r="P4082" t="str">
        <f t="shared" si="756"/>
        <v>Fairleigh Dickinson - made Jumper.</v>
      </c>
      <c r="Q4082" s="8" t="str">
        <f t="shared" si="757"/>
        <v>2</v>
      </c>
      <c r="R4082" s="8" t="str">
        <f t="shared" si="758"/>
        <v>0</v>
      </c>
      <c r="S4082" s="8" t="str">
        <f t="shared" si="759"/>
        <v>0</v>
      </c>
      <c r="T4082" s="8" t="str">
        <f t="shared" si="760"/>
        <v>0</v>
      </c>
      <c r="U4082" s="8" t="str">
        <f t="shared" si="761"/>
        <v>0</v>
      </c>
      <c r="V4082" s="8" t="str">
        <f t="shared" si="762"/>
        <v>0</v>
      </c>
      <c r="W4082" s="8" t="str">
        <f t="shared" si="763"/>
        <v>0</v>
      </c>
      <c r="X4082" s="8" t="str">
        <f t="shared" si="764"/>
        <v>0</v>
      </c>
      <c r="Y4082" s="8" t="str">
        <f t="shared" si="765"/>
        <v>0</v>
      </c>
      <c r="Z4082" s="8" t="str">
        <f t="shared" si="766"/>
        <v>0</v>
      </c>
      <c r="AA4082" s="8" t="str">
        <f t="shared" si="767"/>
        <v>0</v>
      </c>
      <c r="AD4082" t="s">
        <v>9089</v>
      </c>
      <c r="AE4082" s="3">
        <v>3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</row>
    <row r="4083" spans="3:41" x14ac:dyDescent="0.25">
      <c r="C4083" s="6" t="s">
        <v>9165</v>
      </c>
      <c r="D4083" s="9" t="s">
        <v>10089</v>
      </c>
      <c r="E4083" s="9" t="s">
        <v>2764</v>
      </c>
      <c r="F4083" s="9" t="s">
        <v>2764</v>
      </c>
      <c r="G4083" s="9" t="s">
        <v>2764</v>
      </c>
      <c r="H4083" s="9" t="s">
        <v>2764</v>
      </c>
      <c r="I4083" s="9" t="s">
        <v>2764</v>
      </c>
      <c r="J4083" s="9" t="s">
        <v>2764</v>
      </c>
      <c r="K4083" s="9" t="s">
        <v>2764</v>
      </c>
      <c r="L4083" s="9" t="s">
        <v>2764</v>
      </c>
      <c r="M4083" s="9" t="s">
        <v>2764</v>
      </c>
      <c r="N4083" s="9" t="s">
        <v>2764</v>
      </c>
      <c r="P4083" t="str">
        <f t="shared" si="756"/>
        <v>Fairleigh Dickinson - Oscar Okeke</v>
      </c>
      <c r="Q4083" s="8" t="str">
        <f t="shared" si="757"/>
        <v>4</v>
      </c>
      <c r="R4083" s="8" t="str">
        <f t="shared" si="758"/>
        <v>0</v>
      </c>
      <c r="S4083" s="8" t="str">
        <f t="shared" si="759"/>
        <v>0</v>
      </c>
      <c r="T4083" s="8" t="str">
        <f t="shared" si="760"/>
        <v>0</v>
      </c>
      <c r="U4083" s="8" t="str">
        <f t="shared" si="761"/>
        <v>0</v>
      </c>
      <c r="V4083" s="8" t="str">
        <f t="shared" si="762"/>
        <v>0</v>
      </c>
      <c r="W4083" s="8" t="str">
        <f t="shared" si="763"/>
        <v>0</v>
      </c>
      <c r="X4083" s="8" t="str">
        <f t="shared" si="764"/>
        <v>0</v>
      </c>
      <c r="Y4083" s="8" t="str">
        <f t="shared" si="765"/>
        <v>0</v>
      </c>
      <c r="Z4083" s="8" t="str">
        <f t="shared" si="766"/>
        <v>0</v>
      </c>
      <c r="AA4083" s="8" t="str">
        <f t="shared" si="767"/>
        <v>0</v>
      </c>
      <c r="AD4083" t="s">
        <v>9090</v>
      </c>
      <c r="AE4083" s="3">
        <v>4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</row>
    <row r="4084" spans="3:41" x14ac:dyDescent="0.25">
      <c r="C4084" s="5" t="s">
        <v>9166</v>
      </c>
      <c r="D4084" s="8" t="s">
        <v>10029</v>
      </c>
      <c r="E4084" s="8" t="s">
        <v>2764</v>
      </c>
      <c r="F4084" s="8" t="s">
        <v>2764</v>
      </c>
      <c r="G4084" s="8" t="s">
        <v>2764</v>
      </c>
      <c r="H4084" s="8" t="s">
        <v>2764</v>
      </c>
      <c r="I4084" s="8" t="s">
        <v>2764</v>
      </c>
      <c r="J4084" s="8" t="s">
        <v>2764</v>
      </c>
      <c r="K4084" s="8" t="s">
        <v>2764</v>
      </c>
      <c r="L4084" s="8" t="s">
        <v>2764</v>
      </c>
      <c r="M4084" s="8" t="s">
        <v>2764</v>
      </c>
      <c r="N4084" s="8" t="s">
        <v>2764</v>
      </c>
      <c r="P4084" t="str">
        <f t="shared" si="756"/>
        <v>Fairleigh Dickinson - made Three Point Jumper. Assisted by Brandon Powell.</v>
      </c>
      <c r="Q4084" s="8" t="str">
        <f t="shared" si="757"/>
        <v>1</v>
      </c>
      <c r="R4084" s="8" t="str">
        <f t="shared" si="758"/>
        <v>0</v>
      </c>
      <c r="S4084" s="8" t="str">
        <f t="shared" si="759"/>
        <v>0</v>
      </c>
      <c r="T4084" s="8" t="str">
        <f t="shared" si="760"/>
        <v>0</v>
      </c>
      <c r="U4084" s="8" t="str">
        <f t="shared" si="761"/>
        <v>0</v>
      </c>
      <c r="V4084" s="8" t="str">
        <f t="shared" si="762"/>
        <v>0</v>
      </c>
      <c r="W4084" s="8" t="str">
        <f t="shared" si="763"/>
        <v>0</v>
      </c>
      <c r="X4084" s="8" t="str">
        <f t="shared" si="764"/>
        <v>0</v>
      </c>
      <c r="Y4084" s="8" t="str">
        <f t="shared" si="765"/>
        <v>0</v>
      </c>
      <c r="Z4084" s="8" t="str">
        <f t="shared" si="766"/>
        <v>0</v>
      </c>
      <c r="AA4084" s="8" t="str">
        <f t="shared" si="767"/>
        <v>0</v>
      </c>
      <c r="AD4084" t="s">
        <v>9092</v>
      </c>
      <c r="AE4084" s="3">
        <v>38</v>
      </c>
      <c r="AF4084" s="3">
        <v>9</v>
      </c>
      <c r="AG4084" s="3">
        <v>2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</row>
    <row r="4085" spans="3:41" x14ac:dyDescent="0.25">
      <c r="C4085" s="6" t="s">
        <v>9167</v>
      </c>
      <c r="D4085" s="9" t="s">
        <v>10104</v>
      </c>
      <c r="E4085" s="9" t="s">
        <v>2764</v>
      </c>
      <c r="F4085" s="9" t="s">
        <v>2764</v>
      </c>
      <c r="G4085" s="9" t="s">
        <v>2764</v>
      </c>
      <c r="H4085" s="9" t="s">
        <v>2764</v>
      </c>
      <c r="I4085" s="9" t="s">
        <v>2764</v>
      </c>
      <c r="J4085" s="9" t="s">
        <v>2764</v>
      </c>
      <c r="K4085" s="9" t="s">
        <v>2764</v>
      </c>
      <c r="L4085" s="9" t="s">
        <v>2764</v>
      </c>
      <c r="M4085" s="9" t="s">
        <v>2764</v>
      </c>
      <c r="N4085" s="9" t="s">
        <v>2764</v>
      </c>
      <c r="P4085" t="str">
        <f t="shared" si="756"/>
        <v>St. Francis (PA) - A.J. Labriola</v>
      </c>
      <c r="Q4085" s="8" t="str">
        <f t="shared" si="757"/>
        <v>5</v>
      </c>
      <c r="R4085" s="8" t="str">
        <f t="shared" si="758"/>
        <v>0</v>
      </c>
      <c r="S4085" s="8" t="str">
        <f t="shared" si="759"/>
        <v>0</v>
      </c>
      <c r="T4085" s="8" t="str">
        <f t="shared" si="760"/>
        <v>0</v>
      </c>
      <c r="U4085" s="8" t="str">
        <f t="shared" si="761"/>
        <v>0</v>
      </c>
      <c r="V4085" s="8" t="str">
        <f t="shared" si="762"/>
        <v>0</v>
      </c>
      <c r="W4085" s="8" t="str">
        <f t="shared" si="763"/>
        <v>0</v>
      </c>
      <c r="X4085" s="8" t="str">
        <f t="shared" si="764"/>
        <v>0</v>
      </c>
      <c r="Y4085" s="8" t="str">
        <f t="shared" si="765"/>
        <v>0</v>
      </c>
      <c r="Z4085" s="8" t="str">
        <f t="shared" si="766"/>
        <v>0</v>
      </c>
      <c r="AA4085" s="8" t="str">
        <f t="shared" si="767"/>
        <v>0</v>
      </c>
      <c r="AD4085" t="s">
        <v>9093</v>
      </c>
      <c r="AE4085" s="3">
        <v>6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</row>
    <row r="4086" spans="3:41" x14ac:dyDescent="0.25">
      <c r="C4086" s="5" t="s">
        <v>9168</v>
      </c>
      <c r="D4086" s="8" t="s">
        <v>10292</v>
      </c>
      <c r="E4086" s="8" t="s">
        <v>2831</v>
      </c>
      <c r="F4086" s="8" t="s">
        <v>2764</v>
      </c>
      <c r="G4086" s="8" t="s">
        <v>2764</v>
      </c>
      <c r="H4086" s="8" t="s">
        <v>2764</v>
      </c>
      <c r="I4086" s="8" t="s">
        <v>2764</v>
      </c>
      <c r="J4086" s="8" t="s">
        <v>2764</v>
      </c>
      <c r="K4086" s="8" t="s">
        <v>2764</v>
      </c>
      <c r="L4086" s="8" t="s">
        <v>2764</v>
      </c>
      <c r="M4086" s="8" t="s">
        <v>2764</v>
      </c>
      <c r="N4086" s="8" t="s">
        <v>2764</v>
      </c>
      <c r="P4086" t="str">
        <f t="shared" si="756"/>
        <v>Texas State - Shelby Adams</v>
      </c>
      <c r="Q4086" s="8" t="str">
        <f t="shared" si="757"/>
        <v>12</v>
      </c>
      <c r="R4086" s="8" t="str">
        <f t="shared" si="758"/>
        <v>2</v>
      </c>
      <c r="S4086" s="8" t="str">
        <f t="shared" si="759"/>
        <v>0</v>
      </c>
      <c r="T4086" s="8" t="str">
        <f t="shared" si="760"/>
        <v>0</v>
      </c>
      <c r="U4086" s="8" t="str">
        <f t="shared" si="761"/>
        <v>0</v>
      </c>
      <c r="V4086" s="8" t="str">
        <f t="shared" si="762"/>
        <v>0</v>
      </c>
      <c r="W4086" s="8" t="str">
        <f t="shared" si="763"/>
        <v>0</v>
      </c>
      <c r="X4086" s="8" t="str">
        <f t="shared" si="764"/>
        <v>0</v>
      </c>
      <c r="Y4086" s="8" t="str">
        <f t="shared" si="765"/>
        <v>0</v>
      </c>
      <c r="Z4086" s="8" t="str">
        <f t="shared" si="766"/>
        <v>0</v>
      </c>
      <c r="AA4086" s="8" t="str">
        <f t="shared" si="767"/>
        <v>0</v>
      </c>
      <c r="AD4086" t="s">
        <v>9094</v>
      </c>
      <c r="AE4086" s="3">
        <v>32</v>
      </c>
      <c r="AF4086" s="3">
        <v>2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</row>
    <row r="4087" spans="3:41" x14ac:dyDescent="0.25">
      <c r="C4087" s="6" t="s">
        <v>9169</v>
      </c>
      <c r="D4087" s="9" t="s">
        <v>10212</v>
      </c>
      <c r="E4087" s="9" t="s">
        <v>2882</v>
      </c>
      <c r="F4087" s="9" t="s">
        <v>2780</v>
      </c>
      <c r="G4087" s="9" t="s">
        <v>2764</v>
      </c>
      <c r="H4087" s="9" t="s">
        <v>2764</v>
      </c>
      <c r="I4087" s="9" t="s">
        <v>2764</v>
      </c>
      <c r="J4087" s="9" t="s">
        <v>2764</v>
      </c>
      <c r="K4087" s="9" t="s">
        <v>2764</v>
      </c>
      <c r="L4087" s="9" t="s">
        <v>2764</v>
      </c>
      <c r="M4087" s="9" t="s">
        <v>2764</v>
      </c>
      <c r="N4087" s="9" t="s">
        <v>2764</v>
      </c>
      <c r="P4087" t="str">
        <f t="shared" si="756"/>
        <v>The Citadel - Hayden Brown</v>
      </c>
      <c r="Q4087" s="8" t="str">
        <f t="shared" si="757"/>
        <v>38</v>
      </c>
      <c r="R4087" s="8" t="str">
        <f t="shared" si="758"/>
        <v>12</v>
      </c>
      <c r="S4087" s="8" t="str">
        <f t="shared" si="759"/>
        <v>3</v>
      </c>
      <c r="T4087" s="8" t="str">
        <f t="shared" si="760"/>
        <v>0</v>
      </c>
      <c r="U4087" s="8" t="str">
        <f t="shared" si="761"/>
        <v>0</v>
      </c>
      <c r="V4087" s="8" t="str">
        <f t="shared" si="762"/>
        <v>0</v>
      </c>
      <c r="W4087" s="8" t="str">
        <f t="shared" si="763"/>
        <v>0</v>
      </c>
      <c r="X4087" s="8" t="str">
        <f t="shared" si="764"/>
        <v>0</v>
      </c>
      <c r="Y4087" s="8" t="str">
        <f t="shared" si="765"/>
        <v>0</v>
      </c>
      <c r="Z4087" s="8" t="str">
        <f t="shared" si="766"/>
        <v>0</v>
      </c>
      <c r="AA4087" s="8" t="str">
        <f t="shared" si="767"/>
        <v>0</v>
      </c>
      <c r="AD4087" t="s">
        <v>9095</v>
      </c>
      <c r="AE4087" s="3">
        <v>13</v>
      </c>
      <c r="AF4087" s="3">
        <v>4</v>
      </c>
      <c r="AG4087" s="3">
        <v>1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</row>
    <row r="4088" spans="3:41" x14ac:dyDescent="0.25">
      <c r="C4088" s="5" t="s">
        <v>9170</v>
      </c>
      <c r="D4088" s="8" t="s">
        <v>10269</v>
      </c>
      <c r="E4088" s="8" t="s">
        <v>2769</v>
      </c>
      <c r="F4088" s="8" t="s">
        <v>2763</v>
      </c>
      <c r="G4088" s="8" t="s">
        <v>2764</v>
      </c>
      <c r="H4088" s="8" t="s">
        <v>2764</v>
      </c>
      <c r="I4088" s="8" t="s">
        <v>2764</v>
      </c>
      <c r="J4088" s="8" t="s">
        <v>2764</v>
      </c>
      <c r="K4088" s="8" t="s">
        <v>2764</v>
      </c>
      <c r="L4088" s="8" t="s">
        <v>2764</v>
      </c>
      <c r="M4088" s="8" t="s">
        <v>2764</v>
      </c>
      <c r="N4088" s="8" t="s">
        <v>2764</v>
      </c>
      <c r="P4088" t="str">
        <f t="shared" si="756"/>
        <v>The Citadel - Jerry Higgins III</v>
      </c>
      <c r="Q4088" s="8" t="str">
        <f t="shared" si="757"/>
        <v>10</v>
      </c>
      <c r="R4088" s="8" t="str">
        <f t="shared" si="758"/>
        <v>3</v>
      </c>
      <c r="S4088" s="8" t="str">
        <f t="shared" si="759"/>
        <v>1</v>
      </c>
      <c r="T4088" s="8" t="str">
        <f t="shared" si="760"/>
        <v>0</v>
      </c>
      <c r="U4088" s="8" t="str">
        <f t="shared" si="761"/>
        <v>0</v>
      </c>
      <c r="V4088" s="8" t="str">
        <f t="shared" si="762"/>
        <v>0</v>
      </c>
      <c r="W4088" s="8" t="str">
        <f t="shared" si="763"/>
        <v>0</v>
      </c>
      <c r="X4088" s="8" t="str">
        <f t="shared" si="764"/>
        <v>0</v>
      </c>
      <c r="Y4088" s="8" t="str">
        <f t="shared" si="765"/>
        <v>0</v>
      </c>
      <c r="Z4088" s="8" t="str">
        <f t="shared" si="766"/>
        <v>0</v>
      </c>
      <c r="AA4088" s="8" t="str">
        <f t="shared" si="767"/>
        <v>0</v>
      </c>
      <c r="AD4088" t="s">
        <v>9098</v>
      </c>
      <c r="AE4088" s="3">
        <v>2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</row>
    <row r="4089" spans="3:41" x14ac:dyDescent="0.25">
      <c r="C4089" s="6" t="s">
        <v>9171</v>
      </c>
      <c r="D4089" s="9" t="s">
        <v>2833</v>
      </c>
      <c r="E4089" s="9" t="s">
        <v>2764</v>
      </c>
      <c r="F4089" s="9" t="s">
        <v>2764</v>
      </c>
      <c r="G4089" s="9" t="s">
        <v>2764</v>
      </c>
      <c r="H4089" s="9" t="s">
        <v>2764</v>
      </c>
      <c r="I4089" s="9" t="s">
        <v>2764</v>
      </c>
      <c r="J4089" s="9" t="s">
        <v>2764</v>
      </c>
      <c r="K4089" s="9" t="s">
        <v>2764</v>
      </c>
      <c r="L4089" s="9" t="s">
        <v>2764</v>
      </c>
      <c r="M4089" s="9" t="s">
        <v>2764</v>
      </c>
      <c r="N4089" s="9" t="s">
        <v>2764</v>
      </c>
      <c r="P4089" t="str">
        <f t="shared" si="756"/>
        <v>Utah Valley - Hayden Schenck</v>
      </c>
      <c r="Q4089" s="8" t="str">
        <f t="shared" si="757"/>
        <v>4</v>
      </c>
      <c r="R4089" s="8" t="str">
        <f t="shared" si="758"/>
        <v>0</v>
      </c>
      <c r="S4089" s="8" t="str">
        <f t="shared" si="759"/>
        <v>0</v>
      </c>
      <c r="T4089" s="8" t="str">
        <f t="shared" si="760"/>
        <v>0</v>
      </c>
      <c r="U4089" s="8" t="str">
        <f t="shared" si="761"/>
        <v>0</v>
      </c>
      <c r="V4089" s="8" t="str">
        <f t="shared" si="762"/>
        <v>0</v>
      </c>
      <c r="W4089" s="8" t="str">
        <f t="shared" si="763"/>
        <v>0</v>
      </c>
      <c r="X4089" s="8" t="str">
        <f t="shared" si="764"/>
        <v>0</v>
      </c>
      <c r="Y4089" s="8" t="str">
        <f t="shared" si="765"/>
        <v>0</v>
      </c>
      <c r="Z4089" s="8" t="str">
        <f t="shared" si="766"/>
        <v>0</v>
      </c>
      <c r="AA4089" s="8" t="str">
        <f t="shared" si="767"/>
        <v>0</v>
      </c>
      <c r="AD4089" t="s">
        <v>9099</v>
      </c>
      <c r="AE4089" s="3">
        <v>36</v>
      </c>
      <c r="AF4089" s="3">
        <v>7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</row>
    <row r="4090" spans="3:41" x14ac:dyDescent="0.25">
      <c r="C4090" s="5" t="s">
        <v>9172</v>
      </c>
      <c r="D4090" s="8" t="s">
        <v>10127</v>
      </c>
      <c r="E4090" s="8" t="s">
        <v>2878</v>
      </c>
      <c r="F4090" s="8" t="s">
        <v>2763</v>
      </c>
      <c r="G4090" s="8" t="s">
        <v>2764</v>
      </c>
      <c r="H4090" s="8" t="s">
        <v>2764</v>
      </c>
      <c r="I4090" s="8" t="s">
        <v>2764</v>
      </c>
      <c r="J4090" s="8" t="s">
        <v>2764</v>
      </c>
      <c r="K4090" s="8" t="s">
        <v>2764</v>
      </c>
      <c r="L4090" s="8" t="s">
        <v>2764</v>
      </c>
      <c r="M4090" s="8" t="s">
        <v>2764</v>
      </c>
      <c r="N4090" s="8" t="s">
        <v>2764</v>
      </c>
      <c r="P4090" t="str">
        <f t="shared" si="756"/>
        <v>Wofford - Trevor Stumpe</v>
      </c>
      <c r="Q4090" s="8" t="str">
        <f t="shared" si="757"/>
        <v>15</v>
      </c>
      <c r="R4090" s="8" t="str">
        <f t="shared" si="758"/>
        <v>4</v>
      </c>
      <c r="S4090" s="8" t="str">
        <f t="shared" si="759"/>
        <v>1</v>
      </c>
      <c r="T4090" s="8" t="str">
        <f t="shared" si="760"/>
        <v>0</v>
      </c>
      <c r="U4090" s="8" t="str">
        <f t="shared" si="761"/>
        <v>0</v>
      </c>
      <c r="V4090" s="8" t="str">
        <f t="shared" si="762"/>
        <v>0</v>
      </c>
      <c r="W4090" s="8" t="str">
        <f t="shared" si="763"/>
        <v>0</v>
      </c>
      <c r="X4090" s="8" t="str">
        <f t="shared" si="764"/>
        <v>0</v>
      </c>
      <c r="Y4090" s="8" t="str">
        <f t="shared" si="765"/>
        <v>0</v>
      </c>
      <c r="Z4090" s="8" t="str">
        <f t="shared" si="766"/>
        <v>0</v>
      </c>
      <c r="AA4090" s="8" t="str">
        <f t="shared" si="767"/>
        <v>0</v>
      </c>
      <c r="AD4090" t="s">
        <v>9100</v>
      </c>
      <c r="AE4090" s="3">
        <v>13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</row>
    <row r="4091" spans="3:41" x14ac:dyDescent="0.25">
      <c r="C4091" s="6" t="s">
        <v>9173</v>
      </c>
      <c r="D4091" s="9" t="s">
        <v>10151</v>
      </c>
      <c r="E4091" s="9" t="s">
        <v>2763</v>
      </c>
      <c r="F4091" s="9" t="s">
        <v>2764</v>
      </c>
      <c r="G4091" s="9" t="s">
        <v>2764</v>
      </c>
      <c r="H4091" s="9" t="s">
        <v>2764</v>
      </c>
      <c r="I4091" s="9" t="s">
        <v>2764</v>
      </c>
      <c r="J4091" s="9" t="s">
        <v>2764</v>
      </c>
      <c r="K4091" s="9" t="s">
        <v>2764</v>
      </c>
      <c r="L4091" s="9" t="s">
        <v>2764</v>
      </c>
      <c r="M4091" s="9" t="s">
        <v>2764</v>
      </c>
      <c r="N4091" s="9" t="s">
        <v>2764</v>
      </c>
      <c r="P4091" t="str">
        <f t="shared" si="756"/>
        <v>Saint Peters - Amir Hicks</v>
      </c>
      <c r="Q4091" s="8" t="str">
        <f t="shared" si="757"/>
        <v>6</v>
      </c>
      <c r="R4091" s="8" t="str">
        <f t="shared" si="758"/>
        <v>1</v>
      </c>
      <c r="S4091" s="8" t="str">
        <f t="shared" si="759"/>
        <v>0</v>
      </c>
      <c r="T4091" s="8" t="str">
        <f t="shared" si="760"/>
        <v>0</v>
      </c>
      <c r="U4091" s="8" t="str">
        <f t="shared" si="761"/>
        <v>0</v>
      </c>
      <c r="V4091" s="8" t="str">
        <f t="shared" si="762"/>
        <v>0</v>
      </c>
      <c r="W4091" s="8" t="str">
        <f t="shared" si="763"/>
        <v>0</v>
      </c>
      <c r="X4091" s="8" t="str">
        <f t="shared" si="764"/>
        <v>0</v>
      </c>
      <c r="Y4091" s="8" t="str">
        <f t="shared" si="765"/>
        <v>0</v>
      </c>
      <c r="Z4091" s="8" t="str">
        <f t="shared" si="766"/>
        <v>0</v>
      </c>
      <c r="AA4091" s="8" t="str">
        <f t="shared" si="767"/>
        <v>0</v>
      </c>
      <c r="AD4091" t="s">
        <v>9106</v>
      </c>
      <c r="AE4091" s="3">
        <v>4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</row>
    <row r="4092" spans="3:41" x14ac:dyDescent="0.25">
      <c r="C4092" s="5" t="s">
        <v>9174</v>
      </c>
      <c r="D4092" s="8" t="s">
        <v>2865</v>
      </c>
      <c r="E4092" s="8" t="s">
        <v>2764</v>
      </c>
      <c r="F4092" s="8" t="s">
        <v>2764</v>
      </c>
      <c r="G4092" s="8" t="s">
        <v>2764</v>
      </c>
      <c r="H4092" s="8" t="s">
        <v>2764</v>
      </c>
      <c r="I4092" s="8" t="s">
        <v>2764</v>
      </c>
      <c r="J4092" s="8" t="s">
        <v>2764</v>
      </c>
      <c r="K4092" s="8" t="s">
        <v>2764</v>
      </c>
      <c r="L4092" s="8" t="s">
        <v>2764</v>
      </c>
      <c r="M4092" s="8" t="s">
        <v>2764</v>
      </c>
      <c r="N4092" s="8" t="s">
        <v>2764</v>
      </c>
      <c r="P4092" t="str">
        <f t="shared" si="756"/>
        <v>Georgia Southern - Tyshaun Crawford</v>
      </c>
      <c r="Q4092" s="8" t="str">
        <f t="shared" si="757"/>
        <v>1</v>
      </c>
      <c r="R4092" s="8" t="str">
        <f t="shared" si="758"/>
        <v>0</v>
      </c>
      <c r="S4092" s="8" t="str">
        <f t="shared" si="759"/>
        <v>0</v>
      </c>
      <c r="T4092" s="8" t="str">
        <f t="shared" si="760"/>
        <v>0</v>
      </c>
      <c r="U4092" s="8" t="str">
        <f t="shared" si="761"/>
        <v>0</v>
      </c>
      <c r="V4092" s="8" t="str">
        <f t="shared" si="762"/>
        <v>0</v>
      </c>
      <c r="W4092" s="8" t="str">
        <f t="shared" si="763"/>
        <v>0</v>
      </c>
      <c r="X4092" s="8" t="str">
        <f t="shared" si="764"/>
        <v>0</v>
      </c>
      <c r="Y4092" s="8" t="str">
        <f t="shared" si="765"/>
        <v>0</v>
      </c>
      <c r="Z4092" s="8" t="str">
        <f t="shared" si="766"/>
        <v>0</v>
      </c>
      <c r="AA4092" s="8" t="str">
        <f t="shared" si="767"/>
        <v>0</v>
      </c>
      <c r="AD4092" t="s">
        <v>9107</v>
      </c>
      <c r="AE4092" s="3">
        <v>27</v>
      </c>
      <c r="AF4092" s="3">
        <v>7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</row>
    <row r="4093" spans="3:41" x14ac:dyDescent="0.25">
      <c r="C4093" s="6" t="s">
        <v>9175</v>
      </c>
      <c r="D4093" s="9" t="s">
        <v>10029</v>
      </c>
      <c r="E4093" s="9" t="s">
        <v>2764</v>
      </c>
      <c r="F4093" s="9" t="s">
        <v>2764</v>
      </c>
      <c r="G4093" s="9" t="s">
        <v>2764</v>
      </c>
      <c r="H4093" s="9" t="s">
        <v>2764</v>
      </c>
      <c r="I4093" s="9" t="s">
        <v>2764</v>
      </c>
      <c r="J4093" s="9" t="s">
        <v>2764</v>
      </c>
      <c r="K4093" s="9" t="s">
        <v>2764</v>
      </c>
      <c r="L4093" s="9" t="s">
        <v>2764</v>
      </c>
      <c r="M4093" s="9" t="s">
        <v>2764</v>
      </c>
      <c r="N4093" s="9" t="s">
        <v>2764</v>
      </c>
      <c r="P4093" t="str">
        <f t="shared" si="756"/>
        <v>Georgia Southern - Eito Yuminami</v>
      </c>
      <c r="Q4093" s="8" t="str">
        <f t="shared" si="757"/>
        <v>1</v>
      </c>
      <c r="R4093" s="8" t="str">
        <f t="shared" si="758"/>
        <v>0</v>
      </c>
      <c r="S4093" s="8" t="str">
        <f t="shared" si="759"/>
        <v>0</v>
      </c>
      <c r="T4093" s="8" t="str">
        <f t="shared" si="760"/>
        <v>0</v>
      </c>
      <c r="U4093" s="8" t="str">
        <f t="shared" si="761"/>
        <v>0</v>
      </c>
      <c r="V4093" s="8" t="str">
        <f t="shared" si="762"/>
        <v>0</v>
      </c>
      <c r="W4093" s="8" t="str">
        <f t="shared" si="763"/>
        <v>0</v>
      </c>
      <c r="X4093" s="8" t="str">
        <f t="shared" si="764"/>
        <v>0</v>
      </c>
      <c r="Y4093" s="8" t="str">
        <f t="shared" si="765"/>
        <v>0</v>
      </c>
      <c r="Z4093" s="8" t="str">
        <f t="shared" si="766"/>
        <v>0</v>
      </c>
      <c r="AA4093" s="8" t="str">
        <f t="shared" si="767"/>
        <v>0</v>
      </c>
      <c r="AD4093" t="s">
        <v>9108</v>
      </c>
      <c r="AE4093" s="3">
        <v>10</v>
      </c>
      <c r="AF4093" s="3">
        <v>1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</row>
    <row r="4094" spans="3:41" x14ac:dyDescent="0.25">
      <c r="C4094" s="5" t="s">
        <v>9176</v>
      </c>
      <c r="D4094" s="8" t="s">
        <v>2865</v>
      </c>
      <c r="E4094" s="8" t="s">
        <v>2764</v>
      </c>
      <c r="F4094" s="8" t="s">
        <v>2764</v>
      </c>
      <c r="G4094" s="8" t="s">
        <v>2764</v>
      </c>
      <c r="H4094" s="8" t="s">
        <v>2764</v>
      </c>
      <c r="I4094" s="8" t="s">
        <v>2764</v>
      </c>
      <c r="J4094" s="8" t="s">
        <v>2764</v>
      </c>
      <c r="K4094" s="8" t="s">
        <v>2764</v>
      </c>
      <c r="L4094" s="8" t="s">
        <v>2764</v>
      </c>
      <c r="M4094" s="8" t="s">
        <v>2764</v>
      </c>
      <c r="N4094" s="8" t="s">
        <v>2764</v>
      </c>
      <c r="P4094" t="str">
        <f t="shared" si="756"/>
        <v>Georgia Southern - Jordan Walker</v>
      </c>
      <c r="Q4094" s="8" t="str">
        <f t="shared" si="757"/>
        <v>1</v>
      </c>
      <c r="R4094" s="8" t="str">
        <f t="shared" si="758"/>
        <v>0</v>
      </c>
      <c r="S4094" s="8" t="str">
        <f t="shared" si="759"/>
        <v>0</v>
      </c>
      <c r="T4094" s="8" t="str">
        <f t="shared" si="760"/>
        <v>0</v>
      </c>
      <c r="U4094" s="8" t="str">
        <f t="shared" si="761"/>
        <v>0</v>
      </c>
      <c r="V4094" s="8" t="str">
        <f t="shared" si="762"/>
        <v>0</v>
      </c>
      <c r="W4094" s="8" t="str">
        <f t="shared" si="763"/>
        <v>0</v>
      </c>
      <c r="X4094" s="8" t="str">
        <f t="shared" si="764"/>
        <v>0</v>
      </c>
      <c r="Y4094" s="8" t="str">
        <f t="shared" si="765"/>
        <v>0</v>
      </c>
      <c r="Z4094" s="8" t="str">
        <f t="shared" si="766"/>
        <v>0</v>
      </c>
      <c r="AA4094" s="8" t="str">
        <f t="shared" si="767"/>
        <v>0</v>
      </c>
      <c r="AD4094" t="s">
        <v>9110</v>
      </c>
      <c r="AE4094" s="3">
        <v>24</v>
      </c>
      <c r="AF4094" s="3">
        <v>2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</row>
    <row r="4095" spans="3:41" x14ac:dyDescent="0.25">
      <c r="C4095" s="6" t="s">
        <v>9177</v>
      </c>
      <c r="D4095" s="9" t="s">
        <v>10195</v>
      </c>
      <c r="E4095" s="9" t="s">
        <v>2831</v>
      </c>
      <c r="F4095" s="9" t="s">
        <v>2764</v>
      </c>
      <c r="G4095" s="9" t="s">
        <v>2764</v>
      </c>
      <c r="H4095" s="9" t="s">
        <v>2764</v>
      </c>
      <c r="I4095" s="9" t="s">
        <v>2764</v>
      </c>
      <c r="J4095" s="9" t="s">
        <v>2764</v>
      </c>
      <c r="K4095" s="9" t="s">
        <v>2764</v>
      </c>
      <c r="L4095" s="9" t="s">
        <v>2764</v>
      </c>
      <c r="M4095" s="9" t="s">
        <v>2764</v>
      </c>
      <c r="N4095" s="9" t="s">
        <v>2764</v>
      </c>
      <c r="P4095" t="str">
        <f t="shared" si="756"/>
        <v>Abilene Christian - Clay Gayman</v>
      </c>
      <c r="Q4095" s="8" t="str">
        <f t="shared" si="757"/>
        <v>16</v>
      </c>
      <c r="R4095" s="8" t="str">
        <f t="shared" si="758"/>
        <v>2</v>
      </c>
      <c r="S4095" s="8" t="str">
        <f t="shared" si="759"/>
        <v>0</v>
      </c>
      <c r="T4095" s="8" t="str">
        <f t="shared" si="760"/>
        <v>0</v>
      </c>
      <c r="U4095" s="8" t="str">
        <f t="shared" si="761"/>
        <v>0</v>
      </c>
      <c r="V4095" s="8" t="str">
        <f t="shared" si="762"/>
        <v>0</v>
      </c>
      <c r="W4095" s="8" t="str">
        <f t="shared" si="763"/>
        <v>0</v>
      </c>
      <c r="X4095" s="8" t="str">
        <f t="shared" si="764"/>
        <v>0</v>
      </c>
      <c r="Y4095" s="8" t="str">
        <f t="shared" si="765"/>
        <v>0</v>
      </c>
      <c r="Z4095" s="8" t="str">
        <f t="shared" si="766"/>
        <v>0</v>
      </c>
      <c r="AA4095" s="8" t="str">
        <f t="shared" si="767"/>
        <v>0</v>
      </c>
      <c r="AD4095" t="s">
        <v>9111</v>
      </c>
      <c r="AE4095" s="3">
        <v>9</v>
      </c>
      <c r="AF4095" s="3">
        <v>2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</row>
    <row r="4096" spans="3:41" x14ac:dyDescent="0.25">
      <c r="C4096" s="5" t="s">
        <v>9178</v>
      </c>
      <c r="D4096" s="8" t="s">
        <v>10166</v>
      </c>
      <c r="E4096" s="8" t="s">
        <v>2831</v>
      </c>
      <c r="F4096" s="8" t="s">
        <v>2764</v>
      </c>
      <c r="G4096" s="8" t="s">
        <v>2764</v>
      </c>
      <c r="H4096" s="8" t="s">
        <v>2764</v>
      </c>
      <c r="I4096" s="8" t="s">
        <v>2764</v>
      </c>
      <c r="J4096" s="8" t="s">
        <v>2764</v>
      </c>
      <c r="K4096" s="8" t="s">
        <v>2764</v>
      </c>
      <c r="L4096" s="8" t="s">
        <v>2764</v>
      </c>
      <c r="M4096" s="8" t="s">
        <v>2764</v>
      </c>
      <c r="N4096" s="8" t="s">
        <v>2764</v>
      </c>
      <c r="P4096" t="str">
        <f t="shared" si="756"/>
        <v>Incarnate Word - Romello Wilbert</v>
      </c>
      <c r="Q4096" s="8" t="str">
        <f t="shared" si="757"/>
        <v>21</v>
      </c>
      <c r="R4096" s="8" t="str">
        <f t="shared" si="758"/>
        <v>2</v>
      </c>
      <c r="S4096" s="8" t="str">
        <f t="shared" si="759"/>
        <v>0</v>
      </c>
      <c r="T4096" s="8" t="str">
        <f t="shared" si="760"/>
        <v>0</v>
      </c>
      <c r="U4096" s="8" t="str">
        <f t="shared" si="761"/>
        <v>0</v>
      </c>
      <c r="V4096" s="8" t="str">
        <f t="shared" si="762"/>
        <v>0</v>
      </c>
      <c r="W4096" s="8" t="str">
        <f t="shared" si="763"/>
        <v>0</v>
      </c>
      <c r="X4096" s="8" t="str">
        <f t="shared" si="764"/>
        <v>0</v>
      </c>
      <c r="Y4096" s="8" t="str">
        <f t="shared" si="765"/>
        <v>0</v>
      </c>
      <c r="Z4096" s="8" t="str">
        <f t="shared" si="766"/>
        <v>0</v>
      </c>
      <c r="AA4096" s="8" t="str">
        <f t="shared" si="767"/>
        <v>0</v>
      </c>
      <c r="AD4096" t="s">
        <v>9112</v>
      </c>
      <c r="AE4096" s="3">
        <v>6</v>
      </c>
      <c r="AF4096" s="3">
        <v>1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</row>
    <row r="4097" spans="3:41" x14ac:dyDescent="0.25">
      <c r="C4097" s="6" t="s">
        <v>9179</v>
      </c>
      <c r="D4097" s="9" t="s">
        <v>2865</v>
      </c>
      <c r="E4097" s="9" t="s">
        <v>2764</v>
      </c>
      <c r="F4097" s="9" t="s">
        <v>2764</v>
      </c>
      <c r="G4097" s="9" t="s">
        <v>2764</v>
      </c>
      <c r="H4097" s="9" t="s">
        <v>2764</v>
      </c>
      <c r="I4097" s="9" t="s">
        <v>2764</v>
      </c>
      <c r="J4097" s="9" t="s">
        <v>2764</v>
      </c>
      <c r="K4097" s="9" t="s">
        <v>2764</v>
      </c>
      <c r="L4097" s="9" t="s">
        <v>2764</v>
      </c>
      <c r="M4097" s="9" t="s">
        <v>2764</v>
      </c>
      <c r="N4097" s="9" t="s">
        <v>2764</v>
      </c>
      <c r="P4097" t="str">
        <f t="shared" si="756"/>
        <v>Abilene Christian - Paul Hiepler</v>
      </c>
      <c r="Q4097" s="8" t="str">
        <f t="shared" si="757"/>
        <v>1</v>
      </c>
      <c r="R4097" s="8" t="str">
        <f t="shared" si="758"/>
        <v>0</v>
      </c>
      <c r="S4097" s="8" t="str">
        <f t="shared" si="759"/>
        <v>0</v>
      </c>
      <c r="T4097" s="8" t="str">
        <f t="shared" si="760"/>
        <v>0</v>
      </c>
      <c r="U4097" s="8" t="str">
        <f t="shared" si="761"/>
        <v>0</v>
      </c>
      <c r="V4097" s="8" t="str">
        <f t="shared" si="762"/>
        <v>0</v>
      </c>
      <c r="W4097" s="8" t="str">
        <f t="shared" si="763"/>
        <v>0</v>
      </c>
      <c r="X4097" s="8" t="str">
        <f t="shared" si="764"/>
        <v>0</v>
      </c>
      <c r="Y4097" s="8" t="str">
        <f t="shared" si="765"/>
        <v>0</v>
      </c>
      <c r="Z4097" s="8" t="str">
        <f t="shared" si="766"/>
        <v>0</v>
      </c>
      <c r="AA4097" s="8" t="str">
        <f t="shared" si="767"/>
        <v>0</v>
      </c>
      <c r="AD4097" t="s">
        <v>9113</v>
      </c>
      <c r="AE4097" s="3">
        <v>13</v>
      </c>
      <c r="AF4097" s="3">
        <v>2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</row>
    <row r="4098" spans="3:41" x14ac:dyDescent="0.25">
      <c r="C4098" s="5" t="s">
        <v>9180</v>
      </c>
      <c r="D4098" s="8" t="s">
        <v>10104</v>
      </c>
      <c r="E4098" s="8" t="s">
        <v>2764</v>
      </c>
      <c r="F4098" s="8" t="s">
        <v>2764</v>
      </c>
      <c r="G4098" s="8" t="s">
        <v>2764</v>
      </c>
      <c r="H4098" s="8" t="s">
        <v>2764</v>
      </c>
      <c r="I4098" s="8" t="s">
        <v>2764</v>
      </c>
      <c r="J4098" s="8" t="s">
        <v>2764</v>
      </c>
      <c r="K4098" s="8" t="s">
        <v>2764</v>
      </c>
      <c r="L4098" s="8" t="s">
        <v>2764</v>
      </c>
      <c r="M4098" s="8" t="s">
        <v>2764</v>
      </c>
      <c r="N4098" s="8" t="s">
        <v>2764</v>
      </c>
      <c r="P4098" t="str">
        <f t="shared" si="756"/>
        <v>Alabama A&amp;M - Brandon Powell</v>
      </c>
      <c r="Q4098" s="8" t="str">
        <f t="shared" si="757"/>
        <v>5</v>
      </c>
      <c r="R4098" s="8" t="str">
        <f t="shared" si="758"/>
        <v>0</v>
      </c>
      <c r="S4098" s="8" t="str">
        <f t="shared" si="759"/>
        <v>0</v>
      </c>
      <c r="T4098" s="8" t="str">
        <f t="shared" si="760"/>
        <v>0</v>
      </c>
      <c r="U4098" s="8" t="str">
        <f t="shared" si="761"/>
        <v>0</v>
      </c>
      <c r="V4098" s="8" t="str">
        <f t="shared" si="762"/>
        <v>0</v>
      </c>
      <c r="W4098" s="8" t="str">
        <f t="shared" si="763"/>
        <v>0</v>
      </c>
      <c r="X4098" s="8" t="str">
        <f t="shared" si="764"/>
        <v>0</v>
      </c>
      <c r="Y4098" s="8" t="str">
        <f t="shared" si="765"/>
        <v>0</v>
      </c>
      <c r="Z4098" s="8" t="str">
        <f t="shared" si="766"/>
        <v>0</v>
      </c>
      <c r="AA4098" s="8" t="str">
        <f t="shared" si="767"/>
        <v>0</v>
      </c>
      <c r="AD4098" t="s">
        <v>9114</v>
      </c>
      <c r="AE4098" s="3">
        <v>12</v>
      </c>
      <c r="AF4098" s="3">
        <v>1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</row>
    <row r="4099" spans="3:41" x14ac:dyDescent="0.25">
      <c r="C4099" s="6" t="s">
        <v>9181</v>
      </c>
      <c r="D4099" s="9" t="s">
        <v>10139</v>
      </c>
      <c r="E4099" s="9" t="s">
        <v>2763</v>
      </c>
      <c r="F4099" s="9" t="s">
        <v>2764</v>
      </c>
      <c r="G4099" s="9" t="s">
        <v>2764</v>
      </c>
      <c r="H4099" s="9" t="s">
        <v>2764</v>
      </c>
      <c r="I4099" s="9" t="s">
        <v>2764</v>
      </c>
      <c r="J4099" s="9" t="s">
        <v>2764</v>
      </c>
      <c r="K4099" s="9" t="s">
        <v>2764</v>
      </c>
      <c r="L4099" s="9" t="s">
        <v>2764</v>
      </c>
      <c r="M4099" s="9" t="s">
        <v>2764</v>
      </c>
      <c r="N4099" s="9" t="s">
        <v>2764</v>
      </c>
      <c r="P4099" t="str">
        <f t="shared" si="756"/>
        <v>Austin Peay - Richard Henderson</v>
      </c>
      <c r="Q4099" s="8" t="str">
        <f t="shared" si="757"/>
        <v>13</v>
      </c>
      <c r="R4099" s="8" t="str">
        <f t="shared" si="758"/>
        <v>1</v>
      </c>
      <c r="S4099" s="8" t="str">
        <f t="shared" si="759"/>
        <v>0</v>
      </c>
      <c r="T4099" s="8" t="str">
        <f t="shared" si="760"/>
        <v>0</v>
      </c>
      <c r="U4099" s="8" t="str">
        <f t="shared" si="761"/>
        <v>0</v>
      </c>
      <c r="V4099" s="8" t="str">
        <f t="shared" si="762"/>
        <v>0</v>
      </c>
      <c r="W4099" s="8" t="str">
        <f t="shared" si="763"/>
        <v>0</v>
      </c>
      <c r="X4099" s="8" t="str">
        <f t="shared" si="764"/>
        <v>0</v>
      </c>
      <c r="Y4099" s="8" t="str">
        <f t="shared" si="765"/>
        <v>0</v>
      </c>
      <c r="Z4099" s="8" t="str">
        <f t="shared" si="766"/>
        <v>0</v>
      </c>
      <c r="AA4099" s="8" t="str">
        <f t="shared" si="767"/>
        <v>0</v>
      </c>
      <c r="AD4099" t="s">
        <v>9115</v>
      </c>
      <c r="AE4099" s="3">
        <v>28</v>
      </c>
      <c r="AF4099" s="3">
        <v>1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</row>
    <row r="4100" spans="3:41" x14ac:dyDescent="0.25">
      <c r="C4100" s="5" t="s">
        <v>9182</v>
      </c>
      <c r="D4100" s="8" t="s">
        <v>10089</v>
      </c>
      <c r="E4100" s="8" t="s">
        <v>2764</v>
      </c>
      <c r="F4100" s="8" t="s">
        <v>2764</v>
      </c>
      <c r="G4100" s="8" t="s">
        <v>2764</v>
      </c>
      <c r="H4100" s="8" t="s">
        <v>2764</v>
      </c>
      <c r="I4100" s="8" t="s">
        <v>2764</v>
      </c>
      <c r="J4100" s="8" t="s">
        <v>2764</v>
      </c>
      <c r="K4100" s="8" t="s">
        <v>2764</v>
      </c>
      <c r="L4100" s="8" t="s">
        <v>2764</v>
      </c>
      <c r="M4100" s="8" t="s">
        <v>2764</v>
      </c>
      <c r="N4100" s="8" t="s">
        <v>2764</v>
      </c>
      <c r="P4100" t="str">
        <f t="shared" si="756"/>
        <v>Texas Tech - Josh Mballa</v>
      </c>
      <c r="Q4100" s="8" t="str">
        <f t="shared" si="757"/>
        <v>4</v>
      </c>
      <c r="R4100" s="8" t="str">
        <f t="shared" si="758"/>
        <v>0</v>
      </c>
      <c r="S4100" s="8" t="str">
        <f t="shared" si="759"/>
        <v>0</v>
      </c>
      <c r="T4100" s="8" t="str">
        <f t="shared" si="760"/>
        <v>0</v>
      </c>
      <c r="U4100" s="8" t="str">
        <f t="shared" si="761"/>
        <v>0</v>
      </c>
      <c r="V4100" s="8" t="str">
        <f t="shared" si="762"/>
        <v>0</v>
      </c>
      <c r="W4100" s="8" t="str">
        <f t="shared" si="763"/>
        <v>0</v>
      </c>
      <c r="X4100" s="8" t="str">
        <f t="shared" si="764"/>
        <v>0</v>
      </c>
      <c r="Y4100" s="8" t="str">
        <f t="shared" si="765"/>
        <v>0</v>
      </c>
      <c r="Z4100" s="8" t="str">
        <f t="shared" si="766"/>
        <v>0</v>
      </c>
      <c r="AA4100" s="8" t="str">
        <f t="shared" si="767"/>
        <v>0</v>
      </c>
      <c r="AD4100" t="s">
        <v>9116</v>
      </c>
      <c r="AE4100" s="3">
        <v>3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</row>
    <row r="4101" spans="3:41" x14ac:dyDescent="0.25">
      <c r="C4101" s="6" t="s">
        <v>9183</v>
      </c>
      <c r="D4101" s="9" t="s">
        <v>10174</v>
      </c>
      <c r="E4101" s="9" t="s">
        <v>2959</v>
      </c>
      <c r="F4101" s="9" t="s">
        <v>2770</v>
      </c>
      <c r="G4101" s="9" t="s">
        <v>2764</v>
      </c>
      <c r="H4101" s="9" t="s">
        <v>2764</v>
      </c>
      <c r="I4101" s="9" t="s">
        <v>2764</v>
      </c>
      <c r="J4101" s="9" t="s">
        <v>2764</v>
      </c>
      <c r="K4101" s="9" t="s">
        <v>2764</v>
      </c>
      <c r="L4101" s="9" t="s">
        <v>2764</v>
      </c>
      <c r="M4101" s="9" t="s">
        <v>2764</v>
      </c>
      <c r="N4101" s="9" t="s">
        <v>2764</v>
      </c>
      <c r="P4101" t="str">
        <f t="shared" si="756"/>
        <v>Fairleigh Dickinson - Pat McNamara</v>
      </c>
      <c r="Q4101" s="8" t="str">
        <f t="shared" si="757"/>
        <v>7</v>
      </c>
      <c r="R4101" s="8" t="str">
        <f t="shared" si="758"/>
        <v>2</v>
      </c>
      <c r="S4101" s="8" t="str">
        <f t="shared" si="759"/>
        <v>1</v>
      </c>
      <c r="T4101" s="8" t="str">
        <f t="shared" si="760"/>
        <v>0</v>
      </c>
      <c r="U4101" s="8" t="str">
        <f t="shared" si="761"/>
        <v>0</v>
      </c>
      <c r="V4101" s="8" t="str">
        <f t="shared" si="762"/>
        <v>0</v>
      </c>
      <c r="W4101" s="8" t="str">
        <f t="shared" si="763"/>
        <v>0</v>
      </c>
      <c r="X4101" s="8" t="str">
        <f t="shared" si="764"/>
        <v>0</v>
      </c>
      <c r="Y4101" s="8" t="str">
        <f t="shared" si="765"/>
        <v>0</v>
      </c>
      <c r="Z4101" s="8" t="str">
        <f t="shared" si="766"/>
        <v>0</v>
      </c>
      <c r="AA4101" s="8" t="str">
        <f t="shared" si="767"/>
        <v>0</v>
      </c>
      <c r="AD4101" t="s">
        <v>9120</v>
      </c>
      <c r="AE4101" s="3">
        <v>1</v>
      </c>
      <c r="AF4101" s="3">
        <v>1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</row>
    <row r="4102" spans="3:41" x14ac:dyDescent="0.25">
      <c r="C4102" s="5" t="s">
        <v>9184</v>
      </c>
      <c r="D4102" s="8" t="s">
        <v>10075</v>
      </c>
      <c r="E4102" s="8" t="s">
        <v>2780</v>
      </c>
      <c r="F4102" s="8" t="s">
        <v>2764</v>
      </c>
      <c r="G4102" s="8" t="s">
        <v>2764</v>
      </c>
      <c r="H4102" s="8" t="s">
        <v>2764</v>
      </c>
      <c r="I4102" s="8" t="s">
        <v>2764</v>
      </c>
      <c r="J4102" s="8" t="s">
        <v>2764</v>
      </c>
      <c r="K4102" s="8" t="s">
        <v>2764</v>
      </c>
      <c r="L4102" s="8" t="s">
        <v>2764</v>
      </c>
      <c r="M4102" s="8" t="s">
        <v>2764</v>
      </c>
      <c r="N4102" s="8" t="s">
        <v>2764</v>
      </c>
      <c r="P4102" t="str">
        <f t="shared" si="756"/>
        <v>Presbyterian - Ben Drake</v>
      </c>
      <c r="Q4102" s="8" t="str">
        <f t="shared" si="757"/>
        <v>9</v>
      </c>
      <c r="R4102" s="8" t="str">
        <f t="shared" si="758"/>
        <v>3</v>
      </c>
      <c r="S4102" s="8" t="str">
        <f t="shared" si="759"/>
        <v>0</v>
      </c>
      <c r="T4102" s="8" t="str">
        <f t="shared" si="760"/>
        <v>0</v>
      </c>
      <c r="U4102" s="8" t="str">
        <f t="shared" si="761"/>
        <v>0</v>
      </c>
      <c r="V4102" s="8" t="str">
        <f t="shared" si="762"/>
        <v>0</v>
      </c>
      <c r="W4102" s="8" t="str">
        <f t="shared" si="763"/>
        <v>0</v>
      </c>
      <c r="X4102" s="8" t="str">
        <f t="shared" si="764"/>
        <v>0</v>
      </c>
      <c r="Y4102" s="8" t="str">
        <f t="shared" si="765"/>
        <v>0</v>
      </c>
      <c r="Z4102" s="8" t="str">
        <f t="shared" si="766"/>
        <v>0</v>
      </c>
      <c r="AA4102" s="8" t="str">
        <f t="shared" si="767"/>
        <v>0</v>
      </c>
      <c r="AD4102" t="s">
        <v>9121</v>
      </c>
      <c r="AE4102" s="3">
        <v>1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</row>
    <row r="4103" spans="3:41" x14ac:dyDescent="0.25">
      <c r="C4103" s="6" t="s">
        <v>9185</v>
      </c>
      <c r="D4103" s="9" t="s">
        <v>5078</v>
      </c>
      <c r="E4103" s="9" t="s">
        <v>3102</v>
      </c>
      <c r="F4103" s="9" t="s">
        <v>2824</v>
      </c>
      <c r="G4103" s="9" t="s">
        <v>2775</v>
      </c>
      <c r="H4103" s="9" t="s">
        <v>2764</v>
      </c>
      <c r="I4103" s="9" t="s">
        <v>2764</v>
      </c>
      <c r="J4103" s="9" t="s">
        <v>2764</v>
      </c>
      <c r="K4103" s="9" t="s">
        <v>2764</v>
      </c>
      <c r="L4103" s="9" t="s">
        <v>2764</v>
      </c>
      <c r="M4103" s="9" t="s">
        <v>2764</v>
      </c>
      <c r="N4103" s="9" t="s">
        <v>2764</v>
      </c>
      <c r="P4103" t="str">
        <f t="shared" si="756"/>
        <v>Charlotte - Cooper Robb</v>
      </c>
      <c r="Q4103" s="8" t="str">
        <f t="shared" si="757"/>
        <v>71</v>
      </c>
      <c r="R4103" s="8" t="str">
        <f t="shared" si="758"/>
        <v>25</v>
      </c>
      <c r="S4103" s="8" t="str">
        <f t="shared" si="759"/>
        <v>7</v>
      </c>
      <c r="T4103" s="8" t="str">
        <f t="shared" si="760"/>
        <v>2</v>
      </c>
      <c r="U4103" s="8" t="str">
        <f t="shared" si="761"/>
        <v>0</v>
      </c>
      <c r="V4103" s="8" t="str">
        <f t="shared" si="762"/>
        <v>0</v>
      </c>
      <c r="W4103" s="8" t="str">
        <f t="shared" si="763"/>
        <v>0</v>
      </c>
      <c r="X4103" s="8" t="str">
        <f t="shared" si="764"/>
        <v>0</v>
      </c>
      <c r="Y4103" s="8" t="str">
        <f t="shared" si="765"/>
        <v>0</v>
      </c>
      <c r="Z4103" s="8" t="str">
        <f t="shared" si="766"/>
        <v>0</v>
      </c>
      <c r="AA4103" s="8" t="str">
        <f t="shared" si="767"/>
        <v>0</v>
      </c>
      <c r="AD4103" t="s">
        <v>9122</v>
      </c>
      <c r="AE4103" s="3">
        <v>12</v>
      </c>
      <c r="AF4103" s="3">
        <v>3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</row>
    <row r="4104" spans="3:41" x14ac:dyDescent="0.25">
      <c r="C4104" s="5" t="s">
        <v>9186</v>
      </c>
      <c r="D4104" s="8" t="s">
        <v>7435</v>
      </c>
      <c r="E4104" s="8" t="s">
        <v>3126</v>
      </c>
      <c r="F4104" s="8" t="s">
        <v>2809</v>
      </c>
      <c r="G4104" s="8" t="s">
        <v>2831</v>
      </c>
      <c r="H4104" s="8" t="s">
        <v>2763</v>
      </c>
      <c r="I4104" s="8" t="s">
        <v>2764</v>
      </c>
      <c r="J4104" s="8" t="s">
        <v>2764</v>
      </c>
      <c r="K4104" s="8" t="s">
        <v>2764</v>
      </c>
      <c r="L4104" s="8" t="s">
        <v>2764</v>
      </c>
      <c r="M4104" s="8" t="s">
        <v>2764</v>
      </c>
      <c r="N4104" s="8" t="s">
        <v>2764</v>
      </c>
      <c r="P4104" t="str">
        <f t="shared" ref="P4104:P4167" si="768">C4104</f>
        <v>Coastal Carolina - Ebrima Dibba</v>
      </c>
      <c r="Q4104" s="8" t="str">
        <f t="shared" ref="Q4104:Q4167" si="769">RIGHT(D4104,LEN(D4104)-FIND("/",D4104))</f>
        <v>61</v>
      </c>
      <c r="R4104" s="8" t="str">
        <f t="shared" ref="R4104:R4167" si="770">RIGHT(E4104,LEN(E4104)-FIND("/",E4104))</f>
        <v>18</v>
      </c>
      <c r="S4104" s="8" t="str">
        <f t="shared" ref="S4104:S4167" si="771">RIGHT(F4104,LEN(F4104)-FIND("/",F4104))</f>
        <v>3</v>
      </c>
      <c r="T4104" s="8" t="str">
        <f t="shared" ref="T4104:T4167" si="772">RIGHT(G4104,LEN(G4104)-FIND("/",G4104))</f>
        <v>2</v>
      </c>
      <c r="U4104" s="8" t="str">
        <f t="shared" ref="U4104:U4167" si="773">RIGHT(H4104,LEN(H4104)-FIND("/",H4104))</f>
        <v>1</v>
      </c>
      <c r="V4104" s="8" t="str">
        <f t="shared" ref="V4104:V4167" si="774">RIGHT(I4104,LEN(I4104)-FIND("/",I4104))</f>
        <v>0</v>
      </c>
      <c r="W4104" s="8" t="str">
        <f t="shared" ref="W4104:W4167" si="775">RIGHT(J4104,LEN(J4104)-FIND("/",J4104))</f>
        <v>0</v>
      </c>
      <c r="X4104" s="8" t="str">
        <f t="shared" ref="X4104:X4167" si="776">RIGHT(K4104,LEN(K4104)-FIND("/",K4104))</f>
        <v>0</v>
      </c>
      <c r="Y4104" s="8" t="str">
        <f t="shared" ref="Y4104:Y4167" si="777">RIGHT(L4104,LEN(L4104)-FIND("/",L4104))</f>
        <v>0</v>
      </c>
      <c r="Z4104" s="8" t="str">
        <f t="shared" ref="Z4104:Z4167" si="778">RIGHT(M4104,LEN(M4104)-FIND("/",M4104))</f>
        <v>0</v>
      </c>
      <c r="AA4104" s="8" t="str">
        <f t="shared" ref="AA4104:AA4167" si="779">RIGHT(N4104,LEN(N4104)-FIND("/",N4104))</f>
        <v>0</v>
      </c>
      <c r="AD4104" t="s">
        <v>9123</v>
      </c>
      <c r="AE4104" s="3">
        <v>21</v>
      </c>
      <c r="AF4104" s="3">
        <v>3</v>
      </c>
      <c r="AG4104" s="3">
        <v>1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</row>
    <row r="4105" spans="3:41" x14ac:dyDescent="0.25">
      <c r="C4105" s="6" t="s">
        <v>9187</v>
      </c>
      <c r="D4105" s="9" t="s">
        <v>3621</v>
      </c>
      <c r="E4105" s="9" t="s">
        <v>3728</v>
      </c>
      <c r="F4105" s="9" t="s">
        <v>2774</v>
      </c>
      <c r="G4105" s="9" t="s">
        <v>2959</v>
      </c>
      <c r="H4105" s="9" t="s">
        <v>2763</v>
      </c>
      <c r="I4105" s="9" t="s">
        <v>2764</v>
      </c>
      <c r="J4105" s="9" t="s">
        <v>2764</v>
      </c>
      <c r="K4105" s="9" t="s">
        <v>2764</v>
      </c>
      <c r="L4105" s="9" t="s">
        <v>2764</v>
      </c>
      <c r="M4105" s="9" t="s">
        <v>2764</v>
      </c>
      <c r="N4105" s="9" t="s">
        <v>2764</v>
      </c>
      <c r="P4105" t="str">
        <f t="shared" si="768"/>
        <v>Coastal Carolina - Devante Jones</v>
      </c>
      <c r="Q4105" s="8" t="str">
        <f t="shared" si="769"/>
        <v>86</v>
      </c>
      <c r="R4105" s="8" t="str">
        <f t="shared" si="770"/>
        <v>24</v>
      </c>
      <c r="S4105" s="8" t="str">
        <f t="shared" si="771"/>
        <v>8</v>
      </c>
      <c r="T4105" s="8" t="str">
        <f t="shared" si="772"/>
        <v>2</v>
      </c>
      <c r="U4105" s="8" t="str">
        <f t="shared" si="773"/>
        <v>1</v>
      </c>
      <c r="V4105" s="8" t="str">
        <f t="shared" si="774"/>
        <v>0</v>
      </c>
      <c r="W4105" s="8" t="str">
        <f t="shared" si="775"/>
        <v>0</v>
      </c>
      <c r="X4105" s="8" t="str">
        <f t="shared" si="776"/>
        <v>0</v>
      </c>
      <c r="Y4105" s="8" t="str">
        <f t="shared" si="777"/>
        <v>0</v>
      </c>
      <c r="Z4105" s="8" t="str">
        <f t="shared" si="778"/>
        <v>0</v>
      </c>
      <c r="AA4105" s="8" t="str">
        <f t="shared" si="779"/>
        <v>0</v>
      </c>
      <c r="AD4105" t="s">
        <v>9124</v>
      </c>
      <c r="AE4105" s="3">
        <v>21</v>
      </c>
      <c r="AF4105" s="3">
        <v>3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</row>
    <row r="4106" spans="3:41" x14ac:dyDescent="0.25">
      <c r="C4106" s="5" t="s">
        <v>9188</v>
      </c>
      <c r="D4106" s="8" t="s">
        <v>10139</v>
      </c>
      <c r="E4106" s="8" t="s">
        <v>2831</v>
      </c>
      <c r="F4106" s="8" t="s">
        <v>2764</v>
      </c>
      <c r="G4106" s="8" t="s">
        <v>2764</v>
      </c>
      <c r="H4106" s="8" t="s">
        <v>2764</v>
      </c>
      <c r="I4106" s="8" t="s">
        <v>2764</v>
      </c>
      <c r="J4106" s="8" t="s">
        <v>2764</v>
      </c>
      <c r="K4106" s="8" t="s">
        <v>2764</v>
      </c>
      <c r="L4106" s="8" t="s">
        <v>2764</v>
      </c>
      <c r="M4106" s="8" t="s">
        <v>2764</v>
      </c>
      <c r="N4106" s="8" t="s">
        <v>2764</v>
      </c>
      <c r="P4106" t="str">
        <f t="shared" si="768"/>
        <v>CSU Northridge - Ron Artest III</v>
      </c>
      <c r="Q4106" s="8" t="str">
        <f t="shared" si="769"/>
        <v>13</v>
      </c>
      <c r="R4106" s="8" t="str">
        <f t="shared" si="770"/>
        <v>2</v>
      </c>
      <c r="S4106" s="8" t="str">
        <f t="shared" si="771"/>
        <v>0</v>
      </c>
      <c r="T4106" s="8" t="str">
        <f t="shared" si="772"/>
        <v>0</v>
      </c>
      <c r="U4106" s="8" t="str">
        <f t="shared" si="773"/>
        <v>0</v>
      </c>
      <c r="V4106" s="8" t="str">
        <f t="shared" si="774"/>
        <v>0</v>
      </c>
      <c r="W4106" s="8" t="str">
        <f t="shared" si="775"/>
        <v>0</v>
      </c>
      <c r="X4106" s="8" t="str">
        <f t="shared" si="776"/>
        <v>0</v>
      </c>
      <c r="Y4106" s="8" t="str">
        <f t="shared" si="777"/>
        <v>0</v>
      </c>
      <c r="Z4106" s="8" t="str">
        <f t="shared" si="778"/>
        <v>0</v>
      </c>
      <c r="AA4106" s="8" t="str">
        <f t="shared" si="779"/>
        <v>0</v>
      </c>
      <c r="AD4106" t="s">
        <v>9125</v>
      </c>
      <c r="AE4106" s="3">
        <v>6</v>
      </c>
      <c r="AF4106" s="3">
        <v>2</v>
      </c>
      <c r="AG4106" s="3">
        <v>1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</row>
    <row r="4107" spans="3:41" x14ac:dyDescent="0.25">
      <c r="C4107" s="6" t="s">
        <v>9189</v>
      </c>
      <c r="D4107" s="9" t="s">
        <v>10089</v>
      </c>
      <c r="E4107" s="9" t="s">
        <v>2770</v>
      </c>
      <c r="F4107" s="9" t="s">
        <v>2763</v>
      </c>
      <c r="G4107" s="9" t="s">
        <v>2764</v>
      </c>
      <c r="H4107" s="9" t="s">
        <v>2764</v>
      </c>
      <c r="I4107" s="9" t="s">
        <v>2764</v>
      </c>
      <c r="J4107" s="9" t="s">
        <v>2764</v>
      </c>
      <c r="K4107" s="9" t="s">
        <v>2764</v>
      </c>
      <c r="L4107" s="9" t="s">
        <v>2764</v>
      </c>
      <c r="M4107" s="9" t="s">
        <v>2764</v>
      </c>
      <c r="N4107" s="9" t="s">
        <v>2764</v>
      </c>
      <c r="P4107" t="str">
        <f t="shared" si="768"/>
        <v>Drexel - Kevin Doi</v>
      </c>
      <c r="Q4107" s="8" t="str">
        <f t="shared" si="769"/>
        <v>4</v>
      </c>
      <c r="R4107" s="8" t="str">
        <f t="shared" si="770"/>
        <v>1</v>
      </c>
      <c r="S4107" s="8" t="str">
        <f t="shared" si="771"/>
        <v>1</v>
      </c>
      <c r="T4107" s="8" t="str">
        <f t="shared" si="772"/>
        <v>0</v>
      </c>
      <c r="U4107" s="8" t="str">
        <f t="shared" si="773"/>
        <v>0</v>
      </c>
      <c r="V4107" s="8" t="str">
        <f t="shared" si="774"/>
        <v>0</v>
      </c>
      <c r="W4107" s="8" t="str">
        <f t="shared" si="775"/>
        <v>0</v>
      </c>
      <c r="X4107" s="8" t="str">
        <f t="shared" si="776"/>
        <v>0</v>
      </c>
      <c r="Y4107" s="8" t="str">
        <f t="shared" si="777"/>
        <v>0</v>
      </c>
      <c r="Z4107" s="8" t="str">
        <f t="shared" si="778"/>
        <v>0</v>
      </c>
      <c r="AA4107" s="8" t="str">
        <f t="shared" si="779"/>
        <v>0</v>
      </c>
      <c r="AD4107" t="s">
        <v>9129</v>
      </c>
      <c r="AE4107" s="3">
        <v>1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</row>
    <row r="4108" spans="3:41" x14ac:dyDescent="0.25">
      <c r="C4108" s="5" t="s">
        <v>9190</v>
      </c>
      <c r="D4108" s="8" t="s">
        <v>10025</v>
      </c>
      <c r="E4108" s="8" t="s">
        <v>2763</v>
      </c>
      <c r="F4108" s="8" t="s">
        <v>2764</v>
      </c>
      <c r="G4108" s="8" t="s">
        <v>2764</v>
      </c>
      <c r="H4108" s="8" t="s">
        <v>2764</v>
      </c>
      <c r="I4108" s="8" t="s">
        <v>2764</v>
      </c>
      <c r="J4108" s="8" t="s">
        <v>2764</v>
      </c>
      <c r="K4108" s="8" t="s">
        <v>2764</v>
      </c>
      <c r="L4108" s="8" t="s">
        <v>2764</v>
      </c>
      <c r="M4108" s="8" t="s">
        <v>2764</v>
      </c>
      <c r="N4108" s="8" t="s">
        <v>2764</v>
      </c>
      <c r="P4108" t="str">
        <f t="shared" si="768"/>
        <v>Eastern Michigan - Daivon Stephens</v>
      </c>
      <c r="Q4108" s="8" t="str">
        <f t="shared" si="769"/>
        <v>5</v>
      </c>
      <c r="R4108" s="8" t="str">
        <f t="shared" si="770"/>
        <v>1</v>
      </c>
      <c r="S4108" s="8" t="str">
        <f t="shared" si="771"/>
        <v>0</v>
      </c>
      <c r="T4108" s="8" t="str">
        <f t="shared" si="772"/>
        <v>0</v>
      </c>
      <c r="U4108" s="8" t="str">
        <f t="shared" si="773"/>
        <v>0</v>
      </c>
      <c r="V4108" s="8" t="str">
        <f t="shared" si="774"/>
        <v>0</v>
      </c>
      <c r="W4108" s="8" t="str">
        <f t="shared" si="775"/>
        <v>0</v>
      </c>
      <c r="X4108" s="8" t="str">
        <f t="shared" si="776"/>
        <v>0</v>
      </c>
      <c r="Y4108" s="8" t="str">
        <f t="shared" si="777"/>
        <v>0</v>
      </c>
      <c r="Z4108" s="8" t="str">
        <f t="shared" si="778"/>
        <v>0</v>
      </c>
      <c r="AA4108" s="8" t="str">
        <f t="shared" si="779"/>
        <v>0</v>
      </c>
      <c r="AD4108" t="s">
        <v>9130</v>
      </c>
      <c r="AE4108" s="3">
        <v>4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</row>
    <row r="4109" spans="3:41" x14ac:dyDescent="0.25">
      <c r="C4109" s="6" t="s">
        <v>9191</v>
      </c>
      <c r="D4109" s="9" t="s">
        <v>2865</v>
      </c>
      <c r="E4109" s="9" t="s">
        <v>2764</v>
      </c>
      <c r="F4109" s="9" t="s">
        <v>2764</v>
      </c>
      <c r="G4109" s="9" t="s">
        <v>2764</v>
      </c>
      <c r="H4109" s="9" t="s">
        <v>2764</v>
      </c>
      <c r="I4109" s="9" t="s">
        <v>2764</v>
      </c>
      <c r="J4109" s="9" t="s">
        <v>2764</v>
      </c>
      <c r="K4109" s="9" t="s">
        <v>2764</v>
      </c>
      <c r="L4109" s="9" t="s">
        <v>2764</v>
      </c>
      <c r="M4109" s="9" t="s">
        <v>2764</v>
      </c>
      <c r="N4109" s="9" t="s">
        <v>2764</v>
      </c>
      <c r="P4109" t="str">
        <f t="shared" si="768"/>
        <v>Chicago State - Delundre Dixon</v>
      </c>
      <c r="Q4109" s="8" t="str">
        <f t="shared" si="769"/>
        <v>1</v>
      </c>
      <c r="R4109" s="8" t="str">
        <f t="shared" si="770"/>
        <v>0</v>
      </c>
      <c r="S4109" s="8" t="str">
        <f t="shared" si="771"/>
        <v>0</v>
      </c>
      <c r="T4109" s="8" t="str">
        <f t="shared" si="772"/>
        <v>0</v>
      </c>
      <c r="U4109" s="8" t="str">
        <f t="shared" si="773"/>
        <v>0</v>
      </c>
      <c r="V4109" s="8" t="str">
        <f t="shared" si="774"/>
        <v>0</v>
      </c>
      <c r="W4109" s="8" t="str">
        <f t="shared" si="775"/>
        <v>0</v>
      </c>
      <c r="X4109" s="8" t="str">
        <f t="shared" si="776"/>
        <v>0</v>
      </c>
      <c r="Y4109" s="8" t="str">
        <f t="shared" si="777"/>
        <v>0</v>
      </c>
      <c r="Z4109" s="8" t="str">
        <f t="shared" si="778"/>
        <v>0</v>
      </c>
      <c r="AA4109" s="8" t="str">
        <f t="shared" si="779"/>
        <v>0</v>
      </c>
      <c r="AD4109" t="s">
        <v>9131</v>
      </c>
      <c r="AE4109" s="3">
        <v>66</v>
      </c>
      <c r="AF4109" s="3">
        <v>19</v>
      </c>
      <c r="AG4109" s="3">
        <v>5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</row>
    <row r="4110" spans="3:41" x14ac:dyDescent="0.25">
      <c r="C4110" s="5" t="s">
        <v>9192</v>
      </c>
      <c r="D4110" s="8" t="s">
        <v>2865</v>
      </c>
      <c r="E4110" s="8" t="s">
        <v>2764</v>
      </c>
      <c r="F4110" s="8" t="s">
        <v>2764</v>
      </c>
      <c r="G4110" s="8" t="s">
        <v>2764</v>
      </c>
      <c r="H4110" s="8" t="s">
        <v>2764</v>
      </c>
      <c r="I4110" s="8" t="s">
        <v>2764</v>
      </c>
      <c r="J4110" s="8" t="s">
        <v>2764</v>
      </c>
      <c r="K4110" s="8" t="s">
        <v>2764</v>
      </c>
      <c r="L4110" s="8" t="s">
        <v>2764</v>
      </c>
      <c r="M4110" s="8" t="s">
        <v>2764</v>
      </c>
      <c r="N4110" s="8" t="s">
        <v>2764</v>
      </c>
      <c r="P4110" t="str">
        <f t="shared" si="768"/>
        <v>Grand Canyon - Brent Hibbitts</v>
      </c>
      <c r="Q4110" s="8" t="str">
        <f t="shared" si="769"/>
        <v>1</v>
      </c>
      <c r="R4110" s="8" t="str">
        <f t="shared" si="770"/>
        <v>0</v>
      </c>
      <c r="S4110" s="8" t="str">
        <f t="shared" si="771"/>
        <v>0</v>
      </c>
      <c r="T4110" s="8" t="str">
        <f t="shared" si="772"/>
        <v>0</v>
      </c>
      <c r="U4110" s="8" t="str">
        <f t="shared" si="773"/>
        <v>0</v>
      </c>
      <c r="V4110" s="8" t="str">
        <f t="shared" si="774"/>
        <v>0</v>
      </c>
      <c r="W4110" s="8" t="str">
        <f t="shared" si="775"/>
        <v>0</v>
      </c>
      <c r="X4110" s="8" t="str">
        <f t="shared" si="776"/>
        <v>0</v>
      </c>
      <c r="Y4110" s="8" t="str">
        <f t="shared" si="777"/>
        <v>0</v>
      </c>
      <c r="Z4110" s="8" t="str">
        <f t="shared" si="778"/>
        <v>0</v>
      </c>
      <c r="AA4110" s="8" t="str">
        <f t="shared" si="779"/>
        <v>0</v>
      </c>
      <c r="AD4110" t="s">
        <v>9132</v>
      </c>
      <c r="AE4110" s="3">
        <v>19</v>
      </c>
      <c r="AF4110" s="3">
        <v>3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</row>
    <row r="4111" spans="3:41" x14ac:dyDescent="0.25">
      <c r="C4111" s="6" t="s">
        <v>9193</v>
      </c>
      <c r="D4111" s="9" t="s">
        <v>10024</v>
      </c>
      <c r="E4111" s="9" t="s">
        <v>2770</v>
      </c>
      <c r="F4111" s="9" t="s">
        <v>2764</v>
      </c>
      <c r="G4111" s="9" t="s">
        <v>2764</v>
      </c>
      <c r="H4111" s="9" t="s">
        <v>2764</v>
      </c>
      <c r="I4111" s="9" t="s">
        <v>2764</v>
      </c>
      <c r="J4111" s="9" t="s">
        <v>2764</v>
      </c>
      <c r="K4111" s="9" t="s">
        <v>2764</v>
      </c>
      <c r="L4111" s="9" t="s">
        <v>2764</v>
      </c>
      <c r="M4111" s="9" t="s">
        <v>2764</v>
      </c>
      <c r="N4111" s="9" t="s">
        <v>2764</v>
      </c>
      <c r="P4111" t="str">
        <f t="shared" si="768"/>
        <v>Grand Canyon - Raef Gerdes</v>
      </c>
      <c r="Q4111" s="8" t="str">
        <f t="shared" si="769"/>
        <v>6</v>
      </c>
      <c r="R4111" s="8" t="str">
        <f t="shared" si="770"/>
        <v>1</v>
      </c>
      <c r="S4111" s="8" t="str">
        <f t="shared" si="771"/>
        <v>0</v>
      </c>
      <c r="T4111" s="8" t="str">
        <f t="shared" si="772"/>
        <v>0</v>
      </c>
      <c r="U4111" s="8" t="str">
        <f t="shared" si="773"/>
        <v>0</v>
      </c>
      <c r="V4111" s="8" t="str">
        <f t="shared" si="774"/>
        <v>0</v>
      </c>
      <c r="W4111" s="8" t="str">
        <f t="shared" si="775"/>
        <v>0</v>
      </c>
      <c r="X4111" s="8" t="str">
        <f t="shared" si="776"/>
        <v>0</v>
      </c>
      <c r="Y4111" s="8" t="str">
        <f t="shared" si="777"/>
        <v>0</v>
      </c>
      <c r="Z4111" s="8" t="str">
        <f t="shared" si="778"/>
        <v>0</v>
      </c>
      <c r="AA4111" s="8" t="str">
        <f t="shared" si="779"/>
        <v>0</v>
      </c>
      <c r="AD4111" t="s">
        <v>9133</v>
      </c>
      <c r="AE4111" s="3">
        <v>6</v>
      </c>
      <c r="AF4111" s="3">
        <v>1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</row>
    <row r="4112" spans="3:41" x14ac:dyDescent="0.25">
      <c r="C4112" s="5" t="s">
        <v>9194</v>
      </c>
      <c r="D4112" s="8" t="s">
        <v>2865</v>
      </c>
      <c r="E4112" s="8" t="s">
        <v>2764</v>
      </c>
      <c r="F4112" s="8" t="s">
        <v>2764</v>
      </c>
      <c r="G4112" s="8" t="s">
        <v>2764</v>
      </c>
      <c r="H4112" s="8" t="s">
        <v>2764</v>
      </c>
      <c r="I4112" s="8" t="s">
        <v>2764</v>
      </c>
      <c r="J4112" s="8" t="s">
        <v>2764</v>
      </c>
      <c r="K4112" s="8" t="s">
        <v>2764</v>
      </c>
      <c r="L4112" s="8" t="s">
        <v>2764</v>
      </c>
      <c r="M4112" s="8" t="s">
        <v>2764</v>
      </c>
      <c r="N4112" s="8" t="s">
        <v>2764</v>
      </c>
      <c r="P4112" t="str">
        <f t="shared" si="768"/>
        <v>Cleveland State - David Payne</v>
      </c>
      <c r="Q4112" s="8" t="str">
        <f t="shared" si="769"/>
        <v>1</v>
      </c>
      <c r="R4112" s="8" t="str">
        <f t="shared" si="770"/>
        <v>0</v>
      </c>
      <c r="S4112" s="8" t="str">
        <f t="shared" si="771"/>
        <v>0</v>
      </c>
      <c r="T4112" s="8" t="str">
        <f t="shared" si="772"/>
        <v>0</v>
      </c>
      <c r="U4112" s="8" t="str">
        <f t="shared" si="773"/>
        <v>0</v>
      </c>
      <c r="V4112" s="8" t="str">
        <f t="shared" si="774"/>
        <v>0</v>
      </c>
      <c r="W4112" s="8" t="str">
        <f t="shared" si="775"/>
        <v>0</v>
      </c>
      <c r="X4112" s="8" t="str">
        <f t="shared" si="776"/>
        <v>0</v>
      </c>
      <c r="Y4112" s="8" t="str">
        <f t="shared" si="777"/>
        <v>0</v>
      </c>
      <c r="Z4112" s="8" t="str">
        <f t="shared" si="778"/>
        <v>0</v>
      </c>
      <c r="AA4112" s="8" t="str">
        <f t="shared" si="779"/>
        <v>0</v>
      </c>
      <c r="AD4112" t="s">
        <v>9134</v>
      </c>
      <c r="AE4112" s="3">
        <v>16</v>
      </c>
      <c r="AF4112" s="3">
        <v>2</v>
      </c>
      <c r="AG4112" s="3">
        <v>1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</row>
    <row r="4113" spans="3:41" x14ac:dyDescent="0.25">
      <c r="C4113" s="6" t="s">
        <v>9195</v>
      </c>
      <c r="D4113" s="9" t="s">
        <v>10099</v>
      </c>
      <c r="E4113" s="9" t="s">
        <v>2764</v>
      </c>
      <c r="F4113" s="9" t="s">
        <v>2764</v>
      </c>
      <c r="G4113" s="9" t="s">
        <v>2764</v>
      </c>
      <c r="H4113" s="9" t="s">
        <v>2764</v>
      </c>
      <c r="I4113" s="9" t="s">
        <v>2764</v>
      </c>
      <c r="J4113" s="9" t="s">
        <v>2764</v>
      </c>
      <c r="K4113" s="9" t="s">
        <v>2764</v>
      </c>
      <c r="L4113" s="9" t="s">
        <v>2764</v>
      </c>
      <c r="M4113" s="9" t="s">
        <v>2764</v>
      </c>
      <c r="N4113" s="9" t="s">
        <v>2764</v>
      </c>
      <c r="P4113" t="str">
        <f t="shared" si="768"/>
        <v>IUPUI - Jakoby Kemp</v>
      </c>
      <c r="Q4113" s="8" t="str">
        <f t="shared" si="769"/>
        <v>2</v>
      </c>
      <c r="R4113" s="8" t="str">
        <f t="shared" si="770"/>
        <v>0</v>
      </c>
      <c r="S4113" s="8" t="str">
        <f t="shared" si="771"/>
        <v>0</v>
      </c>
      <c r="T4113" s="8" t="str">
        <f t="shared" si="772"/>
        <v>0</v>
      </c>
      <c r="U4113" s="8" t="str">
        <f t="shared" si="773"/>
        <v>0</v>
      </c>
      <c r="V4113" s="8" t="str">
        <f t="shared" si="774"/>
        <v>0</v>
      </c>
      <c r="W4113" s="8" t="str">
        <f t="shared" si="775"/>
        <v>0</v>
      </c>
      <c r="X4113" s="8" t="str">
        <f t="shared" si="776"/>
        <v>0</v>
      </c>
      <c r="Y4113" s="8" t="str">
        <f t="shared" si="777"/>
        <v>0</v>
      </c>
      <c r="Z4113" s="8" t="str">
        <f t="shared" si="778"/>
        <v>0</v>
      </c>
      <c r="AA4113" s="8" t="str">
        <f t="shared" si="779"/>
        <v>0</v>
      </c>
      <c r="AD4113" t="s">
        <v>9136</v>
      </c>
      <c r="AE4113" s="3">
        <v>11</v>
      </c>
      <c r="AF4113" s="3">
        <v>2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</row>
    <row r="4114" spans="3:41" x14ac:dyDescent="0.25">
      <c r="C4114" s="5" t="s">
        <v>9196</v>
      </c>
      <c r="D4114" s="8" t="s">
        <v>3780</v>
      </c>
      <c r="E4114" s="8" t="s">
        <v>3158</v>
      </c>
      <c r="F4114" s="8" t="s">
        <v>2770</v>
      </c>
      <c r="G4114" s="8" t="s">
        <v>2764</v>
      </c>
      <c r="H4114" s="8" t="s">
        <v>2764</v>
      </c>
      <c r="I4114" s="8" t="s">
        <v>2764</v>
      </c>
      <c r="J4114" s="8" t="s">
        <v>2764</v>
      </c>
      <c r="K4114" s="8" t="s">
        <v>2764</v>
      </c>
      <c r="L4114" s="8" t="s">
        <v>2764</v>
      </c>
      <c r="M4114" s="8" t="s">
        <v>2764</v>
      </c>
      <c r="N4114" s="8" t="s">
        <v>2764</v>
      </c>
      <c r="P4114" t="str">
        <f t="shared" si="768"/>
        <v>La Salle - Jared Kimbrough</v>
      </c>
      <c r="Q4114" s="8" t="str">
        <f t="shared" si="769"/>
        <v>28</v>
      </c>
      <c r="R4114" s="8" t="str">
        <f t="shared" si="770"/>
        <v>6</v>
      </c>
      <c r="S4114" s="8" t="str">
        <f t="shared" si="771"/>
        <v>1</v>
      </c>
      <c r="T4114" s="8" t="str">
        <f t="shared" si="772"/>
        <v>0</v>
      </c>
      <c r="U4114" s="8" t="str">
        <f t="shared" si="773"/>
        <v>0</v>
      </c>
      <c r="V4114" s="8" t="str">
        <f t="shared" si="774"/>
        <v>0</v>
      </c>
      <c r="W4114" s="8" t="str">
        <f t="shared" si="775"/>
        <v>0</v>
      </c>
      <c r="X4114" s="8" t="str">
        <f t="shared" si="776"/>
        <v>0</v>
      </c>
      <c r="Y4114" s="8" t="str">
        <f t="shared" si="777"/>
        <v>0</v>
      </c>
      <c r="Z4114" s="8" t="str">
        <f t="shared" si="778"/>
        <v>0</v>
      </c>
      <c r="AA4114" s="8" t="str">
        <f t="shared" si="779"/>
        <v>0</v>
      </c>
      <c r="AD4114" t="s">
        <v>9137</v>
      </c>
      <c r="AE4114" s="3">
        <v>17</v>
      </c>
      <c r="AF4114" s="3">
        <v>4</v>
      </c>
      <c r="AG4114" s="3">
        <v>1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</row>
    <row r="4115" spans="3:41" x14ac:dyDescent="0.25">
      <c r="C4115" s="6" t="s">
        <v>9197</v>
      </c>
      <c r="D4115" s="9" t="s">
        <v>10026</v>
      </c>
      <c r="E4115" s="9" t="s">
        <v>2764</v>
      </c>
      <c r="F4115" s="9" t="s">
        <v>2764</v>
      </c>
      <c r="G4115" s="9" t="s">
        <v>2764</v>
      </c>
      <c r="H4115" s="9" t="s">
        <v>2764</v>
      </c>
      <c r="I4115" s="9" t="s">
        <v>2764</v>
      </c>
      <c r="J4115" s="9" t="s">
        <v>2764</v>
      </c>
      <c r="K4115" s="9" t="s">
        <v>2764</v>
      </c>
      <c r="L4115" s="9" t="s">
        <v>2764</v>
      </c>
      <c r="M4115" s="9" t="s">
        <v>2764</v>
      </c>
      <c r="N4115" s="9" t="s">
        <v>2764</v>
      </c>
      <c r="P4115" t="str">
        <f t="shared" si="768"/>
        <v>SE Louisiana - Matthew Strange</v>
      </c>
      <c r="Q4115" s="8" t="str">
        <f t="shared" si="769"/>
        <v>3</v>
      </c>
      <c r="R4115" s="8" t="str">
        <f t="shared" si="770"/>
        <v>0</v>
      </c>
      <c r="S4115" s="8" t="str">
        <f t="shared" si="771"/>
        <v>0</v>
      </c>
      <c r="T4115" s="8" t="str">
        <f t="shared" si="772"/>
        <v>0</v>
      </c>
      <c r="U4115" s="8" t="str">
        <f t="shared" si="773"/>
        <v>0</v>
      </c>
      <c r="V4115" s="8" t="str">
        <f t="shared" si="774"/>
        <v>0</v>
      </c>
      <c r="W4115" s="8" t="str">
        <f t="shared" si="775"/>
        <v>0</v>
      </c>
      <c r="X4115" s="8" t="str">
        <f t="shared" si="776"/>
        <v>0</v>
      </c>
      <c r="Y4115" s="8" t="str">
        <f t="shared" si="777"/>
        <v>0</v>
      </c>
      <c r="Z4115" s="8" t="str">
        <f t="shared" si="778"/>
        <v>0</v>
      </c>
      <c r="AA4115" s="8" t="str">
        <f t="shared" si="779"/>
        <v>0</v>
      </c>
      <c r="AD4115" t="s">
        <v>9138</v>
      </c>
      <c r="AE4115" s="3">
        <v>52</v>
      </c>
      <c r="AF4115" s="3">
        <v>10</v>
      </c>
      <c r="AG4115" s="3">
        <v>3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</row>
    <row r="4116" spans="3:41" x14ac:dyDescent="0.25">
      <c r="C4116" s="5" t="s">
        <v>9198</v>
      </c>
      <c r="D4116" s="8" t="s">
        <v>10029</v>
      </c>
      <c r="E4116" s="8" t="s">
        <v>2764</v>
      </c>
      <c r="F4116" s="8" t="s">
        <v>2764</v>
      </c>
      <c r="G4116" s="8" t="s">
        <v>2764</v>
      </c>
      <c r="H4116" s="8" t="s">
        <v>2764</v>
      </c>
      <c r="I4116" s="8" t="s">
        <v>2764</v>
      </c>
      <c r="J4116" s="8" t="s">
        <v>2764</v>
      </c>
      <c r="K4116" s="8" t="s">
        <v>2764</v>
      </c>
      <c r="L4116" s="8" t="s">
        <v>2764</v>
      </c>
      <c r="M4116" s="8" t="s">
        <v>2764</v>
      </c>
      <c r="N4116" s="8" t="s">
        <v>2764</v>
      </c>
      <c r="P4116" t="str">
        <f t="shared" si="768"/>
        <v>SE Louisiana - Patrick Bossetta</v>
      </c>
      <c r="Q4116" s="8" t="str">
        <f t="shared" si="769"/>
        <v>1</v>
      </c>
      <c r="R4116" s="8" t="str">
        <f t="shared" si="770"/>
        <v>0</v>
      </c>
      <c r="S4116" s="8" t="str">
        <f t="shared" si="771"/>
        <v>0</v>
      </c>
      <c r="T4116" s="8" t="str">
        <f t="shared" si="772"/>
        <v>0</v>
      </c>
      <c r="U4116" s="8" t="str">
        <f t="shared" si="773"/>
        <v>0</v>
      </c>
      <c r="V4116" s="8" t="str">
        <f t="shared" si="774"/>
        <v>0</v>
      </c>
      <c r="W4116" s="8" t="str">
        <f t="shared" si="775"/>
        <v>0</v>
      </c>
      <c r="X4116" s="8" t="str">
        <f t="shared" si="776"/>
        <v>0</v>
      </c>
      <c r="Y4116" s="8" t="str">
        <f t="shared" si="777"/>
        <v>0</v>
      </c>
      <c r="Z4116" s="8" t="str">
        <f t="shared" si="778"/>
        <v>0</v>
      </c>
      <c r="AA4116" s="8" t="str">
        <f t="shared" si="779"/>
        <v>0</v>
      </c>
      <c r="AD4116" t="s">
        <v>9139</v>
      </c>
      <c r="AE4116" s="3">
        <v>45</v>
      </c>
      <c r="AF4116" s="3">
        <v>13</v>
      </c>
      <c r="AG4116" s="3">
        <v>3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</row>
    <row r="4117" spans="3:41" x14ac:dyDescent="0.25">
      <c r="C4117" s="6" t="s">
        <v>9199</v>
      </c>
      <c r="D4117" s="9" t="s">
        <v>10024</v>
      </c>
      <c r="E4117" s="9" t="s">
        <v>2764</v>
      </c>
      <c r="F4117" s="9" t="s">
        <v>2764</v>
      </c>
      <c r="G4117" s="9" t="s">
        <v>2764</v>
      </c>
      <c r="H4117" s="9" t="s">
        <v>2764</v>
      </c>
      <c r="I4117" s="9" t="s">
        <v>2764</v>
      </c>
      <c r="J4117" s="9" t="s">
        <v>2764</v>
      </c>
      <c r="K4117" s="9" t="s">
        <v>2764</v>
      </c>
      <c r="L4117" s="9" t="s">
        <v>2764</v>
      </c>
      <c r="M4117" s="9" t="s">
        <v>2764</v>
      </c>
      <c r="N4117" s="9" t="s">
        <v>2764</v>
      </c>
      <c r="P4117" t="str">
        <f t="shared" si="768"/>
        <v>Montana - Mack Anderson</v>
      </c>
      <c r="Q4117" s="8" t="str">
        <f t="shared" si="769"/>
        <v>6</v>
      </c>
      <c r="R4117" s="8" t="str">
        <f t="shared" si="770"/>
        <v>0</v>
      </c>
      <c r="S4117" s="8" t="str">
        <f t="shared" si="771"/>
        <v>0</v>
      </c>
      <c r="T4117" s="8" t="str">
        <f t="shared" si="772"/>
        <v>0</v>
      </c>
      <c r="U4117" s="8" t="str">
        <f t="shared" si="773"/>
        <v>0</v>
      </c>
      <c r="V4117" s="8" t="str">
        <f t="shared" si="774"/>
        <v>0</v>
      </c>
      <c r="W4117" s="8" t="str">
        <f t="shared" si="775"/>
        <v>0</v>
      </c>
      <c r="X4117" s="8" t="str">
        <f t="shared" si="776"/>
        <v>0</v>
      </c>
      <c r="Y4117" s="8" t="str">
        <f t="shared" si="777"/>
        <v>0</v>
      </c>
      <c r="Z4117" s="8" t="str">
        <f t="shared" si="778"/>
        <v>0</v>
      </c>
      <c r="AA4117" s="8" t="str">
        <f t="shared" si="779"/>
        <v>0</v>
      </c>
      <c r="AD4117" t="s">
        <v>9146</v>
      </c>
      <c r="AE4117" s="3">
        <v>1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</row>
    <row r="4118" spans="3:41" x14ac:dyDescent="0.25">
      <c r="C4118" s="5" t="s">
        <v>9200</v>
      </c>
      <c r="D4118" s="8" t="s">
        <v>10111</v>
      </c>
      <c r="E4118" s="8" t="s">
        <v>2763</v>
      </c>
      <c r="F4118" s="8" t="s">
        <v>2764</v>
      </c>
      <c r="G4118" s="8" t="s">
        <v>2764</v>
      </c>
      <c r="H4118" s="8" t="s">
        <v>2764</v>
      </c>
      <c r="I4118" s="8" t="s">
        <v>2764</v>
      </c>
      <c r="J4118" s="8" t="s">
        <v>2764</v>
      </c>
      <c r="K4118" s="8" t="s">
        <v>2764</v>
      </c>
      <c r="L4118" s="8" t="s">
        <v>2764</v>
      </c>
      <c r="M4118" s="8" t="s">
        <v>2764</v>
      </c>
      <c r="N4118" s="8" t="s">
        <v>2764</v>
      </c>
      <c r="P4118" t="str">
        <f t="shared" si="768"/>
        <v>Murray State - Devin Gilmore</v>
      </c>
      <c r="Q4118" s="8" t="str">
        <f t="shared" si="769"/>
        <v>18</v>
      </c>
      <c r="R4118" s="8" t="str">
        <f t="shared" si="770"/>
        <v>1</v>
      </c>
      <c r="S4118" s="8" t="str">
        <f t="shared" si="771"/>
        <v>0</v>
      </c>
      <c r="T4118" s="8" t="str">
        <f t="shared" si="772"/>
        <v>0</v>
      </c>
      <c r="U4118" s="8" t="str">
        <f t="shared" si="773"/>
        <v>0</v>
      </c>
      <c r="V4118" s="8" t="str">
        <f t="shared" si="774"/>
        <v>0</v>
      </c>
      <c r="W4118" s="8" t="str">
        <f t="shared" si="775"/>
        <v>0</v>
      </c>
      <c r="X4118" s="8" t="str">
        <f t="shared" si="776"/>
        <v>0</v>
      </c>
      <c r="Y4118" s="8" t="str">
        <f t="shared" si="777"/>
        <v>0</v>
      </c>
      <c r="Z4118" s="8" t="str">
        <f t="shared" si="778"/>
        <v>0</v>
      </c>
      <c r="AA4118" s="8" t="str">
        <f t="shared" si="779"/>
        <v>0</v>
      </c>
      <c r="AD4118" t="s">
        <v>9147</v>
      </c>
      <c r="AE4118" s="3">
        <v>3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</row>
    <row r="4119" spans="3:41" x14ac:dyDescent="0.25">
      <c r="C4119" s="6" t="s">
        <v>9201</v>
      </c>
      <c r="D4119" s="9" t="s">
        <v>10157</v>
      </c>
      <c r="E4119" s="9" t="s">
        <v>2763</v>
      </c>
      <c r="F4119" s="9" t="s">
        <v>2764</v>
      </c>
      <c r="G4119" s="9" t="s">
        <v>2764</v>
      </c>
      <c r="H4119" s="9" t="s">
        <v>2764</v>
      </c>
      <c r="I4119" s="9" t="s">
        <v>2764</v>
      </c>
      <c r="J4119" s="9" t="s">
        <v>2764</v>
      </c>
      <c r="K4119" s="9" t="s">
        <v>2764</v>
      </c>
      <c r="L4119" s="9" t="s">
        <v>2764</v>
      </c>
      <c r="M4119" s="9" t="s">
        <v>2764</v>
      </c>
      <c r="N4119" s="9" t="s">
        <v>2764</v>
      </c>
      <c r="P4119" t="str">
        <f t="shared" si="768"/>
        <v>North Carolina A&amp;T - DAndre Johnson</v>
      </c>
      <c r="Q4119" s="8" t="str">
        <f t="shared" si="769"/>
        <v>10</v>
      </c>
      <c r="R4119" s="8" t="str">
        <f t="shared" si="770"/>
        <v>1</v>
      </c>
      <c r="S4119" s="8" t="str">
        <f t="shared" si="771"/>
        <v>0</v>
      </c>
      <c r="T4119" s="8" t="str">
        <f t="shared" si="772"/>
        <v>0</v>
      </c>
      <c r="U4119" s="8" t="str">
        <f t="shared" si="773"/>
        <v>0</v>
      </c>
      <c r="V4119" s="8" t="str">
        <f t="shared" si="774"/>
        <v>0</v>
      </c>
      <c r="W4119" s="8" t="str">
        <f t="shared" si="775"/>
        <v>0</v>
      </c>
      <c r="X4119" s="8" t="str">
        <f t="shared" si="776"/>
        <v>0</v>
      </c>
      <c r="Y4119" s="8" t="str">
        <f t="shared" si="777"/>
        <v>0</v>
      </c>
      <c r="Z4119" s="8" t="str">
        <f t="shared" si="778"/>
        <v>0</v>
      </c>
      <c r="AA4119" s="8" t="str">
        <f t="shared" si="779"/>
        <v>0</v>
      </c>
      <c r="AD4119" t="s">
        <v>9149</v>
      </c>
      <c r="AE4119" s="3">
        <v>6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</row>
    <row r="4120" spans="3:41" x14ac:dyDescent="0.25">
      <c r="C4120" s="5" t="s">
        <v>9202</v>
      </c>
      <c r="D4120" s="8" t="s">
        <v>10066</v>
      </c>
      <c r="E4120" s="8" t="s">
        <v>2763</v>
      </c>
      <c r="F4120" s="8" t="s">
        <v>2764</v>
      </c>
      <c r="G4120" s="8" t="s">
        <v>2764</v>
      </c>
      <c r="H4120" s="8" t="s">
        <v>2764</v>
      </c>
      <c r="I4120" s="8" t="s">
        <v>2764</v>
      </c>
      <c r="J4120" s="8" t="s">
        <v>2764</v>
      </c>
      <c r="K4120" s="8" t="s">
        <v>2764</v>
      </c>
      <c r="L4120" s="8" t="s">
        <v>2764</v>
      </c>
      <c r="M4120" s="8" t="s">
        <v>2764</v>
      </c>
      <c r="N4120" s="8" t="s">
        <v>2764</v>
      </c>
      <c r="P4120" t="str">
        <f t="shared" si="768"/>
        <v>North Carolina - Brandon Huffman</v>
      </c>
      <c r="Q4120" s="8" t="str">
        <f t="shared" si="769"/>
        <v>7</v>
      </c>
      <c r="R4120" s="8" t="str">
        <f t="shared" si="770"/>
        <v>1</v>
      </c>
      <c r="S4120" s="8" t="str">
        <f t="shared" si="771"/>
        <v>0</v>
      </c>
      <c r="T4120" s="8" t="str">
        <f t="shared" si="772"/>
        <v>0</v>
      </c>
      <c r="U4120" s="8" t="str">
        <f t="shared" si="773"/>
        <v>0</v>
      </c>
      <c r="V4120" s="8" t="str">
        <f t="shared" si="774"/>
        <v>0</v>
      </c>
      <c r="W4120" s="8" t="str">
        <f t="shared" si="775"/>
        <v>0</v>
      </c>
      <c r="X4120" s="8" t="str">
        <f t="shared" si="776"/>
        <v>0</v>
      </c>
      <c r="Y4120" s="8" t="str">
        <f t="shared" si="777"/>
        <v>0</v>
      </c>
      <c r="Z4120" s="8" t="str">
        <f t="shared" si="778"/>
        <v>0</v>
      </c>
      <c r="AA4120" s="8" t="str">
        <f t="shared" si="779"/>
        <v>0</v>
      </c>
      <c r="AD4120" t="s">
        <v>9150</v>
      </c>
      <c r="AE4120" s="3">
        <v>5</v>
      </c>
      <c r="AF4120" s="3">
        <v>1</v>
      </c>
      <c r="AG4120" s="3">
        <v>1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</row>
    <row r="4121" spans="3:41" x14ac:dyDescent="0.25">
      <c r="C4121" s="6" t="s">
        <v>9203</v>
      </c>
      <c r="D4121" s="9" t="s">
        <v>4133</v>
      </c>
      <c r="E4121" s="9" t="s">
        <v>2764</v>
      </c>
      <c r="F4121" s="9" t="s">
        <v>2764</v>
      </c>
      <c r="G4121" s="9" t="s">
        <v>2764</v>
      </c>
      <c r="H4121" s="9" t="s">
        <v>2764</v>
      </c>
      <c r="I4121" s="9" t="s">
        <v>2764</v>
      </c>
      <c r="J4121" s="9" t="s">
        <v>2764</v>
      </c>
      <c r="K4121" s="9" t="s">
        <v>2764</v>
      </c>
      <c r="L4121" s="9" t="s">
        <v>2764</v>
      </c>
      <c r="M4121" s="9" t="s">
        <v>2764</v>
      </c>
      <c r="N4121" s="9" t="s">
        <v>2764</v>
      </c>
      <c r="P4121" t="str">
        <f t="shared" si="768"/>
        <v>Wake Forest - Sunday Okeke</v>
      </c>
      <c r="Q4121" s="8" t="str">
        <f t="shared" si="769"/>
        <v>6</v>
      </c>
      <c r="R4121" s="8" t="str">
        <f t="shared" si="770"/>
        <v>0</v>
      </c>
      <c r="S4121" s="8" t="str">
        <f t="shared" si="771"/>
        <v>0</v>
      </c>
      <c r="T4121" s="8" t="str">
        <f t="shared" si="772"/>
        <v>0</v>
      </c>
      <c r="U4121" s="8" t="str">
        <f t="shared" si="773"/>
        <v>0</v>
      </c>
      <c r="V4121" s="8" t="str">
        <f t="shared" si="774"/>
        <v>0</v>
      </c>
      <c r="W4121" s="8" t="str">
        <f t="shared" si="775"/>
        <v>0</v>
      </c>
      <c r="X4121" s="8" t="str">
        <f t="shared" si="776"/>
        <v>0</v>
      </c>
      <c r="Y4121" s="8" t="str">
        <f t="shared" si="777"/>
        <v>0</v>
      </c>
      <c r="Z4121" s="8" t="str">
        <f t="shared" si="778"/>
        <v>0</v>
      </c>
      <c r="AA4121" s="8" t="str">
        <f t="shared" si="779"/>
        <v>0</v>
      </c>
      <c r="AD4121" t="s">
        <v>9152</v>
      </c>
      <c r="AE4121" s="3">
        <v>43</v>
      </c>
      <c r="AF4121" s="3">
        <v>15</v>
      </c>
      <c r="AG4121" s="3">
        <v>2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</row>
    <row r="4122" spans="3:41" x14ac:dyDescent="0.25">
      <c r="C4122" s="5" t="s">
        <v>9204</v>
      </c>
      <c r="D4122" s="8" t="s">
        <v>10138</v>
      </c>
      <c r="E4122" s="8" t="s">
        <v>2763</v>
      </c>
      <c r="F4122" s="8" t="s">
        <v>2764</v>
      </c>
      <c r="G4122" s="8" t="s">
        <v>2764</v>
      </c>
      <c r="H4122" s="8" t="s">
        <v>2764</v>
      </c>
      <c r="I4122" s="8" t="s">
        <v>2764</v>
      </c>
      <c r="J4122" s="8" t="s">
        <v>2764</v>
      </c>
      <c r="K4122" s="8" t="s">
        <v>2764</v>
      </c>
      <c r="L4122" s="8" t="s">
        <v>2764</v>
      </c>
      <c r="M4122" s="8" t="s">
        <v>2764</v>
      </c>
      <c r="N4122" s="8" t="s">
        <v>2764</v>
      </c>
      <c r="P4122" t="str">
        <f t="shared" si="768"/>
        <v>Wake Forest - Aaron Spivey</v>
      </c>
      <c r="Q4122" s="8" t="str">
        <f t="shared" si="769"/>
        <v>4</v>
      </c>
      <c r="R4122" s="8" t="str">
        <f t="shared" si="770"/>
        <v>1</v>
      </c>
      <c r="S4122" s="8" t="str">
        <f t="shared" si="771"/>
        <v>0</v>
      </c>
      <c r="T4122" s="8" t="str">
        <f t="shared" si="772"/>
        <v>0</v>
      </c>
      <c r="U4122" s="8" t="str">
        <f t="shared" si="773"/>
        <v>0</v>
      </c>
      <c r="V4122" s="8" t="str">
        <f t="shared" si="774"/>
        <v>0</v>
      </c>
      <c r="W4122" s="8" t="str">
        <f t="shared" si="775"/>
        <v>0</v>
      </c>
      <c r="X4122" s="8" t="str">
        <f t="shared" si="776"/>
        <v>0</v>
      </c>
      <c r="Y4122" s="8" t="str">
        <f t="shared" si="777"/>
        <v>0</v>
      </c>
      <c r="Z4122" s="8" t="str">
        <f t="shared" si="778"/>
        <v>0</v>
      </c>
      <c r="AA4122" s="8" t="str">
        <f t="shared" si="779"/>
        <v>0</v>
      </c>
      <c r="AD4122" t="s">
        <v>9153</v>
      </c>
      <c r="AE4122" s="3">
        <v>7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</row>
    <row r="4123" spans="3:41" x14ac:dyDescent="0.25">
      <c r="C4123" s="6" t="s">
        <v>9205</v>
      </c>
      <c r="D4123" s="9" t="s">
        <v>2840</v>
      </c>
      <c r="E4123" s="9" t="s">
        <v>2764</v>
      </c>
      <c r="F4123" s="9" t="s">
        <v>2764</v>
      </c>
      <c r="G4123" s="9" t="s">
        <v>2764</v>
      </c>
      <c r="H4123" s="9" t="s">
        <v>2764</v>
      </c>
      <c r="I4123" s="9" t="s">
        <v>2764</v>
      </c>
      <c r="J4123" s="9" t="s">
        <v>2764</v>
      </c>
      <c r="K4123" s="9" t="s">
        <v>2764</v>
      </c>
      <c r="L4123" s="9" t="s">
        <v>2764</v>
      </c>
      <c r="M4123" s="9" t="s">
        <v>2764</v>
      </c>
      <c r="N4123" s="9" t="s">
        <v>2764</v>
      </c>
      <c r="P4123" t="str">
        <f t="shared" si="768"/>
        <v>Ohio - Antonio Coward Jr.</v>
      </c>
      <c r="Q4123" s="8" t="str">
        <f t="shared" si="769"/>
        <v>2</v>
      </c>
      <c r="R4123" s="8" t="str">
        <f t="shared" si="770"/>
        <v>0</v>
      </c>
      <c r="S4123" s="8" t="str">
        <f t="shared" si="771"/>
        <v>0</v>
      </c>
      <c r="T4123" s="8" t="str">
        <f t="shared" si="772"/>
        <v>0</v>
      </c>
      <c r="U4123" s="8" t="str">
        <f t="shared" si="773"/>
        <v>0</v>
      </c>
      <c r="V4123" s="8" t="str">
        <f t="shared" si="774"/>
        <v>0</v>
      </c>
      <c r="W4123" s="8" t="str">
        <f t="shared" si="775"/>
        <v>0</v>
      </c>
      <c r="X4123" s="8" t="str">
        <f t="shared" si="776"/>
        <v>0</v>
      </c>
      <c r="Y4123" s="8" t="str">
        <f t="shared" si="777"/>
        <v>0</v>
      </c>
      <c r="Z4123" s="8" t="str">
        <f t="shared" si="778"/>
        <v>0</v>
      </c>
      <c r="AA4123" s="8" t="str">
        <f t="shared" si="779"/>
        <v>0</v>
      </c>
      <c r="AD4123" t="s">
        <v>9154</v>
      </c>
      <c r="AE4123" s="3">
        <v>12</v>
      </c>
      <c r="AF4123" s="3">
        <v>1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</row>
    <row r="4124" spans="3:41" x14ac:dyDescent="0.25">
      <c r="C4124" s="5" t="s">
        <v>9206</v>
      </c>
      <c r="D4124" s="8" t="s">
        <v>10147</v>
      </c>
      <c r="E4124" s="8" t="s">
        <v>2775</v>
      </c>
      <c r="F4124" s="8" t="s">
        <v>2764</v>
      </c>
      <c r="G4124" s="8" t="s">
        <v>2764</v>
      </c>
      <c r="H4124" s="8" t="s">
        <v>2764</v>
      </c>
      <c r="I4124" s="8" t="s">
        <v>2764</v>
      </c>
      <c r="J4124" s="8" t="s">
        <v>2764</v>
      </c>
      <c r="K4124" s="8" t="s">
        <v>2764</v>
      </c>
      <c r="L4124" s="8" t="s">
        <v>2764</v>
      </c>
      <c r="M4124" s="8" t="s">
        <v>2764</v>
      </c>
      <c r="N4124" s="8" t="s">
        <v>2764</v>
      </c>
      <c r="P4124" t="str">
        <f t="shared" si="768"/>
        <v>Oklahoma State - Iii Lindy Waters</v>
      </c>
      <c r="Q4124" s="8" t="str">
        <f t="shared" si="769"/>
        <v>8</v>
      </c>
      <c r="R4124" s="8" t="str">
        <f t="shared" si="770"/>
        <v>2</v>
      </c>
      <c r="S4124" s="8" t="str">
        <f t="shared" si="771"/>
        <v>0</v>
      </c>
      <c r="T4124" s="8" t="str">
        <f t="shared" si="772"/>
        <v>0</v>
      </c>
      <c r="U4124" s="8" t="str">
        <f t="shared" si="773"/>
        <v>0</v>
      </c>
      <c r="V4124" s="8" t="str">
        <f t="shared" si="774"/>
        <v>0</v>
      </c>
      <c r="W4124" s="8" t="str">
        <f t="shared" si="775"/>
        <v>0</v>
      </c>
      <c r="X4124" s="8" t="str">
        <f t="shared" si="776"/>
        <v>0</v>
      </c>
      <c r="Y4124" s="8" t="str">
        <f t="shared" si="777"/>
        <v>0</v>
      </c>
      <c r="Z4124" s="8" t="str">
        <f t="shared" si="778"/>
        <v>0</v>
      </c>
      <c r="AA4124" s="8" t="str">
        <f t="shared" si="779"/>
        <v>0</v>
      </c>
      <c r="AD4124" t="s">
        <v>9155</v>
      </c>
      <c r="AE4124" s="3">
        <v>7</v>
      </c>
      <c r="AF4124" s="3">
        <v>1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</row>
    <row r="4125" spans="3:41" x14ac:dyDescent="0.25">
      <c r="C4125" s="6" t="s">
        <v>9207</v>
      </c>
      <c r="D4125" s="9" t="s">
        <v>10148</v>
      </c>
      <c r="E4125" s="9" t="s">
        <v>2764</v>
      </c>
      <c r="F4125" s="9" t="s">
        <v>2764</v>
      </c>
      <c r="G4125" s="9" t="s">
        <v>2764</v>
      </c>
      <c r="H4125" s="9" t="s">
        <v>2764</v>
      </c>
      <c r="I4125" s="9" t="s">
        <v>2764</v>
      </c>
      <c r="J4125" s="9" t="s">
        <v>2764</v>
      </c>
      <c r="K4125" s="9" t="s">
        <v>2764</v>
      </c>
      <c r="L4125" s="9" t="s">
        <v>2764</v>
      </c>
      <c r="M4125" s="9" t="s">
        <v>2764</v>
      </c>
      <c r="N4125" s="9" t="s">
        <v>2764</v>
      </c>
      <c r="P4125" t="str">
        <f t="shared" si="768"/>
        <v>North Dakota - Marko Coudreau</v>
      </c>
      <c r="Q4125" s="8" t="str">
        <f t="shared" si="769"/>
        <v>9</v>
      </c>
      <c r="R4125" s="8" t="str">
        <f t="shared" si="770"/>
        <v>0</v>
      </c>
      <c r="S4125" s="8" t="str">
        <f t="shared" si="771"/>
        <v>0</v>
      </c>
      <c r="T4125" s="8" t="str">
        <f t="shared" si="772"/>
        <v>0</v>
      </c>
      <c r="U4125" s="8" t="str">
        <f t="shared" si="773"/>
        <v>0</v>
      </c>
      <c r="V4125" s="8" t="str">
        <f t="shared" si="774"/>
        <v>0</v>
      </c>
      <c r="W4125" s="8" t="str">
        <f t="shared" si="775"/>
        <v>0</v>
      </c>
      <c r="X4125" s="8" t="str">
        <f t="shared" si="776"/>
        <v>0</v>
      </c>
      <c r="Y4125" s="8" t="str">
        <f t="shared" si="777"/>
        <v>0</v>
      </c>
      <c r="Z4125" s="8" t="str">
        <f t="shared" si="778"/>
        <v>0</v>
      </c>
      <c r="AA4125" s="8" t="str">
        <f t="shared" si="779"/>
        <v>0</v>
      </c>
      <c r="AD4125" t="s">
        <v>9156</v>
      </c>
      <c r="AE4125" s="3">
        <v>14</v>
      </c>
      <c r="AF4125" s="3">
        <v>3</v>
      </c>
      <c r="AG4125" s="3">
        <v>2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</row>
    <row r="4126" spans="3:41" x14ac:dyDescent="0.25">
      <c r="C4126" s="5" t="s">
        <v>9208</v>
      </c>
      <c r="D4126" s="8" t="s">
        <v>10024</v>
      </c>
      <c r="E4126" s="8" t="s">
        <v>2763</v>
      </c>
      <c r="F4126" s="8" t="s">
        <v>2764</v>
      </c>
      <c r="G4126" s="8" t="s">
        <v>2764</v>
      </c>
      <c r="H4126" s="8" t="s">
        <v>2764</v>
      </c>
      <c r="I4126" s="8" t="s">
        <v>2764</v>
      </c>
      <c r="J4126" s="8" t="s">
        <v>2764</v>
      </c>
      <c r="K4126" s="8" t="s">
        <v>2764</v>
      </c>
      <c r="L4126" s="8" t="s">
        <v>2764</v>
      </c>
      <c r="M4126" s="8" t="s">
        <v>2764</v>
      </c>
      <c r="N4126" s="8" t="s">
        <v>2764</v>
      </c>
      <c r="P4126" t="str">
        <f t="shared" si="768"/>
        <v>Penn State - Kyle McCloskey</v>
      </c>
      <c r="Q4126" s="8" t="str">
        <f t="shared" si="769"/>
        <v>6</v>
      </c>
      <c r="R4126" s="8" t="str">
        <f t="shared" si="770"/>
        <v>1</v>
      </c>
      <c r="S4126" s="8" t="str">
        <f t="shared" si="771"/>
        <v>0</v>
      </c>
      <c r="T4126" s="8" t="str">
        <f t="shared" si="772"/>
        <v>0</v>
      </c>
      <c r="U4126" s="8" t="str">
        <f t="shared" si="773"/>
        <v>0</v>
      </c>
      <c r="V4126" s="8" t="str">
        <f t="shared" si="774"/>
        <v>0</v>
      </c>
      <c r="W4126" s="8" t="str">
        <f t="shared" si="775"/>
        <v>0</v>
      </c>
      <c r="X4126" s="8" t="str">
        <f t="shared" si="776"/>
        <v>0</v>
      </c>
      <c r="Y4126" s="8" t="str">
        <f t="shared" si="777"/>
        <v>0</v>
      </c>
      <c r="Z4126" s="8" t="str">
        <f t="shared" si="778"/>
        <v>0</v>
      </c>
      <c r="AA4126" s="8" t="str">
        <f t="shared" si="779"/>
        <v>0</v>
      </c>
      <c r="AD4126" t="s">
        <v>9157</v>
      </c>
      <c r="AE4126" s="3">
        <v>3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</row>
    <row r="4127" spans="3:41" x14ac:dyDescent="0.25">
      <c r="C4127" s="6" t="s">
        <v>9209</v>
      </c>
      <c r="D4127" s="9" t="s">
        <v>10089</v>
      </c>
      <c r="E4127" s="9" t="s">
        <v>2764</v>
      </c>
      <c r="F4127" s="9" t="s">
        <v>2764</v>
      </c>
      <c r="G4127" s="9" t="s">
        <v>2764</v>
      </c>
      <c r="H4127" s="9" t="s">
        <v>2764</v>
      </c>
      <c r="I4127" s="9" t="s">
        <v>2764</v>
      </c>
      <c r="J4127" s="9" t="s">
        <v>2764</v>
      </c>
      <c r="K4127" s="9" t="s">
        <v>2764</v>
      </c>
      <c r="L4127" s="9" t="s">
        <v>2764</v>
      </c>
      <c r="M4127" s="9" t="s">
        <v>2764</v>
      </c>
      <c r="N4127" s="9" t="s">
        <v>2764</v>
      </c>
      <c r="P4127" t="str">
        <f t="shared" si="768"/>
        <v>Radford - Tristan Owens</v>
      </c>
      <c r="Q4127" s="8" t="str">
        <f t="shared" si="769"/>
        <v>4</v>
      </c>
      <c r="R4127" s="8" t="str">
        <f t="shared" si="770"/>
        <v>0</v>
      </c>
      <c r="S4127" s="8" t="str">
        <f t="shared" si="771"/>
        <v>0</v>
      </c>
      <c r="T4127" s="8" t="str">
        <f t="shared" si="772"/>
        <v>0</v>
      </c>
      <c r="U4127" s="8" t="str">
        <f t="shared" si="773"/>
        <v>0</v>
      </c>
      <c r="V4127" s="8" t="str">
        <f t="shared" si="774"/>
        <v>0</v>
      </c>
      <c r="W4127" s="8" t="str">
        <f t="shared" si="775"/>
        <v>0</v>
      </c>
      <c r="X4127" s="8" t="str">
        <f t="shared" si="776"/>
        <v>0</v>
      </c>
      <c r="Y4127" s="8" t="str">
        <f t="shared" si="777"/>
        <v>0</v>
      </c>
      <c r="Z4127" s="8" t="str">
        <f t="shared" si="778"/>
        <v>0</v>
      </c>
      <c r="AA4127" s="8" t="str">
        <f t="shared" si="779"/>
        <v>0</v>
      </c>
      <c r="AD4127" t="s">
        <v>9159</v>
      </c>
      <c r="AE4127" s="3">
        <v>14</v>
      </c>
      <c r="AF4127" s="3">
        <v>5</v>
      </c>
      <c r="AG4127" s="3">
        <v>1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</row>
    <row r="4128" spans="3:41" x14ac:dyDescent="0.25">
      <c r="C4128" s="5" t="s">
        <v>9210</v>
      </c>
      <c r="D4128" s="8" t="s">
        <v>10030</v>
      </c>
      <c r="E4128" s="8" t="s">
        <v>2872</v>
      </c>
      <c r="F4128" s="8" t="s">
        <v>2915</v>
      </c>
      <c r="G4128" s="8" t="s">
        <v>2780</v>
      </c>
      <c r="H4128" s="8" t="s">
        <v>2764</v>
      </c>
      <c r="I4128" s="8" t="s">
        <v>2764</v>
      </c>
      <c r="J4128" s="8" t="s">
        <v>2764</v>
      </c>
      <c r="K4128" s="8" t="s">
        <v>2764</v>
      </c>
      <c r="L4128" s="8" t="s">
        <v>2764</v>
      </c>
      <c r="M4128" s="8" t="s">
        <v>2764</v>
      </c>
      <c r="N4128" s="8" t="s">
        <v>2764</v>
      </c>
      <c r="P4128" t="str">
        <f t="shared" si="768"/>
        <v>LIU Brooklyn - Ashtyn Bradley</v>
      </c>
      <c r="Q4128" s="8" t="str">
        <f t="shared" si="769"/>
        <v>30</v>
      </c>
      <c r="R4128" s="8" t="str">
        <f t="shared" si="770"/>
        <v>9</v>
      </c>
      <c r="S4128" s="8" t="str">
        <f t="shared" si="771"/>
        <v>5</v>
      </c>
      <c r="T4128" s="8" t="str">
        <f t="shared" si="772"/>
        <v>3</v>
      </c>
      <c r="U4128" s="8" t="str">
        <f t="shared" si="773"/>
        <v>0</v>
      </c>
      <c r="V4128" s="8" t="str">
        <f t="shared" si="774"/>
        <v>0</v>
      </c>
      <c r="W4128" s="8" t="str">
        <f t="shared" si="775"/>
        <v>0</v>
      </c>
      <c r="X4128" s="8" t="str">
        <f t="shared" si="776"/>
        <v>0</v>
      </c>
      <c r="Y4128" s="8" t="str">
        <f t="shared" si="777"/>
        <v>0</v>
      </c>
      <c r="Z4128" s="8" t="str">
        <f t="shared" si="778"/>
        <v>0</v>
      </c>
      <c r="AA4128" s="8" t="str">
        <f t="shared" si="779"/>
        <v>0</v>
      </c>
      <c r="AD4128" t="s">
        <v>9160</v>
      </c>
      <c r="AE4128" s="3">
        <v>7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</row>
    <row r="4129" spans="3:41" x14ac:dyDescent="0.25">
      <c r="C4129" s="6" t="s">
        <v>9211</v>
      </c>
      <c r="D4129" s="9" t="s">
        <v>10043</v>
      </c>
      <c r="E4129" s="9" t="s">
        <v>2763</v>
      </c>
      <c r="F4129" s="9" t="s">
        <v>2764</v>
      </c>
      <c r="G4129" s="9" t="s">
        <v>2764</v>
      </c>
      <c r="H4129" s="9" t="s">
        <v>2764</v>
      </c>
      <c r="I4129" s="9" t="s">
        <v>2764</v>
      </c>
      <c r="J4129" s="9" t="s">
        <v>2764</v>
      </c>
      <c r="K4129" s="9" t="s">
        <v>2764</v>
      </c>
      <c r="L4129" s="9" t="s">
        <v>2764</v>
      </c>
      <c r="M4129" s="9" t="s">
        <v>2764</v>
      </c>
      <c r="N4129" s="9" t="s">
        <v>2764</v>
      </c>
      <c r="P4129" t="str">
        <f t="shared" si="768"/>
        <v>Lamar - Michael Kolawole</v>
      </c>
      <c r="Q4129" s="8" t="str">
        <f t="shared" si="769"/>
        <v>17</v>
      </c>
      <c r="R4129" s="8" t="str">
        <f t="shared" si="770"/>
        <v>1</v>
      </c>
      <c r="S4129" s="8" t="str">
        <f t="shared" si="771"/>
        <v>0</v>
      </c>
      <c r="T4129" s="8" t="str">
        <f t="shared" si="772"/>
        <v>0</v>
      </c>
      <c r="U4129" s="8" t="str">
        <f t="shared" si="773"/>
        <v>0</v>
      </c>
      <c r="V4129" s="8" t="str">
        <f t="shared" si="774"/>
        <v>0</v>
      </c>
      <c r="W4129" s="8" t="str">
        <f t="shared" si="775"/>
        <v>0</v>
      </c>
      <c r="X4129" s="8" t="str">
        <f t="shared" si="776"/>
        <v>0</v>
      </c>
      <c r="Y4129" s="8" t="str">
        <f t="shared" si="777"/>
        <v>0</v>
      </c>
      <c r="Z4129" s="8" t="str">
        <f t="shared" si="778"/>
        <v>0</v>
      </c>
      <c r="AA4129" s="8" t="str">
        <f t="shared" si="779"/>
        <v>0</v>
      </c>
      <c r="AD4129" t="s">
        <v>9162</v>
      </c>
      <c r="AE4129" s="3">
        <v>1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</row>
    <row r="4130" spans="3:41" x14ac:dyDescent="0.25">
      <c r="C4130" s="5" t="s">
        <v>9212</v>
      </c>
      <c r="D4130" s="8" t="s">
        <v>10202</v>
      </c>
      <c r="E4130" s="8" t="s">
        <v>3060</v>
      </c>
      <c r="F4130" s="8" t="s">
        <v>2763</v>
      </c>
      <c r="G4130" s="8" t="s">
        <v>2764</v>
      </c>
      <c r="H4130" s="8" t="s">
        <v>2764</v>
      </c>
      <c r="I4130" s="8" t="s">
        <v>2764</v>
      </c>
      <c r="J4130" s="8" t="s">
        <v>2764</v>
      </c>
      <c r="K4130" s="8" t="s">
        <v>2764</v>
      </c>
      <c r="L4130" s="8" t="s">
        <v>2764</v>
      </c>
      <c r="M4130" s="8" t="s">
        <v>2764</v>
      </c>
      <c r="N4130" s="8" t="s">
        <v>2764</v>
      </c>
      <c r="P4130" t="str">
        <f t="shared" si="768"/>
        <v>Portland - Crisshawn Clark</v>
      </c>
      <c r="Q4130" s="8" t="str">
        <f t="shared" si="769"/>
        <v>37</v>
      </c>
      <c r="R4130" s="8" t="str">
        <f t="shared" si="770"/>
        <v>7</v>
      </c>
      <c r="S4130" s="8" t="str">
        <f t="shared" si="771"/>
        <v>1</v>
      </c>
      <c r="T4130" s="8" t="str">
        <f t="shared" si="772"/>
        <v>0</v>
      </c>
      <c r="U4130" s="8" t="str">
        <f t="shared" si="773"/>
        <v>0</v>
      </c>
      <c r="V4130" s="8" t="str">
        <f t="shared" si="774"/>
        <v>0</v>
      </c>
      <c r="W4130" s="8" t="str">
        <f t="shared" si="775"/>
        <v>0</v>
      </c>
      <c r="X4130" s="8" t="str">
        <f t="shared" si="776"/>
        <v>0</v>
      </c>
      <c r="Y4130" s="8" t="str">
        <f t="shared" si="777"/>
        <v>0</v>
      </c>
      <c r="Z4130" s="8" t="str">
        <f t="shared" si="778"/>
        <v>0</v>
      </c>
      <c r="AA4130" s="8" t="str">
        <f t="shared" si="779"/>
        <v>0</v>
      </c>
      <c r="AD4130" t="s">
        <v>9163</v>
      </c>
      <c r="AE4130" s="3">
        <v>4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</row>
    <row r="4131" spans="3:41" x14ac:dyDescent="0.25">
      <c r="C4131" s="6" t="s">
        <v>9213</v>
      </c>
      <c r="D4131" s="9" t="s">
        <v>10029</v>
      </c>
      <c r="E4131" s="9" t="s">
        <v>2764</v>
      </c>
      <c r="F4131" s="9" t="s">
        <v>2764</v>
      </c>
      <c r="G4131" s="9" t="s">
        <v>2764</v>
      </c>
      <c r="H4131" s="9" t="s">
        <v>2764</v>
      </c>
      <c r="I4131" s="9" t="s">
        <v>2764</v>
      </c>
      <c r="J4131" s="9" t="s">
        <v>2764</v>
      </c>
      <c r="K4131" s="9" t="s">
        <v>2764</v>
      </c>
      <c r="L4131" s="9" t="s">
        <v>2764</v>
      </c>
      <c r="M4131" s="9" t="s">
        <v>2764</v>
      </c>
      <c r="N4131" s="9" t="s">
        <v>2764</v>
      </c>
      <c r="P4131" t="str">
        <f t="shared" si="768"/>
        <v>Arkansas-Pine Bluff - made Three Point Jumper. Assisted by Martaveous McKnight.</v>
      </c>
      <c r="Q4131" s="8" t="str">
        <f t="shared" si="769"/>
        <v>1</v>
      </c>
      <c r="R4131" s="8" t="str">
        <f t="shared" si="770"/>
        <v>0</v>
      </c>
      <c r="S4131" s="8" t="str">
        <f t="shared" si="771"/>
        <v>0</v>
      </c>
      <c r="T4131" s="8" t="str">
        <f t="shared" si="772"/>
        <v>0</v>
      </c>
      <c r="U4131" s="8" t="str">
        <f t="shared" si="773"/>
        <v>0</v>
      </c>
      <c r="V4131" s="8" t="str">
        <f t="shared" si="774"/>
        <v>0</v>
      </c>
      <c r="W4131" s="8" t="str">
        <f t="shared" si="775"/>
        <v>0</v>
      </c>
      <c r="X4131" s="8" t="str">
        <f t="shared" si="776"/>
        <v>0</v>
      </c>
      <c r="Y4131" s="8" t="str">
        <f t="shared" si="777"/>
        <v>0</v>
      </c>
      <c r="Z4131" s="8" t="str">
        <f t="shared" si="778"/>
        <v>0</v>
      </c>
      <c r="AA4131" s="8" t="str">
        <f t="shared" si="779"/>
        <v>0</v>
      </c>
      <c r="AD4131" t="s">
        <v>9164</v>
      </c>
      <c r="AE4131" s="3">
        <v>2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</row>
    <row r="4132" spans="3:41" x14ac:dyDescent="0.25">
      <c r="C4132" s="5" t="s">
        <v>9214</v>
      </c>
      <c r="D4132" s="8" t="s">
        <v>10029</v>
      </c>
      <c r="E4132" s="8" t="s">
        <v>2764</v>
      </c>
      <c r="F4132" s="8" t="s">
        <v>2764</v>
      </c>
      <c r="G4132" s="8" t="s">
        <v>2764</v>
      </c>
      <c r="H4132" s="8" t="s">
        <v>2764</v>
      </c>
      <c r="I4132" s="8" t="s">
        <v>2764</v>
      </c>
      <c r="J4132" s="8" t="s">
        <v>2764</v>
      </c>
      <c r="K4132" s="8" t="s">
        <v>2764</v>
      </c>
      <c r="L4132" s="8" t="s">
        <v>2764</v>
      </c>
      <c r="M4132" s="8" t="s">
        <v>2764</v>
      </c>
      <c r="N4132" s="8" t="s">
        <v>2764</v>
      </c>
      <c r="P4132" t="str">
        <f t="shared" si="768"/>
        <v>Arkansas-Pine Bluff - made Three Point Jumper. Assisted by Cameron Posey.</v>
      </c>
      <c r="Q4132" s="8" t="str">
        <f t="shared" si="769"/>
        <v>1</v>
      </c>
      <c r="R4132" s="8" t="str">
        <f t="shared" si="770"/>
        <v>0</v>
      </c>
      <c r="S4132" s="8" t="str">
        <f t="shared" si="771"/>
        <v>0</v>
      </c>
      <c r="T4132" s="8" t="str">
        <f t="shared" si="772"/>
        <v>0</v>
      </c>
      <c r="U4132" s="8" t="str">
        <f t="shared" si="773"/>
        <v>0</v>
      </c>
      <c r="V4132" s="8" t="str">
        <f t="shared" si="774"/>
        <v>0</v>
      </c>
      <c r="W4132" s="8" t="str">
        <f t="shared" si="775"/>
        <v>0</v>
      </c>
      <c r="X4132" s="8" t="str">
        <f t="shared" si="776"/>
        <v>0</v>
      </c>
      <c r="Y4132" s="8" t="str">
        <f t="shared" si="777"/>
        <v>0</v>
      </c>
      <c r="Z4132" s="8" t="str">
        <f t="shared" si="778"/>
        <v>0</v>
      </c>
      <c r="AA4132" s="8" t="str">
        <f t="shared" si="779"/>
        <v>0</v>
      </c>
      <c r="AD4132" t="s">
        <v>9165</v>
      </c>
      <c r="AE4132" s="3">
        <v>4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</row>
    <row r="4133" spans="3:41" x14ac:dyDescent="0.25">
      <c r="C4133" s="6" t="s">
        <v>9215</v>
      </c>
      <c r="D4133" s="9" t="s">
        <v>3918</v>
      </c>
      <c r="E4133" s="9" t="s">
        <v>2764</v>
      </c>
      <c r="F4133" s="9" t="s">
        <v>2764</v>
      </c>
      <c r="G4133" s="9" t="s">
        <v>2764</v>
      </c>
      <c r="H4133" s="9" t="s">
        <v>2764</v>
      </c>
      <c r="I4133" s="9" t="s">
        <v>2764</v>
      </c>
      <c r="J4133" s="9" t="s">
        <v>2764</v>
      </c>
      <c r="K4133" s="9" t="s">
        <v>2764</v>
      </c>
      <c r="L4133" s="9" t="s">
        <v>2764</v>
      </c>
      <c r="M4133" s="9" t="s">
        <v>2764</v>
      </c>
      <c r="N4133" s="9" t="s">
        <v>2764</v>
      </c>
      <c r="P4133" t="str">
        <f t="shared" si="768"/>
        <v>Arkansas-Pine Bluff - Jordan McNair</v>
      </c>
      <c r="Q4133" s="8" t="str">
        <f t="shared" si="769"/>
        <v>3</v>
      </c>
      <c r="R4133" s="8" t="str">
        <f t="shared" si="770"/>
        <v>0</v>
      </c>
      <c r="S4133" s="8" t="str">
        <f t="shared" si="771"/>
        <v>0</v>
      </c>
      <c r="T4133" s="8" t="str">
        <f t="shared" si="772"/>
        <v>0</v>
      </c>
      <c r="U4133" s="8" t="str">
        <f t="shared" si="773"/>
        <v>0</v>
      </c>
      <c r="V4133" s="8" t="str">
        <f t="shared" si="774"/>
        <v>0</v>
      </c>
      <c r="W4133" s="8" t="str">
        <f t="shared" si="775"/>
        <v>0</v>
      </c>
      <c r="X4133" s="8" t="str">
        <f t="shared" si="776"/>
        <v>0</v>
      </c>
      <c r="Y4133" s="8" t="str">
        <f t="shared" si="777"/>
        <v>0</v>
      </c>
      <c r="Z4133" s="8" t="str">
        <f t="shared" si="778"/>
        <v>0</v>
      </c>
      <c r="AA4133" s="8" t="str">
        <f t="shared" si="779"/>
        <v>0</v>
      </c>
      <c r="AD4133" t="s">
        <v>9166</v>
      </c>
      <c r="AE4133" s="3">
        <v>1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</row>
    <row r="4134" spans="3:41" x14ac:dyDescent="0.25">
      <c r="C4134" s="5" t="s">
        <v>9216</v>
      </c>
      <c r="D4134" s="8" t="s">
        <v>9217</v>
      </c>
      <c r="E4134" s="8" t="s">
        <v>2764</v>
      </c>
      <c r="F4134" s="8" t="s">
        <v>2764</v>
      </c>
      <c r="G4134" s="8" t="s">
        <v>2764</v>
      </c>
      <c r="H4134" s="8" t="s">
        <v>2764</v>
      </c>
      <c r="I4134" s="8" t="s">
        <v>2764</v>
      </c>
      <c r="J4134" s="8" t="s">
        <v>2764</v>
      </c>
      <c r="K4134" s="8" t="s">
        <v>2764</v>
      </c>
      <c r="L4134" s="8" t="s">
        <v>2764</v>
      </c>
      <c r="M4134" s="8" t="s">
        <v>2764</v>
      </c>
      <c r="N4134" s="8" t="s">
        <v>2764</v>
      </c>
      <c r="P4134" t="str">
        <f t="shared" si="768"/>
        <v>Arkansas-Pine Bluff - missed Three Point Jumper.</v>
      </c>
      <c r="Q4134" s="8" t="str">
        <f t="shared" si="769"/>
        <v>12</v>
      </c>
      <c r="R4134" s="8" t="str">
        <f t="shared" si="770"/>
        <v>0</v>
      </c>
      <c r="S4134" s="8" t="str">
        <f t="shared" si="771"/>
        <v>0</v>
      </c>
      <c r="T4134" s="8" t="str">
        <f t="shared" si="772"/>
        <v>0</v>
      </c>
      <c r="U4134" s="8" t="str">
        <f t="shared" si="773"/>
        <v>0</v>
      </c>
      <c r="V4134" s="8" t="str">
        <f t="shared" si="774"/>
        <v>0</v>
      </c>
      <c r="W4134" s="8" t="str">
        <f t="shared" si="775"/>
        <v>0</v>
      </c>
      <c r="X4134" s="8" t="str">
        <f t="shared" si="776"/>
        <v>0</v>
      </c>
      <c r="Y4134" s="8" t="str">
        <f t="shared" si="777"/>
        <v>0</v>
      </c>
      <c r="Z4134" s="8" t="str">
        <f t="shared" si="778"/>
        <v>0</v>
      </c>
      <c r="AA4134" s="8" t="str">
        <f t="shared" si="779"/>
        <v>0</v>
      </c>
      <c r="AD4134" t="s">
        <v>9167</v>
      </c>
      <c r="AE4134" s="3">
        <v>5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</row>
    <row r="4135" spans="3:41" x14ac:dyDescent="0.25">
      <c r="C4135" s="6" t="s">
        <v>9218</v>
      </c>
      <c r="D4135" s="9" t="s">
        <v>10195</v>
      </c>
      <c r="E4135" s="9" t="s">
        <v>2763</v>
      </c>
      <c r="F4135" s="9" t="s">
        <v>2764</v>
      </c>
      <c r="G4135" s="9" t="s">
        <v>2764</v>
      </c>
      <c r="H4135" s="9" t="s">
        <v>2764</v>
      </c>
      <c r="I4135" s="9" t="s">
        <v>2764</v>
      </c>
      <c r="J4135" s="9" t="s">
        <v>2764</v>
      </c>
      <c r="K4135" s="9" t="s">
        <v>2764</v>
      </c>
      <c r="L4135" s="9" t="s">
        <v>2764</v>
      </c>
      <c r="M4135" s="9" t="s">
        <v>2764</v>
      </c>
      <c r="N4135" s="9" t="s">
        <v>2764</v>
      </c>
      <c r="P4135" t="str">
        <f t="shared" si="768"/>
        <v>UAB - Tamell Pearson</v>
      </c>
      <c r="Q4135" s="8" t="str">
        <f t="shared" si="769"/>
        <v>16</v>
      </c>
      <c r="R4135" s="8" t="str">
        <f t="shared" si="770"/>
        <v>1</v>
      </c>
      <c r="S4135" s="8" t="str">
        <f t="shared" si="771"/>
        <v>0</v>
      </c>
      <c r="T4135" s="8" t="str">
        <f t="shared" si="772"/>
        <v>0</v>
      </c>
      <c r="U4135" s="8" t="str">
        <f t="shared" si="773"/>
        <v>0</v>
      </c>
      <c r="V4135" s="8" t="str">
        <f t="shared" si="774"/>
        <v>0</v>
      </c>
      <c r="W4135" s="8" t="str">
        <f t="shared" si="775"/>
        <v>0</v>
      </c>
      <c r="X4135" s="8" t="str">
        <f t="shared" si="776"/>
        <v>0</v>
      </c>
      <c r="Y4135" s="8" t="str">
        <f t="shared" si="777"/>
        <v>0</v>
      </c>
      <c r="Z4135" s="8" t="str">
        <f t="shared" si="778"/>
        <v>0</v>
      </c>
      <c r="AA4135" s="8" t="str">
        <f t="shared" si="779"/>
        <v>0</v>
      </c>
      <c r="AD4135" t="s">
        <v>9168</v>
      </c>
      <c r="AE4135" s="3">
        <v>12</v>
      </c>
      <c r="AF4135" s="3">
        <v>2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</row>
    <row r="4136" spans="3:41" x14ac:dyDescent="0.25">
      <c r="C4136" s="5" t="s">
        <v>9219</v>
      </c>
      <c r="D4136" s="8" t="s">
        <v>10044</v>
      </c>
      <c r="E4136" s="8" t="s">
        <v>2763</v>
      </c>
      <c r="F4136" s="8" t="s">
        <v>2764</v>
      </c>
      <c r="G4136" s="8" t="s">
        <v>2764</v>
      </c>
      <c r="H4136" s="8" t="s">
        <v>2764</v>
      </c>
      <c r="I4136" s="8" t="s">
        <v>2764</v>
      </c>
      <c r="J4136" s="8" t="s">
        <v>2764</v>
      </c>
      <c r="K4136" s="8" t="s">
        <v>2764</v>
      </c>
      <c r="L4136" s="8" t="s">
        <v>2764</v>
      </c>
      <c r="M4136" s="8" t="s">
        <v>2764</v>
      </c>
      <c r="N4136" s="8" t="s">
        <v>2764</v>
      </c>
      <c r="P4136" t="str">
        <f t="shared" si="768"/>
        <v>UCLA - Alex Olesinski</v>
      </c>
      <c r="Q4136" s="8" t="str">
        <f t="shared" si="769"/>
        <v>16</v>
      </c>
      <c r="R4136" s="8" t="str">
        <f t="shared" si="770"/>
        <v>1</v>
      </c>
      <c r="S4136" s="8" t="str">
        <f t="shared" si="771"/>
        <v>0</v>
      </c>
      <c r="T4136" s="8" t="str">
        <f t="shared" si="772"/>
        <v>0</v>
      </c>
      <c r="U4136" s="8" t="str">
        <f t="shared" si="773"/>
        <v>0</v>
      </c>
      <c r="V4136" s="8" t="str">
        <f t="shared" si="774"/>
        <v>0</v>
      </c>
      <c r="W4136" s="8" t="str">
        <f t="shared" si="775"/>
        <v>0</v>
      </c>
      <c r="X4136" s="8" t="str">
        <f t="shared" si="776"/>
        <v>0</v>
      </c>
      <c r="Y4136" s="8" t="str">
        <f t="shared" si="777"/>
        <v>0</v>
      </c>
      <c r="Z4136" s="8" t="str">
        <f t="shared" si="778"/>
        <v>0</v>
      </c>
      <c r="AA4136" s="8" t="str">
        <f t="shared" si="779"/>
        <v>0</v>
      </c>
      <c r="AD4136" t="s">
        <v>9169</v>
      </c>
      <c r="AE4136" s="3">
        <v>38</v>
      </c>
      <c r="AF4136" s="3">
        <v>12</v>
      </c>
      <c r="AG4136" s="3">
        <v>3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</row>
    <row r="4137" spans="3:41" x14ac:dyDescent="0.25">
      <c r="C4137" s="6" t="s">
        <v>9220</v>
      </c>
      <c r="D4137" s="9" t="s">
        <v>2840</v>
      </c>
      <c r="E4137" s="9" t="s">
        <v>2764</v>
      </c>
      <c r="F4137" s="9" t="s">
        <v>2764</v>
      </c>
      <c r="G4137" s="9" t="s">
        <v>2764</v>
      </c>
      <c r="H4137" s="9" t="s">
        <v>2764</v>
      </c>
      <c r="I4137" s="9" t="s">
        <v>2764</v>
      </c>
      <c r="J4137" s="9" t="s">
        <v>2764</v>
      </c>
      <c r="K4137" s="9" t="s">
        <v>2764</v>
      </c>
      <c r="L4137" s="9" t="s">
        <v>2764</v>
      </c>
      <c r="M4137" s="9" t="s">
        <v>2764</v>
      </c>
      <c r="N4137" s="9" t="s">
        <v>2764</v>
      </c>
      <c r="P4137" t="str">
        <f t="shared" si="768"/>
        <v>Stanford - Rodney Herenton</v>
      </c>
      <c r="Q4137" s="8" t="str">
        <f t="shared" si="769"/>
        <v>2</v>
      </c>
      <c r="R4137" s="8" t="str">
        <f t="shared" si="770"/>
        <v>0</v>
      </c>
      <c r="S4137" s="8" t="str">
        <f t="shared" si="771"/>
        <v>0</v>
      </c>
      <c r="T4137" s="8" t="str">
        <f t="shared" si="772"/>
        <v>0</v>
      </c>
      <c r="U4137" s="8" t="str">
        <f t="shared" si="773"/>
        <v>0</v>
      </c>
      <c r="V4137" s="8" t="str">
        <f t="shared" si="774"/>
        <v>0</v>
      </c>
      <c r="W4137" s="8" t="str">
        <f t="shared" si="775"/>
        <v>0</v>
      </c>
      <c r="X4137" s="8" t="str">
        <f t="shared" si="776"/>
        <v>0</v>
      </c>
      <c r="Y4137" s="8" t="str">
        <f t="shared" si="777"/>
        <v>0</v>
      </c>
      <c r="Z4137" s="8" t="str">
        <f t="shared" si="778"/>
        <v>0</v>
      </c>
      <c r="AA4137" s="8" t="str">
        <f t="shared" si="779"/>
        <v>0</v>
      </c>
      <c r="AD4137" t="s">
        <v>9170</v>
      </c>
      <c r="AE4137" s="3">
        <v>10</v>
      </c>
      <c r="AF4137" s="3">
        <v>3</v>
      </c>
      <c r="AG4137" s="3">
        <v>1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</row>
    <row r="4138" spans="3:41" x14ac:dyDescent="0.25">
      <c r="C4138" s="5" t="s">
        <v>9221</v>
      </c>
      <c r="D4138" s="8" t="s">
        <v>10343</v>
      </c>
      <c r="E4138" s="8" t="s">
        <v>2809</v>
      </c>
      <c r="F4138" s="8" t="s">
        <v>2763</v>
      </c>
      <c r="G4138" s="8" t="s">
        <v>2764</v>
      </c>
      <c r="H4138" s="8" t="s">
        <v>2764</v>
      </c>
      <c r="I4138" s="8" t="s">
        <v>2764</v>
      </c>
      <c r="J4138" s="8" t="s">
        <v>2764</v>
      </c>
      <c r="K4138" s="8" t="s">
        <v>2764</v>
      </c>
      <c r="L4138" s="8" t="s">
        <v>2764</v>
      </c>
      <c r="M4138" s="8" t="s">
        <v>2764</v>
      </c>
      <c r="N4138" s="8" t="s">
        <v>2764</v>
      </c>
      <c r="P4138" t="str">
        <f t="shared" si="768"/>
        <v>Youngstown State - John Sally Jr.</v>
      </c>
      <c r="Q4138" s="8" t="str">
        <f t="shared" si="769"/>
        <v>5</v>
      </c>
      <c r="R4138" s="8" t="str">
        <f t="shared" si="770"/>
        <v>3</v>
      </c>
      <c r="S4138" s="8" t="str">
        <f t="shared" si="771"/>
        <v>1</v>
      </c>
      <c r="T4138" s="8" t="str">
        <f t="shared" si="772"/>
        <v>0</v>
      </c>
      <c r="U4138" s="8" t="str">
        <f t="shared" si="773"/>
        <v>0</v>
      </c>
      <c r="V4138" s="8" t="str">
        <f t="shared" si="774"/>
        <v>0</v>
      </c>
      <c r="W4138" s="8" t="str">
        <f t="shared" si="775"/>
        <v>0</v>
      </c>
      <c r="X4138" s="8" t="str">
        <f t="shared" si="776"/>
        <v>0</v>
      </c>
      <c r="Y4138" s="8" t="str">
        <f t="shared" si="777"/>
        <v>0</v>
      </c>
      <c r="Z4138" s="8" t="str">
        <f t="shared" si="778"/>
        <v>0</v>
      </c>
      <c r="AA4138" s="8" t="str">
        <f t="shared" si="779"/>
        <v>0</v>
      </c>
      <c r="AD4138" t="s">
        <v>9171</v>
      </c>
      <c r="AE4138" s="3">
        <v>4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</row>
    <row r="4139" spans="3:41" x14ac:dyDescent="0.25">
      <c r="C4139" s="6" t="s">
        <v>9222</v>
      </c>
      <c r="D4139" s="9" t="s">
        <v>10234</v>
      </c>
      <c r="E4139" s="9" t="s">
        <v>2764</v>
      </c>
      <c r="F4139" s="9" t="s">
        <v>2764</v>
      </c>
      <c r="G4139" s="9" t="s">
        <v>2764</v>
      </c>
      <c r="H4139" s="9" t="s">
        <v>2764</v>
      </c>
      <c r="I4139" s="9" t="s">
        <v>2764</v>
      </c>
      <c r="J4139" s="9" t="s">
        <v>2764</v>
      </c>
      <c r="K4139" s="9" t="s">
        <v>2764</v>
      </c>
      <c r="L4139" s="9" t="s">
        <v>2764</v>
      </c>
      <c r="M4139" s="9" t="s">
        <v>2764</v>
      </c>
      <c r="N4139" s="9" t="s">
        <v>2764</v>
      </c>
      <c r="P4139" t="str">
        <f t="shared" si="768"/>
        <v>UMBC - Nolan Gerrity</v>
      </c>
      <c r="Q4139" s="8" t="str">
        <f t="shared" si="769"/>
        <v>3</v>
      </c>
      <c r="R4139" s="8" t="str">
        <f t="shared" si="770"/>
        <v>0</v>
      </c>
      <c r="S4139" s="8" t="str">
        <f t="shared" si="771"/>
        <v>0</v>
      </c>
      <c r="T4139" s="8" t="str">
        <f t="shared" si="772"/>
        <v>0</v>
      </c>
      <c r="U4139" s="8" t="str">
        <f t="shared" si="773"/>
        <v>0</v>
      </c>
      <c r="V4139" s="8" t="str">
        <f t="shared" si="774"/>
        <v>0</v>
      </c>
      <c r="W4139" s="8" t="str">
        <f t="shared" si="775"/>
        <v>0</v>
      </c>
      <c r="X4139" s="8" t="str">
        <f t="shared" si="776"/>
        <v>0</v>
      </c>
      <c r="Y4139" s="8" t="str">
        <f t="shared" si="777"/>
        <v>0</v>
      </c>
      <c r="Z4139" s="8" t="str">
        <f t="shared" si="778"/>
        <v>0</v>
      </c>
      <c r="AA4139" s="8" t="str">
        <f t="shared" si="779"/>
        <v>0</v>
      </c>
      <c r="AD4139" t="s">
        <v>9172</v>
      </c>
      <c r="AE4139" s="3">
        <v>15</v>
      </c>
      <c r="AF4139" s="3">
        <v>4</v>
      </c>
      <c r="AG4139" s="3">
        <v>1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</row>
    <row r="4140" spans="3:41" x14ac:dyDescent="0.25">
      <c r="C4140" s="5" t="s">
        <v>9223</v>
      </c>
      <c r="D4140" s="8" t="s">
        <v>2865</v>
      </c>
      <c r="E4140" s="8" t="s">
        <v>2764</v>
      </c>
      <c r="F4140" s="8" t="s">
        <v>2764</v>
      </c>
      <c r="G4140" s="8" t="s">
        <v>2764</v>
      </c>
      <c r="H4140" s="8" t="s">
        <v>2764</v>
      </c>
      <c r="I4140" s="8" t="s">
        <v>2764</v>
      </c>
      <c r="J4140" s="8" t="s">
        <v>2764</v>
      </c>
      <c r="K4140" s="8" t="s">
        <v>2764</v>
      </c>
      <c r="L4140" s="8" t="s">
        <v>2764</v>
      </c>
      <c r="M4140" s="8" t="s">
        <v>2764</v>
      </c>
      <c r="N4140" s="8" t="s">
        <v>2764</v>
      </c>
      <c r="P4140" t="str">
        <f t="shared" si="768"/>
        <v>USC - Devin Fleming</v>
      </c>
      <c r="Q4140" s="8" t="str">
        <f t="shared" si="769"/>
        <v>1</v>
      </c>
      <c r="R4140" s="8" t="str">
        <f t="shared" si="770"/>
        <v>0</v>
      </c>
      <c r="S4140" s="8" t="str">
        <f t="shared" si="771"/>
        <v>0</v>
      </c>
      <c r="T4140" s="8" t="str">
        <f t="shared" si="772"/>
        <v>0</v>
      </c>
      <c r="U4140" s="8" t="str">
        <f t="shared" si="773"/>
        <v>0</v>
      </c>
      <c r="V4140" s="8" t="str">
        <f t="shared" si="774"/>
        <v>0</v>
      </c>
      <c r="W4140" s="8" t="str">
        <f t="shared" si="775"/>
        <v>0</v>
      </c>
      <c r="X4140" s="8" t="str">
        <f t="shared" si="776"/>
        <v>0</v>
      </c>
      <c r="Y4140" s="8" t="str">
        <f t="shared" si="777"/>
        <v>0</v>
      </c>
      <c r="Z4140" s="8" t="str">
        <f t="shared" si="778"/>
        <v>0</v>
      </c>
      <c r="AA4140" s="8" t="str">
        <f t="shared" si="779"/>
        <v>0</v>
      </c>
      <c r="AD4140" t="s">
        <v>9173</v>
      </c>
      <c r="AE4140" s="3">
        <v>6</v>
      </c>
      <c r="AF4140" s="3">
        <v>1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</row>
    <row r="4141" spans="3:41" x14ac:dyDescent="0.25">
      <c r="C4141" s="6" t="s">
        <v>9224</v>
      </c>
      <c r="D4141" s="9" t="s">
        <v>10185</v>
      </c>
      <c r="E4141" s="9" t="s">
        <v>2763</v>
      </c>
      <c r="F4141" s="9" t="s">
        <v>2764</v>
      </c>
      <c r="G4141" s="9" t="s">
        <v>2764</v>
      </c>
      <c r="H4141" s="9" t="s">
        <v>2764</v>
      </c>
      <c r="I4141" s="9" t="s">
        <v>2764</v>
      </c>
      <c r="J4141" s="9" t="s">
        <v>2764</v>
      </c>
      <c r="K4141" s="9" t="s">
        <v>2764</v>
      </c>
      <c r="L4141" s="9" t="s">
        <v>2764</v>
      </c>
      <c r="M4141" s="9" t="s">
        <v>2764</v>
      </c>
      <c r="N4141" s="9" t="s">
        <v>2764</v>
      </c>
      <c r="P4141" t="str">
        <f t="shared" si="768"/>
        <v>Arkansas State - Malik Brevard</v>
      </c>
      <c r="Q4141" s="8" t="str">
        <f t="shared" si="769"/>
        <v>10</v>
      </c>
      <c r="R4141" s="8" t="str">
        <f t="shared" si="770"/>
        <v>1</v>
      </c>
      <c r="S4141" s="8" t="str">
        <f t="shared" si="771"/>
        <v>0</v>
      </c>
      <c r="T4141" s="8" t="str">
        <f t="shared" si="772"/>
        <v>0</v>
      </c>
      <c r="U4141" s="8" t="str">
        <f t="shared" si="773"/>
        <v>0</v>
      </c>
      <c r="V4141" s="8" t="str">
        <f t="shared" si="774"/>
        <v>0</v>
      </c>
      <c r="W4141" s="8" t="str">
        <f t="shared" si="775"/>
        <v>0</v>
      </c>
      <c r="X4141" s="8" t="str">
        <f t="shared" si="776"/>
        <v>0</v>
      </c>
      <c r="Y4141" s="8" t="str">
        <f t="shared" si="777"/>
        <v>0</v>
      </c>
      <c r="Z4141" s="8" t="str">
        <f t="shared" si="778"/>
        <v>0</v>
      </c>
      <c r="AA4141" s="8" t="str">
        <f t="shared" si="779"/>
        <v>0</v>
      </c>
      <c r="AD4141" t="s">
        <v>9174</v>
      </c>
      <c r="AE4141" s="3">
        <v>1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</row>
    <row r="4142" spans="3:41" x14ac:dyDescent="0.25">
      <c r="C4142" s="5" t="s">
        <v>9225</v>
      </c>
      <c r="D4142" s="8" t="s">
        <v>10025</v>
      </c>
      <c r="E4142" s="8" t="s">
        <v>2764</v>
      </c>
      <c r="F4142" s="8" t="s">
        <v>2764</v>
      </c>
      <c r="G4142" s="8" t="s">
        <v>2764</v>
      </c>
      <c r="H4142" s="8" t="s">
        <v>2764</v>
      </c>
      <c r="I4142" s="8" t="s">
        <v>2764</v>
      </c>
      <c r="J4142" s="8" t="s">
        <v>2764</v>
      </c>
      <c r="K4142" s="8" t="s">
        <v>2764</v>
      </c>
      <c r="L4142" s="8" t="s">
        <v>2764</v>
      </c>
      <c r="M4142" s="8" t="s">
        <v>2764</v>
      </c>
      <c r="N4142" s="8" t="s">
        <v>2764</v>
      </c>
      <c r="P4142" t="str">
        <f t="shared" si="768"/>
        <v>SIU-Edwardsville - Elochukwu Eze</v>
      </c>
      <c r="Q4142" s="8" t="str">
        <f t="shared" si="769"/>
        <v>5</v>
      </c>
      <c r="R4142" s="8" t="str">
        <f t="shared" si="770"/>
        <v>0</v>
      </c>
      <c r="S4142" s="8" t="str">
        <f t="shared" si="771"/>
        <v>0</v>
      </c>
      <c r="T4142" s="8" t="str">
        <f t="shared" si="772"/>
        <v>0</v>
      </c>
      <c r="U4142" s="8" t="str">
        <f t="shared" si="773"/>
        <v>0</v>
      </c>
      <c r="V4142" s="8" t="str">
        <f t="shared" si="774"/>
        <v>0</v>
      </c>
      <c r="W4142" s="8" t="str">
        <f t="shared" si="775"/>
        <v>0</v>
      </c>
      <c r="X4142" s="8" t="str">
        <f t="shared" si="776"/>
        <v>0</v>
      </c>
      <c r="Y4142" s="8" t="str">
        <f t="shared" si="777"/>
        <v>0</v>
      </c>
      <c r="Z4142" s="8" t="str">
        <f t="shared" si="778"/>
        <v>0</v>
      </c>
      <c r="AA4142" s="8" t="str">
        <f t="shared" si="779"/>
        <v>0</v>
      </c>
      <c r="AD4142" t="s">
        <v>9175</v>
      </c>
      <c r="AE4142" s="3">
        <v>1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</row>
    <row r="4143" spans="3:41" x14ac:dyDescent="0.25">
      <c r="C4143" s="6" t="s">
        <v>9226</v>
      </c>
      <c r="D4143" s="9" t="s">
        <v>10139</v>
      </c>
      <c r="E4143" s="9" t="s">
        <v>2769</v>
      </c>
      <c r="F4143" s="9" t="s">
        <v>2763</v>
      </c>
      <c r="G4143" s="9" t="s">
        <v>2764</v>
      </c>
      <c r="H4143" s="9" t="s">
        <v>2764</v>
      </c>
      <c r="I4143" s="9" t="s">
        <v>2764</v>
      </c>
      <c r="J4143" s="9" t="s">
        <v>2764</v>
      </c>
      <c r="K4143" s="9" t="s">
        <v>2764</v>
      </c>
      <c r="L4143" s="9" t="s">
        <v>2764</v>
      </c>
      <c r="M4143" s="9" t="s">
        <v>2764</v>
      </c>
      <c r="N4143" s="9" t="s">
        <v>2764</v>
      </c>
      <c r="P4143" t="str">
        <f t="shared" si="768"/>
        <v>Air Force - LeSean Brown</v>
      </c>
      <c r="Q4143" s="8" t="str">
        <f t="shared" si="769"/>
        <v>13</v>
      </c>
      <c r="R4143" s="8" t="str">
        <f t="shared" si="770"/>
        <v>3</v>
      </c>
      <c r="S4143" s="8" t="str">
        <f t="shared" si="771"/>
        <v>1</v>
      </c>
      <c r="T4143" s="8" t="str">
        <f t="shared" si="772"/>
        <v>0</v>
      </c>
      <c r="U4143" s="8" t="str">
        <f t="shared" si="773"/>
        <v>0</v>
      </c>
      <c r="V4143" s="8" t="str">
        <f t="shared" si="774"/>
        <v>0</v>
      </c>
      <c r="W4143" s="8" t="str">
        <f t="shared" si="775"/>
        <v>0</v>
      </c>
      <c r="X4143" s="8" t="str">
        <f t="shared" si="776"/>
        <v>0</v>
      </c>
      <c r="Y4143" s="8" t="str">
        <f t="shared" si="777"/>
        <v>0</v>
      </c>
      <c r="Z4143" s="8" t="str">
        <f t="shared" si="778"/>
        <v>0</v>
      </c>
      <c r="AA4143" s="8" t="str">
        <f t="shared" si="779"/>
        <v>0</v>
      </c>
      <c r="AD4143" t="s">
        <v>9176</v>
      </c>
      <c r="AE4143" s="3">
        <v>1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</row>
    <row r="4144" spans="3:41" x14ac:dyDescent="0.25">
      <c r="C4144" s="5" t="s">
        <v>9227</v>
      </c>
      <c r="D4144" s="8" t="s">
        <v>10024</v>
      </c>
      <c r="E4144" s="8" t="s">
        <v>2770</v>
      </c>
      <c r="F4144" s="8" t="s">
        <v>2770</v>
      </c>
      <c r="G4144" s="8" t="s">
        <v>2763</v>
      </c>
      <c r="H4144" s="8" t="s">
        <v>2764</v>
      </c>
      <c r="I4144" s="8" t="s">
        <v>2764</v>
      </c>
      <c r="J4144" s="8" t="s">
        <v>2764</v>
      </c>
      <c r="K4144" s="8" t="s">
        <v>2764</v>
      </c>
      <c r="L4144" s="8" t="s">
        <v>2764</v>
      </c>
      <c r="M4144" s="8" t="s">
        <v>2764</v>
      </c>
      <c r="N4144" s="8" t="s">
        <v>2764</v>
      </c>
      <c r="P4144" t="str">
        <f t="shared" si="768"/>
        <v>UTEP - Gilles Dekoninck</v>
      </c>
      <c r="Q4144" s="8" t="str">
        <f t="shared" si="769"/>
        <v>6</v>
      </c>
      <c r="R4144" s="8" t="str">
        <f t="shared" si="770"/>
        <v>1</v>
      </c>
      <c r="S4144" s="8" t="str">
        <f t="shared" si="771"/>
        <v>1</v>
      </c>
      <c r="T4144" s="8" t="str">
        <f t="shared" si="772"/>
        <v>1</v>
      </c>
      <c r="U4144" s="8" t="str">
        <f t="shared" si="773"/>
        <v>0</v>
      </c>
      <c r="V4144" s="8" t="str">
        <f t="shared" si="774"/>
        <v>0</v>
      </c>
      <c r="W4144" s="8" t="str">
        <f t="shared" si="775"/>
        <v>0</v>
      </c>
      <c r="X4144" s="8" t="str">
        <f t="shared" si="776"/>
        <v>0</v>
      </c>
      <c r="Y4144" s="8" t="str">
        <f t="shared" si="777"/>
        <v>0</v>
      </c>
      <c r="Z4144" s="8" t="str">
        <f t="shared" si="778"/>
        <v>0</v>
      </c>
      <c r="AA4144" s="8" t="str">
        <f t="shared" si="779"/>
        <v>0</v>
      </c>
      <c r="AD4144" t="s">
        <v>9177</v>
      </c>
      <c r="AE4144" s="3">
        <v>16</v>
      </c>
      <c r="AF4144" s="3">
        <v>2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</row>
    <row r="4145" spans="3:41" x14ac:dyDescent="0.25">
      <c r="C4145" s="6" t="s">
        <v>9228</v>
      </c>
      <c r="D4145" s="9" t="s">
        <v>10026</v>
      </c>
      <c r="E4145" s="9" t="s">
        <v>2764</v>
      </c>
      <c r="F4145" s="9" t="s">
        <v>2764</v>
      </c>
      <c r="G4145" s="9" t="s">
        <v>2764</v>
      </c>
      <c r="H4145" s="9" t="s">
        <v>2764</v>
      </c>
      <c r="I4145" s="9" t="s">
        <v>2764</v>
      </c>
      <c r="J4145" s="9" t="s">
        <v>2764</v>
      </c>
      <c r="K4145" s="9" t="s">
        <v>2764</v>
      </c>
      <c r="L4145" s="9" t="s">
        <v>2764</v>
      </c>
      <c r="M4145" s="9" t="s">
        <v>2764</v>
      </c>
      <c r="N4145" s="9" t="s">
        <v>2764</v>
      </c>
      <c r="P4145" t="str">
        <f t="shared" si="768"/>
        <v>Southern Miss - Shakur Daniel</v>
      </c>
      <c r="Q4145" s="8" t="str">
        <f t="shared" si="769"/>
        <v>3</v>
      </c>
      <c r="R4145" s="8" t="str">
        <f t="shared" si="770"/>
        <v>0</v>
      </c>
      <c r="S4145" s="8" t="str">
        <f t="shared" si="771"/>
        <v>0</v>
      </c>
      <c r="T4145" s="8" t="str">
        <f t="shared" si="772"/>
        <v>0</v>
      </c>
      <c r="U4145" s="8" t="str">
        <f t="shared" si="773"/>
        <v>0</v>
      </c>
      <c r="V4145" s="8" t="str">
        <f t="shared" si="774"/>
        <v>0</v>
      </c>
      <c r="W4145" s="8" t="str">
        <f t="shared" si="775"/>
        <v>0</v>
      </c>
      <c r="X4145" s="8" t="str">
        <f t="shared" si="776"/>
        <v>0</v>
      </c>
      <c r="Y4145" s="8" t="str">
        <f t="shared" si="777"/>
        <v>0</v>
      </c>
      <c r="Z4145" s="8" t="str">
        <f t="shared" si="778"/>
        <v>0</v>
      </c>
      <c r="AA4145" s="8" t="str">
        <f t="shared" si="779"/>
        <v>0</v>
      </c>
      <c r="AD4145" t="s">
        <v>9178</v>
      </c>
      <c r="AE4145" s="3">
        <v>21</v>
      </c>
      <c r="AF4145" s="3">
        <v>2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</row>
    <row r="4146" spans="3:41" x14ac:dyDescent="0.25">
      <c r="C4146" s="5" t="s">
        <v>9229</v>
      </c>
      <c r="D4146" s="8" t="s">
        <v>10186</v>
      </c>
      <c r="E4146" s="8" t="s">
        <v>2831</v>
      </c>
      <c r="F4146" s="8" t="s">
        <v>2764</v>
      </c>
      <c r="G4146" s="8" t="s">
        <v>2764</v>
      </c>
      <c r="H4146" s="8" t="s">
        <v>2764</v>
      </c>
      <c r="I4146" s="8" t="s">
        <v>2764</v>
      </c>
      <c r="J4146" s="8" t="s">
        <v>2764</v>
      </c>
      <c r="K4146" s="8" t="s">
        <v>2764</v>
      </c>
      <c r="L4146" s="8" t="s">
        <v>2764</v>
      </c>
      <c r="M4146" s="8" t="s">
        <v>2764</v>
      </c>
      <c r="N4146" s="8" t="s">
        <v>2764</v>
      </c>
      <c r="P4146" t="str">
        <f t="shared" si="768"/>
        <v>VMI - Will Miller</v>
      </c>
      <c r="Q4146" s="8" t="str">
        <f t="shared" si="769"/>
        <v>12</v>
      </c>
      <c r="R4146" s="8" t="str">
        <f t="shared" si="770"/>
        <v>2</v>
      </c>
      <c r="S4146" s="8" t="str">
        <f t="shared" si="771"/>
        <v>0</v>
      </c>
      <c r="T4146" s="8" t="str">
        <f t="shared" si="772"/>
        <v>0</v>
      </c>
      <c r="U4146" s="8" t="str">
        <f t="shared" si="773"/>
        <v>0</v>
      </c>
      <c r="V4146" s="8" t="str">
        <f t="shared" si="774"/>
        <v>0</v>
      </c>
      <c r="W4146" s="8" t="str">
        <f t="shared" si="775"/>
        <v>0</v>
      </c>
      <c r="X4146" s="8" t="str">
        <f t="shared" si="776"/>
        <v>0</v>
      </c>
      <c r="Y4146" s="8" t="str">
        <f t="shared" si="777"/>
        <v>0</v>
      </c>
      <c r="Z4146" s="8" t="str">
        <f t="shared" si="778"/>
        <v>0</v>
      </c>
      <c r="AA4146" s="8" t="str">
        <f t="shared" si="779"/>
        <v>0</v>
      </c>
      <c r="AD4146" t="s">
        <v>9179</v>
      </c>
      <c r="AE4146" s="3">
        <v>1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</row>
    <row r="4147" spans="3:41" x14ac:dyDescent="0.25">
      <c r="C4147" s="6" t="s">
        <v>9230</v>
      </c>
      <c r="D4147" s="9" t="s">
        <v>10213</v>
      </c>
      <c r="E4147" s="9" t="s">
        <v>2795</v>
      </c>
      <c r="F4147" s="9" t="s">
        <v>2763</v>
      </c>
      <c r="G4147" s="9" t="s">
        <v>2764</v>
      </c>
      <c r="H4147" s="9" t="s">
        <v>2764</v>
      </c>
      <c r="I4147" s="9" t="s">
        <v>2764</v>
      </c>
      <c r="J4147" s="9" t="s">
        <v>2764</v>
      </c>
      <c r="K4147" s="9" t="s">
        <v>2764</v>
      </c>
      <c r="L4147" s="9" t="s">
        <v>2764</v>
      </c>
      <c r="M4147" s="9" t="s">
        <v>2764</v>
      </c>
      <c r="N4147" s="9" t="s">
        <v>2764</v>
      </c>
      <c r="P4147" t="str">
        <f t="shared" si="768"/>
        <v>Washington State - Aljaz Kunc</v>
      </c>
      <c r="Q4147" s="8" t="str">
        <f t="shared" si="769"/>
        <v>24</v>
      </c>
      <c r="R4147" s="8" t="str">
        <f t="shared" si="770"/>
        <v>7</v>
      </c>
      <c r="S4147" s="8" t="str">
        <f t="shared" si="771"/>
        <v>1</v>
      </c>
      <c r="T4147" s="8" t="str">
        <f t="shared" si="772"/>
        <v>0</v>
      </c>
      <c r="U4147" s="8" t="str">
        <f t="shared" si="773"/>
        <v>0</v>
      </c>
      <c r="V4147" s="8" t="str">
        <f t="shared" si="774"/>
        <v>0</v>
      </c>
      <c r="W4147" s="8" t="str">
        <f t="shared" si="775"/>
        <v>0</v>
      </c>
      <c r="X4147" s="8" t="str">
        <f t="shared" si="776"/>
        <v>0</v>
      </c>
      <c r="Y4147" s="8" t="str">
        <f t="shared" si="777"/>
        <v>0</v>
      </c>
      <c r="Z4147" s="8" t="str">
        <f t="shared" si="778"/>
        <v>0</v>
      </c>
      <c r="AA4147" s="8" t="str">
        <f t="shared" si="779"/>
        <v>0</v>
      </c>
      <c r="AD4147" t="s">
        <v>9180</v>
      </c>
      <c r="AE4147" s="3">
        <v>5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</row>
    <row r="4148" spans="3:41" x14ac:dyDescent="0.25">
      <c r="C4148" s="5" t="s">
        <v>9231</v>
      </c>
      <c r="D4148" s="8" t="s">
        <v>10216</v>
      </c>
      <c r="E4148" s="8" t="s">
        <v>2764</v>
      </c>
      <c r="F4148" s="8" t="s">
        <v>2764</v>
      </c>
      <c r="G4148" s="8" t="s">
        <v>2764</v>
      </c>
      <c r="H4148" s="8" t="s">
        <v>2764</v>
      </c>
      <c r="I4148" s="8" t="s">
        <v>2764</v>
      </c>
      <c r="J4148" s="8" t="s">
        <v>2764</v>
      </c>
      <c r="K4148" s="8" t="s">
        <v>2764</v>
      </c>
      <c r="L4148" s="8" t="s">
        <v>2764</v>
      </c>
      <c r="M4148" s="8" t="s">
        <v>2764</v>
      </c>
      <c r="N4148" s="8" t="s">
        <v>2764</v>
      </c>
      <c r="P4148" t="str">
        <f t="shared" si="768"/>
        <v>Washington - Elijah Hardy</v>
      </c>
      <c r="Q4148" s="8" t="str">
        <f t="shared" si="769"/>
        <v>8</v>
      </c>
      <c r="R4148" s="8" t="str">
        <f t="shared" si="770"/>
        <v>0</v>
      </c>
      <c r="S4148" s="8" t="str">
        <f t="shared" si="771"/>
        <v>0</v>
      </c>
      <c r="T4148" s="8" t="str">
        <f t="shared" si="772"/>
        <v>0</v>
      </c>
      <c r="U4148" s="8" t="str">
        <f t="shared" si="773"/>
        <v>0</v>
      </c>
      <c r="V4148" s="8" t="str">
        <f t="shared" si="774"/>
        <v>0</v>
      </c>
      <c r="W4148" s="8" t="str">
        <f t="shared" si="775"/>
        <v>0</v>
      </c>
      <c r="X4148" s="8" t="str">
        <f t="shared" si="776"/>
        <v>0</v>
      </c>
      <c r="Y4148" s="8" t="str">
        <f t="shared" si="777"/>
        <v>0</v>
      </c>
      <c r="Z4148" s="8" t="str">
        <f t="shared" si="778"/>
        <v>0</v>
      </c>
      <c r="AA4148" s="8" t="str">
        <f t="shared" si="779"/>
        <v>0</v>
      </c>
      <c r="AD4148" t="s">
        <v>9181</v>
      </c>
      <c r="AE4148" s="3">
        <v>13</v>
      </c>
      <c r="AF4148" s="3">
        <v>1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</row>
    <row r="4149" spans="3:41" x14ac:dyDescent="0.25">
      <c r="C4149" s="6" t="s">
        <v>9232</v>
      </c>
      <c r="D4149" s="9" t="s">
        <v>10025</v>
      </c>
      <c r="E4149" s="9" t="s">
        <v>2764</v>
      </c>
      <c r="F4149" s="9" t="s">
        <v>2764</v>
      </c>
      <c r="G4149" s="9" t="s">
        <v>2764</v>
      </c>
      <c r="H4149" s="9" t="s">
        <v>2764</v>
      </c>
      <c r="I4149" s="9" t="s">
        <v>2764</v>
      </c>
      <c r="J4149" s="9" t="s">
        <v>2764</v>
      </c>
      <c r="K4149" s="9" t="s">
        <v>2764</v>
      </c>
      <c r="L4149" s="9" t="s">
        <v>2764</v>
      </c>
      <c r="M4149" s="9" t="s">
        <v>2764</v>
      </c>
      <c r="N4149" s="9" t="s">
        <v>2764</v>
      </c>
      <c r="P4149" t="str">
        <f t="shared" si="768"/>
        <v>Kansas - Chris Teahan</v>
      </c>
      <c r="Q4149" s="8" t="str">
        <f t="shared" si="769"/>
        <v>5</v>
      </c>
      <c r="R4149" s="8" t="str">
        <f t="shared" si="770"/>
        <v>0</v>
      </c>
      <c r="S4149" s="8" t="str">
        <f t="shared" si="771"/>
        <v>0</v>
      </c>
      <c r="T4149" s="8" t="str">
        <f t="shared" si="772"/>
        <v>0</v>
      </c>
      <c r="U4149" s="8" t="str">
        <f t="shared" si="773"/>
        <v>0</v>
      </c>
      <c r="V4149" s="8" t="str">
        <f t="shared" si="774"/>
        <v>0</v>
      </c>
      <c r="W4149" s="8" t="str">
        <f t="shared" si="775"/>
        <v>0</v>
      </c>
      <c r="X4149" s="8" t="str">
        <f t="shared" si="776"/>
        <v>0</v>
      </c>
      <c r="Y4149" s="8" t="str">
        <f t="shared" si="777"/>
        <v>0</v>
      </c>
      <c r="Z4149" s="8" t="str">
        <f t="shared" si="778"/>
        <v>0</v>
      </c>
      <c r="AA4149" s="8" t="str">
        <f t="shared" si="779"/>
        <v>0</v>
      </c>
      <c r="AD4149" t="s">
        <v>9182</v>
      </c>
      <c r="AE4149" s="3">
        <v>4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</row>
    <row r="4150" spans="3:41" x14ac:dyDescent="0.25">
      <c r="C4150" s="5" t="s">
        <v>9233</v>
      </c>
      <c r="D4150" s="8" t="s">
        <v>2865</v>
      </c>
      <c r="E4150" s="8" t="s">
        <v>2764</v>
      </c>
      <c r="F4150" s="8" t="s">
        <v>2764</v>
      </c>
      <c r="G4150" s="8" t="s">
        <v>2764</v>
      </c>
      <c r="H4150" s="8" t="s">
        <v>2764</v>
      </c>
      <c r="I4150" s="8" t="s">
        <v>2764</v>
      </c>
      <c r="J4150" s="8" t="s">
        <v>2764</v>
      </c>
      <c r="K4150" s="8" t="s">
        <v>2764</v>
      </c>
      <c r="L4150" s="8" t="s">
        <v>2764</v>
      </c>
      <c r="M4150" s="8" t="s">
        <v>2764</v>
      </c>
      <c r="N4150" s="8" t="s">
        <v>2764</v>
      </c>
      <c r="P4150" t="str">
        <f t="shared" si="768"/>
        <v>Tulane - Cameron Galic</v>
      </c>
      <c r="Q4150" s="8" t="str">
        <f t="shared" si="769"/>
        <v>1</v>
      </c>
      <c r="R4150" s="8" t="str">
        <f t="shared" si="770"/>
        <v>0</v>
      </c>
      <c r="S4150" s="8" t="str">
        <f t="shared" si="771"/>
        <v>0</v>
      </c>
      <c r="T4150" s="8" t="str">
        <f t="shared" si="772"/>
        <v>0</v>
      </c>
      <c r="U4150" s="8" t="str">
        <f t="shared" si="773"/>
        <v>0</v>
      </c>
      <c r="V4150" s="8" t="str">
        <f t="shared" si="774"/>
        <v>0</v>
      </c>
      <c r="W4150" s="8" t="str">
        <f t="shared" si="775"/>
        <v>0</v>
      </c>
      <c r="X4150" s="8" t="str">
        <f t="shared" si="776"/>
        <v>0</v>
      </c>
      <c r="Y4150" s="8" t="str">
        <f t="shared" si="777"/>
        <v>0</v>
      </c>
      <c r="Z4150" s="8" t="str">
        <f t="shared" si="778"/>
        <v>0</v>
      </c>
      <c r="AA4150" s="8" t="str">
        <f t="shared" si="779"/>
        <v>0</v>
      </c>
      <c r="AD4150" t="s">
        <v>9183</v>
      </c>
      <c r="AE4150" s="3">
        <v>7</v>
      </c>
      <c r="AF4150" s="3">
        <v>2</v>
      </c>
      <c r="AG4150" s="3">
        <v>1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</row>
    <row r="4151" spans="3:41" x14ac:dyDescent="0.25">
      <c r="C4151" s="6" t="s">
        <v>9234</v>
      </c>
      <c r="D4151" s="9" t="s">
        <v>10180</v>
      </c>
      <c r="E4151" s="9" t="s">
        <v>2764</v>
      </c>
      <c r="F4151" s="9" t="s">
        <v>2764</v>
      </c>
      <c r="G4151" s="9" t="s">
        <v>2764</v>
      </c>
      <c r="H4151" s="9" t="s">
        <v>2764</v>
      </c>
      <c r="I4151" s="9" t="s">
        <v>2764</v>
      </c>
      <c r="J4151" s="9" t="s">
        <v>2764</v>
      </c>
      <c r="K4151" s="9" t="s">
        <v>2764</v>
      </c>
      <c r="L4151" s="9" t="s">
        <v>2764</v>
      </c>
      <c r="M4151" s="9" t="s">
        <v>2764</v>
      </c>
      <c r="N4151" s="9" t="s">
        <v>2764</v>
      </c>
      <c r="P4151" t="str">
        <f t="shared" si="768"/>
        <v>Lafayette - Sean Good</v>
      </c>
      <c r="Q4151" s="8" t="str">
        <f t="shared" si="769"/>
        <v>4</v>
      </c>
      <c r="R4151" s="8" t="str">
        <f t="shared" si="770"/>
        <v>0</v>
      </c>
      <c r="S4151" s="8" t="str">
        <f t="shared" si="771"/>
        <v>0</v>
      </c>
      <c r="T4151" s="8" t="str">
        <f t="shared" si="772"/>
        <v>0</v>
      </c>
      <c r="U4151" s="8" t="str">
        <f t="shared" si="773"/>
        <v>0</v>
      </c>
      <c r="V4151" s="8" t="str">
        <f t="shared" si="774"/>
        <v>0</v>
      </c>
      <c r="W4151" s="8" t="str">
        <f t="shared" si="775"/>
        <v>0</v>
      </c>
      <c r="X4151" s="8" t="str">
        <f t="shared" si="776"/>
        <v>0</v>
      </c>
      <c r="Y4151" s="8" t="str">
        <f t="shared" si="777"/>
        <v>0</v>
      </c>
      <c r="Z4151" s="8" t="str">
        <f t="shared" si="778"/>
        <v>0</v>
      </c>
      <c r="AA4151" s="8" t="str">
        <f t="shared" si="779"/>
        <v>0</v>
      </c>
      <c r="AD4151" t="s">
        <v>9184</v>
      </c>
      <c r="AE4151" s="3">
        <v>9</v>
      </c>
      <c r="AF4151" s="3">
        <v>3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</row>
    <row r="4152" spans="3:41" x14ac:dyDescent="0.25">
      <c r="C4152" s="5" t="s">
        <v>9235</v>
      </c>
      <c r="D4152" s="8" t="s">
        <v>10066</v>
      </c>
      <c r="E4152" s="8" t="s">
        <v>2764</v>
      </c>
      <c r="F4152" s="8" t="s">
        <v>2764</v>
      </c>
      <c r="G4152" s="8" t="s">
        <v>2764</v>
      </c>
      <c r="H4152" s="8" t="s">
        <v>2764</v>
      </c>
      <c r="I4152" s="8" t="s">
        <v>2764</v>
      </c>
      <c r="J4152" s="8" t="s">
        <v>2764</v>
      </c>
      <c r="K4152" s="8" t="s">
        <v>2764</v>
      </c>
      <c r="L4152" s="8" t="s">
        <v>2764</v>
      </c>
      <c r="M4152" s="8" t="s">
        <v>2764</v>
      </c>
      <c r="N4152" s="8" t="s">
        <v>2764</v>
      </c>
      <c r="P4152" t="str">
        <f t="shared" si="768"/>
        <v>Manhattan - Daniel Schreier</v>
      </c>
      <c r="Q4152" s="8" t="str">
        <f t="shared" si="769"/>
        <v>7</v>
      </c>
      <c r="R4152" s="8" t="str">
        <f t="shared" si="770"/>
        <v>0</v>
      </c>
      <c r="S4152" s="8" t="str">
        <f t="shared" si="771"/>
        <v>0</v>
      </c>
      <c r="T4152" s="8" t="str">
        <f t="shared" si="772"/>
        <v>0</v>
      </c>
      <c r="U4152" s="8" t="str">
        <f t="shared" si="773"/>
        <v>0</v>
      </c>
      <c r="V4152" s="8" t="str">
        <f t="shared" si="774"/>
        <v>0</v>
      </c>
      <c r="W4152" s="8" t="str">
        <f t="shared" si="775"/>
        <v>0</v>
      </c>
      <c r="X4152" s="8" t="str">
        <f t="shared" si="776"/>
        <v>0</v>
      </c>
      <c r="Y4152" s="8" t="str">
        <f t="shared" si="777"/>
        <v>0</v>
      </c>
      <c r="Z4152" s="8" t="str">
        <f t="shared" si="778"/>
        <v>0</v>
      </c>
      <c r="AA4152" s="8" t="str">
        <f t="shared" si="779"/>
        <v>0</v>
      </c>
      <c r="AD4152" t="s">
        <v>9188</v>
      </c>
      <c r="AE4152" s="3">
        <v>13</v>
      </c>
      <c r="AF4152" s="3">
        <v>2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</row>
    <row r="4153" spans="3:41" x14ac:dyDescent="0.25">
      <c r="C4153" s="6" t="s">
        <v>9236</v>
      </c>
      <c r="D4153" s="9" t="s">
        <v>10091</v>
      </c>
      <c r="E4153" s="9" t="s">
        <v>2764</v>
      </c>
      <c r="F4153" s="9" t="s">
        <v>2764</v>
      </c>
      <c r="G4153" s="9" t="s">
        <v>2764</v>
      </c>
      <c r="H4153" s="9" t="s">
        <v>2764</v>
      </c>
      <c r="I4153" s="9" t="s">
        <v>2764</v>
      </c>
      <c r="J4153" s="9" t="s">
        <v>2764</v>
      </c>
      <c r="K4153" s="9" t="s">
        <v>2764</v>
      </c>
      <c r="L4153" s="9" t="s">
        <v>2764</v>
      </c>
      <c r="M4153" s="9" t="s">
        <v>2764</v>
      </c>
      <c r="N4153" s="9" t="s">
        <v>2764</v>
      </c>
      <c r="P4153" t="str">
        <f t="shared" si="768"/>
        <v>Miami - Willie Herenton</v>
      </c>
      <c r="Q4153" s="8" t="str">
        <f t="shared" si="769"/>
        <v>11</v>
      </c>
      <c r="R4153" s="8" t="str">
        <f t="shared" si="770"/>
        <v>0</v>
      </c>
      <c r="S4153" s="8" t="str">
        <f t="shared" si="771"/>
        <v>0</v>
      </c>
      <c r="T4153" s="8" t="str">
        <f t="shared" si="772"/>
        <v>0</v>
      </c>
      <c r="U4153" s="8" t="str">
        <f t="shared" si="773"/>
        <v>0</v>
      </c>
      <c r="V4153" s="8" t="str">
        <f t="shared" si="774"/>
        <v>0</v>
      </c>
      <c r="W4153" s="8" t="str">
        <f t="shared" si="775"/>
        <v>0</v>
      </c>
      <c r="X4153" s="8" t="str">
        <f t="shared" si="776"/>
        <v>0</v>
      </c>
      <c r="Y4153" s="8" t="str">
        <f t="shared" si="777"/>
        <v>0</v>
      </c>
      <c r="Z4153" s="8" t="str">
        <f t="shared" si="778"/>
        <v>0</v>
      </c>
      <c r="AA4153" s="8" t="str">
        <f t="shared" si="779"/>
        <v>0</v>
      </c>
      <c r="AD4153" t="s">
        <v>9189</v>
      </c>
      <c r="AE4153" s="3">
        <v>4</v>
      </c>
      <c r="AF4153" s="3">
        <v>1</v>
      </c>
      <c r="AG4153" s="3">
        <v>1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</row>
    <row r="4154" spans="3:41" x14ac:dyDescent="0.25">
      <c r="C4154" s="5" t="s">
        <v>9237</v>
      </c>
      <c r="D4154" s="8" t="s">
        <v>10148</v>
      </c>
      <c r="E4154" s="8" t="s">
        <v>2831</v>
      </c>
      <c r="F4154" s="8" t="s">
        <v>2764</v>
      </c>
      <c r="G4154" s="8" t="s">
        <v>2764</v>
      </c>
      <c r="H4154" s="8" t="s">
        <v>2764</v>
      </c>
      <c r="I4154" s="8" t="s">
        <v>2764</v>
      </c>
      <c r="J4154" s="8" t="s">
        <v>2764</v>
      </c>
      <c r="K4154" s="8" t="s">
        <v>2764</v>
      </c>
      <c r="L4154" s="8" t="s">
        <v>2764</v>
      </c>
      <c r="M4154" s="8" t="s">
        <v>2764</v>
      </c>
      <c r="N4154" s="8" t="s">
        <v>2764</v>
      </c>
      <c r="P4154" t="str">
        <f t="shared" si="768"/>
        <v>UC Riverside - Ryker Pierce</v>
      </c>
      <c r="Q4154" s="8" t="str">
        <f t="shared" si="769"/>
        <v>9</v>
      </c>
      <c r="R4154" s="8" t="str">
        <f t="shared" si="770"/>
        <v>2</v>
      </c>
      <c r="S4154" s="8" t="str">
        <f t="shared" si="771"/>
        <v>0</v>
      </c>
      <c r="T4154" s="8" t="str">
        <f t="shared" si="772"/>
        <v>0</v>
      </c>
      <c r="U4154" s="8" t="str">
        <f t="shared" si="773"/>
        <v>0</v>
      </c>
      <c r="V4154" s="8" t="str">
        <f t="shared" si="774"/>
        <v>0</v>
      </c>
      <c r="W4154" s="8" t="str">
        <f t="shared" si="775"/>
        <v>0</v>
      </c>
      <c r="X4154" s="8" t="str">
        <f t="shared" si="776"/>
        <v>0</v>
      </c>
      <c r="Y4154" s="8" t="str">
        <f t="shared" si="777"/>
        <v>0</v>
      </c>
      <c r="Z4154" s="8" t="str">
        <f t="shared" si="778"/>
        <v>0</v>
      </c>
      <c r="AA4154" s="8" t="str">
        <f t="shared" si="779"/>
        <v>0</v>
      </c>
      <c r="AD4154" t="s">
        <v>9190</v>
      </c>
      <c r="AE4154" s="3">
        <v>5</v>
      </c>
      <c r="AF4154" s="3">
        <v>1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</row>
    <row r="4155" spans="3:41" x14ac:dyDescent="0.25">
      <c r="C4155" s="6" t="s">
        <v>9238</v>
      </c>
      <c r="D4155" s="9" t="s">
        <v>10104</v>
      </c>
      <c r="E4155" s="9" t="s">
        <v>2764</v>
      </c>
      <c r="F4155" s="9" t="s">
        <v>2764</v>
      </c>
      <c r="G4155" s="9" t="s">
        <v>2764</v>
      </c>
      <c r="H4155" s="9" t="s">
        <v>2764</v>
      </c>
      <c r="I4155" s="9" t="s">
        <v>2764</v>
      </c>
      <c r="J4155" s="9" t="s">
        <v>2764</v>
      </c>
      <c r="K4155" s="9" t="s">
        <v>2764</v>
      </c>
      <c r="L4155" s="9" t="s">
        <v>2764</v>
      </c>
      <c r="M4155" s="9" t="s">
        <v>2764</v>
      </c>
      <c r="N4155" s="9" t="s">
        <v>2764</v>
      </c>
      <c r="P4155" t="str">
        <f t="shared" si="768"/>
        <v>UC Riverside - Mateen Hirbod</v>
      </c>
      <c r="Q4155" s="8" t="str">
        <f t="shared" si="769"/>
        <v>5</v>
      </c>
      <c r="R4155" s="8" t="str">
        <f t="shared" si="770"/>
        <v>0</v>
      </c>
      <c r="S4155" s="8" t="str">
        <f t="shared" si="771"/>
        <v>0</v>
      </c>
      <c r="T4155" s="8" t="str">
        <f t="shared" si="772"/>
        <v>0</v>
      </c>
      <c r="U4155" s="8" t="str">
        <f t="shared" si="773"/>
        <v>0</v>
      </c>
      <c r="V4155" s="8" t="str">
        <f t="shared" si="774"/>
        <v>0</v>
      </c>
      <c r="W4155" s="8" t="str">
        <f t="shared" si="775"/>
        <v>0</v>
      </c>
      <c r="X4155" s="8" t="str">
        <f t="shared" si="776"/>
        <v>0</v>
      </c>
      <c r="Y4155" s="8" t="str">
        <f t="shared" si="777"/>
        <v>0</v>
      </c>
      <c r="Z4155" s="8" t="str">
        <f t="shared" si="778"/>
        <v>0</v>
      </c>
      <c r="AA4155" s="8" t="str">
        <f t="shared" si="779"/>
        <v>0</v>
      </c>
      <c r="AD4155" t="s">
        <v>9191</v>
      </c>
      <c r="AE4155" s="3">
        <v>1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</row>
    <row r="4156" spans="3:41" x14ac:dyDescent="0.25">
      <c r="C4156" s="5" t="s">
        <v>9239</v>
      </c>
      <c r="D4156" s="8" t="s">
        <v>10099</v>
      </c>
      <c r="E4156" s="8" t="s">
        <v>2770</v>
      </c>
      <c r="F4156" s="8" t="s">
        <v>2764</v>
      </c>
      <c r="G4156" s="8" t="s">
        <v>2764</v>
      </c>
      <c r="H4156" s="8" t="s">
        <v>2764</v>
      </c>
      <c r="I4156" s="8" t="s">
        <v>2764</v>
      </c>
      <c r="J4156" s="8" t="s">
        <v>2764</v>
      </c>
      <c r="K4156" s="8" t="s">
        <v>2764</v>
      </c>
      <c r="L4156" s="8" t="s">
        <v>2764</v>
      </c>
      <c r="M4156" s="8" t="s">
        <v>2764</v>
      </c>
      <c r="N4156" s="8" t="s">
        <v>2764</v>
      </c>
      <c r="P4156" t="str">
        <f t="shared" si="768"/>
        <v>Savannah State - Andrew Okorodudu</v>
      </c>
      <c r="Q4156" s="8" t="str">
        <f t="shared" si="769"/>
        <v>2</v>
      </c>
      <c r="R4156" s="8" t="str">
        <f t="shared" si="770"/>
        <v>1</v>
      </c>
      <c r="S4156" s="8" t="str">
        <f t="shared" si="771"/>
        <v>0</v>
      </c>
      <c r="T4156" s="8" t="str">
        <f t="shared" si="772"/>
        <v>0</v>
      </c>
      <c r="U4156" s="8" t="str">
        <f t="shared" si="773"/>
        <v>0</v>
      </c>
      <c r="V4156" s="8" t="str">
        <f t="shared" si="774"/>
        <v>0</v>
      </c>
      <c r="W4156" s="8" t="str">
        <f t="shared" si="775"/>
        <v>0</v>
      </c>
      <c r="X4156" s="8" t="str">
        <f t="shared" si="776"/>
        <v>0</v>
      </c>
      <c r="Y4156" s="8" t="str">
        <f t="shared" si="777"/>
        <v>0</v>
      </c>
      <c r="Z4156" s="8" t="str">
        <f t="shared" si="778"/>
        <v>0</v>
      </c>
      <c r="AA4156" s="8" t="str">
        <f t="shared" si="779"/>
        <v>0</v>
      </c>
      <c r="AD4156" t="s">
        <v>9192</v>
      </c>
      <c r="AE4156" s="3">
        <v>1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</row>
    <row r="4157" spans="3:41" x14ac:dyDescent="0.25">
      <c r="C4157" s="6" t="s">
        <v>9240</v>
      </c>
      <c r="D4157" s="9" t="s">
        <v>10148</v>
      </c>
      <c r="E4157" s="9" t="s">
        <v>2763</v>
      </c>
      <c r="F4157" s="9" t="s">
        <v>2764</v>
      </c>
      <c r="G4157" s="9" t="s">
        <v>2764</v>
      </c>
      <c r="H4157" s="9" t="s">
        <v>2764</v>
      </c>
      <c r="I4157" s="9" t="s">
        <v>2764</v>
      </c>
      <c r="J4157" s="9" t="s">
        <v>2764</v>
      </c>
      <c r="K4157" s="9" t="s">
        <v>2764</v>
      </c>
      <c r="L4157" s="9" t="s">
        <v>2764</v>
      </c>
      <c r="M4157" s="9" t="s">
        <v>2764</v>
      </c>
      <c r="N4157" s="9" t="s">
        <v>2764</v>
      </c>
      <c r="P4157" t="str">
        <f t="shared" si="768"/>
        <v>North Carolina A&amp;T - Nelson Nweke</v>
      </c>
      <c r="Q4157" s="8" t="str">
        <f t="shared" si="769"/>
        <v>9</v>
      </c>
      <c r="R4157" s="8" t="str">
        <f t="shared" si="770"/>
        <v>1</v>
      </c>
      <c r="S4157" s="8" t="str">
        <f t="shared" si="771"/>
        <v>0</v>
      </c>
      <c r="T4157" s="8" t="str">
        <f t="shared" si="772"/>
        <v>0</v>
      </c>
      <c r="U4157" s="8" t="str">
        <f t="shared" si="773"/>
        <v>0</v>
      </c>
      <c r="V4157" s="8" t="str">
        <f t="shared" si="774"/>
        <v>0</v>
      </c>
      <c r="W4157" s="8" t="str">
        <f t="shared" si="775"/>
        <v>0</v>
      </c>
      <c r="X4157" s="8" t="str">
        <f t="shared" si="776"/>
        <v>0</v>
      </c>
      <c r="Y4157" s="8" t="str">
        <f t="shared" si="777"/>
        <v>0</v>
      </c>
      <c r="Z4157" s="8" t="str">
        <f t="shared" si="778"/>
        <v>0</v>
      </c>
      <c r="AA4157" s="8" t="str">
        <f t="shared" si="779"/>
        <v>0</v>
      </c>
      <c r="AD4157" t="s">
        <v>9193</v>
      </c>
      <c r="AE4157" s="3">
        <v>6</v>
      </c>
      <c r="AF4157" s="3">
        <v>1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</row>
    <row r="4158" spans="3:41" x14ac:dyDescent="0.25">
      <c r="C4158" s="5" t="s">
        <v>9241</v>
      </c>
      <c r="D4158" s="8" t="s">
        <v>10253</v>
      </c>
      <c r="E4158" s="8" t="s">
        <v>2873</v>
      </c>
      <c r="F4158" s="8" t="s">
        <v>2763</v>
      </c>
      <c r="G4158" s="8" t="s">
        <v>2764</v>
      </c>
      <c r="H4158" s="8" t="s">
        <v>2764</v>
      </c>
      <c r="I4158" s="8" t="s">
        <v>2764</v>
      </c>
      <c r="J4158" s="8" t="s">
        <v>2764</v>
      </c>
      <c r="K4158" s="8" t="s">
        <v>2764</v>
      </c>
      <c r="L4158" s="8" t="s">
        <v>2764</v>
      </c>
      <c r="M4158" s="8" t="s">
        <v>2764</v>
      </c>
      <c r="N4158" s="8" t="s">
        <v>2764</v>
      </c>
      <c r="P4158" t="str">
        <f t="shared" si="768"/>
        <v>Alabama - Daniel Giddens</v>
      </c>
      <c r="Q4158" s="8" t="str">
        <f t="shared" si="769"/>
        <v>10</v>
      </c>
      <c r="R4158" s="8" t="str">
        <f t="shared" si="770"/>
        <v>4</v>
      </c>
      <c r="S4158" s="8" t="str">
        <f t="shared" si="771"/>
        <v>1</v>
      </c>
      <c r="T4158" s="8" t="str">
        <f t="shared" si="772"/>
        <v>0</v>
      </c>
      <c r="U4158" s="8" t="str">
        <f t="shared" si="773"/>
        <v>0</v>
      </c>
      <c r="V4158" s="8" t="str">
        <f t="shared" si="774"/>
        <v>0</v>
      </c>
      <c r="W4158" s="8" t="str">
        <f t="shared" si="775"/>
        <v>0</v>
      </c>
      <c r="X4158" s="8" t="str">
        <f t="shared" si="776"/>
        <v>0</v>
      </c>
      <c r="Y4158" s="8" t="str">
        <f t="shared" si="777"/>
        <v>0</v>
      </c>
      <c r="Z4158" s="8" t="str">
        <f t="shared" si="778"/>
        <v>0</v>
      </c>
      <c r="AA4158" s="8" t="str">
        <f t="shared" si="779"/>
        <v>0</v>
      </c>
      <c r="AD4158" t="s">
        <v>9194</v>
      </c>
      <c r="AE4158" s="3">
        <v>1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</row>
    <row r="4159" spans="3:41" x14ac:dyDescent="0.25">
      <c r="C4159" s="6" t="s">
        <v>9242</v>
      </c>
      <c r="D4159" s="9" t="s">
        <v>10269</v>
      </c>
      <c r="E4159" s="9" t="s">
        <v>2769</v>
      </c>
      <c r="F4159" s="9" t="s">
        <v>2763</v>
      </c>
      <c r="G4159" s="9" t="s">
        <v>2764</v>
      </c>
      <c r="H4159" s="9" t="s">
        <v>2764</v>
      </c>
      <c r="I4159" s="9" t="s">
        <v>2764</v>
      </c>
      <c r="J4159" s="9" t="s">
        <v>2764</v>
      </c>
      <c r="K4159" s="9" t="s">
        <v>2764</v>
      </c>
      <c r="L4159" s="9" t="s">
        <v>2764</v>
      </c>
      <c r="M4159" s="9" t="s">
        <v>2764</v>
      </c>
      <c r="N4159" s="9" t="s">
        <v>2764</v>
      </c>
      <c r="P4159" t="str">
        <f t="shared" si="768"/>
        <v>Miami (OH) - Precious Ayah</v>
      </c>
      <c r="Q4159" s="8" t="str">
        <f t="shared" si="769"/>
        <v>10</v>
      </c>
      <c r="R4159" s="8" t="str">
        <f t="shared" si="770"/>
        <v>3</v>
      </c>
      <c r="S4159" s="8" t="str">
        <f t="shared" si="771"/>
        <v>1</v>
      </c>
      <c r="T4159" s="8" t="str">
        <f t="shared" si="772"/>
        <v>0</v>
      </c>
      <c r="U4159" s="8" t="str">
        <f t="shared" si="773"/>
        <v>0</v>
      </c>
      <c r="V4159" s="8" t="str">
        <f t="shared" si="774"/>
        <v>0</v>
      </c>
      <c r="W4159" s="8" t="str">
        <f t="shared" si="775"/>
        <v>0</v>
      </c>
      <c r="X4159" s="8" t="str">
        <f t="shared" si="776"/>
        <v>0</v>
      </c>
      <c r="Y4159" s="8" t="str">
        <f t="shared" si="777"/>
        <v>0</v>
      </c>
      <c r="Z4159" s="8" t="str">
        <f t="shared" si="778"/>
        <v>0</v>
      </c>
      <c r="AA4159" s="8" t="str">
        <f t="shared" si="779"/>
        <v>0</v>
      </c>
      <c r="AD4159" t="s">
        <v>9195</v>
      </c>
      <c r="AE4159" s="3">
        <v>2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</row>
    <row r="4160" spans="3:41" x14ac:dyDescent="0.25">
      <c r="C4160" s="5" t="s">
        <v>9243</v>
      </c>
      <c r="D4160" s="8" t="s">
        <v>2865</v>
      </c>
      <c r="E4160" s="8" t="s">
        <v>2764</v>
      </c>
      <c r="F4160" s="8" t="s">
        <v>2764</v>
      </c>
      <c r="G4160" s="8" t="s">
        <v>2764</v>
      </c>
      <c r="H4160" s="8" t="s">
        <v>2764</v>
      </c>
      <c r="I4160" s="8" t="s">
        <v>2764</v>
      </c>
      <c r="J4160" s="8" t="s">
        <v>2764</v>
      </c>
      <c r="K4160" s="8" t="s">
        <v>2764</v>
      </c>
      <c r="L4160" s="8" t="s">
        <v>2764</v>
      </c>
      <c r="M4160" s="8" t="s">
        <v>2764</v>
      </c>
      <c r="N4160" s="8" t="s">
        <v>2764</v>
      </c>
      <c r="P4160" t="str">
        <f t="shared" si="768"/>
        <v>Penn State - Daniil Kasatkin</v>
      </c>
      <c r="Q4160" s="8" t="str">
        <f t="shared" si="769"/>
        <v>1</v>
      </c>
      <c r="R4160" s="8" t="str">
        <f t="shared" si="770"/>
        <v>0</v>
      </c>
      <c r="S4160" s="8" t="str">
        <f t="shared" si="771"/>
        <v>0</v>
      </c>
      <c r="T4160" s="8" t="str">
        <f t="shared" si="772"/>
        <v>0</v>
      </c>
      <c r="U4160" s="8" t="str">
        <f t="shared" si="773"/>
        <v>0</v>
      </c>
      <c r="V4160" s="8" t="str">
        <f t="shared" si="774"/>
        <v>0</v>
      </c>
      <c r="W4160" s="8" t="str">
        <f t="shared" si="775"/>
        <v>0</v>
      </c>
      <c r="X4160" s="8" t="str">
        <f t="shared" si="776"/>
        <v>0</v>
      </c>
      <c r="Y4160" s="8" t="str">
        <f t="shared" si="777"/>
        <v>0</v>
      </c>
      <c r="Z4160" s="8" t="str">
        <f t="shared" si="778"/>
        <v>0</v>
      </c>
      <c r="AA4160" s="8" t="str">
        <f t="shared" si="779"/>
        <v>0</v>
      </c>
      <c r="AD4160" t="s">
        <v>9196</v>
      </c>
      <c r="AE4160" s="3">
        <v>28</v>
      </c>
      <c r="AF4160" s="3">
        <v>6</v>
      </c>
      <c r="AG4160" s="3">
        <v>1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</row>
    <row r="4161" spans="3:41" x14ac:dyDescent="0.25">
      <c r="C4161" s="6" t="s">
        <v>9244</v>
      </c>
      <c r="D4161" s="9" t="s">
        <v>6315</v>
      </c>
      <c r="E4161" s="9" t="s">
        <v>2764</v>
      </c>
      <c r="F4161" s="9" t="s">
        <v>2764</v>
      </c>
      <c r="G4161" s="9" t="s">
        <v>2764</v>
      </c>
      <c r="H4161" s="9" t="s">
        <v>2764</v>
      </c>
      <c r="I4161" s="9" t="s">
        <v>2764</v>
      </c>
      <c r="J4161" s="9" t="s">
        <v>2764</v>
      </c>
      <c r="K4161" s="9" t="s">
        <v>2764</v>
      </c>
      <c r="L4161" s="9" t="s">
        <v>2764</v>
      </c>
      <c r="M4161" s="9" t="s">
        <v>2764</v>
      </c>
      <c r="N4161" s="9" t="s">
        <v>2764</v>
      </c>
      <c r="P4161" t="str">
        <f t="shared" si="768"/>
        <v>Buffalo - TraVon Fagan</v>
      </c>
      <c r="Q4161" s="8" t="str">
        <f t="shared" si="769"/>
        <v>8</v>
      </c>
      <c r="R4161" s="8" t="str">
        <f t="shared" si="770"/>
        <v>0</v>
      </c>
      <c r="S4161" s="8" t="str">
        <f t="shared" si="771"/>
        <v>0</v>
      </c>
      <c r="T4161" s="8" t="str">
        <f t="shared" si="772"/>
        <v>0</v>
      </c>
      <c r="U4161" s="8" t="str">
        <f t="shared" si="773"/>
        <v>0</v>
      </c>
      <c r="V4161" s="8" t="str">
        <f t="shared" si="774"/>
        <v>0</v>
      </c>
      <c r="W4161" s="8" t="str">
        <f t="shared" si="775"/>
        <v>0</v>
      </c>
      <c r="X4161" s="8" t="str">
        <f t="shared" si="776"/>
        <v>0</v>
      </c>
      <c r="Y4161" s="8" t="str">
        <f t="shared" si="777"/>
        <v>0</v>
      </c>
      <c r="Z4161" s="8" t="str">
        <f t="shared" si="778"/>
        <v>0</v>
      </c>
      <c r="AA4161" s="8" t="str">
        <f t="shared" si="779"/>
        <v>0</v>
      </c>
      <c r="AD4161" t="s">
        <v>9197</v>
      </c>
      <c r="AE4161" s="3">
        <v>3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</row>
    <row r="4162" spans="3:41" x14ac:dyDescent="0.25">
      <c r="C4162" s="5" t="s">
        <v>9245</v>
      </c>
      <c r="D4162" s="8" t="s">
        <v>10026</v>
      </c>
      <c r="E4162" s="8" t="s">
        <v>2770</v>
      </c>
      <c r="F4162" s="8" t="s">
        <v>2763</v>
      </c>
      <c r="G4162" s="8" t="s">
        <v>2764</v>
      </c>
      <c r="H4162" s="8" t="s">
        <v>2764</v>
      </c>
      <c r="I4162" s="8" t="s">
        <v>2764</v>
      </c>
      <c r="J4162" s="8" t="s">
        <v>2764</v>
      </c>
      <c r="K4162" s="8" t="s">
        <v>2764</v>
      </c>
      <c r="L4162" s="8" t="s">
        <v>2764</v>
      </c>
      <c r="M4162" s="8" t="s">
        <v>2764</v>
      </c>
      <c r="N4162" s="8" t="s">
        <v>2764</v>
      </c>
      <c r="P4162" t="str">
        <f t="shared" si="768"/>
        <v>Prairie View A&amp;M - Tyler Singleton</v>
      </c>
      <c r="Q4162" s="8" t="str">
        <f t="shared" si="769"/>
        <v>3</v>
      </c>
      <c r="R4162" s="8" t="str">
        <f t="shared" si="770"/>
        <v>1</v>
      </c>
      <c r="S4162" s="8" t="str">
        <f t="shared" si="771"/>
        <v>1</v>
      </c>
      <c r="T4162" s="8" t="str">
        <f t="shared" si="772"/>
        <v>0</v>
      </c>
      <c r="U4162" s="8" t="str">
        <f t="shared" si="773"/>
        <v>0</v>
      </c>
      <c r="V4162" s="8" t="str">
        <f t="shared" si="774"/>
        <v>0</v>
      </c>
      <c r="W4162" s="8" t="str">
        <f t="shared" si="775"/>
        <v>0</v>
      </c>
      <c r="X4162" s="8" t="str">
        <f t="shared" si="776"/>
        <v>0</v>
      </c>
      <c r="Y4162" s="8" t="str">
        <f t="shared" si="777"/>
        <v>0</v>
      </c>
      <c r="Z4162" s="8" t="str">
        <f t="shared" si="778"/>
        <v>0</v>
      </c>
      <c r="AA4162" s="8" t="str">
        <f t="shared" si="779"/>
        <v>0</v>
      </c>
      <c r="AD4162" t="s">
        <v>9198</v>
      </c>
      <c r="AE4162" s="3">
        <v>1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</row>
    <row r="4163" spans="3:41" x14ac:dyDescent="0.25">
      <c r="C4163" s="6" t="s">
        <v>9246</v>
      </c>
      <c r="D4163" s="9" t="s">
        <v>10044</v>
      </c>
      <c r="E4163" s="9" t="s">
        <v>2831</v>
      </c>
      <c r="F4163" s="9" t="s">
        <v>2764</v>
      </c>
      <c r="G4163" s="9" t="s">
        <v>2764</v>
      </c>
      <c r="H4163" s="9" t="s">
        <v>2764</v>
      </c>
      <c r="I4163" s="9" t="s">
        <v>2764</v>
      </c>
      <c r="J4163" s="9" t="s">
        <v>2764</v>
      </c>
      <c r="K4163" s="9" t="s">
        <v>2764</v>
      </c>
      <c r="L4163" s="9" t="s">
        <v>2764</v>
      </c>
      <c r="M4163" s="9" t="s">
        <v>2764</v>
      </c>
      <c r="N4163" s="9" t="s">
        <v>2764</v>
      </c>
      <c r="P4163" t="str">
        <f t="shared" si="768"/>
        <v>Harvard - Kale Catchings</v>
      </c>
      <c r="Q4163" s="8" t="str">
        <f t="shared" si="769"/>
        <v>16</v>
      </c>
      <c r="R4163" s="8" t="str">
        <f t="shared" si="770"/>
        <v>2</v>
      </c>
      <c r="S4163" s="8" t="str">
        <f t="shared" si="771"/>
        <v>0</v>
      </c>
      <c r="T4163" s="8" t="str">
        <f t="shared" si="772"/>
        <v>0</v>
      </c>
      <c r="U4163" s="8" t="str">
        <f t="shared" si="773"/>
        <v>0</v>
      </c>
      <c r="V4163" s="8" t="str">
        <f t="shared" si="774"/>
        <v>0</v>
      </c>
      <c r="W4163" s="8" t="str">
        <f t="shared" si="775"/>
        <v>0</v>
      </c>
      <c r="X4163" s="8" t="str">
        <f t="shared" si="776"/>
        <v>0</v>
      </c>
      <c r="Y4163" s="8" t="str">
        <f t="shared" si="777"/>
        <v>0</v>
      </c>
      <c r="Z4163" s="8" t="str">
        <f t="shared" si="778"/>
        <v>0</v>
      </c>
      <c r="AA4163" s="8" t="str">
        <f t="shared" si="779"/>
        <v>0</v>
      </c>
      <c r="AD4163" t="s">
        <v>9199</v>
      </c>
      <c r="AE4163" s="3">
        <v>6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</row>
    <row r="4164" spans="3:41" x14ac:dyDescent="0.25">
      <c r="C4164" s="5" t="s">
        <v>9247</v>
      </c>
      <c r="D4164" s="8" t="s">
        <v>10099</v>
      </c>
      <c r="E4164" s="8" t="s">
        <v>2764</v>
      </c>
      <c r="F4164" s="8" t="s">
        <v>2764</v>
      </c>
      <c r="G4164" s="8" t="s">
        <v>2764</v>
      </c>
      <c r="H4164" s="8" t="s">
        <v>2764</v>
      </c>
      <c r="I4164" s="8" t="s">
        <v>2764</v>
      </c>
      <c r="J4164" s="8" t="s">
        <v>2764</v>
      </c>
      <c r="K4164" s="8" t="s">
        <v>2764</v>
      </c>
      <c r="L4164" s="8" t="s">
        <v>2764</v>
      </c>
      <c r="M4164" s="8" t="s">
        <v>2764</v>
      </c>
      <c r="N4164" s="8" t="s">
        <v>2764</v>
      </c>
      <c r="P4164" t="str">
        <f t="shared" si="768"/>
        <v>Brown - Davis Franks</v>
      </c>
      <c r="Q4164" s="8" t="str">
        <f t="shared" si="769"/>
        <v>2</v>
      </c>
      <c r="R4164" s="8" t="str">
        <f t="shared" si="770"/>
        <v>0</v>
      </c>
      <c r="S4164" s="8" t="str">
        <f t="shared" si="771"/>
        <v>0</v>
      </c>
      <c r="T4164" s="8" t="str">
        <f t="shared" si="772"/>
        <v>0</v>
      </c>
      <c r="U4164" s="8" t="str">
        <f t="shared" si="773"/>
        <v>0</v>
      </c>
      <c r="V4164" s="8" t="str">
        <f t="shared" si="774"/>
        <v>0</v>
      </c>
      <c r="W4164" s="8" t="str">
        <f t="shared" si="775"/>
        <v>0</v>
      </c>
      <c r="X4164" s="8" t="str">
        <f t="shared" si="776"/>
        <v>0</v>
      </c>
      <c r="Y4164" s="8" t="str">
        <f t="shared" si="777"/>
        <v>0</v>
      </c>
      <c r="Z4164" s="8" t="str">
        <f t="shared" si="778"/>
        <v>0</v>
      </c>
      <c r="AA4164" s="8" t="str">
        <f t="shared" si="779"/>
        <v>0</v>
      </c>
      <c r="AD4164" t="s">
        <v>9200</v>
      </c>
      <c r="AE4164" s="3">
        <v>18</v>
      </c>
      <c r="AF4164" s="3">
        <v>1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</row>
    <row r="4165" spans="3:41" x14ac:dyDescent="0.25">
      <c r="C4165" s="6" t="s">
        <v>9248</v>
      </c>
      <c r="D4165" s="9" t="s">
        <v>10151</v>
      </c>
      <c r="E4165" s="9" t="s">
        <v>2770</v>
      </c>
      <c r="F4165" s="9" t="s">
        <v>2764</v>
      </c>
      <c r="G4165" s="9" t="s">
        <v>2764</v>
      </c>
      <c r="H4165" s="9" t="s">
        <v>2764</v>
      </c>
      <c r="I4165" s="9" t="s">
        <v>2764</v>
      </c>
      <c r="J4165" s="9" t="s">
        <v>2764</v>
      </c>
      <c r="K4165" s="9" t="s">
        <v>2764</v>
      </c>
      <c r="L4165" s="9" t="s">
        <v>2764</v>
      </c>
      <c r="M4165" s="9" t="s">
        <v>2764</v>
      </c>
      <c r="N4165" s="9" t="s">
        <v>2764</v>
      </c>
      <c r="P4165" t="str">
        <f t="shared" si="768"/>
        <v>Bucknell - Kahliel Spear</v>
      </c>
      <c r="Q4165" s="8" t="str">
        <f t="shared" si="769"/>
        <v>6</v>
      </c>
      <c r="R4165" s="8" t="str">
        <f t="shared" si="770"/>
        <v>1</v>
      </c>
      <c r="S4165" s="8" t="str">
        <f t="shared" si="771"/>
        <v>0</v>
      </c>
      <c r="T4165" s="8" t="str">
        <f t="shared" si="772"/>
        <v>0</v>
      </c>
      <c r="U4165" s="8" t="str">
        <f t="shared" si="773"/>
        <v>0</v>
      </c>
      <c r="V4165" s="8" t="str">
        <f t="shared" si="774"/>
        <v>0</v>
      </c>
      <c r="W4165" s="8" t="str">
        <f t="shared" si="775"/>
        <v>0</v>
      </c>
      <c r="X4165" s="8" t="str">
        <f t="shared" si="776"/>
        <v>0</v>
      </c>
      <c r="Y4165" s="8" t="str">
        <f t="shared" si="777"/>
        <v>0</v>
      </c>
      <c r="Z4165" s="8" t="str">
        <f t="shared" si="778"/>
        <v>0</v>
      </c>
      <c r="AA4165" s="8" t="str">
        <f t="shared" si="779"/>
        <v>0</v>
      </c>
      <c r="AD4165" t="s">
        <v>9201</v>
      </c>
      <c r="AE4165" s="3">
        <v>10</v>
      </c>
      <c r="AF4165" s="3">
        <v>1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</row>
    <row r="4166" spans="3:41" x14ac:dyDescent="0.25">
      <c r="C4166" s="5" t="s">
        <v>9249</v>
      </c>
      <c r="D4166" s="8" t="s">
        <v>10151</v>
      </c>
      <c r="E4166" s="8" t="s">
        <v>2763</v>
      </c>
      <c r="F4166" s="8" t="s">
        <v>2764</v>
      </c>
      <c r="G4166" s="8" t="s">
        <v>2764</v>
      </c>
      <c r="H4166" s="8" t="s">
        <v>2764</v>
      </c>
      <c r="I4166" s="8" t="s">
        <v>2764</v>
      </c>
      <c r="J4166" s="8" t="s">
        <v>2764</v>
      </c>
      <c r="K4166" s="8" t="s">
        <v>2764</v>
      </c>
      <c r="L4166" s="8" t="s">
        <v>2764</v>
      </c>
      <c r="M4166" s="8" t="s">
        <v>2764</v>
      </c>
      <c r="N4166" s="8" t="s">
        <v>2764</v>
      </c>
      <c r="P4166" t="str">
        <f t="shared" si="768"/>
        <v>South Carolina Upstate - Thomas Booker</v>
      </c>
      <c r="Q4166" s="8" t="str">
        <f t="shared" si="769"/>
        <v>6</v>
      </c>
      <c r="R4166" s="8" t="str">
        <f t="shared" si="770"/>
        <v>1</v>
      </c>
      <c r="S4166" s="8" t="str">
        <f t="shared" si="771"/>
        <v>0</v>
      </c>
      <c r="T4166" s="8" t="str">
        <f t="shared" si="772"/>
        <v>0</v>
      </c>
      <c r="U4166" s="8" t="str">
        <f t="shared" si="773"/>
        <v>0</v>
      </c>
      <c r="V4166" s="8" t="str">
        <f t="shared" si="774"/>
        <v>0</v>
      </c>
      <c r="W4166" s="8" t="str">
        <f t="shared" si="775"/>
        <v>0</v>
      </c>
      <c r="X4166" s="8" t="str">
        <f t="shared" si="776"/>
        <v>0</v>
      </c>
      <c r="Y4166" s="8" t="str">
        <f t="shared" si="777"/>
        <v>0</v>
      </c>
      <c r="Z4166" s="8" t="str">
        <f t="shared" si="778"/>
        <v>0</v>
      </c>
      <c r="AA4166" s="8" t="str">
        <f t="shared" si="779"/>
        <v>0</v>
      </c>
      <c r="AD4166" t="s">
        <v>9202</v>
      </c>
      <c r="AE4166" s="3">
        <v>7</v>
      </c>
      <c r="AF4166" s="3">
        <v>1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</row>
    <row r="4167" spans="3:41" x14ac:dyDescent="0.25">
      <c r="C4167" s="6" t="s">
        <v>9250</v>
      </c>
      <c r="D4167" s="9" t="s">
        <v>10070</v>
      </c>
      <c r="E4167" s="9" t="s">
        <v>2763</v>
      </c>
      <c r="F4167" s="9" t="s">
        <v>2764</v>
      </c>
      <c r="G4167" s="9" t="s">
        <v>2764</v>
      </c>
      <c r="H4167" s="9" t="s">
        <v>2764</v>
      </c>
      <c r="I4167" s="9" t="s">
        <v>2764</v>
      </c>
      <c r="J4167" s="9" t="s">
        <v>2764</v>
      </c>
      <c r="K4167" s="9" t="s">
        <v>2764</v>
      </c>
      <c r="L4167" s="9" t="s">
        <v>2764</v>
      </c>
      <c r="M4167" s="9" t="s">
        <v>2764</v>
      </c>
      <c r="N4167" s="9" t="s">
        <v>2764</v>
      </c>
      <c r="P4167" t="str">
        <f t="shared" si="768"/>
        <v>Chicago State - Michael Johnson</v>
      </c>
      <c r="Q4167" s="8" t="str">
        <f t="shared" si="769"/>
        <v>9</v>
      </c>
      <c r="R4167" s="8" t="str">
        <f t="shared" si="770"/>
        <v>1</v>
      </c>
      <c r="S4167" s="8" t="str">
        <f t="shared" si="771"/>
        <v>0</v>
      </c>
      <c r="T4167" s="8" t="str">
        <f t="shared" si="772"/>
        <v>0</v>
      </c>
      <c r="U4167" s="8" t="str">
        <f t="shared" si="773"/>
        <v>0</v>
      </c>
      <c r="V4167" s="8" t="str">
        <f t="shared" si="774"/>
        <v>0</v>
      </c>
      <c r="W4167" s="8" t="str">
        <f t="shared" si="775"/>
        <v>0</v>
      </c>
      <c r="X4167" s="8" t="str">
        <f t="shared" si="776"/>
        <v>0</v>
      </c>
      <c r="Y4167" s="8" t="str">
        <f t="shared" si="777"/>
        <v>0</v>
      </c>
      <c r="Z4167" s="8" t="str">
        <f t="shared" si="778"/>
        <v>0</v>
      </c>
      <c r="AA4167" s="8" t="str">
        <f t="shared" si="779"/>
        <v>0</v>
      </c>
      <c r="AD4167" t="s">
        <v>9203</v>
      </c>
      <c r="AE4167" s="3">
        <v>6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</row>
    <row r="4168" spans="3:41" x14ac:dyDescent="0.25">
      <c r="C4168" s="5" t="s">
        <v>9251</v>
      </c>
      <c r="D4168" s="8" t="s">
        <v>10151</v>
      </c>
      <c r="E4168" s="8" t="s">
        <v>2770</v>
      </c>
      <c r="F4168" s="8" t="s">
        <v>2770</v>
      </c>
      <c r="G4168" s="8" t="s">
        <v>2763</v>
      </c>
      <c r="H4168" s="8" t="s">
        <v>2764</v>
      </c>
      <c r="I4168" s="8" t="s">
        <v>2764</v>
      </c>
      <c r="J4168" s="8" t="s">
        <v>2764</v>
      </c>
      <c r="K4168" s="8" t="s">
        <v>2764</v>
      </c>
      <c r="L4168" s="8" t="s">
        <v>2764</v>
      </c>
      <c r="M4168" s="8" t="s">
        <v>2764</v>
      </c>
      <c r="N4168" s="8" t="s">
        <v>2764</v>
      </c>
      <c r="P4168" t="str">
        <f t="shared" ref="P4168:P4231" si="780">C4168</f>
        <v>Cleveland State - Aleksa Popovic</v>
      </c>
      <c r="Q4168" s="8" t="str">
        <f t="shared" ref="Q4168:Q4231" si="781">RIGHT(D4168,LEN(D4168)-FIND("/",D4168))</f>
        <v>6</v>
      </c>
      <c r="R4168" s="8" t="str">
        <f t="shared" ref="R4168:R4231" si="782">RIGHT(E4168,LEN(E4168)-FIND("/",E4168))</f>
        <v>1</v>
      </c>
      <c r="S4168" s="8" t="str">
        <f t="shared" ref="S4168:S4231" si="783">RIGHT(F4168,LEN(F4168)-FIND("/",F4168))</f>
        <v>1</v>
      </c>
      <c r="T4168" s="8" t="str">
        <f t="shared" ref="T4168:T4231" si="784">RIGHT(G4168,LEN(G4168)-FIND("/",G4168))</f>
        <v>1</v>
      </c>
      <c r="U4168" s="8" t="str">
        <f t="shared" ref="U4168:U4231" si="785">RIGHT(H4168,LEN(H4168)-FIND("/",H4168))</f>
        <v>0</v>
      </c>
      <c r="V4168" s="8" t="str">
        <f t="shared" ref="V4168:V4231" si="786">RIGHT(I4168,LEN(I4168)-FIND("/",I4168))</f>
        <v>0</v>
      </c>
      <c r="W4168" s="8" t="str">
        <f t="shared" ref="W4168:W4231" si="787">RIGHT(J4168,LEN(J4168)-FIND("/",J4168))</f>
        <v>0</v>
      </c>
      <c r="X4168" s="8" t="str">
        <f t="shared" ref="X4168:X4231" si="788">RIGHT(K4168,LEN(K4168)-FIND("/",K4168))</f>
        <v>0</v>
      </c>
      <c r="Y4168" s="8" t="str">
        <f t="shared" ref="Y4168:Y4231" si="789">RIGHT(L4168,LEN(L4168)-FIND("/",L4168))</f>
        <v>0</v>
      </c>
      <c r="Z4168" s="8" t="str">
        <f t="shared" ref="Z4168:Z4231" si="790">RIGHT(M4168,LEN(M4168)-FIND("/",M4168))</f>
        <v>0</v>
      </c>
      <c r="AA4168" s="8" t="str">
        <f t="shared" ref="AA4168:AA4231" si="791">RIGHT(N4168,LEN(N4168)-FIND("/",N4168))</f>
        <v>0</v>
      </c>
      <c r="AD4168" t="s">
        <v>9204</v>
      </c>
      <c r="AE4168" s="3">
        <v>4</v>
      </c>
      <c r="AF4168" s="3">
        <v>1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</row>
    <row r="4169" spans="3:41" x14ac:dyDescent="0.25">
      <c r="C4169" s="6" t="s">
        <v>9252</v>
      </c>
      <c r="D4169" s="9" t="s">
        <v>10269</v>
      </c>
      <c r="E4169" s="9" t="s">
        <v>2831</v>
      </c>
      <c r="F4169" s="9" t="s">
        <v>2764</v>
      </c>
      <c r="G4169" s="9" t="s">
        <v>2764</v>
      </c>
      <c r="H4169" s="9" t="s">
        <v>2764</v>
      </c>
      <c r="I4169" s="9" t="s">
        <v>2764</v>
      </c>
      <c r="J4169" s="9" t="s">
        <v>2764</v>
      </c>
      <c r="K4169" s="9" t="s">
        <v>2764</v>
      </c>
      <c r="L4169" s="9" t="s">
        <v>2764</v>
      </c>
      <c r="M4169" s="9" t="s">
        <v>2764</v>
      </c>
      <c r="N4169" s="9" t="s">
        <v>2764</v>
      </c>
      <c r="P4169" t="str">
        <f t="shared" si="780"/>
        <v>Air Force - Abe Kinrade</v>
      </c>
      <c r="Q4169" s="8" t="str">
        <f t="shared" si="781"/>
        <v>10</v>
      </c>
      <c r="R4169" s="8" t="str">
        <f t="shared" si="782"/>
        <v>2</v>
      </c>
      <c r="S4169" s="8" t="str">
        <f t="shared" si="783"/>
        <v>0</v>
      </c>
      <c r="T4169" s="8" t="str">
        <f t="shared" si="784"/>
        <v>0</v>
      </c>
      <c r="U4169" s="8" t="str">
        <f t="shared" si="785"/>
        <v>0</v>
      </c>
      <c r="V4169" s="8" t="str">
        <f t="shared" si="786"/>
        <v>0</v>
      </c>
      <c r="W4169" s="8" t="str">
        <f t="shared" si="787"/>
        <v>0</v>
      </c>
      <c r="X4169" s="8" t="str">
        <f t="shared" si="788"/>
        <v>0</v>
      </c>
      <c r="Y4169" s="8" t="str">
        <f t="shared" si="789"/>
        <v>0</v>
      </c>
      <c r="Z4169" s="8" t="str">
        <f t="shared" si="790"/>
        <v>0</v>
      </c>
      <c r="AA4169" s="8" t="str">
        <f t="shared" si="791"/>
        <v>0</v>
      </c>
      <c r="AD4169" t="s">
        <v>9205</v>
      </c>
      <c r="AE4169" s="3">
        <v>2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</row>
    <row r="4170" spans="3:41" x14ac:dyDescent="0.25">
      <c r="C4170" s="5" t="s">
        <v>9253</v>
      </c>
      <c r="D4170" s="8" t="s">
        <v>3918</v>
      </c>
      <c r="E4170" s="8" t="s">
        <v>2764</v>
      </c>
      <c r="F4170" s="8" t="s">
        <v>2764</v>
      </c>
      <c r="G4170" s="8" t="s">
        <v>2764</v>
      </c>
      <c r="H4170" s="8" t="s">
        <v>2764</v>
      </c>
      <c r="I4170" s="8" t="s">
        <v>2764</v>
      </c>
      <c r="J4170" s="8" t="s">
        <v>2764</v>
      </c>
      <c r="K4170" s="8" t="s">
        <v>2764</v>
      </c>
      <c r="L4170" s="8" t="s">
        <v>2764</v>
      </c>
      <c r="M4170" s="8" t="s">
        <v>2764</v>
      </c>
      <c r="N4170" s="8" t="s">
        <v>2764</v>
      </c>
      <c r="P4170" t="str">
        <f t="shared" si="780"/>
        <v>Air Force - Zach Couper</v>
      </c>
      <c r="Q4170" s="8" t="str">
        <f t="shared" si="781"/>
        <v>3</v>
      </c>
      <c r="R4170" s="8" t="str">
        <f t="shared" si="782"/>
        <v>0</v>
      </c>
      <c r="S4170" s="8" t="str">
        <f t="shared" si="783"/>
        <v>0</v>
      </c>
      <c r="T4170" s="8" t="str">
        <f t="shared" si="784"/>
        <v>0</v>
      </c>
      <c r="U4170" s="8" t="str">
        <f t="shared" si="785"/>
        <v>0</v>
      </c>
      <c r="V4170" s="8" t="str">
        <f t="shared" si="786"/>
        <v>0</v>
      </c>
      <c r="W4170" s="8" t="str">
        <f t="shared" si="787"/>
        <v>0</v>
      </c>
      <c r="X4170" s="8" t="str">
        <f t="shared" si="788"/>
        <v>0</v>
      </c>
      <c r="Y4170" s="8" t="str">
        <f t="shared" si="789"/>
        <v>0</v>
      </c>
      <c r="Z4170" s="8" t="str">
        <f t="shared" si="790"/>
        <v>0</v>
      </c>
      <c r="AA4170" s="8" t="str">
        <f t="shared" si="791"/>
        <v>0</v>
      </c>
      <c r="AD4170" t="s">
        <v>9206</v>
      </c>
      <c r="AE4170" s="3">
        <v>8</v>
      </c>
      <c r="AF4170" s="3">
        <v>2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</row>
    <row r="4171" spans="3:41" x14ac:dyDescent="0.25">
      <c r="C4171" s="6" t="s">
        <v>9254</v>
      </c>
      <c r="D4171" s="9" t="s">
        <v>10105</v>
      </c>
      <c r="E4171" s="9" t="s">
        <v>2763</v>
      </c>
      <c r="F4171" s="9" t="s">
        <v>2764</v>
      </c>
      <c r="G4171" s="9" t="s">
        <v>2764</v>
      </c>
      <c r="H4171" s="9" t="s">
        <v>2764</v>
      </c>
      <c r="I4171" s="9" t="s">
        <v>2764</v>
      </c>
      <c r="J4171" s="9" t="s">
        <v>2764</v>
      </c>
      <c r="K4171" s="9" t="s">
        <v>2764</v>
      </c>
      <c r="L4171" s="9" t="s">
        <v>2764</v>
      </c>
      <c r="M4171" s="9" t="s">
        <v>2764</v>
      </c>
      <c r="N4171" s="9" t="s">
        <v>2764</v>
      </c>
      <c r="P4171" t="str">
        <f t="shared" si="780"/>
        <v>Colorado State - Robbie Berwick</v>
      </c>
      <c r="Q4171" s="8" t="str">
        <f t="shared" si="781"/>
        <v>11</v>
      </c>
      <c r="R4171" s="8" t="str">
        <f t="shared" si="782"/>
        <v>1</v>
      </c>
      <c r="S4171" s="8" t="str">
        <f t="shared" si="783"/>
        <v>0</v>
      </c>
      <c r="T4171" s="8" t="str">
        <f t="shared" si="784"/>
        <v>0</v>
      </c>
      <c r="U4171" s="8" t="str">
        <f t="shared" si="785"/>
        <v>0</v>
      </c>
      <c r="V4171" s="8" t="str">
        <f t="shared" si="786"/>
        <v>0</v>
      </c>
      <c r="W4171" s="8" t="str">
        <f t="shared" si="787"/>
        <v>0</v>
      </c>
      <c r="X4171" s="8" t="str">
        <f t="shared" si="788"/>
        <v>0</v>
      </c>
      <c r="Y4171" s="8" t="str">
        <f t="shared" si="789"/>
        <v>0</v>
      </c>
      <c r="Z4171" s="8" t="str">
        <f t="shared" si="790"/>
        <v>0</v>
      </c>
      <c r="AA4171" s="8" t="str">
        <f t="shared" si="791"/>
        <v>0</v>
      </c>
      <c r="AD4171" t="s">
        <v>9207</v>
      </c>
      <c r="AE4171" s="3">
        <v>9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</row>
    <row r="4172" spans="3:41" x14ac:dyDescent="0.25">
      <c r="C4172" s="5" t="s">
        <v>9255</v>
      </c>
      <c r="D4172" s="8" t="s">
        <v>2840</v>
      </c>
      <c r="E4172" s="8" t="s">
        <v>2764</v>
      </c>
      <c r="F4172" s="8" t="s">
        <v>2764</v>
      </c>
      <c r="G4172" s="8" t="s">
        <v>2764</v>
      </c>
      <c r="H4172" s="8" t="s">
        <v>2764</v>
      </c>
      <c r="I4172" s="8" t="s">
        <v>2764</v>
      </c>
      <c r="J4172" s="8" t="s">
        <v>2764</v>
      </c>
      <c r="K4172" s="8" t="s">
        <v>2764</v>
      </c>
      <c r="L4172" s="8" t="s">
        <v>2764</v>
      </c>
      <c r="M4172" s="8" t="s">
        <v>2764</v>
      </c>
      <c r="N4172" s="8" t="s">
        <v>2764</v>
      </c>
      <c r="P4172" t="str">
        <f t="shared" si="780"/>
        <v>Air Force - James Edwards</v>
      </c>
      <c r="Q4172" s="8" t="str">
        <f t="shared" si="781"/>
        <v>2</v>
      </c>
      <c r="R4172" s="8" t="str">
        <f t="shared" si="782"/>
        <v>0</v>
      </c>
      <c r="S4172" s="8" t="str">
        <f t="shared" si="783"/>
        <v>0</v>
      </c>
      <c r="T4172" s="8" t="str">
        <f t="shared" si="784"/>
        <v>0</v>
      </c>
      <c r="U4172" s="8" t="str">
        <f t="shared" si="785"/>
        <v>0</v>
      </c>
      <c r="V4172" s="8" t="str">
        <f t="shared" si="786"/>
        <v>0</v>
      </c>
      <c r="W4172" s="8" t="str">
        <f t="shared" si="787"/>
        <v>0</v>
      </c>
      <c r="X4172" s="8" t="str">
        <f t="shared" si="788"/>
        <v>0</v>
      </c>
      <c r="Y4172" s="8" t="str">
        <f t="shared" si="789"/>
        <v>0</v>
      </c>
      <c r="Z4172" s="8" t="str">
        <f t="shared" si="790"/>
        <v>0</v>
      </c>
      <c r="AA4172" s="8" t="str">
        <f t="shared" si="791"/>
        <v>0</v>
      </c>
      <c r="AD4172" t="s">
        <v>9208</v>
      </c>
      <c r="AE4172" s="3">
        <v>6</v>
      </c>
      <c r="AF4172" s="3">
        <v>1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</row>
    <row r="4173" spans="3:41" x14ac:dyDescent="0.25">
      <c r="C4173" s="6" t="s">
        <v>9256</v>
      </c>
      <c r="D4173" s="9" t="s">
        <v>10180</v>
      </c>
      <c r="E4173" s="9" t="s">
        <v>2764</v>
      </c>
      <c r="F4173" s="9" t="s">
        <v>2764</v>
      </c>
      <c r="G4173" s="9" t="s">
        <v>2764</v>
      </c>
      <c r="H4173" s="9" t="s">
        <v>2764</v>
      </c>
      <c r="I4173" s="9" t="s">
        <v>2764</v>
      </c>
      <c r="J4173" s="9" t="s">
        <v>2764</v>
      </c>
      <c r="K4173" s="9" t="s">
        <v>2764</v>
      </c>
      <c r="L4173" s="9" t="s">
        <v>2764</v>
      </c>
      <c r="M4173" s="9" t="s">
        <v>2764</v>
      </c>
      <c r="N4173" s="9" t="s">
        <v>2764</v>
      </c>
      <c r="P4173" t="str">
        <f t="shared" si="780"/>
        <v>Kansas State - Pierson McAtee</v>
      </c>
      <c r="Q4173" s="8" t="str">
        <f t="shared" si="781"/>
        <v>4</v>
      </c>
      <c r="R4173" s="8" t="str">
        <f t="shared" si="782"/>
        <v>0</v>
      </c>
      <c r="S4173" s="8" t="str">
        <f t="shared" si="783"/>
        <v>0</v>
      </c>
      <c r="T4173" s="8" t="str">
        <f t="shared" si="784"/>
        <v>0</v>
      </c>
      <c r="U4173" s="8" t="str">
        <f t="shared" si="785"/>
        <v>0</v>
      </c>
      <c r="V4173" s="8" t="str">
        <f t="shared" si="786"/>
        <v>0</v>
      </c>
      <c r="W4173" s="8" t="str">
        <f t="shared" si="787"/>
        <v>0</v>
      </c>
      <c r="X4173" s="8" t="str">
        <f t="shared" si="788"/>
        <v>0</v>
      </c>
      <c r="Y4173" s="8" t="str">
        <f t="shared" si="789"/>
        <v>0</v>
      </c>
      <c r="Z4173" s="8" t="str">
        <f t="shared" si="790"/>
        <v>0</v>
      </c>
      <c r="AA4173" s="8" t="str">
        <f t="shared" si="791"/>
        <v>0</v>
      </c>
      <c r="AD4173" t="s">
        <v>9209</v>
      </c>
      <c r="AE4173" s="3">
        <v>4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</row>
    <row r="4174" spans="3:41" x14ac:dyDescent="0.25">
      <c r="C4174" s="5" t="s">
        <v>9257</v>
      </c>
      <c r="D4174" s="8" t="s">
        <v>2840</v>
      </c>
      <c r="E4174" s="8" t="s">
        <v>2764</v>
      </c>
      <c r="F4174" s="8" t="s">
        <v>2764</v>
      </c>
      <c r="G4174" s="8" t="s">
        <v>2764</v>
      </c>
      <c r="H4174" s="8" t="s">
        <v>2764</v>
      </c>
      <c r="I4174" s="8" t="s">
        <v>2764</v>
      </c>
      <c r="J4174" s="8" t="s">
        <v>2764</v>
      </c>
      <c r="K4174" s="8" t="s">
        <v>2764</v>
      </c>
      <c r="L4174" s="8" t="s">
        <v>2764</v>
      </c>
      <c r="M4174" s="8" t="s">
        <v>2764</v>
      </c>
      <c r="N4174" s="8" t="s">
        <v>2764</v>
      </c>
      <c r="P4174" t="str">
        <f t="shared" si="780"/>
        <v>Kansas State - Patrick Muldoon</v>
      </c>
      <c r="Q4174" s="8" t="str">
        <f t="shared" si="781"/>
        <v>2</v>
      </c>
      <c r="R4174" s="8" t="str">
        <f t="shared" si="782"/>
        <v>0</v>
      </c>
      <c r="S4174" s="8" t="str">
        <f t="shared" si="783"/>
        <v>0</v>
      </c>
      <c r="T4174" s="8" t="str">
        <f t="shared" si="784"/>
        <v>0</v>
      </c>
      <c r="U4174" s="8" t="str">
        <f t="shared" si="785"/>
        <v>0</v>
      </c>
      <c r="V4174" s="8" t="str">
        <f t="shared" si="786"/>
        <v>0</v>
      </c>
      <c r="W4174" s="8" t="str">
        <f t="shared" si="787"/>
        <v>0</v>
      </c>
      <c r="X4174" s="8" t="str">
        <f t="shared" si="788"/>
        <v>0</v>
      </c>
      <c r="Y4174" s="8" t="str">
        <f t="shared" si="789"/>
        <v>0</v>
      </c>
      <c r="Z4174" s="8" t="str">
        <f t="shared" si="790"/>
        <v>0</v>
      </c>
      <c r="AA4174" s="8" t="str">
        <f t="shared" si="791"/>
        <v>0</v>
      </c>
      <c r="AD4174" t="s">
        <v>9211</v>
      </c>
      <c r="AE4174" s="3">
        <v>17</v>
      </c>
      <c r="AF4174" s="3">
        <v>1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</row>
    <row r="4175" spans="3:41" x14ac:dyDescent="0.25">
      <c r="C4175" s="6" t="s">
        <v>9258</v>
      </c>
      <c r="D4175" s="9" t="s">
        <v>2840</v>
      </c>
      <c r="E4175" s="9" t="s">
        <v>2764</v>
      </c>
      <c r="F4175" s="9" t="s">
        <v>2764</v>
      </c>
      <c r="G4175" s="9" t="s">
        <v>2764</v>
      </c>
      <c r="H4175" s="9" t="s">
        <v>2764</v>
      </c>
      <c r="I4175" s="9" t="s">
        <v>2764</v>
      </c>
      <c r="J4175" s="9" t="s">
        <v>2764</v>
      </c>
      <c r="K4175" s="9" t="s">
        <v>2764</v>
      </c>
      <c r="L4175" s="9" t="s">
        <v>2764</v>
      </c>
      <c r="M4175" s="9" t="s">
        <v>2764</v>
      </c>
      <c r="N4175" s="9" t="s">
        <v>2764</v>
      </c>
      <c r="P4175" t="str">
        <f t="shared" si="780"/>
        <v>Ball State - Blake Huggins</v>
      </c>
      <c r="Q4175" s="8" t="str">
        <f t="shared" si="781"/>
        <v>2</v>
      </c>
      <c r="R4175" s="8" t="str">
        <f t="shared" si="782"/>
        <v>0</v>
      </c>
      <c r="S4175" s="8" t="str">
        <f t="shared" si="783"/>
        <v>0</v>
      </c>
      <c r="T4175" s="8" t="str">
        <f t="shared" si="784"/>
        <v>0</v>
      </c>
      <c r="U4175" s="8" t="str">
        <f t="shared" si="785"/>
        <v>0</v>
      </c>
      <c r="V4175" s="8" t="str">
        <f t="shared" si="786"/>
        <v>0</v>
      </c>
      <c r="W4175" s="8" t="str">
        <f t="shared" si="787"/>
        <v>0</v>
      </c>
      <c r="X4175" s="8" t="str">
        <f t="shared" si="788"/>
        <v>0</v>
      </c>
      <c r="Y4175" s="8" t="str">
        <f t="shared" si="789"/>
        <v>0</v>
      </c>
      <c r="Z4175" s="8" t="str">
        <f t="shared" si="790"/>
        <v>0</v>
      </c>
      <c r="AA4175" s="8" t="str">
        <f t="shared" si="791"/>
        <v>0</v>
      </c>
      <c r="AD4175" t="s">
        <v>9212</v>
      </c>
      <c r="AE4175" s="3">
        <v>37</v>
      </c>
      <c r="AF4175" s="3">
        <v>7</v>
      </c>
      <c r="AG4175" s="3">
        <v>1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</row>
    <row r="4176" spans="3:41" x14ac:dyDescent="0.25">
      <c r="C4176" s="5" t="s">
        <v>9259</v>
      </c>
      <c r="D4176" s="8" t="s">
        <v>2833</v>
      </c>
      <c r="E4176" s="8" t="s">
        <v>2764</v>
      </c>
      <c r="F4176" s="8" t="s">
        <v>2764</v>
      </c>
      <c r="G4176" s="8" t="s">
        <v>2764</v>
      </c>
      <c r="H4176" s="8" t="s">
        <v>2764</v>
      </c>
      <c r="I4176" s="8" t="s">
        <v>2764</v>
      </c>
      <c r="J4176" s="8" t="s">
        <v>2764</v>
      </c>
      <c r="K4176" s="8" t="s">
        <v>2764</v>
      </c>
      <c r="L4176" s="8" t="s">
        <v>2764</v>
      </c>
      <c r="M4176" s="8" t="s">
        <v>2764</v>
      </c>
      <c r="N4176" s="8" t="s">
        <v>2764</v>
      </c>
      <c r="P4176" t="str">
        <f t="shared" si="780"/>
        <v>Lamar - Jordan Foster</v>
      </c>
      <c r="Q4176" s="8" t="str">
        <f t="shared" si="781"/>
        <v>4</v>
      </c>
      <c r="R4176" s="8" t="str">
        <f t="shared" si="782"/>
        <v>0</v>
      </c>
      <c r="S4176" s="8" t="str">
        <f t="shared" si="783"/>
        <v>0</v>
      </c>
      <c r="T4176" s="8" t="str">
        <f t="shared" si="784"/>
        <v>0</v>
      </c>
      <c r="U4176" s="8" t="str">
        <f t="shared" si="785"/>
        <v>0</v>
      </c>
      <c r="V4176" s="8" t="str">
        <f t="shared" si="786"/>
        <v>0</v>
      </c>
      <c r="W4176" s="8" t="str">
        <f t="shared" si="787"/>
        <v>0</v>
      </c>
      <c r="X4176" s="8" t="str">
        <f t="shared" si="788"/>
        <v>0</v>
      </c>
      <c r="Y4176" s="8" t="str">
        <f t="shared" si="789"/>
        <v>0</v>
      </c>
      <c r="Z4176" s="8" t="str">
        <f t="shared" si="790"/>
        <v>0</v>
      </c>
      <c r="AA4176" s="8" t="str">
        <f t="shared" si="791"/>
        <v>0</v>
      </c>
      <c r="AD4176" t="s">
        <v>9213</v>
      </c>
      <c r="AE4176" s="3">
        <v>1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</row>
    <row r="4177" spans="3:41" x14ac:dyDescent="0.25">
      <c r="C4177" s="6" t="s">
        <v>9260</v>
      </c>
      <c r="D4177" s="9" t="s">
        <v>10025</v>
      </c>
      <c r="E4177" s="9" t="s">
        <v>2764</v>
      </c>
      <c r="F4177" s="9" t="s">
        <v>2764</v>
      </c>
      <c r="G4177" s="9" t="s">
        <v>2764</v>
      </c>
      <c r="H4177" s="9" t="s">
        <v>2764</v>
      </c>
      <c r="I4177" s="9" t="s">
        <v>2764</v>
      </c>
      <c r="J4177" s="9" t="s">
        <v>2764</v>
      </c>
      <c r="K4177" s="9" t="s">
        <v>2764</v>
      </c>
      <c r="L4177" s="9" t="s">
        <v>2764</v>
      </c>
      <c r="M4177" s="9" t="s">
        <v>2764</v>
      </c>
      <c r="N4177" s="9" t="s">
        <v>2764</v>
      </c>
      <c r="P4177" t="str">
        <f t="shared" si="780"/>
        <v>Campbell - Milos Stajcic</v>
      </c>
      <c r="Q4177" s="8" t="str">
        <f t="shared" si="781"/>
        <v>5</v>
      </c>
      <c r="R4177" s="8" t="str">
        <f t="shared" si="782"/>
        <v>0</v>
      </c>
      <c r="S4177" s="8" t="str">
        <f t="shared" si="783"/>
        <v>0</v>
      </c>
      <c r="T4177" s="8" t="str">
        <f t="shared" si="784"/>
        <v>0</v>
      </c>
      <c r="U4177" s="8" t="str">
        <f t="shared" si="785"/>
        <v>0</v>
      </c>
      <c r="V4177" s="8" t="str">
        <f t="shared" si="786"/>
        <v>0</v>
      </c>
      <c r="W4177" s="8" t="str">
        <f t="shared" si="787"/>
        <v>0</v>
      </c>
      <c r="X4177" s="8" t="str">
        <f t="shared" si="788"/>
        <v>0</v>
      </c>
      <c r="Y4177" s="8" t="str">
        <f t="shared" si="789"/>
        <v>0</v>
      </c>
      <c r="Z4177" s="8" t="str">
        <f t="shared" si="790"/>
        <v>0</v>
      </c>
      <c r="AA4177" s="8" t="str">
        <f t="shared" si="791"/>
        <v>0</v>
      </c>
      <c r="AD4177" t="s">
        <v>9214</v>
      </c>
      <c r="AE4177" s="3">
        <v>1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</row>
    <row r="4178" spans="3:41" x14ac:dyDescent="0.25">
      <c r="C4178" s="5" t="s">
        <v>9261</v>
      </c>
      <c r="D4178" s="8" t="s">
        <v>2865</v>
      </c>
      <c r="E4178" s="8" t="s">
        <v>2764</v>
      </c>
      <c r="F4178" s="8" t="s">
        <v>2764</v>
      </c>
      <c r="G4178" s="8" t="s">
        <v>2764</v>
      </c>
      <c r="H4178" s="8" t="s">
        <v>2764</v>
      </c>
      <c r="I4178" s="8" t="s">
        <v>2764</v>
      </c>
      <c r="J4178" s="8" t="s">
        <v>2764</v>
      </c>
      <c r="K4178" s="8" t="s">
        <v>2764</v>
      </c>
      <c r="L4178" s="8" t="s">
        <v>2764</v>
      </c>
      <c r="M4178" s="8" t="s">
        <v>2764</v>
      </c>
      <c r="N4178" s="8" t="s">
        <v>2764</v>
      </c>
      <c r="P4178" t="str">
        <f t="shared" si="780"/>
        <v>Eastern Michigan - Bud Jones</v>
      </c>
      <c r="Q4178" s="8" t="str">
        <f t="shared" si="781"/>
        <v>1</v>
      </c>
      <c r="R4178" s="8" t="str">
        <f t="shared" si="782"/>
        <v>0</v>
      </c>
      <c r="S4178" s="8" t="str">
        <f t="shared" si="783"/>
        <v>0</v>
      </c>
      <c r="T4178" s="8" t="str">
        <f t="shared" si="784"/>
        <v>0</v>
      </c>
      <c r="U4178" s="8" t="str">
        <f t="shared" si="785"/>
        <v>0</v>
      </c>
      <c r="V4178" s="8" t="str">
        <f t="shared" si="786"/>
        <v>0</v>
      </c>
      <c r="W4178" s="8" t="str">
        <f t="shared" si="787"/>
        <v>0</v>
      </c>
      <c r="X4178" s="8" t="str">
        <f t="shared" si="788"/>
        <v>0</v>
      </c>
      <c r="Y4178" s="8" t="str">
        <f t="shared" si="789"/>
        <v>0</v>
      </c>
      <c r="Z4178" s="8" t="str">
        <f t="shared" si="790"/>
        <v>0</v>
      </c>
      <c r="AA4178" s="8" t="str">
        <f t="shared" si="791"/>
        <v>0</v>
      </c>
      <c r="AD4178" t="s">
        <v>9215</v>
      </c>
      <c r="AE4178" s="3">
        <v>3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</row>
    <row r="4179" spans="3:41" x14ac:dyDescent="0.25">
      <c r="C4179" s="6" t="s">
        <v>9262</v>
      </c>
      <c r="D4179" s="9" t="s">
        <v>9263</v>
      </c>
      <c r="E4179" s="9" t="s">
        <v>2764</v>
      </c>
      <c r="F4179" s="9" t="s">
        <v>2764</v>
      </c>
      <c r="G4179" s="9" t="s">
        <v>2764</v>
      </c>
      <c r="H4179" s="9" t="s">
        <v>2764</v>
      </c>
      <c r="I4179" s="9" t="s">
        <v>2764</v>
      </c>
      <c r="J4179" s="9" t="s">
        <v>2764</v>
      </c>
      <c r="K4179" s="9" t="s">
        <v>2764</v>
      </c>
      <c r="L4179" s="9" t="s">
        <v>2764</v>
      </c>
      <c r="M4179" s="9" t="s">
        <v>2764</v>
      </c>
      <c r="N4179" s="9" t="s">
        <v>2764</v>
      </c>
      <c r="P4179" t="str">
        <f t="shared" si="780"/>
        <v>Nebraska - missed Jumper.</v>
      </c>
      <c r="Q4179" s="8" t="str">
        <f t="shared" si="781"/>
        <v>14</v>
      </c>
      <c r="R4179" s="8" t="str">
        <f t="shared" si="782"/>
        <v>0</v>
      </c>
      <c r="S4179" s="8" t="str">
        <f t="shared" si="783"/>
        <v>0</v>
      </c>
      <c r="T4179" s="8" t="str">
        <f t="shared" si="784"/>
        <v>0</v>
      </c>
      <c r="U4179" s="8" t="str">
        <f t="shared" si="785"/>
        <v>0</v>
      </c>
      <c r="V4179" s="8" t="str">
        <f t="shared" si="786"/>
        <v>0</v>
      </c>
      <c r="W4179" s="8" t="str">
        <f t="shared" si="787"/>
        <v>0</v>
      </c>
      <c r="X4179" s="8" t="str">
        <f t="shared" si="788"/>
        <v>0</v>
      </c>
      <c r="Y4179" s="8" t="str">
        <f t="shared" si="789"/>
        <v>0</v>
      </c>
      <c r="Z4179" s="8" t="str">
        <f t="shared" si="790"/>
        <v>0</v>
      </c>
      <c r="AA4179" s="8" t="str">
        <f t="shared" si="791"/>
        <v>0</v>
      </c>
      <c r="AD4179" t="s">
        <v>9216</v>
      </c>
      <c r="AE4179" s="3">
        <v>12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</row>
    <row r="4180" spans="3:41" x14ac:dyDescent="0.25">
      <c r="C4180" s="5" t="s">
        <v>9264</v>
      </c>
      <c r="D4180" s="8" t="s">
        <v>9265</v>
      </c>
      <c r="E4180" s="8" t="s">
        <v>2764</v>
      </c>
      <c r="F4180" s="8" t="s">
        <v>2764</v>
      </c>
      <c r="G4180" s="8" t="s">
        <v>2764</v>
      </c>
      <c r="H4180" s="8" t="s">
        <v>2764</v>
      </c>
      <c r="I4180" s="8" t="s">
        <v>2764</v>
      </c>
      <c r="J4180" s="8" t="s">
        <v>2764</v>
      </c>
      <c r="K4180" s="8" t="s">
        <v>2764</v>
      </c>
      <c r="L4180" s="8" t="s">
        <v>2764</v>
      </c>
      <c r="M4180" s="8" t="s">
        <v>2764</v>
      </c>
      <c r="N4180" s="8" t="s">
        <v>2764</v>
      </c>
      <c r="P4180" t="str">
        <f t="shared" si="780"/>
        <v>Nebraska - missed Three Point Jumper.</v>
      </c>
      <c r="Q4180" s="8" t="str">
        <f t="shared" si="781"/>
        <v>34</v>
      </c>
      <c r="R4180" s="8" t="str">
        <f t="shared" si="782"/>
        <v>0</v>
      </c>
      <c r="S4180" s="8" t="str">
        <f t="shared" si="783"/>
        <v>0</v>
      </c>
      <c r="T4180" s="8" t="str">
        <f t="shared" si="784"/>
        <v>0</v>
      </c>
      <c r="U4180" s="8" t="str">
        <f t="shared" si="785"/>
        <v>0</v>
      </c>
      <c r="V4180" s="8" t="str">
        <f t="shared" si="786"/>
        <v>0</v>
      </c>
      <c r="W4180" s="8" t="str">
        <f t="shared" si="787"/>
        <v>0</v>
      </c>
      <c r="X4180" s="8" t="str">
        <f t="shared" si="788"/>
        <v>0</v>
      </c>
      <c r="Y4180" s="8" t="str">
        <f t="shared" si="789"/>
        <v>0</v>
      </c>
      <c r="Z4180" s="8" t="str">
        <f t="shared" si="790"/>
        <v>0</v>
      </c>
      <c r="AA4180" s="8" t="str">
        <f t="shared" si="791"/>
        <v>0</v>
      </c>
      <c r="AD4180" t="s">
        <v>9218</v>
      </c>
      <c r="AE4180" s="3">
        <v>16</v>
      </c>
      <c r="AF4180" s="3">
        <v>1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</row>
    <row r="4181" spans="3:41" x14ac:dyDescent="0.25">
      <c r="C4181" s="6" t="s">
        <v>9266</v>
      </c>
      <c r="D4181" s="9" t="s">
        <v>2840</v>
      </c>
      <c r="E4181" s="9" t="s">
        <v>2764</v>
      </c>
      <c r="F4181" s="9" t="s">
        <v>2764</v>
      </c>
      <c r="G4181" s="9" t="s">
        <v>2764</v>
      </c>
      <c r="H4181" s="9" t="s">
        <v>2764</v>
      </c>
      <c r="I4181" s="9" t="s">
        <v>2764</v>
      </c>
      <c r="J4181" s="9" t="s">
        <v>2764</v>
      </c>
      <c r="K4181" s="9" t="s">
        <v>2764</v>
      </c>
      <c r="L4181" s="9" t="s">
        <v>2764</v>
      </c>
      <c r="M4181" s="9" t="s">
        <v>2764</v>
      </c>
      <c r="N4181" s="9" t="s">
        <v>2764</v>
      </c>
      <c r="P4181" t="str">
        <f t="shared" si="780"/>
        <v>Illinois - missed Jumper.</v>
      </c>
      <c r="Q4181" s="8" t="str">
        <f t="shared" si="781"/>
        <v>2</v>
      </c>
      <c r="R4181" s="8" t="str">
        <f t="shared" si="782"/>
        <v>0</v>
      </c>
      <c r="S4181" s="8" t="str">
        <f t="shared" si="783"/>
        <v>0</v>
      </c>
      <c r="T4181" s="8" t="str">
        <f t="shared" si="784"/>
        <v>0</v>
      </c>
      <c r="U4181" s="8" t="str">
        <f t="shared" si="785"/>
        <v>0</v>
      </c>
      <c r="V4181" s="8" t="str">
        <f t="shared" si="786"/>
        <v>0</v>
      </c>
      <c r="W4181" s="8" t="str">
        <f t="shared" si="787"/>
        <v>0</v>
      </c>
      <c r="X4181" s="8" t="str">
        <f t="shared" si="788"/>
        <v>0</v>
      </c>
      <c r="Y4181" s="8" t="str">
        <f t="shared" si="789"/>
        <v>0</v>
      </c>
      <c r="Z4181" s="8" t="str">
        <f t="shared" si="790"/>
        <v>0</v>
      </c>
      <c r="AA4181" s="8" t="str">
        <f t="shared" si="791"/>
        <v>0</v>
      </c>
      <c r="AD4181" t="s">
        <v>9219</v>
      </c>
      <c r="AE4181" s="3">
        <v>16</v>
      </c>
      <c r="AF4181" s="3">
        <v>1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</row>
    <row r="4182" spans="3:41" x14ac:dyDescent="0.25">
      <c r="C4182" s="5" t="s">
        <v>9267</v>
      </c>
      <c r="D4182" s="8" t="s">
        <v>10353</v>
      </c>
      <c r="E4182" s="8" t="s">
        <v>2913</v>
      </c>
      <c r="F4182" s="8" t="s">
        <v>2959</v>
      </c>
      <c r="G4182" s="8" t="s">
        <v>2770</v>
      </c>
      <c r="H4182" s="8" t="s">
        <v>2764</v>
      </c>
      <c r="I4182" s="8" t="s">
        <v>2764</v>
      </c>
      <c r="J4182" s="8" t="s">
        <v>2764</v>
      </c>
      <c r="K4182" s="8" t="s">
        <v>2764</v>
      </c>
      <c r="L4182" s="8" t="s">
        <v>2764</v>
      </c>
      <c r="M4182" s="8" t="s">
        <v>2764</v>
      </c>
      <c r="N4182" s="8" t="s">
        <v>2764</v>
      </c>
      <c r="P4182" t="str">
        <f t="shared" si="780"/>
        <v>Nebraska - made Jumper.</v>
      </c>
      <c r="Q4182" s="8" t="str">
        <f t="shared" si="781"/>
        <v>4</v>
      </c>
      <c r="R4182" s="8" t="str">
        <f t="shared" si="782"/>
        <v>3</v>
      </c>
      <c r="S4182" s="8" t="str">
        <f t="shared" si="783"/>
        <v>2</v>
      </c>
      <c r="T4182" s="8" t="str">
        <f t="shared" si="784"/>
        <v>1</v>
      </c>
      <c r="U4182" s="8" t="str">
        <f t="shared" si="785"/>
        <v>0</v>
      </c>
      <c r="V4182" s="8" t="str">
        <f t="shared" si="786"/>
        <v>0</v>
      </c>
      <c r="W4182" s="8" t="str">
        <f t="shared" si="787"/>
        <v>0</v>
      </c>
      <c r="X4182" s="8" t="str">
        <f t="shared" si="788"/>
        <v>0</v>
      </c>
      <c r="Y4182" s="8" t="str">
        <f t="shared" si="789"/>
        <v>0</v>
      </c>
      <c r="Z4182" s="8" t="str">
        <f t="shared" si="790"/>
        <v>0</v>
      </c>
      <c r="AA4182" s="8" t="str">
        <f t="shared" si="791"/>
        <v>0</v>
      </c>
      <c r="AD4182" t="s">
        <v>9220</v>
      </c>
      <c r="AE4182" s="3">
        <v>2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</row>
    <row r="4183" spans="3:41" x14ac:dyDescent="0.25">
      <c r="C4183" s="6" t="s">
        <v>9268</v>
      </c>
      <c r="D4183" s="9" t="s">
        <v>10298</v>
      </c>
      <c r="E4183" s="9" t="s">
        <v>2831</v>
      </c>
      <c r="F4183" s="9" t="s">
        <v>2763</v>
      </c>
      <c r="G4183" s="9" t="s">
        <v>2764</v>
      </c>
      <c r="H4183" s="9" t="s">
        <v>2764</v>
      </c>
      <c r="I4183" s="9" t="s">
        <v>2764</v>
      </c>
      <c r="J4183" s="9" t="s">
        <v>2764</v>
      </c>
      <c r="K4183" s="9" t="s">
        <v>2764</v>
      </c>
      <c r="L4183" s="9" t="s">
        <v>2764</v>
      </c>
      <c r="M4183" s="9" t="s">
        <v>2764</v>
      </c>
      <c r="N4183" s="9" t="s">
        <v>2764</v>
      </c>
      <c r="P4183" t="str">
        <f t="shared" si="780"/>
        <v>Monmouth - Samuel Chaput</v>
      </c>
      <c r="Q4183" s="8" t="str">
        <f t="shared" si="781"/>
        <v>21</v>
      </c>
      <c r="R4183" s="8" t="str">
        <f t="shared" si="782"/>
        <v>2</v>
      </c>
      <c r="S4183" s="8" t="str">
        <f t="shared" si="783"/>
        <v>1</v>
      </c>
      <c r="T4183" s="8" t="str">
        <f t="shared" si="784"/>
        <v>0</v>
      </c>
      <c r="U4183" s="8" t="str">
        <f t="shared" si="785"/>
        <v>0</v>
      </c>
      <c r="V4183" s="8" t="str">
        <f t="shared" si="786"/>
        <v>0</v>
      </c>
      <c r="W4183" s="8" t="str">
        <f t="shared" si="787"/>
        <v>0</v>
      </c>
      <c r="X4183" s="8" t="str">
        <f t="shared" si="788"/>
        <v>0</v>
      </c>
      <c r="Y4183" s="8" t="str">
        <f t="shared" si="789"/>
        <v>0</v>
      </c>
      <c r="Z4183" s="8" t="str">
        <f t="shared" si="790"/>
        <v>0</v>
      </c>
      <c r="AA4183" s="8" t="str">
        <f t="shared" si="791"/>
        <v>0</v>
      </c>
      <c r="AD4183" t="s">
        <v>9221</v>
      </c>
      <c r="AE4183" s="3">
        <v>5</v>
      </c>
      <c r="AF4183" s="3">
        <v>3</v>
      </c>
      <c r="AG4183" s="3">
        <v>1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</row>
    <row r="4184" spans="3:41" x14ac:dyDescent="0.25">
      <c r="C4184" s="5" t="s">
        <v>9269</v>
      </c>
      <c r="D4184" s="8" t="s">
        <v>10099</v>
      </c>
      <c r="E4184" s="8" t="s">
        <v>2764</v>
      </c>
      <c r="F4184" s="8" t="s">
        <v>2764</v>
      </c>
      <c r="G4184" s="8" t="s">
        <v>2764</v>
      </c>
      <c r="H4184" s="8" t="s">
        <v>2764</v>
      </c>
      <c r="I4184" s="8" t="s">
        <v>2764</v>
      </c>
      <c r="J4184" s="8" t="s">
        <v>2764</v>
      </c>
      <c r="K4184" s="8" t="s">
        <v>2764</v>
      </c>
      <c r="L4184" s="8" t="s">
        <v>2764</v>
      </c>
      <c r="M4184" s="8" t="s">
        <v>2764</v>
      </c>
      <c r="N4184" s="8" t="s">
        <v>2764</v>
      </c>
      <c r="P4184" t="str">
        <f t="shared" si="780"/>
        <v>Manhattan - Ibrahima Diallo</v>
      </c>
      <c r="Q4184" s="8" t="str">
        <f t="shared" si="781"/>
        <v>2</v>
      </c>
      <c r="R4184" s="8" t="str">
        <f t="shared" si="782"/>
        <v>0</v>
      </c>
      <c r="S4184" s="8" t="str">
        <f t="shared" si="783"/>
        <v>0</v>
      </c>
      <c r="T4184" s="8" t="str">
        <f t="shared" si="784"/>
        <v>0</v>
      </c>
      <c r="U4184" s="8" t="str">
        <f t="shared" si="785"/>
        <v>0</v>
      </c>
      <c r="V4184" s="8" t="str">
        <f t="shared" si="786"/>
        <v>0</v>
      </c>
      <c r="W4184" s="8" t="str">
        <f t="shared" si="787"/>
        <v>0</v>
      </c>
      <c r="X4184" s="8" t="str">
        <f t="shared" si="788"/>
        <v>0</v>
      </c>
      <c r="Y4184" s="8" t="str">
        <f t="shared" si="789"/>
        <v>0</v>
      </c>
      <c r="Z4184" s="8" t="str">
        <f t="shared" si="790"/>
        <v>0</v>
      </c>
      <c r="AA4184" s="8" t="str">
        <f t="shared" si="791"/>
        <v>0</v>
      </c>
      <c r="AD4184" t="s">
        <v>9222</v>
      </c>
      <c r="AE4184" s="3">
        <v>3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</row>
    <row r="4185" spans="3:41" x14ac:dyDescent="0.25">
      <c r="C4185" s="6" t="s">
        <v>9270</v>
      </c>
      <c r="D4185" s="9" t="s">
        <v>2865</v>
      </c>
      <c r="E4185" s="9" t="s">
        <v>2764</v>
      </c>
      <c r="F4185" s="9" t="s">
        <v>2764</v>
      </c>
      <c r="G4185" s="9" t="s">
        <v>2764</v>
      </c>
      <c r="H4185" s="9" t="s">
        <v>2764</v>
      </c>
      <c r="I4185" s="9" t="s">
        <v>2764</v>
      </c>
      <c r="J4185" s="9" t="s">
        <v>2764</v>
      </c>
      <c r="K4185" s="9" t="s">
        <v>2764</v>
      </c>
      <c r="L4185" s="9" t="s">
        <v>2764</v>
      </c>
      <c r="M4185" s="9" t="s">
        <v>2764</v>
      </c>
      <c r="N4185" s="9" t="s">
        <v>2764</v>
      </c>
      <c r="P4185" t="str">
        <f t="shared" si="780"/>
        <v>Manhattan - Jesse Boyce</v>
      </c>
      <c r="Q4185" s="8" t="str">
        <f t="shared" si="781"/>
        <v>1</v>
      </c>
      <c r="R4185" s="8" t="str">
        <f t="shared" si="782"/>
        <v>0</v>
      </c>
      <c r="S4185" s="8" t="str">
        <f t="shared" si="783"/>
        <v>0</v>
      </c>
      <c r="T4185" s="8" t="str">
        <f t="shared" si="784"/>
        <v>0</v>
      </c>
      <c r="U4185" s="8" t="str">
        <f t="shared" si="785"/>
        <v>0</v>
      </c>
      <c r="V4185" s="8" t="str">
        <f t="shared" si="786"/>
        <v>0</v>
      </c>
      <c r="W4185" s="8" t="str">
        <f t="shared" si="787"/>
        <v>0</v>
      </c>
      <c r="X4185" s="8" t="str">
        <f t="shared" si="788"/>
        <v>0</v>
      </c>
      <c r="Y4185" s="8" t="str">
        <f t="shared" si="789"/>
        <v>0</v>
      </c>
      <c r="Z4185" s="8" t="str">
        <f t="shared" si="790"/>
        <v>0</v>
      </c>
      <c r="AA4185" s="8" t="str">
        <f t="shared" si="791"/>
        <v>0</v>
      </c>
      <c r="AD4185" t="s">
        <v>9223</v>
      </c>
      <c r="AE4185" s="3">
        <v>1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</row>
    <row r="4186" spans="3:41" x14ac:dyDescent="0.25">
      <c r="C4186" s="5" t="s">
        <v>9271</v>
      </c>
      <c r="D4186" s="8" t="s">
        <v>10029</v>
      </c>
      <c r="E4186" s="8" t="s">
        <v>2763</v>
      </c>
      <c r="F4186" s="8" t="s">
        <v>2764</v>
      </c>
      <c r="G4186" s="8" t="s">
        <v>2764</v>
      </c>
      <c r="H4186" s="8" t="s">
        <v>2764</v>
      </c>
      <c r="I4186" s="8" t="s">
        <v>2764</v>
      </c>
      <c r="J4186" s="8" t="s">
        <v>2764</v>
      </c>
      <c r="K4186" s="8" t="s">
        <v>2764</v>
      </c>
      <c r="L4186" s="8" t="s">
        <v>2764</v>
      </c>
      <c r="M4186" s="8" t="s">
        <v>2764</v>
      </c>
      <c r="N4186" s="8" t="s">
        <v>2764</v>
      </c>
      <c r="P4186" t="str">
        <f t="shared" si="780"/>
        <v>Manhattan - Matt Maloney</v>
      </c>
      <c r="Q4186" s="8" t="str">
        <f t="shared" si="781"/>
        <v>1</v>
      </c>
      <c r="R4186" s="8" t="str">
        <f t="shared" si="782"/>
        <v>1</v>
      </c>
      <c r="S4186" s="8" t="str">
        <f t="shared" si="783"/>
        <v>0</v>
      </c>
      <c r="T4186" s="8" t="str">
        <f t="shared" si="784"/>
        <v>0</v>
      </c>
      <c r="U4186" s="8" t="str">
        <f t="shared" si="785"/>
        <v>0</v>
      </c>
      <c r="V4186" s="8" t="str">
        <f t="shared" si="786"/>
        <v>0</v>
      </c>
      <c r="W4186" s="8" t="str">
        <f t="shared" si="787"/>
        <v>0</v>
      </c>
      <c r="X4186" s="8" t="str">
        <f t="shared" si="788"/>
        <v>0</v>
      </c>
      <c r="Y4186" s="8" t="str">
        <f t="shared" si="789"/>
        <v>0</v>
      </c>
      <c r="Z4186" s="8" t="str">
        <f t="shared" si="790"/>
        <v>0</v>
      </c>
      <c r="AA4186" s="8" t="str">
        <f t="shared" si="791"/>
        <v>0</v>
      </c>
      <c r="AD4186" t="s">
        <v>9224</v>
      </c>
      <c r="AE4186" s="3">
        <v>10</v>
      </c>
      <c r="AF4186" s="3">
        <v>1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</row>
    <row r="4187" spans="3:41" x14ac:dyDescent="0.25">
      <c r="C4187" s="6" t="s">
        <v>9272</v>
      </c>
      <c r="D4187" s="9" t="s">
        <v>10153</v>
      </c>
      <c r="E4187" s="9" t="s">
        <v>2872</v>
      </c>
      <c r="F4187" s="9" t="s">
        <v>2873</v>
      </c>
      <c r="G4187" s="9" t="s">
        <v>2764</v>
      </c>
      <c r="H4187" s="9" t="s">
        <v>2764</v>
      </c>
      <c r="I4187" s="9" t="s">
        <v>2764</v>
      </c>
      <c r="J4187" s="9" t="s">
        <v>2764</v>
      </c>
      <c r="K4187" s="9" t="s">
        <v>2764</v>
      </c>
      <c r="L4187" s="9" t="s">
        <v>2764</v>
      </c>
      <c r="M4187" s="9" t="s">
        <v>2764</v>
      </c>
      <c r="N4187" s="9" t="s">
        <v>2764</v>
      </c>
      <c r="P4187" t="str">
        <f t="shared" si="780"/>
        <v>Gonzaga - Killian Tillie</v>
      </c>
      <c r="Q4187" s="8" t="str">
        <f t="shared" si="781"/>
        <v>31</v>
      </c>
      <c r="R4187" s="8" t="str">
        <f t="shared" si="782"/>
        <v>9</v>
      </c>
      <c r="S4187" s="8" t="str">
        <f t="shared" si="783"/>
        <v>4</v>
      </c>
      <c r="T4187" s="8" t="str">
        <f t="shared" si="784"/>
        <v>0</v>
      </c>
      <c r="U4187" s="8" t="str">
        <f t="shared" si="785"/>
        <v>0</v>
      </c>
      <c r="V4187" s="8" t="str">
        <f t="shared" si="786"/>
        <v>0</v>
      </c>
      <c r="W4187" s="8" t="str">
        <f t="shared" si="787"/>
        <v>0</v>
      </c>
      <c r="X4187" s="8" t="str">
        <f t="shared" si="788"/>
        <v>0</v>
      </c>
      <c r="Y4187" s="8" t="str">
        <f t="shared" si="789"/>
        <v>0</v>
      </c>
      <c r="Z4187" s="8" t="str">
        <f t="shared" si="790"/>
        <v>0</v>
      </c>
      <c r="AA4187" s="8" t="str">
        <f t="shared" si="791"/>
        <v>0</v>
      </c>
      <c r="AD4187" t="s">
        <v>9225</v>
      </c>
      <c r="AE4187" s="3">
        <v>5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</row>
    <row r="4188" spans="3:41" x14ac:dyDescent="0.25">
      <c r="C4188" s="5" t="s">
        <v>9273</v>
      </c>
      <c r="D4188" s="8" t="s">
        <v>10029</v>
      </c>
      <c r="E4188" s="8" t="s">
        <v>2770</v>
      </c>
      <c r="F4188" s="8" t="s">
        <v>2764</v>
      </c>
      <c r="G4188" s="8" t="s">
        <v>2764</v>
      </c>
      <c r="H4188" s="8" t="s">
        <v>2764</v>
      </c>
      <c r="I4188" s="8" t="s">
        <v>2764</v>
      </c>
      <c r="J4188" s="8" t="s">
        <v>2764</v>
      </c>
      <c r="K4188" s="8" t="s">
        <v>2764</v>
      </c>
      <c r="L4188" s="8" t="s">
        <v>2764</v>
      </c>
      <c r="M4188" s="8" t="s">
        <v>2764</v>
      </c>
      <c r="N4188" s="8" t="s">
        <v>2764</v>
      </c>
      <c r="P4188" t="str">
        <f t="shared" si="780"/>
        <v>St. Francis (PA) - made Three Point Jumper. Assisted by Jamaal King.</v>
      </c>
      <c r="Q4188" s="8" t="str">
        <f t="shared" si="781"/>
        <v>1</v>
      </c>
      <c r="R4188" s="8" t="str">
        <f t="shared" si="782"/>
        <v>1</v>
      </c>
      <c r="S4188" s="8" t="str">
        <f t="shared" si="783"/>
        <v>0</v>
      </c>
      <c r="T4188" s="8" t="str">
        <f t="shared" si="784"/>
        <v>0</v>
      </c>
      <c r="U4188" s="8" t="str">
        <f t="shared" si="785"/>
        <v>0</v>
      </c>
      <c r="V4188" s="8" t="str">
        <f t="shared" si="786"/>
        <v>0</v>
      </c>
      <c r="W4188" s="8" t="str">
        <f t="shared" si="787"/>
        <v>0</v>
      </c>
      <c r="X4188" s="8" t="str">
        <f t="shared" si="788"/>
        <v>0</v>
      </c>
      <c r="Y4188" s="8" t="str">
        <f t="shared" si="789"/>
        <v>0</v>
      </c>
      <c r="Z4188" s="8" t="str">
        <f t="shared" si="790"/>
        <v>0</v>
      </c>
      <c r="AA4188" s="8" t="str">
        <f t="shared" si="791"/>
        <v>0</v>
      </c>
      <c r="AD4188" t="s">
        <v>9226</v>
      </c>
      <c r="AE4188" s="3">
        <v>13</v>
      </c>
      <c r="AF4188" s="3">
        <v>3</v>
      </c>
      <c r="AG4188" s="3">
        <v>1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</row>
    <row r="4189" spans="3:41" x14ac:dyDescent="0.25">
      <c r="C4189" s="6" t="s">
        <v>9274</v>
      </c>
      <c r="D4189" s="9" t="s">
        <v>10229</v>
      </c>
      <c r="E4189" s="9" t="s">
        <v>2764</v>
      </c>
      <c r="F4189" s="9" t="s">
        <v>2764</v>
      </c>
      <c r="G4189" s="9" t="s">
        <v>2764</v>
      </c>
      <c r="H4189" s="9" t="s">
        <v>2764</v>
      </c>
      <c r="I4189" s="9" t="s">
        <v>2764</v>
      </c>
      <c r="J4189" s="9" t="s">
        <v>2764</v>
      </c>
      <c r="K4189" s="9" t="s">
        <v>2764</v>
      </c>
      <c r="L4189" s="9" t="s">
        <v>2764</v>
      </c>
      <c r="M4189" s="9" t="s">
        <v>2764</v>
      </c>
      <c r="N4189" s="9" t="s">
        <v>2764</v>
      </c>
      <c r="P4189" t="str">
        <f t="shared" si="780"/>
        <v>St. Francis (PA) - made Jumper.</v>
      </c>
      <c r="Q4189" s="8" t="str">
        <f t="shared" si="781"/>
        <v>2</v>
      </c>
      <c r="R4189" s="8" t="str">
        <f t="shared" si="782"/>
        <v>0</v>
      </c>
      <c r="S4189" s="8" t="str">
        <f t="shared" si="783"/>
        <v>0</v>
      </c>
      <c r="T4189" s="8" t="str">
        <f t="shared" si="784"/>
        <v>0</v>
      </c>
      <c r="U4189" s="8" t="str">
        <f t="shared" si="785"/>
        <v>0</v>
      </c>
      <c r="V4189" s="8" t="str">
        <f t="shared" si="786"/>
        <v>0</v>
      </c>
      <c r="W4189" s="8" t="str">
        <f t="shared" si="787"/>
        <v>0</v>
      </c>
      <c r="X4189" s="8" t="str">
        <f t="shared" si="788"/>
        <v>0</v>
      </c>
      <c r="Y4189" s="8" t="str">
        <f t="shared" si="789"/>
        <v>0</v>
      </c>
      <c r="Z4189" s="8" t="str">
        <f t="shared" si="790"/>
        <v>0</v>
      </c>
      <c r="AA4189" s="8" t="str">
        <f t="shared" si="791"/>
        <v>0</v>
      </c>
      <c r="AD4189" t="s">
        <v>9228</v>
      </c>
      <c r="AE4189" s="3">
        <v>3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</row>
    <row r="4190" spans="3:41" x14ac:dyDescent="0.25">
      <c r="C4190" s="5" t="s">
        <v>9275</v>
      </c>
      <c r="D4190" s="8" t="s">
        <v>10145</v>
      </c>
      <c r="E4190" s="8" t="s">
        <v>2831</v>
      </c>
      <c r="F4190" s="8" t="s">
        <v>2764</v>
      </c>
      <c r="G4190" s="8" t="s">
        <v>2764</v>
      </c>
      <c r="H4190" s="8" t="s">
        <v>2764</v>
      </c>
      <c r="I4190" s="8" t="s">
        <v>2764</v>
      </c>
      <c r="J4190" s="8" t="s">
        <v>2764</v>
      </c>
      <c r="K4190" s="8" t="s">
        <v>2764</v>
      </c>
      <c r="L4190" s="8" t="s">
        <v>2764</v>
      </c>
      <c r="M4190" s="8" t="s">
        <v>2764</v>
      </c>
      <c r="N4190" s="8" t="s">
        <v>2764</v>
      </c>
      <c r="P4190" t="str">
        <f t="shared" si="780"/>
        <v>St. Johns - Sedee Keita</v>
      </c>
      <c r="Q4190" s="8" t="str">
        <f t="shared" si="781"/>
        <v>17</v>
      </c>
      <c r="R4190" s="8" t="str">
        <f t="shared" si="782"/>
        <v>2</v>
      </c>
      <c r="S4190" s="8" t="str">
        <f t="shared" si="783"/>
        <v>0</v>
      </c>
      <c r="T4190" s="8" t="str">
        <f t="shared" si="784"/>
        <v>0</v>
      </c>
      <c r="U4190" s="8" t="str">
        <f t="shared" si="785"/>
        <v>0</v>
      </c>
      <c r="V4190" s="8" t="str">
        <f t="shared" si="786"/>
        <v>0</v>
      </c>
      <c r="W4190" s="8" t="str">
        <f t="shared" si="787"/>
        <v>0</v>
      </c>
      <c r="X4190" s="8" t="str">
        <f t="shared" si="788"/>
        <v>0</v>
      </c>
      <c r="Y4190" s="8" t="str">
        <f t="shared" si="789"/>
        <v>0</v>
      </c>
      <c r="Z4190" s="8" t="str">
        <f t="shared" si="790"/>
        <v>0</v>
      </c>
      <c r="AA4190" s="8" t="str">
        <f t="shared" si="791"/>
        <v>0</v>
      </c>
      <c r="AD4190" t="s">
        <v>9229</v>
      </c>
      <c r="AE4190" s="3">
        <v>12</v>
      </c>
      <c r="AF4190" s="3">
        <v>2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</row>
    <row r="4191" spans="3:41" x14ac:dyDescent="0.25">
      <c r="C4191" s="6" t="s">
        <v>9276</v>
      </c>
      <c r="D4191" s="9" t="s">
        <v>2840</v>
      </c>
      <c r="E4191" s="9" t="s">
        <v>2764</v>
      </c>
      <c r="F4191" s="9" t="s">
        <v>2764</v>
      </c>
      <c r="G4191" s="9" t="s">
        <v>2764</v>
      </c>
      <c r="H4191" s="9" t="s">
        <v>2764</v>
      </c>
      <c r="I4191" s="9" t="s">
        <v>2764</v>
      </c>
      <c r="J4191" s="9" t="s">
        <v>2764</v>
      </c>
      <c r="K4191" s="9" t="s">
        <v>2764</v>
      </c>
      <c r="L4191" s="9" t="s">
        <v>2764</v>
      </c>
      <c r="M4191" s="9" t="s">
        <v>2764</v>
      </c>
      <c r="N4191" s="9" t="s">
        <v>2764</v>
      </c>
      <c r="P4191" t="str">
        <f t="shared" si="780"/>
        <v>TCU - Russell Barlow</v>
      </c>
      <c r="Q4191" s="8" t="str">
        <f t="shared" si="781"/>
        <v>2</v>
      </c>
      <c r="R4191" s="8" t="str">
        <f t="shared" si="782"/>
        <v>0</v>
      </c>
      <c r="S4191" s="8" t="str">
        <f t="shared" si="783"/>
        <v>0</v>
      </c>
      <c r="T4191" s="8" t="str">
        <f t="shared" si="784"/>
        <v>0</v>
      </c>
      <c r="U4191" s="8" t="str">
        <f t="shared" si="785"/>
        <v>0</v>
      </c>
      <c r="V4191" s="8" t="str">
        <f t="shared" si="786"/>
        <v>0</v>
      </c>
      <c r="W4191" s="8" t="str">
        <f t="shared" si="787"/>
        <v>0</v>
      </c>
      <c r="X4191" s="8" t="str">
        <f t="shared" si="788"/>
        <v>0</v>
      </c>
      <c r="Y4191" s="8" t="str">
        <f t="shared" si="789"/>
        <v>0</v>
      </c>
      <c r="Z4191" s="8" t="str">
        <f t="shared" si="790"/>
        <v>0</v>
      </c>
      <c r="AA4191" s="8" t="str">
        <f t="shared" si="791"/>
        <v>0</v>
      </c>
      <c r="AD4191" t="s">
        <v>9230</v>
      </c>
      <c r="AE4191" s="3">
        <v>24</v>
      </c>
      <c r="AF4191" s="3">
        <v>7</v>
      </c>
      <c r="AG4191" s="3">
        <v>1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</row>
    <row r="4192" spans="3:41" x14ac:dyDescent="0.25">
      <c r="C4192" s="5" t="s">
        <v>9277</v>
      </c>
      <c r="D4192" s="8" t="s">
        <v>2865</v>
      </c>
      <c r="E4192" s="8" t="s">
        <v>2764</v>
      </c>
      <c r="F4192" s="8" t="s">
        <v>2764</v>
      </c>
      <c r="G4192" s="8" t="s">
        <v>2764</v>
      </c>
      <c r="H4192" s="8" t="s">
        <v>2764</v>
      </c>
      <c r="I4192" s="8" t="s">
        <v>2764</v>
      </c>
      <c r="J4192" s="8" t="s">
        <v>2764</v>
      </c>
      <c r="K4192" s="8" t="s">
        <v>2764</v>
      </c>
      <c r="L4192" s="8" t="s">
        <v>2764</v>
      </c>
      <c r="M4192" s="8" t="s">
        <v>2764</v>
      </c>
      <c r="N4192" s="8" t="s">
        <v>2764</v>
      </c>
      <c r="P4192" t="str">
        <f t="shared" si="780"/>
        <v>Kansas - Garrett Luinstra</v>
      </c>
      <c r="Q4192" s="8" t="str">
        <f t="shared" si="781"/>
        <v>1</v>
      </c>
      <c r="R4192" s="8" t="str">
        <f t="shared" si="782"/>
        <v>0</v>
      </c>
      <c r="S4192" s="8" t="str">
        <f t="shared" si="783"/>
        <v>0</v>
      </c>
      <c r="T4192" s="8" t="str">
        <f t="shared" si="784"/>
        <v>0</v>
      </c>
      <c r="U4192" s="8" t="str">
        <f t="shared" si="785"/>
        <v>0</v>
      </c>
      <c r="V4192" s="8" t="str">
        <f t="shared" si="786"/>
        <v>0</v>
      </c>
      <c r="W4192" s="8" t="str">
        <f t="shared" si="787"/>
        <v>0</v>
      </c>
      <c r="X4192" s="8" t="str">
        <f t="shared" si="788"/>
        <v>0</v>
      </c>
      <c r="Y4192" s="8" t="str">
        <f t="shared" si="789"/>
        <v>0</v>
      </c>
      <c r="Z4192" s="8" t="str">
        <f t="shared" si="790"/>
        <v>0</v>
      </c>
      <c r="AA4192" s="8" t="str">
        <f t="shared" si="791"/>
        <v>0</v>
      </c>
      <c r="AD4192" t="s">
        <v>9231</v>
      </c>
      <c r="AE4192" s="3">
        <v>8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</row>
    <row r="4193" spans="3:41" x14ac:dyDescent="0.25">
      <c r="C4193" s="6" t="s">
        <v>9278</v>
      </c>
      <c r="D4193" s="9" t="s">
        <v>10025</v>
      </c>
      <c r="E4193" s="9" t="s">
        <v>2764</v>
      </c>
      <c r="F4193" s="9" t="s">
        <v>2764</v>
      </c>
      <c r="G4193" s="9" t="s">
        <v>2764</v>
      </c>
      <c r="H4193" s="9" t="s">
        <v>2764</v>
      </c>
      <c r="I4193" s="9" t="s">
        <v>2764</v>
      </c>
      <c r="J4193" s="9" t="s">
        <v>2764</v>
      </c>
      <c r="K4193" s="9" t="s">
        <v>2764</v>
      </c>
      <c r="L4193" s="9" t="s">
        <v>2764</v>
      </c>
      <c r="M4193" s="9" t="s">
        <v>2764</v>
      </c>
      <c r="N4193" s="9" t="s">
        <v>2764</v>
      </c>
      <c r="P4193" t="str">
        <f t="shared" si="780"/>
        <v>Saint Josephs - Markell Lodge</v>
      </c>
      <c r="Q4193" s="8" t="str">
        <f t="shared" si="781"/>
        <v>5</v>
      </c>
      <c r="R4193" s="8" t="str">
        <f t="shared" si="782"/>
        <v>0</v>
      </c>
      <c r="S4193" s="8" t="str">
        <f t="shared" si="783"/>
        <v>0</v>
      </c>
      <c r="T4193" s="8" t="str">
        <f t="shared" si="784"/>
        <v>0</v>
      </c>
      <c r="U4193" s="8" t="str">
        <f t="shared" si="785"/>
        <v>0</v>
      </c>
      <c r="V4193" s="8" t="str">
        <f t="shared" si="786"/>
        <v>0</v>
      </c>
      <c r="W4193" s="8" t="str">
        <f t="shared" si="787"/>
        <v>0</v>
      </c>
      <c r="X4193" s="8" t="str">
        <f t="shared" si="788"/>
        <v>0</v>
      </c>
      <c r="Y4193" s="8" t="str">
        <f t="shared" si="789"/>
        <v>0</v>
      </c>
      <c r="Z4193" s="8" t="str">
        <f t="shared" si="790"/>
        <v>0</v>
      </c>
      <c r="AA4193" s="8" t="str">
        <f t="shared" si="791"/>
        <v>0</v>
      </c>
      <c r="AD4193" t="s">
        <v>9232</v>
      </c>
      <c r="AE4193" s="3">
        <v>5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</row>
    <row r="4194" spans="3:41" x14ac:dyDescent="0.25">
      <c r="C4194" s="5" t="s">
        <v>9279</v>
      </c>
      <c r="D4194" s="8" t="s">
        <v>3918</v>
      </c>
      <c r="E4194" s="8" t="s">
        <v>2764</v>
      </c>
      <c r="F4194" s="8" t="s">
        <v>2764</v>
      </c>
      <c r="G4194" s="8" t="s">
        <v>2764</v>
      </c>
      <c r="H4194" s="8" t="s">
        <v>2764</v>
      </c>
      <c r="I4194" s="8" t="s">
        <v>2764</v>
      </c>
      <c r="J4194" s="8" t="s">
        <v>2764</v>
      </c>
      <c r="K4194" s="8" t="s">
        <v>2764</v>
      </c>
      <c r="L4194" s="8" t="s">
        <v>2764</v>
      </c>
      <c r="M4194" s="8" t="s">
        <v>2764</v>
      </c>
      <c r="N4194" s="8" t="s">
        <v>2764</v>
      </c>
      <c r="P4194" t="str">
        <f t="shared" si="780"/>
        <v>Western Carolina - Adam Sledd</v>
      </c>
      <c r="Q4194" s="8" t="str">
        <f t="shared" si="781"/>
        <v>3</v>
      </c>
      <c r="R4194" s="8" t="str">
        <f t="shared" si="782"/>
        <v>0</v>
      </c>
      <c r="S4194" s="8" t="str">
        <f t="shared" si="783"/>
        <v>0</v>
      </c>
      <c r="T4194" s="8" t="str">
        <f t="shared" si="784"/>
        <v>0</v>
      </c>
      <c r="U4194" s="8" t="str">
        <f t="shared" si="785"/>
        <v>0</v>
      </c>
      <c r="V4194" s="8" t="str">
        <f t="shared" si="786"/>
        <v>0</v>
      </c>
      <c r="W4194" s="8" t="str">
        <f t="shared" si="787"/>
        <v>0</v>
      </c>
      <c r="X4194" s="8" t="str">
        <f t="shared" si="788"/>
        <v>0</v>
      </c>
      <c r="Y4194" s="8" t="str">
        <f t="shared" si="789"/>
        <v>0</v>
      </c>
      <c r="Z4194" s="8" t="str">
        <f t="shared" si="790"/>
        <v>0</v>
      </c>
      <c r="AA4194" s="8" t="str">
        <f t="shared" si="791"/>
        <v>0</v>
      </c>
      <c r="AD4194" t="s">
        <v>9233</v>
      </c>
      <c r="AE4194" s="3">
        <v>1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</row>
    <row r="4195" spans="3:41" x14ac:dyDescent="0.25">
      <c r="C4195" s="6" t="s">
        <v>9280</v>
      </c>
      <c r="D4195" s="9" t="s">
        <v>10127</v>
      </c>
      <c r="E4195" s="9" t="s">
        <v>2763</v>
      </c>
      <c r="F4195" s="9" t="s">
        <v>2764</v>
      </c>
      <c r="G4195" s="9" t="s">
        <v>2764</v>
      </c>
      <c r="H4195" s="9" t="s">
        <v>2764</v>
      </c>
      <c r="I4195" s="9" t="s">
        <v>2764</v>
      </c>
      <c r="J4195" s="9" t="s">
        <v>2764</v>
      </c>
      <c r="K4195" s="9" t="s">
        <v>2764</v>
      </c>
      <c r="L4195" s="9" t="s">
        <v>2764</v>
      </c>
      <c r="M4195" s="9" t="s">
        <v>2764</v>
      </c>
      <c r="N4195" s="9" t="s">
        <v>2764</v>
      </c>
      <c r="P4195" t="str">
        <f t="shared" si="780"/>
        <v>Wofford - Chevez Goodwin</v>
      </c>
      <c r="Q4195" s="8" t="str">
        <f t="shared" si="781"/>
        <v>15</v>
      </c>
      <c r="R4195" s="8" t="str">
        <f t="shared" si="782"/>
        <v>1</v>
      </c>
      <c r="S4195" s="8" t="str">
        <f t="shared" si="783"/>
        <v>0</v>
      </c>
      <c r="T4195" s="8" t="str">
        <f t="shared" si="784"/>
        <v>0</v>
      </c>
      <c r="U4195" s="8" t="str">
        <f t="shared" si="785"/>
        <v>0</v>
      </c>
      <c r="V4195" s="8" t="str">
        <f t="shared" si="786"/>
        <v>0</v>
      </c>
      <c r="W4195" s="8" t="str">
        <f t="shared" si="787"/>
        <v>0</v>
      </c>
      <c r="X4195" s="8" t="str">
        <f t="shared" si="788"/>
        <v>0</v>
      </c>
      <c r="Y4195" s="8" t="str">
        <f t="shared" si="789"/>
        <v>0</v>
      </c>
      <c r="Z4195" s="8" t="str">
        <f t="shared" si="790"/>
        <v>0</v>
      </c>
      <c r="AA4195" s="8" t="str">
        <f t="shared" si="791"/>
        <v>0</v>
      </c>
      <c r="AD4195" t="s">
        <v>9234</v>
      </c>
      <c r="AE4195" s="3">
        <v>4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</row>
    <row r="4196" spans="3:41" x14ac:dyDescent="0.25">
      <c r="C4196" s="5" t="s">
        <v>9281</v>
      </c>
      <c r="D4196" s="8" t="s">
        <v>2840</v>
      </c>
      <c r="E4196" s="8" t="s">
        <v>2764</v>
      </c>
      <c r="F4196" s="8" t="s">
        <v>2764</v>
      </c>
      <c r="G4196" s="8" t="s">
        <v>2764</v>
      </c>
      <c r="H4196" s="8" t="s">
        <v>2764</v>
      </c>
      <c r="I4196" s="8" t="s">
        <v>2764</v>
      </c>
      <c r="J4196" s="8" t="s">
        <v>2764</v>
      </c>
      <c r="K4196" s="8" t="s">
        <v>2764</v>
      </c>
      <c r="L4196" s="8" t="s">
        <v>2764</v>
      </c>
      <c r="M4196" s="8" t="s">
        <v>2764</v>
      </c>
      <c r="N4196" s="8" t="s">
        <v>2764</v>
      </c>
      <c r="P4196" t="str">
        <f t="shared" si="780"/>
        <v>Yale - Wyatt Yess</v>
      </c>
      <c r="Q4196" s="8" t="str">
        <f t="shared" si="781"/>
        <v>2</v>
      </c>
      <c r="R4196" s="8" t="str">
        <f t="shared" si="782"/>
        <v>0</v>
      </c>
      <c r="S4196" s="8" t="str">
        <f t="shared" si="783"/>
        <v>0</v>
      </c>
      <c r="T4196" s="8" t="str">
        <f t="shared" si="784"/>
        <v>0</v>
      </c>
      <c r="U4196" s="8" t="str">
        <f t="shared" si="785"/>
        <v>0</v>
      </c>
      <c r="V4196" s="8" t="str">
        <f t="shared" si="786"/>
        <v>0</v>
      </c>
      <c r="W4196" s="8" t="str">
        <f t="shared" si="787"/>
        <v>0</v>
      </c>
      <c r="X4196" s="8" t="str">
        <f t="shared" si="788"/>
        <v>0</v>
      </c>
      <c r="Y4196" s="8" t="str">
        <f t="shared" si="789"/>
        <v>0</v>
      </c>
      <c r="Z4196" s="8" t="str">
        <f t="shared" si="790"/>
        <v>0</v>
      </c>
      <c r="AA4196" s="8" t="str">
        <f t="shared" si="791"/>
        <v>0</v>
      </c>
      <c r="AD4196" t="s">
        <v>9235</v>
      </c>
      <c r="AE4196" s="3">
        <v>7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</row>
    <row r="4197" spans="3:41" x14ac:dyDescent="0.25">
      <c r="C4197" s="6" t="s">
        <v>9282</v>
      </c>
      <c r="D4197" s="9" t="s">
        <v>10089</v>
      </c>
      <c r="E4197" s="9" t="s">
        <v>2764</v>
      </c>
      <c r="F4197" s="9" t="s">
        <v>2764</v>
      </c>
      <c r="G4197" s="9" t="s">
        <v>2764</v>
      </c>
      <c r="H4197" s="9" t="s">
        <v>2764</v>
      </c>
      <c r="I4197" s="9" t="s">
        <v>2764</v>
      </c>
      <c r="J4197" s="9" t="s">
        <v>2764</v>
      </c>
      <c r="K4197" s="9" t="s">
        <v>2764</v>
      </c>
      <c r="L4197" s="9" t="s">
        <v>2764</v>
      </c>
      <c r="M4197" s="9" t="s">
        <v>2764</v>
      </c>
      <c r="N4197" s="9" t="s">
        <v>2764</v>
      </c>
      <c r="P4197" t="str">
        <f t="shared" si="780"/>
        <v>Yale - Jameel Alausa</v>
      </c>
      <c r="Q4197" s="8" t="str">
        <f t="shared" si="781"/>
        <v>4</v>
      </c>
      <c r="R4197" s="8" t="str">
        <f t="shared" si="782"/>
        <v>0</v>
      </c>
      <c r="S4197" s="8" t="str">
        <f t="shared" si="783"/>
        <v>0</v>
      </c>
      <c r="T4197" s="8" t="str">
        <f t="shared" si="784"/>
        <v>0</v>
      </c>
      <c r="U4197" s="8" t="str">
        <f t="shared" si="785"/>
        <v>0</v>
      </c>
      <c r="V4197" s="8" t="str">
        <f t="shared" si="786"/>
        <v>0</v>
      </c>
      <c r="W4197" s="8" t="str">
        <f t="shared" si="787"/>
        <v>0</v>
      </c>
      <c r="X4197" s="8" t="str">
        <f t="shared" si="788"/>
        <v>0</v>
      </c>
      <c r="Y4197" s="8" t="str">
        <f t="shared" si="789"/>
        <v>0</v>
      </c>
      <c r="Z4197" s="8" t="str">
        <f t="shared" si="790"/>
        <v>0</v>
      </c>
      <c r="AA4197" s="8" t="str">
        <f t="shared" si="791"/>
        <v>0</v>
      </c>
      <c r="AD4197" t="s">
        <v>9236</v>
      </c>
      <c r="AE4197" s="3">
        <v>11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</row>
    <row r="4198" spans="3:41" x14ac:dyDescent="0.25">
      <c r="C4198" s="5" t="s">
        <v>9283</v>
      </c>
      <c r="D4198" s="8" t="s">
        <v>4144</v>
      </c>
      <c r="E4198" s="8" t="s">
        <v>3200</v>
      </c>
      <c r="F4198" s="8" t="s">
        <v>2809</v>
      </c>
      <c r="G4198" s="8" t="s">
        <v>2775</v>
      </c>
      <c r="H4198" s="8" t="s">
        <v>2764</v>
      </c>
      <c r="I4198" s="8" t="s">
        <v>2764</v>
      </c>
      <c r="J4198" s="8" t="s">
        <v>2764</v>
      </c>
      <c r="K4198" s="8" t="s">
        <v>2764</v>
      </c>
      <c r="L4198" s="8" t="s">
        <v>2764</v>
      </c>
      <c r="M4198" s="8" t="s">
        <v>2764</v>
      </c>
      <c r="N4198" s="8" t="s">
        <v>2764</v>
      </c>
      <c r="P4198" t="str">
        <f t="shared" si="780"/>
        <v>Detroit Mercy - Willy Isiani</v>
      </c>
      <c r="Q4198" s="8" t="str">
        <f t="shared" si="781"/>
        <v>34</v>
      </c>
      <c r="R4198" s="8" t="str">
        <f t="shared" si="782"/>
        <v>14</v>
      </c>
      <c r="S4198" s="8" t="str">
        <f t="shared" si="783"/>
        <v>3</v>
      </c>
      <c r="T4198" s="8" t="str">
        <f t="shared" si="784"/>
        <v>2</v>
      </c>
      <c r="U4198" s="8" t="str">
        <f t="shared" si="785"/>
        <v>0</v>
      </c>
      <c r="V4198" s="8" t="str">
        <f t="shared" si="786"/>
        <v>0</v>
      </c>
      <c r="W4198" s="8" t="str">
        <f t="shared" si="787"/>
        <v>0</v>
      </c>
      <c r="X4198" s="8" t="str">
        <f t="shared" si="788"/>
        <v>0</v>
      </c>
      <c r="Y4198" s="8" t="str">
        <f t="shared" si="789"/>
        <v>0</v>
      </c>
      <c r="Z4198" s="8" t="str">
        <f t="shared" si="790"/>
        <v>0</v>
      </c>
      <c r="AA4198" s="8" t="str">
        <f t="shared" si="791"/>
        <v>0</v>
      </c>
      <c r="AD4198" t="s">
        <v>9237</v>
      </c>
      <c r="AE4198" s="3">
        <v>9</v>
      </c>
      <c r="AF4198" s="3">
        <v>2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</row>
    <row r="4199" spans="3:41" x14ac:dyDescent="0.25">
      <c r="C4199" s="6" t="s">
        <v>9284</v>
      </c>
      <c r="D4199" s="9" t="s">
        <v>10138</v>
      </c>
      <c r="E4199" s="9" t="s">
        <v>2763</v>
      </c>
      <c r="F4199" s="9" t="s">
        <v>2764</v>
      </c>
      <c r="G4199" s="9" t="s">
        <v>2764</v>
      </c>
      <c r="H4199" s="9" t="s">
        <v>2764</v>
      </c>
      <c r="I4199" s="9" t="s">
        <v>2764</v>
      </c>
      <c r="J4199" s="9" t="s">
        <v>2764</v>
      </c>
      <c r="K4199" s="9" t="s">
        <v>2764</v>
      </c>
      <c r="L4199" s="9" t="s">
        <v>2764</v>
      </c>
      <c r="M4199" s="9" t="s">
        <v>2764</v>
      </c>
      <c r="N4199" s="9" t="s">
        <v>2764</v>
      </c>
      <c r="P4199" t="str">
        <f t="shared" si="780"/>
        <v>Lehigh - Joe Foley</v>
      </c>
      <c r="Q4199" s="8" t="str">
        <f t="shared" si="781"/>
        <v>4</v>
      </c>
      <c r="R4199" s="8" t="str">
        <f t="shared" si="782"/>
        <v>1</v>
      </c>
      <c r="S4199" s="8" t="str">
        <f t="shared" si="783"/>
        <v>0</v>
      </c>
      <c r="T4199" s="8" t="str">
        <f t="shared" si="784"/>
        <v>0</v>
      </c>
      <c r="U4199" s="8" t="str">
        <f t="shared" si="785"/>
        <v>0</v>
      </c>
      <c r="V4199" s="8" t="str">
        <f t="shared" si="786"/>
        <v>0</v>
      </c>
      <c r="W4199" s="8" t="str">
        <f t="shared" si="787"/>
        <v>0</v>
      </c>
      <c r="X4199" s="8" t="str">
        <f t="shared" si="788"/>
        <v>0</v>
      </c>
      <c r="Y4199" s="8" t="str">
        <f t="shared" si="789"/>
        <v>0</v>
      </c>
      <c r="Z4199" s="8" t="str">
        <f t="shared" si="790"/>
        <v>0</v>
      </c>
      <c r="AA4199" s="8" t="str">
        <f t="shared" si="791"/>
        <v>0</v>
      </c>
      <c r="AD4199" t="s">
        <v>9238</v>
      </c>
      <c r="AE4199" s="3">
        <v>5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</row>
    <row r="4200" spans="3:41" x14ac:dyDescent="0.25">
      <c r="C4200" s="5" t="s">
        <v>9285</v>
      </c>
      <c r="D4200" s="8" t="s">
        <v>10092</v>
      </c>
      <c r="E4200" s="8" t="s">
        <v>2764</v>
      </c>
      <c r="F4200" s="8" t="s">
        <v>2764</v>
      </c>
      <c r="G4200" s="8" t="s">
        <v>2764</v>
      </c>
      <c r="H4200" s="8" t="s">
        <v>2764</v>
      </c>
      <c r="I4200" s="8" t="s">
        <v>2764</v>
      </c>
      <c r="J4200" s="8" t="s">
        <v>2764</v>
      </c>
      <c r="K4200" s="8" t="s">
        <v>2764</v>
      </c>
      <c r="L4200" s="8" t="s">
        <v>2764</v>
      </c>
      <c r="M4200" s="8" t="s">
        <v>2764</v>
      </c>
      <c r="N4200" s="8" t="s">
        <v>2764</v>
      </c>
      <c r="P4200" t="str">
        <f t="shared" si="780"/>
        <v>Lehigh - Ed Porter</v>
      </c>
      <c r="Q4200" s="8" t="str">
        <f t="shared" si="781"/>
        <v>5</v>
      </c>
      <c r="R4200" s="8" t="str">
        <f t="shared" si="782"/>
        <v>0</v>
      </c>
      <c r="S4200" s="8" t="str">
        <f t="shared" si="783"/>
        <v>0</v>
      </c>
      <c r="T4200" s="8" t="str">
        <f t="shared" si="784"/>
        <v>0</v>
      </c>
      <c r="U4200" s="8" t="str">
        <f t="shared" si="785"/>
        <v>0</v>
      </c>
      <c r="V4200" s="8" t="str">
        <f t="shared" si="786"/>
        <v>0</v>
      </c>
      <c r="W4200" s="8" t="str">
        <f t="shared" si="787"/>
        <v>0</v>
      </c>
      <c r="X4200" s="8" t="str">
        <f t="shared" si="788"/>
        <v>0</v>
      </c>
      <c r="Y4200" s="8" t="str">
        <f t="shared" si="789"/>
        <v>0</v>
      </c>
      <c r="Z4200" s="8" t="str">
        <f t="shared" si="790"/>
        <v>0</v>
      </c>
      <c r="AA4200" s="8" t="str">
        <f t="shared" si="791"/>
        <v>0</v>
      </c>
      <c r="AD4200" t="s">
        <v>9239</v>
      </c>
      <c r="AE4200" s="3">
        <v>2</v>
      </c>
      <c r="AF4200" s="3">
        <v>1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</row>
    <row r="4201" spans="3:41" x14ac:dyDescent="0.25">
      <c r="C4201" s="6" t="s">
        <v>9286</v>
      </c>
      <c r="D4201" s="9" t="s">
        <v>10234</v>
      </c>
      <c r="E4201" s="9" t="s">
        <v>2764</v>
      </c>
      <c r="F4201" s="9" t="s">
        <v>2764</v>
      </c>
      <c r="G4201" s="9" t="s">
        <v>2764</v>
      </c>
      <c r="H4201" s="9" t="s">
        <v>2764</v>
      </c>
      <c r="I4201" s="9" t="s">
        <v>2764</v>
      </c>
      <c r="J4201" s="9" t="s">
        <v>2764</v>
      </c>
      <c r="K4201" s="9" t="s">
        <v>2764</v>
      </c>
      <c r="L4201" s="9" t="s">
        <v>2764</v>
      </c>
      <c r="M4201" s="9" t="s">
        <v>2764</v>
      </c>
      <c r="N4201" s="9" t="s">
        <v>2764</v>
      </c>
      <c r="P4201" t="str">
        <f t="shared" si="780"/>
        <v>Lamar - Avery Sullivan</v>
      </c>
      <c r="Q4201" s="8" t="str">
        <f t="shared" si="781"/>
        <v>3</v>
      </c>
      <c r="R4201" s="8" t="str">
        <f t="shared" si="782"/>
        <v>0</v>
      </c>
      <c r="S4201" s="8" t="str">
        <f t="shared" si="783"/>
        <v>0</v>
      </c>
      <c r="T4201" s="8" t="str">
        <f t="shared" si="784"/>
        <v>0</v>
      </c>
      <c r="U4201" s="8" t="str">
        <f t="shared" si="785"/>
        <v>0</v>
      </c>
      <c r="V4201" s="8" t="str">
        <f t="shared" si="786"/>
        <v>0</v>
      </c>
      <c r="W4201" s="8" t="str">
        <f t="shared" si="787"/>
        <v>0</v>
      </c>
      <c r="X4201" s="8" t="str">
        <f t="shared" si="788"/>
        <v>0</v>
      </c>
      <c r="Y4201" s="8" t="str">
        <f t="shared" si="789"/>
        <v>0</v>
      </c>
      <c r="Z4201" s="8" t="str">
        <f t="shared" si="790"/>
        <v>0</v>
      </c>
      <c r="AA4201" s="8" t="str">
        <f t="shared" si="791"/>
        <v>0</v>
      </c>
      <c r="AD4201" t="s">
        <v>9240</v>
      </c>
      <c r="AE4201" s="3">
        <v>9</v>
      </c>
      <c r="AF4201" s="3">
        <v>1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</row>
    <row r="4202" spans="3:41" x14ac:dyDescent="0.25">
      <c r="C4202" s="5" t="s">
        <v>9287</v>
      </c>
      <c r="D4202" s="8" t="s">
        <v>10026</v>
      </c>
      <c r="E4202" s="8" t="s">
        <v>2764</v>
      </c>
      <c r="F4202" s="8" t="s">
        <v>2764</v>
      </c>
      <c r="G4202" s="8" t="s">
        <v>2764</v>
      </c>
      <c r="H4202" s="8" t="s">
        <v>2764</v>
      </c>
      <c r="I4202" s="8" t="s">
        <v>2764</v>
      </c>
      <c r="J4202" s="8" t="s">
        <v>2764</v>
      </c>
      <c r="K4202" s="8" t="s">
        <v>2764</v>
      </c>
      <c r="L4202" s="8" t="s">
        <v>2764</v>
      </c>
      <c r="M4202" s="8" t="s">
        <v>2764</v>
      </c>
      <c r="N4202" s="8" t="s">
        <v>2764</v>
      </c>
      <c r="P4202" t="str">
        <f t="shared" si="780"/>
        <v>Louisville - Jo Griffin</v>
      </c>
      <c r="Q4202" s="8" t="str">
        <f t="shared" si="781"/>
        <v>3</v>
      </c>
      <c r="R4202" s="8" t="str">
        <f t="shared" si="782"/>
        <v>0</v>
      </c>
      <c r="S4202" s="8" t="str">
        <f t="shared" si="783"/>
        <v>0</v>
      </c>
      <c r="T4202" s="8" t="str">
        <f t="shared" si="784"/>
        <v>0</v>
      </c>
      <c r="U4202" s="8" t="str">
        <f t="shared" si="785"/>
        <v>0</v>
      </c>
      <c r="V4202" s="8" t="str">
        <f t="shared" si="786"/>
        <v>0</v>
      </c>
      <c r="W4202" s="8" t="str">
        <f t="shared" si="787"/>
        <v>0</v>
      </c>
      <c r="X4202" s="8" t="str">
        <f t="shared" si="788"/>
        <v>0</v>
      </c>
      <c r="Y4202" s="8" t="str">
        <f t="shared" si="789"/>
        <v>0</v>
      </c>
      <c r="Z4202" s="8" t="str">
        <f t="shared" si="790"/>
        <v>0</v>
      </c>
      <c r="AA4202" s="8" t="str">
        <f t="shared" si="791"/>
        <v>0</v>
      </c>
      <c r="AD4202" t="s">
        <v>9241</v>
      </c>
      <c r="AE4202" s="3">
        <v>10</v>
      </c>
      <c r="AF4202" s="3">
        <v>4</v>
      </c>
      <c r="AG4202" s="3">
        <v>1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</row>
    <row r="4203" spans="3:41" x14ac:dyDescent="0.25">
      <c r="C4203" s="6" t="s">
        <v>9288</v>
      </c>
      <c r="D4203" s="9" t="s">
        <v>2865</v>
      </c>
      <c r="E4203" s="9" t="s">
        <v>2764</v>
      </c>
      <c r="F4203" s="9" t="s">
        <v>2764</v>
      </c>
      <c r="G4203" s="9" t="s">
        <v>2764</v>
      </c>
      <c r="H4203" s="9" t="s">
        <v>2764</v>
      </c>
      <c r="I4203" s="9" t="s">
        <v>2764</v>
      </c>
      <c r="J4203" s="9" t="s">
        <v>2764</v>
      </c>
      <c r="K4203" s="9" t="s">
        <v>2764</v>
      </c>
      <c r="L4203" s="9" t="s">
        <v>2764</v>
      </c>
      <c r="M4203" s="9" t="s">
        <v>2764</v>
      </c>
      <c r="N4203" s="9" t="s">
        <v>2764</v>
      </c>
      <c r="P4203" t="str">
        <f t="shared" si="780"/>
        <v>Houston Baptist - Andre Charles Jr.</v>
      </c>
      <c r="Q4203" s="8" t="str">
        <f t="shared" si="781"/>
        <v>1</v>
      </c>
      <c r="R4203" s="8" t="str">
        <f t="shared" si="782"/>
        <v>0</v>
      </c>
      <c r="S4203" s="8" t="str">
        <f t="shared" si="783"/>
        <v>0</v>
      </c>
      <c r="T4203" s="8" t="str">
        <f t="shared" si="784"/>
        <v>0</v>
      </c>
      <c r="U4203" s="8" t="str">
        <f t="shared" si="785"/>
        <v>0</v>
      </c>
      <c r="V4203" s="8" t="str">
        <f t="shared" si="786"/>
        <v>0</v>
      </c>
      <c r="W4203" s="8" t="str">
        <f t="shared" si="787"/>
        <v>0</v>
      </c>
      <c r="X4203" s="8" t="str">
        <f t="shared" si="788"/>
        <v>0</v>
      </c>
      <c r="Y4203" s="8" t="str">
        <f t="shared" si="789"/>
        <v>0</v>
      </c>
      <c r="Z4203" s="8" t="str">
        <f t="shared" si="790"/>
        <v>0</v>
      </c>
      <c r="AA4203" s="8" t="str">
        <f t="shared" si="791"/>
        <v>0</v>
      </c>
      <c r="AD4203" t="s">
        <v>9242</v>
      </c>
      <c r="AE4203" s="3">
        <v>10</v>
      </c>
      <c r="AF4203" s="3">
        <v>3</v>
      </c>
      <c r="AG4203" s="3">
        <v>1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</row>
    <row r="4204" spans="3:41" x14ac:dyDescent="0.25">
      <c r="C4204" s="5" t="s">
        <v>9289</v>
      </c>
      <c r="D4204" s="8" t="s">
        <v>10029</v>
      </c>
      <c r="E4204" s="8" t="s">
        <v>2764</v>
      </c>
      <c r="F4204" s="8" t="s">
        <v>2764</v>
      </c>
      <c r="G4204" s="8" t="s">
        <v>2764</v>
      </c>
      <c r="H4204" s="8" t="s">
        <v>2764</v>
      </c>
      <c r="I4204" s="8" t="s">
        <v>2764</v>
      </c>
      <c r="J4204" s="8" t="s">
        <v>2764</v>
      </c>
      <c r="K4204" s="8" t="s">
        <v>2764</v>
      </c>
      <c r="L4204" s="8" t="s">
        <v>2764</v>
      </c>
      <c r="M4204" s="8" t="s">
        <v>2764</v>
      </c>
      <c r="N4204" s="8" t="s">
        <v>2764</v>
      </c>
      <c r="P4204" t="str">
        <f t="shared" si="780"/>
        <v>Houston Baptist - Nick Jones</v>
      </c>
      <c r="Q4204" s="8" t="str">
        <f t="shared" si="781"/>
        <v>1</v>
      </c>
      <c r="R4204" s="8" t="str">
        <f t="shared" si="782"/>
        <v>0</v>
      </c>
      <c r="S4204" s="8" t="str">
        <f t="shared" si="783"/>
        <v>0</v>
      </c>
      <c r="T4204" s="8" t="str">
        <f t="shared" si="784"/>
        <v>0</v>
      </c>
      <c r="U4204" s="8" t="str">
        <f t="shared" si="785"/>
        <v>0</v>
      </c>
      <c r="V4204" s="8" t="str">
        <f t="shared" si="786"/>
        <v>0</v>
      </c>
      <c r="W4204" s="8" t="str">
        <f t="shared" si="787"/>
        <v>0</v>
      </c>
      <c r="X4204" s="8" t="str">
        <f t="shared" si="788"/>
        <v>0</v>
      </c>
      <c r="Y4204" s="8" t="str">
        <f t="shared" si="789"/>
        <v>0</v>
      </c>
      <c r="Z4204" s="8" t="str">
        <f t="shared" si="790"/>
        <v>0</v>
      </c>
      <c r="AA4204" s="8" t="str">
        <f t="shared" si="791"/>
        <v>0</v>
      </c>
      <c r="AD4204" t="s">
        <v>9243</v>
      </c>
      <c r="AE4204" s="3">
        <v>1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</row>
    <row r="4205" spans="3:41" x14ac:dyDescent="0.25">
      <c r="C4205" s="6" t="s">
        <v>9290</v>
      </c>
      <c r="D4205" s="9" t="s">
        <v>2840</v>
      </c>
      <c r="E4205" s="9" t="s">
        <v>2764</v>
      </c>
      <c r="F4205" s="9" t="s">
        <v>2764</v>
      </c>
      <c r="G4205" s="9" t="s">
        <v>2764</v>
      </c>
      <c r="H4205" s="9" t="s">
        <v>2764</v>
      </c>
      <c r="I4205" s="9" t="s">
        <v>2764</v>
      </c>
      <c r="J4205" s="9" t="s">
        <v>2764</v>
      </c>
      <c r="K4205" s="9" t="s">
        <v>2764</v>
      </c>
      <c r="L4205" s="9" t="s">
        <v>2764</v>
      </c>
      <c r="M4205" s="9" t="s">
        <v>2764</v>
      </c>
      <c r="N4205" s="9" t="s">
        <v>2764</v>
      </c>
      <c r="P4205" t="str">
        <f t="shared" si="780"/>
        <v>St. Johns - Jay Camus</v>
      </c>
      <c r="Q4205" s="8" t="str">
        <f t="shared" si="781"/>
        <v>2</v>
      </c>
      <c r="R4205" s="8" t="str">
        <f t="shared" si="782"/>
        <v>0</v>
      </c>
      <c r="S4205" s="8" t="str">
        <f t="shared" si="783"/>
        <v>0</v>
      </c>
      <c r="T4205" s="8" t="str">
        <f t="shared" si="784"/>
        <v>0</v>
      </c>
      <c r="U4205" s="8" t="str">
        <f t="shared" si="785"/>
        <v>0</v>
      </c>
      <c r="V4205" s="8" t="str">
        <f t="shared" si="786"/>
        <v>0</v>
      </c>
      <c r="W4205" s="8" t="str">
        <f t="shared" si="787"/>
        <v>0</v>
      </c>
      <c r="X4205" s="8" t="str">
        <f t="shared" si="788"/>
        <v>0</v>
      </c>
      <c r="Y4205" s="8" t="str">
        <f t="shared" si="789"/>
        <v>0</v>
      </c>
      <c r="Z4205" s="8" t="str">
        <f t="shared" si="790"/>
        <v>0</v>
      </c>
      <c r="AA4205" s="8" t="str">
        <f t="shared" si="791"/>
        <v>0</v>
      </c>
      <c r="AD4205" t="s">
        <v>9244</v>
      </c>
      <c r="AE4205" s="3">
        <v>8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</row>
    <row r="4206" spans="3:41" x14ac:dyDescent="0.25">
      <c r="C4206" s="5" t="s">
        <v>9291</v>
      </c>
      <c r="D4206" s="8" t="s">
        <v>10339</v>
      </c>
      <c r="E4206" s="8" t="s">
        <v>2831</v>
      </c>
      <c r="F4206" s="8" t="s">
        <v>2763</v>
      </c>
      <c r="G4206" s="8" t="s">
        <v>2764</v>
      </c>
      <c r="H4206" s="8" t="s">
        <v>2764</v>
      </c>
      <c r="I4206" s="8" t="s">
        <v>2764</v>
      </c>
      <c r="J4206" s="8" t="s">
        <v>2764</v>
      </c>
      <c r="K4206" s="8" t="s">
        <v>2764</v>
      </c>
      <c r="L4206" s="8" t="s">
        <v>2764</v>
      </c>
      <c r="M4206" s="8" t="s">
        <v>2764</v>
      </c>
      <c r="N4206" s="8" t="s">
        <v>2764</v>
      </c>
      <c r="P4206" t="str">
        <f t="shared" si="780"/>
        <v>Stanford - Oscar Da Silva</v>
      </c>
      <c r="Q4206" s="8" t="str">
        <f t="shared" si="781"/>
        <v>19</v>
      </c>
      <c r="R4206" s="8" t="str">
        <f t="shared" si="782"/>
        <v>2</v>
      </c>
      <c r="S4206" s="8" t="str">
        <f t="shared" si="783"/>
        <v>1</v>
      </c>
      <c r="T4206" s="8" t="str">
        <f t="shared" si="784"/>
        <v>0</v>
      </c>
      <c r="U4206" s="8" t="str">
        <f t="shared" si="785"/>
        <v>0</v>
      </c>
      <c r="V4206" s="8" t="str">
        <f t="shared" si="786"/>
        <v>0</v>
      </c>
      <c r="W4206" s="8" t="str">
        <f t="shared" si="787"/>
        <v>0</v>
      </c>
      <c r="X4206" s="8" t="str">
        <f t="shared" si="788"/>
        <v>0</v>
      </c>
      <c r="Y4206" s="8" t="str">
        <f t="shared" si="789"/>
        <v>0</v>
      </c>
      <c r="Z4206" s="8" t="str">
        <f t="shared" si="790"/>
        <v>0</v>
      </c>
      <c r="AA4206" s="8" t="str">
        <f t="shared" si="791"/>
        <v>0</v>
      </c>
      <c r="AD4206" t="s">
        <v>9245</v>
      </c>
      <c r="AE4206" s="3">
        <v>3</v>
      </c>
      <c r="AF4206" s="3">
        <v>1</v>
      </c>
      <c r="AG4206" s="3">
        <v>1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</row>
    <row r="4207" spans="3:41" x14ac:dyDescent="0.25">
      <c r="C4207" s="6" t="s">
        <v>9292</v>
      </c>
      <c r="D4207" s="9" t="s">
        <v>4133</v>
      </c>
      <c r="E4207" s="9" t="s">
        <v>2764</v>
      </c>
      <c r="F4207" s="9" t="s">
        <v>2764</v>
      </c>
      <c r="G4207" s="9" t="s">
        <v>2764</v>
      </c>
      <c r="H4207" s="9" t="s">
        <v>2764</v>
      </c>
      <c r="I4207" s="9" t="s">
        <v>2764</v>
      </c>
      <c r="J4207" s="9" t="s">
        <v>2764</v>
      </c>
      <c r="K4207" s="9" t="s">
        <v>2764</v>
      </c>
      <c r="L4207" s="9" t="s">
        <v>2764</v>
      </c>
      <c r="M4207" s="9" t="s">
        <v>2764</v>
      </c>
      <c r="N4207" s="9" t="s">
        <v>2764</v>
      </c>
      <c r="P4207" t="str">
        <f t="shared" si="780"/>
        <v>Villanova - Brandon Slater</v>
      </c>
      <c r="Q4207" s="8" t="str">
        <f t="shared" si="781"/>
        <v>6</v>
      </c>
      <c r="R4207" s="8" t="str">
        <f t="shared" si="782"/>
        <v>0</v>
      </c>
      <c r="S4207" s="8" t="str">
        <f t="shared" si="783"/>
        <v>0</v>
      </c>
      <c r="T4207" s="8" t="str">
        <f t="shared" si="784"/>
        <v>0</v>
      </c>
      <c r="U4207" s="8" t="str">
        <f t="shared" si="785"/>
        <v>0</v>
      </c>
      <c r="V4207" s="8" t="str">
        <f t="shared" si="786"/>
        <v>0</v>
      </c>
      <c r="W4207" s="8" t="str">
        <f t="shared" si="787"/>
        <v>0</v>
      </c>
      <c r="X4207" s="8" t="str">
        <f t="shared" si="788"/>
        <v>0</v>
      </c>
      <c r="Y4207" s="8" t="str">
        <f t="shared" si="789"/>
        <v>0</v>
      </c>
      <c r="Z4207" s="8" t="str">
        <f t="shared" si="790"/>
        <v>0</v>
      </c>
      <c r="AA4207" s="8" t="str">
        <f t="shared" si="791"/>
        <v>0</v>
      </c>
      <c r="AD4207" t="s">
        <v>9246</v>
      </c>
      <c r="AE4207" s="3">
        <v>16</v>
      </c>
      <c r="AF4207" s="3">
        <v>2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</row>
    <row r="4208" spans="3:41" x14ac:dyDescent="0.25">
      <c r="C4208" s="5" t="s">
        <v>9293</v>
      </c>
      <c r="D4208" s="8" t="s">
        <v>10026</v>
      </c>
      <c r="E4208" s="8" t="s">
        <v>2764</v>
      </c>
      <c r="F4208" s="8" t="s">
        <v>2764</v>
      </c>
      <c r="G4208" s="8" t="s">
        <v>2764</v>
      </c>
      <c r="H4208" s="8" t="s">
        <v>2764</v>
      </c>
      <c r="I4208" s="8" t="s">
        <v>2764</v>
      </c>
      <c r="J4208" s="8" t="s">
        <v>2764</v>
      </c>
      <c r="K4208" s="8" t="s">
        <v>2764</v>
      </c>
      <c r="L4208" s="8" t="s">
        <v>2764</v>
      </c>
      <c r="M4208" s="8" t="s">
        <v>2764</v>
      </c>
      <c r="N4208" s="8" t="s">
        <v>2764</v>
      </c>
      <c r="P4208" t="str">
        <f t="shared" si="780"/>
        <v>Omaha - Evan Tricker</v>
      </c>
      <c r="Q4208" s="8" t="str">
        <f t="shared" si="781"/>
        <v>3</v>
      </c>
      <c r="R4208" s="8" t="str">
        <f t="shared" si="782"/>
        <v>0</v>
      </c>
      <c r="S4208" s="8" t="str">
        <f t="shared" si="783"/>
        <v>0</v>
      </c>
      <c r="T4208" s="8" t="str">
        <f t="shared" si="784"/>
        <v>0</v>
      </c>
      <c r="U4208" s="8" t="str">
        <f t="shared" si="785"/>
        <v>0</v>
      </c>
      <c r="V4208" s="8" t="str">
        <f t="shared" si="786"/>
        <v>0</v>
      </c>
      <c r="W4208" s="8" t="str">
        <f t="shared" si="787"/>
        <v>0</v>
      </c>
      <c r="X4208" s="8" t="str">
        <f t="shared" si="788"/>
        <v>0</v>
      </c>
      <c r="Y4208" s="8" t="str">
        <f t="shared" si="789"/>
        <v>0</v>
      </c>
      <c r="Z4208" s="8" t="str">
        <f t="shared" si="790"/>
        <v>0</v>
      </c>
      <c r="AA4208" s="8" t="str">
        <f t="shared" si="791"/>
        <v>0</v>
      </c>
      <c r="AD4208" t="s">
        <v>9247</v>
      </c>
      <c r="AE4208" s="3">
        <v>2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</row>
    <row r="4209" spans="3:41" x14ac:dyDescent="0.25">
      <c r="C4209" s="6" t="s">
        <v>9294</v>
      </c>
      <c r="D4209" s="9" t="s">
        <v>10286</v>
      </c>
      <c r="E4209" s="9" t="s">
        <v>2862</v>
      </c>
      <c r="F4209" s="9" t="s">
        <v>2770</v>
      </c>
      <c r="G4209" s="9" t="s">
        <v>2764</v>
      </c>
      <c r="H4209" s="9" t="s">
        <v>2764</v>
      </c>
      <c r="I4209" s="9" t="s">
        <v>2764</v>
      </c>
      <c r="J4209" s="9" t="s">
        <v>2764</v>
      </c>
      <c r="K4209" s="9" t="s">
        <v>2764</v>
      </c>
      <c r="L4209" s="9" t="s">
        <v>2764</v>
      </c>
      <c r="M4209" s="9" t="s">
        <v>2764</v>
      </c>
      <c r="N4209" s="9" t="s">
        <v>2764</v>
      </c>
      <c r="P4209" t="str">
        <f t="shared" si="780"/>
        <v>Wichita State - Asbjorn Midtgaard</v>
      </c>
      <c r="Q4209" s="8" t="str">
        <f t="shared" si="781"/>
        <v>20</v>
      </c>
      <c r="R4209" s="8" t="str">
        <f t="shared" si="782"/>
        <v>5</v>
      </c>
      <c r="S4209" s="8" t="str">
        <f t="shared" si="783"/>
        <v>1</v>
      </c>
      <c r="T4209" s="8" t="str">
        <f t="shared" si="784"/>
        <v>0</v>
      </c>
      <c r="U4209" s="8" t="str">
        <f t="shared" si="785"/>
        <v>0</v>
      </c>
      <c r="V4209" s="8" t="str">
        <f t="shared" si="786"/>
        <v>0</v>
      </c>
      <c r="W4209" s="8" t="str">
        <f t="shared" si="787"/>
        <v>0</v>
      </c>
      <c r="X4209" s="8" t="str">
        <f t="shared" si="788"/>
        <v>0</v>
      </c>
      <c r="Y4209" s="8" t="str">
        <f t="shared" si="789"/>
        <v>0</v>
      </c>
      <c r="Z4209" s="8" t="str">
        <f t="shared" si="790"/>
        <v>0</v>
      </c>
      <c r="AA4209" s="8" t="str">
        <f t="shared" si="791"/>
        <v>0</v>
      </c>
      <c r="AD4209" t="s">
        <v>9248</v>
      </c>
      <c r="AE4209" s="3">
        <v>6</v>
      </c>
      <c r="AF4209" s="3">
        <v>1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</row>
    <row r="4210" spans="3:41" x14ac:dyDescent="0.25">
      <c r="C4210" s="5" t="s">
        <v>9295</v>
      </c>
      <c r="D4210" s="8" t="s">
        <v>10234</v>
      </c>
      <c r="E4210" s="8" t="s">
        <v>2764</v>
      </c>
      <c r="F4210" s="8" t="s">
        <v>2764</v>
      </c>
      <c r="G4210" s="8" t="s">
        <v>2764</v>
      </c>
      <c r="H4210" s="8" t="s">
        <v>2764</v>
      </c>
      <c r="I4210" s="8" t="s">
        <v>2764</v>
      </c>
      <c r="J4210" s="8" t="s">
        <v>2764</v>
      </c>
      <c r="K4210" s="8" t="s">
        <v>2764</v>
      </c>
      <c r="L4210" s="8" t="s">
        <v>2764</v>
      </c>
      <c r="M4210" s="8" t="s">
        <v>2764</v>
      </c>
      <c r="N4210" s="8" t="s">
        <v>2764</v>
      </c>
      <c r="P4210" t="str">
        <f t="shared" si="780"/>
        <v>UC Irvine - Solomon Ruddell</v>
      </c>
      <c r="Q4210" s="8" t="str">
        <f t="shared" si="781"/>
        <v>3</v>
      </c>
      <c r="R4210" s="8" t="str">
        <f t="shared" si="782"/>
        <v>0</v>
      </c>
      <c r="S4210" s="8" t="str">
        <f t="shared" si="783"/>
        <v>0</v>
      </c>
      <c r="T4210" s="8" t="str">
        <f t="shared" si="784"/>
        <v>0</v>
      </c>
      <c r="U4210" s="8" t="str">
        <f t="shared" si="785"/>
        <v>0</v>
      </c>
      <c r="V4210" s="8" t="str">
        <f t="shared" si="786"/>
        <v>0</v>
      </c>
      <c r="W4210" s="8" t="str">
        <f t="shared" si="787"/>
        <v>0</v>
      </c>
      <c r="X4210" s="8" t="str">
        <f t="shared" si="788"/>
        <v>0</v>
      </c>
      <c r="Y4210" s="8" t="str">
        <f t="shared" si="789"/>
        <v>0</v>
      </c>
      <c r="Z4210" s="8" t="str">
        <f t="shared" si="790"/>
        <v>0</v>
      </c>
      <c r="AA4210" s="8" t="str">
        <f t="shared" si="791"/>
        <v>0</v>
      </c>
      <c r="AD4210" t="s">
        <v>9249</v>
      </c>
      <c r="AE4210" s="3">
        <v>6</v>
      </c>
      <c r="AF4210" s="3">
        <v>1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</row>
    <row r="4211" spans="3:41" x14ac:dyDescent="0.25">
      <c r="C4211" s="6" t="s">
        <v>9296</v>
      </c>
      <c r="D4211" s="9" t="s">
        <v>10311</v>
      </c>
      <c r="E4211" s="9" t="s">
        <v>2769</v>
      </c>
      <c r="F4211" s="9" t="s">
        <v>2764</v>
      </c>
      <c r="G4211" s="9" t="s">
        <v>2764</v>
      </c>
      <c r="H4211" s="9" t="s">
        <v>2764</v>
      </c>
      <c r="I4211" s="9" t="s">
        <v>2764</v>
      </c>
      <c r="J4211" s="9" t="s">
        <v>2764</v>
      </c>
      <c r="K4211" s="9" t="s">
        <v>2764</v>
      </c>
      <c r="L4211" s="9" t="s">
        <v>2764</v>
      </c>
      <c r="M4211" s="9" t="s">
        <v>2764</v>
      </c>
      <c r="N4211" s="9" t="s">
        <v>2764</v>
      </c>
      <c r="P4211" t="str">
        <f t="shared" si="780"/>
        <v>Chattanooga - Justin Brown</v>
      </c>
      <c r="Q4211" s="8" t="str">
        <f t="shared" si="781"/>
        <v>9</v>
      </c>
      <c r="R4211" s="8" t="str">
        <f t="shared" si="782"/>
        <v>3</v>
      </c>
      <c r="S4211" s="8" t="str">
        <f t="shared" si="783"/>
        <v>0</v>
      </c>
      <c r="T4211" s="8" t="str">
        <f t="shared" si="784"/>
        <v>0</v>
      </c>
      <c r="U4211" s="8" t="str">
        <f t="shared" si="785"/>
        <v>0</v>
      </c>
      <c r="V4211" s="8" t="str">
        <f t="shared" si="786"/>
        <v>0</v>
      </c>
      <c r="W4211" s="8" t="str">
        <f t="shared" si="787"/>
        <v>0</v>
      </c>
      <c r="X4211" s="8" t="str">
        <f t="shared" si="788"/>
        <v>0</v>
      </c>
      <c r="Y4211" s="8" t="str">
        <f t="shared" si="789"/>
        <v>0</v>
      </c>
      <c r="Z4211" s="8" t="str">
        <f t="shared" si="790"/>
        <v>0</v>
      </c>
      <c r="AA4211" s="8" t="str">
        <f t="shared" si="791"/>
        <v>0</v>
      </c>
      <c r="AD4211" t="s">
        <v>9250</v>
      </c>
      <c r="AE4211" s="3">
        <v>9</v>
      </c>
      <c r="AF4211" s="3">
        <v>1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</row>
    <row r="4212" spans="3:41" x14ac:dyDescent="0.25">
      <c r="C4212" s="5" t="s">
        <v>9297</v>
      </c>
      <c r="D4212" s="8" t="s">
        <v>2833</v>
      </c>
      <c r="E4212" s="8" t="s">
        <v>2764</v>
      </c>
      <c r="F4212" s="8" t="s">
        <v>2764</v>
      </c>
      <c r="G4212" s="8" t="s">
        <v>2764</v>
      </c>
      <c r="H4212" s="8" t="s">
        <v>2764</v>
      </c>
      <c r="I4212" s="8" t="s">
        <v>2764</v>
      </c>
      <c r="J4212" s="8" t="s">
        <v>2764</v>
      </c>
      <c r="K4212" s="8" t="s">
        <v>2764</v>
      </c>
      <c r="L4212" s="8" t="s">
        <v>2764</v>
      </c>
      <c r="M4212" s="8" t="s">
        <v>2764</v>
      </c>
      <c r="N4212" s="8" t="s">
        <v>2764</v>
      </c>
      <c r="P4212" t="str">
        <f t="shared" si="780"/>
        <v>Utah Valley - Cache Fields</v>
      </c>
      <c r="Q4212" s="8" t="str">
        <f t="shared" si="781"/>
        <v>4</v>
      </c>
      <c r="R4212" s="8" t="str">
        <f t="shared" si="782"/>
        <v>0</v>
      </c>
      <c r="S4212" s="8" t="str">
        <f t="shared" si="783"/>
        <v>0</v>
      </c>
      <c r="T4212" s="8" t="str">
        <f t="shared" si="784"/>
        <v>0</v>
      </c>
      <c r="U4212" s="8" t="str">
        <f t="shared" si="785"/>
        <v>0</v>
      </c>
      <c r="V4212" s="8" t="str">
        <f t="shared" si="786"/>
        <v>0</v>
      </c>
      <c r="W4212" s="8" t="str">
        <f t="shared" si="787"/>
        <v>0</v>
      </c>
      <c r="X4212" s="8" t="str">
        <f t="shared" si="788"/>
        <v>0</v>
      </c>
      <c r="Y4212" s="8" t="str">
        <f t="shared" si="789"/>
        <v>0</v>
      </c>
      <c r="Z4212" s="8" t="str">
        <f t="shared" si="790"/>
        <v>0</v>
      </c>
      <c r="AA4212" s="8" t="str">
        <f t="shared" si="791"/>
        <v>0</v>
      </c>
      <c r="AD4212" t="s">
        <v>9252</v>
      </c>
      <c r="AE4212" s="3">
        <v>10</v>
      </c>
      <c r="AF4212" s="3">
        <v>2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</row>
    <row r="4213" spans="3:41" x14ac:dyDescent="0.25">
      <c r="C4213" s="6" t="s">
        <v>9298</v>
      </c>
      <c r="D4213" s="9" t="s">
        <v>10038</v>
      </c>
      <c r="E4213" s="9" t="s">
        <v>2831</v>
      </c>
      <c r="F4213" s="9" t="s">
        <v>2764</v>
      </c>
      <c r="G4213" s="9" t="s">
        <v>2764</v>
      </c>
      <c r="H4213" s="9" t="s">
        <v>2764</v>
      </c>
      <c r="I4213" s="9" t="s">
        <v>2764</v>
      </c>
      <c r="J4213" s="9" t="s">
        <v>2764</v>
      </c>
      <c r="K4213" s="9" t="s">
        <v>2764</v>
      </c>
      <c r="L4213" s="9" t="s">
        <v>2764</v>
      </c>
      <c r="M4213" s="9" t="s">
        <v>2764</v>
      </c>
      <c r="N4213" s="9" t="s">
        <v>2764</v>
      </c>
      <c r="P4213" t="str">
        <f t="shared" si="780"/>
        <v>Wright State - James Manns</v>
      </c>
      <c r="Q4213" s="8" t="str">
        <f t="shared" si="781"/>
        <v>22</v>
      </c>
      <c r="R4213" s="8" t="str">
        <f t="shared" si="782"/>
        <v>2</v>
      </c>
      <c r="S4213" s="8" t="str">
        <f t="shared" si="783"/>
        <v>0</v>
      </c>
      <c r="T4213" s="8" t="str">
        <f t="shared" si="784"/>
        <v>0</v>
      </c>
      <c r="U4213" s="8" t="str">
        <f t="shared" si="785"/>
        <v>0</v>
      </c>
      <c r="V4213" s="8" t="str">
        <f t="shared" si="786"/>
        <v>0</v>
      </c>
      <c r="W4213" s="8" t="str">
        <f t="shared" si="787"/>
        <v>0</v>
      </c>
      <c r="X4213" s="8" t="str">
        <f t="shared" si="788"/>
        <v>0</v>
      </c>
      <c r="Y4213" s="8" t="str">
        <f t="shared" si="789"/>
        <v>0</v>
      </c>
      <c r="Z4213" s="8" t="str">
        <f t="shared" si="790"/>
        <v>0</v>
      </c>
      <c r="AA4213" s="8" t="str">
        <f t="shared" si="791"/>
        <v>0</v>
      </c>
      <c r="AD4213" t="s">
        <v>9253</v>
      </c>
      <c r="AE4213" s="3">
        <v>3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</row>
    <row r="4214" spans="3:41" x14ac:dyDescent="0.25">
      <c r="C4214" s="5" t="s">
        <v>9299</v>
      </c>
      <c r="D4214" s="8" t="s">
        <v>10089</v>
      </c>
      <c r="E4214" s="8" t="s">
        <v>2764</v>
      </c>
      <c r="F4214" s="8" t="s">
        <v>2764</v>
      </c>
      <c r="G4214" s="8" t="s">
        <v>2764</v>
      </c>
      <c r="H4214" s="8" t="s">
        <v>2764</v>
      </c>
      <c r="I4214" s="8" t="s">
        <v>2764</v>
      </c>
      <c r="J4214" s="8" t="s">
        <v>2764</v>
      </c>
      <c r="K4214" s="8" t="s">
        <v>2764</v>
      </c>
      <c r="L4214" s="8" t="s">
        <v>2764</v>
      </c>
      <c r="M4214" s="8" t="s">
        <v>2764</v>
      </c>
      <c r="N4214" s="8" t="s">
        <v>2764</v>
      </c>
      <c r="P4214" t="str">
        <f t="shared" si="780"/>
        <v>Wright State - Adam Giles</v>
      </c>
      <c r="Q4214" s="8" t="str">
        <f t="shared" si="781"/>
        <v>4</v>
      </c>
      <c r="R4214" s="8" t="str">
        <f t="shared" si="782"/>
        <v>0</v>
      </c>
      <c r="S4214" s="8" t="str">
        <f t="shared" si="783"/>
        <v>0</v>
      </c>
      <c r="T4214" s="8" t="str">
        <f t="shared" si="784"/>
        <v>0</v>
      </c>
      <c r="U4214" s="8" t="str">
        <f t="shared" si="785"/>
        <v>0</v>
      </c>
      <c r="V4214" s="8" t="str">
        <f t="shared" si="786"/>
        <v>0</v>
      </c>
      <c r="W4214" s="8" t="str">
        <f t="shared" si="787"/>
        <v>0</v>
      </c>
      <c r="X4214" s="8" t="str">
        <f t="shared" si="788"/>
        <v>0</v>
      </c>
      <c r="Y4214" s="8" t="str">
        <f t="shared" si="789"/>
        <v>0</v>
      </c>
      <c r="Z4214" s="8" t="str">
        <f t="shared" si="790"/>
        <v>0</v>
      </c>
      <c r="AA4214" s="8" t="str">
        <f t="shared" si="791"/>
        <v>0</v>
      </c>
      <c r="AD4214" t="s">
        <v>9254</v>
      </c>
      <c r="AE4214" s="3">
        <v>11</v>
      </c>
      <c r="AF4214" s="3">
        <v>1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</row>
    <row r="4215" spans="3:41" x14ac:dyDescent="0.25">
      <c r="C4215" s="6" t="s">
        <v>9300</v>
      </c>
      <c r="D4215" s="9" t="s">
        <v>2865</v>
      </c>
      <c r="E4215" s="9" t="s">
        <v>2764</v>
      </c>
      <c r="F4215" s="9" t="s">
        <v>2764</v>
      </c>
      <c r="G4215" s="9" t="s">
        <v>2764</v>
      </c>
      <c r="H4215" s="9" t="s">
        <v>2764</v>
      </c>
      <c r="I4215" s="9" t="s">
        <v>2764</v>
      </c>
      <c r="J4215" s="9" t="s">
        <v>2764</v>
      </c>
      <c r="K4215" s="9" t="s">
        <v>2764</v>
      </c>
      <c r="L4215" s="9" t="s">
        <v>2764</v>
      </c>
      <c r="M4215" s="9" t="s">
        <v>2764</v>
      </c>
      <c r="N4215" s="9" t="s">
        <v>2764</v>
      </c>
      <c r="P4215" t="str">
        <f t="shared" si="780"/>
        <v>Belmont - Garrett Suedekum</v>
      </c>
      <c r="Q4215" s="8" t="str">
        <f t="shared" si="781"/>
        <v>1</v>
      </c>
      <c r="R4215" s="8" t="str">
        <f t="shared" si="782"/>
        <v>0</v>
      </c>
      <c r="S4215" s="8" t="str">
        <f t="shared" si="783"/>
        <v>0</v>
      </c>
      <c r="T4215" s="8" t="str">
        <f t="shared" si="784"/>
        <v>0</v>
      </c>
      <c r="U4215" s="8" t="str">
        <f t="shared" si="785"/>
        <v>0</v>
      </c>
      <c r="V4215" s="8" t="str">
        <f t="shared" si="786"/>
        <v>0</v>
      </c>
      <c r="W4215" s="8" t="str">
        <f t="shared" si="787"/>
        <v>0</v>
      </c>
      <c r="X4215" s="8" t="str">
        <f t="shared" si="788"/>
        <v>0</v>
      </c>
      <c r="Y4215" s="8" t="str">
        <f t="shared" si="789"/>
        <v>0</v>
      </c>
      <c r="Z4215" s="8" t="str">
        <f t="shared" si="790"/>
        <v>0</v>
      </c>
      <c r="AA4215" s="8" t="str">
        <f t="shared" si="791"/>
        <v>0</v>
      </c>
      <c r="AD4215" t="s">
        <v>9255</v>
      </c>
      <c r="AE4215" s="3">
        <v>2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</row>
    <row r="4216" spans="3:41" x14ac:dyDescent="0.25">
      <c r="C4216" s="5" t="s">
        <v>9301</v>
      </c>
      <c r="D4216" s="8" t="s">
        <v>2840</v>
      </c>
      <c r="E4216" s="8" t="s">
        <v>2764</v>
      </c>
      <c r="F4216" s="8" t="s">
        <v>2764</v>
      </c>
      <c r="G4216" s="8" t="s">
        <v>2764</v>
      </c>
      <c r="H4216" s="8" t="s">
        <v>2764</v>
      </c>
      <c r="I4216" s="8" t="s">
        <v>2764</v>
      </c>
      <c r="J4216" s="8" t="s">
        <v>2764</v>
      </c>
      <c r="K4216" s="8" t="s">
        <v>2764</v>
      </c>
      <c r="L4216" s="8" t="s">
        <v>2764</v>
      </c>
      <c r="M4216" s="8" t="s">
        <v>2764</v>
      </c>
      <c r="N4216" s="8" t="s">
        <v>2764</v>
      </c>
      <c r="P4216" t="str">
        <f t="shared" si="780"/>
        <v>Tennessee Tech - Maverick Smith</v>
      </c>
      <c r="Q4216" s="8" t="str">
        <f t="shared" si="781"/>
        <v>2</v>
      </c>
      <c r="R4216" s="8" t="str">
        <f t="shared" si="782"/>
        <v>0</v>
      </c>
      <c r="S4216" s="8" t="str">
        <f t="shared" si="783"/>
        <v>0</v>
      </c>
      <c r="T4216" s="8" t="str">
        <f t="shared" si="784"/>
        <v>0</v>
      </c>
      <c r="U4216" s="8" t="str">
        <f t="shared" si="785"/>
        <v>0</v>
      </c>
      <c r="V4216" s="8" t="str">
        <f t="shared" si="786"/>
        <v>0</v>
      </c>
      <c r="W4216" s="8" t="str">
        <f t="shared" si="787"/>
        <v>0</v>
      </c>
      <c r="X4216" s="8" t="str">
        <f t="shared" si="788"/>
        <v>0</v>
      </c>
      <c r="Y4216" s="8" t="str">
        <f t="shared" si="789"/>
        <v>0</v>
      </c>
      <c r="Z4216" s="8" t="str">
        <f t="shared" si="790"/>
        <v>0</v>
      </c>
      <c r="AA4216" s="8" t="str">
        <f t="shared" si="791"/>
        <v>0</v>
      </c>
      <c r="AD4216" t="s">
        <v>9256</v>
      </c>
      <c r="AE4216" s="3">
        <v>4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</row>
    <row r="4217" spans="3:41" x14ac:dyDescent="0.25">
      <c r="C4217" s="6" t="s">
        <v>9302</v>
      </c>
      <c r="D4217" s="9" t="s">
        <v>10104</v>
      </c>
      <c r="E4217" s="9" t="s">
        <v>2764</v>
      </c>
      <c r="F4217" s="9" t="s">
        <v>2764</v>
      </c>
      <c r="G4217" s="9" t="s">
        <v>2764</v>
      </c>
      <c r="H4217" s="9" t="s">
        <v>2764</v>
      </c>
      <c r="I4217" s="9" t="s">
        <v>2764</v>
      </c>
      <c r="J4217" s="9" t="s">
        <v>2764</v>
      </c>
      <c r="K4217" s="9" t="s">
        <v>2764</v>
      </c>
      <c r="L4217" s="9" t="s">
        <v>2764</v>
      </c>
      <c r="M4217" s="9" t="s">
        <v>2764</v>
      </c>
      <c r="N4217" s="9" t="s">
        <v>2764</v>
      </c>
      <c r="P4217" t="str">
        <f t="shared" si="780"/>
        <v>Idaho State - Lyle Sutton</v>
      </c>
      <c r="Q4217" s="8" t="str">
        <f t="shared" si="781"/>
        <v>5</v>
      </c>
      <c r="R4217" s="8" t="str">
        <f t="shared" si="782"/>
        <v>0</v>
      </c>
      <c r="S4217" s="8" t="str">
        <f t="shared" si="783"/>
        <v>0</v>
      </c>
      <c r="T4217" s="8" t="str">
        <f t="shared" si="784"/>
        <v>0</v>
      </c>
      <c r="U4217" s="8" t="str">
        <f t="shared" si="785"/>
        <v>0</v>
      </c>
      <c r="V4217" s="8" t="str">
        <f t="shared" si="786"/>
        <v>0</v>
      </c>
      <c r="W4217" s="8" t="str">
        <f t="shared" si="787"/>
        <v>0</v>
      </c>
      <c r="X4217" s="8" t="str">
        <f t="shared" si="788"/>
        <v>0</v>
      </c>
      <c r="Y4217" s="8" t="str">
        <f t="shared" si="789"/>
        <v>0</v>
      </c>
      <c r="Z4217" s="8" t="str">
        <f t="shared" si="790"/>
        <v>0</v>
      </c>
      <c r="AA4217" s="8" t="str">
        <f t="shared" si="791"/>
        <v>0</v>
      </c>
      <c r="AD4217" t="s">
        <v>9257</v>
      </c>
      <c r="AE4217" s="3">
        <v>2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</row>
    <row r="4218" spans="3:41" x14ac:dyDescent="0.25">
      <c r="C4218" s="5" t="s">
        <v>9303</v>
      </c>
      <c r="D4218" s="8" t="s">
        <v>10354</v>
      </c>
      <c r="E4218" s="8" t="s">
        <v>2913</v>
      </c>
      <c r="F4218" s="8" t="s">
        <v>2775</v>
      </c>
      <c r="G4218" s="8" t="s">
        <v>2764</v>
      </c>
      <c r="H4218" s="8" t="s">
        <v>2764</v>
      </c>
      <c r="I4218" s="8" t="s">
        <v>2764</v>
      </c>
      <c r="J4218" s="8" t="s">
        <v>2764</v>
      </c>
      <c r="K4218" s="8" t="s">
        <v>2764</v>
      </c>
      <c r="L4218" s="8" t="s">
        <v>2764</v>
      </c>
      <c r="M4218" s="8" t="s">
        <v>2764</v>
      </c>
      <c r="N4218" s="8" t="s">
        <v>2764</v>
      </c>
      <c r="P4218" t="str">
        <f t="shared" si="780"/>
        <v>James Madison - Matthew Urbach</v>
      </c>
      <c r="Q4218" s="8" t="str">
        <f t="shared" si="781"/>
        <v>6</v>
      </c>
      <c r="R4218" s="8" t="str">
        <f t="shared" si="782"/>
        <v>3</v>
      </c>
      <c r="S4218" s="8" t="str">
        <f t="shared" si="783"/>
        <v>2</v>
      </c>
      <c r="T4218" s="8" t="str">
        <f t="shared" si="784"/>
        <v>0</v>
      </c>
      <c r="U4218" s="8" t="str">
        <f t="shared" si="785"/>
        <v>0</v>
      </c>
      <c r="V4218" s="8" t="str">
        <f t="shared" si="786"/>
        <v>0</v>
      </c>
      <c r="W4218" s="8" t="str">
        <f t="shared" si="787"/>
        <v>0</v>
      </c>
      <c r="X4218" s="8" t="str">
        <f t="shared" si="788"/>
        <v>0</v>
      </c>
      <c r="Y4218" s="8" t="str">
        <f t="shared" si="789"/>
        <v>0</v>
      </c>
      <c r="Z4218" s="8" t="str">
        <f t="shared" si="790"/>
        <v>0</v>
      </c>
      <c r="AA4218" s="8" t="str">
        <f t="shared" si="791"/>
        <v>0</v>
      </c>
      <c r="AD4218" t="s">
        <v>9258</v>
      </c>
      <c r="AE4218" s="3">
        <v>2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</row>
    <row r="4219" spans="3:41" x14ac:dyDescent="0.25">
      <c r="C4219" s="6" t="s">
        <v>9304</v>
      </c>
      <c r="D4219" s="9" t="s">
        <v>10229</v>
      </c>
      <c r="E4219" s="9" t="s">
        <v>2764</v>
      </c>
      <c r="F4219" s="9" t="s">
        <v>2764</v>
      </c>
      <c r="G4219" s="9" t="s">
        <v>2764</v>
      </c>
      <c r="H4219" s="9" t="s">
        <v>2764</v>
      </c>
      <c r="I4219" s="9" t="s">
        <v>2764</v>
      </c>
      <c r="J4219" s="9" t="s">
        <v>2764</v>
      </c>
      <c r="K4219" s="9" t="s">
        <v>2764</v>
      </c>
      <c r="L4219" s="9" t="s">
        <v>2764</v>
      </c>
      <c r="M4219" s="9" t="s">
        <v>2764</v>
      </c>
      <c r="N4219" s="9" t="s">
        <v>2764</v>
      </c>
      <c r="P4219" t="str">
        <f t="shared" si="780"/>
        <v>Fairleigh Dickinson - made Jumper. Assisted by Darnell Edge.</v>
      </c>
      <c r="Q4219" s="8" t="str">
        <f t="shared" si="781"/>
        <v>2</v>
      </c>
      <c r="R4219" s="8" t="str">
        <f t="shared" si="782"/>
        <v>0</v>
      </c>
      <c r="S4219" s="8" t="str">
        <f t="shared" si="783"/>
        <v>0</v>
      </c>
      <c r="T4219" s="8" t="str">
        <f t="shared" si="784"/>
        <v>0</v>
      </c>
      <c r="U4219" s="8" t="str">
        <f t="shared" si="785"/>
        <v>0</v>
      </c>
      <c r="V4219" s="8" t="str">
        <f t="shared" si="786"/>
        <v>0</v>
      </c>
      <c r="W4219" s="8" t="str">
        <f t="shared" si="787"/>
        <v>0</v>
      </c>
      <c r="X4219" s="8" t="str">
        <f t="shared" si="788"/>
        <v>0</v>
      </c>
      <c r="Y4219" s="8" t="str">
        <f t="shared" si="789"/>
        <v>0</v>
      </c>
      <c r="Z4219" s="8" t="str">
        <f t="shared" si="790"/>
        <v>0</v>
      </c>
      <c r="AA4219" s="8" t="str">
        <f t="shared" si="791"/>
        <v>0</v>
      </c>
      <c r="AD4219" t="s">
        <v>9259</v>
      </c>
      <c r="AE4219" s="3">
        <v>4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</row>
    <row r="4220" spans="3:41" x14ac:dyDescent="0.25">
      <c r="C4220" s="5" t="s">
        <v>9305</v>
      </c>
      <c r="D4220" s="8" t="s">
        <v>10229</v>
      </c>
      <c r="E4220" s="8" t="s">
        <v>2764</v>
      </c>
      <c r="F4220" s="8" t="s">
        <v>2764</v>
      </c>
      <c r="G4220" s="8" t="s">
        <v>2764</v>
      </c>
      <c r="H4220" s="8" t="s">
        <v>2764</v>
      </c>
      <c r="I4220" s="8" t="s">
        <v>2764</v>
      </c>
      <c r="J4220" s="8" t="s">
        <v>2764</v>
      </c>
      <c r="K4220" s="8" t="s">
        <v>2764</v>
      </c>
      <c r="L4220" s="8" t="s">
        <v>2764</v>
      </c>
      <c r="M4220" s="8" t="s">
        <v>2764</v>
      </c>
      <c r="N4220" s="8" t="s">
        <v>2764</v>
      </c>
      <c r="P4220" t="str">
        <f t="shared" si="780"/>
        <v>Fairleigh Dickinson - made Three Point Jumper. Assisted by Elyjah Williams.</v>
      </c>
      <c r="Q4220" s="8" t="str">
        <f t="shared" si="781"/>
        <v>2</v>
      </c>
      <c r="R4220" s="8" t="str">
        <f t="shared" si="782"/>
        <v>0</v>
      </c>
      <c r="S4220" s="8" t="str">
        <f t="shared" si="783"/>
        <v>0</v>
      </c>
      <c r="T4220" s="8" t="str">
        <f t="shared" si="784"/>
        <v>0</v>
      </c>
      <c r="U4220" s="8" t="str">
        <f t="shared" si="785"/>
        <v>0</v>
      </c>
      <c r="V4220" s="8" t="str">
        <f t="shared" si="786"/>
        <v>0</v>
      </c>
      <c r="W4220" s="8" t="str">
        <f t="shared" si="787"/>
        <v>0</v>
      </c>
      <c r="X4220" s="8" t="str">
        <f t="shared" si="788"/>
        <v>0</v>
      </c>
      <c r="Y4220" s="8" t="str">
        <f t="shared" si="789"/>
        <v>0</v>
      </c>
      <c r="Z4220" s="8" t="str">
        <f t="shared" si="790"/>
        <v>0</v>
      </c>
      <c r="AA4220" s="8" t="str">
        <f t="shared" si="791"/>
        <v>0</v>
      </c>
      <c r="AD4220" t="s">
        <v>9260</v>
      </c>
      <c r="AE4220" s="3">
        <v>5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</row>
    <row r="4221" spans="3:41" x14ac:dyDescent="0.25">
      <c r="C4221" s="6" t="s">
        <v>9306</v>
      </c>
      <c r="D4221" s="9" t="s">
        <v>10029</v>
      </c>
      <c r="E4221" s="9" t="s">
        <v>2764</v>
      </c>
      <c r="F4221" s="9" t="s">
        <v>2764</v>
      </c>
      <c r="G4221" s="9" t="s">
        <v>2764</v>
      </c>
      <c r="H4221" s="9" t="s">
        <v>2764</v>
      </c>
      <c r="I4221" s="9" t="s">
        <v>2764</v>
      </c>
      <c r="J4221" s="9" t="s">
        <v>2764</v>
      </c>
      <c r="K4221" s="9" t="s">
        <v>2764</v>
      </c>
      <c r="L4221" s="9" t="s">
        <v>2764</v>
      </c>
      <c r="M4221" s="9" t="s">
        <v>2764</v>
      </c>
      <c r="N4221" s="9" t="s">
        <v>2764</v>
      </c>
      <c r="P4221" t="str">
        <f t="shared" si="780"/>
        <v>Fairleigh Dickinson - made Jumper. Assisted by Tyler Jones.</v>
      </c>
      <c r="Q4221" s="8" t="str">
        <f t="shared" si="781"/>
        <v>1</v>
      </c>
      <c r="R4221" s="8" t="str">
        <f t="shared" si="782"/>
        <v>0</v>
      </c>
      <c r="S4221" s="8" t="str">
        <f t="shared" si="783"/>
        <v>0</v>
      </c>
      <c r="T4221" s="8" t="str">
        <f t="shared" si="784"/>
        <v>0</v>
      </c>
      <c r="U4221" s="8" t="str">
        <f t="shared" si="785"/>
        <v>0</v>
      </c>
      <c r="V4221" s="8" t="str">
        <f t="shared" si="786"/>
        <v>0</v>
      </c>
      <c r="W4221" s="8" t="str">
        <f t="shared" si="787"/>
        <v>0</v>
      </c>
      <c r="X4221" s="8" t="str">
        <f t="shared" si="788"/>
        <v>0</v>
      </c>
      <c r="Y4221" s="8" t="str">
        <f t="shared" si="789"/>
        <v>0</v>
      </c>
      <c r="Z4221" s="8" t="str">
        <f t="shared" si="790"/>
        <v>0</v>
      </c>
      <c r="AA4221" s="8" t="str">
        <f t="shared" si="791"/>
        <v>0</v>
      </c>
      <c r="AD4221" t="s">
        <v>9261</v>
      </c>
      <c r="AE4221" s="3">
        <v>1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</row>
    <row r="4222" spans="3:41" x14ac:dyDescent="0.25">
      <c r="C4222" s="5" t="s">
        <v>9307</v>
      </c>
      <c r="D4222" s="8" t="s">
        <v>10029</v>
      </c>
      <c r="E4222" s="8" t="s">
        <v>2764</v>
      </c>
      <c r="F4222" s="8" t="s">
        <v>2764</v>
      </c>
      <c r="G4222" s="8" t="s">
        <v>2764</v>
      </c>
      <c r="H4222" s="8" t="s">
        <v>2764</v>
      </c>
      <c r="I4222" s="8" t="s">
        <v>2764</v>
      </c>
      <c r="J4222" s="8" t="s">
        <v>2764</v>
      </c>
      <c r="K4222" s="8" t="s">
        <v>2764</v>
      </c>
      <c r="L4222" s="8" t="s">
        <v>2764</v>
      </c>
      <c r="M4222" s="8" t="s">
        <v>2764</v>
      </c>
      <c r="N4222" s="8" t="s">
        <v>2764</v>
      </c>
      <c r="P4222" t="str">
        <f t="shared" si="780"/>
        <v>Fairleigh Dickinson - made Jumper. Assisted by Xzavier Malone-Key.</v>
      </c>
      <c r="Q4222" s="8" t="str">
        <f t="shared" si="781"/>
        <v>1</v>
      </c>
      <c r="R4222" s="8" t="str">
        <f t="shared" si="782"/>
        <v>0</v>
      </c>
      <c r="S4222" s="8" t="str">
        <f t="shared" si="783"/>
        <v>0</v>
      </c>
      <c r="T4222" s="8" t="str">
        <f t="shared" si="784"/>
        <v>0</v>
      </c>
      <c r="U4222" s="8" t="str">
        <f t="shared" si="785"/>
        <v>0</v>
      </c>
      <c r="V4222" s="8" t="str">
        <f t="shared" si="786"/>
        <v>0</v>
      </c>
      <c r="W4222" s="8" t="str">
        <f t="shared" si="787"/>
        <v>0</v>
      </c>
      <c r="X4222" s="8" t="str">
        <f t="shared" si="788"/>
        <v>0</v>
      </c>
      <c r="Y4222" s="8" t="str">
        <f t="shared" si="789"/>
        <v>0</v>
      </c>
      <c r="Z4222" s="8" t="str">
        <f t="shared" si="790"/>
        <v>0</v>
      </c>
      <c r="AA4222" s="8" t="str">
        <f t="shared" si="791"/>
        <v>0</v>
      </c>
      <c r="AD4222" t="s">
        <v>9262</v>
      </c>
      <c r="AE4222" s="3">
        <v>14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</row>
    <row r="4223" spans="3:41" x14ac:dyDescent="0.25">
      <c r="C4223" s="6" t="s">
        <v>9308</v>
      </c>
      <c r="D4223" s="9" t="s">
        <v>10029</v>
      </c>
      <c r="E4223" s="9" t="s">
        <v>2764</v>
      </c>
      <c r="F4223" s="9" t="s">
        <v>2764</v>
      </c>
      <c r="G4223" s="9" t="s">
        <v>2764</v>
      </c>
      <c r="H4223" s="9" t="s">
        <v>2764</v>
      </c>
      <c r="I4223" s="9" t="s">
        <v>2764</v>
      </c>
      <c r="J4223" s="9" t="s">
        <v>2764</v>
      </c>
      <c r="K4223" s="9" t="s">
        <v>2764</v>
      </c>
      <c r="L4223" s="9" t="s">
        <v>2764</v>
      </c>
      <c r="M4223" s="9" t="s">
        <v>2764</v>
      </c>
      <c r="N4223" s="9" t="s">
        <v>2764</v>
      </c>
      <c r="P4223" t="str">
        <f t="shared" si="780"/>
        <v>Fairleigh Dickinson - made Three Point Jumper. Assisted by Xzavier Malone-Key.</v>
      </c>
      <c r="Q4223" s="8" t="str">
        <f t="shared" si="781"/>
        <v>1</v>
      </c>
      <c r="R4223" s="8" t="str">
        <f t="shared" si="782"/>
        <v>0</v>
      </c>
      <c r="S4223" s="8" t="str">
        <f t="shared" si="783"/>
        <v>0</v>
      </c>
      <c r="T4223" s="8" t="str">
        <f t="shared" si="784"/>
        <v>0</v>
      </c>
      <c r="U4223" s="8" t="str">
        <f t="shared" si="785"/>
        <v>0</v>
      </c>
      <c r="V4223" s="8" t="str">
        <f t="shared" si="786"/>
        <v>0</v>
      </c>
      <c r="W4223" s="8" t="str">
        <f t="shared" si="787"/>
        <v>0</v>
      </c>
      <c r="X4223" s="8" t="str">
        <f t="shared" si="788"/>
        <v>0</v>
      </c>
      <c r="Y4223" s="8" t="str">
        <f t="shared" si="789"/>
        <v>0</v>
      </c>
      <c r="Z4223" s="8" t="str">
        <f t="shared" si="790"/>
        <v>0</v>
      </c>
      <c r="AA4223" s="8" t="str">
        <f t="shared" si="791"/>
        <v>0</v>
      </c>
      <c r="AD4223" t="s">
        <v>9264</v>
      </c>
      <c r="AE4223" s="3">
        <v>34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</row>
    <row r="4224" spans="3:41" x14ac:dyDescent="0.25">
      <c r="C4224" s="5" t="s">
        <v>9309</v>
      </c>
      <c r="D4224" s="8" t="s">
        <v>10029</v>
      </c>
      <c r="E4224" s="8" t="s">
        <v>2764</v>
      </c>
      <c r="F4224" s="8" t="s">
        <v>2764</v>
      </c>
      <c r="G4224" s="8" t="s">
        <v>2764</v>
      </c>
      <c r="H4224" s="8" t="s">
        <v>2764</v>
      </c>
      <c r="I4224" s="8" t="s">
        <v>2764</v>
      </c>
      <c r="J4224" s="8" t="s">
        <v>2764</v>
      </c>
      <c r="K4224" s="8" t="s">
        <v>2764</v>
      </c>
      <c r="L4224" s="8" t="s">
        <v>2764</v>
      </c>
      <c r="M4224" s="8" t="s">
        <v>2764</v>
      </c>
      <c r="N4224" s="8" t="s">
        <v>2764</v>
      </c>
      <c r="P4224" t="str">
        <f t="shared" si="780"/>
        <v>Fairleigh Dickinson - made Three Point Jumper. Assisted by Darnell Edge.</v>
      </c>
      <c r="Q4224" s="8" t="str">
        <f t="shared" si="781"/>
        <v>1</v>
      </c>
      <c r="R4224" s="8" t="str">
        <f t="shared" si="782"/>
        <v>0</v>
      </c>
      <c r="S4224" s="8" t="str">
        <f t="shared" si="783"/>
        <v>0</v>
      </c>
      <c r="T4224" s="8" t="str">
        <f t="shared" si="784"/>
        <v>0</v>
      </c>
      <c r="U4224" s="8" t="str">
        <f t="shared" si="785"/>
        <v>0</v>
      </c>
      <c r="V4224" s="8" t="str">
        <f t="shared" si="786"/>
        <v>0</v>
      </c>
      <c r="W4224" s="8" t="str">
        <f t="shared" si="787"/>
        <v>0</v>
      </c>
      <c r="X4224" s="8" t="str">
        <f t="shared" si="788"/>
        <v>0</v>
      </c>
      <c r="Y4224" s="8" t="str">
        <f t="shared" si="789"/>
        <v>0</v>
      </c>
      <c r="Z4224" s="8" t="str">
        <f t="shared" si="790"/>
        <v>0</v>
      </c>
      <c r="AA4224" s="8" t="str">
        <f t="shared" si="791"/>
        <v>0</v>
      </c>
      <c r="AD4224" t="s">
        <v>9266</v>
      </c>
      <c r="AE4224" s="3">
        <v>2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</row>
    <row r="4225" spans="3:41" x14ac:dyDescent="0.25">
      <c r="C4225" s="6" t="s">
        <v>9310</v>
      </c>
      <c r="D4225" s="9" t="s">
        <v>4577</v>
      </c>
      <c r="E4225" s="9" t="s">
        <v>2764</v>
      </c>
      <c r="F4225" s="9" t="s">
        <v>2764</v>
      </c>
      <c r="G4225" s="9" t="s">
        <v>2764</v>
      </c>
      <c r="H4225" s="9" t="s">
        <v>2764</v>
      </c>
      <c r="I4225" s="9" t="s">
        <v>2764</v>
      </c>
      <c r="J4225" s="9" t="s">
        <v>2764</v>
      </c>
      <c r="K4225" s="9" t="s">
        <v>2764</v>
      </c>
      <c r="L4225" s="9" t="s">
        <v>2764</v>
      </c>
      <c r="M4225" s="9" t="s">
        <v>2764</v>
      </c>
      <c r="N4225" s="9" t="s">
        <v>2764</v>
      </c>
      <c r="P4225" t="str">
        <f t="shared" si="780"/>
        <v>Fairleigh Dickinson - missed Jumper.</v>
      </c>
      <c r="Q4225" s="8" t="str">
        <f t="shared" si="781"/>
        <v>7</v>
      </c>
      <c r="R4225" s="8" t="str">
        <f t="shared" si="782"/>
        <v>0</v>
      </c>
      <c r="S4225" s="8" t="str">
        <f t="shared" si="783"/>
        <v>0</v>
      </c>
      <c r="T4225" s="8" t="str">
        <f t="shared" si="784"/>
        <v>0</v>
      </c>
      <c r="U4225" s="8" t="str">
        <f t="shared" si="785"/>
        <v>0</v>
      </c>
      <c r="V4225" s="8" t="str">
        <f t="shared" si="786"/>
        <v>0</v>
      </c>
      <c r="W4225" s="8" t="str">
        <f t="shared" si="787"/>
        <v>0</v>
      </c>
      <c r="X4225" s="8" t="str">
        <f t="shared" si="788"/>
        <v>0</v>
      </c>
      <c r="Y4225" s="8" t="str">
        <f t="shared" si="789"/>
        <v>0</v>
      </c>
      <c r="Z4225" s="8" t="str">
        <f t="shared" si="790"/>
        <v>0</v>
      </c>
      <c r="AA4225" s="8" t="str">
        <f t="shared" si="791"/>
        <v>0</v>
      </c>
      <c r="AD4225" t="s">
        <v>9268</v>
      </c>
      <c r="AE4225" s="3">
        <v>21</v>
      </c>
      <c r="AF4225" s="3">
        <v>2</v>
      </c>
      <c r="AG4225" s="3">
        <v>1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</row>
    <row r="4226" spans="3:41" x14ac:dyDescent="0.25">
      <c r="C4226" s="5" t="s">
        <v>9311</v>
      </c>
      <c r="D4226" s="8" t="s">
        <v>10029</v>
      </c>
      <c r="E4226" s="8" t="s">
        <v>2764</v>
      </c>
      <c r="F4226" s="8" t="s">
        <v>2764</v>
      </c>
      <c r="G4226" s="8" t="s">
        <v>2764</v>
      </c>
      <c r="H4226" s="8" t="s">
        <v>2764</v>
      </c>
      <c r="I4226" s="8" t="s">
        <v>2764</v>
      </c>
      <c r="J4226" s="8" t="s">
        <v>2764</v>
      </c>
      <c r="K4226" s="8" t="s">
        <v>2764</v>
      </c>
      <c r="L4226" s="8" t="s">
        <v>2764</v>
      </c>
      <c r="M4226" s="8" t="s">
        <v>2764</v>
      </c>
      <c r="N4226" s="8" t="s">
        <v>2764</v>
      </c>
      <c r="P4226" t="str">
        <f t="shared" si="780"/>
        <v>Fairleigh Dickinson - made Jumper. Assisted by Jahlil Jenkins.</v>
      </c>
      <c r="Q4226" s="8" t="str">
        <f t="shared" si="781"/>
        <v>1</v>
      </c>
      <c r="R4226" s="8" t="str">
        <f t="shared" si="782"/>
        <v>0</v>
      </c>
      <c r="S4226" s="8" t="str">
        <f t="shared" si="783"/>
        <v>0</v>
      </c>
      <c r="T4226" s="8" t="str">
        <f t="shared" si="784"/>
        <v>0</v>
      </c>
      <c r="U4226" s="8" t="str">
        <f t="shared" si="785"/>
        <v>0</v>
      </c>
      <c r="V4226" s="8" t="str">
        <f t="shared" si="786"/>
        <v>0</v>
      </c>
      <c r="W4226" s="8" t="str">
        <f t="shared" si="787"/>
        <v>0</v>
      </c>
      <c r="X4226" s="8" t="str">
        <f t="shared" si="788"/>
        <v>0</v>
      </c>
      <c r="Y4226" s="8" t="str">
        <f t="shared" si="789"/>
        <v>0</v>
      </c>
      <c r="Z4226" s="8" t="str">
        <f t="shared" si="790"/>
        <v>0</v>
      </c>
      <c r="AA4226" s="8" t="str">
        <f t="shared" si="791"/>
        <v>0</v>
      </c>
      <c r="AD4226" t="s">
        <v>9269</v>
      </c>
      <c r="AE4226" s="3">
        <v>2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</row>
    <row r="4227" spans="3:41" x14ac:dyDescent="0.25">
      <c r="C4227" s="6" t="s">
        <v>9312</v>
      </c>
      <c r="D4227" s="9" t="s">
        <v>10029</v>
      </c>
      <c r="E4227" s="9" t="s">
        <v>2763</v>
      </c>
      <c r="F4227" s="9" t="s">
        <v>2764</v>
      </c>
      <c r="G4227" s="9" t="s">
        <v>2764</v>
      </c>
      <c r="H4227" s="9" t="s">
        <v>2764</v>
      </c>
      <c r="I4227" s="9" t="s">
        <v>2764</v>
      </c>
      <c r="J4227" s="9" t="s">
        <v>2764</v>
      </c>
      <c r="K4227" s="9" t="s">
        <v>2764</v>
      </c>
      <c r="L4227" s="9" t="s">
        <v>2764</v>
      </c>
      <c r="M4227" s="9" t="s">
        <v>2764</v>
      </c>
      <c r="N4227" s="9" t="s">
        <v>2764</v>
      </c>
      <c r="P4227" t="str">
        <f t="shared" si="780"/>
        <v>Charleston Southern - Nathan Payne</v>
      </c>
      <c r="Q4227" s="8" t="str">
        <f t="shared" si="781"/>
        <v>1</v>
      </c>
      <c r="R4227" s="8" t="str">
        <f t="shared" si="782"/>
        <v>1</v>
      </c>
      <c r="S4227" s="8" t="str">
        <f t="shared" si="783"/>
        <v>0</v>
      </c>
      <c r="T4227" s="8" t="str">
        <f t="shared" si="784"/>
        <v>0</v>
      </c>
      <c r="U4227" s="8" t="str">
        <f t="shared" si="785"/>
        <v>0</v>
      </c>
      <c r="V4227" s="8" t="str">
        <f t="shared" si="786"/>
        <v>0</v>
      </c>
      <c r="W4227" s="8" t="str">
        <f t="shared" si="787"/>
        <v>0</v>
      </c>
      <c r="X4227" s="8" t="str">
        <f t="shared" si="788"/>
        <v>0</v>
      </c>
      <c r="Y4227" s="8" t="str">
        <f t="shared" si="789"/>
        <v>0</v>
      </c>
      <c r="Z4227" s="8" t="str">
        <f t="shared" si="790"/>
        <v>0</v>
      </c>
      <c r="AA4227" s="8" t="str">
        <f t="shared" si="791"/>
        <v>0</v>
      </c>
      <c r="AD4227" t="s">
        <v>9270</v>
      </c>
      <c r="AE4227" s="3">
        <v>1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</row>
    <row r="4228" spans="3:41" x14ac:dyDescent="0.25">
      <c r="C4228" s="5" t="s">
        <v>9313</v>
      </c>
      <c r="D4228" s="8" t="s">
        <v>10026</v>
      </c>
      <c r="E4228" s="8" t="s">
        <v>2764</v>
      </c>
      <c r="F4228" s="8" t="s">
        <v>2764</v>
      </c>
      <c r="G4228" s="8" t="s">
        <v>2764</v>
      </c>
      <c r="H4228" s="8" t="s">
        <v>2764</v>
      </c>
      <c r="I4228" s="8" t="s">
        <v>2764</v>
      </c>
      <c r="J4228" s="8" t="s">
        <v>2764</v>
      </c>
      <c r="K4228" s="8" t="s">
        <v>2764</v>
      </c>
      <c r="L4228" s="8" t="s">
        <v>2764</v>
      </c>
      <c r="M4228" s="8" t="s">
        <v>2764</v>
      </c>
      <c r="N4228" s="8" t="s">
        <v>2764</v>
      </c>
      <c r="P4228" t="str">
        <f t="shared" si="780"/>
        <v>South Carolina Upstate - Andrew Tate</v>
      </c>
      <c r="Q4228" s="8" t="str">
        <f t="shared" si="781"/>
        <v>3</v>
      </c>
      <c r="R4228" s="8" t="str">
        <f t="shared" si="782"/>
        <v>0</v>
      </c>
      <c r="S4228" s="8" t="str">
        <f t="shared" si="783"/>
        <v>0</v>
      </c>
      <c r="T4228" s="8" t="str">
        <f t="shared" si="784"/>
        <v>0</v>
      </c>
      <c r="U4228" s="8" t="str">
        <f t="shared" si="785"/>
        <v>0</v>
      </c>
      <c r="V4228" s="8" t="str">
        <f t="shared" si="786"/>
        <v>0</v>
      </c>
      <c r="W4228" s="8" t="str">
        <f t="shared" si="787"/>
        <v>0</v>
      </c>
      <c r="X4228" s="8" t="str">
        <f t="shared" si="788"/>
        <v>0</v>
      </c>
      <c r="Y4228" s="8" t="str">
        <f t="shared" si="789"/>
        <v>0</v>
      </c>
      <c r="Z4228" s="8" t="str">
        <f t="shared" si="790"/>
        <v>0</v>
      </c>
      <c r="AA4228" s="8" t="str">
        <f t="shared" si="791"/>
        <v>0</v>
      </c>
      <c r="AD4228" t="s">
        <v>9271</v>
      </c>
      <c r="AE4228" s="3">
        <v>1</v>
      </c>
      <c r="AF4228" s="3">
        <v>1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</row>
    <row r="4229" spans="3:41" x14ac:dyDescent="0.25">
      <c r="C4229" s="6" t="s">
        <v>9314</v>
      </c>
      <c r="D4229" s="9" t="s">
        <v>2833</v>
      </c>
      <c r="E4229" s="9" t="s">
        <v>2764</v>
      </c>
      <c r="F4229" s="9" t="s">
        <v>2764</v>
      </c>
      <c r="G4229" s="9" t="s">
        <v>2764</v>
      </c>
      <c r="H4229" s="9" t="s">
        <v>2764</v>
      </c>
      <c r="I4229" s="9" t="s">
        <v>2764</v>
      </c>
      <c r="J4229" s="9" t="s">
        <v>2764</v>
      </c>
      <c r="K4229" s="9" t="s">
        <v>2764</v>
      </c>
      <c r="L4229" s="9" t="s">
        <v>2764</v>
      </c>
      <c r="M4229" s="9" t="s">
        <v>2764</v>
      </c>
      <c r="N4229" s="9" t="s">
        <v>2764</v>
      </c>
      <c r="P4229" t="str">
        <f t="shared" si="780"/>
        <v>UL Monroe - Youry White</v>
      </c>
      <c r="Q4229" s="8" t="str">
        <f t="shared" si="781"/>
        <v>4</v>
      </c>
      <c r="R4229" s="8" t="str">
        <f t="shared" si="782"/>
        <v>0</v>
      </c>
      <c r="S4229" s="8" t="str">
        <f t="shared" si="783"/>
        <v>0</v>
      </c>
      <c r="T4229" s="8" t="str">
        <f t="shared" si="784"/>
        <v>0</v>
      </c>
      <c r="U4229" s="8" t="str">
        <f t="shared" si="785"/>
        <v>0</v>
      </c>
      <c r="V4229" s="8" t="str">
        <f t="shared" si="786"/>
        <v>0</v>
      </c>
      <c r="W4229" s="8" t="str">
        <f t="shared" si="787"/>
        <v>0</v>
      </c>
      <c r="X4229" s="8" t="str">
        <f t="shared" si="788"/>
        <v>0</v>
      </c>
      <c r="Y4229" s="8" t="str">
        <f t="shared" si="789"/>
        <v>0</v>
      </c>
      <c r="Z4229" s="8" t="str">
        <f t="shared" si="790"/>
        <v>0</v>
      </c>
      <c r="AA4229" s="8" t="str">
        <f t="shared" si="791"/>
        <v>0</v>
      </c>
      <c r="AD4229" t="s">
        <v>9272</v>
      </c>
      <c r="AE4229" s="3">
        <v>31</v>
      </c>
      <c r="AF4229" s="3">
        <v>9</v>
      </c>
      <c r="AG4229" s="3">
        <v>4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</row>
    <row r="4230" spans="3:41" x14ac:dyDescent="0.25">
      <c r="C4230" s="5" t="s">
        <v>9315</v>
      </c>
      <c r="D4230" s="8" t="s">
        <v>10216</v>
      </c>
      <c r="E4230" s="8" t="s">
        <v>2764</v>
      </c>
      <c r="F4230" s="8" t="s">
        <v>2764</v>
      </c>
      <c r="G4230" s="8" t="s">
        <v>2764</v>
      </c>
      <c r="H4230" s="8" t="s">
        <v>2764</v>
      </c>
      <c r="I4230" s="8" t="s">
        <v>2764</v>
      </c>
      <c r="J4230" s="8" t="s">
        <v>2764</v>
      </c>
      <c r="K4230" s="8" t="s">
        <v>2764</v>
      </c>
      <c r="L4230" s="8" t="s">
        <v>2764</v>
      </c>
      <c r="M4230" s="8" t="s">
        <v>2764</v>
      </c>
      <c r="N4230" s="8" t="s">
        <v>2764</v>
      </c>
      <c r="P4230" t="str">
        <f t="shared" si="780"/>
        <v>Wagner - Chance Anderson</v>
      </c>
      <c r="Q4230" s="8" t="str">
        <f t="shared" si="781"/>
        <v>8</v>
      </c>
      <c r="R4230" s="8" t="str">
        <f t="shared" si="782"/>
        <v>0</v>
      </c>
      <c r="S4230" s="8" t="str">
        <f t="shared" si="783"/>
        <v>0</v>
      </c>
      <c r="T4230" s="8" t="str">
        <f t="shared" si="784"/>
        <v>0</v>
      </c>
      <c r="U4230" s="8" t="str">
        <f t="shared" si="785"/>
        <v>0</v>
      </c>
      <c r="V4230" s="8" t="str">
        <f t="shared" si="786"/>
        <v>0</v>
      </c>
      <c r="W4230" s="8" t="str">
        <f t="shared" si="787"/>
        <v>0</v>
      </c>
      <c r="X4230" s="8" t="str">
        <f t="shared" si="788"/>
        <v>0</v>
      </c>
      <c r="Y4230" s="8" t="str">
        <f t="shared" si="789"/>
        <v>0</v>
      </c>
      <c r="Z4230" s="8" t="str">
        <f t="shared" si="790"/>
        <v>0</v>
      </c>
      <c r="AA4230" s="8" t="str">
        <f t="shared" si="791"/>
        <v>0</v>
      </c>
      <c r="AD4230" t="s">
        <v>9273</v>
      </c>
      <c r="AE4230" s="3">
        <v>1</v>
      </c>
      <c r="AF4230" s="3">
        <v>1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</row>
    <row r="4231" spans="3:41" x14ac:dyDescent="0.25">
      <c r="C4231" s="6" t="s">
        <v>9316</v>
      </c>
      <c r="D4231" s="9" t="s">
        <v>2865</v>
      </c>
      <c r="E4231" s="9" t="s">
        <v>2764</v>
      </c>
      <c r="F4231" s="9" t="s">
        <v>2764</v>
      </c>
      <c r="G4231" s="9" t="s">
        <v>2764</v>
      </c>
      <c r="H4231" s="9" t="s">
        <v>2764</v>
      </c>
      <c r="I4231" s="9" t="s">
        <v>2764</v>
      </c>
      <c r="J4231" s="9" t="s">
        <v>2764</v>
      </c>
      <c r="K4231" s="9" t="s">
        <v>2764</v>
      </c>
      <c r="L4231" s="9" t="s">
        <v>2764</v>
      </c>
      <c r="M4231" s="9" t="s">
        <v>2764</v>
      </c>
      <c r="N4231" s="9" t="s">
        <v>2764</v>
      </c>
      <c r="P4231" t="str">
        <f t="shared" si="780"/>
        <v>Canisius - Marcale Lotts</v>
      </c>
      <c r="Q4231" s="8" t="str">
        <f t="shared" si="781"/>
        <v>1</v>
      </c>
      <c r="R4231" s="8" t="str">
        <f t="shared" si="782"/>
        <v>0</v>
      </c>
      <c r="S4231" s="8" t="str">
        <f t="shared" si="783"/>
        <v>0</v>
      </c>
      <c r="T4231" s="8" t="str">
        <f t="shared" si="784"/>
        <v>0</v>
      </c>
      <c r="U4231" s="8" t="str">
        <f t="shared" si="785"/>
        <v>0</v>
      </c>
      <c r="V4231" s="8" t="str">
        <f t="shared" si="786"/>
        <v>0</v>
      </c>
      <c r="W4231" s="8" t="str">
        <f t="shared" si="787"/>
        <v>0</v>
      </c>
      <c r="X4231" s="8" t="str">
        <f t="shared" si="788"/>
        <v>0</v>
      </c>
      <c r="Y4231" s="8" t="str">
        <f t="shared" si="789"/>
        <v>0</v>
      </c>
      <c r="Z4231" s="8" t="str">
        <f t="shared" si="790"/>
        <v>0</v>
      </c>
      <c r="AA4231" s="8" t="str">
        <f t="shared" si="791"/>
        <v>0</v>
      </c>
      <c r="AD4231" t="s">
        <v>9274</v>
      </c>
      <c r="AE4231" s="3">
        <v>2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</row>
    <row r="4232" spans="3:41" x14ac:dyDescent="0.25">
      <c r="C4232" s="5" t="s">
        <v>9317</v>
      </c>
      <c r="D4232" s="8" t="s">
        <v>10075</v>
      </c>
      <c r="E4232" s="8" t="s">
        <v>2769</v>
      </c>
      <c r="F4232" s="8" t="s">
        <v>2770</v>
      </c>
      <c r="G4232" s="8" t="s">
        <v>2763</v>
      </c>
      <c r="H4232" s="8" t="s">
        <v>2764</v>
      </c>
      <c r="I4232" s="8" t="s">
        <v>2764</v>
      </c>
      <c r="J4232" s="8" t="s">
        <v>2764</v>
      </c>
      <c r="K4232" s="8" t="s">
        <v>2764</v>
      </c>
      <c r="L4232" s="8" t="s">
        <v>2764</v>
      </c>
      <c r="M4232" s="8" t="s">
        <v>2764</v>
      </c>
      <c r="N4232" s="8" t="s">
        <v>2764</v>
      </c>
      <c r="P4232" t="str">
        <f t="shared" ref="P4232:P4295" si="792">C4232</f>
        <v>Dartmouth - Ian Carter</v>
      </c>
      <c r="Q4232" s="8" t="str">
        <f t="shared" ref="Q4232:Q4295" si="793">RIGHT(D4232,LEN(D4232)-FIND("/",D4232))</f>
        <v>9</v>
      </c>
      <c r="R4232" s="8" t="str">
        <f t="shared" ref="R4232:R4295" si="794">RIGHT(E4232,LEN(E4232)-FIND("/",E4232))</f>
        <v>3</v>
      </c>
      <c r="S4232" s="8" t="str">
        <f t="shared" ref="S4232:S4295" si="795">RIGHT(F4232,LEN(F4232)-FIND("/",F4232))</f>
        <v>1</v>
      </c>
      <c r="T4232" s="8" t="str">
        <f t="shared" ref="T4232:T4295" si="796">RIGHT(G4232,LEN(G4232)-FIND("/",G4232))</f>
        <v>1</v>
      </c>
      <c r="U4232" s="8" t="str">
        <f t="shared" ref="U4232:U4295" si="797">RIGHT(H4232,LEN(H4232)-FIND("/",H4232))</f>
        <v>0</v>
      </c>
      <c r="V4232" s="8" t="str">
        <f t="shared" ref="V4232:V4295" si="798">RIGHT(I4232,LEN(I4232)-FIND("/",I4232))</f>
        <v>0</v>
      </c>
      <c r="W4232" s="8" t="str">
        <f t="shared" ref="W4232:W4295" si="799">RIGHT(J4232,LEN(J4232)-FIND("/",J4232))</f>
        <v>0</v>
      </c>
      <c r="X4232" s="8" t="str">
        <f t="shared" ref="X4232:X4295" si="800">RIGHT(K4232,LEN(K4232)-FIND("/",K4232))</f>
        <v>0</v>
      </c>
      <c r="Y4232" s="8" t="str">
        <f t="shared" ref="Y4232:Y4295" si="801">RIGHT(L4232,LEN(L4232)-FIND("/",L4232))</f>
        <v>0</v>
      </c>
      <c r="Z4232" s="8" t="str">
        <f t="shared" ref="Z4232:Z4295" si="802">RIGHT(M4232,LEN(M4232)-FIND("/",M4232))</f>
        <v>0</v>
      </c>
      <c r="AA4232" s="8" t="str">
        <f t="shared" ref="AA4232:AA4295" si="803">RIGHT(N4232,LEN(N4232)-FIND("/",N4232))</f>
        <v>0</v>
      </c>
      <c r="AD4232" t="s">
        <v>9275</v>
      </c>
      <c r="AE4232" s="3">
        <v>17</v>
      </c>
      <c r="AF4232" s="3">
        <v>2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</row>
    <row r="4233" spans="3:41" x14ac:dyDescent="0.25">
      <c r="C4233" s="6" t="s">
        <v>9318</v>
      </c>
      <c r="D4233" s="9" t="s">
        <v>10099</v>
      </c>
      <c r="E4233" s="9" t="s">
        <v>2764</v>
      </c>
      <c r="F4233" s="9" t="s">
        <v>2764</v>
      </c>
      <c r="G4233" s="9" t="s">
        <v>2764</v>
      </c>
      <c r="H4233" s="9" t="s">
        <v>2764</v>
      </c>
      <c r="I4233" s="9" t="s">
        <v>2764</v>
      </c>
      <c r="J4233" s="9" t="s">
        <v>2764</v>
      </c>
      <c r="K4233" s="9" t="s">
        <v>2764</v>
      </c>
      <c r="L4233" s="9" t="s">
        <v>2764</v>
      </c>
      <c r="M4233" s="9" t="s">
        <v>2764</v>
      </c>
      <c r="N4233" s="9" t="s">
        <v>2764</v>
      </c>
      <c r="P4233" t="str">
        <f t="shared" si="792"/>
        <v>Dartmouth - Ben Swett</v>
      </c>
      <c r="Q4233" s="8" t="str">
        <f t="shared" si="793"/>
        <v>2</v>
      </c>
      <c r="R4233" s="8" t="str">
        <f t="shared" si="794"/>
        <v>0</v>
      </c>
      <c r="S4233" s="8" t="str">
        <f t="shared" si="795"/>
        <v>0</v>
      </c>
      <c r="T4233" s="8" t="str">
        <f t="shared" si="796"/>
        <v>0</v>
      </c>
      <c r="U4233" s="8" t="str">
        <f t="shared" si="797"/>
        <v>0</v>
      </c>
      <c r="V4233" s="8" t="str">
        <f t="shared" si="798"/>
        <v>0</v>
      </c>
      <c r="W4233" s="8" t="str">
        <f t="shared" si="799"/>
        <v>0</v>
      </c>
      <c r="X4233" s="8" t="str">
        <f t="shared" si="800"/>
        <v>0</v>
      </c>
      <c r="Y4233" s="8" t="str">
        <f t="shared" si="801"/>
        <v>0</v>
      </c>
      <c r="Z4233" s="8" t="str">
        <f t="shared" si="802"/>
        <v>0</v>
      </c>
      <c r="AA4233" s="8" t="str">
        <f t="shared" si="803"/>
        <v>0</v>
      </c>
      <c r="AD4233" t="s">
        <v>9276</v>
      </c>
      <c r="AE4233" s="3">
        <v>2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</row>
    <row r="4234" spans="3:41" x14ac:dyDescent="0.25">
      <c r="C4234" s="5" t="s">
        <v>9319</v>
      </c>
      <c r="D4234" s="8" t="s">
        <v>4133</v>
      </c>
      <c r="E4234" s="8" t="s">
        <v>2764</v>
      </c>
      <c r="F4234" s="8" t="s">
        <v>2764</v>
      </c>
      <c r="G4234" s="8" t="s">
        <v>2764</v>
      </c>
      <c r="H4234" s="8" t="s">
        <v>2764</v>
      </c>
      <c r="I4234" s="8" t="s">
        <v>2764</v>
      </c>
      <c r="J4234" s="8" t="s">
        <v>2764</v>
      </c>
      <c r="K4234" s="8" t="s">
        <v>2764</v>
      </c>
      <c r="L4234" s="8" t="s">
        <v>2764</v>
      </c>
      <c r="M4234" s="8" t="s">
        <v>2764</v>
      </c>
      <c r="N4234" s="8" t="s">
        <v>2764</v>
      </c>
      <c r="P4234" t="str">
        <f t="shared" si="792"/>
        <v>Kent State - DeAndre Gholston</v>
      </c>
      <c r="Q4234" s="8" t="str">
        <f t="shared" si="793"/>
        <v>6</v>
      </c>
      <c r="R4234" s="8" t="str">
        <f t="shared" si="794"/>
        <v>0</v>
      </c>
      <c r="S4234" s="8" t="str">
        <f t="shared" si="795"/>
        <v>0</v>
      </c>
      <c r="T4234" s="8" t="str">
        <f t="shared" si="796"/>
        <v>0</v>
      </c>
      <c r="U4234" s="8" t="str">
        <f t="shared" si="797"/>
        <v>0</v>
      </c>
      <c r="V4234" s="8" t="str">
        <f t="shared" si="798"/>
        <v>0</v>
      </c>
      <c r="W4234" s="8" t="str">
        <f t="shared" si="799"/>
        <v>0</v>
      </c>
      <c r="X4234" s="8" t="str">
        <f t="shared" si="800"/>
        <v>0</v>
      </c>
      <c r="Y4234" s="8" t="str">
        <f t="shared" si="801"/>
        <v>0</v>
      </c>
      <c r="Z4234" s="8" t="str">
        <f t="shared" si="802"/>
        <v>0</v>
      </c>
      <c r="AA4234" s="8" t="str">
        <f t="shared" si="803"/>
        <v>0</v>
      </c>
      <c r="AD4234" t="s">
        <v>9277</v>
      </c>
      <c r="AE4234" s="3">
        <v>1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</row>
    <row r="4235" spans="3:41" x14ac:dyDescent="0.25">
      <c r="C4235" s="6" t="s">
        <v>9320</v>
      </c>
      <c r="D4235" s="9" t="s">
        <v>2865</v>
      </c>
      <c r="E4235" s="9" t="s">
        <v>2764</v>
      </c>
      <c r="F4235" s="9" t="s">
        <v>2764</v>
      </c>
      <c r="G4235" s="9" t="s">
        <v>2764</v>
      </c>
      <c r="H4235" s="9" t="s">
        <v>2764</v>
      </c>
      <c r="I4235" s="9" t="s">
        <v>2764</v>
      </c>
      <c r="J4235" s="9" t="s">
        <v>2764</v>
      </c>
      <c r="K4235" s="9" t="s">
        <v>2764</v>
      </c>
      <c r="L4235" s="9" t="s">
        <v>2764</v>
      </c>
      <c r="M4235" s="9" t="s">
        <v>2764</v>
      </c>
      <c r="N4235" s="9" t="s">
        <v>2764</v>
      </c>
      <c r="P4235" t="str">
        <f t="shared" si="792"/>
        <v>Rider - Noah Buono</v>
      </c>
      <c r="Q4235" s="8" t="str">
        <f t="shared" si="793"/>
        <v>1</v>
      </c>
      <c r="R4235" s="8" t="str">
        <f t="shared" si="794"/>
        <v>0</v>
      </c>
      <c r="S4235" s="8" t="str">
        <f t="shared" si="795"/>
        <v>0</v>
      </c>
      <c r="T4235" s="8" t="str">
        <f t="shared" si="796"/>
        <v>0</v>
      </c>
      <c r="U4235" s="8" t="str">
        <f t="shared" si="797"/>
        <v>0</v>
      </c>
      <c r="V4235" s="8" t="str">
        <f t="shared" si="798"/>
        <v>0</v>
      </c>
      <c r="W4235" s="8" t="str">
        <f t="shared" si="799"/>
        <v>0</v>
      </c>
      <c r="X4235" s="8" t="str">
        <f t="shared" si="800"/>
        <v>0</v>
      </c>
      <c r="Y4235" s="8" t="str">
        <f t="shared" si="801"/>
        <v>0</v>
      </c>
      <c r="Z4235" s="8" t="str">
        <f t="shared" si="802"/>
        <v>0</v>
      </c>
      <c r="AA4235" s="8" t="str">
        <f t="shared" si="803"/>
        <v>0</v>
      </c>
      <c r="AD4235" t="s">
        <v>9278</v>
      </c>
      <c r="AE4235" s="3">
        <v>5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</row>
    <row r="4236" spans="3:41" x14ac:dyDescent="0.25">
      <c r="C4236" s="5" t="s">
        <v>9321</v>
      </c>
      <c r="D4236" s="8" t="s">
        <v>10089</v>
      </c>
      <c r="E4236" s="8" t="s">
        <v>2764</v>
      </c>
      <c r="F4236" s="8" t="s">
        <v>2764</v>
      </c>
      <c r="G4236" s="8" t="s">
        <v>2764</v>
      </c>
      <c r="H4236" s="8" t="s">
        <v>2764</v>
      </c>
      <c r="I4236" s="8" t="s">
        <v>2764</v>
      </c>
      <c r="J4236" s="8" t="s">
        <v>2764</v>
      </c>
      <c r="K4236" s="8" t="s">
        <v>2764</v>
      </c>
      <c r="L4236" s="8" t="s">
        <v>2764</v>
      </c>
      <c r="M4236" s="8" t="s">
        <v>2764</v>
      </c>
      <c r="N4236" s="8" t="s">
        <v>2764</v>
      </c>
      <c r="P4236" t="str">
        <f t="shared" si="792"/>
        <v>Rider - Ryan OLeary</v>
      </c>
      <c r="Q4236" s="8" t="str">
        <f t="shared" si="793"/>
        <v>4</v>
      </c>
      <c r="R4236" s="8" t="str">
        <f t="shared" si="794"/>
        <v>0</v>
      </c>
      <c r="S4236" s="8" t="str">
        <f t="shared" si="795"/>
        <v>0</v>
      </c>
      <c r="T4236" s="8" t="str">
        <f t="shared" si="796"/>
        <v>0</v>
      </c>
      <c r="U4236" s="8" t="str">
        <f t="shared" si="797"/>
        <v>0</v>
      </c>
      <c r="V4236" s="8" t="str">
        <f t="shared" si="798"/>
        <v>0</v>
      </c>
      <c r="W4236" s="8" t="str">
        <f t="shared" si="799"/>
        <v>0</v>
      </c>
      <c r="X4236" s="8" t="str">
        <f t="shared" si="800"/>
        <v>0</v>
      </c>
      <c r="Y4236" s="8" t="str">
        <f t="shared" si="801"/>
        <v>0</v>
      </c>
      <c r="Z4236" s="8" t="str">
        <f t="shared" si="802"/>
        <v>0</v>
      </c>
      <c r="AA4236" s="8" t="str">
        <f t="shared" si="803"/>
        <v>0</v>
      </c>
      <c r="AD4236" t="s">
        <v>9279</v>
      </c>
      <c r="AE4236" s="3">
        <v>3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</row>
    <row r="4237" spans="3:41" x14ac:dyDescent="0.25">
      <c r="C4237" s="6" t="s">
        <v>9322</v>
      </c>
      <c r="D4237" s="9" t="s">
        <v>10157</v>
      </c>
      <c r="E4237" s="9" t="s">
        <v>2764</v>
      </c>
      <c r="F4237" s="9" t="s">
        <v>2764</v>
      </c>
      <c r="G4237" s="9" t="s">
        <v>2764</v>
      </c>
      <c r="H4237" s="9" t="s">
        <v>2764</v>
      </c>
      <c r="I4237" s="9" t="s">
        <v>2764</v>
      </c>
      <c r="J4237" s="9" t="s">
        <v>2764</v>
      </c>
      <c r="K4237" s="9" t="s">
        <v>2764</v>
      </c>
      <c r="L4237" s="9" t="s">
        <v>2764</v>
      </c>
      <c r="M4237" s="9" t="s">
        <v>2764</v>
      </c>
      <c r="N4237" s="9" t="s">
        <v>2764</v>
      </c>
      <c r="P4237" t="str">
        <f t="shared" si="792"/>
        <v>Boston College - Luka Kraljevic</v>
      </c>
      <c r="Q4237" s="8" t="str">
        <f t="shared" si="793"/>
        <v>10</v>
      </c>
      <c r="R4237" s="8" t="str">
        <f t="shared" si="794"/>
        <v>0</v>
      </c>
      <c r="S4237" s="8" t="str">
        <f t="shared" si="795"/>
        <v>0</v>
      </c>
      <c r="T4237" s="8" t="str">
        <f t="shared" si="796"/>
        <v>0</v>
      </c>
      <c r="U4237" s="8" t="str">
        <f t="shared" si="797"/>
        <v>0</v>
      </c>
      <c r="V4237" s="8" t="str">
        <f t="shared" si="798"/>
        <v>0</v>
      </c>
      <c r="W4237" s="8" t="str">
        <f t="shared" si="799"/>
        <v>0</v>
      </c>
      <c r="X4237" s="8" t="str">
        <f t="shared" si="800"/>
        <v>0</v>
      </c>
      <c r="Y4237" s="8" t="str">
        <f t="shared" si="801"/>
        <v>0</v>
      </c>
      <c r="Z4237" s="8" t="str">
        <f t="shared" si="802"/>
        <v>0</v>
      </c>
      <c r="AA4237" s="8" t="str">
        <f t="shared" si="803"/>
        <v>0</v>
      </c>
      <c r="AD4237" t="s">
        <v>9280</v>
      </c>
      <c r="AE4237" s="3">
        <v>15</v>
      </c>
      <c r="AF4237" s="3">
        <v>1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</row>
    <row r="4238" spans="3:41" x14ac:dyDescent="0.25">
      <c r="C4238" s="5" t="s">
        <v>9323</v>
      </c>
      <c r="D4238" s="8" t="s">
        <v>4558</v>
      </c>
      <c r="E4238" s="8" t="s">
        <v>3200</v>
      </c>
      <c r="F4238" s="8" t="s">
        <v>2873</v>
      </c>
      <c r="G4238" s="8" t="s">
        <v>2763</v>
      </c>
      <c r="H4238" s="8" t="s">
        <v>2764</v>
      </c>
      <c r="I4238" s="8" t="s">
        <v>2764</v>
      </c>
      <c r="J4238" s="8" t="s">
        <v>2764</v>
      </c>
      <c r="K4238" s="8" t="s">
        <v>2764</v>
      </c>
      <c r="L4238" s="8" t="s">
        <v>2764</v>
      </c>
      <c r="M4238" s="8" t="s">
        <v>2764</v>
      </c>
      <c r="N4238" s="8" t="s">
        <v>2764</v>
      </c>
      <c r="P4238" t="str">
        <f t="shared" si="792"/>
        <v>Longwood - Lorenzo Phillips</v>
      </c>
      <c r="Q4238" s="8" t="str">
        <f t="shared" si="793"/>
        <v>40</v>
      </c>
      <c r="R4238" s="8" t="str">
        <f t="shared" si="794"/>
        <v>14</v>
      </c>
      <c r="S4238" s="8" t="str">
        <f t="shared" si="795"/>
        <v>4</v>
      </c>
      <c r="T4238" s="8" t="str">
        <f t="shared" si="796"/>
        <v>1</v>
      </c>
      <c r="U4238" s="8" t="str">
        <f t="shared" si="797"/>
        <v>0</v>
      </c>
      <c r="V4238" s="8" t="str">
        <f t="shared" si="798"/>
        <v>0</v>
      </c>
      <c r="W4238" s="8" t="str">
        <f t="shared" si="799"/>
        <v>0</v>
      </c>
      <c r="X4238" s="8" t="str">
        <f t="shared" si="800"/>
        <v>0</v>
      </c>
      <c r="Y4238" s="8" t="str">
        <f t="shared" si="801"/>
        <v>0</v>
      </c>
      <c r="Z4238" s="8" t="str">
        <f t="shared" si="802"/>
        <v>0</v>
      </c>
      <c r="AA4238" s="8" t="str">
        <f t="shared" si="803"/>
        <v>0</v>
      </c>
      <c r="AD4238" t="s">
        <v>9281</v>
      </c>
      <c r="AE4238" s="3">
        <v>2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</row>
    <row r="4239" spans="3:41" x14ac:dyDescent="0.25">
      <c r="C4239" s="6" t="s">
        <v>9324</v>
      </c>
      <c r="D4239" s="9" t="s">
        <v>10027</v>
      </c>
      <c r="E4239" s="9" t="s">
        <v>2763</v>
      </c>
      <c r="F4239" s="9" t="s">
        <v>2764</v>
      </c>
      <c r="G4239" s="9" t="s">
        <v>2764</v>
      </c>
      <c r="H4239" s="9" t="s">
        <v>2764</v>
      </c>
      <c r="I4239" s="9" t="s">
        <v>2764</v>
      </c>
      <c r="J4239" s="9" t="s">
        <v>2764</v>
      </c>
      <c r="K4239" s="9" t="s">
        <v>2764</v>
      </c>
      <c r="L4239" s="9" t="s">
        <v>2764</v>
      </c>
      <c r="M4239" s="9" t="s">
        <v>2764</v>
      </c>
      <c r="N4239" s="9" t="s">
        <v>2764</v>
      </c>
      <c r="P4239" t="str">
        <f t="shared" si="792"/>
        <v>Elon - Karolis Kundrotas</v>
      </c>
      <c r="Q4239" s="8" t="str">
        <f t="shared" si="793"/>
        <v>8</v>
      </c>
      <c r="R4239" s="8" t="str">
        <f t="shared" si="794"/>
        <v>1</v>
      </c>
      <c r="S4239" s="8" t="str">
        <f t="shared" si="795"/>
        <v>0</v>
      </c>
      <c r="T4239" s="8" t="str">
        <f t="shared" si="796"/>
        <v>0</v>
      </c>
      <c r="U4239" s="8" t="str">
        <f t="shared" si="797"/>
        <v>0</v>
      </c>
      <c r="V4239" s="8" t="str">
        <f t="shared" si="798"/>
        <v>0</v>
      </c>
      <c r="W4239" s="8" t="str">
        <f t="shared" si="799"/>
        <v>0</v>
      </c>
      <c r="X4239" s="8" t="str">
        <f t="shared" si="800"/>
        <v>0</v>
      </c>
      <c r="Y4239" s="8" t="str">
        <f t="shared" si="801"/>
        <v>0</v>
      </c>
      <c r="Z4239" s="8" t="str">
        <f t="shared" si="802"/>
        <v>0</v>
      </c>
      <c r="AA4239" s="8" t="str">
        <f t="shared" si="803"/>
        <v>0</v>
      </c>
      <c r="AD4239" t="s">
        <v>9282</v>
      </c>
      <c r="AE4239" s="3">
        <v>4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</row>
    <row r="4240" spans="3:41" x14ac:dyDescent="0.25">
      <c r="C4240" s="5" t="s">
        <v>9325</v>
      </c>
      <c r="D4240" s="8" t="s">
        <v>10099</v>
      </c>
      <c r="E4240" s="8" t="s">
        <v>2763</v>
      </c>
      <c r="F4240" s="8" t="s">
        <v>2764</v>
      </c>
      <c r="G4240" s="8" t="s">
        <v>2764</v>
      </c>
      <c r="H4240" s="8" t="s">
        <v>2764</v>
      </c>
      <c r="I4240" s="8" t="s">
        <v>2764</v>
      </c>
      <c r="J4240" s="8" t="s">
        <v>2764</v>
      </c>
      <c r="K4240" s="8" t="s">
        <v>2764</v>
      </c>
      <c r="L4240" s="8" t="s">
        <v>2764</v>
      </c>
      <c r="M4240" s="8" t="s">
        <v>2764</v>
      </c>
      <c r="N4240" s="8" t="s">
        <v>2764</v>
      </c>
      <c r="P4240" t="str">
        <f t="shared" si="792"/>
        <v>Princeton - Vittorio Reynoso-Avila</v>
      </c>
      <c r="Q4240" s="8" t="str">
        <f t="shared" si="793"/>
        <v>2</v>
      </c>
      <c r="R4240" s="8" t="str">
        <f t="shared" si="794"/>
        <v>1</v>
      </c>
      <c r="S4240" s="8" t="str">
        <f t="shared" si="795"/>
        <v>0</v>
      </c>
      <c r="T4240" s="8" t="str">
        <f t="shared" si="796"/>
        <v>0</v>
      </c>
      <c r="U4240" s="8" t="str">
        <f t="shared" si="797"/>
        <v>0</v>
      </c>
      <c r="V4240" s="8" t="str">
        <f t="shared" si="798"/>
        <v>0</v>
      </c>
      <c r="W4240" s="8" t="str">
        <f t="shared" si="799"/>
        <v>0</v>
      </c>
      <c r="X4240" s="8" t="str">
        <f t="shared" si="800"/>
        <v>0</v>
      </c>
      <c r="Y4240" s="8" t="str">
        <f t="shared" si="801"/>
        <v>0</v>
      </c>
      <c r="Z4240" s="8" t="str">
        <f t="shared" si="802"/>
        <v>0</v>
      </c>
      <c r="AA4240" s="8" t="str">
        <f t="shared" si="803"/>
        <v>0</v>
      </c>
      <c r="AD4240" t="s">
        <v>9284</v>
      </c>
      <c r="AE4240" s="3">
        <v>4</v>
      </c>
      <c r="AF4240" s="3">
        <v>1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</row>
    <row r="4241" spans="3:41" x14ac:dyDescent="0.25">
      <c r="C4241" s="6" t="s">
        <v>9326</v>
      </c>
      <c r="D4241" s="9" t="s">
        <v>10099</v>
      </c>
      <c r="E4241" s="9" t="s">
        <v>2764</v>
      </c>
      <c r="F4241" s="9" t="s">
        <v>2764</v>
      </c>
      <c r="G4241" s="9" t="s">
        <v>2764</v>
      </c>
      <c r="H4241" s="9" t="s">
        <v>2764</v>
      </c>
      <c r="I4241" s="9" t="s">
        <v>2764</v>
      </c>
      <c r="J4241" s="9" t="s">
        <v>2764</v>
      </c>
      <c r="K4241" s="9" t="s">
        <v>2764</v>
      </c>
      <c r="L4241" s="9" t="s">
        <v>2764</v>
      </c>
      <c r="M4241" s="9" t="s">
        <v>2764</v>
      </c>
      <c r="N4241" s="9" t="s">
        <v>2764</v>
      </c>
      <c r="P4241" t="str">
        <f t="shared" si="792"/>
        <v>Cornell - Kobe Dickson</v>
      </c>
      <c r="Q4241" s="8" t="str">
        <f t="shared" si="793"/>
        <v>2</v>
      </c>
      <c r="R4241" s="8" t="str">
        <f t="shared" si="794"/>
        <v>0</v>
      </c>
      <c r="S4241" s="8" t="str">
        <f t="shared" si="795"/>
        <v>0</v>
      </c>
      <c r="T4241" s="8" t="str">
        <f t="shared" si="796"/>
        <v>0</v>
      </c>
      <c r="U4241" s="8" t="str">
        <f t="shared" si="797"/>
        <v>0</v>
      </c>
      <c r="V4241" s="8" t="str">
        <f t="shared" si="798"/>
        <v>0</v>
      </c>
      <c r="W4241" s="8" t="str">
        <f t="shared" si="799"/>
        <v>0</v>
      </c>
      <c r="X4241" s="8" t="str">
        <f t="shared" si="800"/>
        <v>0</v>
      </c>
      <c r="Y4241" s="8" t="str">
        <f t="shared" si="801"/>
        <v>0</v>
      </c>
      <c r="Z4241" s="8" t="str">
        <f t="shared" si="802"/>
        <v>0</v>
      </c>
      <c r="AA4241" s="8" t="str">
        <f t="shared" si="803"/>
        <v>0</v>
      </c>
      <c r="AD4241" t="s">
        <v>9285</v>
      </c>
      <c r="AE4241" s="3">
        <v>5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</row>
    <row r="4242" spans="3:41" x14ac:dyDescent="0.25">
      <c r="C4242" s="5" t="s">
        <v>9327</v>
      </c>
      <c r="D4242" s="8" t="s">
        <v>2840</v>
      </c>
      <c r="E4242" s="8" t="s">
        <v>2764</v>
      </c>
      <c r="F4242" s="8" t="s">
        <v>2764</v>
      </c>
      <c r="G4242" s="8" t="s">
        <v>2764</v>
      </c>
      <c r="H4242" s="8" t="s">
        <v>2764</v>
      </c>
      <c r="I4242" s="8" t="s">
        <v>2764</v>
      </c>
      <c r="J4242" s="8" t="s">
        <v>2764</v>
      </c>
      <c r="K4242" s="8" t="s">
        <v>2764</v>
      </c>
      <c r="L4242" s="8" t="s">
        <v>2764</v>
      </c>
      <c r="M4242" s="8" t="s">
        <v>2764</v>
      </c>
      <c r="N4242" s="8" t="s">
        <v>2764</v>
      </c>
      <c r="P4242" t="str">
        <f t="shared" si="792"/>
        <v>North Dakota - Zac Saddler</v>
      </c>
      <c r="Q4242" s="8" t="str">
        <f t="shared" si="793"/>
        <v>2</v>
      </c>
      <c r="R4242" s="8" t="str">
        <f t="shared" si="794"/>
        <v>0</v>
      </c>
      <c r="S4242" s="8" t="str">
        <f t="shared" si="795"/>
        <v>0</v>
      </c>
      <c r="T4242" s="8" t="str">
        <f t="shared" si="796"/>
        <v>0</v>
      </c>
      <c r="U4242" s="8" t="str">
        <f t="shared" si="797"/>
        <v>0</v>
      </c>
      <c r="V4242" s="8" t="str">
        <f t="shared" si="798"/>
        <v>0</v>
      </c>
      <c r="W4242" s="8" t="str">
        <f t="shared" si="799"/>
        <v>0</v>
      </c>
      <c r="X4242" s="8" t="str">
        <f t="shared" si="800"/>
        <v>0</v>
      </c>
      <c r="Y4242" s="8" t="str">
        <f t="shared" si="801"/>
        <v>0</v>
      </c>
      <c r="Z4242" s="8" t="str">
        <f t="shared" si="802"/>
        <v>0</v>
      </c>
      <c r="AA4242" s="8" t="str">
        <f t="shared" si="803"/>
        <v>0</v>
      </c>
      <c r="AD4242" t="s">
        <v>9286</v>
      </c>
      <c r="AE4242" s="3">
        <v>3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</row>
    <row r="4243" spans="3:41" x14ac:dyDescent="0.25">
      <c r="C4243" s="6" t="s">
        <v>9328</v>
      </c>
      <c r="D4243" s="9" t="s">
        <v>10026</v>
      </c>
      <c r="E4243" s="9" t="s">
        <v>2764</v>
      </c>
      <c r="F4243" s="9" t="s">
        <v>2764</v>
      </c>
      <c r="G4243" s="9" t="s">
        <v>2764</v>
      </c>
      <c r="H4243" s="9" t="s">
        <v>2764</v>
      </c>
      <c r="I4243" s="9" t="s">
        <v>2764</v>
      </c>
      <c r="J4243" s="9" t="s">
        <v>2764</v>
      </c>
      <c r="K4243" s="9" t="s">
        <v>2764</v>
      </c>
      <c r="L4243" s="9" t="s">
        <v>2764</v>
      </c>
      <c r="M4243" s="9" t="s">
        <v>2764</v>
      </c>
      <c r="N4243" s="9" t="s">
        <v>2764</v>
      </c>
      <c r="P4243" t="str">
        <f t="shared" si="792"/>
        <v>Duke - Joey Baker</v>
      </c>
      <c r="Q4243" s="8" t="str">
        <f t="shared" si="793"/>
        <v>3</v>
      </c>
      <c r="R4243" s="8" t="str">
        <f t="shared" si="794"/>
        <v>0</v>
      </c>
      <c r="S4243" s="8" t="str">
        <f t="shared" si="795"/>
        <v>0</v>
      </c>
      <c r="T4243" s="8" t="str">
        <f t="shared" si="796"/>
        <v>0</v>
      </c>
      <c r="U4243" s="8" t="str">
        <f t="shared" si="797"/>
        <v>0</v>
      </c>
      <c r="V4243" s="8" t="str">
        <f t="shared" si="798"/>
        <v>0</v>
      </c>
      <c r="W4243" s="8" t="str">
        <f t="shared" si="799"/>
        <v>0</v>
      </c>
      <c r="X4243" s="8" t="str">
        <f t="shared" si="800"/>
        <v>0</v>
      </c>
      <c r="Y4243" s="8" t="str">
        <f t="shared" si="801"/>
        <v>0</v>
      </c>
      <c r="Z4243" s="8" t="str">
        <f t="shared" si="802"/>
        <v>0</v>
      </c>
      <c r="AA4243" s="8" t="str">
        <f t="shared" si="803"/>
        <v>0</v>
      </c>
      <c r="AD4243" t="s">
        <v>9287</v>
      </c>
      <c r="AE4243" s="3">
        <v>3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</row>
    <row r="4244" spans="3:41" x14ac:dyDescent="0.25">
      <c r="C4244" s="5" t="s">
        <v>9329</v>
      </c>
      <c r="D4244" s="8" t="s">
        <v>10220</v>
      </c>
      <c r="E4244" s="8" t="s">
        <v>2780</v>
      </c>
      <c r="F4244" s="8" t="s">
        <v>2764</v>
      </c>
      <c r="G4244" s="8" t="s">
        <v>2764</v>
      </c>
      <c r="H4244" s="8" t="s">
        <v>2764</v>
      </c>
      <c r="I4244" s="8" t="s">
        <v>2764</v>
      </c>
      <c r="J4244" s="8" t="s">
        <v>2764</v>
      </c>
      <c r="K4244" s="8" t="s">
        <v>2764</v>
      </c>
      <c r="L4244" s="8" t="s">
        <v>2764</v>
      </c>
      <c r="M4244" s="8" t="s">
        <v>2764</v>
      </c>
      <c r="N4244" s="8" t="s">
        <v>2764</v>
      </c>
      <c r="P4244" t="str">
        <f t="shared" si="792"/>
        <v>Bradley - Armon Brummett</v>
      </c>
      <c r="Q4244" s="8" t="str">
        <f t="shared" si="793"/>
        <v>20</v>
      </c>
      <c r="R4244" s="8" t="str">
        <f t="shared" si="794"/>
        <v>3</v>
      </c>
      <c r="S4244" s="8" t="str">
        <f t="shared" si="795"/>
        <v>0</v>
      </c>
      <c r="T4244" s="8" t="str">
        <f t="shared" si="796"/>
        <v>0</v>
      </c>
      <c r="U4244" s="8" t="str">
        <f t="shared" si="797"/>
        <v>0</v>
      </c>
      <c r="V4244" s="8" t="str">
        <f t="shared" si="798"/>
        <v>0</v>
      </c>
      <c r="W4244" s="8" t="str">
        <f t="shared" si="799"/>
        <v>0</v>
      </c>
      <c r="X4244" s="8" t="str">
        <f t="shared" si="800"/>
        <v>0</v>
      </c>
      <c r="Y4244" s="8" t="str">
        <f t="shared" si="801"/>
        <v>0</v>
      </c>
      <c r="Z4244" s="8" t="str">
        <f t="shared" si="802"/>
        <v>0</v>
      </c>
      <c r="AA4244" s="8" t="str">
        <f t="shared" si="803"/>
        <v>0</v>
      </c>
      <c r="AD4244" t="s">
        <v>9288</v>
      </c>
      <c r="AE4244" s="3">
        <v>1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</row>
    <row r="4245" spans="3:41" x14ac:dyDescent="0.25">
      <c r="C4245" s="6" t="s">
        <v>9330</v>
      </c>
      <c r="D4245" s="9" t="s">
        <v>10029</v>
      </c>
      <c r="E4245" s="9" t="s">
        <v>2764</v>
      </c>
      <c r="F4245" s="9" t="s">
        <v>2764</v>
      </c>
      <c r="G4245" s="9" t="s">
        <v>2764</v>
      </c>
      <c r="H4245" s="9" t="s">
        <v>2764</v>
      </c>
      <c r="I4245" s="9" t="s">
        <v>2764</v>
      </c>
      <c r="J4245" s="9" t="s">
        <v>2764</v>
      </c>
      <c r="K4245" s="9" t="s">
        <v>2764</v>
      </c>
      <c r="L4245" s="9" t="s">
        <v>2764</v>
      </c>
      <c r="M4245" s="9" t="s">
        <v>2764</v>
      </c>
      <c r="N4245" s="9" t="s">
        <v>2764</v>
      </c>
      <c r="P4245" t="str">
        <f t="shared" si="792"/>
        <v>North Carolina - Caleb Ellis</v>
      </c>
      <c r="Q4245" s="8" t="str">
        <f t="shared" si="793"/>
        <v>1</v>
      </c>
      <c r="R4245" s="8" t="str">
        <f t="shared" si="794"/>
        <v>0</v>
      </c>
      <c r="S4245" s="8" t="str">
        <f t="shared" si="795"/>
        <v>0</v>
      </c>
      <c r="T4245" s="8" t="str">
        <f t="shared" si="796"/>
        <v>0</v>
      </c>
      <c r="U4245" s="8" t="str">
        <f t="shared" si="797"/>
        <v>0</v>
      </c>
      <c r="V4245" s="8" t="str">
        <f t="shared" si="798"/>
        <v>0</v>
      </c>
      <c r="W4245" s="8" t="str">
        <f t="shared" si="799"/>
        <v>0</v>
      </c>
      <c r="X4245" s="8" t="str">
        <f t="shared" si="800"/>
        <v>0</v>
      </c>
      <c r="Y4245" s="8" t="str">
        <f t="shared" si="801"/>
        <v>0</v>
      </c>
      <c r="Z4245" s="8" t="str">
        <f t="shared" si="802"/>
        <v>0</v>
      </c>
      <c r="AA4245" s="8" t="str">
        <f t="shared" si="803"/>
        <v>0</v>
      </c>
      <c r="AD4245" t="s">
        <v>9289</v>
      </c>
      <c r="AE4245" s="3">
        <v>1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</row>
    <row r="4246" spans="3:41" x14ac:dyDescent="0.25">
      <c r="C4246" s="5" t="s">
        <v>9331</v>
      </c>
      <c r="D4246" s="8" t="s">
        <v>10104</v>
      </c>
      <c r="E4246" s="8" t="s">
        <v>2764</v>
      </c>
      <c r="F4246" s="8" t="s">
        <v>2764</v>
      </c>
      <c r="G4246" s="8" t="s">
        <v>2764</v>
      </c>
      <c r="H4246" s="8" t="s">
        <v>2764</v>
      </c>
      <c r="I4246" s="8" t="s">
        <v>2764</v>
      </c>
      <c r="J4246" s="8" t="s">
        <v>2764</v>
      </c>
      <c r="K4246" s="8" t="s">
        <v>2764</v>
      </c>
      <c r="L4246" s="8" t="s">
        <v>2764</v>
      </c>
      <c r="M4246" s="8" t="s">
        <v>2764</v>
      </c>
      <c r="N4246" s="8" t="s">
        <v>2764</v>
      </c>
      <c r="P4246" t="str">
        <f t="shared" si="792"/>
        <v>VCU - KeShawn Curry</v>
      </c>
      <c r="Q4246" s="8" t="str">
        <f t="shared" si="793"/>
        <v>5</v>
      </c>
      <c r="R4246" s="8" t="str">
        <f t="shared" si="794"/>
        <v>0</v>
      </c>
      <c r="S4246" s="8" t="str">
        <f t="shared" si="795"/>
        <v>0</v>
      </c>
      <c r="T4246" s="8" t="str">
        <f t="shared" si="796"/>
        <v>0</v>
      </c>
      <c r="U4246" s="8" t="str">
        <f t="shared" si="797"/>
        <v>0</v>
      </c>
      <c r="V4246" s="8" t="str">
        <f t="shared" si="798"/>
        <v>0</v>
      </c>
      <c r="W4246" s="8" t="str">
        <f t="shared" si="799"/>
        <v>0</v>
      </c>
      <c r="X4246" s="8" t="str">
        <f t="shared" si="800"/>
        <v>0</v>
      </c>
      <c r="Y4246" s="8" t="str">
        <f t="shared" si="801"/>
        <v>0</v>
      </c>
      <c r="Z4246" s="8" t="str">
        <f t="shared" si="802"/>
        <v>0</v>
      </c>
      <c r="AA4246" s="8" t="str">
        <f t="shared" si="803"/>
        <v>0</v>
      </c>
      <c r="AD4246" t="s">
        <v>9290</v>
      </c>
      <c r="AE4246" s="3">
        <v>2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</row>
    <row r="4247" spans="3:41" x14ac:dyDescent="0.25">
      <c r="C4247" s="6" t="s">
        <v>9332</v>
      </c>
      <c r="D4247" s="9" t="s">
        <v>10092</v>
      </c>
      <c r="E4247" s="9" t="s">
        <v>2770</v>
      </c>
      <c r="F4247" s="9" t="s">
        <v>2764</v>
      </c>
      <c r="G4247" s="9" t="s">
        <v>2764</v>
      </c>
      <c r="H4247" s="9" t="s">
        <v>2764</v>
      </c>
      <c r="I4247" s="9" t="s">
        <v>2764</v>
      </c>
      <c r="J4247" s="9" t="s">
        <v>2764</v>
      </c>
      <c r="K4247" s="9" t="s">
        <v>2764</v>
      </c>
      <c r="L4247" s="9" t="s">
        <v>2764</v>
      </c>
      <c r="M4247" s="9" t="s">
        <v>2764</v>
      </c>
      <c r="N4247" s="9" t="s">
        <v>2764</v>
      </c>
      <c r="P4247" t="str">
        <f t="shared" si="792"/>
        <v>Appalachian State - Kevin Kerley</v>
      </c>
      <c r="Q4247" s="8" t="str">
        <f t="shared" si="793"/>
        <v>5</v>
      </c>
      <c r="R4247" s="8" t="str">
        <f t="shared" si="794"/>
        <v>1</v>
      </c>
      <c r="S4247" s="8" t="str">
        <f t="shared" si="795"/>
        <v>0</v>
      </c>
      <c r="T4247" s="8" t="str">
        <f t="shared" si="796"/>
        <v>0</v>
      </c>
      <c r="U4247" s="8" t="str">
        <f t="shared" si="797"/>
        <v>0</v>
      </c>
      <c r="V4247" s="8" t="str">
        <f t="shared" si="798"/>
        <v>0</v>
      </c>
      <c r="W4247" s="8" t="str">
        <f t="shared" si="799"/>
        <v>0</v>
      </c>
      <c r="X4247" s="8" t="str">
        <f t="shared" si="800"/>
        <v>0</v>
      </c>
      <c r="Y4247" s="8" t="str">
        <f t="shared" si="801"/>
        <v>0</v>
      </c>
      <c r="Z4247" s="8" t="str">
        <f t="shared" si="802"/>
        <v>0</v>
      </c>
      <c r="AA4247" s="8" t="str">
        <f t="shared" si="803"/>
        <v>0</v>
      </c>
      <c r="AD4247" t="s">
        <v>9291</v>
      </c>
      <c r="AE4247" s="3">
        <v>19</v>
      </c>
      <c r="AF4247" s="3">
        <v>2</v>
      </c>
      <c r="AG4247" s="3">
        <v>1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</row>
    <row r="4248" spans="3:41" x14ac:dyDescent="0.25">
      <c r="C4248" s="5" t="s">
        <v>9333</v>
      </c>
      <c r="D4248" s="8" t="s">
        <v>10026</v>
      </c>
      <c r="E4248" s="8" t="s">
        <v>2764</v>
      </c>
      <c r="F4248" s="8" t="s">
        <v>2764</v>
      </c>
      <c r="G4248" s="8" t="s">
        <v>2764</v>
      </c>
      <c r="H4248" s="8" t="s">
        <v>2764</v>
      </c>
      <c r="I4248" s="8" t="s">
        <v>2764</v>
      </c>
      <c r="J4248" s="8" t="s">
        <v>2764</v>
      </c>
      <c r="K4248" s="8" t="s">
        <v>2764</v>
      </c>
      <c r="L4248" s="8" t="s">
        <v>2764</v>
      </c>
      <c r="M4248" s="8" t="s">
        <v>2764</v>
      </c>
      <c r="N4248" s="8" t="s">
        <v>2764</v>
      </c>
      <c r="P4248" t="str">
        <f t="shared" si="792"/>
        <v>Appalachian State - Trey Ford</v>
      </c>
      <c r="Q4248" s="8" t="str">
        <f t="shared" si="793"/>
        <v>3</v>
      </c>
      <c r="R4248" s="8" t="str">
        <f t="shared" si="794"/>
        <v>0</v>
      </c>
      <c r="S4248" s="8" t="str">
        <f t="shared" si="795"/>
        <v>0</v>
      </c>
      <c r="T4248" s="8" t="str">
        <f t="shared" si="796"/>
        <v>0</v>
      </c>
      <c r="U4248" s="8" t="str">
        <f t="shared" si="797"/>
        <v>0</v>
      </c>
      <c r="V4248" s="8" t="str">
        <f t="shared" si="798"/>
        <v>0</v>
      </c>
      <c r="W4248" s="8" t="str">
        <f t="shared" si="799"/>
        <v>0</v>
      </c>
      <c r="X4248" s="8" t="str">
        <f t="shared" si="800"/>
        <v>0</v>
      </c>
      <c r="Y4248" s="8" t="str">
        <f t="shared" si="801"/>
        <v>0</v>
      </c>
      <c r="Z4248" s="8" t="str">
        <f t="shared" si="802"/>
        <v>0</v>
      </c>
      <c r="AA4248" s="8" t="str">
        <f t="shared" si="803"/>
        <v>0</v>
      </c>
      <c r="AD4248" t="s">
        <v>9292</v>
      </c>
      <c r="AE4248" s="3">
        <v>6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</row>
    <row r="4249" spans="3:41" x14ac:dyDescent="0.25">
      <c r="C4249" s="6" t="s">
        <v>9334</v>
      </c>
      <c r="D4249" s="9" t="s">
        <v>10171</v>
      </c>
      <c r="E4249" s="9" t="s">
        <v>2763</v>
      </c>
      <c r="F4249" s="9" t="s">
        <v>2764</v>
      </c>
      <c r="G4249" s="9" t="s">
        <v>2764</v>
      </c>
      <c r="H4249" s="9" t="s">
        <v>2764</v>
      </c>
      <c r="I4249" s="9" t="s">
        <v>2764</v>
      </c>
      <c r="J4249" s="9" t="s">
        <v>2764</v>
      </c>
      <c r="K4249" s="9" t="s">
        <v>2764</v>
      </c>
      <c r="L4249" s="9" t="s">
        <v>2764</v>
      </c>
      <c r="M4249" s="9" t="s">
        <v>2764</v>
      </c>
      <c r="N4249" s="9" t="s">
        <v>2764</v>
      </c>
      <c r="P4249" t="str">
        <f t="shared" si="792"/>
        <v>Stephen F. Austin - Jovan Grujic</v>
      </c>
      <c r="Q4249" s="8" t="str">
        <f t="shared" si="793"/>
        <v>8</v>
      </c>
      <c r="R4249" s="8" t="str">
        <f t="shared" si="794"/>
        <v>1</v>
      </c>
      <c r="S4249" s="8" t="str">
        <f t="shared" si="795"/>
        <v>0</v>
      </c>
      <c r="T4249" s="8" t="str">
        <f t="shared" si="796"/>
        <v>0</v>
      </c>
      <c r="U4249" s="8" t="str">
        <f t="shared" si="797"/>
        <v>0</v>
      </c>
      <c r="V4249" s="8" t="str">
        <f t="shared" si="798"/>
        <v>0</v>
      </c>
      <c r="W4249" s="8" t="str">
        <f t="shared" si="799"/>
        <v>0</v>
      </c>
      <c r="X4249" s="8" t="str">
        <f t="shared" si="800"/>
        <v>0</v>
      </c>
      <c r="Y4249" s="8" t="str">
        <f t="shared" si="801"/>
        <v>0</v>
      </c>
      <c r="Z4249" s="8" t="str">
        <f t="shared" si="802"/>
        <v>0</v>
      </c>
      <c r="AA4249" s="8" t="str">
        <f t="shared" si="803"/>
        <v>0</v>
      </c>
      <c r="AD4249" t="s">
        <v>9293</v>
      </c>
      <c r="AE4249" s="3">
        <v>3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</row>
    <row r="4250" spans="3:41" x14ac:dyDescent="0.25">
      <c r="C4250" s="5" t="s">
        <v>9335</v>
      </c>
      <c r="D4250" s="8" t="s">
        <v>2865</v>
      </c>
      <c r="E4250" s="8" t="s">
        <v>2764</v>
      </c>
      <c r="F4250" s="8" t="s">
        <v>2764</v>
      </c>
      <c r="G4250" s="8" t="s">
        <v>2764</v>
      </c>
      <c r="H4250" s="8" t="s">
        <v>2764</v>
      </c>
      <c r="I4250" s="8" t="s">
        <v>2764</v>
      </c>
      <c r="J4250" s="8" t="s">
        <v>2764</v>
      </c>
      <c r="K4250" s="8" t="s">
        <v>2764</v>
      </c>
      <c r="L4250" s="8" t="s">
        <v>2764</v>
      </c>
      <c r="M4250" s="8" t="s">
        <v>2764</v>
      </c>
      <c r="N4250" s="8" t="s">
        <v>2764</v>
      </c>
      <c r="P4250" t="str">
        <f t="shared" si="792"/>
        <v>Stephen F. Austin - Edward Ruiz</v>
      </c>
      <c r="Q4250" s="8" t="str">
        <f t="shared" si="793"/>
        <v>1</v>
      </c>
      <c r="R4250" s="8" t="str">
        <f t="shared" si="794"/>
        <v>0</v>
      </c>
      <c r="S4250" s="8" t="str">
        <f t="shared" si="795"/>
        <v>0</v>
      </c>
      <c r="T4250" s="8" t="str">
        <f t="shared" si="796"/>
        <v>0</v>
      </c>
      <c r="U4250" s="8" t="str">
        <f t="shared" si="797"/>
        <v>0</v>
      </c>
      <c r="V4250" s="8" t="str">
        <f t="shared" si="798"/>
        <v>0</v>
      </c>
      <c r="W4250" s="8" t="str">
        <f t="shared" si="799"/>
        <v>0</v>
      </c>
      <c r="X4250" s="8" t="str">
        <f t="shared" si="800"/>
        <v>0</v>
      </c>
      <c r="Y4250" s="8" t="str">
        <f t="shared" si="801"/>
        <v>0</v>
      </c>
      <c r="Z4250" s="8" t="str">
        <f t="shared" si="802"/>
        <v>0</v>
      </c>
      <c r="AA4250" s="8" t="str">
        <f t="shared" si="803"/>
        <v>0</v>
      </c>
      <c r="AD4250" t="s">
        <v>9294</v>
      </c>
      <c r="AE4250" s="3">
        <v>20</v>
      </c>
      <c r="AF4250" s="3">
        <v>5</v>
      </c>
      <c r="AG4250" s="3">
        <v>1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</row>
    <row r="4251" spans="3:41" x14ac:dyDescent="0.25">
      <c r="C4251" s="6" t="s">
        <v>9336</v>
      </c>
      <c r="D4251" s="9" t="s">
        <v>3918</v>
      </c>
      <c r="E4251" s="9" t="s">
        <v>2764</v>
      </c>
      <c r="F4251" s="9" t="s">
        <v>2764</v>
      </c>
      <c r="G4251" s="9" t="s">
        <v>2764</v>
      </c>
      <c r="H4251" s="9" t="s">
        <v>2764</v>
      </c>
      <c r="I4251" s="9" t="s">
        <v>2764</v>
      </c>
      <c r="J4251" s="9" t="s">
        <v>2764</v>
      </c>
      <c r="K4251" s="9" t="s">
        <v>2764</v>
      </c>
      <c r="L4251" s="9" t="s">
        <v>2764</v>
      </c>
      <c r="M4251" s="9" t="s">
        <v>2764</v>
      </c>
      <c r="N4251" s="9" t="s">
        <v>2764</v>
      </c>
      <c r="P4251" t="str">
        <f t="shared" si="792"/>
        <v>St. Francis (PA) - Jordan Forehand</v>
      </c>
      <c r="Q4251" s="8" t="str">
        <f t="shared" si="793"/>
        <v>3</v>
      </c>
      <c r="R4251" s="8" t="str">
        <f t="shared" si="794"/>
        <v>0</v>
      </c>
      <c r="S4251" s="8" t="str">
        <f t="shared" si="795"/>
        <v>0</v>
      </c>
      <c r="T4251" s="8" t="str">
        <f t="shared" si="796"/>
        <v>0</v>
      </c>
      <c r="U4251" s="8" t="str">
        <f t="shared" si="797"/>
        <v>0</v>
      </c>
      <c r="V4251" s="8" t="str">
        <f t="shared" si="798"/>
        <v>0</v>
      </c>
      <c r="W4251" s="8" t="str">
        <f t="shared" si="799"/>
        <v>0</v>
      </c>
      <c r="X4251" s="8" t="str">
        <f t="shared" si="800"/>
        <v>0</v>
      </c>
      <c r="Y4251" s="8" t="str">
        <f t="shared" si="801"/>
        <v>0</v>
      </c>
      <c r="Z4251" s="8" t="str">
        <f t="shared" si="802"/>
        <v>0</v>
      </c>
      <c r="AA4251" s="8" t="str">
        <f t="shared" si="803"/>
        <v>0</v>
      </c>
      <c r="AD4251" t="s">
        <v>9295</v>
      </c>
      <c r="AE4251" s="3">
        <v>3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</row>
    <row r="4252" spans="3:41" x14ac:dyDescent="0.25">
      <c r="C4252" s="5" t="s">
        <v>9337</v>
      </c>
      <c r="D4252" s="8" t="s">
        <v>10174</v>
      </c>
      <c r="E4252" s="8" t="s">
        <v>2831</v>
      </c>
      <c r="F4252" s="8" t="s">
        <v>2763</v>
      </c>
      <c r="G4252" s="8" t="s">
        <v>2764</v>
      </c>
      <c r="H4252" s="8" t="s">
        <v>2764</v>
      </c>
      <c r="I4252" s="8" t="s">
        <v>2764</v>
      </c>
      <c r="J4252" s="8" t="s">
        <v>2764</v>
      </c>
      <c r="K4252" s="8" t="s">
        <v>2764</v>
      </c>
      <c r="L4252" s="8" t="s">
        <v>2764</v>
      </c>
      <c r="M4252" s="8" t="s">
        <v>2764</v>
      </c>
      <c r="N4252" s="8" t="s">
        <v>2764</v>
      </c>
      <c r="P4252" t="str">
        <f t="shared" si="792"/>
        <v>Texas State - Akiem Daschner</v>
      </c>
      <c r="Q4252" s="8" t="str">
        <f t="shared" si="793"/>
        <v>7</v>
      </c>
      <c r="R4252" s="8" t="str">
        <f t="shared" si="794"/>
        <v>2</v>
      </c>
      <c r="S4252" s="8" t="str">
        <f t="shared" si="795"/>
        <v>1</v>
      </c>
      <c r="T4252" s="8" t="str">
        <f t="shared" si="796"/>
        <v>0</v>
      </c>
      <c r="U4252" s="8" t="str">
        <f t="shared" si="797"/>
        <v>0</v>
      </c>
      <c r="V4252" s="8" t="str">
        <f t="shared" si="798"/>
        <v>0</v>
      </c>
      <c r="W4252" s="8" t="str">
        <f t="shared" si="799"/>
        <v>0</v>
      </c>
      <c r="X4252" s="8" t="str">
        <f t="shared" si="800"/>
        <v>0</v>
      </c>
      <c r="Y4252" s="8" t="str">
        <f t="shared" si="801"/>
        <v>0</v>
      </c>
      <c r="Z4252" s="8" t="str">
        <f t="shared" si="802"/>
        <v>0</v>
      </c>
      <c r="AA4252" s="8" t="str">
        <f t="shared" si="803"/>
        <v>0</v>
      </c>
      <c r="AD4252" t="s">
        <v>9296</v>
      </c>
      <c r="AE4252" s="3">
        <v>9</v>
      </c>
      <c r="AF4252" s="3">
        <v>3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</row>
    <row r="4253" spans="3:41" x14ac:dyDescent="0.25">
      <c r="C4253" s="6" t="s">
        <v>9338</v>
      </c>
      <c r="D4253" s="9" t="s">
        <v>2865</v>
      </c>
      <c r="E4253" s="9" t="s">
        <v>2764</v>
      </c>
      <c r="F4253" s="9" t="s">
        <v>2764</v>
      </c>
      <c r="G4253" s="9" t="s">
        <v>2764</v>
      </c>
      <c r="H4253" s="9" t="s">
        <v>2764</v>
      </c>
      <c r="I4253" s="9" t="s">
        <v>2764</v>
      </c>
      <c r="J4253" s="9" t="s">
        <v>2764</v>
      </c>
      <c r="K4253" s="9" t="s">
        <v>2764</v>
      </c>
      <c r="L4253" s="9" t="s">
        <v>2764</v>
      </c>
      <c r="M4253" s="9" t="s">
        <v>2764</v>
      </c>
      <c r="N4253" s="9" t="s">
        <v>2764</v>
      </c>
      <c r="P4253" t="str">
        <f t="shared" si="792"/>
        <v>Stony Brook - Hassan Ceesay</v>
      </c>
      <c r="Q4253" s="8" t="str">
        <f t="shared" si="793"/>
        <v>1</v>
      </c>
      <c r="R4253" s="8" t="str">
        <f t="shared" si="794"/>
        <v>0</v>
      </c>
      <c r="S4253" s="8" t="str">
        <f t="shared" si="795"/>
        <v>0</v>
      </c>
      <c r="T4253" s="8" t="str">
        <f t="shared" si="796"/>
        <v>0</v>
      </c>
      <c r="U4253" s="8" t="str">
        <f t="shared" si="797"/>
        <v>0</v>
      </c>
      <c r="V4253" s="8" t="str">
        <f t="shared" si="798"/>
        <v>0</v>
      </c>
      <c r="W4253" s="8" t="str">
        <f t="shared" si="799"/>
        <v>0</v>
      </c>
      <c r="X4253" s="8" t="str">
        <f t="shared" si="800"/>
        <v>0</v>
      </c>
      <c r="Y4253" s="8" t="str">
        <f t="shared" si="801"/>
        <v>0</v>
      </c>
      <c r="Z4253" s="8" t="str">
        <f t="shared" si="802"/>
        <v>0</v>
      </c>
      <c r="AA4253" s="8" t="str">
        <f t="shared" si="803"/>
        <v>0</v>
      </c>
      <c r="AD4253" t="s">
        <v>9297</v>
      </c>
      <c r="AE4253" s="3">
        <v>4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</row>
    <row r="4254" spans="3:41" x14ac:dyDescent="0.25">
      <c r="C4254" s="5" t="s">
        <v>9339</v>
      </c>
      <c r="D4254" s="8" t="s">
        <v>2865</v>
      </c>
      <c r="E4254" s="8" t="s">
        <v>2764</v>
      </c>
      <c r="F4254" s="8" t="s">
        <v>2764</v>
      </c>
      <c r="G4254" s="8" t="s">
        <v>2764</v>
      </c>
      <c r="H4254" s="8" t="s">
        <v>2764</v>
      </c>
      <c r="I4254" s="8" t="s">
        <v>2764</v>
      </c>
      <c r="J4254" s="8" t="s">
        <v>2764</v>
      </c>
      <c r="K4254" s="8" t="s">
        <v>2764</v>
      </c>
      <c r="L4254" s="8" t="s">
        <v>2764</v>
      </c>
      <c r="M4254" s="8" t="s">
        <v>2764</v>
      </c>
      <c r="N4254" s="8" t="s">
        <v>2764</v>
      </c>
      <c r="P4254" t="str">
        <f t="shared" si="792"/>
        <v>Mt. St. Marys - Brandon Leftwich</v>
      </c>
      <c r="Q4254" s="8" t="str">
        <f t="shared" si="793"/>
        <v>1</v>
      </c>
      <c r="R4254" s="8" t="str">
        <f t="shared" si="794"/>
        <v>0</v>
      </c>
      <c r="S4254" s="8" t="str">
        <f t="shared" si="795"/>
        <v>0</v>
      </c>
      <c r="T4254" s="8" t="str">
        <f t="shared" si="796"/>
        <v>0</v>
      </c>
      <c r="U4254" s="8" t="str">
        <f t="shared" si="797"/>
        <v>0</v>
      </c>
      <c r="V4254" s="8" t="str">
        <f t="shared" si="798"/>
        <v>0</v>
      </c>
      <c r="W4254" s="8" t="str">
        <f t="shared" si="799"/>
        <v>0</v>
      </c>
      <c r="X4254" s="8" t="str">
        <f t="shared" si="800"/>
        <v>0</v>
      </c>
      <c r="Y4254" s="8" t="str">
        <f t="shared" si="801"/>
        <v>0</v>
      </c>
      <c r="Z4254" s="8" t="str">
        <f t="shared" si="802"/>
        <v>0</v>
      </c>
      <c r="AA4254" s="8" t="str">
        <f t="shared" si="803"/>
        <v>0</v>
      </c>
      <c r="AD4254" t="s">
        <v>9298</v>
      </c>
      <c r="AE4254" s="3">
        <v>22</v>
      </c>
      <c r="AF4254" s="3">
        <v>2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</row>
    <row r="4255" spans="3:41" x14ac:dyDescent="0.25">
      <c r="C4255" s="6" t="s">
        <v>9340</v>
      </c>
      <c r="D4255" s="9" t="s">
        <v>10029</v>
      </c>
      <c r="E4255" s="9" t="s">
        <v>2764</v>
      </c>
      <c r="F4255" s="9" t="s">
        <v>2764</v>
      </c>
      <c r="G4255" s="9" t="s">
        <v>2764</v>
      </c>
      <c r="H4255" s="9" t="s">
        <v>2764</v>
      </c>
      <c r="I4255" s="9" t="s">
        <v>2764</v>
      </c>
      <c r="J4255" s="9" t="s">
        <v>2764</v>
      </c>
      <c r="K4255" s="9" t="s">
        <v>2764</v>
      </c>
      <c r="L4255" s="9" t="s">
        <v>2764</v>
      </c>
      <c r="M4255" s="9" t="s">
        <v>2764</v>
      </c>
      <c r="N4255" s="9" t="s">
        <v>2764</v>
      </c>
      <c r="P4255" t="str">
        <f t="shared" si="792"/>
        <v>North Texas - Shakeem Alcindor</v>
      </c>
      <c r="Q4255" s="8" t="str">
        <f t="shared" si="793"/>
        <v>1</v>
      </c>
      <c r="R4255" s="8" t="str">
        <f t="shared" si="794"/>
        <v>0</v>
      </c>
      <c r="S4255" s="8" t="str">
        <f t="shared" si="795"/>
        <v>0</v>
      </c>
      <c r="T4255" s="8" t="str">
        <f t="shared" si="796"/>
        <v>0</v>
      </c>
      <c r="U4255" s="8" t="str">
        <f t="shared" si="797"/>
        <v>0</v>
      </c>
      <c r="V4255" s="8" t="str">
        <f t="shared" si="798"/>
        <v>0</v>
      </c>
      <c r="W4255" s="8" t="str">
        <f t="shared" si="799"/>
        <v>0</v>
      </c>
      <c r="X4255" s="8" t="str">
        <f t="shared" si="800"/>
        <v>0</v>
      </c>
      <c r="Y4255" s="8" t="str">
        <f t="shared" si="801"/>
        <v>0</v>
      </c>
      <c r="Z4255" s="8" t="str">
        <f t="shared" si="802"/>
        <v>0</v>
      </c>
      <c r="AA4255" s="8" t="str">
        <f t="shared" si="803"/>
        <v>0</v>
      </c>
      <c r="AD4255" t="s">
        <v>9299</v>
      </c>
      <c r="AE4255" s="3">
        <v>4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</row>
    <row r="4256" spans="3:41" x14ac:dyDescent="0.25">
      <c r="C4256" s="5" t="s">
        <v>9341</v>
      </c>
      <c r="D4256" s="8" t="s">
        <v>10099</v>
      </c>
      <c r="E4256" s="8" t="s">
        <v>2764</v>
      </c>
      <c r="F4256" s="8" t="s">
        <v>2764</v>
      </c>
      <c r="G4256" s="8" t="s">
        <v>2764</v>
      </c>
      <c r="H4256" s="8" t="s">
        <v>2764</v>
      </c>
      <c r="I4256" s="8" t="s">
        <v>2764</v>
      </c>
      <c r="J4256" s="8" t="s">
        <v>2764</v>
      </c>
      <c r="K4256" s="8" t="s">
        <v>2764</v>
      </c>
      <c r="L4256" s="8" t="s">
        <v>2764</v>
      </c>
      <c r="M4256" s="8" t="s">
        <v>2764</v>
      </c>
      <c r="N4256" s="8" t="s">
        <v>2764</v>
      </c>
      <c r="P4256" t="str">
        <f t="shared" si="792"/>
        <v>Oklahoma State - Dee Mitchell</v>
      </c>
      <c r="Q4256" s="8" t="str">
        <f t="shared" si="793"/>
        <v>2</v>
      </c>
      <c r="R4256" s="8" t="str">
        <f t="shared" si="794"/>
        <v>0</v>
      </c>
      <c r="S4256" s="8" t="str">
        <f t="shared" si="795"/>
        <v>0</v>
      </c>
      <c r="T4256" s="8" t="str">
        <f t="shared" si="796"/>
        <v>0</v>
      </c>
      <c r="U4256" s="8" t="str">
        <f t="shared" si="797"/>
        <v>0</v>
      </c>
      <c r="V4256" s="8" t="str">
        <f t="shared" si="798"/>
        <v>0</v>
      </c>
      <c r="W4256" s="8" t="str">
        <f t="shared" si="799"/>
        <v>0</v>
      </c>
      <c r="X4256" s="8" t="str">
        <f t="shared" si="800"/>
        <v>0</v>
      </c>
      <c r="Y4256" s="8" t="str">
        <f t="shared" si="801"/>
        <v>0</v>
      </c>
      <c r="Z4256" s="8" t="str">
        <f t="shared" si="802"/>
        <v>0</v>
      </c>
      <c r="AA4256" s="8" t="str">
        <f t="shared" si="803"/>
        <v>0</v>
      </c>
      <c r="AD4256" t="s">
        <v>9300</v>
      </c>
      <c r="AE4256" s="3">
        <v>1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</row>
    <row r="4257" spans="3:41" x14ac:dyDescent="0.25">
      <c r="C4257" s="6" t="s">
        <v>9342</v>
      </c>
      <c r="D4257" s="9" t="s">
        <v>3918</v>
      </c>
      <c r="E4257" s="9" t="s">
        <v>2764</v>
      </c>
      <c r="F4257" s="9" t="s">
        <v>2764</v>
      </c>
      <c r="G4257" s="9" t="s">
        <v>2764</v>
      </c>
      <c r="H4257" s="9" t="s">
        <v>2764</v>
      </c>
      <c r="I4257" s="9" t="s">
        <v>2764</v>
      </c>
      <c r="J4257" s="9" t="s">
        <v>2764</v>
      </c>
      <c r="K4257" s="9" t="s">
        <v>2764</v>
      </c>
      <c r="L4257" s="9" t="s">
        <v>2764</v>
      </c>
      <c r="M4257" s="9" t="s">
        <v>2764</v>
      </c>
      <c r="N4257" s="9" t="s">
        <v>2764</v>
      </c>
      <c r="P4257" t="str">
        <f t="shared" si="792"/>
        <v>Oklahoma State - Gabe Simpson</v>
      </c>
      <c r="Q4257" s="8" t="str">
        <f t="shared" si="793"/>
        <v>3</v>
      </c>
      <c r="R4257" s="8" t="str">
        <f t="shared" si="794"/>
        <v>0</v>
      </c>
      <c r="S4257" s="8" t="str">
        <f t="shared" si="795"/>
        <v>0</v>
      </c>
      <c r="T4257" s="8" t="str">
        <f t="shared" si="796"/>
        <v>0</v>
      </c>
      <c r="U4257" s="8" t="str">
        <f t="shared" si="797"/>
        <v>0</v>
      </c>
      <c r="V4257" s="8" t="str">
        <f t="shared" si="798"/>
        <v>0</v>
      </c>
      <c r="W4257" s="8" t="str">
        <f t="shared" si="799"/>
        <v>0</v>
      </c>
      <c r="X4257" s="8" t="str">
        <f t="shared" si="800"/>
        <v>0</v>
      </c>
      <c r="Y4257" s="8" t="str">
        <f t="shared" si="801"/>
        <v>0</v>
      </c>
      <c r="Z4257" s="8" t="str">
        <f t="shared" si="802"/>
        <v>0</v>
      </c>
      <c r="AA4257" s="8" t="str">
        <f t="shared" si="803"/>
        <v>0</v>
      </c>
      <c r="AD4257" t="s">
        <v>9301</v>
      </c>
      <c r="AE4257" s="3">
        <v>2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</row>
    <row r="4258" spans="3:41" x14ac:dyDescent="0.25">
      <c r="C4258" s="5" t="s">
        <v>9343</v>
      </c>
      <c r="D4258" s="8" t="s">
        <v>2840</v>
      </c>
      <c r="E4258" s="8" t="s">
        <v>2764</v>
      </c>
      <c r="F4258" s="8" t="s">
        <v>2764</v>
      </c>
      <c r="G4258" s="8" t="s">
        <v>2764</v>
      </c>
      <c r="H4258" s="8" t="s">
        <v>2764</v>
      </c>
      <c r="I4258" s="8" t="s">
        <v>2764</v>
      </c>
      <c r="J4258" s="8" t="s">
        <v>2764</v>
      </c>
      <c r="K4258" s="8" t="s">
        <v>2764</v>
      </c>
      <c r="L4258" s="8" t="s">
        <v>2764</v>
      </c>
      <c r="M4258" s="8" t="s">
        <v>2764</v>
      </c>
      <c r="N4258" s="8" t="s">
        <v>2764</v>
      </c>
      <c r="P4258" t="str">
        <f t="shared" si="792"/>
        <v>Kansas State - Nigel Shadd</v>
      </c>
      <c r="Q4258" s="8" t="str">
        <f t="shared" si="793"/>
        <v>2</v>
      </c>
      <c r="R4258" s="8" t="str">
        <f t="shared" si="794"/>
        <v>0</v>
      </c>
      <c r="S4258" s="8" t="str">
        <f t="shared" si="795"/>
        <v>0</v>
      </c>
      <c r="T4258" s="8" t="str">
        <f t="shared" si="796"/>
        <v>0</v>
      </c>
      <c r="U4258" s="8" t="str">
        <f t="shared" si="797"/>
        <v>0</v>
      </c>
      <c r="V4258" s="8" t="str">
        <f t="shared" si="798"/>
        <v>0</v>
      </c>
      <c r="W4258" s="8" t="str">
        <f t="shared" si="799"/>
        <v>0</v>
      </c>
      <c r="X4258" s="8" t="str">
        <f t="shared" si="800"/>
        <v>0</v>
      </c>
      <c r="Y4258" s="8" t="str">
        <f t="shared" si="801"/>
        <v>0</v>
      </c>
      <c r="Z4258" s="8" t="str">
        <f t="shared" si="802"/>
        <v>0</v>
      </c>
      <c r="AA4258" s="8" t="str">
        <f t="shared" si="803"/>
        <v>0</v>
      </c>
      <c r="AD4258" t="s">
        <v>9302</v>
      </c>
      <c r="AE4258" s="3">
        <v>5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</row>
    <row r="4259" spans="3:41" x14ac:dyDescent="0.25">
      <c r="C4259" s="6" t="s">
        <v>9344</v>
      </c>
      <c r="D4259" s="9" t="s">
        <v>10099</v>
      </c>
      <c r="E4259" s="9" t="s">
        <v>2764</v>
      </c>
      <c r="F4259" s="9" t="s">
        <v>2764</v>
      </c>
      <c r="G4259" s="9" t="s">
        <v>2764</v>
      </c>
      <c r="H4259" s="9" t="s">
        <v>2764</v>
      </c>
      <c r="I4259" s="9" t="s">
        <v>2764</v>
      </c>
      <c r="J4259" s="9" t="s">
        <v>2764</v>
      </c>
      <c r="K4259" s="9" t="s">
        <v>2764</v>
      </c>
      <c r="L4259" s="9" t="s">
        <v>2764</v>
      </c>
      <c r="M4259" s="9" t="s">
        <v>2764</v>
      </c>
      <c r="N4259" s="9" t="s">
        <v>2764</v>
      </c>
      <c r="P4259" t="str">
        <f t="shared" si="792"/>
        <v>Oklahoma State - JK Hadlock</v>
      </c>
      <c r="Q4259" s="8" t="str">
        <f t="shared" si="793"/>
        <v>2</v>
      </c>
      <c r="R4259" s="8" t="str">
        <f t="shared" si="794"/>
        <v>0</v>
      </c>
      <c r="S4259" s="8" t="str">
        <f t="shared" si="795"/>
        <v>0</v>
      </c>
      <c r="T4259" s="8" t="str">
        <f t="shared" si="796"/>
        <v>0</v>
      </c>
      <c r="U4259" s="8" t="str">
        <f t="shared" si="797"/>
        <v>0</v>
      </c>
      <c r="V4259" s="8" t="str">
        <f t="shared" si="798"/>
        <v>0</v>
      </c>
      <c r="W4259" s="8" t="str">
        <f t="shared" si="799"/>
        <v>0</v>
      </c>
      <c r="X4259" s="8" t="str">
        <f t="shared" si="800"/>
        <v>0</v>
      </c>
      <c r="Y4259" s="8" t="str">
        <f t="shared" si="801"/>
        <v>0</v>
      </c>
      <c r="Z4259" s="8" t="str">
        <f t="shared" si="802"/>
        <v>0</v>
      </c>
      <c r="AA4259" s="8" t="str">
        <f t="shared" si="803"/>
        <v>0</v>
      </c>
      <c r="AD4259" t="s">
        <v>9303</v>
      </c>
      <c r="AE4259" s="3">
        <v>6</v>
      </c>
      <c r="AF4259" s="3">
        <v>3</v>
      </c>
      <c r="AG4259" s="3">
        <v>2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</row>
    <row r="4260" spans="3:41" x14ac:dyDescent="0.25">
      <c r="C4260" s="5" t="s">
        <v>9345</v>
      </c>
      <c r="D4260" s="8" t="s">
        <v>10099</v>
      </c>
      <c r="E4260" s="8" t="s">
        <v>2764</v>
      </c>
      <c r="F4260" s="8" t="s">
        <v>2764</v>
      </c>
      <c r="G4260" s="8" t="s">
        <v>2764</v>
      </c>
      <c r="H4260" s="8" t="s">
        <v>2764</v>
      </c>
      <c r="I4260" s="8" t="s">
        <v>2764</v>
      </c>
      <c r="J4260" s="8" t="s">
        <v>2764</v>
      </c>
      <c r="K4260" s="8" t="s">
        <v>2764</v>
      </c>
      <c r="L4260" s="8" t="s">
        <v>2764</v>
      </c>
      <c r="M4260" s="8" t="s">
        <v>2764</v>
      </c>
      <c r="N4260" s="8" t="s">
        <v>2764</v>
      </c>
      <c r="P4260" t="str">
        <f t="shared" si="792"/>
        <v>The Citadel - Derek Webster Jr.</v>
      </c>
      <c r="Q4260" s="8" t="str">
        <f t="shared" si="793"/>
        <v>2</v>
      </c>
      <c r="R4260" s="8" t="str">
        <f t="shared" si="794"/>
        <v>0</v>
      </c>
      <c r="S4260" s="8" t="str">
        <f t="shared" si="795"/>
        <v>0</v>
      </c>
      <c r="T4260" s="8" t="str">
        <f t="shared" si="796"/>
        <v>0</v>
      </c>
      <c r="U4260" s="8" t="str">
        <f t="shared" si="797"/>
        <v>0</v>
      </c>
      <c r="V4260" s="8" t="str">
        <f t="shared" si="798"/>
        <v>0</v>
      </c>
      <c r="W4260" s="8" t="str">
        <f t="shared" si="799"/>
        <v>0</v>
      </c>
      <c r="X4260" s="8" t="str">
        <f t="shared" si="800"/>
        <v>0</v>
      </c>
      <c r="Y4260" s="8" t="str">
        <f t="shared" si="801"/>
        <v>0</v>
      </c>
      <c r="Z4260" s="8" t="str">
        <f t="shared" si="802"/>
        <v>0</v>
      </c>
      <c r="AA4260" s="8" t="str">
        <f t="shared" si="803"/>
        <v>0</v>
      </c>
      <c r="AD4260" t="s">
        <v>9304</v>
      </c>
      <c r="AE4260" s="3">
        <v>2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</row>
    <row r="4261" spans="3:41" x14ac:dyDescent="0.25">
      <c r="C4261" s="6" t="s">
        <v>9346</v>
      </c>
      <c r="D4261" s="9" t="s">
        <v>10171</v>
      </c>
      <c r="E4261" s="9" t="s">
        <v>2763</v>
      </c>
      <c r="F4261" s="9" t="s">
        <v>2764</v>
      </c>
      <c r="G4261" s="9" t="s">
        <v>2764</v>
      </c>
      <c r="H4261" s="9" t="s">
        <v>2764</v>
      </c>
      <c r="I4261" s="9" t="s">
        <v>2764</v>
      </c>
      <c r="J4261" s="9" t="s">
        <v>2764</v>
      </c>
      <c r="K4261" s="9" t="s">
        <v>2764</v>
      </c>
      <c r="L4261" s="9" t="s">
        <v>2764</v>
      </c>
      <c r="M4261" s="9" t="s">
        <v>2764</v>
      </c>
      <c r="N4261" s="9" t="s">
        <v>2764</v>
      </c>
      <c r="P4261" t="str">
        <f t="shared" si="792"/>
        <v>Abilene Christian - Kolton Kohl</v>
      </c>
      <c r="Q4261" s="8" t="str">
        <f t="shared" si="793"/>
        <v>8</v>
      </c>
      <c r="R4261" s="8" t="str">
        <f t="shared" si="794"/>
        <v>1</v>
      </c>
      <c r="S4261" s="8" t="str">
        <f t="shared" si="795"/>
        <v>0</v>
      </c>
      <c r="T4261" s="8" t="str">
        <f t="shared" si="796"/>
        <v>0</v>
      </c>
      <c r="U4261" s="8" t="str">
        <f t="shared" si="797"/>
        <v>0</v>
      </c>
      <c r="V4261" s="8" t="str">
        <f t="shared" si="798"/>
        <v>0</v>
      </c>
      <c r="W4261" s="8" t="str">
        <f t="shared" si="799"/>
        <v>0</v>
      </c>
      <c r="X4261" s="8" t="str">
        <f t="shared" si="800"/>
        <v>0</v>
      </c>
      <c r="Y4261" s="8" t="str">
        <f t="shared" si="801"/>
        <v>0</v>
      </c>
      <c r="Z4261" s="8" t="str">
        <f t="shared" si="802"/>
        <v>0</v>
      </c>
      <c r="AA4261" s="8" t="str">
        <f t="shared" si="803"/>
        <v>0</v>
      </c>
      <c r="AD4261" t="s">
        <v>9305</v>
      </c>
      <c r="AE4261" s="3">
        <v>2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</row>
    <row r="4262" spans="3:41" x14ac:dyDescent="0.25">
      <c r="C4262" s="5" t="s">
        <v>9347</v>
      </c>
      <c r="D4262" s="8" t="s">
        <v>10180</v>
      </c>
      <c r="E4262" s="8" t="s">
        <v>2764</v>
      </c>
      <c r="F4262" s="8" t="s">
        <v>2764</v>
      </c>
      <c r="G4262" s="8" t="s">
        <v>2764</v>
      </c>
      <c r="H4262" s="8" t="s">
        <v>2764</v>
      </c>
      <c r="I4262" s="8" t="s">
        <v>2764</v>
      </c>
      <c r="J4262" s="8" t="s">
        <v>2764</v>
      </c>
      <c r="K4262" s="8" t="s">
        <v>2764</v>
      </c>
      <c r="L4262" s="8" t="s">
        <v>2764</v>
      </c>
      <c r="M4262" s="8" t="s">
        <v>2764</v>
      </c>
      <c r="N4262" s="8" t="s">
        <v>2764</v>
      </c>
      <c r="P4262" t="str">
        <f t="shared" si="792"/>
        <v>UAB - Wil Bathurst</v>
      </c>
      <c r="Q4262" s="8" t="str">
        <f t="shared" si="793"/>
        <v>4</v>
      </c>
      <c r="R4262" s="8" t="str">
        <f t="shared" si="794"/>
        <v>0</v>
      </c>
      <c r="S4262" s="8" t="str">
        <f t="shared" si="795"/>
        <v>0</v>
      </c>
      <c r="T4262" s="8" t="str">
        <f t="shared" si="796"/>
        <v>0</v>
      </c>
      <c r="U4262" s="8" t="str">
        <f t="shared" si="797"/>
        <v>0</v>
      </c>
      <c r="V4262" s="8" t="str">
        <f t="shared" si="798"/>
        <v>0</v>
      </c>
      <c r="W4262" s="8" t="str">
        <f t="shared" si="799"/>
        <v>0</v>
      </c>
      <c r="X4262" s="8" t="str">
        <f t="shared" si="800"/>
        <v>0</v>
      </c>
      <c r="Y4262" s="8" t="str">
        <f t="shared" si="801"/>
        <v>0</v>
      </c>
      <c r="Z4262" s="8" t="str">
        <f t="shared" si="802"/>
        <v>0</v>
      </c>
      <c r="AA4262" s="8" t="str">
        <f t="shared" si="803"/>
        <v>0</v>
      </c>
      <c r="AD4262" t="s">
        <v>9306</v>
      </c>
      <c r="AE4262" s="3">
        <v>1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</row>
    <row r="4263" spans="3:41" x14ac:dyDescent="0.25">
      <c r="C4263" s="6" t="s">
        <v>9348</v>
      </c>
      <c r="D4263" s="9" t="s">
        <v>10147</v>
      </c>
      <c r="E4263" s="9" t="s">
        <v>2764</v>
      </c>
      <c r="F4263" s="9" t="s">
        <v>2764</v>
      </c>
      <c r="G4263" s="9" t="s">
        <v>2764</v>
      </c>
      <c r="H4263" s="9" t="s">
        <v>2764</v>
      </c>
      <c r="I4263" s="9" t="s">
        <v>2764</v>
      </c>
      <c r="J4263" s="9" t="s">
        <v>2764</v>
      </c>
      <c r="K4263" s="9" t="s">
        <v>2764</v>
      </c>
      <c r="L4263" s="9" t="s">
        <v>2764</v>
      </c>
      <c r="M4263" s="9" t="s">
        <v>2764</v>
      </c>
      <c r="N4263" s="9" t="s">
        <v>2764</v>
      </c>
      <c r="P4263" t="str">
        <f t="shared" si="792"/>
        <v>Utah Valley - Richard Harward</v>
      </c>
      <c r="Q4263" s="8" t="str">
        <f t="shared" si="793"/>
        <v>8</v>
      </c>
      <c r="R4263" s="8" t="str">
        <f t="shared" si="794"/>
        <v>0</v>
      </c>
      <c r="S4263" s="8" t="str">
        <f t="shared" si="795"/>
        <v>0</v>
      </c>
      <c r="T4263" s="8" t="str">
        <f t="shared" si="796"/>
        <v>0</v>
      </c>
      <c r="U4263" s="8" t="str">
        <f t="shared" si="797"/>
        <v>0</v>
      </c>
      <c r="V4263" s="8" t="str">
        <f t="shared" si="798"/>
        <v>0</v>
      </c>
      <c r="W4263" s="8" t="str">
        <f t="shared" si="799"/>
        <v>0</v>
      </c>
      <c r="X4263" s="8" t="str">
        <f t="shared" si="800"/>
        <v>0</v>
      </c>
      <c r="Y4263" s="8" t="str">
        <f t="shared" si="801"/>
        <v>0</v>
      </c>
      <c r="Z4263" s="8" t="str">
        <f t="shared" si="802"/>
        <v>0</v>
      </c>
      <c r="AA4263" s="8" t="str">
        <f t="shared" si="803"/>
        <v>0</v>
      </c>
      <c r="AD4263" t="s">
        <v>9307</v>
      </c>
      <c r="AE4263" s="3">
        <v>1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</row>
    <row r="4264" spans="3:41" x14ac:dyDescent="0.25">
      <c r="C4264" s="5" t="s">
        <v>9349</v>
      </c>
      <c r="D4264" s="8" t="s">
        <v>10026</v>
      </c>
      <c r="E4264" s="8" t="s">
        <v>2764</v>
      </c>
      <c r="F4264" s="8" t="s">
        <v>2764</v>
      </c>
      <c r="G4264" s="8" t="s">
        <v>2764</v>
      </c>
      <c r="H4264" s="8" t="s">
        <v>2764</v>
      </c>
      <c r="I4264" s="8" t="s">
        <v>2764</v>
      </c>
      <c r="J4264" s="8" t="s">
        <v>2764</v>
      </c>
      <c r="K4264" s="8" t="s">
        <v>2764</v>
      </c>
      <c r="L4264" s="8" t="s">
        <v>2764</v>
      </c>
      <c r="M4264" s="8" t="s">
        <v>2764</v>
      </c>
      <c r="N4264" s="8" t="s">
        <v>2764</v>
      </c>
      <c r="P4264" t="str">
        <f t="shared" si="792"/>
        <v>Vermont - Isaiah Mall</v>
      </c>
      <c r="Q4264" s="8" t="str">
        <f t="shared" si="793"/>
        <v>3</v>
      </c>
      <c r="R4264" s="8" t="str">
        <f t="shared" si="794"/>
        <v>0</v>
      </c>
      <c r="S4264" s="8" t="str">
        <f t="shared" si="795"/>
        <v>0</v>
      </c>
      <c r="T4264" s="8" t="str">
        <f t="shared" si="796"/>
        <v>0</v>
      </c>
      <c r="U4264" s="8" t="str">
        <f t="shared" si="797"/>
        <v>0</v>
      </c>
      <c r="V4264" s="8" t="str">
        <f t="shared" si="798"/>
        <v>0</v>
      </c>
      <c r="W4264" s="8" t="str">
        <f t="shared" si="799"/>
        <v>0</v>
      </c>
      <c r="X4264" s="8" t="str">
        <f t="shared" si="800"/>
        <v>0</v>
      </c>
      <c r="Y4264" s="8" t="str">
        <f t="shared" si="801"/>
        <v>0</v>
      </c>
      <c r="Z4264" s="8" t="str">
        <f t="shared" si="802"/>
        <v>0</v>
      </c>
      <c r="AA4264" s="8" t="str">
        <f t="shared" si="803"/>
        <v>0</v>
      </c>
      <c r="AD4264" t="s">
        <v>9308</v>
      </c>
      <c r="AE4264" s="3">
        <v>1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</row>
    <row r="4265" spans="3:41" x14ac:dyDescent="0.25">
      <c r="C4265" s="6" t="s">
        <v>9350</v>
      </c>
      <c r="D4265" s="9" t="s">
        <v>10154</v>
      </c>
      <c r="E4265" s="9" t="s">
        <v>2775</v>
      </c>
      <c r="F4265" s="9" t="s">
        <v>2764</v>
      </c>
      <c r="G4265" s="9" t="s">
        <v>2764</v>
      </c>
      <c r="H4265" s="9" t="s">
        <v>2764</v>
      </c>
      <c r="I4265" s="9" t="s">
        <v>2764</v>
      </c>
      <c r="J4265" s="9" t="s">
        <v>2764</v>
      </c>
      <c r="K4265" s="9" t="s">
        <v>2764</v>
      </c>
      <c r="L4265" s="9" t="s">
        <v>2764</v>
      </c>
      <c r="M4265" s="9" t="s">
        <v>2764</v>
      </c>
      <c r="N4265" s="9" t="s">
        <v>2764</v>
      </c>
      <c r="P4265" t="str">
        <f t="shared" si="792"/>
        <v>West Virginia - Andrew Gordon</v>
      </c>
      <c r="Q4265" s="8" t="str">
        <f t="shared" si="793"/>
        <v>22</v>
      </c>
      <c r="R4265" s="8" t="str">
        <f t="shared" si="794"/>
        <v>2</v>
      </c>
      <c r="S4265" s="8" t="str">
        <f t="shared" si="795"/>
        <v>0</v>
      </c>
      <c r="T4265" s="8" t="str">
        <f t="shared" si="796"/>
        <v>0</v>
      </c>
      <c r="U4265" s="8" t="str">
        <f t="shared" si="797"/>
        <v>0</v>
      </c>
      <c r="V4265" s="8" t="str">
        <f t="shared" si="798"/>
        <v>0</v>
      </c>
      <c r="W4265" s="8" t="str">
        <f t="shared" si="799"/>
        <v>0</v>
      </c>
      <c r="X4265" s="8" t="str">
        <f t="shared" si="800"/>
        <v>0</v>
      </c>
      <c r="Y4265" s="8" t="str">
        <f t="shared" si="801"/>
        <v>0</v>
      </c>
      <c r="Z4265" s="8" t="str">
        <f t="shared" si="802"/>
        <v>0</v>
      </c>
      <c r="AA4265" s="8" t="str">
        <f t="shared" si="803"/>
        <v>0</v>
      </c>
      <c r="AD4265" t="s">
        <v>9309</v>
      </c>
      <c r="AE4265" s="3">
        <v>1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</row>
    <row r="4266" spans="3:41" x14ac:dyDescent="0.25">
      <c r="C4266" s="5" t="s">
        <v>9351</v>
      </c>
      <c r="D4266" s="8" t="s">
        <v>10204</v>
      </c>
      <c r="E4266" s="8" t="s">
        <v>2764</v>
      </c>
      <c r="F4266" s="8" t="s">
        <v>2764</v>
      </c>
      <c r="G4266" s="8" t="s">
        <v>2764</v>
      </c>
      <c r="H4266" s="8" t="s">
        <v>2764</v>
      </c>
      <c r="I4266" s="8" t="s">
        <v>2764</v>
      </c>
      <c r="J4266" s="8" t="s">
        <v>2764</v>
      </c>
      <c r="K4266" s="8" t="s">
        <v>2764</v>
      </c>
      <c r="L4266" s="8" t="s">
        <v>2764</v>
      </c>
      <c r="M4266" s="8" t="s">
        <v>2764</v>
      </c>
      <c r="N4266" s="8" t="s">
        <v>2764</v>
      </c>
      <c r="P4266" t="str">
        <f t="shared" si="792"/>
        <v>West Virginia - Trey Doomes</v>
      </c>
      <c r="Q4266" s="8" t="str">
        <f t="shared" si="793"/>
        <v>6</v>
      </c>
      <c r="R4266" s="8" t="str">
        <f t="shared" si="794"/>
        <v>0</v>
      </c>
      <c r="S4266" s="8" t="str">
        <f t="shared" si="795"/>
        <v>0</v>
      </c>
      <c r="T4266" s="8" t="str">
        <f t="shared" si="796"/>
        <v>0</v>
      </c>
      <c r="U4266" s="8" t="str">
        <f t="shared" si="797"/>
        <v>0</v>
      </c>
      <c r="V4266" s="8" t="str">
        <f t="shared" si="798"/>
        <v>0</v>
      </c>
      <c r="W4266" s="8" t="str">
        <f t="shared" si="799"/>
        <v>0</v>
      </c>
      <c r="X4266" s="8" t="str">
        <f t="shared" si="800"/>
        <v>0</v>
      </c>
      <c r="Y4266" s="8" t="str">
        <f t="shared" si="801"/>
        <v>0</v>
      </c>
      <c r="Z4266" s="8" t="str">
        <f t="shared" si="802"/>
        <v>0</v>
      </c>
      <c r="AA4266" s="8" t="str">
        <f t="shared" si="803"/>
        <v>0</v>
      </c>
      <c r="AD4266" t="s">
        <v>9310</v>
      </c>
      <c r="AE4266" s="3">
        <v>7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</row>
    <row r="4267" spans="3:41" x14ac:dyDescent="0.25">
      <c r="C4267" s="6" t="s">
        <v>9352</v>
      </c>
      <c r="D4267" s="9" t="s">
        <v>10066</v>
      </c>
      <c r="E4267" s="9" t="s">
        <v>2770</v>
      </c>
      <c r="F4267" s="9" t="s">
        <v>2764</v>
      </c>
      <c r="G4267" s="9" t="s">
        <v>2764</v>
      </c>
      <c r="H4267" s="9" t="s">
        <v>2764</v>
      </c>
      <c r="I4267" s="9" t="s">
        <v>2764</v>
      </c>
      <c r="J4267" s="9" t="s">
        <v>2764</v>
      </c>
      <c r="K4267" s="9" t="s">
        <v>2764</v>
      </c>
      <c r="L4267" s="9" t="s">
        <v>2764</v>
      </c>
      <c r="M4267" s="9" t="s">
        <v>2764</v>
      </c>
      <c r="N4267" s="9" t="s">
        <v>2764</v>
      </c>
      <c r="P4267" t="str">
        <f t="shared" si="792"/>
        <v>Wyoming - Haize Fornstrom</v>
      </c>
      <c r="Q4267" s="8" t="str">
        <f t="shared" si="793"/>
        <v>7</v>
      </c>
      <c r="R4267" s="8" t="str">
        <f t="shared" si="794"/>
        <v>1</v>
      </c>
      <c r="S4267" s="8" t="str">
        <f t="shared" si="795"/>
        <v>0</v>
      </c>
      <c r="T4267" s="8" t="str">
        <f t="shared" si="796"/>
        <v>0</v>
      </c>
      <c r="U4267" s="8" t="str">
        <f t="shared" si="797"/>
        <v>0</v>
      </c>
      <c r="V4267" s="8" t="str">
        <f t="shared" si="798"/>
        <v>0</v>
      </c>
      <c r="W4267" s="8" t="str">
        <f t="shared" si="799"/>
        <v>0</v>
      </c>
      <c r="X4267" s="8" t="str">
        <f t="shared" si="800"/>
        <v>0</v>
      </c>
      <c r="Y4267" s="8" t="str">
        <f t="shared" si="801"/>
        <v>0</v>
      </c>
      <c r="Z4267" s="8" t="str">
        <f t="shared" si="802"/>
        <v>0</v>
      </c>
      <c r="AA4267" s="8" t="str">
        <f t="shared" si="803"/>
        <v>0</v>
      </c>
      <c r="AD4267" t="s">
        <v>9311</v>
      </c>
      <c r="AE4267" s="3">
        <v>1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</row>
    <row r="4268" spans="3:41" x14ac:dyDescent="0.25">
      <c r="C4268" s="5" t="s">
        <v>9353</v>
      </c>
      <c r="D4268" s="8" t="s">
        <v>10104</v>
      </c>
      <c r="E4268" s="8" t="s">
        <v>2764</v>
      </c>
      <c r="F4268" s="8" t="s">
        <v>2764</v>
      </c>
      <c r="G4268" s="8" t="s">
        <v>2764</v>
      </c>
      <c r="H4268" s="8" t="s">
        <v>2764</v>
      </c>
      <c r="I4268" s="8" t="s">
        <v>2764</v>
      </c>
      <c r="J4268" s="8" t="s">
        <v>2764</v>
      </c>
      <c r="K4268" s="8" t="s">
        <v>2764</v>
      </c>
      <c r="L4268" s="8" t="s">
        <v>2764</v>
      </c>
      <c r="M4268" s="8" t="s">
        <v>2764</v>
      </c>
      <c r="N4268" s="8" t="s">
        <v>2764</v>
      </c>
      <c r="P4268" t="str">
        <f t="shared" si="792"/>
        <v>Bucknell - Jordan Sechan</v>
      </c>
      <c r="Q4268" s="8" t="str">
        <f t="shared" si="793"/>
        <v>5</v>
      </c>
      <c r="R4268" s="8" t="str">
        <f t="shared" si="794"/>
        <v>0</v>
      </c>
      <c r="S4268" s="8" t="str">
        <f t="shared" si="795"/>
        <v>0</v>
      </c>
      <c r="T4268" s="8" t="str">
        <f t="shared" si="796"/>
        <v>0</v>
      </c>
      <c r="U4268" s="8" t="str">
        <f t="shared" si="797"/>
        <v>0</v>
      </c>
      <c r="V4268" s="8" t="str">
        <f t="shared" si="798"/>
        <v>0</v>
      </c>
      <c r="W4268" s="8" t="str">
        <f t="shared" si="799"/>
        <v>0</v>
      </c>
      <c r="X4268" s="8" t="str">
        <f t="shared" si="800"/>
        <v>0</v>
      </c>
      <c r="Y4268" s="8" t="str">
        <f t="shared" si="801"/>
        <v>0</v>
      </c>
      <c r="Z4268" s="8" t="str">
        <f t="shared" si="802"/>
        <v>0</v>
      </c>
      <c r="AA4268" s="8" t="str">
        <f t="shared" si="803"/>
        <v>0</v>
      </c>
      <c r="AD4268" t="s">
        <v>9312</v>
      </c>
      <c r="AE4268" s="3">
        <v>1</v>
      </c>
      <c r="AF4268" s="3">
        <v>1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</row>
    <row r="4269" spans="3:41" x14ac:dyDescent="0.25">
      <c r="C4269" s="6" t="s">
        <v>9354</v>
      </c>
      <c r="D4269" s="9" t="s">
        <v>2865</v>
      </c>
      <c r="E4269" s="9" t="s">
        <v>2764</v>
      </c>
      <c r="F4269" s="9" t="s">
        <v>2764</v>
      </c>
      <c r="G4269" s="9" t="s">
        <v>2764</v>
      </c>
      <c r="H4269" s="9" t="s">
        <v>2764</v>
      </c>
      <c r="I4269" s="9" t="s">
        <v>2764</v>
      </c>
      <c r="J4269" s="9" t="s">
        <v>2764</v>
      </c>
      <c r="K4269" s="9" t="s">
        <v>2764</v>
      </c>
      <c r="L4269" s="9" t="s">
        <v>2764</v>
      </c>
      <c r="M4269" s="9" t="s">
        <v>2764</v>
      </c>
      <c r="N4269" s="9" t="s">
        <v>2764</v>
      </c>
      <c r="P4269" t="str">
        <f t="shared" si="792"/>
        <v>Siena - Paulo Morastoni</v>
      </c>
      <c r="Q4269" s="8" t="str">
        <f t="shared" si="793"/>
        <v>1</v>
      </c>
      <c r="R4269" s="8" t="str">
        <f t="shared" si="794"/>
        <v>0</v>
      </c>
      <c r="S4269" s="8" t="str">
        <f t="shared" si="795"/>
        <v>0</v>
      </c>
      <c r="T4269" s="8" t="str">
        <f t="shared" si="796"/>
        <v>0</v>
      </c>
      <c r="U4269" s="8" t="str">
        <f t="shared" si="797"/>
        <v>0</v>
      </c>
      <c r="V4269" s="8" t="str">
        <f t="shared" si="798"/>
        <v>0</v>
      </c>
      <c r="W4269" s="8" t="str">
        <f t="shared" si="799"/>
        <v>0</v>
      </c>
      <c r="X4269" s="8" t="str">
        <f t="shared" si="800"/>
        <v>0</v>
      </c>
      <c r="Y4269" s="8" t="str">
        <f t="shared" si="801"/>
        <v>0</v>
      </c>
      <c r="Z4269" s="8" t="str">
        <f t="shared" si="802"/>
        <v>0</v>
      </c>
      <c r="AA4269" s="8" t="str">
        <f t="shared" si="803"/>
        <v>0</v>
      </c>
      <c r="AD4269" t="s">
        <v>9313</v>
      </c>
      <c r="AE4269" s="3">
        <v>3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</row>
    <row r="4270" spans="3:41" x14ac:dyDescent="0.25">
      <c r="C4270" s="5" t="s">
        <v>9355</v>
      </c>
      <c r="D4270" s="8" t="s">
        <v>10025</v>
      </c>
      <c r="E4270" s="8" t="s">
        <v>2763</v>
      </c>
      <c r="F4270" s="8" t="s">
        <v>2764</v>
      </c>
      <c r="G4270" s="8" t="s">
        <v>2764</v>
      </c>
      <c r="H4270" s="8" t="s">
        <v>2764</v>
      </c>
      <c r="I4270" s="8" t="s">
        <v>2764</v>
      </c>
      <c r="J4270" s="8" t="s">
        <v>2764</v>
      </c>
      <c r="K4270" s="8" t="s">
        <v>2764</v>
      </c>
      <c r="L4270" s="8" t="s">
        <v>2764</v>
      </c>
      <c r="M4270" s="8" t="s">
        <v>2764</v>
      </c>
      <c r="N4270" s="8" t="s">
        <v>2764</v>
      </c>
      <c r="P4270" t="str">
        <f t="shared" si="792"/>
        <v>Monmouth - Trevon Gross Jr.</v>
      </c>
      <c r="Q4270" s="8" t="str">
        <f t="shared" si="793"/>
        <v>5</v>
      </c>
      <c r="R4270" s="8" t="str">
        <f t="shared" si="794"/>
        <v>1</v>
      </c>
      <c r="S4270" s="8" t="str">
        <f t="shared" si="795"/>
        <v>0</v>
      </c>
      <c r="T4270" s="8" t="str">
        <f t="shared" si="796"/>
        <v>0</v>
      </c>
      <c r="U4270" s="8" t="str">
        <f t="shared" si="797"/>
        <v>0</v>
      </c>
      <c r="V4270" s="8" t="str">
        <f t="shared" si="798"/>
        <v>0</v>
      </c>
      <c r="W4270" s="8" t="str">
        <f t="shared" si="799"/>
        <v>0</v>
      </c>
      <c r="X4270" s="8" t="str">
        <f t="shared" si="800"/>
        <v>0</v>
      </c>
      <c r="Y4270" s="8" t="str">
        <f t="shared" si="801"/>
        <v>0</v>
      </c>
      <c r="Z4270" s="8" t="str">
        <f t="shared" si="802"/>
        <v>0</v>
      </c>
      <c r="AA4270" s="8" t="str">
        <f t="shared" si="803"/>
        <v>0</v>
      </c>
      <c r="AD4270" t="s">
        <v>9314</v>
      </c>
      <c r="AE4270" s="3">
        <v>4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</row>
    <row r="4271" spans="3:41" x14ac:dyDescent="0.25">
      <c r="C4271" s="6" t="s">
        <v>9356</v>
      </c>
      <c r="D4271" s="9" t="s">
        <v>2865</v>
      </c>
      <c r="E4271" s="9" t="s">
        <v>2764</v>
      </c>
      <c r="F4271" s="9" t="s">
        <v>2764</v>
      </c>
      <c r="G4271" s="9" t="s">
        <v>2764</v>
      </c>
      <c r="H4271" s="9" t="s">
        <v>2764</v>
      </c>
      <c r="I4271" s="9" t="s">
        <v>2764</v>
      </c>
      <c r="J4271" s="9" t="s">
        <v>2764</v>
      </c>
      <c r="K4271" s="9" t="s">
        <v>2764</v>
      </c>
      <c r="L4271" s="9" t="s">
        <v>2764</v>
      </c>
      <c r="M4271" s="9" t="s">
        <v>2764</v>
      </c>
      <c r="N4271" s="9" t="s">
        <v>2764</v>
      </c>
      <c r="P4271" t="str">
        <f t="shared" si="792"/>
        <v>Arkansas-Pine Bluff - missed Jumper.</v>
      </c>
      <c r="Q4271" s="8" t="str">
        <f t="shared" si="793"/>
        <v>1</v>
      </c>
      <c r="R4271" s="8" t="str">
        <f t="shared" si="794"/>
        <v>0</v>
      </c>
      <c r="S4271" s="8" t="str">
        <f t="shared" si="795"/>
        <v>0</v>
      </c>
      <c r="T4271" s="8" t="str">
        <f t="shared" si="796"/>
        <v>0</v>
      </c>
      <c r="U4271" s="8" t="str">
        <f t="shared" si="797"/>
        <v>0</v>
      </c>
      <c r="V4271" s="8" t="str">
        <f t="shared" si="798"/>
        <v>0</v>
      </c>
      <c r="W4271" s="8" t="str">
        <f t="shared" si="799"/>
        <v>0</v>
      </c>
      <c r="X4271" s="8" t="str">
        <f t="shared" si="800"/>
        <v>0</v>
      </c>
      <c r="Y4271" s="8" t="str">
        <f t="shared" si="801"/>
        <v>0</v>
      </c>
      <c r="Z4271" s="8" t="str">
        <f t="shared" si="802"/>
        <v>0</v>
      </c>
      <c r="AA4271" s="8" t="str">
        <f t="shared" si="803"/>
        <v>0</v>
      </c>
      <c r="AD4271" t="s">
        <v>9315</v>
      </c>
      <c r="AE4271" s="3">
        <v>8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</row>
    <row r="4272" spans="3:41" x14ac:dyDescent="0.25">
      <c r="C4272" s="5" t="s">
        <v>9357</v>
      </c>
      <c r="D4272" s="8" t="s">
        <v>2865</v>
      </c>
      <c r="E4272" s="8" t="s">
        <v>2764</v>
      </c>
      <c r="F4272" s="8" t="s">
        <v>2764</v>
      </c>
      <c r="G4272" s="8" t="s">
        <v>2764</v>
      </c>
      <c r="H4272" s="8" t="s">
        <v>2764</v>
      </c>
      <c r="I4272" s="8" t="s">
        <v>2764</v>
      </c>
      <c r="J4272" s="8" t="s">
        <v>2764</v>
      </c>
      <c r="K4272" s="8" t="s">
        <v>2764</v>
      </c>
      <c r="L4272" s="8" t="s">
        <v>2764</v>
      </c>
      <c r="M4272" s="8" t="s">
        <v>2764</v>
      </c>
      <c r="N4272" s="8" t="s">
        <v>2764</v>
      </c>
      <c r="P4272" t="str">
        <f t="shared" si="792"/>
        <v>UMass - Randall West</v>
      </c>
      <c r="Q4272" s="8" t="str">
        <f t="shared" si="793"/>
        <v>1</v>
      </c>
      <c r="R4272" s="8" t="str">
        <f t="shared" si="794"/>
        <v>0</v>
      </c>
      <c r="S4272" s="8" t="str">
        <f t="shared" si="795"/>
        <v>0</v>
      </c>
      <c r="T4272" s="8" t="str">
        <f t="shared" si="796"/>
        <v>0</v>
      </c>
      <c r="U4272" s="8" t="str">
        <f t="shared" si="797"/>
        <v>0</v>
      </c>
      <c r="V4272" s="8" t="str">
        <f t="shared" si="798"/>
        <v>0</v>
      </c>
      <c r="W4272" s="8" t="str">
        <f t="shared" si="799"/>
        <v>0</v>
      </c>
      <c r="X4272" s="8" t="str">
        <f t="shared" si="800"/>
        <v>0</v>
      </c>
      <c r="Y4272" s="8" t="str">
        <f t="shared" si="801"/>
        <v>0</v>
      </c>
      <c r="Z4272" s="8" t="str">
        <f t="shared" si="802"/>
        <v>0</v>
      </c>
      <c r="AA4272" s="8" t="str">
        <f t="shared" si="803"/>
        <v>0</v>
      </c>
      <c r="AD4272" t="s">
        <v>9316</v>
      </c>
      <c r="AE4272" s="3">
        <v>1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</row>
    <row r="4273" spans="3:41" x14ac:dyDescent="0.25">
      <c r="C4273" s="6" t="s">
        <v>9358</v>
      </c>
      <c r="D4273" s="9" t="s">
        <v>3918</v>
      </c>
      <c r="E4273" s="9" t="s">
        <v>2764</v>
      </c>
      <c r="F4273" s="9" t="s">
        <v>2764</v>
      </c>
      <c r="G4273" s="9" t="s">
        <v>2764</v>
      </c>
      <c r="H4273" s="9" t="s">
        <v>2764</v>
      </c>
      <c r="I4273" s="9" t="s">
        <v>2764</v>
      </c>
      <c r="J4273" s="9" t="s">
        <v>2764</v>
      </c>
      <c r="K4273" s="9" t="s">
        <v>2764</v>
      </c>
      <c r="L4273" s="9" t="s">
        <v>2764</v>
      </c>
      <c r="M4273" s="9" t="s">
        <v>2764</v>
      </c>
      <c r="N4273" s="9" t="s">
        <v>2764</v>
      </c>
      <c r="P4273" t="str">
        <f t="shared" si="792"/>
        <v>Indiana - Race Thompson</v>
      </c>
      <c r="Q4273" s="8" t="str">
        <f t="shared" si="793"/>
        <v>3</v>
      </c>
      <c r="R4273" s="8" t="str">
        <f t="shared" si="794"/>
        <v>0</v>
      </c>
      <c r="S4273" s="8" t="str">
        <f t="shared" si="795"/>
        <v>0</v>
      </c>
      <c r="T4273" s="8" t="str">
        <f t="shared" si="796"/>
        <v>0</v>
      </c>
      <c r="U4273" s="8" t="str">
        <f t="shared" si="797"/>
        <v>0</v>
      </c>
      <c r="V4273" s="8" t="str">
        <f t="shared" si="798"/>
        <v>0</v>
      </c>
      <c r="W4273" s="8" t="str">
        <f t="shared" si="799"/>
        <v>0</v>
      </c>
      <c r="X4273" s="8" t="str">
        <f t="shared" si="800"/>
        <v>0</v>
      </c>
      <c r="Y4273" s="8" t="str">
        <f t="shared" si="801"/>
        <v>0</v>
      </c>
      <c r="Z4273" s="8" t="str">
        <f t="shared" si="802"/>
        <v>0</v>
      </c>
      <c r="AA4273" s="8" t="str">
        <f t="shared" si="803"/>
        <v>0</v>
      </c>
      <c r="AD4273" t="s">
        <v>9318</v>
      </c>
      <c r="AE4273" s="3">
        <v>2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</row>
    <row r="4274" spans="3:41" x14ac:dyDescent="0.25">
      <c r="C4274" s="5" t="s">
        <v>9359</v>
      </c>
      <c r="D4274" s="8" t="s">
        <v>2865</v>
      </c>
      <c r="E4274" s="8" t="s">
        <v>2764</v>
      </c>
      <c r="F4274" s="8" t="s">
        <v>2764</v>
      </c>
      <c r="G4274" s="8" t="s">
        <v>2764</v>
      </c>
      <c r="H4274" s="8" t="s">
        <v>2764</v>
      </c>
      <c r="I4274" s="8" t="s">
        <v>2764</v>
      </c>
      <c r="J4274" s="8" t="s">
        <v>2764</v>
      </c>
      <c r="K4274" s="8" t="s">
        <v>2764</v>
      </c>
      <c r="L4274" s="8" t="s">
        <v>2764</v>
      </c>
      <c r="M4274" s="8" t="s">
        <v>2764</v>
      </c>
      <c r="N4274" s="8" t="s">
        <v>2764</v>
      </c>
      <c r="P4274" t="str">
        <f t="shared" si="792"/>
        <v>Houston Baptist - Jr Andre Charles</v>
      </c>
      <c r="Q4274" s="8" t="str">
        <f t="shared" si="793"/>
        <v>1</v>
      </c>
      <c r="R4274" s="8" t="str">
        <f t="shared" si="794"/>
        <v>0</v>
      </c>
      <c r="S4274" s="8" t="str">
        <f t="shared" si="795"/>
        <v>0</v>
      </c>
      <c r="T4274" s="8" t="str">
        <f t="shared" si="796"/>
        <v>0</v>
      </c>
      <c r="U4274" s="8" t="str">
        <f t="shared" si="797"/>
        <v>0</v>
      </c>
      <c r="V4274" s="8" t="str">
        <f t="shared" si="798"/>
        <v>0</v>
      </c>
      <c r="W4274" s="8" t="str">
        <f t="shared" si="799"/>
        <v>0</v>
      </c>
      <c r="X4274" s="8" t="str">
        <f t="shared" si="800"/>
        <v>0</v>
      </c>
      <c r="Y4274" s="8" t="str">
        <f t="shared" si="801"/>
        <v>0</v>
      </c>
      <c r="Z4274" s="8" t="str">
        <f t="shared" si="802"/>
        <v>0</v>
      </c>
      <c r="AA4274" s="8" t="str">
        <f t="shared" si="803"/>
        <v>0</v>
      </c>
      <c r="AD4274" t="s">
        <v>9319</v>
      </c>
      <c r="AE4274" s="3">
        <v>6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</row>
    <row r="4275" spans="3:41" x14ac:dyDescent="0.25">
      <c r="C4275" s="6" t="s">
        <v>9360</v>
      </c>
      <c r="D4275" s="9" t="s">
        <v>10026</v>
      </c>
      <c r="E4275" s="9" t="s">
        <v>2764</v>
      </c>
      <c r="F4275" s="9" t="s">
        <v>2764</v>
      </c>
      <c r="G4275" s="9" t="s">
        <v>2764</v>
      </c>
      <c r="H4275" s="9" t="s">
        <v>2764</v>
      </c>
      <c r="I4275" s="9" t="s">
        <v>2764</v>
      </c>
      <c r="J4275" s="9" t="s">
        <v>2764</v>
      </c>
      <c r="K4275" s="9" t="s">
        <v>2764</v>
      </c>
      <c r="L4275" s="9" t="s">
        <v>2764</v>
      </c>
      <c r="M4275" s="9" t="s">
        <v>2764</v>
      </c>
      <c r="N4275" s="9" t="s">
        <v>2764</v>
      </c>
      <c r="P4275" t="str">
        <f t="shared" si="792"/>
        <v>Indiana State - Daniel Huenermann</v>
      </c>
      <c r="Q4275" s="8" t="str">
        <f t="shared" si="793"/>
        <v>3</v>
      </c>
      <c r="R4275" s="8" t="str">
        <f t="shared" si="794"/>
        <v>0</v>
      </c>
      <c r="S4275" s="8" t="str">
        <f t="shared" si="795"/>
        <v>0</v>
      </c>
      <c r="T4275" s="8" t="str">
        <f t="shared" si="796"/>
        <v>0</v>
      </c>
      <c r="U4275" s="8" t="str">
        <f t="shared" si="797"/>
        <v>0</v>
      </c>
      <c r="V4275" s="8" t="str">
        <f t="shared" si="798"/>
        <v>0</v>
      </c>
      <c r="W4275" s="8" t="str">
        <f t="shared" si="799"/>
        <v>0</v>
      </c>
      <c r="X4275" s="8" t="str">
        <f t="shared" si="800"/>
        <v>0</v>
      </c>
      <c r="Y4275" s="8" t="str">
        <f t="shared" si="801"/>
        <v>0</v>
      </c>
      <c r="Z4275" s="8" t="str">
        <f t="shared" si="802"/>
        <v>0</v>
      </c>
      <c r="AA4275" s="8" t="str">
        <f t="shared" si="803"/>
        <v>0</v>
      </c>
      <c r="AD4275" t="s">
        <v>9320</v>
      </c>
      <c r="AE4275" s="3">
        <v>1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</row>
    <row r="4276" spans="3:41" x14ac:dyDescent="0.25">
      <c r="C4276" s="5" t="s">
        <v>9361</v>
      </c>
      <c r="D4276" s="8" t="s">
        <v>9362</v>
      </c>
      <c r="E4276" s="8" t="s">
        <v>2898</v>
      </c>
      <c r="F4276" s="8" t="s">
        <v>2818</v>
      </c>
      <c r="G4276" s="8" t="s">
        <v>2763</v>
      </c>
      <c r="H4276" s="8" t="s">
        <v>2764</v>
      </c>
      <c r="I4276" s="8" t="s">
        <v>2764</v>
      </c>
      <c r="J4276" s="8" t="s">
        <v>2764</v>
      </c>
      <c r="K4276" s="8" t="s">
        <v>2764</v>
      </c>
      <c r="L4276" s="8" t="s">
        <v>2764</v>
      </c>
      <c r="M4276" s="8" t="s">
        <v>2764</v>
      </c>
      <c r="N4276" s="8" t="s">
        <v>2764</v>
      </c>
      <c r="P4276" t="str">
        <f t="shared" si="792"/>
        <v>Loyola-Chicago - Lucas Williamson</v>
      </c>
      <c r="Q4276" s="8" t="str">
        <f t="shared" si="793"/>
        <v>49</v>
      </c>
      <c r="R4276" s="8" t="str">
        <f t="shared" si="794"/>
        <v>14</v>
      </c>
      <c r="S4276" s="8" t="str">
        <f t="shared" si="795"/>
        <v>6</v>
      </c>
      <c r="T4276" s="8" t="str">
        <f t="shared" si="796"/>
        <v>1</v>
      </c>
      <c r="U4276" s="8" t="str">
        <f t="shared" si="797"/>
        <v>0</v>
      </c>
      <c r="V4276" s="8" t="str">
        <f t="shared" si="798"/>
        <v>0</v>
      </c>
      <c r="W4276" s="8" t="str">
        <f t="shared" si="799"/>
        <v>0</v>
      </c>
      <c r="X4276" s="8" t="str">
        <f t="shared" si="800"/>
        <v>0</v>
      </c>
      <c r="Y4276" s="8" t="str">
        <f t="shared" si="801"/>
        <v>0</v>
      </c>
      <c r="Z4276" s="8" t="str">
        <f t="shared" si="802"/>
        <v>0</v>
      </c>
      <c r="AA4276" s="8" t="str">
        <f t="shared" si="803"/>
        <v>0</v>
      </c>
      <c r="AD4276" t="s">
        <v>9321</v>
      </c>
      <c r="AE4276" s="3">
        <v>4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</row>
    <row r="4277" spans="3:41" x14ac:dyDescent="0.25">
      <c r="C4277" s="6" t="s">
        <v>9363</v>
      </c>
      <c r="D4277" s="9" t="s">
        <v>10070</v>
      </c>
      <c r="E4277" s="9" t="s">
        <v>2763</v>
      </c>
      <c r="F4277" s="9" t="s">
        <v>2764</v>
      </c>
      <c r="G4277" s="9" t="s">
        <v>2764</v>
      </c>
      <c r="H4277" s="9" t="s">
        <v>2764</v>
      </c>
      <c r="I4277" s="9" t="s">
        <v>2764</v>
      </c>
      <c r="J4277" s="9" t="s">
        <v>2764</v>
      </c>
      <c r="K4277" s="9" t="s">
        <v>2764</v>
      </c>
      <c r="L4277" s="9" t="s">
        <v>2764</v>
      </c>
      <c r="M4277" s="9" t="s">
        <v>2764</v>
      </c>
      <c r="N4277" s="9" t="s">
        <v>2764</v>
      </c>
      <c r="P4277" t="str">
        <f t="shared" si="792"/>
        <v>UNC Asheville - Stephen Edoka</v>
      </c>
      <c r="Q4277" s="8" t="str">
        <f t="shared" si="793"/>
        <v>9</v>
      </c>
      <c r="R4277" s="8" t="str">
        <f t="shared" si="794"/>
        <v>1</v>
      </c>
      <c r="S4277" s="8" t="str">
        <f t="shared" si="795"/>
        <v>0</v>
      </c>
      <c r="T4277" s="8" t="str">
        <f t="shared" si="796"/>
        <v>0</v>
      </c>
      <c r="U4277" s="8" t="str">
        <f t="shared" si="797"/>
        <v>0</v>
      </c>
      <c r="V4277" s="8" t="str">
        <f t="shared" si="798"/>
        <v>0</v>
      </c>
      <c r="W4277" s="8" t="str">
        <f t="shared" si="799"/>
        <v>0</v>
      </c>
      <c r="X4277" s="8" t="str">
        <f t="shared" si="800"/>
        <v>0</v>
      </c>
      <c r="Y4277" s="8" t="str">
        <f t="shared" si="801"/>
        <v>0</v>
      </c>
      <c r="Z4277" s="8" t="str">
        <f t="shared" si="802"/>
        <v>0</v>
      </c>
      <c r="AA4277" s="8" t="str">
        <f t="shared" si="803"/>
        <v>0</v>
      </c>
      <c r="AD4277" t="s">
        <v>9322</v>
      </c>
      <c r="AE4277" s="3">
        <v>10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</row>
    <row r="4278" spans="3:41" x14ac:dyDescent="0.25">
      <c r="C4278" s="5" t="s">
        <v>9364</v>
      </c>
      <c r="D4278" s="8" t="s">
        <v>2865</v>
      </c>
      <c r="E4278" s="8" t="s">
        <v>2764</v>
      </c>
      <c r="F4278" s="8" t="s">
        <v>2764</v>
      </c>
      <c r="G4278" s="8" t="s">
        <v>2764</v>
      </c>
      <c r="H4278" s="8" t="s">
        <v>2764</v>
      </c>
      <c r="I4278" s="8" t="s">
        <v>2764</v>
      </c>
      <c r="J4278" s="8" t="s">
        <v>2764</v>
      </c>
      <c r="K4278" s="8" t="s">
        <v>2764</v>
      </c>
      <c r="L4278" s="8" t="s">
        <v>2764</v>
      </c>
      <c r="M4278" s="8" t="s">
        <v>2764</v>
      </c>
      <c r="N4278" s="8" t="s">
        <v>2764</v>
      </c>
      <c r="P4278" t="str">
        <f t="shared" si="792"/>
        <v>Bradley - Peter Hanley</v>
      </c>
      <c r="Q4278" s="8" t="str">
        <f t="shared" si="793"/>
        <v>1</v>
      </c>
      <c r="R4278" s="8" t="str">
        <f t="shared" si="794"/>
        <v>0</v>
      </c>
      <c r="S4278" s="8" t="str">
        <f t="shared" si="795"/>
        <v>0</v>
      </c>
      <c r="T4278" s="8" t="str">
        <f t="shared" si="796"/>
        <v>0</v>
      </c>
      <c r="U4278" s="8" t="str">
        <f t="shared" si="797"/>
        <v>0</v>
      </c>
      <c r="V4278" s="8" t="str">
        <f t="shared" si="798"/>
        <v>0</v>
      </c>
      <c r="W4278" s="8" t="str">
        <f t="shared" si="799"/>
        <v>0</v>
      </c>
      <c r="X4278" s="8" t="str">
        <f t="shared" si="800"/>
        <v>0</v>
      </c>
      <c r="Y4278" s="8" t="str">
        <f t="shared" si="801"/>
        <v>0</v>
      </c>
      <c r="Z4278" s="8" t="str">
        <f t="shared" si="802"/>
        <v>0</v>
      </c>
      <c r="AA4278" s="8" t="str">
        <f t="shared" si="803"/>
        <v>0</v>
      </c>
      <c r="AD4278" t="s">
        <v>9324</v>
      </c>
      <c r="AE4278" s="3">
        <v>8</v>
      </c>
      <c r="AF4278" s="3">
        <v>1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</row>
    <row r="4279" spans="3:41" x14ac:dyDescent="0.25">
      <c r="C4279" s="6" t="s">
        <v>9365</v>
      </c>
      <c r="D4279" s="9" t="s">
        <v>2865</v>
      </c>
      <c r="E4279" s="9" t="s">
        <v>2764</v>
      </c>
      <c r="F4279" s="9" t="s">
        <v>2764</v>
      </c>
      <c r="G4279" s="9" t="s">
        <v>2764</v>
      </c>
      <c r="H4279" s="9" t="s">
        <v>2764</v>
      </c>
      <c r="I4279" s="9" t="s">
        <v>2764</v>
      </c>
      <c r="J4279" s="9" t="s">
        <v>2764</v>
      </c>
      <c r="K4279" s="9" t="s">
        <v>2764</v>
      </c>
      <c r="L4279" s="9" t="s">
        <v>2764</v>
      </c>
      <c r="M4279" s="9" t="s">
        <v>2764</v>
      </c>
      <c r="N4279" s="9" t="s">
        <v>2764</v>
      </c>
      <c r="P4279" t="str">
        <f t="shared" si="792"/>
        <v>Oregon - Luke Osborn</v>
      </c>
      <c r="Q4279" s="8" t="str">
        <f t="shared" si="793"/>
        <v>1</v>
      </c>
      <c r="R4279" s="8" t="str">
        <f t="shared" si="794"/>
        <v>0</v>
      </c>
      <c r="S4279" s="8" t="str">
        <f t="shared" si="795"/>
        <v>0</v>
      </c>
      <c r="T4279" s="8" t="str">
        <f t="shared" si="796"/>
        <v>0</v>
      </c>
      <c r="U4279" s="8" t="str">
        <f t="shared" si="797"/>
        <v>0</v>
      </c>
      <c r="V4279" s="8" t="str">
        <f t="shared" si="798"/>
        <v>0</v>
      </c>
      <c r="W4279" s="8" t="str">
        <f t="shared" si="799"/>
        <v>0</v>
      </c>
      <c r="X4279" s="8" t="str">
        <f t="shared" si="800"/>
        <v>0</v>
      </c>
      <c r="Y4279" s="8" t="str">
        <f t="shared" si="801"/>
        <v>0</v>
      </c>
      <c r="Z4279" s="8" t="str">
        <f t="shared" si="802"/>
        <v>0</v>
      </c>
      <c r="AA4279" s="8" t="str">
        <f t="shared" si="803"/>
        <v>0</v>
      </c>
      <c r="AD4279" t="s">
        <v>9325</v>
      </c>
      <c r="AE4279" s="3">
        <v>2</v>
      </c>
      <c r="AF4279" s="3">
        <v>1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</row>
    <row r="4280" spans="3:41" x14ac:dyDescent="0.25">
      <c r="C4280" s="5" t="s">
        <v>9366</v>
      </c>
      <c r="D4280" s="8" t="s">
        <v>10029</v>
      </c>
      <c r="E4280" s="8" t="s">
        <v>2764</v>
      </c>
      <c r="F4280" s="8" t="s">
        <v>2764</v>
      </c>
      <c r="G4280" s="8" t="s">
        <v>2764</v>
      </c>
      <c r="H4280" s="8" t="s">
        <v>2764</v>
      </c>
      <c r="I4280" s="8" t="s">
        <v>2764</v>
      </c>
      <c r="J4280" s="8" t="s">
        <v>2764</v>
      </c>
      <c r="K4280" s="8" t="s">
        <v>2764</v>
      </c>
      <c r="L4280" s="8" t="s">
        <v>2764</v>
      </c>
      <c r="M4280" s="8" t="s">
        <v>2764</v>
      </c>
      <c r="N4280" s="8" t="s">
        <v>2764</v>
      </c>
      <c r="P4280" t="str">
        <f t="shared" si="792"/>
        <v>CSU Fullerton - Sammy Jones</v>
      </c>
      <c r="Q4280" s="8" t="str">
        <f t="shared" si="793"/>
        <v>1</v>
      </c>
      <c r="R4280" s="8" t="str">
        <f t="shared" si="794"/>
        <v>0</v>
      </c>
      <c r="S4280" s="8" t="str">
        <f t="shared" si="795"/>
        <v>0</v>
      </c>
      <c r="T4280" s="8" t="str">
        <f t="shared" si="796"/>
        <v>0</v>
      </c>
      <c r="U4280" s="8" t="str">
        <f t="shared" si="797"/>
        <v>0</v>
      </c>
      <c r="V4280" s="8" t="str">
        <f t="shared" si="798"/>
        <v>0</v>
      </c>
      <c r="W4280" s="8" t="str">
        <f t="shared" si="799"/>
        <v>0</v>
      </c>
      <c r="X4280" s="8" t="str">
        <f t="shared" si="800"/>
        <v>0</v>
      </c>
      <c r="Y4280" s="8" t="str">
        <f t="shared" si="801"/>
        <v>0</v>
      </c>
      <c r="Z4280" s="8" t="str">
        <f t="shared" si="802"/>
        <v>0</v>
      </c>
      <c r="AA4280" s="8" t="str">
        <f t="shared" si="803"/>
        <v>0</v>
      </c>
      <c r="AD4280" t="s">
        <v>9326</v>
      </c>
      <c r="AE4280" s="3">
        <v>2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</row>
    <row r="4281" spans="3:41" x14ac:dyDescent="0.25">
      <c r="C4281" s="6" t="s">
        <v>9367</v>
      </c>
      <c r="D4281" s="9" t="s">
        <v>10075</v>
      </c>
      <c r="E4281" s="9" t="s">
        <v>2770</v>
      </c>
      <c r="F4281" s="9" t="s">
        <v>2763</v>
      </c>
      <c r="G4281" s="9" t="s">
        <v>2764</v>
      </c>
      <c r="H4281" s="9" t="s">
        <v>2764</v>
      </c>
      <c r="I4281" s="9" t="s">
        <v>2764</v>
      </c>
      <c r="J4281" s="9" t="s">
        <v>2764</v>
      </c>
      <c r="K4281" s="9" t="s">
        <v>2764</v>
      </c>
      <c r="L4281" s="9" t="s">
        <v>2764</v>
      </c>
      <c r="M4281" s="9" t="s">
        <v>2764</v>
      </c>
      <c r="N4281" s="9" t="s">
        <v>2764</v>
      </c>
      <c r="P4281" t="str">
        <f t="shared" si="792"/>
        <v>Little Rock - Damir Hadzic</v>
      </c>
      <c r="Q4281" s="8" t="str">
        <f t="shared" si="793"/>
        <v>9</v>
      </c>
      <c r="R4281" s="8" t="str">
        <f t="shared" si="794"/>
        <v>1</v>
      </c>
      <c r="S4281" s="8" t="str">
        <f t="shared" si="795"/>
        <v>1</v>
      </c>
      <c r="T4281" s="8" t="str">
        <f t="shared" si="796"/>
        <v>0</v>
      </c>
      <c r="U4281" s="8" t="str">
        <f t="shared" si="797"/>
        <v>0</v>
      </c>
      <c r="V4281" s="8" t="str">
        <f t="shared" si="798"/>
        <v>0</v>
      </c>
      <c r="W4281" s="8" t="str">
        <f t="shared" si="799"/>
        <v>0</v>
      </c>
      <c r="X4281" s="8" t="str">
        <f t="shared" si="800"/>
        <v>0</v>
      </c>
      <c r="Y4281" s="8" t="str">
        <f t="shared" si="801"/>
        <v>0</v>
      </c>
      <c r="Z4281" s="8" t="str">
        <f t="shared" si="802"/>
        <v>0</v>
      </c>
      <c r="AA4281" s="8" t="str">
        <f t="shared" si="803"/>
        <v>0</v>
      </c>
      <c r="AD4281" t="s">
        <v>9327</v>
      </c>
      <c r="AE4281" s="3">
        <v>2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</row>
    <row r="4282" spans="3:41" x14ac:dyDescent="0.25">
      <c r="C4282" s="5" t="s">
        <v>9368</v>
      </c>
      <c r="D4282" s="8" t="s">
        <v>10262</v>
      </c>
      <c r="E4282" s="8" t="s">
        <v>2764</v>
      </c>
      <c r="F4282" s="8" t="s">
        <v>2764</v>
      </c>
      <c r="G4282" s="8" t="s">
        <v>2764</v>
      </c>
      <c r="H4282" s="8" t="s">
        <v>2764</v>
      </c>
      <c r="I4282" s="8" t="s">
        <v>2764</v>
      </c>
      <c r="J4282" s="8" t="s">
        <v>2764</v>
      </c>
      <c r="K4282" s="8" t="s">
        <v>2764</v>
      </c>
      <c r="L4282" s="8" t="s">
        <v>2764</v>
      </c>
      <c r="M4282" s="8" t="s">
        <v>2764</v>
      </c>
      <c r="N4282" s="8" t="s">
        <v>2764</v>
      </c>
      <c r="P4282" t="str">
        <f t="shared" si="792"/>
        <v>Little Rock - Kris Bankston</v>
      </c>
      <c r="Q4282" s="8" t="str">
        <f t="shared" si="793"/>
        <v>6</v>
      </c>
      <c r="R4282" s="8" t="str">
        <f t="shared" si="794"/>
        <v>0</v>
      </c>
      <c r="S4282" s="8" t="str">
        <f t="shared" si="795"/>
        <v>0</v>
      </c>
      <c r="T4282" s="8" t="str">
        <f t="shared" si="796"/>
        <v>0</v>
      </c>
      <c r="U4282" s="8" t="str">
        <f t="shared" si="797"/>
        <v>0</v>
      </c>
      <c r="V4282" s="8" t="str">
        <f t="shared" si="798"/>
        <v>0</v>
      </c>
      <c r="W4282" s="8" t="str">
        <f t="shared" si="799"/>
        <v>0</v>
      </c>
      <c r="X4282" s="8" t="str">
        <f t="shared" si="800"/>
        <v>0</v>
      </c>
      <c r="Y4282" s="8" t="str">
        <f t="shared" si="801"/>
        <v>0</v>
      </c>
      <c r="Z4282" s="8" t="str">
        <f t="shared" si="802"/>
        <v>0</v>
      </c>
      <c r="AA4282" s="8" t="str">
        <f t="shared" si="803"/>
        <v>0</v>
      </c>
      <c r="AD4282" t="s">
        <v>9328</v>
      </c>
      <c r="AE4282" s="3">
        <v>3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</row>
    <row r="4283" spans="3:41" x14ac:dyDescent="0.25">
      <c r="C4283" s="6" t="s">
        <v>9369</v>
      </c>
      <c r="D4283" s="9" t="s">
        <v>8539</v>
      </c>
      <c r="E4283" s="9" t="s">
        <v>2764</v>
      </c>
      <c r="F4283" s="9" t="s">
        <v>2764</v>
      </c>
      <c r="G4283" s="9" t="s">
        <v>2764</v>
      </c>
      <c r="H4283" s="9" t="s">
        <v>2764</v>
      </c>
      <c r="I4283" s="9" t="s">
        <v>2764</v>
      </c>
      <c r="J4283" s="9" t="s">
        <v>2764</v>
      </c>
      <c r="K4283" s="9" t="s">
        <v>2764</v>
      </c>
      <c r="L4283" s="9" t="s">
        <v>2764</v>
      </c>
      <c r="M4283" s="9" t="s">
        <v>2764</v>
      </c>
      <c r="N4283" s="9" t="s">
        <v>2764</v>
      </c>
      <c r="P4283" t="str">
        <f t="shared" si="792"/>
        <v>Nebraska - Amir Harris</v>
      </c>
      <c r="Q4283" s="8" t="str">
        <f t="shared" si="793"/>
        <v>9</v>
      </c>
      <c r="R4283" s="8" t="str">
        <f t="shared" si="794"/>
        <v>0</v>
      </c>
      <c r="S4283" s="8" t="str">
        <f t="shared" si="795"/>
        <v>0</v>
      </c>
      <c r="T4283" s="8" t="str">
        <f t="shared" si="796"/>
        <v>0</v>
      </c>
      <c r="U4283" s="8" t="str">
        <f t="shared" si="797"/>
        <v>0</v>
      </c>
      <c r="V4283" s="8" t="str">
        <f t="shared" si="798"/>
        <v>0</v>
      </c>
      <c r="W4283" s="8" t="str">
        <f t="shared" si="799"/>
        <v>0</v>
      </c>
      <c r="X4283" s="8" t="str">
        <f t="shared" si="800"/>
        <v>0</v>
      </c>
      <c r="Y4283" s="8" t="str">
        <f t="shared" si="801"/>
        <v>0</v>
      </c>
      <c r="Z4283" s="8" t="str">
        <f t="shared" si="802"/>
        <v>0</v>
      </c>
      <c r="AA4283" s="8" t="str">
        <f t="shared" si="803"/>
        <v>0</v>
      </c>
      <c r="AD4283" t="s">
        <v>9329</v>
      </c>
      <c r="AE4283" s="3">
        <v>20</v>
      </c>
      <c r="AF4283" s="3">
        <v>3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</row>
    <row r="4284" spans="3:41" x14ac:dyDescent="0.25">
      <c r="C4284" s="5" t="s">
        <v>9370</v>
      </c>
      <c r="D4284" s="8" t="s">
        <v>10027</v>
      </c>
      <c r="E4284" s="8" t="s">
        <v>2775</v>
      </c>
      <c r="F4284" s="8" t="s">
        <v>2764</v>
      </c>
      <c r="G4284" s="8" t="s">
        <v>2764</v>
      </c>
      <c r="H4284" s="8" t="s">
        <v>2764</v>
      </c>
      <c r="I4284" s="8" t="s">
        <v>2764</v>
      </c>
      <c r="J4284" s="8" t="s">
        <v>2764</v>
      </c>
      <c r="K4284" s="8" t="s">
        <v>2764</v>
      </c>
      <c r="L4284" s="8" t="s">
        <v>2764</v>
      </c>
      <c r="M4284" s="8" t="s">
        <v>2764</v>
      </c>
      <c r="N4284" s="8" t="s">
        <v>2764</v>
      </c>
      <c r="P4284" t="str">
        <f t="shared" si="792"/>
        <v>Nebraska - Johnny Trueblood</v>
      </c>
      <c r="Q4284" s="8" t="str">
        <f t="shared" si="793"/>
        <v>8</v>
      </c>
      <c r="R4284" s="8" t="str">
        <f t="shared" si="794"/>
        <v>2</v>
      </c>
      <c r="S4284" s="8" t="str">
        <f t="shared" si="795"/>
        <v>0</v>
      </c>
      <c r="T4284" s="8" t="str">
        <f t="shared" si="796"/>
        <v>0</v>
      </c>
      <c r="U4284" s="8" t="str">
        <f t="shared" si="797"/>
        <v>0</v>
      </c>
      <c r="V4284" s="8" t="str">
        <f t="shared" si="798"/>
        <v>0</v>
      </c>
      <c r="W4284" s="8" t="str">
        <f t="shared" si="799"/>
        <v>0</v>
      </c>
      <c r="X4284" s="8" t="str">
        <f t="shared" si="800"/>
        <v>0</v>
      </c>
      <c r="Y4284" s="8" t="str">
        <f t="shared" si="801"/>
        <v>0</v>
      </c>
      <c r="Z4284" s="8" t="str">
        <f t="shared" si="802"/>
        <v>0</v>
      </c>
      <c r="AA4284" s="8" t="str">
        <f t="shared" si="803"/>
        <v>0</v>
      </c>
      <c r="AD4284" t="s">
        <v>9330</v>
      </c>
      <c r="AE4284" s="3">
        <v>1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</row>
    <row r="4285" spans="3:41" x14ac:dyDescent="0.25">
      <c r="C4285" s="6" t="s">
        <v>9371</v>
      </c>
      <c r="D4285" s="9" t="s">
        <v>10024</v>
      </c>
      <c r="E4285" s="9" t="s">
        <v>2763</v>
      </c>
      <c r="F4285" s="9" t="s">
        <v>2764</v>
      </c>
      <c r="G4285" s="9" t="s">
        <v>2764</v>
      </c>
      <c r="H4285" s="9" t="s">
        <v>2764</v>
      </c>
      <c r="I4285" s="9" t="s">
        <v>2764</v>
      </c>
      <c r="J4285" s="9" t="s">
        <v>2764</v>
      </c>
      <c r="K4285" s="9" t="s">
        <v>2764</v>
      </c>
      <c r="L4285" s="9" t="s">
        <v>2764</v>
      </c>
      <c r="M4285" s="9" t="s">
        <v>2764</v>
      </c>
      <c r="N4285" s="9" t="s">
        <v>2764</v>
      </c>
      <c r="P4285" t="str">
        <f t="shared" si="792"/>
        <v>Northern Kentucky - Adrian Nelson</v>
      </c>
      <c r="Q4285" s="8" t="str">
        <f t="shared" si="793"/>
        <v>6</v>
      </c>
      <c r="R4285" s="8" t="str">
        <f t="shared" si="794"/>
        <v>1</v>
      </c>
      <c r="S4285" s="8" t="str">
        <f t="shared" si="795"/>
        <v>0</v>
      </c>
      <c r="T4285" s="8" t="str">
        <f t="shared" si="796"/>
        <v>0</v>
      </c>
      <c r="U4285" s="8" t="str">
        <f t="shared" si="797"/>
        <v>0</v>
      </c>
      <c r="V4285" s="8" t="str">
        <f t="shared" si="798"/>
        <v>0</v>
      </c>
      <c r="W4285" s="8" t="str">
        <f t="shared" si="799"/>
        <v>0</v>
      </c>
      <c r="X4285" s="8" t="str">
        <f t="shared" si="800"/>
        <v>0</v>
      </c>
      <c r="Y4285" s="8" t="str">
        <f t="shared" si="801"/>
        <v>0</v>
      </c>
      <c r="Z4285" s="8" t="str">
        <f t="shared" si="802"/>
        <v>0</v>
      </c>
      <c r="AA4285" s="8" t="str">
        <f t="shared" si="803"/>
        <v>0</v>
      </c>
      <c r="AD4285" t="s">
        <v>9331</v>
      </c>
      <c r="AE4285" s="3">
        <v>5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</row>
    <row r="4286" spans="3:41" x14ac:dyDescent="0.25">
      <c r="C4286" s="5" t="s">
        <v>9372</v>
      </c>
      <c r="D4286" s="8" t="s">
        <v>10071</v>
      </c>
      <c r="E4286" s="8" t="s">
        <v>2775</v>
      </c>
      <c r="F4286" s="8" t="s">
        <v>2764</v>
      </c>
      <c r="G4286" s="8" t="s">
        <v>2764</v>
      </c>
      <c r="H4286" s="8" t="s">
        <v>2764</v>
      </c>
      <c r="I4286" s="8" t="s">
        <v>2764</v>
      </c>
      <c r="J4286" s="8" t="s">
        <v>2764</v>
      </c>
      <c r="K4286" s="8" t="s">
        <v>2764</v>
      </c>
      <c r="L4286" s="8" t="s">
        <v>2764</v>
      </c>
      <c r="M4286" s="8" t="s">
        <v>2764</v>
      </c>
      <c r="N4286" s="8" t="s">
        <v>2764</v>
      </c>
      <c r="P4286" t="str">
        <f t="shared" si="792"/>
        <v>St. Francis (PA) - Ramiir Dixon-Conover</v>
      </c>
      <c r="Q4286" s="8" t="str">
        <f t="shared" si="793"/>
        <v>19</v>
      </c>
      <c r="R4286" s="8" t="str">
        <f t="shared" si="794"/>
        <v>2</v>
      </c>
      <c r="S4286" s="8" t="str">
        <f t="shared" si="795"/>
        <v>0</v>
      </c>
      <c r="T4286" s="8" t="str">
        <f t="shared" si="796"/>
        <v>0</v>
      </c>
      <c r="U4286" s="8" t="str">
        <f t="shared" si="797"/>
        <v>0</v>
      </c>
      <c r="V4286" s="8" t="str">
        <f t="shared" si="798"/>
        <v>0</v>
      </c>
      <c r="W4286" s="8" t="str">
        <f t="shared" si="799"/>
        <v>0</v>
      </c>
      <c r="X4286" s="8" t="str">
        <f t="shared" si="800"/>
        <v>0</v>
      </c>
      <c r="Y4286" s="8" t="str">
        <f t="shared" si="801"/>
        <v>0</v>
      </c>
      <c r="Z4286" s="8" t="str">
        <f t="shared" si="802"/>
        <v>0</v>
      </c>
      <c r="AA4286" s="8" t="str">
        <f t="shared" si="803"/>
        <v>0</v>
      </c>
      <c r="AD4286" t="s">
        <v>9332</v>
      </c>
      <c r="AE4286" s="3">
        <v>5</v>
      </c>
      <c r="AF4286" s="3">
        <v>1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</row>
    <row r="4287" spans="3:41" x14ac:dyDescent="0.25">
      <c r="C4287" s="6" t="s">
        <v>9373</v>
      </c>
      <c r="D4287" s="9" t="s">
        <v>2865</v>
      </c>
      <c r="E4287" s="9" t="s">
        <v>2764</v>
      </c>
      <c r="F4287" s="9" t="s">
        <v>2764</v>
      </c>
      <c r="G4287" s="9" t="s">
        <v>2764</v>
      </c>
      <c r="H4287" s="9" t="s">
        <v>2764</v>
      </c>
      <c r="I4287" s="9" t="s">
        <v>2764</v>
      </c>
      <c r="J4287" s="9" t="s">
        <v>2764</v>
      </c>
      <c r="K4287" s="9" t="s">
        <v>2764</v>
      </c>
      <c r="L4287" s="9" t="s">
        <v>2764</v>
      </c>
      <c r="M4287" s="9" t="s">
        <v>2764</v>
      </c>
      <c r="N4287" s="9" t="s">
        <v>2764</v>
      </c>
      <c r="P4287" t="str">
        <f t="shared" si="792"/>
        <v>Troy - Atakan Sahinkaya</v>
      </c>
      <c r="Q4287" s="8" t="str">
        <f t="shared" si="793"/>
        <v>1</v>
      </c>
      <c r="R4287" s="8" t="str">
        <f t="shared" si="794"/>
        <v>0</v>
      </c>
      <c r="S4287" s="8" t="str">
        <f t="shared" si="795"/>
        <v>0</v>
      </c>
      <c r="T4287" s="8" t="str">
        <f t="shared" si="796"/>
        <v>0</v>
      </c>
      <c r="U4287" s="8" t="str">
        <f t="shared" si="797"/>
        <v>0</v>
      </c>
      <c r="V4287" s="8" t="str">
        <f t="shared" si="798"/>
        <v>0</v>
      </c>
      <c r="W4287" s="8" t="str">
        <f t="shared" si="799"/>
        <v>0</v>
      </c>
      <c r="X4287" s="8" t="str">
        <f t="shared" si="800"/>
        <v>0</v>
      </c>
      <c r="Y4287" s="8" t="str">
        <f t="shared" si="801"/>
        <v>0</v>
      </c>
      <c r="Z4287" s="8" t="str">
        <f t="shared" si="802"/>
        <v>0</v>
      </c>
      <c r="AA4287" s="8" t="str">
        <f t="shared" si="803"/>
        <v>0</v>
      </c>
      <c r="AD4287" t="s">
        <v>9333</v>
      </c>
      <c r="AE4287" s="3">
        <v>3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</row>
    <row r="4288" spans="3:41" x14ac:dyDescent="0.25">
      <c r="C4288" s="5" t="s">
        <v>9374</v>
      </c>
      <c r="D4288" s="8" t="s">
        <v>10218</v>
      </c>
      <c r="E4288" s="8" t="s">
        <v>2763</v>
      </c>
      <c r="F4288" s="8" t="s">
        <v>2764</v>
      </c>
      <c r="G4288" s="8" t="s">
        <v>2764</v>
      </c>
      <c r="H4288" s="8" t="s">
        <v>2764</v>
      </c>
      <c r="I4288" s="8" t="s">
        <v>2764</v>
      </c>
      <c r="J4288" s="8" t="s">
        <v>2764</v>
      </c>
      <c r="K4288" s="8" t="s">
        <v>2764</v>
      </c>
      <c r="L4288" s="8" t="s">
        <v>2764</v>
      </c>
      <c r="M4288" s="8" t="s">
        <v>2764</v>
      </c>
      <c r="N4288" s="8" t="s">
        <v>2764</v>
      </c>
      <c r="P4288" t="str">
        <f t="shared" si="792"/>
        <v>Western Kentucky - Moustapha Diagne</v>
      </c>
      <c r="Q4288" s="8" t="str">
        <f t="shared" si="793"/>
        <v>11</v>
      </c>
      <c r="R4288" s="8" t="str">
        <f t="shared" si="794"/>
        <v>1</v>
      </c>
      <c r="S4288" s="8" t="str">
        <f t="shared" si="795"/>
        <v>0</v>
      </c>
      <c r="T4288" s="8" t="str">
        <f t="shared" si="796"/>
        <v>0</v>
      </c>
      <c r="U4288" s="8" t="str">
        <f t="shared" si="797"/>
        <v>0</v>
      </c>
      <c r="V4288" s="8" t="str">
        <f t="shared" si="798"/>
        <v>0</v>
      </c>
      <c r="W4288" s="8" t="str">
        <f t="shared" si="799"/>
        <v>0</v>
      </c>
      <c r="X4288" s="8" t="str">
        <f t="shared" si="800"/>
        <v>0</v>
      </c>
      <c r="Y4288" s="8" t="str">
        <f t="shared" si="801"/>
        <v>0</v>
      </c>
      <c r="Z4288" s="8" t="str">
        <f t="shared" si="802"/>
        <v>0</v>
      </c>
      <c r="AA4288" s="8" t="str">
        <f t="shared" si="803"/>
        <v>0</v>
      </c>
      <c r="AD4288" t="s">
        <v>9334</v>
      </c>
      <c r="AE4288" s="3">
        <v>8</v>
      </c>
      <c r="AF4288" s="3">
        <v>1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</row>
    <row r="4289" spans="3:41" x14ac:dyDescent="0.25">
      <c r="C4289" s="6" t="s">
        <v>9375</v>
      </c>
      <c r="D4289" s="9" t="s">
        <v>10229</v>
      </c>
      <c r="E4289" s="9" t="s">
        <v>2770</v>
      </c>
      <c r="F4289" s="9" t="s">
        <v>2763</v>
      </c>
      <c r="G4289" s="9" t="s">
        <v>2764</v>
      </c>
      <c r="H4289" s="9" t="s">
        <v>2764</v>
      </c>
      <c r="I4289" s="9" t="s">
        <v>2764</v>
      </c>
      <c r="J4289" s="9" t="s">
        <v>2764</v>
      </c>
      <c r="K4289" s="9" t="s">
        <v>2764</v>
      </c>
      <c r="L4289" s="9" t="s">
        <v>2764</v>
      </c>
      <c r="M4289" s="9" t="s">
        <v>2764</v>
      </c>
      <c r="N4289" s="9" t="s">
        <v>2764</v>
      </c>
      <c r="P4289" t="str">
        <f t="shared" si="792"/>
        <v>Hampton - Devon Oakley</v>
      </c>
      <c r="Q4289" s="8" t="str">
        <f t="shared" si="793"/>
        <v>2</v>
      </c>
      <c r="R4289" s="8" t="str">
        <f t="shared" si="794"/>
        <v>1</v>
      </c>
      <c r="S4289" s="8" t="str">
        <f t="shared" si="795"/>
        <v>1</v>
      </c>
      <c r="T4289" s="8" t="str">
        <f t="shared" si="796"/>
        <v>0</v>
      </c>
      <c r="U4289" s="8" t="str">
        <f t="shared" si="797"/>
        <v>0</v>
      </c>
      <c r="V4289" s="8" t="str">
        <f t="shared" si="798"/>
        <v>0</v>
      </c>
      <c r="W4289" s="8" t="str">
        <f t="shared" si="799"/>
        <v>0</v>
      </c>
      <c r="X4289" s="8" t="str">
        <f t="shared" si="800"/>
        <v>0</v>
      </c>
      <c r="Y4289" s="8" t="str">
        <f t="shared" si="801"/>
        <v>0</v>
      </c>
      <c r="Z4289" s="8" t="str">
        <f t="shared" si="802"/>
        <v>0</v>
      </c>
      <c r="AA4289" s="8" t="str">
        <f t="shared" si="803"/>
        <v>0</v>
      </c>
      <c r="AD4289" t="s">
        <v>9335</v>
      </c>
      <c r="AE4289" s="3">
        <v>1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</row>
    <row r="4290" spans="3:41" x14ac:dyDescent="0.25">
      <c r="C4290" s="5" t="s">
        <v>9376</v>
      </c>
      <c r="D4290" s="8" t="s">
        <v>3918</v>
      </c>
      <c r="E4290" s="8" t="s">
        <v>2764</v>
      </c>
      <c r="F4290" s="8" t="s">
        <v>2764</v>
      </c>
      <c r="G4290" s="8" t="s">
        <v>2764</v>
      </c>
      <c r="H4290" s="8" t="s">
        <v>2764</v>
      </c>
      <c r="I4290" s="8" t="s">
        <v>2764</v>
      </c>
      <c r="J4290" s="8" t="s">
        <v>2764</v>
      </c>
      <c r="K4290" s="8" t="s">
        <v>2764</v>
      </c>
      <c r="L4290" s="8" t="s">
        <v>2764</v>
      </c>
      <c r="M4290" s="8" t="s">
        <v>2764</v>
      </c>
      <c r="N4290" s="8" t="s">
        <v>2764</v>
      </c>
      <c r="P4290" t="str">
        <f t="shared" si="792"/>
        <v>North Dakota - Carter Brooks</v>
      </c>
      <c r="Q4290" s="8" t="str">
        <f t="shared" si="793"/>
        <v>3</v>
      </c>
      <c r="R4290" s="8" t="str">
        <f t="shared" si="794"/>
        <v>0</v>
      </c>
      <c r="S4290" s="8" t="str">
        <f t="shared" si="795"/>
        <v>0</v>
      </c>
      <c r="T4290" s="8" t="str">
        <f t="shared" si="796"/>
        <v>0</v>
      </c>
      <c r="U4290" s="8" t="str">
        <f t="shared" si="797"/>
        <v>0</v>
      </c>
      <c r="V4290" s="8" t="str">
        <f t="shared" si="798"/>
        <v>0</v>
      </c>
      <c r="W4290" s="8" t="str">
        <f t="shared" si="799"/>
        <v>0</v>
      </c>
      <c r="X4290" s="8" t="str">
        <f t="shared" si="800"/>
        <v>0</v>
      </c>
      <c r="Y4290" s="8" t="str">
        <f t="shared" si="801"/>
        <v>0</v>
      </c>
      <c r="Z4290" s="8" t="str">
        <f t="shared" si="802"/>
        <v>0</v>
      </c>
      <c r="AA4290" s="8" t="str">
        <f t="shared" si="803"/>
        <v>0</v>
      </c>
      <c r="AD4290" t="s">
        <v>9336</v>
      </c>
      <c r="AE4290" s="3">
        <v>3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</row>
    <row r="4291" spans="3:41" x14ac:dyDescent="0.25">
      <c r="C4291" s="6" t="s">
        <v>9377</v>
      </c>
      <c r="D4291" s="9" t="s">
        <v>10147</v>
      </c>
      <c r="E4291" s="9" t="s">
        <v>2775</v>
      </c>
      <c r="F4291" s="9" t="s">
        <v>2764</v>
      </c>
      <c r="G4291" s="9" t="s">
        <v>2764</v>
      </c>
      <c r="H4291" s="9" t="s">
        <v>2764</v>
      </c>
      <c r="I4291" s="9" t="s">
        <v>2764</v>
      </c>
      <c r="J4291" s="9" t="s">
        <v>2764</v>
      </c>
      <c r="K4291" s="9" t="s">
        <v>2764</v>
      </c>
      <c r="L4291" s="9" t="s">
        <v>2764</v>
      </c>
      <c r="M4291" s="9" t="s">
        <v>2764</v>
      </c>
      <c r="N4291" s="9" t="s">
        <v>2764</v>
      </c>
      <c r="P4291" t="str">
        <f t="shared" si="792"/>
        <v>Omaha - Hayden Miller</v>
      </c>
      <c r="Q4291" s="8" t="str">
        <f t="shared" si="793"/>
        <v>8</v>
      </c>
      <c r="R4291" s="8" t="str">
        <f t="shared" si="794"/>
        <v>2</v>
      </c>
      <c r="S4291" s="8" t="str">
        <f t="shared" si="795"/>
        <v>0</v>
      </c>
      <c r="T4291" s="8" t="str">
        <f t="shared" si="796"/>
        <v>0</v>
      </c>
      <c r="U4291" s="8" t="str">
        <f t="shared" si="797"/>
        <v>0</v>
      </c>
      <c r="V4291" s="8" t="str">
        <f t="shared" si="798"/>
        <v>0</v>
      </c>
      <c r="W4291" s="8" t="str">
        <f t="shared" si="799"/>
        <v>0</v>
      </c>
      <c r="X4291" s="8" t="str">
        <f t="shared" si="800"/>
        <v>0</v>
      </c>
      <c r="Y4291" s="8" t="str">
        <f t="shared" si="801"/>
        <v>0</v>
      </c>
      <c r="Z4291" s="8" t="str">
        <f t="shared" si="802"/>
        <v>0</v>
      </c>
      <c r="AA4291" s="8" t="str">
        <f t="shared" si="803"/>
        <v>0</v>
      </c>
      <c r="AD4291" t="s">
        <v>9337</v>
      </c>
      <c r="AE4291" s="3">
        <v>7</v>
      </c>
      <c r="AF4291" s="3">
        <v>2</v>
      </c>
      <c r="AG4291" s="3">
        <v>1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</row>
    <row r="4292" spans="3:41" x14ac:dyDescent="0.25">
      <c r="C4292" s="5" t="s">
        <v>9378</v>
      </c>
      <c r="D4292" s="8" t="s">
        <v>10089</v>
      </c>
      <c r="E4292" s="8" t="s">
        <v>2763</v>
      </c>
      <c r="F4292" s="8" t="s">
        <v>2764</v>
      </c>
      <c r="G4292" s="8" t="s">
        <v>2764</v>
      </c>
      <c r="H4292" s="8" t="s">
        <v>2764</v>
      </c>
      <c r="I4292" s="8" t="s">
        <v>2764</v>
      </c>
      <c r="J4292" s="8" t="s">
        <v>2764</v>
      </c>
      <c r="K4292" s="8" t="s">
        <v>2764</v>
      </c>
      <c r="L4292" s="8" t="s">
        <v>2764</v>
      </c>
      <c r="M4292" s="8" t="s">
        <v>2764</v>
      </c>
      <c r="N4292" s="8" t="s">
        <v>2764</v>
      </c>
      <c r="P4292" t="str">
        <f t="shared" si="792"/>
        <v>Clemson - Lyles Davis</v>
      </c>
      <c r="Q4292" s="8" t="str">
        <f t="shared" si="793"/>
        <v>4</v>
      </c>
      <c r="R4292" s="8" t="str">
        <f t="shared" si="794"/>
        <v>1</v>
      </c>
      <c r="S4292" s="8" t="str">
        <f t="shared" si="795"/>
        <v>0</v>
      </c>
      <c r="T4292" s="8" t="str">
        <f t="shared" si="796"/>
        <v>0</v>
      </c>
      <c r="U4292" s="8" t="str">
        <f t="shared" si="797"/>
        <v>0</v>
      </c>
      <c r="V4292" s="8" t="str">
        <f t="shared" si="798"/>
        <v>0</v>
      </c>
      <c r="W4292" s="8" t="str">
        <f t="shared" si="799"/>
        <v>0</v>
      </c>
      <c r="X4292" s="8" t="str">
        <f t="shared" si="800"/>
        <v>0</v>
      </c>
      <c r="Y4292" s="8" t="str">
        <f t="shared" si="801"/>
        <v>0</v>
      </c>
      <c r="Z4292" s="8" t="str">
        <f t="shared" si="802"/>
        <v>0</v>
      </c>
      <c r="AA4292" s="8" t="str">
        <f t="shared" si="803"/>
        <v>0</v>
      </c>
      <c r="AD4292" t="s">
        <v>9338</v>
      </c>
      <c r="AE4292" s="3">
        <v>1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</row>
    <row r="4293" spans="3:41" x14ac:dyDescent="0.25">
      <c r="C4293" s="6" t="s">
        <v>9379</v>
      </c>
      <c r="D4293" s="9" t="s">
        <v>10099</v>
      </c>
      <c r="E4293" s="9" t="s">
        <v>2764</v>
      </c>
      <c r="F4293" s="9" t="s">
        <v>2764</v>
      </c>
      <c r="G4293" s="9" t="s">
        <v>2764</v>
      </c>
      <c r="H4293" s="9" t="s">
        <v>2764</v>
      </c>
      <c r="I4293" s="9" t="s">
        <v>2764</v>
      </c>
      <c r="J4293" s="9" t="s">
        <v>2764</v>
      </c>
      <c r="K4293" s="9" t="s">
        <v>2764</v>
      </c>
      <c r="L4293" s="9" t="s">
        <v>2764</v>
      </c>
      <c r="M4293" s="9" t="s">
        <v>2764</v>
      </c>
      <c r="N4293" s="9" t="s">
        <v>2764</v>
      </c>
      <c r="P4293" t="str">
        <f t="shared" si="792"/>
        <v>Wake Forest - Anthony Bilas</v>
      </c>
      <c r="Q4293" s="8" t="str">
        <f t="shared" si="793"/>
        <v>2</v>
      </c>
      <c r="R4293" s="8" t="str">
        <f t="shared" si="794"/>
        <v>0</v>
      </c>
      <c r="S4293" s="8" t="str">
        <f t="shared" si="795"/>
        <v>0</v>
      </c>
      <c r="T4293" s="8" t="str">
        <f t="shared" si="796"/>
        <v>0</v>
      </c>
      <c r="U4293" s="8" t="str">
        <f t="shared" si="797"/>
        <v>0</v>
      </c>
      <c r="V4293" s="8" t="str">
        <f t="shared" si="798"/>
        <v>0</v>
      </c>
      <c r="W4293" s="8" t="str">
        <f t="shared" si="799"/>
        <v>0</v>
      </c>
      <c r="X4293" s="8" t="str">
        <f t="shared" si="800"/>
        <v>0</v>
      </c>
      <c r="Y4293" s="8" t="str">
        <f t="shared" si="801"/>
        <v>0</v>
      </c>
      <c r="Z4293" s="8" t="str">
        <f t="shared" si="802"/>
        <v>0</v>
      </c>
      <c r="AA4293" s="8" t="str">
        <f t="shared" si="803"/>
        <v>0</v>
      </c>
      <c r="AD4293" t="s">
        <v>9339</v>
      </c>
      <c r="AE4293" s="3">
        <v>1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</row>
    <row r="4294" spans="3:41" x14ac:dyDescent="0.25">
      <c r="C4294" s="5" t="s">
        <v>9380</v>
      </c>
      <c r="D4294" s="8" t="s">
        <v>2840</v>
      </c>
      <c r="E4294" s="8" t="s">
        <v>2764</v>
      </c>
      <c r="F4294" s="8" t="s">
        <v>2764</v>
      </c>
      <c r="G4294" s="8" t="s">
        <v>2764</v>
      </c>
      <c r="H4294" s="8" t="s">
        <v>2764</v>
      </c>
      <c r="I4294" s="8" t="s">
        <v>2764</v>
      </c>
      <c r="J4294" s="8" t="s">
        <v>2764</v>
      </c>
      <c r="K4294" s="8" t="s">
        <v>2764</v>
      </c>
      <c r="L4294" s="8" t="s">
        <v>2764</v>
      </c>
      <c r="M4294" s="8" t="s">
        <v>2764</v>
      </c>
      <c r="N4294" s="8" t="s">
        <v>2764</v>
      </c>
      <c r="P4294" t="str">
        <f t="shared" si="792"/>
        <v>Prairie View A&amp;M - Kevonte Corley</v>
      </c>
      <c r="Q4294" s="8" t="str">
        <f t="shared" si="793"/>
        <v>2</v>
      </c>
      <c r="R4294" s="8" t="str">
        <f t="shared" si="794"/>
        <v>0</v>
      </c>
      <c r="S4294" s="8" t="str">
        <f t="shared" si="795"/>
        <v>0</v>
      </c>
      <c r="T4294" s="8" t="str">
        <f t="shared" si="796"/>
        <v>0</v>
      </c>
      <c r="U4294" s="8" t="str">
        <f t="shared" si="797"/>
        <v>0</v>
      </c>
      <c r="V4294" s="8" t="str">
        <f t="shared" si="798"/>
        <v>0</v>
      </c>
      <c r="W4294" s="8" t="str">
        <f t="shared" si="799"/>
        <v>0</v>
      </c>
      <c r="X4294" s="8" t="str">
        <f t="shared" si="800"/>
        <v>0</v>
      </c>
      <c r="Y4294" s="8" t="str">
        <f t="shared" si="801"/>
        <v>0</v>
      </c>
      <c r="Z4294" s="8" t="str">
        <f t="shared" si="802"/>
        <v>0</v>
      </c>
      <c r="AA4294" s="8" t="str">
        <f t="shared" si="803"/>
        <v>0</v>
      </c>
      <c r="AD4294" t="s">
        <v>9340</v>
      </c>
      <c r="AE4294" s="3">
        <v>1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</row>
    <row r="4295" spans="3:41" x14ac:dyDescent="0.25">
      <c r="C4295" s="6" t="s">
        <v>9381</v>
      </c>
      <c r="D4295" s="9" t="s">
        <v>10025</v>
      </c>
      <c r="E4295" s="9" t="s">
        <v>2770</v>
      </c>
      <c r="F4295" s="9" t="s">
        <v>2764</v>
      </c>
      <c r="G4295" s="9" t="s">
        <v>2764</v>
      </c>
      <c r="H4295" s="9" t="s">
        <v>2764</v>
      </c>
      <c r="I4295" s="9" t="s">
        <v>2764</v>
      </c>
      <c r="J4295" s="9" t="s">
        <v>2764</v>
      </c>
      <c r="K4295" s="9" t="s">
        <v>2764</v>
      </c>
      <c r="L4295" s="9" t="s">
        <v>2764</v>
      </c>
      <c r="M4295" s="9" t="s">
        <v>2764</v>
      </c>
      <c r="N4295" s="9" t="s">
        <v>2764</v>
      </c>
      <c r="P4295" t="str">
        <f t="shared" si="792"/>
        <v>Colgate - Zach Light</v>
      </c>
      <c r="Q4295" s="8" t="str">
        <f t="shared" si="793"/>
        <v>5</v>
      </c>
      <c r="R4295" s="8" t="str">
        <f t="shared" si="794"/>
        <v>1</v>
      </c>
      <c r="S4295" s="8" t="str">
        <f t="shared" si="795"/>
        <v>0</v>
      </c>
      <c r="T4295" s="8" t="str">
        <f t="shared" si="796"/>
        <v>0</v>
      </c>
      <c r="U4295" s="8" t="str">
        <f t="shared" si="797"/>
        <v>0</v>
      </c>
      <c r="V4295" s="8" t="str">
        <f t="shared" si="798"/>
        <v>0</v>
      </c>
      <c r="W4295" s="8" t="str">
        <f t="shared" si="799"/>
        <v>0</v>
      </c>
      <c r="X4295" s="8" t="str">
        <f t="shared" si="800"/>
        <v>0</v>
      </c>
      <c r="Y4295" s="8" t="str">
        <f t="shared" si="801"/>
        <v>0</v>
      </c>
      <c r="Z4295" s="8" t="str">
        <f t="shared" si="802"/>
        <v>0</v>
      </c>
      <c r="AA4295" s="8" t="str">
        <f t="shared" si="803"/>
        <v>0</v>
      </c>
      <c r="AD4295" t="s">
        <v>9341</v>
      </c>
      <c r="AE4295" s="3">
        <v>2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</row>
    <row r="4296" spans="3:41" x14ac:dyDescent="0.25">
      <c r="C4296" s="5" t="s">
        <v>9382</v>
      </c>
      <c r="D4296" s="8" t="s">
        <v>3918</v>
      </c>
      <c r="E4296" s="8" t="s">
        <v>2764</v>
      </c>
      <c r="F4296" s="8" t="s">
        <v>2764</v>
      </c>
      <c r="G4296" s="8" t="s">
        <v>2764</v>
      </c>
      <c r="H4296" s="8" t="s">
        <v>2764</v>
      </c>
      <c r="I4296" s="8" t="s">
        <v>2764</v>
      </c>
      <c r="J4296" s="8" t="s">
        <v>2764</v>
      </c>
      <c r="K4296" s="8" t="s">
        <v>2764</v>
      </c>
      <c r="L4296" s="8" t="s">
        <v>2764</v>
      </c>
      <c r="M4296" s="8" t="s">
        <v>2764</v>
      </c>
      <c r="N4296" s="8" t="s">
        <v>2764</v>
      </c>
      <c r="P4296" t="str">
        <f t="shared" ref="P4296:P4359" si="804">C4296</f>
        <v>Lehigh - Zed Farrell</v>
      </c>
      <c r="Q4296" s="8" t="str">
        <f t="shared" ref="Q4296:Q4359" si="805">RIGHT(D4296,LEN(D4296)-FIND("/",D4296))</f>
        <v>3</v>
      </c>
      <c r="R4296" s="8" t="str">
        <f t="shared" ref="R4296:R4359" si="806">RIGHT(E4296,LEN(E4296)-FIND("/",E4296))</f>
        <v>0</v>
      </c>
      <c r="S4296" s="8" t="str">
        <f t="shared" ref="S4296:S4359" si="807">RIGHT(F4296,LEN(F4296)-FIND("/",F4296))</f>
        <v>0</v>
      </c>
      <c r="T4296" s="8" t="str">
        <f t="shared" ref="T4296:T4359" si="808">RIGHT(G4296,LEN(G4296)-FIND("/",G4296))</f>
        <v>0</v>
      </c>
      <c r="U4296" s="8" t="str">
        <f t="shared" ref="U4296:U4359" si="809">RIGHT(H4296,LEN(H4296)-FIND("/",H4296))</f>
        <v>0</v>
      </c>
      <c r="V4296" s="8" t="str">
        <f t="shared" ref="V4296:V4359" si="810">RIGHT(I4296,LEN(I4296)-FIND("/",I4296))</f>
        <v>0</v>
      </c>
      <c r="W4296" s="8" t="str">
        <f t="shared" ref="W4296:W4359" si="811">RIGHT(J4296,LEN(J4296)-FIND("/",J4296))</f>
        <v>0</v>
      </c>
      <c r="X4296" s="8" t="str">
        <f t="shared" ref="X4296:X4359" si="812">RIGHT(K4296,LEN(K4296)-FIND("/",K4296))</f>
        <v>0</v>
      </c>
      <c r="Y4296" s="8" t="str">
        <f t="shared" ref="Y4296:Y4359" si="813">RIGHT(L4296,LEN(L4296)-FIND("/",L4296))</f>
        <v>0</v>
      </c>
      <c r="Z4296" s="8" t="str">
        <f t="shared" ref="Z4296:Z4359" si="814">RIGHT(M4296,LEN(M4296)-FIND("/",M4296))</f>
        <v>0</v>
      </c>
      <c r="AA4296" s="8" t="str">
        <f t="shared" ref="AA4296:AA4359" si="815">RIGHT(N4296,LEN(N4296)-FIND("/",N4296))</f>
        <v>0</v>
      </c>
      <c r="AD4296" t="s">
        <v>9342</v>
      </c>
      <c r="AE4296" s="3">
        <v>3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</row>
    <row r="4297" spans="3:41" x14ac:dyDescent="0.25">
      <c r="C4297" s="6" t="s">
        <v>9383</v>
      </c>
      <c r="D4297" s="9" t="s">
        <v>2833</v>
      </c>
      <c r="E4297" s="9" t="s">
        <v>2764</v>
      </c>
      <c r="F4297" s="9" t="s">
        <v>2764</v>
      </c>
      <c r="G4297" s="9" t="s">
        <v>2764</v>
      </c>
      <c r="H4297" s="9" t="s">
        <v>2764</v>
      </c>
      <c r="I4297" s="9" t="s">
        <v>2764</v>
      </c>
      <c r="J4297" s="9" t="s">
        <v>2764</v>
      </c>
      <c r="K4297" s="9" t="s">
        <v>2764</v>
      </c>
      <c r="L4297" s="9" t="s">
        <v>2764</v>
      </c>
      <c r="M4297" s="9" t="s">
        <v>2764</v>
      </c>
      <c r="N4297" s="9" t="s">
        <v>2764</v>
      </c>
      <c r="P4297" t="str">
        <f t="shared" si="804"/>
        <v>Delaware State - Jordan Bushrod</v>
      </c>
      <c r="Q4297" s="8" t="str">
        <f t="shared" si="805"/>
        <v>4</v>
      </c>
      <c r="R4297" s="8" t="str">
        <f t="shared" si="806"/>
        <v>0</v>
      </c>
      <c r="S4297" s="8" t="str">
        <f t="shared" si="807"/>
        <v>0</v>
      </c>
      <c r="T4297" s="8" t="str">
        <f t="shared" si="808"/>
        <v>0</v>
      </c>
      <c r="U4297" s="8" t="str">
        <f t="shared" si="809"/>
        <v>0</v>
      </c>
      <c r="V4297" s="8" t="str">
        <f t="shared" si="810"/>
        <v>0</v>
      </c>
      <c r="W4297" s="8" t="str">
        <f t="shared" si="811"/>
        <v>0</v>
      </c>
      <c r="X4297" s="8" t="str">
        <f t="shared" si="812"/>
        <v>0</v>
      </c>
      <c r="Y4297" s="8" t="str">
        <f t="shared" si="813"/>
        <v>0</v>
      </c>
      <c r="Z4297" s="8" t="str">
        <f t="shared" si="814"/>
        <v>0</v>
      </c>
      <c r="AA4297" s="8" t="str">
        <f t="shared" si="815"/>
        <v>0</v>
      </c>
      <c r="AD4297" t="s">
        <v>9343</v>
      </c>
      <c r="AE4297" s="3">
        <v>2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</row>
    <row r="4298" spans="3:41" x14ac:dyDescent="0.25">
      <c r="C4298" s="5" t="s">
        <v>9384</v>
      </c>
      <c r="D4298" s="8" t="s">
        <v>3918</v>
      </c>
      <c r="E4298" s="8" t="s">
        <v>2764</v>
      </c>
      <c r="F4298" s="8" t="s">
        <v>2764</v>
      </c>
      <c r="G4298" s="8" t="s">
        <v>2764</v>
      </c>
      <c r="H4298" s="8" t="s">
        <v>2764</v>
      </c>
      <c r="I4298" s="8" t="s">
        <v>2764</v>
      </c>
      <c r="J4298" s="8" t="s">
        <v>2764</v>
      </c>
      <c r="K4298" s="8" t="s">
        <v>2764</v>
      </c>
      <c r="L4298" s="8" t="s">
        <v>2764</v>
      </c>
      <c r="M4298" s="8" t="s">
        <v>2764</v>
      </c>
      <c r="N4298" s="8" t="s">
        <v>2764</v>
      </c>
      <c r="P4298" t="str">
        <f t="shared" si="804"/>
        <v>Loyola-Chicago - Christian Negron</v>
      </c>
      <c r="Q4298" s="8" t="str">
        <f t="shared" si="805"/>
        <v>3</v>
      </c>
      <c r="R4298" s="8" t="str">
        <f t="shared" si="806"/>
        <v>0</v>
      </c>
      <c r="S4298" s="8" t="str">
        <f t="shared" si="807"/>
        <v>0</v>
      </c>
      <c r="T4298" s="8" t="str">
        <f t="shared" si="808"/>
        <v>0</v>
      </c>
      <c r="U4298" s="8" t="str">
        <f t="shared" si="809"/>
        <v>0</v>
      </c>
      <c r="V4298" s="8" t="str">
        <f t="shared" si="810"/>
        <v>0</v>
      </c>
      <c r="W4298" s="8" t="str">
        <f t="shared" si="811"/>
        <v>0</v>
      </c>
      <c r="X4298" s="8" t="str">
        <f t="shared" si="812"/>
        <v>0</v>
      </c>
      <c r="Y4298" s="8" t="str">
        <f t="shared" si="813"/>
        <v>0</v>
      </c>
      <c r="Z4298" s="8" t="str">
        <f t="shared" si="814"/>
        <v>0</v>
      </c>
      <c r="AA4298" s="8" t="str">
        <f t="shared" si="815"/>
        <v>0</v>
      </c>
      <c r="AD4298" t="s">
        <v>9344</v>
      </c>
      <c r="AE4298" s="3">
        <v>2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</row>
    <row r="4299" spans="3:41" x14ac:dyDescent="0.25">
      <c r="C4299" s="6" t="s">
        <v>9385</v>
      </c>
      <c r="D4299" s="9" t="s">
        <v>10234</v>
      </c>
      <c r="E4299" s="9" t="s">
        <v>2764</v>
      </c>
      <c r="F4299" s="9" t="s">
        <v>2764</v>
      </c>
      <c r="G4299" s="9" t="s">
        <v>2764</v>
      </c>
      <c r="H4299" s="9" t="s">
        <v>2764</v>
      </c>
      <c r="I4299" s="9" t="s">
        <v>2764</v>
      </c>
      <c r="J4299" s="9" t="s">
        <v>2764</v>
      </c>
      <c r="K4299" s="9" t="s">
        <v>2764</v>
      </c>
      <c r="L4299" s="9" t="s">
        <v>2764</v>
      </c>
      <c r="M4299" s="9" t="s">
        <v>2764</v>
      </c>
      <c r="N4299" s="9" t="s">
        <v>2764</v>
      </c>
      <c r="P4299" t="str">
        <f t="shared" si="804"/>
        <v>North Carolina - Walker Miller</v>
      </c>
      <c r="Q4299" s="8" t="str">
        <f t="shared" si="805"/>
        <v>3</v>
      </c>
      <c r="R4299" s="8" t="str">
        <f t="shared" si="806"/>
        <v>0</v>
      </c>
      <c r="S4299" s="8" t="str">
        <f t="shared" si="807"/>
        <v>0</v>
      </c>
      <c r="T4299" s="8" t="str">
        <f t="shared" si="808"/>
        <v>0</v>
      </c>
      <c r="U4299" s="8" t="str">
        <f t="shared" si="809"/>
        <v>0</v>
      </c>
      <c r="V4299" s="8" t="str">
        <f t="shared" si="810"/>
        <v>0</v>
      </c>
      <c r="W4299" s="8" t="str">
        <f t="shared" si="811"/>
        <v>0</v>
      </c>
      <c r="X4299" s="8" t="str">
        <f t="shared" si="812"/>
        <v>0</v>
      </c>
      <c r="Y4299" s="8" t="str">
        <f t="shared" si="813"/>
        <v>0</v>
      </c>
      <c r="Z4299" s="8" t="str">
        <f t="shared" si="814"/>
        <v>0</v>
      </c>
      <c r="AA4299" s="8" t="str">
        <f t="shared" si="815"/>
        <v>0</v>
      </c>
      <c r="AD4299" t="s">
        <v>9345</v>
      </c>
      <c r="AE4299" s="3">
        <v>2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</row>
    <row r="4300" spans="3:41" x14ac:dyDescent="0.25">
      <c r="C4300" s="5" t="s">
        <v>9386</v>
      </c>
      <c r="D4300" s="8" t="s">
        <v>2865</v>
      </c>
      <c r="E4300" s="8" t="s">
        <v>2764</v>
      </c>
      <c r="F4300" s="8" t="s">
        <v>2764</v>
      </c>
      <c r="G4300" s="8" t="s">
        <v>2764</v>
      </c>
      <c r="H4300" s="8" t="s">
        <v>2764</v>
      </c>
      <c r="I4300" s="8" t="s">
        <v>2764</v>
      </c>
      <c r="J4300" s="8" t="s">
        <v>2764</v>
      </c>
      <c r="K4300" s="8" t="s">
        <v>2764</v>
      </c>
      <c r="L4300" s="8" t="s">
        <v>2764</v>
      </c>
      <c r="M4300" s="8" t="s">
        <v>2764</v>
      </c>
      <c r="N4300" s="8" t="s">
        <v>2764</v>
      </c>
      <c r="P4300" t="str">
        <f t="shared" si="804"/>
        <v>Middle Tennessee - KJ Lewis</v>
      </c>
      <c r="Q4300" s="8" t="str">
        <f t="shared" si="805"/>
        <v>1</v>
      </c>
      <c r="R4300" s="8" t="str">
        <f t="shared" si="806"/>
        <v>0</v>
      </c>
      <c r="S4300" s="8" t="str">
        <f t="shared" si="807"/>
        <v>0</v>
      </c>
      <c r="T4300" s="8" t="str">
        <f t="shared" si="808"/>
        <v>0</v>
      </c>
      <c r="U4300" s="8" t="str">
        <f t="shared" si="809"/>
        <v>0</v>
      </c>
      <c r="V4300" s="8" t="str">
        <f t="shared" si="810"/>
        <v>0</v>
      </c>
      <c r="W4300" s="8" t="str">
        <f t="shared" si="811"/>
        <v>0</v>
      </c>
      <c r="X4300" s="8" t="str">
        <f t="shared" si="812"/>
        <v>0</v>
      </c>
      <c r="Y4300" s="8" t="str">
        <f t="shared" si="813"/>
        <v>0</v>
      </c>
      <c r="Z4300" s="8" t="str">
        <f t="shared" si="814"/>
        <v>0</v>
      </c>
      <c r="AA4300" s="8" t="str">
        <f t="shared" si="815"/>
        <v>0</v>
      </c>
      <c r="AD4300" t="s">
        <v>9346</v>
      </c>
      <c r="AE4300" s="3">
        <v>8</v>
      </c>
      <c r="AF4300" s="3">
        <v>1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</row>
    <row r="4301" spans="3:41" x14ac:dyDescent="0.25">
      <c r="C4301" s="6" t="s">
        <v>9387</v>
      </c>
      <c r="D4301" s="9" t="s">
        <v>2840</v>
      </c>
      <c r="E4301" s="9" t="s">
        <v>2764</v>
      </c>
      <c r="F4301" s="9" t="s">
        <v>2764</v>
      </c>
      <c r="G4301" s="9" t="s">
        <v>2764</v>
      </c>
      <c r="H4301" s="9" t="s">
        <v>2764</v>
      </c>
      <c r="I4301" s="9" t="s">
        <v>2764</v>
      </c>
      <c r="J4301" s="9" t="s">
        <v>2764</v>
      </c>
      <c r="K4301" s="9" t="s">
        <v>2764</v>
      </c>
      <c r="L4301" s="9" t="s">
        <v>2764</v>
      </c>
      <c r="M4301" s="9" t="s">
        <v>2764</v>
      </c>
      <c r="N4301" s="9" t="s">
        <v>2764</v>
      </c>
      <c r="P4301" t="str">
        <f t="shared" si="804"/>
        <v>Coastal Carolina - Malik Legania</v>
      </c>
      <c r="Q4301" s="8" t="str">
        <f t="shared" si="805"/>
        <v>2</v>
      </c>
      <c r="R4301" s="8" t="str">
        <f t="shared" si="806"/>
        <v>0</v>
      </c>
      <c r="S4301" s="8" t="str">
        <f t="shared" si="807"/>
        <v>0</v>
      </c>
      <c r="T4301" s="8" t="str">
        <f t="shared" si="808"/>
        <v>0</v>
      </c>
      <c r="U4301" s="8" t="str">
        <f t="shared" si="809"/>
        <v>0</v>
      </c>
      <c r="V4301" s="8" t="str">
        <f t="shared" si="810"/>
        <v>0</v>
      </c>
      <c r="W4301" s="8" t="str">
        <f t="shared" si="811"/>
        <v>0</v>
      </c>
      <c r="X4301" s="8" t="str">
        <f t="shared" si="812"/>
        <v>0</v>
      </c>
      <c r="Y4301" s="8" t="str">
        <f t="shared" si="813"/>
        <v>0</v>
      </c>
      <c r="Z4301" s="8" t="str">
        <f t="shared" si="814"/>
        <v>0</v>
      </c>
      <c r="AA4301" s="8" t="str">
        <f t="shared" si="815"/>
        <v>0</v>
      </c>
      <c r="AD4301" t="s">
        <v>9347</v>
      </c>
      <c r="AE4301" s="3">
        <v>4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</row>
    <row r="4302" spans="3:41" x14ac:dyDescent="0.25">
      <c r="C4302" s="5" t="s">
        <v>9388</v>
      </c>
      <c r="D4302" s="8" t="s">
        <v>3918</v>
      </c>
      <c r="E4302" s="8" t="s">
        <v>2764</v>
      </c>
      <c r="F4302" s="8" t="s">
        <v>2764</v>
      </c>
      <c r="G4302" s="8" t="s">
        <v>2764</v>
      </c>
      <c r="H4302" s="8" t="s">
        <v>2764</v>
      </c>
      <c r="I4302" s="8" t="s">
        <v>2764</v>
      </c>
      <c r="J4302" s="8" t="s">
        <v>2764</v>
      </c>
      <c r="K4302" s="8" t="s">
        <v>2764</v>
      </c>
      <c r="L4302" s="8" t="s">
        <v>2764</v>
      </c>
      <c r="M4302" s="8" t="s">
        <v>2764</v>
      </c>
      <c r="N4302" s="8" t="s">
        <v>2764</v>
      </c>
      <c r="P4302" t="str">
        <f t="shared" si="804"/>
        <v>UT Arlington - Scott Muirhead</v>
      </c>
      <c r="Q4302" s="8" t="str">
        <f t="shared" si="805"/>
        <v>3</v>
      </c>
      <c r="R4302" s="8" t="str">
        <f t="shared" si="806"/>
        <v>0</v>
      </c>
      <c r="S4302" s="8" t="str">
        <f t="shared" si="807"/>
        <v>0</v>
      </c>
      <c r="T4302" s="8" t="str">
        <f t="shared" si="808"/>
        <v>0</v>
      </c>
      <c r="U4302" s="8" t="str">
        <f t="shared" si="809"/>
        <v>0</v>
      </c>
      <c r="V4302" s="8" t="str">
        <f t="shared" si="810"/>
        <v>0</v>
      </c>
      <c r="W4302" s="8" t="str">
        <f t="shared" si="811"/>
        <v>0</v>
      </c>
      <c r="X4302" s="8" t="str">
        <f t="shared" si="812"/>
        <v>0</v>
      </c>
      <c r="Y4302" s="8" t="str">
        <f t="shared" si="813"/>
        <v>0</v>
      </c>
      <c r="Z4302" s="8" t="str">
        <f t="shared" si="814"/>
        <v>0</v>
      </c>
      <c r="AA4302" s="8" t="str">
        <f t="shared" si="815"/>
        <v>0</v>
      </c>
      <c r="AD4302" t="s">
        <v>9348</v>
      </c>
      <c r="AE4302" s="3">
        <v>8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</row>
    <row r="4303" spans="3:41" x14ac:dyDescent="0.25">
      <c r="C4303" s="6" t="s">
        <v>9389</v>
      </c>
      <c r="D4303" s="9" t="s">
        <v>2865</v>
      </c>
      <c r="E4303" s="9" t="s">
        <v>2764</v>
      </c>
      <c r="F4303" s="9" t="s">
        <v>2764</v>
      </c>
      <c r="G4303" s="9" t="s">
        <v>2764</v>
      </c>
      <c r="H4303" s="9" t="s">
        <v>2764</v>
      </c>
      <c r="I4303" s="9" t="s">
        <v>2764</v>
      </c>
      <c r="J4303" s="9" t="s">
        <v>2764</v>
      </c>
      <c r="K4303" s="9" t="s">
        <v>2764</v>
      </c>
      <c r="L4303" s="9" t="s">
        <v>2764</v>
      </c>
      <c r="M4303" s="9" t="s">
        <v>2764</v>
      </c>
      <c r="N4303" s="9" t="s">
        <v>2764</v>
      </c>
      <c r="P4303" t="str">
        <f t="shared" si="804"/>
        <v>UT Arlington - Patrick Binzer</v>
      </c>
      <c r="Q4303" s="8" t="str">
        <f t="shared" si="805"/>
        <v>1</v>
      </c>
      <c r="R4303" s="8" t="str">
        <f t="shared" si="806"/>
        <v>0</v>
      </c>
      <c r="S4303" s="8" t="str">
        <f t="shared" si="807"/>
        <v>0</v>
      </c>
      <c r="T4303" s="8" t="str">
        <f t="shared" si="808"/>
        <v>0</v>
      </c>
      <c r="U4303" s="8" t="str">
        <f t="shared" si="809"/>
        <v>0</v>
      </c>
      <c r="V4303" s="8" t="str">
        <f t="shared" si="810"/>
        <v>0</v>
      </c>
      <c r="W4303" s="8" t="str">
        <f t="shared" si="811"/>
        <v>0</v>
      </c>
      <c r="X4303" s="8" t="str">
        <f t="shared" si="812"/>
        <v>0</v>
      </c>
      <c r="Y4303" s="8" t="str">
        <f t="shared" si="813"/>
        <v>0</v>
      </c>
      <c r="Z4303" s="8" t="str">
        <f t="shared" si="814"/>
        <v>0</v>
      </c>
      <c r="AA4303" s="8" t="str">
        <f t="shared" si="815"/>
        <v>0</v>
      </c>
      <c r="AD4303" t="s">
        <v>9349</v>
      </c>
      <c r="AE4303" s="3">
        <v>3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</row>
    <row r="4304" spans="3:41" x14ac:dyDescent="0.25">
      <c r="C4304" s="5" t="s">
        <v>9390</v>
      </c>
      <c r="D4304" s="8" t="s">
        <v>10029</v>
      </c>
      <c r="E4304" s="8" t="s">
        <v>2764</v>
      </c>
      <c r="F4304" s="8" t="s">
        <v>2764</v>
      </c>
      <c r="G4304" s="8" t="s">
        <v>2764</v>
      </c>
      <c r="H4304" s="8" t="s">
        <v>2764</v>
      </c>
      <c r="I4304" s="8" t="s">
        <v>2764</v>
      </c>
      <c r="J4304" s="8" t="s">
        <v>2764</v>
      </c>
      <c r="K4304" s="8" t="s">
        <v>2764</v>
      </c>
      <c r="L4304" s="8" t="s">
        <v>2764</v>
      </c>
      <c r="M4304" s="8" t="s">
        <v>2764</v>
      </c>
      <c r="N4304" s="8" t="s">
        <v>2764</v>
      </c>
      <c r="P4304" t="str">
        <f t="shared" si="804"/>
        <v>Hofstra - Kevin Schutte</v>
      </c>
      <c r="Q4304" s="8" t="str">
        <f t="shared" si="805"/>
        <v>1</v>
      </c>
      <c r="R4304" s="8" t="str">
        <f t="shared" si="806"/>
        <v>0</v>
      </c>
      <c r="S4304" s="8" t="str">
        <f t="shared" si="807"/>
        <v>0</v>
      </c>
      <c r="T4304" s="8" t="str">
        <f t="shared" si="808"/>
        <v>0</v>
      </c>
      <c r="U4304" s="8" t="str">
        <f t="shared" si="809"/>
        <v>0</v>
      </c>
      <c r="V4304" s="8" t="str">
        <f t="shared" si="810"/>
        <v>0</v>
      </c>
      <c r="W4304" s="8" t="str">
        <f t="shared" si="811"/>
        <v>0</v>
      </c>
      <c r="X4304" s="8" t="str">
        <f t="shared" si="812"/>
        <v>0</v>
      </c>
      <c r="Y4304" s="8" t="str">
        <f t="shared" si="813"/>
        <v>0</v>
      </c>
      <c r="Z4304" s="8" t="str">
        <f t="shared" si="814"/>
        <v>0</v>
      </c>
      <c r="AA4304" s="8" t="str">
        <f t="shared" si="815"/>
        <v>0</v>
      </c>
      <c r="AD4304" t="s">
        <v>9350</v>
      </c>
      <c r="AE4304" s="3">
        <v>22</v>
      </c>
      <c r="AF4304" s="3">
        <v>2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</row>
    <row r="4305" spans="3:41" x14ac:dyDescent="0.25">
      <c r="C4305" s="6" t="s">
        <v>9391</v>
      </c>
      <c r="D4305" s="9" t="s">
        <v>3918</v>
      </c>
      <c r="E4305" s="9" t="s">
        <v>2764</v>
      </c>
      <c r="F4305" s="9" t="s">
        <v>2764</v>
      </c>
      <c r="G4305" s="9" t="s">
        <v>2764</v>
      </c>
      <c r="H4305" s="9" t="s">
        <v>2764</v>
      </c>
      <c r="I4305" s="9" t="s">
        <v>2764</v>
      </c>
      <c r="J4305" s="9" t="s">
        <v>2764</v>
      </c>
      <c r="K4305" s="9" t="s">
        <v>2764</v>
      </c>
      <c r="L4305" s="9" t="s">
        <v>2764</v>
      </c>
      <c r="M4305" s="9" t="s">
        <v>2764</v>
      </c>
      <c r="N4305" s="9" t="s">
        <v>2764</v>
      </c>
      <c r="P4305" t="str">
        <f t="shared" si="804"/>
        <v>Florida International - Elhadji Dieng</v>
      </c>
      <c r="Q4305" s="8" t="str">
        <f t="shared" si="805"/>
        <v>3</v>
      </c>
      <c r="R4305" s="8" t="str">
        <f t="shared" si="806"/>
        <v>0</v>
      </c>
      <c r="S4305" s="8" t="str">
        <f t="shared" si="807"/>
        <v>0</v>
      </c>
      <c r="T4305" s="8" t="str">
        <f t="shared" si="808"/>
        <v>0</v>
      </c>
      <c r="U4305" s="8" t="str">
        <f t="shared" si="809"/>
        <v>0</v>
      </c>
      <c r="V4305" s="8" t="str">
        <f t="shared" si="810"/>
        <v>0</v>
      </c>
      <c r="W4305" s="8" t="str">
        <f t="shared" si="811"/>
        <v>0</v>
      </c>
      <c r="X4305" s="8" t="str">
        <f t="shared" si="812"/>
        <v>0</v>
      </c>
      <c r="Y4305" s="8" t="str">
        <f t="shared" si="813"/>
        <v>0</v>
      </c>
      <c r="Z4305" s="8" t="str">
        <f t="shared" si="814"/>
        <v>0</v>
      </c>
      <c r="AA4305" s="8" t="str">
        <f t="shared" si="815"/>
        <v>0</v>
      </c>
      <c r="AD4305" t="s">
        <v>9351</v>
      </c>
      <c r="AE4305" s="3">
        <v>6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</row>
    <row r="4306" spans="3:41" x14ac:dyDescent="0.25">
      <c r="C4306" s="5" t="s">
        <v>9392</v>
      </c>
      <c r="D4306" s="8" t="s">
        <v>10026</v>
      </c>
      <c r="E4306" s="8" t="s">
        <v>2764</v>
      </c>
      <c r="F4306" s="8" t="s">
        <v>2764</v>
      </c>
      <c r="G4306" s="8" t="s">
        <v>2764</v>
      </c>
      <c r="H4306" s="8" t="s">
        <v>2764</v>
      </c>
      <c r="I4306" s="8" t="s">
        <v>2764</v>
      </c>
      <c r="J4306" s="8" t="s">
        <v>2764</v>
      </c>
      <c r="K4306" s="8" t="s">
        <v>2764</v>
      </c>
      <c r="L4306" s="8" t="s">
        <v>2764</v>
      </c>
      <c r="M4306" s="8" t="s">
        <v>2764</v>
      </c>
      <c r="N4306" s="8" t="s">
        <v>2764</v>
      </c>
      <c r="P4306" t="str">
        <f t="shared" si="804"/>
        <v>UTSA - Christian Plummer</v>
      </c>
      <c r="Q4306" s="8" t="str">
        <f t="shared" si="805"/>
        <v>3</v>
      </c>
      <c r="R4306" s="8" t="str">
        <f t="shared" si="806"/>
        <v>0</v>
      </c>
      <c r="S4306" s="8" t="str">
        <f t="shared" si="807"/>
        <v>0</v>
      </c>
      <c r="T4306" s="8" t="str">
        <f t="shared" si="808"/>
        <v>0</v>
      </c>
      <c r="U4306" s="8" t="str">
        <f t="shared" si="809"/>
        <v>0</v>
      </c>
      <c r="V4306" s="8" t="str">
        <f t="shared" si="810"/>
        <v>0</v>
      </c>
      <c r="W4306" s="8" t="str">
        <f t="shared" si="811"/>
        <v>0</v>
      </c>
      <c r="X4306" s="8" t="str">
        <f t="shared" si="812"/>
        <v>0</v>
      </c>
      <c r="Y4306" s="8" t="str">
        <f t="shared" si="813"/>
        <v>0</v>
      </c>
      <c r="Z4306" s="8" t="str">
        <f t="shared" si="814"/>
        <v>0</v>
      </c>
      <c r="AA4306" s="8" t="str">
        <f t="shared" si="815"/>
        <v>0</v>
      </c>
      <c r="AD4306" t="s">
        <v>9352</v>
      </c>
      <c r="AE4306" s="3">
        <v>7</v>
      </c>
      <c r="AF4306" s="3">
        <v>1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</row>
    <row r="4307" spans="3:41" x14ac:dyDescent="0.25">
      <c r="C4307" s="6" t="s">
        <v>9393</v>
      </c>
      <c r="D4307" s="9" t="s">
        <v>10029</v>
      </c>
      <c r="E4307" s="9" t="s">
        <v>2764</v>
      </c>
      <c r="F4307" s="9" t="s">
        <v>2764</v>
      </c>
      <c r="G4307" s="9" t="s">
        <v>2764</v>
      </c>
      <c r="H4307" s="9" t="s">
        <v>2764</v>
      </c>
      <c r="I4307" s="9" t="s">
        <v>2764</v>
      </c>
      <c r="J4307" s="9" t="s">
        <v>2764</v>
      </c>
      <c r="K4307" s="9" t="s">
        <v>2764</v>
      </c>
      <c r="L4307" s="9" t="s">
        <v>2764</v>
      </c>
      <c r="M4307" s="9" t="s">
        <v>2764</v>
      </c>
      <c r="N4307" s="9" t="s">
        <v>2764</v>
      </c>
      <c r="P4307" t="str">
        <f t="shared" si="804"/>
        <v>UTSA - Mateo Escheik</v>
      </c>
      <c r="Q4307" s="8" t="str">
        <f t="shared" si="805"/>
        <v>1</v>
      </c>
      <c r="R4307" s="8" t="str">
        <f t="shared" si="806"/>
        <v>0</v>
      </c>
      <c r="S4307" s="8" t="str">
        <f t="shared" si="807"/>
        <v>0</v>
      </c>
      <c r="T4307" s="8" t="str">
        <f t="shared" si="808"/>
        <v>0</v>
      </c>
      <c r="U4307" s="8" t="str">
        <f t="shared" si="809"/>
        <v>0</v>
      </c>
      <c r="V4307" s="8" t="str">
        <f t="shared" si="810"/>
        <v>0</v>
      </c>
      <c r="W4307" s="8" t="str">
        <f t="shared" si="811"/>
        <v>0</v>
      </c>
      <c r="X4307" s="8" t="str">
        <f t="shared" si="812"/>
        <v>0</v>
      </c>
      <c r="Y4307" s="8" t="str">
        <f t="shared" si="813"/>
        <v>0</v>
      </c>
      <c r="Z4307" s="8" t="str">
        <f t="shared" si="814"/>
        <v>0</v>
      </c>
      <c r="AA4307" s="8" t="str">
        <f t="shared" si="815"/>
        <v>0</v>
      </c>
      <c r="AD4307" t="s">
        <v>9353</v>
      </c>
      <c r="AE4307" s="3">
        <v>5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</row>
    <row r="4308" spans="3:41" x14ac:dyDescent="0.25">
      <c r="C4308" s="5" t="s">
        <v>9394</v>
      </c>
      <c r="D4308" s="8" t="s">
        <v>2865</v>
      </c>
      <c r="E4308" s="8" t="s">
        <v>2764</v>
      </c>
      <c r="F4308" s="8" t="s">
        <v>2764</v>
      </c>
      <c r="G4308" s="8" t="s">
        <v>2764</v>
      </c>
      <c r="H4308" s="8" t="s">
        <v>2764</v>
      </c>
      <c r="I4308" s="8" t="s">
        <v>2764</v>
      </c>
      <c r="J4308" s="8" t="s">
        <v>2764</v>
      </c>
      <c r="K4308" s="8" t="s">
        <v>2764</v>
      </c>
      <c r="L4308" s="8" t="s">
        <v>2764</v>
      </c>
      <c r="M4308" s="8" t="s">
        <v>2764</v>
      </c>
      <c r="N4308" s="8" t="s">
        <v>2764</v>
      </c>
      <c r="P4308" t="str">
        <f t="shared" si="804"/>
        <v>Long Beach State - Milos Apic</v>
      </c>
      <c r="Q4308" s="8" t="str">
        <f t="shared" si="805"/>
        <v>1</v>
      </c>
      <c r="R4308" s="8" t="str">
        <f t="shared" si="806"/>
        <v>0</v>
      </c>
      <c r="S4308" s="8" t="str">
        <f t="shared" si="807"/>
        <v>0</v>
      </c>
      <c r="T4308" s="8" t="str">
        <f t="shared" si="808"/>
        <v>0</v>
      </c>
      <c r="U4308" s="8" t="str">
        <f t="shared" si="809"/>
        <v>0</v>
      </c>
      <c r="V4308" s="8" t="str">
        <f t="shared" si="810"/>
        <v>0</v>
      </c>
      <c r="W4308" s="8" t="str">
        <f t="shared" si="811"/>
        <v>0</v>
      </c>
      <c r="X4308" s="8" t="str">
        <f t="shared" si="812"/>
        <v>0</v>
      </c>
      <c r="Y4308" s="8" t="str">
        <f t="shared" si="813"/>
        <v>0</v>
      </c>
      <c r="Z4308" s="8" t="str">
        <f t="shared" si="814"/>
        <v>0</v>
      </c>
      <c r="AA4308" s="8" t="str">
        <f t="shared" si="815"/>
        <v>0</v>
      </c>
      <c r="AD4308" t="s">
        <v>9354</v>
      </c>
      <c r="AE4308" s="3">
        <v>1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</row>
    <row r="4309" spans="3:41" x14ac:dyDescent="0.25">
      <c r="C4309" s="6" t="s">
        <v>9395</v>
      </c>
      <c r="D4309" s="9" t="s">
        <v>10029</v>
      </c>
      <c r="E4309" s="9" t="s">
        <v>2764</v>
      </c>
      <c r="F4309" s="9" t="s">
        <v>2764</v>
      </c>
      <c r="G4309" s="9" t="s">
        <v>2764</v>
      </c>
      <c r="H4309" s="9" t="s">
        <v>2764</v>
      </c>
      <c r="I4309" s="9" t="s">
        <v>2764</v>
      </c>
      <c r="J4309" s="9" t="s">
        <v>2764</v>
      </c>
      <c r="K4309" s="9" t="s">
        <v>2764</v>
      </c>
      <c r="L4309" s="9" t="s">
        <v>2764</v>
      </c>
      <c r="M4309" s="9" t="s">
        <v>2764</v>
      </c>
      <c r="N4309" s="9" t="s">
        <v>2764</v>
      </c>
      <c r="P4309" t="str">
        <f t="shared" si="804"/>
        <v>Troy - Jalen Tuck</v>
      </c>
      <c r="Q4309" s="8" t="str">
        <f t="shared" si="805"/>
        <v>1</v>
      </c>
      <c r="R4309" s="8" t="str">
        <f t="shared" si="806"/>
        <v>0</v>
      </c>
      <c r="S4309" s="8" t="str">
        <f t="shared" si="807"/>
        <v>0</v>
      </c>
      <c r="T4309" s="8" t="str">
        <f t="shared" si="808"/>
        <v>0</v>
      </c>
      <c r="U4309" s="8" t="str">
        <f t="shared" si="809"/>
        <v>0</v>
      </c>
      <c r="V4309" s="8" t="str">
        <f t="shared" si="810"/>
        <v>0</v>
      </c>
      <c r="W4309" s="8" t="str">
        <f t="shared" si="811"/>
        <v>0</v>
      </c>
      <c r="X4309" s="8" t="str">
        <f t="shared" si="812"/>
        <v>0</v>
      </c>
      <c r="Y4309" s="8" t="str">
        <f t="shared" si="813"/>
        <v>0</v>
      </c>
      <c r="Z4309" s="8" t="str">
        <f t="shared" si="814"/>
        <v>0</v>
      </c>
      <c r="AA4309" s="8" t="str">
        <f t="shared" si="815"/>
        <v>0</v>
      </c>
      <c r="AD4309" t="s">
        <v>9355</v>
      </c>
      <c r="AE4309" s="3">
        <v>5</v>
      </c>
      <c r="AF4309" s="3">
        <v>1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</row>
    <row r="4310" spans="3:41" x14ac:dyDescent="0.25">
      <c r="C4310" s="5" t="s">
        <v>9396</v>
      </c>
      <c r="D4310" s="8" t="s">
        <v>10247</v>
      </c>
      <c r="E4310" s="8" t="s">
        <v>2831</v>
      </c>
      <c r="F4310" s="8" t="s">
        <v>2764</v>
      </c>
      <c r="G4310" s="8" t="s">
        <v>2764</v>
      </c>
      <c r="H4310" s="8" t="s">
        <v>2764</v>
      </c>
      <c r="I4310" s="8" t="s">
        <v>2764</v>
      </c>
      <c r="J4310" s="8" t="s">
        <v>2764</v>
      </c>
      <c r="K4310" s="8" t="s">
        <v>2764</v>
      </c>
      <c r="L4310" s="8" t="s">
        <v>2764</v>
      </c>
      <c r="M4310" s="8" t="s">
        <v>2764</v>
      </c>
      <c r="N4310" s="8" t="s">
        <v>2764</v>
      </c>
      <c r="P4310" t="str">
        <f t="shared" si="804"/>
        <v>South Dakota - Matt Johns</v>
      </c>
      <c r="Q4310" s="8" t="str">
        <f t="shared" si="805"/>
        <v>13</v>
      </c>
      <c r="R4310" s="8" t="str">
        <f t="shared" si="806"/>
        <v>2</v>
      </c>
      <c r="S4310" s="8" t="str">
        <f t="shared" si="807"/>
        <v>0</v>
      </c>
      <c r="T4310" s="8" t="str">
        <f t="shared" si="808"/>
        <v>0</v>
      </c>
      <c r="U4310" s="8" t="str">
        <f t="shared" si="809"/>
        <v>0</v>
      </c>
      <c r="V4310" s="8" t="str">
        <f t="shared" si="810"/>
        <v>0</v>
      </c>
      <c r="W4310" s="8" t="str">
        <f t="shared" si="811"/>
        <v>0</v>
      </c>
      <c r="X4310" s="8" t="str">
        <f t="shared" si="812"/>
        <v>0</v>
      </c>
      <c r="Y4310" s="8" t="str">
        <f t="shared" si="813"/>
        <v>0</v>
      </c>
      <c r="Z4310" s="8" t="str">
        <f t="shared" si="814"/>
        <v>0</v>
      </c>
      <c r="AA4310" s="8" t="str">
        <f t="shared" si="815"/>
        <v>0</v>
      </c>
      <c r="AD4310" t="s">
        <v>9356</v>
      </c>
      <c r="AE4310" s="3">
        <v>1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</row>
    <row r="4311" spans="3:41" x14ac:dyDescent="0.25">
      <c r="C4311" s="6" t="s">
        <v>9397</v>
      </c>
      <c r="D4311" s="9" t="s">
        <v>10099</v>
      </c>
      <c r="E4311" s="9" t="s">
        <v>2770</v>
      </c>
      <c r="F4311" s="9" t="s">
        <v>2763</v>
      </c>
      <c r="G4311" s="9" t="s">
        <v>2764</v>
      </c>
      <c r="H4311" s="9" t="s">
        <v>2764</v>
      </c>
      <c r="I4311" s="9" t="s">
        <v>2764</v>
      </c>
      <c r="J4311" s="9" t="s">
        <v>2764</v>
      </c>
      <c r="K4311" s="9" t="s">
        <v>2764</v>
      </c>
      <c r="L4311" s="9" t="s">
        <v>2764</v>
      </c>
      <c r="M4311" s="9" t="s">
        <v>2764</v>
      </c>
      <c r="N4311" s="9" t="s">
        <v>2764</v>
      </c>
      <c r="P4311" t="str">
        <f t="shared" si="804"/>
        <v>Pepperdine - Victor Ohia Obioha</v>
      </c>
      <c r="Q4311" s="8" t="str">
        <f t="shared" si="805"/>
        <v>2</v>
      </c>
      <c r="R4311" s="8" t="str">
        <f t="shared" si="806"/>
        <v>1</v>
      </c>
      <c r="S4311" s="8" t="str">
        <f t="shared" si="807"/>
        <v>1</v>
      </c>
      <c r="T4311" s="8" t="str">
        <f t="shared" si="808"/>
        <v>0</v>
      </c>
      <c r="U4311" s="8" t="str">
        <f t="shared" si="809"/>
        <v>0</v>
      </c>
      <c r="V4311" s="8" t="str">
        <f t="shared" si="810"/>
        <v>0</v>
      </c>
      <c r="W4311" s="8" t="str">
        <f t="shared" si="811"/>
        <v>0</v>
      </c>
      <c r="X4311" s="8" t="str">
        <f t="shared" si="812"/>
        <v>0</v>
      </c>
      <c r="Y4311" s="8" t="str">
        <f t="shared" si="813"/>
        <v>0</v>
      </c>
      <c r="Z4311" s="8" t="str">
        <f t="shared" si="814"/>
        <v>0</v>
      </c>
      <c r="AA4311" s="8" t="str">
        <f t="shared" si="815"/>
        <v>0</v>
      </c>
      <c r="AD4311" t="s">
        <v>9357</v>
      </c>
      <c r="AE4311" s="3">
        <v>1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</row>
    <row r="4312" spans="3:41" x14ac:dyDescent="0.25">
      <c r="C4312" s="5" t="s">
        <v>9398</v>
      </c>
      <c r="D4312" s="8" t="s">
        <v>2833</v>
      </c>
      <c r="E4312" s="8" t="s">
        <v>2764</v>
      </c>
      <c r="F4312" s="8" t="s">
        <v>2764</v>
      </c>
      <c r="G4312" s="8" t="s">
        <v>2764</v>
      </c>
      <c r="H4312" s="8" t="s">
        <v>2764</v>
      </c>
      <c r="I4312" s="8" t="s">
        <v>2764</v>
      </c>
      <c r="J4312" s="8" t="s">
        <v>2764</v>
      </c>
      <c r="K4312" s="8" t="s">
        <v>2764</v>
      </c>
      <c r="L4312" s="8" t="s">
        <v>2764</v>
      </c>
      <c r="M4312" s="8" t="s">
        <v>2764</v>
      </c>
      <c r="N4312" s="8" t="s">
        <v>2764</v>
      </c>
      <c r="P4312" t="str">
        <f t="shared" si="804"/>
        <v>Wagner - Tyler Plummer</v>
      </c>
      <c r="Q4312" s="8" t="str">
        <f t="shared" si="805"/>
        <v>4</v>
      </c>
      <c r="R4312" s="8" t="str">
        <f t="shared" si="806"/>
        <v>0</v>
      </c>
      <c r="S4312" s="8" t="str">
        <f t="shared" si="807"/>
        <v>0</v>
      </c>
      <c r="T4312" s="8" t="str">
        <f t="shared" si="808"/>
        <v>0</v>
      </c>
      <c r="U4312" s="8" t="str">
        <f t="shared" si="809"/>
        <v>0</v>
      </c>
      <c r="V4312" s="8" t="str">
        <f t="shared" si="810"/>
        <v>0</v>
      </c>
      <c r="W4312" s="8" t="str">
        <f t="shared" si="811"/>
        <v>0</v>
      </c>
      <c r="X4312" s="8" t="str">
        <f t="shared" si="812"/>
        <v>0</v>
      </c>
      <c r="Y4312" s="8" t="str">
        <f t="shared" si="813"/>
        <v>0</v>
      </c>
      <c r="Z4312" s="8" t="str">
        <f t="shared" si="814"/>
        <v>0</v>
      </c>
      <c r="AA4312" s="8" t="str">
        <f t="shared" si="815"/>
        <v>0</v>
      </c>
      <c r="AD4312" t="s">
        <v>9358</v>
      </c>
      <c r="AE4312" s="3">
        <v>3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</row>
    <row r="4313" spans="3:41" x14ac:dyDescent="0.25">
      <c r="C4313" s="6" t="s">
        <v>9399</v>
      </c>
      <c r="D4313" s="9" t="s">
        <v>10204</v>
      </c>
      <c r="E4313" s="9" t="s">
        <v>2770</v>
      </c>
      <c r="F4313" s="9" t="s">
        <v>2763</v>
      </c>
      <c r="G4313" s="9" t="s">
        <v>2764</v>
      </c>
      <c r="H4313" s="9" t="s">
        <v>2764</v>
      </c>
      <c r="I4313" s="9" t="s">
        <v>2764</v>
      </c>
      <c r="J4313" s="9" t="s">
        <v>2764</v>
      </c>
      <c r="K4313" s="9" t="s">
        <v>2764</v>
      </c>
      <c r="L4313" s="9" t="s">
        <v>2764</v>
      </c>
      <c r="M4313" s="9" t="s">
        <v>2764</v>
      </c>
      <c r="N4313" s="9" t="s">
        <v>2764</v>
      </c>
      <c r="P4313" t="str">
        <f t="shared" si="804"/>
        <v>Arizona State - Elias Valtonen</v>
      </c>
      <c r="Q4313" s="8" t="str">
        <f t="shared" si="805"/>
        <v>6</v>
      </c>
      <c r="R4313" s="8" t="str">
        <f t="shared" si="806"/>
        <v>1</v>
      </c>
      <c r="S4313" s="8" t="str">
        <f t="shared" si="807"/>
        <v>1</v>
      </c>
      <c r="T4313" s="8" t="str">
        <f t="shared" si="808"/>
        <v>0</v>
      </c>
      <c r="U4313" s="8" t="str">
        <f t="shared" si="809"/>
        <v>0</v>
      </c>
      <c r="V4313" s="8" t="str">
        <f t="shared" si="810"/>
        <v>0</v>
      </c>
      <c r="W4313" s="8" t="str">
        <f t="shared" si="811"/>
        <v>0</v>
      </c>
      <c r="X4313" s="8" t="str">
        <f t="shared" si="812"/>
        <v>0</v>
      </c>
      <c r="Y4313" s="8" t="str">
        <f t="shared" si="813"/>
        <v>0</v>
      </c>
      <c r="Z4313" s="8" t="str">
        <f t="shared" si="814"/>
        <v>0</v>
      </c>
      <c r="AA4313" s="8" t="str">
        <f t="shared" si="815"/>
        <v>0</v>
      </c>
      <c r="AD4313" t="s">
        <v>9359</v>
      </c>
      <c r="AE4313" s="3">
        <v>1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</row>
    <row r="4314" spans="3:41" x14ac:dyDescent="0.25">
      <c r="C4314" s="5" t="s">
        <v>9400</v>
      </c>
      <c r="D4314" s="8" t="s">
        <v>2865</v>
      </c>
      <c r="E4314" s="8" t="s">
        <v>2764</v>
      </c>
      <c r="F4314" s="8" t="s">
        <v>2764</v>
      </c>
      <c r="G4314" s="8" t="s">
        <v>2764</v>
      </c>
      <c r="H4314" s="8" t="s">
        <v>2764</v>
      </c>
      <c r="I4314" s="8" t="s">
        <v>2764</v>
      </c>
      <c r="J4314" s="8" t="s">
        <v>2764</v>
      </c>
      <c r="K4314" s="8" t="s">
        <v>2764</v>
      </c>
      <c r="L4314" s="8" t="s">
        <v>2764</v>
      </c>
      <c r="M4314" s="8" t="s">
        <v>2764</v>
      </c>
      <c r="N4314" s="8" t="s">
        <v>2764</v>
      </c>
      <c r="P4314" t="str">
        <f t="shared" si="804"/>
        <v>Manhattan - Kevin Salis</v>
      </c>
      <c r="Q4314" s="8" t="str">
        <f t="shared" si="805"/>
        <v>1</v>
      </c>
      <c r="R4314" s="8" t="str">
        <f t="shared" si="806"/>
        <v>0</v>
      </c>
      <c r="S4314" s="8" t="str">
        <f t="shared" si="807"/>
        <v>0</v>
      </c>
      <c r="T4314" s="8" t="str">
        <f t="shared" si="808"/>
        <v>0</v>
      </c>
      <c r="U4314" s="8" t="str">
        <f t="shared" si="809"/>
        <v>0</v>
      </c>
      <c r="V4314" s="8" t="str">
        <f t="shared" si="810"/>
        <v>0</v>
      </c>
      <c r="W4314" s="8" t="str">
        <f t="shared" si="811"/>
        <v>0</v>
      </c>
      <c r="X4314" s="8" t="str">
        <f t="shared" si="812"/>
        <v>0</v>
      </c>
      <c r="Y4314" s="8" t="str">
        <f t="shared" si="813"/>
        <v>0</v>
      </c>
      <c r="Z4314" s="8" t="str">
        <f t="shared" si="814"/>
        <v>0</v>
      </c>
      <c r="AA4314" s="8" t="str">
        <f t="shared" si="815"/>
        <v>0</v>
      </c>
      <c r="AD4314" t="s">
        <v>9360</v>
      </c>
      <c r="AE4314" s="3">
        <v>3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</row>
    <row r="4315" spans="3:41" x14ac:dyDescent="0.25">
      <c r="C4315" s="6" t="s">
        <v>9401</v>
      </c>
      <c r="D4315" s="9" t="s">
        <v>2865</v>
      </c>
      <c r="E4315" s="9" t="s">
        <v>2764</v>
      </c>
      <c r="F4315" s="9" t="s">
        <v>2764</v>
      </c>
      <c r="G4315" s="9" t="s">
        <v>2764</v>
      </c>
      <c r="H4315" s="9" t="s">
        <v>2764</v>
      </c>
      <c r="I4315" s="9" t="s">
        <v>2764</v>
      </c>
      <c r="J4315" s="9" t="s">
        <v>2764</v>
      </c>
      <c r="K4315" s="9" t="s">
        <v>2764</v>
      </c>
      <c r="L4315" s="9" t="s">
        <v>2764</v>
      </c>
      <c r="M4315" s="9" t="s">
        <v>2764</v>
      </c>
      <c r="N4315" s="9" t="s">
        <v>2764</v>
      </c>
      <c r="P4315" t="str">
        <f t="shared" si="804"/>
        <v>Detroit Mercy - Boe Nguidjol</v>
      </c>
      <c r="Q4315" s="8" t="str">
        <f t="shared" si="805"/>
        <v>1</v>
      </c>
      <c r="R4315" s="8" t="str">
        <f t="shared" si="806"/>
        <v>0</v>
      </c>
      <c r="S4315" s="8" t="str">
        <f t="shared" si="807"/>
        <v>0</v>
      </c>
      <c r="T4315" s="8" t="str">
        <f t="shared" si="808"/>
        <v>0</v>
      </c>
      <c r="U4315" s="8" t="str">
        <f t="shared" si="809"/>
        <v>0</v>
      </c>
      <c r="V4315" s="8" t="str">
        <f t="shared" si="810"/>
        <v>0</v>
      </c>
      <c r="W4315" s="8" t="str">
        <f t="shared" si="811"/>
        <v>0</v>
      </c>
      <c r="X4315" s="8" t="str">
        <f t="shared" si="812"/>
        <v>0</v>
      </c>
      <c r="Y4315" s="8" t="str">
        <f t="shared" si="813"/>
        <v>0</v>
      </c>
      <c r="Z4315" s="8" t="str">
        <f t="shared" si="814"/>
        <v>0</v>
      </c>
      <c r="AA4315" s="8" t="str">
        <f t="shared" si="815"/>
        <v>0</v>
      </c>
      <c r="AD4315" t="s">
        <v>9363</v>
      </c>
      <c r="AE4315" s="3">
        <v>9</v>
      </c>
      <c r="AF4315" s="3">
        <v>1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</row>
    <row r="4316" spans="3:41" x14ac:dyDescent="0.25">
      <c r="C4316" s="5" t="s">
        <v>9402</v>
      </c>
      <c r="D4316" s="8" t="s">
        <v>10066</v>
      </c>
      <c r="E4316" s="8" t="s">
        <v>2764</v>
      </c>
      <c r="F4316" s="8" t="s">
        <v>2764</v>
      </c>
      <c r="G4316" s="8" t="s">
        <v>2764</v>
      </c>
      <c r="H4316" s="8" t="s">
        <v>2764</v>
      </c>
      <c r="I4316" s="8" t="s">
        <v>2764</v>
      </c>
      <c r="J4316" s="8" t="s">
        <v>2764</v>
      </c>
      <c r="K4316" s="8" t="s">
        <v>2764</v>
      </c>
      <c r="L4316" s="8" t="s">
        <v>2764</v>
      </c>
      <c r="M4316" s="8" t="s">
        <v>2764</v>
      </c>
      <c r="N4316" s="8" t="s">
        <v>2764</v>
      </c>
      <c r="P4316" t="str">
        <f t="shared" si="804"/>
        <v>Florida International - Cordell Veira</v>
      </c>
      <c r="Q4316" s="8" t="str">
        <f t="shared" si="805"/>
        <v>7</v>
      </c>
      <c r="R4316" s="8" t="str">
        <f t="shared" si="806"/>
        <v>0</v>
      </c>
      <c r="S4316" s="8" t="str">
        <f t="shared" si="807"/>
        <v>0</v>
      </c>
      <c r="T4316" s="8" t="str">
        <f t="shared" si="808"/>
        <v>0</v>
      </c>
      <c r="U4316" s="8" t="str">
        <f t="shared" si="809"/>
        <v>0</v>
      </c>
      <c r="V4316" s="8" t="str">
        <f t="shared" si="810"/>
        <v>0</v>
      </c>
      <c r="W4316" s="8" t="str">
        <f t="shared" si="811"/>
        <v>0</v>
      </c>
      <c r="X4316" s="8" t="str">
        <f t="shared" si="812"/>
        <v>0</v>
      </c>
      <c r="Y4316" s="8" t="str">
        <f t="shared" si="813"/>
        <v>0</v>
      </c>
      <c r="Z4316" s="8" t="str">
        <f t="shared" si="814"/>
        <v>0</v>
      </c>
      <c r="AA4316" s="8" t="str">
        <f t="shared" si="815"/>
        <v>0</v>
      </c>
      <c r="AD4316" t="s">
        <v>9364</v>
      </c>
      <c r="AE4316" s="3">
        <v>1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</row>
    <row r="4317" spans="3:41" x14ac:dyDescent="0.25">
      <c r="C4317" s="6" t="s">
        <v>9403</v>
      </c>
      <c r="D4317" s="9" t="s">
        <v>10099</v>
      </c>
      <c r="E4317" s="9" t="s">
        <v>2763</v>
      </c>
      <c r="F4317" s="9" t="s">
        <v>2764</v>
      </c>
      <c r="G4317" s="9" t="s">
        <v>2764</v>
      </c>
      <c r="H4317" s="9" t="s">
        <v>2764</v>
      </c>
      <c r="I4317" s="9" t="s">
        <v>2764</v>
      </c>
      <c r="J4317" s="9" t="s">
        <v>2764</v>
      </c>
      <c r="K4317" s="9" t="s">
        <v>2764</v>
      </c>
      <c r="L4317" s="9" t="s">
        <v>2764</v>
      </c>
      <c r="M4317" s="9" t="s">
        <v>2764</v>
      </c>
      <c r="N4317" s="9" t="s">
        <v>2764</v>
      </c>
      <c r="P4317" t="str">
        <f t="shared" si="804"/>
        <v>Youngstown State - Justin Bofenkamp</v>
      </c>
      <c r="Q4317" s="8" t="str">
        <f t="shared" si="805"/>
        <v>2</v>
      </c>
      <c r="R4317" s="8" t="str">
        <f t="shared" si="806"/>
        <v>1</v>
      </c>
      <c r="S4317" s="8" t="str">
        <f t="shared" si="807"/>
        <v>0</v>
      </c>
      <c r="T4317" s="8" t="str">
        <f t="shared" si="808"/>
        <v>0</v>
      </c>
      <c r="U4317" s="8" t="str">
        <f t="shared" si="809"/>
        <v>0</v>
      </c>
      <c r="V4317" s="8" t="str">
        <f t="shared" si="810"/>
        <v>0</v>
      </c>
      <c r="W4317" s="8" t="str">
        <f t="shared" si="811"/>
        <v>0</v>
      </c>
      <c r="X4317" s="8" t="str">
        <f t="shared" si="812"/>
        <v>0</v>
      </c>
      <c r="Y4317" s="8" t="str">
        <f t="shared" si="813"/>
        <v>0</v>
      </c>
      <c r="Z4317" s="8" t="str">
        <f t="shared" si="814"/>
        <v>0</v>
      </c>
      <c r="AA4317" s="8" t="str">
        <f t="shared" si="815"/>
        <v>0</v>
      </c>
      <c r="AD4317" t="s">
        <v>9365</v>
      </c>
      <c r="AE4317" s="3">
        <v>1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</row>
    <row r="4318" spans="3:41" x14ac:dyDescent="0.25">
      <c r="C4318" s="5" t="s">
        <v>9404</v>
      </c>
      <c r="D4318" s="8" t="s">
        <v>10229</v>
      </c>
      <c r="E4318" s="8" t="s">
        <v>2763</v>
      </c>
      <c r="F4318" s="8" t="s">
        <v>2764</v>
      </c>
      <c r="G4318" s="8" t="s">
        <v>2764</v>
      </c>
      <c r="H4318" s="8" t="s">
        <v>2764</v>
      </c>
      <c r="I4318" s="8" t="s">
        <v>2764</v>
      </c>
      <c r="J4318" s="8" t="s">
        <v>2764</v>
      </c>
      <c r="K4318" s="8" t="s">
        <v>2764</v>
      </c>
      <c r="L4318" s="8" t="s">
        <v>2764</v>
      </c>
      <c r="M4318" s="8" t="s">
        <v>2764</v>
      </c>
      <c r="N4318" s="8" t="s">
        <v>2764</v>
      </c>
      <c r="P4318" t="str">
        <f t="shared" si="804"/>
        <v>Mississippi Valley State - LaCurtis Allen</v>
      </c>
      <c r="Q4318" s="8" t="str">
        <f t="shared" si="805"/>
        <v>2</v>
      </c>
      <c r="R4318" s="8" t="str">
        <f t="shared" si="806"/>
        <v>1</v>
      </c>
      <c r="S4318" s="8" t="str">
        <f t="shared" si="807"/>
        <v>0</v>
      </c>
      <c r="T4318" s="8" t="str">
        <f t="shared" si="808"/>
        <v>0</v>
      </c>
      <c r="U4318" s="8" t="str">
        <f t="shared" si="809"/>
        <v>0</v>
      </c>
      <c r="V4318" s="8" t="str">
        <f t="shared" si="810"/>
        <v>0</v>
      </c>
      <c r="W4318" s="8" t="str">
        <f t="shared" si="811"/>
        <v>0</v>
      </c>
      <c r="X4318" s="8" t="str">
        <f t="shared" si="812"/>
        <v>0</v>
      </c>
      <c r="Y4318" s="8" t="str">
        <f t="shared" si="813"/>
        <v>0</v>
      </c>
      <c r="Z4318" s="8" t="str">
        <f t="shared" si="814"/>
        <v>0</v>
      </c>
      <c r="AA4318" s="8" t="str">
        <f t="shared" si="815"/>
        <v>0</v>
      </c>
      <c r="AD4318" t="s">
        <v>9366</v>
      </c>
      <c r="AE4318" s="3">
        <v>1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</row>
    <row r="4319" spans="3:41" x14ac:dyDescent="0.25">
      <c r="C4319" s="6" t="s">
        <v>9405</v>
      </c>
      <c r="D4319" s="9" t="s">
        <v>10029</v>
      </c>
      <c r="E4319" s="9" t="s">
        <v>2770</v>
      </c>
      <c r="F4319" s="9" t="s">
        <v>2770</v>
      </c>
      <c r="G4319" s="9" t="s">
        <v>2770</v>
      </c>
      <c r="H4319" s="9" t="s">
        <v>2770</v>
      </c>
      <c r="I4319" s="9" t="s">
        <v>2764</v>
      </c>
      <c r="J4319" s="9" t="s">
        <v>2764</v>
      </c>
      <c r="K4319" s="9" t="s">
        <v>2764</v>
      </c>
      <c r="L4319" s="9" t="s">
        <v>2764</v>
      </c>
      <c r="M4319" s="9" t="s">
        <v>2764</v>
      </c>
      <c r="N4319" s="9" t="s">
        <v>2764</v>
      </c>
      <c r="P4319" t="str">
        <f t="shared" si="804"/>
        <v>Rutgers - made Jumper.</v>
      </c>
      <c r="Q4319" s="8" t="str">
        <f t="shared" si="805"/>
        <v>1</v>
      </c>
      <c r="R4319" s="8" t="str">
        <f t="shared" si="806"/>
        <v>1</v>
      </c>
      <c r="S4319" s="8" t="str">
        <f t="shared" si="807"/>
        <v>1</v>
      </c>
      <c r="T4319" s="8" t="str">
        <f t="shared" si="808"/>
        <v>1</v>
      </c>
      <c r="U4319" s="8" t="str">
        <f t="shared" si="809"/>
        <v>1</v>
      </c>
      <c r="V4319" s="8" t="str">
        <f t="shared" si="810"/>
        <v>0</v>
      </c>
      <c r="W4319" s="8" t="str">
        <f t="shared" si="811"/>
        <v>0</v>
      </c>
      <c r="X4319" s="8" t="str">
        <f t="shared" si="812"/>
        <v>0</v>
      </c>
      <c r="Y4319" s="8" t="str">
        <f t="shared" si="813"/>
        <v>0</v>
      </c>
      <c r="Z4319" s="8" t="str">
        <f t="shared" si="814"/>
        <v>0</v>
      </c>
      <c r="AA4319" s="8" t="str">
        <f t="shared" si="815"/>
        <v>0</v>
      </c>
      <c r="AD4319" t="s">
        <v>9367</v>
      </c>
      <c r="AE4319" s="3">
        <v>9</v>
      </c>
      <c r="AF4319" s="3">
        <v>1</v>
      </c>
      <c r="AG4319" s="3">
        <v>1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</row>
    <row r="4320" spans="3:41" x14ac:dyDescent="0.25">
      <c r="C4320" s="5" t="s">
        <v>9406</v>
      </c>
      <c r="D4320" s="8" t="s">
        <v>3918</v>
      </c>
      <c r="E4320" s="8" t="s">
        <v>2764</v>
      </c>
      <c r="F4320" s="8" t="s">
        <v>2764</v>
      </c>
      <c r="G4320" s="8" t="s">
        <v>2764</v>
      </c>
      <c r="H4320" s="8" t="s">
        <v>2764</v>
      </c>
      <c r="I4320" s="8" t="s">
        <v>2764</v>
      </c>
      <c r="J4320" s="8" t="s">
        <v>2764</v>
      </c>
      <c r="K4320" s="8" t="s">
        <v>2764</v>
      </c>
      <c r="L4320" s="8" t="s">
        <v>2764</v>
      </c>
      <c r="M4320" s="8" t="s">
        <v>2764</v>
      </c>
      <c r="N4320" s="8" t="s">
        <v>2764</v>
      </c>
      <c r="P4320" t="str">
        <f t="shared" si="804"/>
        <v>Rutgers - missed Jumper.</v>
      </c>
      <c r="Q4320" s="8" t="str">
        <f t="shared" si="805"/>
        <v>3</v>
      </c>
      <c r="R4320" s="8" t="str">
        <f t="shared" si="806"/>
        <v>0</v>
      </c>
      <c r="S4320" s="8" t="str">
        <f t="shared" si="807"/>
        <v>0</v>
      </c>
      <c r="T4320" s="8" t="str">
        <f t="shared" si="808"/>
        <v>0</v>
      </c>
      <c r="U4320" s="8" t="str">
        <f t="shared" si="809"/>
        <v>0</v>
      </c>
      <c r="V4320" s="8" t="str">
        <f t="shared" si="810"/>
        <v>0</v>
      </c>
      <c r="W4320" s="8" t="str">
        <f t="shared" si="811"/>
        <v>0</v>
      </c>
      <c r="X4320" s="8" t="str">
        <f t="shared" si="812"/>
        <v>0</v>
      </c>
      <c r="Y4320" s="8" t="str">
        <f t="shared" si="813"/>
        <v>0</v>
      </c>
      <c r="Z4320" s="8" t="str">
        <f t="shared" si="814"/>
        <v>0</v>
      </c>
      <c r="AA4320" s="8" t="str">
        <f t="shared" si="815"/>
        <v>0</v>
      </c>
      <c r="AD4320" t="s">
        <v>9368</v>
      </c>
      <c r="AE4320" s="3">
        <v>6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</row>
    <row r="4321" spans="3:41" x14ac:dyDescent="0.25">
      <c r="C4321" s="6" t="s">
        <v>9407</v>
      </c>
      <c r="D4321" s="9" t="s">
        <v>10104</v>
      </c>
      <c r="E4321" s="9" t="s">
        <v>2763</v>
      </c>
      <c r="F4321" s="9" t="s">
        <v>2764</v>
      </c>
      <c r="G4321" s="9" t="s">
        <v>2764</v>
      </c>
      <c r="H4321" s="9" t="s">
        <v>2764</v>
      </c>
      <c r="I4321" s="9" t="s">
        <v>2764</v>
      </c>
      <c r="J4321" s="9" t="s">
        <v>2764</v>
      </c>
      <c r="K4321" s="9" t="s">
        <v>2764</v>
      </c>
      <c r="L4321" s="9" t="s">
        <v>2764</v>
      </c>
      <c r="M4321" s="9" t="s">
        <v>2764</v>
      </c>
      <c r="N4321" s="9" t="s">
        <v>2764</v>
      </c>
      <c r="P4321" t="str">
        <f t="shared" si="804"/>
        <v>Santa Clara - Fallou Ndoye</v>
      </c>
      <c r="Q4321" s="8" t="str">
        <f t="shared" si="805"/>
        <v>5</v>
      </c>
      <c r="R4321" s="8" t="str">
        <f t="shared" si="806"/>
        <v>1</v>
      </c>
      <c r="S4321" s="8" t="str">
        <f t="shared" si="807"/>
        <v>0</v>
      </c>
      <c r="T4321" s="8" t="str">
        <f t="shared" si="808"/>
        <v>0</v>
      </c>
      <c r="U4321" s="8" t="str">
        <f t="shared" si="809"/>
        <v>0</v>
      </c>
      <c r="V4321" s="8" t="str">
        <f t="shared" si="810"/>
        <v>0</v>
      </c>
      <c r="W4321" s="8" t="str">
        <f t="shared" si="811"/>
        <v>0</v>
      </c>
      <c r="X4321" s="8" t="str">
        <f t="shared" si="812"/>
        <v>0</v>
      </c>
      <c r="Y4321" s="8" t="str">
        <f t="shared" si="813"/>
        <v>0</v>
      </c>
      <c r="Z4321" s="8" t="str">
        <f t="shared" si="814"/>
        <v>0</v>
      </c>
      <c r="AA4321" s="8" t="str">
        <f t="shared" si="815"/>
        <v>0</v>
      </c>
      <c r="AD4321" t="s">
        <v>9369</v>
      </c>
      <c r="AE4321" s="3">
        <v>9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</row>
    <row r="4322" spans="3:41" x14ac:dyDescent="0.25">
      <c r="C4322" s="5" t="s">
        <v>9408</v>
      </c>
      <c r="D4322" s="8" t="s">
        <v>10171</v>
      </c>
      <c r="E4322" s="8" t="s">
        <v>2763</v>
      </c>
      <c r="F4322" s="8" t="s">
        <v>2764</v>
      </c>
      <c r="G4322" s="8" t="s">
        <v>2764</v>
      </c>
      <c r="H4322" s="8" t="s">
        <v>2764</v>
      </c>
      <c r="I4322" s="8" t="s">
        <v>2764</v>
      </c>
      <c r="J4322" s="8" t="s">
        <v>2764</v>
      </c>
      <c r="K4322" s="8" t="s">
        <v>2764</v>
      </c>
      <c r="L4322" s="8" t="s">
        <v>2764</v>
      </c>
      <c r="M4322" s="8" t="s">
        <v>2764</v>
      </c>
      <c r="N4322" s="8" t="s">
        <v>2764</v>
      </c>
      <c r="P4322" t="str">
        <f t="shared" si="804"/>
        <v>Campbell - Noah Saunders</v>
      </c>
      <c r="Q4322" s="8" t="str">
        <f t="shared" si="805"/>
        <v>8</v>
      </c>
      <c r="R4322" s="8" t="str">
        <f t="shared" si="806"/>
        <v>1</v>
      </c>
      <c r="S4322" s="8" t="str">
        <f t="shared" si="807"/>
        <v>0</v>
      </c>
      <c r="T4322" s="8" t="str">
        <f t="shared" si="808"/>
        <v>0</v>
      </c>
      <c r="U4322" s="8" t="str">
        <f t="shared" si="809"/>
        <v>0</v>
      </c>
      <c r="V4322" s="8" t="str">
        <f t="shared" si="810"/>
        <v>0</v>
      </c>
      <c r="W4322" s="8" t="str">
        <f t="shared" si="811"/>
        <v>0</v>
      </c>
      <c r="X4322" s="8" t="str">
        <f t="shared" si="812"/>
        <v>0</v>
      </c>
      <c r="Y4322" s="8" t="str">
        <f t="shared" si="813"/>
        <v>0</v>
      </c>
      <c r="Z4322" s="8" t="str">
        <f t="shared" si="814"/>
        <v>0</v>
      </c>
      <c r="AA4322" s="8" t="str">
        <f t="shared" si="815"/>
        <v>0</v>
      </c>
      <c r="AD4322" t="s">
        <v>9370</v>
      </c>
      <c r="AE4322" s="3">
        <v>8</v>
      </c>
      <c r="AF4322" s="3">
        <v>2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</row>
    <row r="4323" spans="3:41" x14ac:dyDescent="0.25">
      <c r="C4323" s="6" t="s">
        <v>9409</v>
      </c>
      <c r="D4323" s="9" t="s">
        <v>2840</v>
      </c>
      <c r="E4323" s="9" t="s">
        <v>2764</v>
      </c>
      <c r="F4323" s="9" t="s">
        <v>2764</v>
      </c>
      <c r="G4323" s="9" t="s">
        <v>2764</v>
      </c>
      <c r="H4323" s="9" t="s">
        <v>2764</v>
      </c>
      <c r="I4323" s="9" t="s">
        <v>2764</v>
      </c>
      <c r="J4323" s="9" t="s">
        <v>2764</v>
      </c>
      <c r="K4323" s="9" t="s">
        <v>2764</v>
      </c>
      <c r="L4323" s="9" t="s">
        <v>2764</v>
      </c>
      <c r="M4323" s="9" t="s">
        <v>2764</v>
      </c>
      <c r="N4323" s="9" t="s">
        <v>2764</v>
      </c>
      <c r="P4323" t="str">
        <f t="shared" si="804"/>
        <v>Tulsa - Peter Hewitt</v>
      </c>
      <c r="Q4323" s="8" t="str">
        <f t="shared" si="805"/>
        <v>2</v>
      </c>
      <c r="R4323" s="8" t="str">
        <f t="shared" si="806"/>
        <v>0</v>
      </c>
      <c r="S4323" s="8" t="str">
        <f t="shared" si="807"/>
        <v>0</v>
      </c>
      <c r="T4323" s="8" t="str">
        <f t="shared" si="808"/>
        <v>0</v>
      </c>
      <c r="U4323" s="8" t="str">
        <f t="shared" si="809"/>
        <v>0</v>
      </c>
      <c r="V4323" s="8" t="str">
        <f t="shared" si="810"/>
        <v>0</v>
      </c>
      <c r="W4323" s="8" t="str">
        <f t="shared" si="811"/>
        <v>0</v>
      </c>
      <c r="X4323" s="8" t="str">
        <f t="shared" si="812"/>
        <v>0</v>
      </c>
      <c r="Y4323" s="8" t="str">
        <f t="shared" si="813"/>
        <v>0</v>
      </c>
      <c r="Z4323" s="8" t="str">
        <f t="shared" si="814"/>
        <v>0</v>
      </c>
      <c r="AA4323" s="8" t="str">
        <f t="shared" si="815"/>
        <v>0</v>
      </c>
      <c r="AD4323" t="s">
        <v>9371</v>
      </c>
      <c r="AE4323" s="3">
        <v>6</v>
      </c>
      <c r="AF4323" s="3">
        <v>1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</row>
    <row r="4324" spans="3:41" x14ac:dyDescent="0.25">
      <c r="C4324" s="5" t="s">
        <v>9410</v>
      </c>
      <c r="D4324" s="8" t="s">
        <v>10229</v>
      </c>
      <c r="E4324" s="8" t="s">
        <v>2764</v>
      </c>
      <c r="F4324" s="8" t="s">
        <v>2764</v>
      </c>
      <c r="G4324" s="8" t="s">
        <v>2764</v>
      </c>
      <c r="H4324" s="8" t="s">
        <v>2764</v>
      </c>
      <c r="I4324" s="8" t="s">
        <v>2764</v>
      </c>
      <c r="J4324" s="8" t="s">
        <v>2764</v>
      </c>
      <c r="K4324" s="8" t="s">
        <v>2764</v>
      </c>
      <c r="L4324" s="8" t="s">
        <v>2764</v>
      </c>
      <c r="M4324" s="8" t="s">
        <v>2764</v>
      </c>
      <c r="N4324" s="8" t="s">
        <v>2764</v>
      </c>
      <c r="P4324" t="str">
        <f t="shared" si="804"/>
        <v>Mercer - CJ Williamson</v>
      </c>
      <c r="Q4324" s="8" t="str">
        <f t="shared" si="805"/>
        <v>2</v>
      </c>
      <c r="R4324" s="8" t="str">
        <f t="shared" si="806"/>
        <v>0</v>
      </c>
      <c r="S4324" s="8" t="str">
        <f t="shared" si="807"/>
        <v>0</v>
      </c>
      <c r="T4324" s="8" t="str">
        <f t="shared" si="808"/>
        <v>0</v>
      </c>
      <c r="U4324" s="8" t="str">
        <f t="shared" si="809"/>
        <v>0</v>
      </c>
      <c r="V4324" s="8" t="str">
        <f t="shared" si="810"/>
        <v>0</v>
      </c>
      <c r="W4324" s="8" t="str">
        <f t="shared" si="811"/>
        <v>0</v>
      </c>
      <c r="X4324" s="8" t="str">
        <f t="shared" si="812"/>
        <v>0</v>
      </c>
      <c r="Y4324" s="8" t="str">
        <f t="shared" si="813"/>
        <v>0</v>
      </c>
      <c r="Z4324" s="8" t="str">
        <f t="shared" si="814"/>
        <v>0</v>
      </c>
      <c r="AA4324" s="8" t="str">
        <f t="shared" si="815"/>
        <v>0</v>
      </c>
      <c r="AD4324" t="s">
        <v>9372</v>
      </c>
      <c r="AE4324" s="3">
        <v>19</v>
      </c>
      <c r="AF4324" s="3">
        <v>2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</row>
    <row r="4325" spans="3:41" x14ac:dyDescent="0.25">
      <c r="C4325" s="6" t="s">
        <v>9411</v>
      </c>
      <c r="D4325" s="9" t="s">
        <v>10027</v>
      </c>
      <c r="E4325" s="9" t="s">
        <v>2770</v>
      </c>
      <c r="F4325" s="9" t="s">
        <v>2770</v>
      </c>
      <c r="G4325" s="9" t="s">
        <v>2763</v>
      </c>
      <c r="H4325" s="9" t="s">
        <v>2764</v>
      </c>
      <c r="I4325" s="9" t="s">
        <v>2764</v>
      </c>
      <c r="J4325" s="9" t="s">
        <v>2764</v>
      </c>
      <c r="K4325" s="9" t="s">
        <v>2764</v>
      </c>
      <c r="L4325" s="9" t="s">
        <v>2764</v>
      </c>
      <c r="M4325" s="9" t="s">
        <v>2764</v>
      </c>
      <c r="N4325" s="9" t="s">
        <v>2764</v>
      </c>
      <c r="P4325" t="str">
        <f t="shared" si="804"/>
        <v>Mars Hill - Matthew Powell</v>
      </c>
      <c r="Q4325" s="8" t="str">
        <f t="shared" si="805"/>
        <v>8</v>
      </c>
      <c r="R4325" s="8" t="str">
        <f t="shared" si="806"/>
        <v>1</v>
      </c>
      <c r="S4325" s="8" t="str">
        <f t="shared" si="807"/>
        <v>1</v>
      </c>
      <c r="T4325" s="8" t="str">
        <f t="shared" si="808"/>
        <v>1</v>
      </c>
      <c r="U4325" s="8" t="str">
        <f t="shared" si="809"/>
        <v>0</v>
      </c>
      <c r="V4325" s="8" t="str">
        <f t="shared" si="810"/>
        <v>0</v>
      </c>
      <c r="W4325" s="8" t="str">
        <f t="shared" si="811"/>
        <v>0</v>
      </c>
      <c r="X4325" s="8" t="str">
        <f t="shared" si="812"/>
        <v>0</v>
      </c>
      <c r="Y4325" s="8" t="str">
        <f t="shared" si="813"/>
        <v>0</v>
      </c>
      <c r="Z4325" s="8" t="str">
        <f t="shared" si="814"/>
        <v>0</v>
      </c>
      <c r="AA4325" s="8" t="str">
        <f t="shared" si="815"/>
        <v>0</v>
      </c>
      <c r="AD4325" t="s">
        <v>9373</v>
      </c>
      <c r="AE4325" s="3">
        <v>1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</row>
    <row r="4326" spans="3:41" x14ac:dyDescent="0.25">
      <c r="C4326" s="5" t="s">
        <v>9412</v>
      </c>
      <c r="D4326" s="8" t="s">
        <v>10262</v>
      </c>
      <c r="E4326" s="8" t="s">
        <v>2878</v>
      </c>
      <c r="F4326" s="8" t="s">
        <v>2831</v>
      </c>
      <c r="G4326" s="8" t="s">
        <v>2763</v>
      </c>
      <c r="H4326" s="8" t="s">
        <v>2764</v>
      </c>
      <c r="I4326" s="8" t="s">
        <v>2764</v>
      </c>
      <c r="J4326" s="8" t="s">
        <v>2764</v>
      </c>
      <c r="K4326" s="8" t="s">
        <v>2764</v>
      </c>
      <c r="L4326" s="8" t="s">
        <v>2764</v>
      </c>
      <c r="M4326" s="8" t="s">
        <v>2764</v>
      </c>
      <c r="N4326" s="8" t="s">
        <v>2764</v>
      </c>
      <c r="P4326" t="str">
        <f t="shared" si="804"/>
        <v>Mars Hill - JaShawn Brooks</v>
      </c>
      <c r="Q4326" s="8" t="str">
        <f t="shared" si="805"/>
        <v>6</v>
      </c>
      <c r="R4326" s="8" t="str">
        <f t="shared" si="806"/>
        <v>4</v>
      </c>
      <c r="S4326" s="8" t="str">
        <f t="shared" si="807"/>
        <v>2</v>
      </c>
      <c r="T4326" s="8" t="str">
        <f t="shared" si="808"/>
        <v>1</v>
      </c>
      <c r="U4326" s="8" t="str">
        <f t="shared" si="809"/>
        <v>0</v>
      </c>
      <c r="V4326" s="8" t="str">
        <f t="shared" si="810"/>
        <v>0</v>
      </c>
      <c r="W4326" s="8" t="str">
        <f t="shared" si="811"/>
        <v>0</v>
      </c>
      <c r="X4326" s="8" t="str">
        <f t="shared" si="812"/>
        <v>0</v>
      </c>
      <c r="Y4326" s="8" t="str">
        <f t="shared" si="813"/>
        <v>0</v>
      </c>
      <c r="Z4326" s="8" t="str">
        <f t="shared" si="814"/>
        <v>0</v>
      </c>
      <c r="AA4326" s="8" t="str">
        <f t="shared" si="815"/>
        <v>0</v>
      </c>
      <c r="AD4326" t="s">
        <v>9374</v>
      </c>
      <c r="AE4326" s="3">
        <v>11</v>
      </c>
      <c r="AF4326" s="3">
        <v>1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</row>
    <row r="4327" spans="3:41" x14ac:dyDescent="0.25">
      <c r="C4327" s="6" t="s">
        <v>9413</v>
      </c>
      <c r="D4327" s="9" t="s">
        <v>2865</v>
      </c>
      <c r="E4327" s="9" t="s">
        <v>2764</v>
      </c>
      <c r="F4327" s="9" t="s">
        <v>2764</v>
      </c>
      <c r="G4327" s="9" t="s">
        <v>2764</v>
      </c>
      <c r="H4327" s="9" t="s">
        <v>2764</v>
      </c>
      <c r="I4327" s="9" t="s">
        <v>2764</v>
      </c>
      <c r="J4327" s="9" t="s">
        <v>2764</v>
      </c>
      <c r="K4327" s="9" t="s">
        <v>2764</v>
      </c>
      <c r="L4327" s="9" t="s">
        <v>2764</v>
      </c>
      <c r="M4327" s="9" t="s">
        <v>2764</v>
      </c>
      <c r="N4327" s="9" t="s">
        <v>2764</v>
      </c>
      <c r="P4327" t="str">
        <f t="shared" si="804"/>
        <v>Mars Hill - Dotson Griffin</v>
      </c>
      <c r="Q4327" s="8" t="str">
        <f t="shared" si="805"/>
        <v>1</v>
      </c>
      <c r="R4327" s="8" t="str">
        <f t="shared" si="806"/>
        <v>0</v>
      </c>
      <c r="S4327" s="8" t="str">
        <f t="shared" si="807"/>
        <v>0</v>
      </c>
      <c r="T4327" s="8" t="str">
        <f t="shared" si="808"/>
        <v>0</v>
      </c>
      <c r="U4327" s="8" t="str">
        <f t="shared" si="809"/>
        <v>0</v>
      </c>
      <c r="V4327" s="8" t="str">
        <f t="shared" si="810"/>
        <v>0</v>
      </c>
      <c r="W4327" s="8" t="str">
        <f t="shared" si="811"/>
        <v>0</v>
      </c>
      <c r="X4327" s="8" t="str">
        <f t="shared" si="812"/>
        <v>0</v>
      </c>
      <c r="Y4327" s="8" t="str">
        <f t="shared" si="813"/>
        <v>0</v>
      </c>
      <c r="Z4327" s="8" t="str">
        <f t="shared" si="814"/>
        <v>0</v>
      </c>
      <c r="AA4327" s="8" t="str">
        <f t="shared" si="815"/>
        <v>0</v>
      </c>
      <c r="AD4327" t="s">
        <v>9375</v>
      </c>
      <c r="AE4327" s="3">
        <v>2</v>
      </c>
      <c r="AF4327" s="3">
        <v>1</v>
      </c>
      <c r="AG4327" s="3">
        <v>1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</row>
    <row r="4328" spans="3:41" x14ac:dyDescent="0.25">
      <c r="C4328" s="5" t="s">
        <v>9414</v>
      </c>
      <c r="D4328" s="8" t="s">
        <v>10229</v>
      </c>
      <c r="E4328" s="8" t="s">
        <v>2770</v>
      </c>
      <c r="F4328" s="8" t="s">
        <v>2770</v>
      </c>
      <c r="G4328" s="8" t="s">
        <v>2763</v>
      </c>
      <c r="H4328" s="8" t="s">
        <v>2764</v>
      </c>
      <c r="I4328" s="8" t="s">
        <v>2764</v>
      </c>
      <c r="J4328" s="8" t="s">
        <v>2764</v>
      </c>
      <c r="K4328" s="8" t="s">
        <v>2764</v>
      </c>
      <c r="L4328" s="8" t="s">
        <v>2764</v>
      </c>
      <c r="M4328" s="8" t="s">
        <v>2764</v>
      </c>
      <c r="N4328" s="8" t="s">
        <v>2764</v>
      </c>
      <c r="P4328" t="str">
        <f t="shared" si="804"/>
        <v>Mars Hill - Javonte Cook</v>
      </c>
      <c r="Q4328" s="8" t="str">
        <f t="shared" si="805"/>
        <v>2</v>
      </c>
      <c r="R4328" s="8" t="str">
        <f t="shared" si="806"/>
        <v>1</v>
      </c>
      <c r="S4328" s="8" t="str">
        <f t="shared" si="807"/>
        <v>1</v>
      </c>
      <c r="T4328" s="8" t="str">
        <f t="shared" si="808"/>
        <v>1</v>
      </c>
      <c r="U4328" s="8" t="str">
        <f t="shared" si="809"/>
        <v>0</v>
      </c>
      <c r="V4328" s="8" t="str">
        <f t="shared" si="810"/>
        <v>0</v>
      </c>
      <c r="W4328" s="8" t="str">
        <f t="shared" si="811"/>
        <v>0</v>
      </c>
      <c r="X4328" s="8" t="str">
        <f t="shared" si="812"/>
        <v>0</v>
      </c>
      <c r="Y4328" s="8" t="str">
        <f t="shared" si="813"/>
        <v>0</v>
      </c>
      <c r="Z4328" s="8" t="str">
        <f t="shared" si="814"/>
        <v>0</v>
      </c>
      <c r="AA4328" s="8" t="str">
        <f t="shared" si="815"/>
        <v>0</v>
      </c>
      <c r="AD4328" t="s">
        <v>9376</v>
      </c>
      <c r="AE4328" s="3">
        <v>3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</row>
    <row r="4329" spans="3:41" x14ac:dyDescent="0.25">
      <c r="C4329" s="6" t="s">
        <v>9415</v>
      </c>
      <c r="D4329" s="9" t="s">
        <v>10075</v>
      </c>
      <c r="E4329" s="9" t="s">
        <v>2769</v>
      </c>
      <c r="F4329" s="9" t="s">
        <v>2770</v>
      </c>
      <c r="G4329" s="9" t="s">
        <v>2770</v>
      </c>
      <c r="H4329" s="9" t="s">
        <v>2763</v>
      </c>
      <c r="I4329" s="9" t="s">
        <v>2764</v>
      </c>
      <c r="J4329" s="9" t="s">
        <v>2764</v>
      </c>
      <c r="K4329" s="9" t="s">
        <v>2764</v>
      </c>
      <c r="L4329" s="9" t="s">
        <v>2764</v>
      </c>
      <c r="M4329" s="9" t="s">
        <v>2764</v>
      </c>
      <c r="N4329" s="9" t="s">
        <v>2764</v>
      </c>
      <c r="P4329" t="str">
        <f t="shared" si="804"/>
        <v>Mars Hill - Chris Barnette</v>
      </c>
      <c r="Q4329" s="8" t="str">
        <f t="shared" si="805"/>
        <v>9</v>
      </c>
      <c r="R4329" s="8" t="str">
        <f t="shared" si="806"/>
        <v>3</v>
      </c>
      <c r="S4329" s="8" t="str">
        <f t="shared" si="807"/>
        <v>1</v>
      </c>
      <c r="T4329" s="8" t="str">
        <f t="shared" si="808"/>
        <v>1</v>
      </c>
      <c r="U4329" s="8" t="str">
        <f t="shared" si="809"/>
        <v>1</v>
      </c>
      <c r="V4329" s="8" t="str">
        <f t="shared" si="810"/>
        <v>0</v>
      </c>
      <c r="W4329" s="8" t="str">
        <f t="shared" si="811"/>
        <v>0</v>
      </c>
      <c r="X4329" s="8" t="str">
        <f t="shared" si="812"/>
        <v>0</v>
      </c>
      <c r="Y4329" s="8" t="str">
        <f t="shared" si="813"/>
        <v>0</v>
      </c>
      <c r="Z4329" s="8" t="str">
        <f t="shared" si="814"/>
        <v>0</v>
      </c>
      <c r="AA4329" s="8" t="str">
        <f t="shared" si="815"/>
        <v>0</v>
      </c>
      <c r="AD4329" t="s">
        <v>9377</v>
      </c>
      <c r="AE4329" s="3">
        <v>8</v>
      </c>
      <c r="AF4329" s="3">
        <v>2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</row>
    <row r="4330" spans="3:41" x14ac:dyDescent="0.25">
      <c r="C4330" s="5" t="s">
        <v>9416</v>
      </c>
      <c r="D4330" s="8" t="s">
        <v>10287</v>
      </c>
      <c r="E4330" s="8" t="s">
        <v>2769</v>
      </c>
      <c r="F4330" s="8" t="s">
        <v>2770</v>
      </c>
      <c r="G4330" s="8" t="s">
        <v>2763</v>
      </c>
      <c r="H4330" s="8" t="s">
        <v>2764</v>
      </c>
      <c r="I4330" s="8" t="s">
        <v>2764</v>
      </c>
      <c r="J4330" s="8" t="s">
        <v>2764</v>
      </c>
      <c r="K4330" s="8" t="s">
        <v>2764</v>
      </c>
      <c r="L4330" s="8" t="s">
        <v>2764</v>
      </c>
      <c r="M4330" s="8" t="s">
        <v>2764</v>
      </c>
      <c r="N4330" s="8" t="s">
        <v>2764</v>
      </c>
      <c r="P4330" t="str">
        <f t="shared" si="804"/>
        <v>Mars Hill - Austin Gilyard</v>
      </c>
      <c r="Q4330" s="8" t="str">
        <f t="shared" si="805"/>
        <v>7</v>
      </c>
      <c r="R4330" s="8" t="str">
        <f t="shared" si="806"/>
        <v>3</v>
      </c>
      <c r="S4330" s="8" t="str">
        <f t="shared" si="807"/>
        <v>1</v>
      </c>
      <c r="T4330" s="8" t="str">
        <f t="shared" si="808"/>
        <v>1</v>
      </c>
      <c r="U4330" s="8" t="str">
        <f t="shared" si="809"/>
        <v>0</v>
      </c>
      <c r="V4330" s="8" t="str">
        <f t="shared" si="810"/>
        <v>0</v>
      </c>
      <c r="W4330" s="8" t="str">
        <f t="shared" si="811"/>
        <v>0</v>
      </c>
      <c r="X4330" s="8" t="str">
        <f t="shared" si="812"/>
        <v>0</v>
      </c>
      <c r="Y4330" s="8" t="str">
        <f t="shared" si="813"/>
        <v>0</v>
      </c>
      <c r="Z4330" s="8" t="str">
        <f t="shared" si="814"/>
        <v>0</v>
      </c>
      <c r="AA4330" s="8" t="str">
        <f t="shared" si="815"/>
        <v>0</v>
      </c>
      <c r="AD4330" t="s">
        <v>9378</v>
      </c>
      <c r="AE4330" s="3">
        <v>4</v>
      </c>
      <c r="AF4330" s="3">
        <v>1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</row>
    <row r="4331" spans="3:41" x14ac:dyDescent="0.25">
      <c r="C4331" s="6" t="s">
        <v>9417</v>
      </c>
      <c r="D4331" s="9" t="s">
        <v>10174</v>
      </c>
      <c r="E4331" s="9" t="s">
        <v>2775</v>
      </c>
      <c r="F4331" s="9" t="s">
        <v>2764</v>
      </c>
      <c r="G4331" s="9" t="s">
        <v>2764</v>
      </c>
      <c r="H4331" s="9" t="s">
        <v>2764</v>
      </c>
      <c r="I4331" s="9" t="s">
        <v>2764</v>
      </c>
      <c r="J4331" s="9" t="s">
        <v>2764</v>
      </c>
      <c r="K4331" s="9" t="s">
        <v>2764</v>
      </c>
      <c r="L4331" s="9" t="s">
        <v>2764</v>
      </c>
      <c r="M4331" s="9" t="s">
        <v>2764</v>
      </c>
      <c r="N4331" s="9" t="s">
        <v>2764</v>
      </c>
      <c r="P4331" t="str">
        <f t="shared" si="804"/>
        <v>Mars Hill - Reggie Wright</v>
      </c>
      <c r="Q4331" s="8" t="str">
        <f t="shared" si="805"/>
        <v>7</v>
      </c>
      <c r="R4331" s="8" t="str">
        <f t="shared" si="806"/>
        <v>2</v>
      </c>
      <c r="S4331" s="8" t="str">
        <f t="shared" si="807"/>
        <v>0</v>
      </c>
      <c r="T4331" s="8" t="str">
        <f t="shared" si="808"/>
        <v>0</v>
      </c>
      <c r="U4331" s="8" t="str">
        <f t="shared" si="809"/>
        <v>0</v>
      </c>
      <c r="V4331" s="8" t="str">
        <f t="shared" si="810"/>
        <v>0</v>
      </c>
      <c r="W4331" s="8" t="str">
        <f t="shared" si="811"/>
        <v>0</v>
      </c>
      <c r="X4331" s="8" t="str">
        <f t="shared" si="812"/>
        <v>0</v>
      </c>
      <c r="Y4331" s="8" t="str">
        <f t="shared" si="813"/>
        <v>0</v>
      </c>
      <c r="Z4331" s="8" t="str">
        <f t="shared" si="814"/>
        <v>0</v>
      </c>
      <c r="AA4331" s="8" t="str">
        <f t="shared" si="815"/>
        <v>0</v>
      </c>
      <c r="AD4331" t="s">
        <v>9379</v>
      </c>
      <c r="AE4331" s="3">
        <v>2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</row>
    <row r="4332" spans="3:41" x14ac:dyDescent="0.25">
      <c r="C4332" s="5" t="s">
        <v>9418</v>
      </c>
      <c r="D4332" s="8" t="s">
        <v>10147</v>
      </c>
      <c r="E4332" s="8" t="s">
        <v>2775</v>
      </c>
      <c r="F4332" s="8" t="s">
        <v>2764</v>
      </c>
      <c r="G4332" s="8" t="s">
        <v>2764</v>
      </c>
      <c r="H4332" s="8" t="s">
        <v>2764</v>
      </c>
      <c r="I4332" s="8" t="s">
        <v>2764</v>
      </c>
      <c r="J4332" s="8" t="s">
        <v>2764</v>
      </c>
      <c r="K4332" s="8" t="s">
        <v>2764</v>
      </c>
      <c r="L4332" s="8" t="s">
        <v>2764</v>
      </c>
      <c r="M4332" s="8" t="s">
        <v>2764</v>
      </c>
      <c r="N4332" s="8" t="s">
        <v>2764</v>
      </c>
      <c r="P4332" t="str">
        <f t="shared" si="804"/>
        <v>Mars Hill - Austin Stone</v>
      </c>
      <c r="Q4332" s="8" t="str">
        <f t="shared" si="805"/>
        <v>8</v>
      </c>
      <c r="R4332" s="8" t="str">
        <f t="shared" si="806"/>
        <v>2</v>
      </c>
      <c r="S4332" s="8" t="str">
        <f t="shared" si="807"/>
        <v>0</v>
      </c>
      <c r="T4332" s="8" t="str">
        <f t="shared" si="808"/>
        <v>0</v>
      </c>
      <c r="U4332" s="8" t="str">
        <f t="shared" si="809"/>
        <v>0</v>
      </c>
      <c r="V4332" s="8" t="str">
        <f t="shared" si="810"/>
        <v>0</v>
      </c>
      <c r="W4332" s="8" t="str">
        <f t="shared" si="811"/>
        <v>0</v>
      </c>
      <c r="X4332" s="8" t="str">
        <f t="shared" si="812"/>
        <v>0</v>
      </c>
      <c r="Y4332" s="8" t="str">
        <f t="shared" si="813"/>
        <v>0</v>
      </c>
      <c r="Z4332" s="8" t="str">
        <f t="shared" si="814"/>
        <v>0</v>
      </c>
      <c r="AA4332" s="8" t="str">
        <f t="shared" si="815"/>
        <v>0</v>
      </c>
      <c r="AD4332" t="s">
        <v>9380</v>
      </c>
      <c r="AE4332" s="3">
        <v>2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</row>
    <row r="4333" spans="3:41" x14ac:dyDescent="0.25">
      <c r="C4333" s="6" t="s">
        <v>9419</v>
      </c>
      <c r="D4333" s="9" t="s">
        <v>10099</v>
      </c>
      <c r="E4333" s="9" t="s">
        <v>2764</v>
      </c>
      <c r="F4333" s="9" t="s">
        <v>2764</v>
      </c>
      <c r="G4333" s="9" t="s">
        <v>2764</v>
      </c>
      <c r="H4333" s="9" t="s">
        <v>2764</v>
      </c>
      <c r="I4333" s="9" t="s">
        <v>2764</v>
      </c>
      <c r="J4333" s="9" t="s">
        <v>2764</v>
      </c>
      <c r="K4333" s="9" t="s">
        <v>2764</v>
      </c>
      <c r="L4333" s="9" t="s">
        <v>2764</v>
      </c>
      <c r="M4333" s="9" t="s">
        <v>2764</v>
      </c>
      <c r="N4333" s="9" t="s">
        <v>2764</v>
      </c>
      <c r="P4333" t="str">
        <f t="shared" si="804"/>
        <v>Radford - Anias Saunders</v>
      </c>
      <c r="Q4333" s="8" t="str">
        <f t="shared" si="805"/>
        <v>2</v>
      </c>
      <c r="R4333" s="8" t="str">
        <f t="shared" si="806"/>
        <v>0</v>
      </c>
      <c r="S4333" s="8" t="str">
        <f t="shared" si="807"/>
        <v>0</v>
      </c>
      <c r="T4333" s="8" t="str">
        <f t="shared" si="808"/>
        <v>0</v>
      </c>
      <c r="U4333" s="8" t="str">
        <f t="shared" si="809"/>
        <v>0</v>
      </c>
      <c r="V4333" s="8" t="str">
        <f t="shared" si="810"/>
        <v>0</v>
      </c>
      <c r="W4333" s="8" t="str">
        <f t="shared" si="811"/>
        <v>0</v>
      </c>
      <c r="X4333" s="8" t="str">
        <f t="shared" si="812"/>
        <v>0</v>
      </c>
      <c r="Y4333" s="8" t="str">
        <f t="shared" si="813"/>
        <v>0</v>
      </c>
      <c r="Z4333" s="8" t="str">
        <f t="shared" si="814"/>
        <v>0</v>
      </c>
      <c r="AA4333" s="8" t="str">
        <f t="shared" si="815"/>
        <v>0</v>
      </c>
      <c r="AD4333" t="s">
        <v>9381</v>
      </c>
      <c r="AE4333" s="3">
        <v>5</v>
      </c>
      <c r="AF4333" s="3">
        <v>1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</row>
    <row r="4334" spans="3:41" x14ac:dyDescent="0.25">
      <c r="C4334" s="5" t="s">
        <v>9420</v>
      </c>
      <c r="D4334" s="8" t="s">
        <v>2865</v>
      </c>
      <c r="E4334" s="8" t="s">
        <v>2764</v>
      </c>
      <c r="F4334" s="8" t="s">
        <v>2764</v>
      </c>
      <c r="G4334" s="8" t="s">
        <v>2764</v>
      </c>
      <c r="H4334" s="8" t="s">
        <v>2764</v>
      </c>
      <c r="I4334" s="8" t="s">
        <v>2764</v>
      </c>
      <c r="J4334" s="8" t="s">
        <v>2764</v>
      </c>
      <c r="K4334" s="8" t="s">
        <v>2764</v>
      </c>
      <c r="L4334" s="8" t="s">
        <v>2764</v>
      </c>
      <c r="M4334" s="8" t="s">
        <v>2764</v>
      </c>
      <c r="N4334" s="8" t="s">
        <v>2764</v>
      </c>
      <c r="P4334" t="str">
        <f t="shared" si="804"/>
        <v>Radford - John Caldwell</v>
      </c>
      <c r="Q4334" s="8" t="str">
        <f t="shared" si="805"/>
        <v>1</v>
      </c>
      <c r="R4334" s="8" t="str">
        <f t="shared" si="806"/>
        <v>0</v>
      </c>
      <c r="S4334" s="8" t="str">
        <f t="shared" si="807"/>
        <v>0</v>
      </c>
      <c r="T4334" s="8" t="str">
        <f t="shared" si="808"/>
        <v>0</v>
      </c>
      <c r="U4334" s="8" t="str">
        <f t="shared" si="809"/>
        <v>0</v>
      </c>
      <c r="V4334" s="8" t="str">
        <f t="shared" si="810"/>
        <v>0</v>
      </c>
      <c r="W4334" s="8" t="str">
        <f t="shared" si="811"/>
        <v>0</v>
      </c>
      <c r="X4334" s="8" t="str">
        <f t="shared" si="812"/>
        <v>0</v>
      </c>
      <c r="Y4334" s="8" t="str">
        <f t="shared" si="813"/>
        <v>0</v>
      </c>
      <c r="Z4334" s="8" t="str">
        <f t="shared" si="814"/>
        <v>0</v>
      </c>
      <c r="AA4334" s="8" t="str">
        <f t="shared" si="815"/>
        <v>0</v>
      </c>
      <c r="AD4334" t="s">
        <v>9382</v>
      </c>
      <c r="AE4334" s="3">
        <v>3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</row>
    <row r="4335" spans="3:41" x14ac:dyDescent="0.25">
      <c r="C4335" s="6" t="s">
        <v>9421</v>
      </c>
      <c r="D4335" s="9" t="s">
        <v>2865</v>
      </c>
      <c r="E4335" s="9" t="s">
        <v>2764</v>
      </c>
      <c r="F4335" s="9" t="s">
        <v>2764</v>
      </c>
      <c r="G4335" s="9" t="s">
        <v>2764</v>
      </c>
      <c r="H4335" s="9" t="s">
        <v>2764</v>
      </c>
      <c r="I4335" s="9" t="s">
        <v>2764</v>
      </c>
      <c r="J4335" s="9" t="s">
        <v>2764</v>
      </c>
      <c r="K4335" s="9" t="s">
        <v>2764</v>
      </c>
      <c r="L4335" s="9" t="s">
        <v>2764</v>
      </c>
      <c r="M4335" s="9" t="s">
        <v>2764</v>
      </c>
      <c r="N4335" s="9" t="s">
        <v>2764</v>
      </c>
      <c r="P4335" t="str">
        <f t="shared" si="804"/>
        <v>Mars Hill - David Elkins</v>
      </c>
      <c r="Q4335" s="8" t="str">
        <f t="shared" si="805"/>
        <v>1</v>
      </c>
      <c r="R4335" s="8" t="str">
        <f t="shared" si="806"/>
        <v>0</v>
      </c>
      <c r="S4335" s="8" t="str">
        <f t="shared" si="807"/>
        <v>0</v>
      </c>
      <c r="T4335" s="8" t="str">
        <f t="shared" si="808"/>
        <v>0</v>
      </c>
      <c r="U4335" s="8" t="str">
        <f t="shared" si="809"/>
        <v>0</v>
      </c>
      <c r="V4335" s="8" t="str">
        <f t="shared" si="810"/>
        <v>0</v>
      </c>
      <c r="W4335" s="8" t="str">
        <f t="shared" si="811"/>
        <v>0</v>
      </c>
      <c r="X4335" s="8" t="str">
        <f t="shared" si="812"/>
        <v>0</v>
      </c>
      <c r="Y4335" s="8" t="str">
        <f t="shared" si="813"/>
        <v>0</v>
      </c>
      <c r="Z4335" s="8" t="str">
        <f t="shared" si="814"/>
        <v>0</v>
      </c>
      <c r="AA4335" s="8" t="str">
        <f t="shared" si="815"/>
        <v>0</v>
      </c>
      <c r="AD4335" t="s">
        <v>9383</v>
      </c>
      <c r="AE4335" s="3">
        <v>4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</row>
    <row r="4336" spans="3:41" x14ac:dyDescent="0.25">
      <c r="C4336" s="5" t="s">
        <v>9422</v>
      </c>
      <c r="D4336" s="8" t="s">
        <v>2865</v>
      </c>
      <c r="E4336" s="8" t="s">
        <v>2764</v>
      </c>
      <c r="F4336" s="8" t="s">
        <v>2764</v>
      </c>
      <c r="G4336" s="8" t="s">
        <v>2764</v>
      </c>
      <c r="H4336" s="8" t="s">
        <v>2764</v>
      </c>
      <c r="I4336" s="8" t="s">
        <v>2764</v>
      </c>
      <c r="J4336" s="8" t="s">
        <v>2764</v>
      </c>
      <c r="K4336" s="8" t="s">
        <v>2764</v>
      </c>
      <c r="L4336" s="8" t="s">
        <v>2764</v>
      </c>
      <c r="M4336" s="8" t="s">
        <v>2764</v>
      </c>
      <c r="N4336" s="8" t="s">
        <v>2764</v>
      </c>
      <c r="P4336" t="str">
        <f t="shared" si="804"/>
        <v>Mars Hill - Jace Goldman</v>
      </c>
      <c r="Q4336" s="8" t="str">
        <f t="shared" si="805"/>
        <v>1</v>
      </c>
      <c r="R4336" s="8" t="str">
        <f t="shared" si="806"/>
        <v>0</v>
      </c>
      <c r="S4336" s="8" t="str">
        <f t="shared" si="807"/>
        <v>0</v>
      </c>
      <c r="T4336" s="8" t="str">
        <f t="shared" si="808"/>
        <v>0</v>
      </c>
      <c r="U4336" s="8" t="str">
        <f t="shared" si="809"/>
        <v>0</v>
      </c>
      <c r="V4336" s="8" t="str">
        <f t="shared" si="810"/>
        <v>0</v>
      </c>
      <c r="W4336" s="8" t="str">
        <f t="shared" si="811"/>
        <v>0</v>
      </c>
      <c r="X4336" s="8" t="str">
        <f t="shared" si="812"/>
        <v>0</v>
      </c>
      <c r="Y4336" s="8" t="str">
        <f t="shared" si="813"/>
        <v>0</v>
      </c>
      <c r="Z4336" s="8" t="str">
        <f t="shared" si="814"/>
        <v>0</v>
      </c>
      <c r="AA4336" s="8" t="str">
        <f t="shared" si="815"/>
        <v>0</v>
      </c>
      <c r="AD4336" t="s">
        <v>9384</v>
      </c>
      <c r="AE4336" s="3">
        <v>3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</row>
    <row r="4337" spans="3:41" x14ac:dyDescent="0.25">
      <c r="C4337" s="6" t="s">
        <v>9423</v>
      </c>
      <c r="D4337" s="9" t="s">
        <v>2865</v>
      </c>
      <c r="E4337" s="9" t="s">
        <v>2764</v>
      </c>
      <c r="F4337" s="9" t="s">
        <v>2764</v>
      </c>
      <c r="G4337" s="9" t="s">
        <v>2764</v>
      </c>
      <c r="H4337" s="9" t="s">
        <v>2764</v>
      </c>
      <c r="I4337" s="9" t="s">
        <v>2764</v>
      </c>
      <c r="J4337" s="9" t="s">
        <v>2764</v>
      </c>
      <c r="K4337" s="9" t="s">
        <v>2764</v>
      </c>
      <c r="L4337" s="9" t="s">
        <v>2764</v>
      </c>
      <c r="M4337" s="9" t="s">
        <v>2764</v>
      </c>
      <c r="N4337" s="9" t="s">
        <v>2764</v>
      </c>
      <c r="P4337" t="str">
        <f t="shared" si="804"/>
        <v>IUPUI - Trevor Johnson</v>
      </c>
      <c r="Q4337" s="8" t="str">
        <f t="shared" si="805"/>
        <v>1</v>
      </c>
      <c r="R4337" s="8" t="str">
        <f t="shared" si="806"/>
        <v>0</v>
      </c>
      <c r="S4337" s="8" t="str">
        <f t="shared" si="807"/>
        <v>0</v>
      </c>
      <c r="T4337" s="8" t="str">
        <f t="shared" si="808"/>
        <v>0</v>
      </c>
      <c r="U4337" s="8" t="str">
        <f t="shared" si="809"/>
        <v>0</v>
      </c>
      <c r="V4337" s="8" t="str">
        <f t="shared" si="810"/>
        <v>0</v>
      </c>
      <c r="W4337" s="8" t="str">
        <f t="shared" si="811"/>
        <v>0</v>
      </c>
      <c r="X4337" s="8" t="str">
        <f t="shared" si="812"/>
        <v>0</v>
      </c>
      <c r="Y4337" s="8" t="str">
        <f t="shared" si="813"/>
        <v>0</v>
      </c>
      <c r="Z4337" s="8" t="str">
        <f t="shared" si="814"/>
        <v>0</v>
      </c>
      <c r="AA4337" s="8" t="str">
        <f t="shared" si="815"/>
        <v>0</v>
      </c>
      <c r="AD4337" t="s">
        <v>9385</v>
      </c>
      <c r="AE4337" s="3">
        <v>3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</row>
    <row r="4338" spans="3:41" x14ac:dyDescent="0.25">
      <c r="C4338" s="5" t="s">
        <v>9424</v>
      </c>
      <c r="D4338" s="8" t="s">
        <v>10089</v>
      </c>
      <c r="E4338" s="8" t="s">
        <v>2764</v>
      </c>
      <c r="F4338" s="8" t="s">
        <v>2764</v>
      </c>
      <c r="G4338" s="8" t="s">
        <v>2764</v>
      </c>
      <c r="H4338" s="8" t="s">
        <v>2764</v>
      </c>
      <c r="I4338" s="8" t="s">
        <v>2764</v>
      </c>
      <c r="J4338" s="8" t="s">
        <v>2764</v>
      </c>
      <c r="K4338" s="8" t="s">
        <v>2764</v>
      </c>
      <c r="L4338" s="8" t="s">
        <v>2764</v>
      </c>
      <c r="M4338" s="8" t="s">
        <v>2764</v>
      </c>
      <c r="N4338" s="8" t="s">
        <v>2764</v>
      </c>
      <c r="P4338" t="str">
        <f t="shared" si="804"/>
        <v>IUPUI - Brandon Kenyon</v>
      </c>
      <c r="Q4338" s="8" t="str">
        <f t="shared" si="805"/>
        <v>4</v>
      </c>
      <c r="R4338" s="8" t="str">
        <f t="shared" si="806"/>
        <v>0</v>
      </c>
      <c r="S4338" s="8" t="str">
        <f t="shared" si="807"/>
        <v>0</v>
      </c>
      <c r="T4338" s="8" t="str">
        <f t="shared" si="808"/>
        <v>0</v>
      </c>
      <c r="U4338" s="8" t="str">
        <f t="shared" si="809"/>
        <v>0</v>
      </c>
      <c r="V4338" s="8" t="str">
        <f t="shared" si="810"/>
        <v>0</v>
      </c>
      <c r="W4338" s="8" t="str">
        <f t="shared" si="811"/>
        <v>0</v>
      </c>
      <c r="X4338" s="8" t="str">
        <f t="shared" si="812"/>
        <v>0</v>
      </c>
      <c r="Y4338" s="8" t="str">
        <f t="shared" si="813"/>
        <v>0</v>
      </c>
      <c r="Z4338" s="8" t="str">
        <f t="shared" si="814"/>
        <v>0</v>
      </c>
      <c r="AA4338" s="8" t="str">
        <f t="shared" si="815"/>
        <v>0</v>
      </c>
      <c r="AD4338" t="s">
        <v>9386</v>
      </c>
      <c r="AE4338" s="3">
        <v>1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</row>
    <row r="4339" spans="3:41" x14ac:dyDescent="0.25">
      <c r="C4339" s="6" t="s">
        <v>9425</v>
      </c>
      <c r="D4339" s="9" t="s">
        <v>3918</v>
      </c>
      <c r="E4339" s="9" t="s">
        <v>2764</v>
      </c>
      <c r="F4339" s="9" t="s">
        <v>2764</v>
      </c>
      <c r="G4339" s="9" t="s">
        <v>2764</v>
      </c>
      <c r="H4339" s="9" t="s">
        <v>2764</v>
      </c>
      <c r="I4339" s="9" t="s">
        <v>2764</v>
      </c>
      <c r="J4339" s="9" t="s">
        <v>2764</v>
      </c>
      <c r="K4339" s="9" t="s">
        <v>2764</v>
      </c>
      <c r="L4339" s="9" t="s">
        <v>2764</v>
      </c>
      <c r="M4339" s="9" t="s">
        <v>2764</v>
      </c>
      <c r="N4339" s="9" t="s">
        <v>2764</v>
      </c>
      <c r="P4339" t="str">
        <f t="shared" si="804"/>
        <v>Drexel - Tadas Kararinas</v>
      </c>
      <c r="Q4339" s="8" t="str">
        <f t="shared" si="805"/>
        <v>3</v>
      </c>
      <c r="R4339" s="8" t="str">
        <f t="shared" si="806"/>
        <v>0</v>
      </c>
      <c r="S4339" s="8" t="str">
        <f t="shared" si="807"/>
        <v>0</v>
      </c>
      <c r="T4339" s="8" t="str">
        <f t="shared" si="808"/>
        <v>0</v>
      </c>
      <c r="U4339" s="8" t="str">
        <f t="shared" si="809"/>
        <v>0</v>
      </c>
      <c r="V4339" s="8" t="str">
        <f t="shared" si="810"/>
        <v>0</v>
      </c>
      <c r="W4339" s="8" t="str">
        <f t="shared" si="811"/>
        <v>0</v>
      </c>
      <c r="X4339" s="8" t="str">
        <f t="shared" si="812"/>
        <v>0</v>
      </c>
      <c r="Y4339" s="8" t="str">
        <f t="shared" si="813"/>
        <v>0</v>
      </c>
      <c r="Z4339" s="8" t="str">
        <f t="shared" si="814"/>
        <v>0</v>
      </c>
      <c r="AA4339" s="8" t="str">
        <f t="shared" si="815"/>
        <v>0</v>
      </c>
      <c r="AD4339" t="s">
        <v>9387</v>
      </c>
      <c r="AE4339" s="3">
        <v>2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</row>
    <row r="4340" spans="3:41" x14ac:dyDescent="0.25">
      <c r="C4340" s="5" t="s">
        <v>9426</v>
      </c>
      <c r="D4340" s="8" t="s">
        <v>10132</v>
      </c>
      <c r="E4340" s="8" t="s">
        <v>2997</v>
      </c>
      <c r="F4340" s="8" t="s">
        <v>2809</v>
      </c>
      <c r="G4340" s="8" t="s">
        <v>2831</v>
      </c>
      <c r="H4340" s="8" t="s">
        <v>2770</v>
      </c>
      <c r="I4340" s="8" t="s">
        <v>2763</v>
      </c>
      <c r="J4340" s="8" t="s">
        <v>2764</v>
      </c>
      <c r="K4340" s="8" t="s">
        <v>2764</v>
      </c>
      <c r="L4340" s="8" t="s">
        <v>2764</v>
      </c>
      <c r="M4340" s="8" t="s">
        <v>2764</v>
      </c>
      <c r="N4340" s="8" t="s">
        <v>2764</v>
      </c>
      <c r="P4340" t="str">
        <f t="shared" si="804"/>
        <v>Drexel - Kurk Lee</v>
      </c>
      <c r="Q4340" s="8" t="str">
        <f t="shared" si="805"/>
        <v>22</v>
      </c>
      <c r="R4340" s="8" t="str">
        <f t="shared" si="806"/>
        <v>8</v>
      </c>
      <c r="S4340" s="8" t="str">
        <f t="shared" si="807"/>
        <v>3</v>
      </c>
      <c r="T4340" s="8" t="str">
        <f t="shared" si="808"/>
        <v>2</v>
      </c>
      <c r="U4340" s="8" t="str">
        <f t="shared" si="809"/>
        <v>1</v>
      </c>
      <c r="V4340" s="8" t="str">
        <f t="shared" si="810"/>
        <v>1</v>
      </c>
      <c r="W4340" s="8" t="str">
        <f t="shared" si="811"/>
        <v>0</v>
      </c>
      <c r="X4340" s="8" t="str">
        <f t="shared" si="812"/>
        <v>0</v>
      </c>
      <c r="Y4340" s="8" t="str">
        <f t="shared" si="813"/>
        <v>0</v>
      </c>
      <c r="Z4340" s="8" t="str">
        <f t="shared" si="814"/>
        <v>0</v>
      </c>
      <c r="AA4340" s="8" t="str">
        <f t="shared" si="815"/>
        <v>0</v>
      </c>
      <c r="AD4340" t="s">
        <v>9388</v>
      </c>
      <c r="AE4340" s="3">
        <v>3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</row>
    <row r="4341" spans="3:41" x14ac:dyDescent="0.25">
      <c r="C4341" s="6" t="s">
        <v>9427</v>
      </c>
      <c r="D4341" s="9" t="s">
        <v>10089</v>
      </c>
      <c r="E4341" s="9" t="s">
        <v>2764</v>
      </c>
      <c r="F4341" s="9" t="s">
        <v>2764</v>
      </c>
      <c r="G4341" s="9" t="s">
        <v>2764</v>
      </c>
      <c r="H4341" s="9" t="s">
        <v>2764</v>
      </c>
      <c r="I4341" s="9" t="s">
        <v>2764</v>
      </c>
      <c r="J4341" s="9" t="s">
        <v>2764</v>
      </c>
      <c r="K4341" s="9" t="s">
        <v>2764</v>
      </c>
      <c r="L4341" s="9" t="s">
        <v>2764</v>
      </c>
      <c r="M4341" s="9" t="s">
        <v>2764</v>
      </c>
      <c r="N4341" s="9" t="s">
        <v>2764</v>
      </c>
      <c r="P4341" t="str">
        <f t="shared" si="804"/>
        <v>Eastern Kentucky - Pedro Bradshaw</v>
      </c>
      <c r="Q4341" s="8" t="str">
        <f t="shared" si="805"/>
        <v>4</v>
      </c>
      <c r="R4341" s="8" t="str">
        <f t="shared" si="806"/>
        <v>0</v>
      </c>
      <c r="S4341" s="8" t="str">
        <f t="shared" si="807"/>
        <v>0</v>
      </c>
      <c r="T4341" s="8" t="str">
        <f t="shared" si="808"/>
        <v>0</v>
      </c>
      <c r="U4341" s="8" t="str">
        <f t="shared" si="809"/>
        <v>0</v>
      </c>
      <c r="V4341" s="8" t="str">
        <f t="shared" si="810"/>
        <v>0</v>
      </c>
      <c r="W4341" s="8" t="str">
        <f t="shared" si="811"/>
        <v>0</v>
      </c>
      <c r="X4341" s="8" t="str">
        <f t="shared" si="812"/>
        <v>0</v>
      </c>
      <c r="Y4341" s="8" t="str">
        <f t="shared" si="813"/>
        <v>0</v>
      </c>
      <c r="Z4341" s="8" t="str">
        <f t="shared" si="814"/>
        <v>0</v>
      </c>
      <c r="AA4341" s="8" t="str">
        <f t="shared" si="815"/>
        <v>0</v>
      </c>
      <c r="AD4341" t="s">
        <v>9389</v>
      </c>
      <c r="AE4341" s="3">
        <v>1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</row>
    <row r="4342" spans="3:41" x14ac:dyDescent="0.25">
      <c r="C4342" s="5" t="s">
        <v>9428</v>
      </c>
      <c r="D4342" s="8" t="s">
        <v>2865</v>
      </c>
      <c r="E4342" s="8" t="s">
        <v>2764</v>
      </c>
      <c r="F4342" s="8" t="s">
        <v>2764</v>
      </c>
      <c r="G4342" s="8" t="s">
        <v>2764</v>
      </c>
      <c r="H4342" s="8" t="s">
        <v>2764</v>
      </c>
      <c r="I4342" s="8" t="s">
        <v>2764</v>
      </c>
      <c r="J4342" s="8" t="s">
        <v>2764</v>
      </c>
      <c r="K4342" s="8" t="s">
        <v>2764</v>
      </c>
      <c r="L4342" s="8" t="s">
        <v>2764</v>
      </c>
      <c r="M4342" s="8" t="s">
        <v>2764</v>
      </c>
      <c r="N4342" s="8" t="s">
        <v>2764</v>
      </c>
      <c r="P4342" t="str">
        <f t="shared" si="804"/>
        <v>Detroit Mercy - Juan Parrilla Jr.</v>
      </c>
      <c r="Q4342" s="8" t="str">
        <f t="shared" si="805"/>
        <v>1</v>
      </c>
      <c r="R4342" s="8" t="str">
        <f t="shared" si="806"/>
        <v>0</v>
      </c>
      <c r="S4342" s="8" t="str">
        <f t="shared" si="807"/>
        <v>0</v>
      </c>
      <c r="T4342" s="8" t="str">
        <f t="shared" si="808"/>
        <v>0</v>
      </c>
      <c r="U4342" s="8" t="str">
        <f t="shared" si="809"/>
        <v>0</v>
      </c>
      <c r="V4342" s="8" t="str">
        <f t="shared" si="810"/>
        <v>0</v>
      </c>
      <c r="W4342" s="8" t="str">
        <f t="shared" si="811"/>
        <v>0</v>
      </c>
      <c r="X4342" s="8" t="str">
        <f t="shared" si="812"/>
        <v>0</v>
      </c>
      <c r="Y4342" s="8" t="str">
        <f t="shared" si="813"/>
        <v>0</v>
      </c>
      <c r="Z4342" s="8" t="str">
        <f t="shared" si="814"/>
        <v>0</v>
      </c>
      <c r="AA4342" s="8" t="str">
        <f t="shared" si="815"/>
        <v>0</v>
      </c>
      <c r="AD4342" t="s">
        <v>9390</v>
      </c>
      <c r="AE4342" s="3">
        <v>1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</row>
    <row r="4343" spans="3:41" x14ac:dyDescent="0.25">
      <c r="C4343" s="6" t="s">
        <v>9429</v>
      </c>
      <c r="D4343" s="9" t="s">
        <v>10026</v>
      </c>
      <c r="E4343" s="9" t="s">
        <v>2764</v>
      </c>
      <c r="F4343" s="9" t="s">
        <v>2764</v>
      </c>
      <c r="G4343" s="9" t="s">
        <v>2764</v>
      </c>
      <c r="H4343" s="9" t="s">
        <v>2764</v>
      </c>
      <c r="I4343" s="9" t="s">
        <v>2764</v>
      </c>
      <c r="J4343" s="9" t="s">
        <v>2764</v>
      </c>
      <c r="K4343" s="9" t="s">
        <v>2764</v>
      </c>
      <c r="L4343" s="9" t="s">
        <v>2764</v>
      </c>
      <c r="M4343" s="9" t="s">
        <v>2764</v>
      </c>
      <c r="N4343" s="9" t="s">
        <v>2764</v>
      </c>
      <c r="P4343" t="str">
        <f t="shared" si="804"/>
        <v>Detroit Mercy - Jordan Gorman</v>
      </c>
      <c r="Q4343" s="8" t="str">
        <f t="shared" si="805"/>
        <v>3</v>
      </c>
      <c r="R4343" s="8" t="str">
        <f t="shared" si="806"/>
        <v>0</v>
      </c>
      <c r="S4343" s="8" t="str">
        <f t="shared" si="807"/>
        <v>0</v>
      </c>
      <c r="T4343" s="8" t="str">
        <f t="shared" si="808"/>
        <v>0</v>
      </c>
      <c r="U4343" s="8" t="str">
        <f t="shared" si="809"/>
        <v>0</v>
      </c>
      <c r="V4343" s="8" t="str">
        <f t="shared" si="810"/>
        <v>0</v>
      </c>
      <c r="W4343" s="8" t="str">
        <f t="shared" si="811"/>
        <v>0</v>
      </c>
      <c r="X4343" s="8" t="str">
        <f t="shared" si="812"/>
        <v>0</v>
      </c>
      <c r="Y4343" s="8" t="str">
        <f t="shared" si="813"/>
        <v>0</v>
      </c>
      <c r="Z4343" s="8" t="str">
        <f t="shared" si="814"/>
        <v>0</v>
      </c>
      <c r="AA4343" s="8" t="str">
        <f t="shared" si="815"/>
        <v>0</v>
      </c>
      <c r="AD4343" t="s">
        <v>9391</v>
      </c>
      <c r="AE4343" s="3">
        <v>3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</row>
    <row r="4344" spans="3:41" x14ac:dyDescent="0.25">
      <c r="C4344" s="5" t="s">
        <v>9430</v>
      </c>
      <c r="D4344" s="8" t="s">
        <v>2865</v>
      </c>
      <c r="E4344" s="8" t="s">
        <v>2764</v>
      </c>
      <c r="F4344" s="8" t="s">
        <v>2764</v>
      </c>
      <c r="G4344" s="8" t="s">
        <v>2764</v>
      </c>
      <c r="H4344" s="8" t="s">
        <v>2764</v>
      </c>
      <c r="I4344" s="8" t="s">
        <v>2764</v>
      </c>
      <c r="J4344" s="8" t="s">
        <v>2764</v>
      </c>
      <c r="K4344" s="8" t="s">
        <v>2764</v>
      </c>
      <c r="L4344" s="8" t="s">
        <v>2764</v>
      </c>
      <c r="M4344" s="8" t="s">
        <v>2764</v>
      </c>
      <c r="N4344" s="8" t="s">
        <v>2764</v>
      </c>
      <c r="P4344" t="str">
        <f t="shared" si="804"/>
        <v>Detroit Mercy - Musial Gjysma</v>
      </c>
      <c r="Q4344" s="8" t="str">
        <f t="shared" si="805"/>
        <v>1</v>
      </c>
      <c r="R4344" s="8" t="str">
        <f t="shared" si="806"/>
        <v>0</v>
      </c>
      <c r="S4344" s="8" t="str">
        <f t="shared" si="807"/>
        <v>0</v>
      </c>
      <c r="T4344" s="8" t="str">
        <f t="shared" si="808"/>
        <v>0</v>
      </c>
      <c r="U4344" s="8" t="str">
        <f t="shared" si="809"/>
        <v>0</v>
      </c>
      <c r="V4344" s="8" t="str">
        <f t="shared" si="810"/>
        <v>0</v>
      </c>
      <c r="W4344" s="8" t="str">
        <f t="shared" si="811"/>
        <v>0</v>
      </c>
      <c r="X4344" s="8" t="str">
        <f t="shared" si="812"/>
        <v>0</v>
      </c>
      <c r="Y4344" s="8" t="str">
        <f t="shared" si="813"/>
        <v>0</v>
      </c>
      <c r="Z4344" s="8" t="str">
        <f t="shared" si="814"/>
        <v>0</v>
      </c>
      <c r="AA4344" s="8" t="str">
        <f t="shared" si="815"/>
        <v>0</v>
      </c>
      <c r="AD4344" t="s">
        <v>9392</v>
      </c>
      <c r="AE4344" s="3">
        <v>3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</row>
    <row r="4345" spans="3:41" x14ac:dyDescent="0.25">
      <c r="C4345" s="6" t="s">
        <v>9431</v>
      </c>
      <c r="D4345" s="9" t="s">
        <v>2840</v>
      </c>
      <c r="E4345" s="9" t="s">
        <v>2764</v>
      </c>
      <c r="F4345" s="9" t="s">
        <v>2764</v>
      </c>
      <c r="G4345" s="9" t="s">
        <v>2764</v>
      </c>
      <c r="H4345" s="9" t="s">
        <v>2764</v>
      </c>
      <c r="I4345" s="9" t="s">
        <v>2764</v>
      </c>
      <c r="J4345" s="9" t="s">
        <v>2764</v>
      </c>
      <c r="K4345" s="9" t="s">
        <v>2764</v>
      </c>
      <c r="L4345" s="9" t="s">
        <v>2764</v>
      </c>
      <c r="M4345" s="9" t="s">
        <v>2764</v>
      </c>
      <c r="N4345" s="9" t="s">
        <v>2764</v>
      </c>
      <c r="P4345" t="str">
        <f t="shared" si="804"/>
        <v>BYU - Taylor Maughan</v>
      </c>
      <c r="Q4345" s="8" t="str">
        <f t="shared" si="805"/>
        <v>2</v>
      </c>
      <c r="R4345" s="8" t="str">
        <f t="shared" si="806"/>
        <v>0</v>
      </c>
      <c r="S4345" s="8" t="str">
        <f t="shared" si="807"/>
        <v>0</v>
      </c>
      <c r="T4345" s="8" t="str">
        <f t="shared" si="808"/>
        <v>0</v>
      </c>
      <c r="U4345" s="8" t="str">
        <f t="shared" si="809"/>
        <v>0</v>
      </c>
      <c r="V4345" s="8" t="str">
        <f t="shared" si="810"/>
        <v>0</v>
      </c>
      <c r="W4345" s="8" t="str">
        <f t="shared" si="811"/>
        <v>0</v>
      </c>
      <c r="X4345" s="8" t="str">
        <f t="shared" si="812"/>
        <v>0</v>
      </c>
      <c r="Y4345" s="8" t="str">
        <f t="shared" si="813"/>
        <v>0</v>
      </c>
      <c r="Z4345" s="8" t="str">
        <f t="shared" si="814"/>
        <v>0</v>
      </c>
      <c r="AA4345" s="8" t="str">
        <f t="shared" si="815"/>
        <v>0</v>
      </c>
      <c r="AD4345" t="s">
        <v>9393</v>
      </c>
      <c r="AE4345" s="3">
        <v>1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</row>
    <row r="4346" spans="3:41" x14ac:dyDescent="0.25">
      <c r="C4346" s="5" t="s">
        <v>9432</v>
      </c>
      <c r="D4346" s="8" t="s">
        <v>10238</v>
      </c>
      <c r="E4346" s="8" t="s">
        <v>2764</v>
      </c>
      <c r="F4346" s="8" t="s">
        <v>2764</v>
      </c>
      <c r="G4346" s="8" t="s">
        <v>2764</v>
      </c>
      <c r="H4346" s="8" t="s">
        <v>2764</v>
      </c>
      <c r="I4346" s="8" t="s">
        <v>2764</v>
      </c>
      <c r="J4346" s="8" t="s">
        <v>2764</v>
      </c>
      <c r="K4346" s="8" t="s">
        <v>2764</v>
      </c>
      <c r="L4346" s="8" t="s">
        <v>2764</v>
      </c>
      <c r="M4346" s="8" t="s">
        <v>2764</v>
      </c>
      <c r="N4346" s="8" t="s">
        <v>2764</v>
      </c>
      <c r="P4346" t="str">
        <f t="shared" si="804"/>
        <v>Rice - Tim Harrison</v>
      </c>
      <c r="Q4346" s="8" t="str">
        <f t="shared" si="805"/>
        <v>10</v>
      </c>
      <c r="R4346" s="8" t="str">
        <f t="shared" si="806"/>
        <v>0</v>
      </c>
      <c r="S4346" s="8" t="str">
        <f t="shared" si="807"/>
        <v>0</v>
      </c>
      <c r="T4346" s="8" t="str">
        <f t="shared" si="808"/>
        <v>0</v>
      </c>
      <c r="U4346" s="8" t="str">
        <f t="shared" si="809"/>
        <v>0</v>
      </c>
      <c r="V4346" s="8" t="str">
        <f t="shared" si="810"/>
        <v>0</v>
      </c>
      <c r="W4346" s="8" t="str">
        <f t="shared" si="811"/>
        <v>0</v>
      </c>
      <c r="X4346" s="8" t="str">
        <f t="shared" si="812"/>
        <v>0</v>
      </c>
      <c r="Y4346" s="8" t="str">
        <f t="shared" si="813"/>
        <v>0</v>
      </c>
      <c r="Z4346" s="8" t="str">
        <f t="shared" si="814"/>
        <v>0</v>
      </c>
      <c r="AA4346" s="8" t="str">
        <f t="shared" si="815"/>
        <v>0</v>
      </c>
      <c r="AD4346" t="s">
        <v>9394</v>
      </c>
      <c r="AE4346" s="3">
        <v>1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</row>
    <row r="4347" spans="3:41" x14ac:dyDescent="0.25">
      <c r="C4347" s="6" t="s">
        <v>9433</v>
      </c>
      <c r="D4347" s="9" t="s">
        <v>10104</v>
      </c>
      <c r="E4347" s="9" t="s">
        <v>2764</v>
      </c>
      <c r="F4347" s="9" t="s">
        <v>2764</v>
      </c>
      <c r="G4347" s="9" t="s">
        <v>2764</v>
      </c>
      <c r="H4347" s="9" t="s">
        <v>2764</v>
      </c>
      <c r="I4347" s="9" t="s">
        <v>2764</v>
      </c>
      <c r="J4347" s="9" t="s">
        <v>2764</v>
      </c>
      <c r="K4347" s="9" t="s">
        <v>2764</v>
      </c>
      <c r="L4347" s="9" t="s">
        <v>2764</v>
      </c>
      <c r="M4347" s="9" t="s">
        <v>2764</v>
      </c>
      <c r="N4347" s="9" t="s">
        <v>2764</v>
      </c>
      <c r="P4347" t="str">
        <f t="shared" si="804"/>
        <v>UConn - Isaiah Whaley</v>
      </c>
      <c r="Q4347" s="8" t="str">
        <f t="shared" si="805"/>
        <v>5</v>
      </c>
      <c r="R4347" s="8" t="str">
        <f t="shared" si="806"/>
        <v>0</v>
      </c>
      <c r="S4347" s="8" t="str">
        <f t="shared" si="807"/>
        <v>0</v>
      </c>
      <c r="T4347" s="8" t="str">
        <f t="shared" si="808"/>
        <v>0</v>
      </c>
      <c r="U4347" s="8" t="str">
        <f t="shared" si="809"/>
        <v>0</v>
      </c>
      <c r="V4347" s="8" t="str">
        <f t="shared" si="810"/>
        <v>0</v>
      </c>
      <c r="W4347" s="8" t="str">
        <f t="shared" si="811"/>
        <v>0</v>
      </c>
      <c r="X4347" s="8" t="str">
        <f t="shared" si="812"/>
        <v>0</v>
      </c>
      <c r="Y4347" s="8" t="str">
        <f t="shared" si="813"/>
        <v>0</v>
      </c>
      <c r="Z4347" s="8" t="str">
        <f t="shared" si="814"/>
        <v>0</v>
      </c>
      <c r="AA4347" s="8" t="str">
        <f t="shared" si="815"/>
        <v>0</v>
      </c>
      <c r="AD4347" t="s">
        <v>9395</v>
      </c>
      <c r="AE4347" s="3">
        <v>1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</row>
    <row r="4348" spans="3:41" x14ac:dyDescent="0.25">
      <c r="C4348" s="5" t="s">
        <v>9434</v>
      </c>
      <c r="D4348" s="8" t="s">
        <v>2833</v>
      </c>
      <c r="E4348" s="8" t="s">
        <v>2764</v>
      </c>
      <c r="F4348" s="8" t="s">
        <v>2764</v>
      </c>
      <c r="G4348" s="8" t="s">
        <v>2764</v>
      </c>
      <c r="H4348" s="8" t="s">
        <v>2764</v>
      </c>
      <c r="I4348" s="8" t="s">
        <v>2764</v>
      </c>
      <c r="J4348" s="8" t="s">
        <v>2764</v>
      </c>
      <c r="K4348" s="8" t="s">
        <v>2764</v>
      </c>
      <c r="L4348" s="8" t="s">
        <v>2764</v>
      </c>
      <c r="M4348" s="8" t="s">
        <v>2764</v>
      </c>
      <c r="N4348" s="8" t="s">
        <v>2764</v>
      </c>
      <c r="P4348" t="str">
        <f t="shared" si="804"/>
        <v>St. Francis (PA) - Deivydas Kuzavas</v>
      </c>
      <c r="Q4348" s="8" t="str">
        <f t="shared" si="805"/>
        <v>4</v>
      </c>
      <c r="R4348" s="8" t="str">
        <f t="shared" si="806"/>
        <v>0</v>
      </c>
      <c r="S4348" s="8" t="str">
        <f t="shared" si="807"/>
        <v>0</v>
      </c>
      <c r="T4348" s="8" t="str">
        <f t="shared" si="808"/>
        <v>0</v>
      </c>
      <c r="U4348" s="8" t="str">
        <f t="shared" si="809"/>
        <v>0</v>
      </c>
      <c r="V4348" s="8" t="str">
        <f t="shared" si="810"/>
        <v>0</v>
      </c>
      <c r="W4348" s="8" t="str">
        <f t="shared" si="811"/>
        <v>0</v>
      </c>
      <c r="X4348" s="8" t="str">
        <f t="shared" si="812"/>
        <v>0</v>
      </c>
      <c r="Y4348" s="8" t="str">
        <f t="shared" si="813"/>
        <v>0</v>
      </c>
      <c r="Z4348" s="8" t="str">
        <f t="shared" si="814"/>
        <v>0</v>
      </c>
      <c r="AA4348" s="8" t="str">
        <f t="shared" si="815"/>
        <v>0</v>
      </c>
      <c r="AD4348" t="s">
        <v>9396</v>
      </c>
      <c r="AE4348" s="3">
        <v>13</v>
      </c>
      <c r="AF4348" s="3">
        <v>2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</row>
    <row r="4349" spans="3:41" x14ac:dyDescent="0.25">
      <c r="C4349" s="6" t="s">
        <v>9435</v>
      </c>
      <c r="D4349" s="9" t="s">
        <v>10180</v>
      </c>
      <c r="E4349" s="9" t="s">
        <v>2764</v>
      </c>
      <c r="F4349" s="9" t="s">
        <v>2764</v>
      </c>
      <c r="G4349" s="9" t="s">
        <v>2764</v>
      </c>
      <c r="H4349" s="9" t="s">
        <v>2764</v>
      </c>
      <c r="I4349" s="9" t="s">
        <v>2764</v>
      </c>
      <c r="J4349" s="9" t="s">
        <v>2764</v>
      </c>
      <c r="K4349" s="9" t="s">
        <v>2764</v>
      </c>
      <c r="L4349" s="9" t="s">
        <v>2764</v>
      </c>
      <c r="M4349" s="9" t="s">
        <v>2764</v>
      </c>
      <c r="N4349" s="9" t="s">
        <v>2764</v>
      </c>
      <c r="P4349" t="str">
        <f t="shared" si="804"/>
        <v>Iona - Niksa Nikolic</v>
      </c>
      <c r="Q4349" s="8" t="str">
        <f t="shared" si="805"/>
        <v>4</v>
      </c>
      <c r="R4349" s="8" t="str">
        <f t="shared" si="806"/>
        <v>0</v>
      </c>
      <c r="S4349" s="8" t="str">
        <f t="shared" si="807"/>
        <v>0</v>
      </c>
      <c r="T4349" s="8" t="str">
        <f t="shared" si="808"/>
        <v>0</v>
      </c>
      <c r="U4349" s="8" t="str">
        <f t="shared" si="809"/>
        <v>0</v>
      </c>
      <c r="V4349" s="8" t="str">
        <f t="shared" si="810"/>
        <v>0</v>
      </c>
      <c r="W4349" s="8" t="str">
        <f t="shared" si="811"/>
        <v>0</v>
      </c>
      <c r="X4349" s="8" t="str">
        <f t="shared" si="812"/>
        <v>0</v>
      </c>
      <c r="Y4349" s="8" t="str">
        <f t="shared" si="813"/>
        <v>0</v>
      </c>
      <c r="Z4349" s="8" t="str">
        <f t="shared" si="814"/>
        <v>0</v>
      </c>
      <c r="AA4349" s="8" t="str">
        <f t="shared" si="815"/>
        <v>0</v>
      </c>
      <c r="AD4349" t="s">
        <v>9397</v>
      </c>
      <c r="AE4349" s="3">
        <v>2</v>
      </c>
      <c r="AF4349" s="3">
        <v>1</v>
      </c>
      <c r="AG4349" s="3">
        <v>1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</row>
    <row r="4350" spans="3:41" x14ac:dyDescent="0.25">
      <c r="C4350" s="5" t="s">
        <v>9436</v>
      </c>
      <c r="D4350" s="8" t="s">
        <v>2865</v>
      </c>
      <c r="E4350" s="8" t="s">
        <v>2764</v>
      </c>
      <c r="F4350" s="8" t="s">
        <v>2764</v>
      </c>
      <c r="G4350" s="8" t="s">
        <v>2764</v>
      </c>
      <c r="H4350" s="8" t="s">
        <v>2764</v>
      </c>
      <c r="I4350" s="8" t="s">
        <v>2764</v>
      </c>
      <c r="J4350" s="8" t="s">
        <v>2764</v>
      </c>
      <c r="K4350" s="8" t="s">
        <v>2764</v>
      </c>
      <c r="L4350" s="8" t="s">
        <v>2764</v>
      </c>
      <c r="M4350" s="8" t="s">
        <v>2764</v>
      </c>
      <c r="N4350" s="8" t="s">
        <v>2764</v>
      </c>
      <c r="P4350" t="str">
        <f t="shared" si="804"/>
        <v>Arizona State - Trevor Thompson</v>
      </c>
      <c r="Q4350" s="8" t="str">
        <f t="shared" si="805"/>
        <v>1</v>
      </c>
      <c r="R4350" s="8" t="str">
        <f t="shared" si="806"/>
        <v>0</v>
      </c>
      <c r="S4350" s="8" t="str">
        <f t="shared" si="807"/>
        <v>0</v>
      </c>
      <c r="T4350" s="8" t="str">
        <f t="shared" si="808"/>
        <v>0</v>
      </c>
      <c r="U4350" s="8" t="str">
        <f t="shared" si="809"/>
        <v>0</v>
      </c>
      <c r="V4350" s="8" t="str">
        <f t="shared" si="810"/>
        <v>0</v>
      </c>
      <c r="W4350" s="8" t="str">
        <f t="shared" si="811"/>
        <v>0</v>
      </c>
      <c r="X4350" s="8" t="str">
        <f t="shared" si="812"/>
        <v>0</v>
      </c>
      <c r="Y4350" s="8" t="str">
        <f t="shared" si="813"/>
        <v>0</v>
      </c>
      <c r="Z4350" s="8" t="str">
        <f t="shared" si="814"/>
        <v>0</v>
      </c>
      <c r="AA4350" s="8" t="str">
        <f t="shared" si="815"/>
        <v>0</v>
      </c>
      <c r="AD4350" t="s">
        <v>9398</v>
      </c>
      <c r="AE4350" s="3">
        <v>4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</row>
    <row r="4351" spans="3:41" x14ac:dyDescent="0.25">
      <c r="C4351" s="6" t="s">
        <v>9437</v>
      </c>
      <c r="D4351" s="9" t="s">
        <v>10026</v>
      </c>
      <c r="E4351" s="9" t="s">
        <v>2764</v>
      </c>
      <c r="F4351" s="9" t="s">
        <v>2764</v>
      </c>
      <c r="G4351" s="9" t="s">
        <v>2764</v>
      </c>
      <c r="H4351" s="9" t="s">
        <v>2764</v>
      </c>
      <c r="I4351" s="9" t="s">
        <v>2764</v>
      </c>
      <c r="J4351" s="9" t="s">
        <v>2764</v>
      </c>
      <c r="K4351" s="9" t="s">
        <v>2764</v>
      </c>
      <c r="L4351" s="9" t="s">
        <v>2764</v>
      </c>
      <c r="M4351" s="9" t="s">
        <v>2764</v>
      </c>
      <c r="N4351" s="9" t="s">
        <v>2764</v>
      </c>
      <c r="P4351" t="str">
        <f t="shared" si="804"/>
        <v>Navy - Richard Njoku</v>
      </c>
      <c r="Q4351" s="8" t="str">
        <f t="shared" si="805"/>
        <v>3</v>
      </c>
      <c r="R4351" s="8" t="str">
        <f t="shared" si="806"/>
        <v>0</v>
      </c>
      <c r="S4351" s="8" t="str">
        <f t="shared" si="807"/>
        <v>0</v>
      </c>
      <c r="T4351" s="8" t="str">
        <f t="shared" si="808"/>
        <v>0</v>
      </c>
      <c r="U4351" s="8" t="str">
        <f t="shared" si="809"/>
        <v>0</v>
      </c>
      <c r="V4351" s="8" t="str">
        <f t="shared" si="810"/>
        <v>0</v>
      </c>
      <c r="W4351" s="8" t="str">
        <f t="shared" si="811"/>
        <v>0</v>
      </c>
      <c r="X4351" s="8" t="str">
        <f t="shared" si="812"/>
        <v>0</v>
      </c>
      <c r="Y4351" s="8" t="str">
        <f t="shared" si="813"/>
        <v>0</v>
      </c>
      <c r="Z4351" s="8" t="str">
        <f t="shared" si="814"/>
        <v>0</v>
      </c>
      <c r="AA4351" s="8" t="str">
        <f t="shared" si="815"/>
        <v>0</v>
      </c>
      <c r="AD4351" t="s">
        <v>9399</v>
      </c>
      <c r="AE4351" s="3">
        <v>6</v>
      </c>
      <c r="AF4351" s="3">
        <v>1</v>
      </c>
      <c r="AG4351" s="3">
        <v>1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</row>
    <row r="4352" spans="3:41" x14ac:dyDescent="0.25">
      <c r="C4352" s="5" t="s">
        <v>9438</v>
      </c>
      <c r="D4352" s="8" t="s">
        <v>2865</v>
      </c>
      <c r="E4352" s="8" t="s">
        <v>2764</v>
      </c>
      <c r="F4352" s="8" t="s">
        <v>2764</v>
      </c>
      <c r="G4352" s="8" t="s">
        <v>2764</v>
      </c>
      <c r="H4352" s="8" t="s">
        <v>2764</v>
      </c>
      <c r="I4352" s="8" t="s">
        <v>2764</v>
      </c>
      <c r="J4352" s="8" t="s">
        <v>2764</v>
      </c>
      <c r="K4352" s="8" t="s">
        <v>2764</v>
      </c>
      <c r="L4352" s="8" t="s">
        <v>2764</v>
      </c>
      <c r="M4352" s="8" t="s">
        <v>2764</v>
      </c>
      <c r="N4352" s="8" t="s">
        <v>2764</v>
      </c>
      <c r="P4352" t="str">
        <f t="shared" si="804"/>
        <v>Sacred Heart - Alex Watson</v>
      </c>
      <c r="Q4352" s="8" t="str">
        <f t="shared" si="805"/>
        <v>1</v>
      </c>
      <c r="R4352" s="8" t="str">
        <f t="shared" si="806"/>
        <v>0</v>
      </c>
      <c r="S4352" s="8" t="str">
        <f t="shared" si="807"/>
        <v>0</v>
      </c>
      <c r="T4352" s="8" t="str">
        <f t="shared" si="808"/>
        <v>0</v>
      </c>
      <c r="U4352" s="8" t="str">
        <f t="shared" si="809"/>
        <v>0</v>
      </c>
      <c r="V4352" s="8" t="str">
        <f t="shared" si="810"/>
        <v>0</v>
      </c>
      <c r="W4352" s="8" t="str">
        <f t="shared" si="811"/>
        <v>0</v>
      </c>
      <c r="X4352" s="8" t="str">
        <f t="shared" si="812"/>
        <v>0</v>
      </c>
      <c r="Y4352" s="8" t="str">
        <f t="shared" si="813"/>
        <v>0</v>
      </c>
      <c r="Z4352" s="8" t="str">
        <f t="shared" si="814"/>
        <v>0</v>
      </c>
      <c r="AA4352" s="8" t="str">
        <f t="shared" si="815"/>
        <v>0</v>
      </c>
      <c r="AD4352" t="s">
        <v>9400</v>
      </c>
      <c r="AE4352" s="3">
        <v>1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</row>
    <row r="4353" spans="3:41" x14ac:dyDescent="0.25">
      <c r="C4353" s="6" t="s">
        <v>9439</v>
      </c>
      <c r="D4353" s="9" t="s">
        <v>10262</v>
      </c>
      <c r="E4353" s="9" t="s">
        <v>2769</v>
      </c>
      <c r="F4353" s="9" t="s">
        <v>2763</v>
      </c>
      <c r="G4353" s="9" t="s">
        <v>2764</v>
      </c>
      <c r="H4353" s="9" t="s">
        <v>2764</v>
      </c>
      <c r="I4353" s="9" t="s">
        <v>2764</v>
      </c>
      <c r="J4353" s="9" t="s">
        <v>2764</v>
      </c>
      <c r="K4353" s="9" t="s">
        <v>2764</v>
      </c>
      <c r="L4353" s="9" t="s">
        <v>2764</v>
      </c>
      <c r="M4353" s="9" t="s">
        <v>2764</v>
      </c>
      <c r="N4353" s="9" t="s">
        <v>2764</v>
      </c>
      <c r="P4353" t="str">
        <f t="shared" si="804"/>
        <v>Elmira - Jesse Adelson</v>
      </c>
      <c r="Q4353" s="8" t="str">
        <f t="shared" si="805"/>
        <v>6</v>
      </c>
      <c r="R4353" s="8" t="str">
        <f t="shared" si="806"/>
        <v>3</v>
      </c>
      <c r="S4353" s="8" t="str">
        <f t="shared" si="807"/>
        <v>1</v>
      </c>
      <c r="T4353" s="8" t="str">
        <f t="shared" si="808"/>
        <v>0</v>
      </c>
      <c r="U4353" s="8" t="str">
        <f t="shared" si="809"/>
        <v>0</v>
      </c>
      <c r="V4353" s="8" t="str">
        <f t="shared" si="810"/>
        <v>0</v>
      </c>
      <c r="W4353" s="8" t="str">
        <f t="shared" si="811"/>
        <v>0</v>
      </c>
      <c r="X4353" s="8" t="str">
        <f t="shared" si="812"/>
        <v>0</v>
      </c>
      <c r="Y4353" s="8" t="str">
        <f t="shared" si="813"/>
        <v>0</v>
      </c>
      <c r="Z4353" s="8" t="str">
        <f t="shared" si="814"/>
        <v>0</v>
      </c>
      <c r="AA4353" s="8" t="str">
        <f t="shared" si="815"/>
        <v>0</v>
      </c>
      <c r="AD4353" t="s">
        <v>9401</v>
      </c>
      <c r="AE4353" s="3">
        <v>1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</row>
    <row r="4354" spans="3:41" x14ac:dyDescent="0.25">
      <c r="C4354" s="5" t="s">
        <v>9440</v>
      </c>
      <c r="D4354" s="8" t="s">
        <v>3918</v>
      </c>
      <c r="E4354" s="8" t="s">
        <v>2764</v>
      </c>
      <c r="F4354" s="8" t="s">
        <v>2764</v>
      </c>
      <c r="G4354" s="8" t="s">
        <v>2764</v>
      </c>
      <c r="H4354" s="8" t="s">
        <v>2764</v>
      </c>
      <c r="I4354" s="8" t="s">
        <v>2764</v>
      </c>
      <c r="J4354" s="8" t="s">
        <v>2764</v>
      </c>
      <c r="K4354" s="8" t="s">
        <v>2764</v>
      </c>
      <c r="L4354" s="8" t="s">
        <v>2764</v>
      </c>
      <c r="M4354" s="8" t="s">
        <v>2764</v>
      </c>
      <c r="N4354" s="8" t="s">
        <v>2764</v>
      </c>
      <c r="P4354" t="str">
        <f t="shared" si="804"/>
        <v>Elmira - Jeremy Every</v>
      </c>
      <c r="Q4354" s="8" t="str">
        <f t="shared" si="805"/>
        <v>3</v>
      </c>
      <c r="R4354" s="8" t="str">
        <f t="shared" si="806"/>
        <v>0</v>
      </c>
      <c r="S4354" s="8" t="str">
        <f t="shared" si="807"/>
        <v>0</v>
      </c>
      <c r="T4354" s="8" t="str">
        <f t="shared" si="808"/>
        <v>0</v>
      </c>
      <c r="U4354" s="8" t="str">
        <f t="shared" si="809"/>
        <v>0</v>
      </c>
      <c r="V4354" s="8" t="str">
        <f t="shared" si="810"/>
        <v>0</v>
      </c>
      <c r="W4354" s="8" t="str">
        <f t="shared" si="811"/>
        <v>0</v>
      </c>
      <c r="X4354" s="8" t="str">
        <f t="shared" si="812"/>
        <v>0</v>
      </c>
      <c r="Y4354" s="8" t="str">
        <f t="shared" si="813"/>
        <v>0</v>
      </c>
      <c r="Z4354" s="8" t="str">
        <f t="shared" si="814"/>
        <v>0</v>
      </c>
      <c r="AA4354" s="8" t="str">
        <f t="shared" si="815"/>
        <v>0</v>
      </c>
      <c r="AD4354" t="s">
        <v>9402</v>
      </c>
      <c r="AE4354" s="3">
        <v>7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</row>
    <row r="4355" spans="3:41" x14ac:dyDescent="0.25">
      <c r="C4355" s="6" t="s">
        <v>9441</v>
      </c>
      <c r="D4355" s="9" t="s">
        <v>2865</v>
      </c>
      <c r="E4355" s="9" t="s">
        <v>2764</v>
      </c>
      <c r="F4355" s="9" t="s">
        <v>2764</v>
      </c>
      <c r="G4355" s="9" t="s">
        <v>2764</v>
      </c>
      <c r="H4355" s="9" t="s">
        <v>2764</v>
      </c>
      <c r="I4355" s="9" t="s">
        <v>2764</v>
      </c>
      <c r="J4355" s="9" t="s">
        <v>2764</v>
      </c>
      <c r="K4355" s="9" t="s">
        <v>2764</v>
      </c>
      <c r="L4355" s="9" t="s">
        <v>2764</v>
      </c>
      <c r="M4355" s="9" t="s">
        <v>2764</v>
      </c>
      <c r="N4355" s="9" t="s">
        <v>2764</v>
      </c>
      <c r="P4355" t="str">
        <f t="shared" si="804"/>
        <v>Elmira - Kyle Mccreery</v>
      </c>
      <c r="Q4355" s="8" t="str">
        <f t="shared" si="805"/>
        <v>1</v>
      </c>
      <c r="R4355" s="8" t="str">
        <f t="shared" si="806"/>
        <v>0</v>
      </c>
      <c r="S4355" s="8" t="str">
        <f t="shared" si="807"/>
        <v>0</v>
      </c>
      <c r="T4355" s="8" t="str">
        <f t="shared" si="808"/>
        <v>0</v>
      </c>
      <c r="U4355" s="8" t="str">
        <f t="shared" si="809"/>
        <v>0</v>
      </c>
      <c r="V4355" s="8" t="str">
        <f t="shared" si="810"/>
        <v>0</v>
      </c>
      <c r="W4355" s="8" t="str">
        <f t="shared" si="811"/>
        <v>0</v>
      </c>
      <c r="X4355" s="8" t="str">
        <f t="shared" si="812"/>
        <v>0</v>
      </c>
      <c r="Y4355" s="8" t="str">
        <f t="shared" si="813"/>
        <v>0</v>
      </c>
      <c r="Z4355" s="8" t="str">
        <f t="shared" si="814"/>
        <v>0</v>
      </c>
      <c r="AA4355" s="8" t="str">
        <f t="shared" si="815"/>
        <v>0</v>
      </c>
      <c r="AD4355" t="s">
        <v>9403</v>
      </c>
      <c r="AE4355" s="3">
        <v>2</v>
      </c>
      <c r="AF4355" s="3">
        <v>1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</row>
    <row r="4356" spans="3:41" x14ac:dyDescent="0.25">
      <c r="C4356" s="5" t="s">
        <v>9442</v>
      </c>
      <c r="D4356" s="8" t="s">
        <v>10229</v>
      </c>
      <c r="E4356" s="8" t="s">
        <v>2770</v>
      </c>
      <c r="F4356" s="8" t="s">
        <v>2763</v>
      </c>
      <c r="G4356" s="8" t="s">
        <v>2764</v>
      </c>
      <c r="H4356" s="8" t="s">
        <v>2764</v>
      </c>
      <c r="I4356" s="8" t="s">
        <v>2764</v>
      </c>
      <c r="J4356" s="8" t="s">
        <v>2764</v>
      </c>
      <c r="K4356" s="8" t="s">
        <v>2764</v>
      </c>
      <c r="L4356" s="8" t="s">
        <v>2764</v>
      </c>
      <c r="M4356" s="8" t="s">
        <v>2764</v>
      </c>
      <c r="N4356" s="8" t="s">
        <v>2764</v>
      </c>
      <c r="P4356" t="str">
        <f t="shared" si="804"/>
        <v>Elmira - Henry Cuffee</v>
      </c>
      <c r="Q4356" s="8" t="str">
        <f t="shared" si="805"/>
        <v>2</v>
      </c>
      <c r="R4356" s="8" t="str">
        <f t="shared" si="806"/>
        <v>1</v>
      </c>
      <c r="S4356" s="8" t="str">
        <f t="shared" si="807"/>
        <v>1</v>
      </c>
      <c r="T4356" s="8" t="str">
        <f t="shared" si="808"/>
        <v>0</v>
      </c>
      <c r="U4356" s="8" t="str">
        <f t="shared" si="809"/>
        <v>0</v>
      </c>
      <c r="V4356" s="8" t="str">
        <f t="shared" si="810"/>
        <v>0</v>
      </c>
      <c r="W4356" s="8" t="str">
        <f t="shared" si="811"/>
        <v>0</v>
      </c>
      <c r="X4356" s="8" t="str">
        <f t="shared" si="812"/>
        <v>0</v>
      </c>
      <c r="Y4356" s="8" t="str">
        <f t="shared" si="813"/>
        <v>0</v>
      </c>
      <c r="Z4356" s="8" t="str">
        <f t="shared" si="814"/>
        <v>0</v>
      </c>
      <c r="AA4356" s="8" t="str">
        <f t="shared" si="815"/>
        <v>0</v>
      </c>
      <c r="AD4356" t="s">
        <v>9404</v>
      </c>
      <c r="AE4356" s="3">
        <v>2</v>
      </c>
      <c r="AF4356" s="3">
        <v>1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</row>
    <row r="4357" spans="3:41" x14ac:dyDescent="0.25">
      <c r="C4357" s="6" t="s">
        <v>9443</v>
      </c>
      <c r="D4357" s="9" t="s">
        <v>2865</v>
      </c>
      <c r="E4357" s="9" t="s">
        <v>2764</v>
      </c>
      <c r="F4357" s="9" t="s">
        <v>2764</v>
      </c>
      <c r="G4357" s="9" t="s">
        <v>2764</v>
      </c>
      <c r="H4357" s="9" t="s">
        <v>2764</v>
      </c>
      <c r="I4357" s="9" t="s">
        <v>2764</v>
      </c>
      <c r="J4357" s="9" t="s">
        <v>2764</v>
      </c>
      <c r="K4357" s="9" t="s">
        <v>2764</v>
      </c>
      <c r="L4357" s="9" t="s">
        <v>2764</v>
      </c>
      <c r="M4357" s="9" t="s">
        <v>2764</v>
      </c>
      <c r="N4357" s="9" t="s">
        <v>2764</v>
      </c>
      <c r="P4357" t="str">
        <f t="shared" si="804"/>
        <v>Elmira - Isiah Charles</v>
      </c>
      <c r="Q4357" s="8" t="str">
        <f t="shared" si="805"/>
        <v>1</v>
      </c>
      <c r="R4357" s="8" t="str">
        <f t="shared" si="806"/>
        <v>0</v>
      </c>
      <c r="S4357" s="8" t="str">
        <f t="shared" si="807"/>
        <v>0</v>
      </c>
      <c r="T4357" s="8" t="str">
        <f t="shared" si="808"/>
        <v>0</v>
      </c>
      <c r="U4357" s="8" t="str">
        <f t="shared" si="809"/>
        <v>0</v>
      </c>
      <c r="V4357" s="8" t="str">
        <f t="shared" si="810"/>
        <v>0</v>
      </c>
      <c r="W4357" s="8" t="str">
        <f t="shared" si="811"/>
        <v>0</v>
      </c>
      <c r="X4357" s="8" t="str">
        <f t="shared" si="812"/>
        <v>0</v>
      </c>
      <c r="Y4357" s="8" t="str">
        <f t="shared" si="813"/>
        <v>0</v>
      </c>
      <c r="Z4357" s="8" t="str">
        <f t="shared" si="814"/>
        <v>0</v>
      </c>
      <c r="AA4357" s="8" t="str">
        <f t="shared" si="815"/>
        <v>0</v>
      </c>
      <c r="AD4357" t="s">
        <v>9406</v>
      </c>
      <c r="AE4357" s="3">
        <v>3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</row>
    <row r="4358" spans="3:41" x14ac:dyDescent="0.25">
      <c r="C4358" s="5" t="s">
        <v>9444</v>
      </c>
      <c r="D4358" s="8" t="s">
        <v>10229</v>
      </c>
      <c r="E4358" s="8" t="s">
        <v>2775</v>
      </c>
      <c r="F4358" s="8" t="s">
        <v>2764</v>
      </c>
      <c r="G4358" s="8" t="s">
        <v>2764</v>
      </c>
      <c r="H4358" s="8" t="s">
        <v>2764</v>
      </c>
      <c r="I4358" s="8" t="s">
        <v>2764</v>
      </c>
      <c r="J4358" s="8" t="s">
        <v>2764</v>
      </c>
      <c r="K4358" s="8" t="s">
        <v>2764</v>
      </c>
      <c r="L4358" s="8" t="s">
        <v>2764</v>
      </c>
      <c r="M4358" s="8" t="s">
        <v>2764</v>
      </c>
      <c r="N4358" s="8" t="s">
        <v>2764</v>
      </c>
      <c r="P4358" t="str">
        <f t="shared" si="804"/>
        <v>Elmira - Mason Weir</v>
      </c>
      <c r="Q4358" s="8" t="str">
        <f t="shared" si="805"/>
        <v>2</v>
      </c>
      <c r="R4358" s="8" t="str">
        <f t="shared" si="806"/>
        <v>2</v>
      </c>
      <c r="S4358" s="8" t="str">
        <f t="shared" si="807"/>
        <v>0</v>
      </c>
      <c r="T4358" s="8" t="str">
        <f t="shared" si="808"/>
        <v>0</v>
      </c>
      <c r="U4358" s="8" t="str">
        <f t="shared" si="809"/>
        <v>0</v>
      </c>
      <c r="V4358" s="8" t="str">
        <f t="shared" si="810"/>
        <v>0</v>
      </c>
      <c r="W4358" s="8" t="str">
        <f t="shared" si="811"/>
        <v>0</v>
      </c>
      <c r="X4358" s="8" t="str">
        <f t="shared" si="812"/>
        <v>0</v>
      </c>
      <c r="Y4358" s="8" t="str">
        <f t="shared" si="813"/>
        <v>0</v>
      </c>
      <c r="Z4358" s="8" t="str">
        <f t="shared" si="814"/>
        <v>0</v>
      </c>
      <c r="AA4358" s="8" t="str">
        <f t="shared" si="815"/>
        <v>0</v>
      </c>
      <c r="AD4358" t="s">
        <v>9407</v>
      </c>
      <c r="AE4358" s="3">
        <v>5</v>
      </c>
      <c r="AF4358" s="3">
        <v>1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</row>
    <row r="4359" spans="3:41" x14ac:dyDescent="0.25">
      <c r="C4359" s="6" t="s">
        <v>9445</v>
      </c>
      <c r="D4359" s="9" t="s">
        <v>10099</v>
      </c>
      <c r="E4359" s="9" t="s">
        <v>2763</v>
      </c>
      <c r="F4359" s="9" t="s">
        <v>2764</v>
      </c>
      <c r="G4359" s="9" t="s">
        <v>2764</v>
      </c>
      <c r="H4359" s="9" t="s">
        <v>2764</v>
      </c>
      <c r="I4359" s="9" t="s">
        <v>2764</v>
      </c>
      <c r="J4359" s="9" t="s">
        <v>2764</v>
      </c>
      <c r="K4359" s="9" t="s">
        <v>2764</v>
      </c>
      <c r="L4359" s="9" t="s">
        <v>2764</v>
      </c>
      <c r="M4359" s="9" t="s">
        <v>2764</v>
      </c>
      <c r="N4359" s="9" t="s">
        <v>2764</v>
      </c>
      <c r="P4359" t="str">
        <f t="shared" si="804"/>
        <v>Elmira - Justin Porrett</v>
      </c>
      <c r="Q4359" s="8" t="str">
        <f t="shared" si="805"/>
        <v>2</v>
      </c>
      <c r="R4359" s="8" t="str">
        <f t="shared" si="806"/>
        <v>1</v>
      </c>
      <c r="S4359" s="8" t="str">
        <f t="shared" si="807"/>
        <v>0</v>
      </c>
      <c r="T4359" s="8" t="str">
        <f t="shared" si="808"/>
        <v>0</v>
      </c>
      <c r="U4359" s="8" t="str">
        <f t="shared" si="809"/>
        <v>0</v>
      </c>
      <c r="V4359" s="8" t="str">
        <f t="shared" si="810"/>
        <v>0</v>
      </c>
      <c r="W4359" s="8" t="str">
        <f t="shared" si="811"/>
        <v>0</v>
      </c>
      <c r="X4359" s="8" t="str">
        <f t="shared" si="812"/>
        <v>0</v>
      </c>
      <c r="Y4359" s="8" t="str">
        <f t="shared" si="813"/>
        <v>0</v>
      </c>
      <c r="Z4359" s="8" t="str">
        <f t="shared" si="814"/>
        <v>0</v>
      </c>
      <c r="AA4359" s="8" t="str">
        <f t="shared" si="815"/>
        <v>0</v>
      </c>
      <c r="AD4359" t="s">
        <v>9408</v>
      </c>
      <c r="AE4359" s="3">
        <v>8</v>
      </c>
      <c r="AF4359" s="3">
        <v>1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</row>
    <row r="4360" spans="3:41" x14ac:dyDescent="0.25">
      <c r="C4360" s="5" t="s">
        <v>9446</v>
      </c>
      <c r="D4360" s="8" t="s">
        <v>2840</v>
      </c>
      <c r="E4360" s="8" t="s">
        <v>2764</v>
      </c>
      <c r="F4360" s="8" t="s">
        <v>2764</v>
      </c>
      <c r="G4360" s="8" t="s">
        <v>2764</v>
      </c>
      <c r="H4360" s="8" t="s">
        <v>2764</v>
      </c>
      <c r="I4360" s="8" t="s">
        <v>2764</v>
      </c>
      <c r="J4360" s="8" t="s">
        <v>2764</v>
      </c>
      <c r="K4360" s="8" t="s">
        <v>2764</v>
      </c>
      <c r="L4360" s="8" t="s">
        <v>2764</v>
      </c>
      <c r="M4360" s="8" t="s">
        <v>2764</v>
      </c>
      <c r="N4360" s="8" t="s">
        <v>2764</v>
      </c>
      <c r="P4360" t="str">
        <f t="shared" ref="P4360:P4423" si="816">C4360</f>
        <v>Elmira - Kyle Kokoskie</v>
      </c>
      <c r="Q4360" s="8" t="str">
        <f t="shared" ref="Q4360:Q4423" si="817">RIGHT(D4360,LEN(D4360)-FIND("/",D4360))</f>
        <v>2</v>
      </c>
      <c r="R4360" s="8" t="str">
        <f t="shared" ref="R4360:R4423" si="818">RIGHT(E4360,LEN(E4360)-FIND("/",E4360))</f>
        <v>0</v>
      </c>
      <c r="S4360" s="8" t="str">
        <f t="shared" ref="S4360:S4423" si="819">RIGHT(F4360,LEN(F4360)-FIND("/",F4360))</f>
        <v>0</v>
      </c>
      <c r="T4360" s="8" t="str">
        <f t="shared" ref="T4360:T4423" si="820">RIGHT(G4360,LEN(G4360)-FIND("/",G4360))</f>
        <v>0</v>
      </c>
      <c r="U4360" s="8" t="str">
        <f t="shared" ref="U4360:U4423" si="821">RIGHT(H4360,LEN(H4360)-FIND("/",H4360))</f>
        <v>0</v>
      </c>
      <c r="V4360" s="8" t="str">
        <f t="shared" ref="V4360:V4423" si="822">RIGHT(I4360,LEN(I4360)-FIND("/",I4360))</f>
        <v>0</v>
      </c>
      <c r="W4360" s="8" t="str">
        <f t="shared" ref="W4360:W4423" si="823">RIGHT(J4360,LEN(J4360)-FIND("/",J4360))</f>
        <v>0</v>
      </c>
      <c r="X4360" s="8" t="str">
        <f t="shared" ref="X4360:X4423" si="824">RIGHT(K4360,LEN(K4360)-FIND("/",K4360))</f>
        <v>0</v>
      </c>
      <c r="Y4360" s="8" t="str">
        <f t="shared" ref="Y4360:Y4423" si="825">RIGHT(L4360,LEN(L4360)-FIND("/",L4360))</f>
        <v>0</v>
      </c>
      <c r="Z4360" s="8" t="str">
        <f t="shared" ref="Z4360:Z4423" si="826">RIGHT(M4360,LEN(M4360)-FIND("/",M4360))</f>
        <v>0</v>
      </c>
      <c r="AA4360" s="8" t="str">
        <f t="shared" ref="AA4360:AA4423" si="827">RIGHT(N4360,LEN(N4360)-FIND("/",N4360))</f>
        <v>0</v>
      </c>
      <c r="AD4360" t="s">
        <v>9409</v>
      </c>
      <c r="AE4360" s="3">
        <v>2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</row>
    <row r="4361" spans="3:41" x14ac:dyDescent="0.25">
      <c r="C4361" s="6" t="s">
        <v>9447</v>
      </c>
      <c r="D4361" s="9" t="s">
        <v>2865</v>
      </c>
      <c r="E4361" s="9" t="s">
        <v>2764</v>
      </c>
      <c r="F4361" s="9" t="s">
        <v>2764</v>
      </c>
      <c r="G4361" s="9" t="s">
        <v>2764</v>
      </c>
      <c r="H4361" s="9" t="s">
        <v>2764</v>
      </c>
      <c r="I4361" s="9" t="s">
        <v>2764</v>
      </c>
      <c r="J4361" s="9" t="s">
        <v>2764</v>
      </c>
      <c r="K4361" s="9" t="s">
        <v>2764</v>
      </c>
      <c r="L4361" s="9" t="s">
        <v>2764</v>
      </c>
      <c r="M4361" s="9" t="s">
        <v>2764</v>
      </c>
      <c r="N4361" s="9" t="s">
        <v>2764</v>
      </c>
      <c r="P4361" t="str">
        <f t="shared" si="816"/>
        <v>Elmira - Shawn Backus</v>
      </c>
      <c r="Q4361" s="8" t="str">
        <f t="shared" si="817"/>
        <v>1</v>
      </c>
      <c r="R4361" s="8" t="str">
        <f t="shared" si="818"/>
        <v>0</v>
      </c>
      <c r="S4361" s="8" t="str">
        <f t="shared" si="819"/>
        <v>0</v>
      </c>
      <c r="T4361" s="8" t="str">
        <f t="shared" si="820"/>
        <v>0</v>
      </c>
      <c r="U4361" s="8" t="str">
        <f t="shared" si="821"/>
        <v>0</v>
      </c>
      <c r="V4361" s="8" t="str">
        <f t="shared" si="822"/>
        <v>0</v>
      </c>
      <c r="W4361" s="8" t="str">
        <f t="shared" si="823"/>
        <v>0</v>
      </c>
      <c r="X4361" s="8" t="str">
        <f t="shared" si="824"/>
        <v>0</v>
      </c>
      <c r="Y4361" s="8" t="str">
        <f t="shared" si="825"/>
        <v>0</v>
      </c>
      <c r="Z4361" s="8" t="str">
        <f t="shared" si="826"/>
        <v>0</v>
      </c>
      <c r="AA4361" s="8" t="str">
        <f t="shared" si="827"/>
        <v>0</v>
      </c>
      <c r="AD4361" t="s">
        <v>9410</v>
      </c>
      <c r="AE4361" s="3">
        <v>2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</row>
    <row r="4362" spans="3:41" x14ac:dyDescent="0.25">
      <c r="C4362" s="5" t="s">
        <v>9448</v>
      </c>
      <c r="D4362" s="8" t="s">
        <v>10099</v>
      </c>
      <c r="E4362" s="8" t="s">
        <v>2763</v>
      </c>
      <c r="F4362" s="8" t="s">
        <v>2764</v>
      </c>
      <c r="G4362" s="8" t="s">
        <v>2764</v>
      </c>
      <c r="H4362" s="8" t="s">
        <v>2764</v>
      </c>
      <c r="I4362" s="8" t="s">
        <v>2764</v>
      </c>
      <c r="J4362" s="8" t="s">
        <v>2764</v>
      </c>
      <c r="K4362" s="8" t="s">
        <v>2764</v>
      </c>
      <c r="L4362" s="8" t="s">
        <v>2764</v>
      </c>
      <c r="M4362" s="8" t="s">
        <v>2764</v>
      </c>
      <c r="N4362" s="8" t="s">
        <v>2764</v>
      </c>
      <c r="P4362" t="str">
        <f t="shared" si="816"/>
        <v>Elmira - Anthony Abate</v>
      </c>
      <c r="Q4362" s="8" t="str">
        <f t="shared" si="817"/>
        <v>2</v>
      </c>
      <c r="R4362" s="8" t="str">
        <f t="shared" si="818"/>
        <v>1</v>
      </c>
      <c r="S4362" s="8" t="str">
        <f t="shared" si="819"/>
        <v>0</v>
      </c>
      <c r="T4362" s="8" t="str">
        <f t="shared" si="820"/>
        <v>0</v>
      </c>
      <c r="U4362" s="8" t="str">
        <f t="shared" si="821"/>
        <v>0</v>
      </c>
      <c r="V4362" s="8" t="str">
        <f t="shared" si="822"/>
        <v>0</v>
      </c>
      <c r="W4362" s="8" t="str">
        <f t="shared" si="823"/>
        <v>0</v>
      </c>
      <c r="X4362" s="8" t="str">
        <f t="shared" si="824"/>
        <v>0</v>
      </c>
      <c r="Y4362" s="8" t="str">
        <f t="shared" si="825"/>
        <v>0</v>
      </c>
      <c r="Z4362" s="8" t="str">
        <f t="shared" si="826"/>
        <v>0</v>
      </c>
      <c r="AA4362" s="8" t="str">
        <f t="shared" si="827"/>
        <v>0</v>
      </c>
      <c r="AD4362" t="s">
        <v>9413</v>
      </c>
      <c r="AE4362" s="3">
        <v>1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</row>
    <row r="4363" spans="3:41" x14ac:dyDescent="0.25">
      <c r="C4363" s="6" t="s">
        <v>9449</v>
      </c>
      <c r="D4363" s="9" t="s">
        <v>2840</v>
      </c>
      <c r="E4363" s="9" t="s">
        <v>2764</v>
      </c>
      <c r="F4363" s="9" t="s">
        <v>2764</v>
      </c>
      <c r="G4363" s="9" t="s">
        <v>2764</v>
      </c>
      <c r="H4363" s="9" t="s">
        <v>2764</v>
      </c>
      <c r="I4363" s="9" t="s">
        <v>2764</v>
      </c>
      <c r="J4363" s="9" t="s">
        <v>2764</v>
      </c>
      <c r="K4363" s="9" t="s">
        <v>2764</v>
      </c>
      <c r="L4363" s="9" t="s">
        <v>2764</v>
      </c>
      <c r="M4363" s="9" t="s">
        <v>2764</v>
      </c>
      <c r="N4363" s="9" t="s">
        <v>2764</v>
      </c>
      <c r="P4363" t="str">
        <f t="shared" si="816"/>
        <v>Elmira - Billy Smith</v>
      </c>
      <c r="Q4363" s="8" t="str">
        <f t="shared" si="817"/>
        <v>2</v>
      </c>
      <c r="R4363" s="8" t="str">
        <f t="shared" si="818"/>
        <v>0</v>
      </c>
      <c r="S4363" s="8" t="str">
        <f t="shared" si="819"/>
        <v>0</v>
      </c>
      <c r="T4363" s="8" t="str">
        <f t="shared" si="820"/>
        <v>0</v>
      </c>
      <c r="U4363" s="8" t="str">
        <f t="shared" si="821"/>
        <v>0</v>
      </c>
      <c r="V4363" s="8" t="str">
        <f t="shared" si="822"/>
        <v>0</v>
      </c>
      <c r="W4363" s="8" t="str">
        <f t="shared" si="823"/>
        <v>0</v>
      </c>
      <c r="X4363" s="8" t="str">
        <f t="shared" si="824"/>
        <v>0</v>
      </c>
      <c r="Y4363" s="8" t="str">
        <f t="shared" si="825"/>
        <v>0</v>
      </c>
      <c r="Z4363" s="8" t="str">
        <f t="shared" si="826"/>
        <v>0</v>
      </c>
      <c r="AA4363" s="8" t="str">
        <f t="shared" si="827"/>
        <v>0</v>
      </c>
      <c r="AD4363" t="s">
        <v>9417</v>
      </c>
      <c r="AE4363" s="3">
        <v>7</v>
      </c>
      <c r="AF4363" s="3">
        <v>2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</row>
    <row r="4364" spans="3:41" x14ac:dyDescent="0.25">
      <c r="C4364" s="5" t="s">
        <v>9450</v>
      </c>
      <c r="D4364" s="8" t="s">
        <v>2865</v>
      </c>
      <c r="E4364" s="8" t="s">
        <v>2764</v>
      </c>
      <c r="F4364" s="8" t="s">
        <v>2764</v>
      </c>
      <c r="G4364" s="8" t="s">
        <v>2764</v>
      </c>
      <c r="H4364" s="8" t="s">
        <v>2764</v>
      </c>
      <c r="I4364" s="8" t="s">
        <v>2764</v>
      </c>
      <c r="J4364" s="8" t="s">
        <v>2764</v>
      </c>
      <c r="K4364" s="8" t="s">
        <v>2764</v>
      </c>
      <c r="L4364" s="8" t="s">
        <v>2764</v>
      </c>
      <c r="M4364" s="8" t="s">
        <v>2764</v>
      </c>
      <c r="N4364" s="8" t="s">
        <v>2764</v>
      </c>
      <c r="P4364" t="str">
        <f t="shared" si="816"/>
        <v>Elmira - Rashaad Nurse</v>
      </c>
      <c r="Q4364" s="8" t="str">
        <f t="shared" si="817"/>
        <v>1</v>
      </c>
      <c r="R4364" s="8" t="str">
        <f t="shared" si="818"/>
        <v>0</v>
      </c>
      <c r="S4364" s="8" t="str">
        <f t="shared" si="819"/>
        <v>0</v>
      </c>
      <c r="T4364" s="8" t="str">
        <f t="shared" si="820"/>
        <v>0</v>
      </c>
      <c r="U4364" s="8" t="str">
        <f t="shared" si="821"/>
        <v>0</v>
      </c>
      <c r="V4364" s="8" t="str">
        <f t="shared" si="822"/>
        <v>0</v>
      </c>
      <c r="W4364" s="8" t="str">
        <f t="shared" si="823"/>
        <v>0</v>
      </c>
      <c r="X4364" s="8" t="str">
        <f t="shared" si="824"/>
        <v>0</v>
      </c>
      <c r="Y4364" s="8" t="str">
        <f t="shared" si="825"/>
        <v>0</v>
      </c>
      <c r="Z4364" s="8" t="str">
        <f t="shared" si="826"/>
        <v>0</v>
      </c>
      <c r="AA4364" s="8" t="str">
        <f t="shared" si="827"/>
        <v>0</v>
      </c>
      <c r="AD4364" t="s">
        <v>9418</v>
      </c>
      <c r="AE4364" s="3">
        <v>8</v>
      </c>
      <c r="AF4364" s="3">
        <v>2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</row>
    <row r="4365" spans="3:41" x14ac:dyDescent="0.25">
      <c r="C4365" s="6" t="s">
        <v>9451</v>
      </c>
      <c r="D4365" s="9" t="s">
        <v>10104</v>
      </c>
      <c r="E4365" s="9" t="s">
        <v>2764</v>
      </c>
      <c r="F4365" s="9" t="s">
        <v>2764</v>
      </c>
      <c r="G4365" s="9" t="s">
        <v>2764</v>
      </c>
      <c r="H4365" s="9" t="s">
        <v>2764</v>
      </c>
      <c r="I4365" s="9" t="s">
        <v>2764</v>
      </c>
      <c r="J4365" s="9" t="s">
        <v>2764</v>
      </c>
      <c r="K4365" s="9" t="s">
        <v>2764</v>
      </c>
      <c r="L4365" s="9" t="s">
        <v>2764</v>
      </c>
      <c r="M4365" s="9" t="s">
        <v>2764</v>
      </c>
      <c r="N4365" s="9" t="s">
        <v>2764</v>
      </c>
      <c r="P4365" t="str">
        <f t="shared" si="816"/>
        <v>Columbia - Ben Milstein</v>
      </c>
      <c r="Q4365" s="8" t="str">
        <f t="shared" si="817"/>
        <v>5</v>
      </c>
      <c r="R4365" s="8" t="str">
        <f t="shared" si="818"/>
        <v>0</v>
      </c>
      <c r="S4365" s="8" t="str">
        <f t="shared" si="819"/>
        <v>0</v>
      </c>
      <c r="T4365" s="8" t="str">
        <f t="shared" si="820"/>
        <v>0</v>
      </c>
      <c r="U4365" s="8" t="str">
        <f t="shared" si="821"/>
        <v>0</v>
      </c>
      <c r="V4365" s="8" t="str">
        <f t="shared" si="822"/>
        <v>0</v>
      </c>
      <c r="W4365" s="8" t="str">
        <f t="shared" si="823"/>
        <v>0</v>
      </c>
      <c r="X4365" s="8" t="str">
        <f t="shared" si="824"/>
        <v>0</v>
      </c>
      <c r="Y4365" s="8" t="str">
        <f t="shared" si="825"/>
        <v>0</v>
      </c>
      <c r="Z4365" s="8" t="str">
        <f t="shared" si="826"/>
        <v>0</v>
      </c>
      <c r="AA4365" s="8" t="str">
        <f t="shared" si="827"/>
        <v>0</v>
      </c>
      <c r="AD4365" t="s">
        <v>9419</v>
      </c>
      <c r="AE4365" s="3">
        <v>2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</row>
    <row r="4366" spans="3:41" x14ac:dyDescent="0.25">
      <c r="C4366" s="5" t="s">
        <v>9452</v>
      </c>
      <c r="D4366" s="8" t="s">
        <v>10029</v>
      </c>
      <c r="E4366" s="8" t="s">
        <v>2764</v>
      </c>
      <c r="F4366" s="8" t="s">
        <v>2764</v>
      </c>
      <c r="G4366" s="8" t="s">
        <v>2764</v>
      </c>
      <c r="H4366" s="8" t="s">
        <v>2764</v>
      </c>
      <c r="I4366" s="8" t="s">
        <v>2764</v>
      </c>
      <c r="J4366" s="8" t="s">
        <v>2764</v>
      </c>
      <c r="K4366" s="8" t="s">
        <v>2764</v>
      </c>
      <c r="L4366" s="8" t="s">
        <v>2764</v>
      </c>
      <c r="M4366" s="8" t="s">
        <v>2764</v>
      </c>
      <c r="N4366" s="8" t="s">
        <v>2764</v>
      </c>
      <c r="P4366" t="str">
        <f t="shared" si="816"/>
        <v>Columbia - Luke Bolster</v>
      </c>
      <c r="Q4366" s="8" t="str">
        <f t="shared" si="817"/>
        <v>1</v>
      </c>
      <c r="R4366" s="8" t="str">
        <f t="shared" si="818"/>
        <v>0</v>
      </c>
      <c r="S4366" s="8" t="str">
        <f t="shared" si="819"/>
        <v>0</v>
      </c>
      <c r="T4366" s="8" t="str">
        <f t="shared" si="820"/>
        <v>0</v>
      </c>
      <c r="U4366" s="8" t="str">
        <f t="shared" si="821"/>
        <v>0</v>
      </c>
      <c r="V4366" s="8" t="str">
        <f t="shared" si="822"/>
        <v>0</v>
      </c>
      <c r="W4366" s="8" t="str">
        <f t="shared" si="823"/>
        <v>0</v>
      </c>
      <c r="X4366" s="8" t="str">
        <f t="shared" si="824"/>
        <v>0</v>
      </c>
      <c r="Y4366" s="8" t="str">
        <f t="shared" si="825"/>
        <v>0</v>
      </c>
      <c r="Z4366" s="8" t="str">
        <f t="shared" si="826"/>
        <v>0</v>
      </c>
      <c r="AA4366" s="8" t="str">
        <f t="shared" si="827"/>
        <v>0</v>
      </c>
      <c r="AD4366" t="s">
        <v>9420</v>
      </c>
      <c r="AE4366" s="3">
        <v>1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</row>
    <row r="4367" spans="3:41" x14ac:dyDescent="0.25">
      <c r="C4367" s="6" t="s">
        <v>9453</v>
      </c>
      <c r="D4367" s="9" t="s">
        <v>10025</v>
      </c>
      <c r="E4367" s="9" t="s">
        <v>2763</v>
      </c>
      <c r="F4367" s="9" t="s">
        <v>2764</v>
      </c>
      <c r="G4367" s="9" t="s">
        <v>2764</v>
      </c>
      <c r="H4367" s="9" t="s">
        <v>2764</v>
      </c>
      <c r="I4367" s="9" t="s">
        <v>2764</v>
      </c>
      <c r="J4367" s="9" t="s">
        <v>2764</v>
      </c>
      <c r="K4367" s="9" t="s">
        <v>2764</v>
      </c>
      <c r="L4367" s="9" t="s">
        <v>2764</v>
      </c>
      <c r="M4367" s="9" t="s">
        <v>2764</v>
      </c>
      <c r="N4367" s="9" t="s">
        <v>2764</v>
      </c>
      <c r="P4367" t="str">
        <f t="shared" si="816"/>
        <v>Fairleigh Dickinson - Bassel Saliba Jr.</v>
      </c>
      <c r="Q4367" s="8" t="str">
        <f t="shared" si="817"/>
        <v>5</v>
      </c>
      <c r="R4367" s="8" t="str">
        <f t="shared" si="818"/>
        <v>1</v>
      </c>
      <c r="S4367" s="8" t="str">
        <f t="shared" si="819"/>
        <v>0</v>
      </c>
      <c r="T4367" s="8" t="str">
        <f t="shared" si="820"/>
        <v>0</v>
      </c>
      <c r="U4367" s="8" t="str">
        <f t="shared" si="821"/>
        <v>0</v>
      </c>
      <c r="V4367" s="8" t="str">
        <f t="shared" si="822"/>
        <v>0</v>
      </c>
      <c r="W4367" s="8" t="str">
        <f t="shared" si="823"/>
        <v>0</v>
      </c>
      <c r="X4367" s="8" t="str">
        <f t="shared" si="824"/>
        <v>0</v>
      </c>
      <c r="Y4367" s="8" t="str">
        <f t="shared" si="825"/>
        <v>0</v>
      </c>
      <c r="Z4367" s="8" t="str">
        <f t="shared" si="826"/>
        <v>0</v>
      </c>
      <c r="AA4367" s="8" t="str">
        <f t="shared" si="827"/>
        <v>0</v>
      </c>
      <c r="AD4367" t="s">
        <v>9421</v>
      </c>
      <c r="AE4367" s="3">
        <v>1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</row>
    <row r="4368" spans="3:41" x14ac:dyDescent="0.25">
      <c r="C4368" s="5" t="s">
        <v>9454</v>
      </c>
      <c r="D4368" s="8" t="s">
        <v>10029</v>
      </c>
      <c r="E4368" s="8" t="s">
        <v>2764</v>
      </c>
      <c r="F4368" s="8" t="s">
        <v>2764</v>
      </c>
      <c r="G4368" s="8" t="s">
        <v>2764</v>
      </c>
      <c r="H4368" s="8" t="s">
        <v>2764</v>
      </c>
      <c r="I4368" s="8" t="s">
        <v>2764</v>
      </c>
      <c r="J4368" s="8" t="s">
        <v>2764</v>
      </c>
      <c r="K4368" s="8" t="s">
        <v>2764</v>
      </c>
      <c r="L4368" s="8" t="s">
        <v>2764</v>
      </c>
      <c r="M4368" s="8" t="s">
        <v>2764</v>
      </c>
      <c r="N4368" s="8" t="s">
        <v>2764</v>
      </c>
      <c r="P4368" t="str">
        <f t="shared" si="816"/>
        <v>Hartford - Nikola Colovic</v>
      </c>
      <c r="Q4368" s="8" t="str">
        <f t="shared" si="817"/>
        <v>1</v>
      </c>
      <c r="R4368" s="8" t="str">
        <f t="shared" si="818"/>
        <v>0</v>
      </c>
      <c r="S4368" s="8" t="str">
        <f t="shared" si="819"/>
        <v>0</v>
      </c>
      <c r="T4368" s="8" t="str">
        <f t="shared" si="820"/>
        <v>0</v>
      </c>
      <c r="U4368" s="8" t="str">
        <f t="shared" si="821"/>
        <v>0</v>
      </c>
      <c r="V4368" s="8" t="str">
        <f t="shared" si="822"/>
        <v>0</v>
      </c>
      <c r="W4368" s="8" t="str">
        <f t="shared" si="823"/>
        <v>0</v>
      </c>
      <c r="X4368" s="8" t="str">
        <f t="shared" si="824"/>
        <v>0</v>
      </c>
      <c r="Y4368" s="8" t="str">
        <f t="shared" si="825"/>
        <v>0</v>
      </c>
      <c r="Z4368" s="8" t="str">
        <f t="shared" si="826"/>
        <v>0</v>
      </c>
      <c r="AA4368" s="8" t="str">
        <f t="shared" si="827"/>
        <v>0</v>
      </c>
      <c r="AD4368" t="s">
        <v>9422</v>
      </c>
      <c r="AE4368" s="3">
        <v>1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</row>
    <row r="4369" spans="3:41" x14ac:dyDescent="0.25">
      <c r="C4369" s="6" t="s">
        <v>9455</v>
      </c>
      <c r="D4369" s="9" t="s">
        <v>2840</v>
      </c>
      <c r="E4369" s="9" t="s">
        <v>2764</v>
      </c>
      <c r="F4369" s="9" t="s">
        <v>2764</v>
      </c>
      <c r="G4369" s="9" t="s">
        <v>2764</v>
      </c>
      <c r="H4369" s="9" t="s">
        <v>2764</v>
      </c>
      <c r="I4369" s="9" t="s">
        <v>2764</v>
      </c>
      <c r="J4369" s="9" t="s">
        <v>2764</v>
      </c>
      <c r="K4369" s="9" t="s">
        <v>2764</v>
      </c>
      <c r="L4369" s="9" t="s">
        <v>2764</v>
      </c>
      <c r="M4369" s="9" t="s">
        <v>2764</v>
      </c>
      <c r="N4369" s="9" t="s">
        <v>2764</v>
      </c>
      <c r="P4369" t="str">
        <f t="shared" si="816"/>
        <v>Louisiana Tech - Kale Walters</v>
      </c>
      <c r="Q4369" s="8" t="str">
        <f t="shared" si="817"/>
        <v>2</v>
      </c>
      <c r="R4369" s="8" t="str">
        <f t="shared" si="818"/>
        <v>0</v>
      </c>
      <c r="S4369" s="8" t="str">
        <f t="shared" si="819"/>
        <v>0</v>
      </c>
      <c r="T4369" s="8" t="str">
        <f t="shared" si="820"/>
        <v>0</v>
      </c>
      <c r="U4369" s="8" t="str">
        <f t="shared" si="821"/>
        <v>0</v>
      </c>
      <c r="V4369" s="8" t="str">
        <f t="shared" si="822"/>
        <v>0</v>
      </c>
      <c r="W4369" s="8" t="str">
        <f t="shared" si="823"/>
        <v>0</v>
      </c>
      <c r="X4369" s="8" t="str">
        <f t="shared" si="824"/>
        <v>0</v>
      </c>
      <c r="Y4369" s="8" t="str">
        <f t="shared" si="825"/>
        <v>0</v>
      </c>
      <c r="Z4369" s="8" t="str">
        <f t="shared" si="826"/>
        <v>0</v>
      </c>
      <c r="AA4369" s="8" t="str">
        <f t="shared" si="827"/>
        <v>0</v>
      </c>
      <c r="AD4369" t="s">
        <v>9423</v>
      </c>
      <c r="AE4369" s="3">
        <v>1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</row>
    <row r="4370" spans="3:41" x14ac:dyDescent="0.25">
      <c r="C4370" s="5" t="s">
        <v>9456</v>
      </c>
      <c r="D4370" s="8" t="s">
        <v>10037</v>
      </c>
      <c r="E4370" s="8" t="s">
        <v>2873</v>
      </c>
      <c r="F4370" s="8" t="s">
        <v>2770</v>
      </c>
      <c r="G4370" s="8" t="s">
        <v>2763</v>
      </c>
      <c r="H4370" s="8" t="s">
        <v>2764</v>
      </c>
      <c r="I4370" s="8" t="s">
        <v>2764</v>
      </c>
      <c r="J4370" s="8" t="s">
        <v>2764</v>
      </c>
      <c r="K4370" s="8" t="s">
        <v>2764</v>
      </c>
      <c r="L4370" s="8" t="s">
        <v>2764</v>
      </c>
      <c r="M4370" s="8" t="s">
        <v>2764</v>
      </c>
      <c r="N4370" s="8" t="s">
        <v>2764</v>
      </c>
      <c r="P4370" t="str">
        <f t="shared" si="816"/>
        <v>Ohio - James Gollon</v>
      </c>
      <c r="Q4370" s="8" t="str">
        <f t="shared" si="817"/>
        <v>8</v>
      </c>
      <c r="R4370" s="8" t="str">
        <f t="shared" si="818"/>
        <v>4</v>
      </c>
      <c r="S4370" s="8" t="str">
        <f t="shared" si="819"/>
        <v>1</v>
      </c>
      <c r="T4370" s="8" t="str">
        <f t="shared" si="820"/>
        <v>1</v>
      </c>
      <c r="U4370" s="8" t="str">
        <f t="shared" si="821"/>
        <v>0</v>
      </c>
      <c r="V4370" s="8" t="str">
        <f t="shared" si="822"/>
        <v>0</v>
      </c>
      <c r="W4370" s="8" t="str">
        <f t="shared" si="823"/>
        <v>0</v>
      </c>
      <c r="X4370" s="8" t="str">
        <f t="shared" si="824"/>
        <v>0</v>
      </c>
      <c r="Y4370" s="8" t="str">
        <f t="shared" si="825"/>
        <v>0</v>
      </c>
      <c r="Z4370" s="8" t="str">
        <f t="shared" si="826"/>
        <v>0</v>
      </c>
      <c r="AA4370" s="8" t="str">
        <f t="shared" si="827"/>
        <v>0</v>
      </c>
      <c r="AD4370" t="s">
        <v>9424</v>
      </c>
      <c r="AE4370" s="3">
        <v>4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</row>
    <row r="4371" spans="3:41" x14ac:dyDescent="0.25">
      <c r="C4371" s="6" t="s">
        <v>9457</v>
      </c>
      <c r="D4371" s="9" t="s">
        <v>10026</v>
      </c>
      <c r="E4371" s="9" t="s">
        <v>2764</v>
      </c>
      <c r="F4371" s="9" t="s">
        <v>2764</v>
      </c>
      <c r="G4371" s="9" t="s">
        <v>2764</v>
      </c>
      <c r="H4371" s="9" t="s">
        <v>2764</v>
      </c>
      <c r="I4371" s="9" t="s">
        <v>2764</v>
      </c>
      <c r="J4371" s="9" t="s">
        <v>2764</v>
      </c>
      <c r="K4371" s="9" t="s">
        <v>2764</v>
      </c>
      <c r="L4371" s="9" t="s">
        <v>2764</v>
      </c>
      <c r="M4371" s="9" t="s">
        <v>2764</v>
      </c>
      <c r="N4371" s="9" t="s">
        <v>2764</v>
      </c>
      <c r="P4371" t="str">
        <f t="shared" si="816"/>
        <v>Oklahoma State - Kentrevious Jones</v>
      </c>
      <c r="Q4371" s="8" t="str">
        <f t="shared" si="817"/>
        <v>3</v>
      </c>
      <c r="R4371" s="8" t="str">
        <f t="shared" si="818"/>
        <v>0</v>
      </c>
      <c r="S4371" s="8" t="str">
        <f t="shared" si="819"/>
        <v>0</v>
      </c>
      <c r="T4371" s="8" t="str">
        <f t="shared" si="820"/>
        <v>0</v>
      </c>
      <c r="U4371" s="8" t="str">
        <f t="shared" si="821"/>
        <v>0</v>
      </c>
      <c r="V4371" s="8" t="str">
        <f t="shared" si="822"/>
        <v>0</v>
      </c>
      <c r="W4371" s="8" t="str">
        <f t="shared" si="823"/>
        <v>0</v>
      </c>
      <c r="X4371" s="8" t="str">
        <f t="shared" si="824"/>
        <v>0</v>
      </c>
      <c r="Y4371" s="8" t="str">
        <f t="shared" si="825"/>
        <v>0</v>
      </c>
      <c r="Z4371" s="8" t="str">
        <f t="shared" si="826"/>
        <v>0</v>
      </c>
      <c r="AA4371" s="8" t="str">
        <f t="shared" si="827"/>
        <v>0</v>
      </c>
      <c r="AD4371" t="s">
        <v>9425</v>
      </c>
      <c r="AE4371" s="3">
        <v>3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</row>
    <row r="4372" spans="3:41" x14ac:dyDescent="0.25">
      <c r="C4372" s="5" t="s">
        <v>9458</v>
      </c>
      <c r="D4372" s="8" t="s">
        <v>2840</v>
      </c>
      <c r="E4372" s="8" t="s">
        <v>2764</v>
      </c>
      <c r="F4372" s="8" t="s">
        <v>2764</v>
      </c>
      <c r="G4372" s="8" t="s">
        <v>2764</v>
      </c>
      <c r="H4372" s="8" t="s">
        <v>2764</v>
      </c>
      <c r="I4372" s="8" t="s">
        <v>2764</v>
      </c>
      <c r="J4372" s="8" t="s">
        <v>2764</v>
      </c>
      <c r="K4372" s="8" t="s">
        <v>2764</v>
      </c>
      <c r="L4372" s="8" t="s">
        <v>2764</v>
      </c>
      <c r="M4372" s="8" t="s">
        <v>2764</v>
      </c>
      <c r="N4372" s="8" t="s">
        <v>2764</v>
      </c>
      <c r="P4372" t="str">
        <f t="shared" si="816"/>
        <v>Minnesota - Brady Rudrud</v>
      </c>
      <c r="Q4372" s="8" t="str">
        <f t="shared" si="817"/>
        <v>2</v>
      </c>
      <c r="R4372" s="8" t="str">
        <f t="shared" si="818"/>
        <v>0</v>
      </c>
      <c r="S4372" s="8" t="str">
        <f t="shared" si="819"/>
        <v>0</v>
      </c>
      <c r="T4372" s="8" t="str">
        <f t="shared" si="820"/>
        <v>0</v>
      </c>
      <c r="U4372" s="8" t="str">
        <f t="shared" si="821"/>
        <v>0</v>
      </c>
      <c r="V4372" s="8" t="str">
        <f t="shared" si="822"/>
        <v>0</v>
      </c>
      <c r="W4372" s="8" t="str">
        <f t="shared" si="823"/>
        <v>0</v>
      </c>
      <c r="X4372" s="8" t="str">
        <f t="shared" si="824"/>
        <v>0</v>
      </c>
      <c r="Y4372" s="8" t="str">
        <f t="shared" si="825"/>
        <v>0</v>
      </c>
      <c r="Z4372" s="8" t="str">
        <f t="shared" si="826"/>
        <v>0</v>
      </c>
      <c r="AA4372" s="8" t="str">
        <f t="shared" si="827"/>
        <v>0</v>
      </c>
      <c r="AD4372" t="s">
        <v>9427</v>
      </c>
      <c r="AE4372" s="3">
        <v>4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</row>
    <row r="4373" spans="3:41" x14ac:dyDescent="0.25">
      <c r="C4373" s="6" t="s">
        <v>9459</v>
      </c>
      <c r="D4373" s="9" t="s">
        <v>10029</v>
      </c>
      <c r="E4373" s="9" t="s">
        <v>2764</v>
      </c>
      <c r="F4373" s="9" t="s">
        <v>2764</v>
      </c>
      <c r="G4373" s="9" t="s">
        <v>2764</v>
      </c>
      <c r="H4373" s="9" t="s">
        <v>2764</v>
      </c>
      <c r="I4373" s="9" t="s">
        <v>2764</v>
      </c>
      <c r="J4373" s="9" t="s">
        <v>2764</v>
      </c>
      <c r="K4373" s="9" t="s">
        <v>2764</v>
      </c>
      <c r="L4373" s="9" t="s">
        <v>2764</v>
      </c>
      <c r="M4373" s="9" t="s">
        <v>2764</v>
      </c>
      <c r="N4373" s="9" t="s">
        <v>2764</v>
      </c>
      <c r="P4373" t="str">
        <f t="shared" si="816"/>
        <v>St. Francis (PA) - made Jumper. Assisted by Jamaal King.</v>
      </c>
      <c r="Q4373" s="8" t="str">
        <f t="shared" si="817"/>
        <v>1</v>
      </c>
      <c r="R4373" s="8" t="str">
        <f t="shared" si="818"/>
        <v>0</v>
      </c>
      <c r="S4373" s="8" t="str">
        <f t="shared" si="819"/>
        <v>0</v>
      </c>
      <c r="T4373" s="8" t="str">
        <f t="shared" si="820"/>
        <v>0</v>
      </c>
      <c r="U4373" s="8" t="str">
        <f t="shared" si="821"/>
        <v>0</v>
      </c>
      <c r="V4373" s="8" t="str">
        <f t="shared" si="822"/>
        <v>0</v>
      </c>
      <c r="W4373" s="8" t="str">
        <f t="shared" si="823"/>
        <v>0</v>
      </c>
      <c r="X4373" s="8" t="str">
        <f t="shared" si="824"/>
        <v>0</v>
      </c>
      <c r="Y4373" s="8" t="str">
        <f t="shared" si="825"/>
        <v>0</v>
      </c>
      <c r="Z4373" s="8" t="str">
        <f t="shared" si="826"/>
        <v>0</v>
      </c>
      <c r="AA4373" s="8" t="str">
        <f t="shared" si="827"/>
        <v>0</v>
      </c>
      <c r="AD4373" t="s">
        <v>9428</v>
      </c>
      <c r="AE4373" s="3">
        <v>1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</row>
    <row r="4374" spans="3:41" x14ac:dyDescent="0.25">
      <c r="C4374" s="5" t="s">
        <v>9460</v>
      </c>
      <c r="D4374" s="8" t="s">
        <v>10092</v>
      </c>
      <c r="E4374" s="8" t="s">
        <v>2775</v>
      </c>
      <c r="F4374" s="8" t="s">
        <v>2764</v>
      </c>
      <c r="G4374" s="8" t="s">
        <v>2764</v>
      </c>
      <c r="H4374" s="8" t="s">
        <v>2764</v>
      </c>
      <c r="I4374" s="8" t="s">
        <v>2764</v>
      </c>
      <c r="J4374" s="8" t="s">
        <v>2764</v>
      </c>
      <c r="K4374" s="8" t="s">
        <v>2764</v>
      </c>
      <c r="L4374" s="8" t="s">
        <v>2764</v>
      </c>
      <c r="M4374" s="8" t="s">
        <v>2764</v>
      </c>
      <c r="N4374" s="8" t="s">
        <v>2764</v>
      </c>
      <c r="P4374" t="str">
        <f t="shared" si="816"/>
        <v>Long Beach State - Breamon Richard</v>
      </c>
      <c r="Q4374" s="8" t="str">
        <f t="shared" si="817"/>
        <v>5</v>
      </c>
      <c r="R4374" s="8" t="str">
        <f t="shared" si="818"/>
        <v>2</v>
      </c>
      <c r="S4374" s="8" t="str">
        <f t="shared" si="819"/>
        <v>0</v>
      </c>
      <c r="T4374" s="8" t="str">
        <f t="shared" si="820"/>
        <v>0</v>
      </c>
      <c r="U4374" s="8" t="str">
        <f t="shared" si="821"/>
        <v>0</v>
      </c>
      <c r="V4374" s="8" t="str">
        <f t="shared" si="822"/>
        <v>0</v>
      </c>
      <c r="W4374" s="8" t="str">
        <f t="shared" si="823"/>
        <v>0</v>
      </c>
      <c r="X4374" s="8" t="str">
        <f t="shared" si="824"/>
        <v>0</v>
      </c>
      <c r="Y4374" s="8" t="str">
        <f t="shared" si="825"/>
        <v>0</v>
      </c>
      <c r="Z4374" s="8" t="str">
        <f t="shared" si="826"/>
        <v>0</v>
      </c>
      <c r="AA4374" s="8" t="str">
        <f t="shared" si="827"/>
        <v>0</v>
      </c>
      <c r="AD4374" t="s">
        <v>9429</v>
      </c>
      <c r="AE4374" s="3">
        <v>3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</row>
    <row r="4375" spans="3:41" x14ac:dyDescent="0.25">
      <c r="C4375" s="6" t="s">
        <v>9461</v>
      </c>
      <c r="D4375" s="9" t="s">
        <v>2865</v>
      </c>
      <c r="E4375" s="9" t="s">
        <v>2764</v>
      </c>
      <c r="F4375" s="9" t="s">
        <v>2764</v>
      </c>
      <c r="G4375" s="9" t="s">
        <v>2764</v>
      </c>
      <c r="H4375" s="9" t="s">
        <v>2764</v>
      </c>
      <c r="I4375" s="9" t="s">
        <v>2764</v>
      </c>
      <c r="J4375" s="9" t="s">
        <v>2764</v>
      </c>
      <c r="K4375" s="9" t="s">
        <v>2764</v>
      </c>
      <c r="L4375" s="9" t="s">
        <v>2764</v>
      </c>
      <c r="M4375" s="9" t="s">
        <v>2764</v>
      </c>
      <c r="N4375" s="9" t="s">
        <v>2764</v>
      </c>
      <c r="P4375" t="str">
        <f t="shared" si="816"/>
        <v>Michigan - Rico Ozuna-Harrison</v>
      </c>
      <c r="Q4375" s="8" t="str">
        <f t="shared" si="817"/>
        <v>1</v>
      </c>
      <c r="R4375" s="8" t="str">
        <f t="shared" si="818"/>
        <v>0</v>
      </c>
      <c r="S4375" s="8" t="str">
        <f t="shared" si="819"/>
        <v>0</v>
      </c>
      <c r="T4375" s="8" t="str">
        <f t="shared" si="820"/>
        <v>0</v>
      </c>
      <c r="U4375" s="8" t="str">
        <f t="shared" si="821"/>
        <v>0</v>
      </c>
      <c r="V4375" s="8" t="str">
        <f t="shared" si="822"/>
        <v>0</v>
      </c>
      <c r="W4375" s="8" t="str">
        <f t="shared" si="823"/>
        <v>0</v>
      </c>
      <c r="X4375" s="8" t="str">
        <f t="shared" si="824"/>
        <v>0</v>
      </c>
      <c r="Y4375" s="8" t="str">
        <f t="shared" si="825"/>
        <v>0</v>
      </c>
      <c r="Z4375" s="8" t="str">
        <f t="shared" si="826"/>
        <v>0</v>
      </c>
      <c r="AA4375" s="8" t="str">
        <f t="shared" si="827"/>
        <v>0</v>
      </c>
      <c r="AD4375" t="s">
        <v>9430</v>
      </c>
      <c r="AE4375" s="3">
        <v>1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</row>
    <row r="4376" spans="3:41" x14ac:dyDescent="0.25">
      <c r="C4376" s="5" t="s">
        <v>9462</v>
      </c>
      <c r="D4376" s="8" t="s">
        <v>10229</v>
      </c>
      <c r="E4376" s="8" t="s">
        <v>2764</v>
      </c>
      <c r="F4376" s="8" t="s">
        <v>2764</v>
      </c>
      <c r="G4376" s="8" t="s">
        <v>2764</v>
      </c>
      <c r="H4376" s="8" t="s">
        <v>2764</v>
      </c>
      <c r="I4376" s="8" t="s">
        <v>2764</v>
      </c>
      <c r="J4376" s="8" t="s">
        <v>2764</v>
      </c>
      <c r="K4376" s="8" t="s">
        <v>2764</v>
      </c>
      <c r="L4376" s="8" t="s">
        <v>2764</v>
      </c>
      <c r="M4376" s="8" t="s">
        <v>2764</v>
      </c>
      <c r="N4376" s="8" t="s">
        <v>2764</v>
      </c>
      <c r="P4376" t="str">
        <f t="shared" si="816"/>
        <v>Nebraska - made Three Point Jumper. Assisted by Nana Akenten.</v>
      </c>
      <c r="Q4376" s="8" t="str">
        <f t="shared" si="817"/>
        <v>2</v>
      </c>
      <c r="R4376" s="8" t="str">
        <f t="shared" si="818"/>
        <v>0</v>
      </c>
      <c r="S4376" s="8" t="str">
        <f t="shared" si="819"/>
        <v>0</v>
      </c>
      <c r="T4376" s="8" t="str">
        <f t="shared" si="820"/>
        <v>0</v>
      </c>
      <c r="U4376" s="8" t="str">
        <f t="shared" si="821"/>
        <v>0</v>
      </c>
      <c r="V4376" s="8" t="str">
        <f t="shared" si="822"/>
        <v>0</v>
      </c>
      <c r="W4376" s="8" t="str">
        <f t="shared" si="823"/>
        <v>0</v>
      </c>
      <c r="X4376" s="8" t="str">
        <f t="shared" si="824"/>
        <v>0</v>
      </c>
      <c r="Y4376" s="8" t="str">
        <f t="shared" si="825"/>
        <v>0</v>
      </c>
      <c r="Z4376" s="8" t="str">
        <f t="shared" si="826"/>
        <v>0</v>
      </c>
      <c r="AA4376" s="8" t="str">
        <f t="shared" si="827"/>
        <v>0</v>
      </c>
      <c r="AD4376" t="s">
        <v>9431</v>
      </c>
      <c r="AE4376" s="3">
        <v>2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</row>
    <row r="4377" spans="3:41" x14ac:dyDescent="0.25">
      <c r="C4377" s="6" t="s">
        <v>9463</v>
      </c>
      <c r="D4377" s="9" t="s">
        <v>10029</v>
      </c>
      <c r="E4377" s="9" t="s">
        <v>2764</v>
      </c>
      <c r="F4377" s="9" t="s">
        <v>2764</v>
      </c>
      <c r="G4377" s="9" t="s">
        <v>2764</v>
      </c>
      <c r="H4377" s="9" t="s">
        <v>2764</v>
      </c>
      <c r="I4377" s="9" t="s">
        <v>2764</v>
      </c>
      <c r="J4377" s="9" t="s">
        <v>2764</v>
      </c>
      <c r="K4377" s="9" t="s">
        <v>2764</v>
      </c>
      <c r="L4377" s="9" t="s">
        <v>2764</v>
      </c>
      <c r="M4377" s="9" t="s">
        <v>2764</v>
      </c>
      <c r="N4377" s="9" t="s">
        <v>2764</v>
      </c>
      <c r="P4377" t="str">
        <f t="shared" si="816"/>
        <v>Nebraska - made Three Point Jumper. Assisted by Thomas Allen.</v>
      </c>
      <c r="Q4377" s="8" t="str">
        <f t="shared" si="817"/>
        <v>1</v>
      </c>
      <c r="R4377" s="8" t="str">
        <f t="shared" si="818"/>
        <v>0</v>
      </c>
      <c r="S4377" s="8" t="str">
        <f t="shared" si="819"/>
        <v>0</v>
      </c>
      <c r="T4377" s="8" t="str">
        <f t="shared" si="820"/>
        <v>0</v>
      </c>
      <c r="U4377" s="8" t="str">
        <f t="shared" si="821"/>
        <v>0</v>
      </c>
      <c r="V4377" s="8" t="str">
        <f t="shared" si="822"/>
        <v>0</v>
      </c>
      <c r="W4377" s="8" t="str">
        <f t="shared" si="823"/>
        <v>0</v>
      </c>
      <c r="X4377" s="8" t="str">
        <f t="shared" si="824"/>
        <v>0</v>
      </c>
      <c r="Y4377" s="8" t="str">
        <f t="shared" si="825"/>
        <v>0</v>
      </c>
      <c r="Z4377" s="8" t="str">
        <f t="shared" si="826"/>
        <v>0</v>
      </c>
      <c r="AA4377" s="8" t="str">
        <f t="shared" si="827"/>
        <v>0</v>
      </c>
      <c r="AD4377" t="s">
        <v>9432</v>
      </c>
      <c r="AE4377" s="3">
        <v>10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</row>
    <row r="4378" spans="3:41" x14ac:dyDescent="0.25">
      <c r="C4378" s="5" t="s">
        <v>9464</v>
      </c>
      <c r="D4378" s="8" t="s">
        <v>10029</v>
      </c>
      <c r="E4378" s="8" t="s">
        <v>2764</v>
      </c>
      <c r="F4378" s="8" t="s">
        <v>2764</v>
      </c>
      <c r="G4378" s="8" t="s">
        <v>2764</v>
      </c>
      <c r="H4378" s="8" t="s">
        <v>2764</v>
      </c>
      <c r="I4378" s="8" t="s">
        <v>2764</v>
      </c>
      <c r="J4378" s="8" t="s">
        <v>2764</v>
      </c>
      <c r="K4378" s="8" t="s">
        <v>2764</v>
      </c>
      <c r="L4378" s="8" t="s">
        <v>2764</v>
      </c>
      <c r="M4378" s="8" t="s">
        <v>2764</v>
      </c>
      <c r="N4378" s="8" t="s">
        <v>2764</v>
      </c>
      <c r="P4378" t="str">
        <f t="shared" si="816"/>
        <v>Nebraska - made Three Point Jumper. Assisted by James Palmer Jr..</v>
      </c>
      <c r="Q4378" s="8" t="str">
        <f t="shared" si="817"/>
        <v>1</v>
      </c>
      <c r="R4378" s="8" t="str">
        <f t="shared" si="818"/>
        <v>0</v>
      </c>
      <c r="S4378" s="8" t="str">
        <f t="shared" si="819"/>
        <v>0</v>
      </c>
      <c r="T4378" s="8" t="str">
        <f t="shared" si="820"/>
        <v>0</v>
      </c>
      <c r="U4378" s="8" t="str">
        <f t="shared" si="821"/>
        <v>0</v>
      </c>
      <c r="V4378" s="8" t="str">
        <f t="shared" si="822"/>
        <v>0</v>
      </c>
      <c r="W4378" s="8" t="str">
        <f t="shared" si="823"/>
        <v>0</v>
      </c>
      <c r="X4378" s="8" t="str">
        <f t="shared" si="824"/>
        <v>0</v>
      </c>
      <c r="Y4378" s="8" t="str">
        <f t="shared" si="825"/>
        <v>0</v>
      </c>
      <c r="Z4378" s="8" t="str">
        <f t="shared" si="826"/>
        <v>0</v>
      </c>
      <c r="AA4378" s="8" t="str">
        <f t="shared" si="827"/>
        <v>0</v>
      </c>
      <c r="AD4378" t="s">
        <v>9433</v>
      </c>
      <c r="AE4378" s="3">
        <v>5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</row>
    <row r="4379" spans="3:41" x14ac:dyDescent="0.25">
      <c r="C4379" s="6" t="s">
        <v>9465</v>
      </c>
      <c r="D4379" s="9" t="s">
        <v>10089</v>
      </c>
      <c r="E4379" s="9" t="s">
        <v>2764</v>
      </c>
      <c r="F4379" s="9" t="s">
        <v>2764</v>
      </c>
      <c r="G4379" s="9" t="s">
        <v>2764</v>
      </c>
      <c r="H4379" s="9" t="s">
        <v>2764</v>
      </c>
      <c r="I4379" s="9" t="s">
        <v>2764</v>
      </c>
      <c r="J4379" s="9" t="s">
        <v>2764</v>
      </c>
      <c r="K4379" s="9" t="s">
        <v>2764</v>
      </c>
      <c r="L4379" s="9" t="s">
        <v>2764</v>
      </c>
      <c r="M4379" s="9" t="s">
        <v>2764</v>
      </c>
      <c r="N4379" s="9" t="s">
        <v>2764</v>
      </c>
      <c r="P4379" t="str">
        <f t="shared" si="816"/>
        <v>Central Michigan - Innocent Nwoko</v>
      </c>
      <c r="Q4379" s="8" t="str">
        <f t="shared" si="817"/>
        <v>4</v>
      </c>
      <c r="R4379" s="8" t="str">
        <f t="shared" si="818"/>
        <v>0</v>
      </c>
      <c r="S4379" s="8" t="str">
        <f t="shared" si="819"/>
        <v>0</v>
      </c>
      <c r="T4379" s="8" t="str">
        <f t="shared" si="820"/>
        <v>0</v>
      </c>
      <c r="U4379" s="8" t="str">
        <f t="shared" si="821"/>
        <v>0</v>
      </c>
      <c r="V4379" s="8" t="str">
        <f t="shared" si="822"/>
        <v>0</v>
      </c>
      <c r="W4379" s="8" t="str">
        <f t="shared" si="823"/>
        <v>0</v>
      </c>
      <c r="X4379" s="8" t="str">
        <f t="shared" si="824"/>
        <v>0</v>
      </c>
      <c r="Y4379" s="8" t="str">
        <f t="shared" si="825"/>
        <v>0</v>
      </c>
      <c r="Z4379" s="8" t="str">
        <f t="shared" si="826"/>
        <v>0</v>
      </c>
      <c r="AA4379" s="8" t="str">
        <f t="shared" si="827"/>
        <v>0</v>
      </c>
      <c r="AD4379" t="s">
        <v>9434</v>
      </c>
      <c r="AE4379" s="3">
        <v>4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</row>
    <row r="4380" spans="3:41" x14ac:dyDescent="0.25">
      <c r="C4380" s="5" t="s">
        <v>9466</v>
      </c>
      <c r="D4380" s="8" t="s">
        <v>10278</v>
      </c>
      <c r="E4380" s="8" t="s">
        <v>2763</v>
      </c>
      <c r="F4380" s="8" t="s">
        <v>2764</v>
      </c>
      <c r="G4380" s="8" t="s">
        <v>2764</v>
      </c>
      <c r="H4380" s="8" t="s">
        <v>2764</v>
      </c>
      <c r="I4380" s="8" t="s">
        <v>2764</v>
      </c>
      <c r="J4380" s="8" t="s">
        <v>2764</v>
      </c>
      <c r="K4380" s="8" t="s">
        <v>2764</v>
      </c>
      <c r="L4380" s="8" t="s">
        <v>2764</v>
      </c>
      <c r="M4380" s="8" t="s">
        <v>2764</v>
      </c>
      <c r="N4380" s="8" t="s">
        <v>2764</v>
      </c>
      <c r="P4380" t="str">
        <f t="shared" si="816"/>
        <v>San Diego State - Ed Chang</v>
      </c>
      <c r="Q4380" s="8" t="str">
        <f t="shared" si="817"/>
        <v>11</v>
      </c>
      <c r="R4380" s="8" t="str">
        <f t="shared" si="818"/>
        <v>1</v>
      </c>
      <c r="S4380" s="8" t="str">
        <f t="shared" si="819"/>
        <v>0</v>
      </c>
      <c r="T4380" s="8" t="str">
        <f t="shared" si="820"/>
        <v>0</v>
      </c>
      <c r="U4380" s="8" t="str">
        <f t="shared" si="821"/>
        <v>0</v>
      </c>
      <c r="V4380" s="8" t="str">
        <f t="shared" si="822"/>
        <v>0</v>
      </c>
      <c r="W4380" s="8" t="str">
        <f t="shared" si="823"/>
        <v>0</v>
      </c>
      <c r="X4380" s="8" t="str">
        <f t="shared" si="824"/>
        <v>0</v>
      </c>
      <c r="Y4380" s="8" t="str">
        <f t="shared" si="825"/>
        <v>0</v>
      </c>
      <c r="Z4380" s="8" t="str">
        <f t="shared" si="826"/>
        <v>0</v>
      </c>
      <c r="AA4380" s="8" t="str">
        <f t="shared" si="827"/>
        <v>0</v>
      </c>
      <c r="AD4380" t="s">
        <v>9435</v>
      </c>
      <c r="AE4380" s="3">
        <v>4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</row>
    <row r="4381" spans="3:41" x14ac:dyDescent="0.25">
      <c r="C4381" s="6" t="s">
        <v>9467</v>
      </c>
      <c r="D4381" s="9" t="s">
        <v>10099</v>
      </c>
      <c r="E4381" s="9" t="s">
        <v>2764</v>
      </c>
      <c r="F4381" s="9" t="s">
        <v>2764</v>
      </c>
      <c r="G4381" s="9" t="s">
        <v>2764</v>
      </c>
      <c r="H4381" s="9" t="s">
        <v>2764</v>
      </c>
      <c r="I4381" s="9" t="s">
        <v>2764</v>
      </c>
      <c r="J4381" s="9" t="s">
        <v>2764</v>
      </c>
      <c r="K4381" s="9" t="s">
        <v>2764</v>
      </c>
      <c r="L4381" s="9" t="s">
        <v>2764</v>
      </c>
      <c r="M4381" s="9" t="s">
        <v>2764</v>
      </c>
      <c r="N4381" s="9" t="s">
        <v>2764</v>
      </c>
      <c r="P4381" t="str">
        <f t="shared" si="816"/>
        <v>Purdue - Tommy Luce</v>
      </c>
      <c r="Q4381" s="8" t="str">
        <f t="shared" si="817"/>
        <v>2</v>
      </c>
      <c r="R4381" s="8" t="str">
        <f t="shared" si="818"/>
        <v>0</v>
      </c>
      <c r="S4381" s="8" t="str">
        <f t="shared" si="819"/>
        <v>0</v>
      </c>
      <c r="T4381" s="8" t="str">
        <f t="shared" si="820"/>
        <v>0</v>
      </c>
      <c r="U4381" s="8" t="str">
        <f t="shared" si="821"/>
        <v>0</v>
      </c>
      <c r="V4381" s="8" t="str">
        <f t="shared" si="822"/>
        <v>0</v>
      </c>
      <c r="W4381" s="8" t="str">
        <f t="shared" si="823"/>
        <v>0</v>
      </c>
      <c r="X4381" s="8" t="str">
        <f t="shared" si="824"/>
        <v>0</v>
      </c>
      <c r="Y4381" s="8" t="str">
        <f t="shared" si="825"/>
        <v>0</v>
      </c>
      <c r="Z4381" s="8" t="str">
        <f t="shared" si="826"/>
        <v>0</v>
      </c>
      <c r="AA4381" s="8" t="str">
        <f t="shared" si="827"/>
        <v>0</v>
      </c>
      <c r="AD4381" t="s">
        <v>9436</v>
      </c>
      <c r="AE4381" s="3">
        <v>1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</row>
    <row r="4382" spans="3:41" x14ac:dyDescent="0.25">
      <c r="C4382" s="5" t="s">
        <v>9468</v>
      </c>
      <c r="D4382" s="8" t="s">
        <v>2865</v>
      </c>
      <c r="E4382" s="8" t="s">
        <v>2764</v>
      </c>
      <c r="F4382" s="8" t="s">
        <v>2764</v>
      </c>
      <c r="G4382" s="8" t="s">
        <v>2764</v>
      </c>
      <c r="H4382" s="8" t="s">
        <v>2764</v>
      </c>
      <c r="I4382" s="8" t="s">
        <v>2764</v>
      </c>
      <c r="J4382" s="8" t="s">
        <v>2764</v>
      </c>
      <c r="K4382" s="8" t="s">
        <v>2764</v>
      </c>
      <c r="L4382" s="8" t="s">
        <v>2764</v>
      </c>
      <c r="M4382" s="8" t="s">
        <v>2764</v>
      </c>
      <c r="N4382" s="8" t="s">
        <v>2764</v>
      </c>
      <c r="P4382" t="str">
        <f t="shared" si="816"/>
        <v>Purdue - Kyle King</v>
      </c>
      <c r="Q4382" s="8" t="str">
        <f t="shared" si="817"/>
        <v>1</v>
      </c>
      <c r="R4382" s="8" t="str">
        <f t="shared" si="818"/>
        <v>0</v>
      </c>
      <c r="S4382" s="8" t="str">
        <f t="shared" si="819"/>
        <v>0</v>
      </c>
      <c r="T4382" s="8" t="str">
        <f t="shared" si="820"/>
        <v>0</v>
      </c>
      <c r="U4382" s="8" t="str">
        <f t="shared" si="821"/>
        <v>0</v>
      </c>
      <c r="V4382" s="8" t="str">
        <f t="shared" si="822"/>
        <v>0</v>
      </c>
      <c r="W4382" s="8" t="str">
        <f t="shared" si="823"/>
        <v>0</v>
      </c>
      <c r="X4382" s="8" t="str">
        <f t="shared" si="824"/>
        <v>0</v>
      </c>
      <c r="Y4382" s="8" t="str">
        <f t="shared" si="825"/>
        <v>0</v>
      </c>
      <c r="Z4382" s="8" t="str">
        <f t="shared" si="826"/>
        <v>0</v>
      </c>
      <c r="AA4382" s="8" t="str">
        <f t="shared" si="827"/>
        <v>0</v>
      </c>
      <c r="AD4382" t="s">
        <v>9437</v>
      </c>
      <c r="AE4382" s="3">
        <v>3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</row>
    <row r="4383" spans="3:41" x14ac:dyDescent="0.25">
      <c r="C4383" s="6" t="s">
        <v>9469</v>
      </c>
      <c r="D4383" s="9" t="s">
        <v>10148</v>
      </c>
      <c r="E4383" s="9" t="s">
        <v>2775</v>
      </c>
      <c r="F4383" s="9" t="s">
        <v>2764</v>
      </c>
      <c r="G4383" s="9" t="s">
        <v>2764</v>
      </c>
      <c r="H4383" s="9" t="s">
        <v>2764</v>
      </c>
      <c r="I4383" s="9" t="s">
        <v>2764</v>
      </c>
      <c r="J4383" s="9" t="s">
        <v>2764</v>
      </c>
      <c r="K4383" s="9" t="s">
        <v>2764</v>
      </c>
      <c r="L4383" s="9" t="s">
        <v>2764</v>
      </c>
      <c r="M4383" s="9" t="s">
        <v>2764</v>
      </c>
      <c r="N4383" s="9" t="s">
        <v>2764</v>
      </c>
      <c r="P4383" t="str">
        <f t="shared" si="816"/>
        <v>Fordham - Erten Gazi</v>
      </c>
      <c r="Q4383" s="8" t="str">
        <f t="shared" si="817"/>
        <v>9</v>
      </c>
      <c r="R4383" s="8" t="str">
        <f t="shared" si="818"/>
        <v>2</v>
      </c>
      <c r="S4383" s="8" t="str">
        <f t="shared" si="819"/>
        <v>0</v>
      </c>
      <c r="T4383" s="8" t="str">
        <f t="shared" si="820"/>
        <v>0</v>
      </c>
      <c r="U4383" s="8" t="str">
        <f t="shared" si="821"/>
        <v>0</v>
      </c>
      <c r="V4383" s="8" t="str">
        <f t="shared" si="822"/>
        <v>0</v>
      </c>
      <c r="W4383" s="8" t="str">
        <f t="shared" si="823"/>
        <v>0</v>
      </c>
      <c r="X4383" s="8" t="str">
        <f t="shared" si="824"/>
        <v>0</v>
      </c>
      <c r="Y4383" s="8" t="str">
        <f t="shared" si="825"/>
        <v>0</v>
      </c>
      <c r="Z4383" s="8" t="str">
        <f t="shared" si="826"/>
        <v>0</v>
      </c>
      <c r="AA4383" s="8" t="str">
        <f t="shared" si="827"/>
        <v>0</v>
      </c>
      <c r="AD4383" t="s">
        <v>9438</v>
      </c>
      <c r="AE4383" s="3">
        <v>1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</row>
    <row r="4384" spans="3:41" x14ac:dyDescent="0.25">
      <c r="C4384" s="5" t="s">
        <v>9470</v>
      </c>
      <c r="D4384" s="8" t="s">
        <v>2840</v>
      </c>
      <c r="E4384" s="8" t="s">
        <v>2764</v>
      </c>
      <c r="F4384" s="8" t="s">
        <v>2764</v>
      </c>
      <c r="G4384" s="8" t="s">
        <v>2764</v>
      </c>
      <c r="H4384" s="8" t="s">
        <v>2764</v>
      </c>
      <c r="I4384" s="8" t="s">
        <v>2764</v>
      </c>
      <c r="J4384" s="8" t="s">
        <v>2764</v>
      </c>
      <c r="K4384" s="8" t="s">
        <v>2764</v>
      </c>
      <c r="L4384" s="8" t="s">
        <v>2764</v>
      </c>
      <c r="M4384" s="8" t="s">
        <v>2764</v>
      </c>
      <c r="N4384" s="8" t="s">
        <v>2764</v>
      </c>
      <c r="P4384" t="str">
        <f t="shared" si="816"/>
        <v>Seton Hall - Darnell Brodie</v>
      </c>
      <c r="Q4384" s="8" t="str">
        <f t="shared" si="817"/>
        <v>2</v>
      </c>
      <c r="R4384" s="8" t="str">
        <f t="shared" si="818"/>
        <v>0</v>
      </c>
      <c r="S4384" s="8" t="str">
        <f t="shared" si="819"/>
        <v>0</v>
      </c>
      <c r="T4384" s="8" t="str">
        <f t="shared" si="820"/>
        <v>0</v>
      </c>
      <c r="U4384" s="8" t="str">
        <f t="shared" si="821"/>
        <v>0</v>
      </c>
      <c r="V4384" s="8" t="str">
        <f t="shared" si="822"/>
        <v>0</v>
      </c>
      <c r="W4384" s="8" t="str">
        <f t="shared" si="823"/>
        <v>0</v>
      </c>
      <c r="X4384" s="8" t="str">
        <f t="shared" si="824"/>
        <v>0</v>
      </c>
      <c r="Y4384" s="8" t="str">
        <f t="shared" si="825"/>
        <v>0</v>
      </c>
      <c r="Z4384" s="8" t="str">
        <f t="shared" si="826"/>
        <v>0</v>
      </c>
      <c r="AA4384" s="8" t="str">
        <f t="shared" si="827"/>
        <v>0</v>
      </c>
      <c r="AD4384" t="s">
        <v>9439</v>
      </c>
      <c r="AE4384" s="3">
        <v>6</v>
      </c>
      <c r="AF4384" s="3">
        <v>3</v>
      </c>
      <c r="AG4384" s="3">
        <v>1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</row>
    <row r="4385" spans="3:41" x14ac:dyDescent="0.25">
      <c r="C4385" s="6" t="s">
        <v>9471</v>
      </c>
      <c r="D4385" s="9" t="s">
        <v>10029</v>
      </c>
      <c r="E4385" s="9" t="s">
        <v>2770</v>
      </c>
      <c r="F4385" s="9" t="s">
        <v>2770</v>
      </c>
      <c r="G4385" s="9" t="s">
        <v>2770</v>
      </c>
      <c r="H4385" s="9" t="s">
        <v>2764</v>
      </c>
      <c r="I4385" s="9" t="s">
        <v>2764</v>
      </c>
      <c r="J4385" s="9" t="s">
        <v>2764</v>
      </c>
      <c r="K4385" s="9" t="s">
        <v>2764</v>
      </c>
      <c r="L4385" s="9" t="s">
        <v>2764</v>
      </c>
      <c r="M4385" s="9" t="s">
        <v>2764</v>
      </c>
      <c r="N4385" s="9" t="s">
        <v>2764</v>
      </c>
      <c r="P4385" t="str">
        <f t="shared" si="816"/>
        <v>UMBC - UMBC</v>
      </c>
      <c r="Q4385" s="8" t="str">
        <f t="shared" si="817"/>
        <v>1</v>
      </c>
      <c r="R4385" s="8" t="str">
        <f t="shared" si="818"/>
        <v>1</v>
      </c>
      <c r="S4385" s="8" t="str">
        <f t="shared" si="819"/>
        <v>1</v>
      </c>
      <c r="T4385" s="8" t="str">
        <f t="shared" si="820"/>
        <v>1</v>
      </c>
      <c r="U4385" s="8" t="str">
        <f t="shared" si="821"/>
        <v>0</v>
      </c>
      <c r="V4385" s="8" t="str">
        <f t="shared" si="822"/>
        <v>0</v>
      </c>
      <c r="W4385" s="8" t="str">
        <f t="shared" si="823"/>
        <v>0</v>
      </c>
      <c r="X4385" s="8" t="str">
        <f t="shared" si="824"/>
        <v>0</v>
      </c>
      <c r="Y4385" s="8" t="str">
        <f t="shared" si="825"/>
        <v>0</v>
      </c>
      <c r="Z4385" s="8" t="str">
        <f t="shared" si="826"/>
        <v>0</v>
      </c>
      <c r="AA4385" s="8" t="str">
        <f t="shared" si="827"/>
        <v>0</v>
      </c>
      <c r="AD4385" t="s">
        <v>9440</v>
      </c>
      <c r="AE4385" s="3">
        <v>3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</row>
    <row r="4386" spans="3:41" x14ac:dyDescent="0.25">
      <c r="C4386" s="5" t="s">
        <v>9472</v>
      </c>
      <c r="D4386" s="8" t="s">
        <v>2840</v>
      </c>
      <c r="E4386" s="8" t="s">
        <v>2764</v>
      </c>
      <c r="F4386" s="8" t="s">
        <v>2764</v>
      </c>
      <c r="G4386" s="8" t="s">
        <v>2764</v>
      </c>
      <c r="H4386" s="8" t="s">
        <v>2764</v>
      </c>
      <c r="I4386" s="8" t="s">
        <v>2764</v>
      </c>
      <c r="J4386" s="8" t="s">
        <v>2764</v>
      </c>
      <c r="K4386" s="8" t="s">
        <v>2764</v>
      </c>
      <c r="L4386" s="8" t="s">
        <v>2764</v>
      </c>
      <c r="M4386" s="8" t="s">
        <v>2764</v>
      </c>
      <c r="N4386" s="8" t="s">
        <v>2764</v>
      </c>
      <c r="P4386" t="str">
        <f t="shared" si="816"/>
        <v>Binghamton - missed Three Point Jumper.</v>
      </c>
      <c r="Q4386" s="8" t="str">
        <f t="shared" si="817"/>
        <v>2</v>
      </c>
      <c r="R4386" s="8" t="str">
        <f t="shared" si="818"/>
        <v>0</v>
      </c>
      <c r="S4386" s="8" t="str">
        <f t="shared" si="819"/>
        <v>0</v>
      </c>
      <c r="T4386" s="8" t="str">
        <f t="shared" si="820"/>
        <v>0</v>
      </c>
      <c r="U4386" s="8" t="str">
        <f t="shared" si="821"/>
        <v>0</v>
      </c>
      <c r="V4386" s="8" t="str">
        <f t="shared" si="822"/>
        <v>0</v>
      </c>
      <c r="W4386" s="8" t="str">
        <f t="shared" si="823"/>
        <v>0</v>
      </c>
      <c r="X4386" s="8" t="str">
        <f t="shared" si="824"/>
        <v>0</v>
      </c>
      <c r="Y4386" s="8" t="str">
        <f t="shared" si="825"/>
        <v>0</v>
      </c>
      <c r="Z4386" s="8" t="str">
        <f t="shared" si="826"/>
        <v>0</v>
      </c>
      <c r="AA4386" s="8" t="str">
        <f t="shared" si="827"/>
        <v>0</v>
      </c>
      <c r="AD4386" t="s">
        <v>9441</v>
      </c>
      <c r="AE4386" s="3">
        <v>1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</row>
    <row r="4387" spans="3:41" x14ac:dyDescent="0.25">
      <c r="C4387" s="6" t="s">
        <v>9473</v>
      </c>
      <c r="D4387" s="9" t="s">
        <v>2840</v>
      </c>
      <c r="E4387" s="9" t="s">
        <v>2764</v>
      </c>
      <c r="F4387" s="9" t="s">
        <v>2764</v>
      </c>
      <c r="G4387" s="9" t="s">
        <v>2764</v>
      </c>
      <c r="H4387" s="9" t="s">
        <v>2764</v>
      </c>
      <c r="I4387" s="9" t="s">
        <v>2764</v>
      </c>
      <c r="J4387" s="9" t="s">
        <v>2764</v>
      </c>
      <c r="K4387" s="9" t="s">
        <v>2764</v>
      </c>
      <c r="L4387" s="9" t="s">
        <v>2764</v>
      </c>
      <c r="M4387" s="9" t="s">
        <v>2764</v>
      </c>
      <c r="N4387" s="9" t="s">
        <v>2764</v>
      </c>
      <c r="P4387" t="str">
        <f t="shared" si="816"/>
        <v>UMBC - missed Three Point Jumper.</v>
      </c>
      <c r="Q4387" s="8" t="str">
        <f t="shared" si="817"/>
        <v>2</v>
      </c>
      <c r="R4387" s="8" t="str">
        <f t="shared" si="818"/>
        <v>0</v>
      </c>
      <c r="S4387" s="8" t="str">
        <f t="shared" si="819"/>
        <v>0</v>
      </c>
      <c r="T4387" s="8" t="str">
        <f t="shared" si="820"/>
        <v>0</v>
      </c>
      <c r="U4387" s="8" t="str">
        <f t="shared" si="821"/>
        <v>0</v>
      </c>
      <c r="V4387" s="8" t="str">
        <f t="shared" si="822"/>
        <v>0</v>
      </c>
      <c r="W4387" s="8" t="str">
        <f t="shared" si="823"/>
        <v>0</v>
      </c>
      <c r="X4387" s="8" t="str">
        <f t="shared" si="824"/>
        <v>0</v>
      </c>
      <c r="Y4387" s="8" t="str">
        <f t="shared" si="825"/>
        <v>0</v>
      </c>
      <c r="Z4387" s="8" t="str">
        <f t="shared" si="826"/>
        <v>0</v>
      </c>
      <c r="AA4387" s="8" t="str">
        <f t="shared" si="827"/>
        <v>0</v>
      </c>
      <c r="AD4387" t="s">
        <v>9442</v>
      </c>
      <c r="AE4387" s="3">
        <v>2</v>
      </c>
      <c r="AF4387" s="3">
        <v>1</v>
      </c>
      <c r="AG4387" s="3">
        <v>1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</row>
    <row r="4388" spans="3:41" x14ac:dyDescent="0.25">
      <c r="C4388" s="5" t="s">
        <v>9474</v>
      </c>
      <c r="D4388" s="8" t="s">
        <v>10029</v>
      </c>
      <c r="E4388" s="8" t="s">
        <v>2770</v>
      </c>
      <c r="F4388" s="8" t="s">
        <v>2764</v>
      </c>
      <c r="G4388" s="8" t="s">
        <v>2764</v>
      </c>
      <c r="H4388" s="8" t="s">
        <v>2764</v>
      </c>
      <c r="I4388" s="8" t="s">
        <v>2764</v>
      </c>
      <c r="J4388" s="8" t="s">
        <v>2764</v>
      </c>
      <c r="K4388" s="8" t="s">
        <v>2764</v>
      </c>
      <c r="L4388" s="8" t="s">
        <v>2764</v>
      </c>
      <c r="M4388" s="8" t="s">
        <v>2764</v>
      </c>
      <c r="N4388" s="8" t="s">
        <v>2764</v>
      </c>
      <c r="P4388" t="str">
        <f t="shared" si="816"/>
        <v>Binghamton - Binghamton</v>
      </c>
      <c r="Q4388" s="8" t="str">
        <f t="shared" si="817"/>
        <v>1</v>
      </c>
      <c r="R4388" s="8" t="str">
        <f t="shared" si="818"/>
        <v>1</v>
      </c>
      <c r="S4388" s="8" t="str">
        <f t="shared" si="819"/>
        <v>0</v>
      </c>
      <c r="T4388" s="8" t="str">
        <f t="shared" si="820"/>
        <v>0</v>
      </c>
      <c r="U4388" s="8" t="str">
        <f t="shared" si="821"/>
        <v>0</v>
      </c>
      <c r="V4388" s="8" t="str">
        <f t="shared" si="822"/>
        <v>0</v>
      </c>
      <c r="W4388" s="8" t="str">
        <f t="shared" si="823"/>
        <v>0</v>
      </c>
      <c r="X4388" s="8" t="str">
        <f t="shared" si="824"/>
        <v>0</v>
      </c>
      <c r="Y4388" s="8" t="str">
        <f t="shared" si="825"/>
        <v>0</v>
      </c>
      <c r="Z4388" s="8" t="str">
        <f t="shared" si="826"/>
        <v>0</v>
      </c>
      <c r="AA4388" s="8" t="str">
        <f t="shared" si="827"/>
        <v>0</v>
      </c>
      <c r="AD4388" t="s">
        <v>9443</v>
      </c>
      <c r="AE4388" s="3">
        <v>1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</row>
    <row r="4389" spans="3:41" x14ac:dyDescent="0.25">
      <c r="C4389" s="6" t="s">
        <v>9475</v>
      </c>
      <c r="D4389" s="9" t="s">
        <v>10029</v>
      </c>
      <c r="E4389" s="9" t="s">
        <v>2770</v>
      </c>
      <c r="F4389" s="9" t="s">
        <v>2770</v>
      </c>
      <c r="G4389" s="9" t="s">
        <v>2770</v>
      </c>
      <c r="H4389" s="9" t="s">
        <v>2764</v>
      </c>
      <c r="I4389" s="9" t="s">
        <v>2764</v>
      </c>
      <c r="J4389" s="9" t="s">
        <v>2764</v>
      </c>
      <c r="K4389" s="9" t="s">
        <v>2764</v>
      </c>
      <c r="L4389" s="9" t="s">
        <v>2764</v>
      </c>
      <c r="M4389" s="9" t="s">
        <v>2764</v>
      </c>
      <c r="N4389" s="9" t="s">
        <v>2764</v>
      </c>
      <c r="P4389" t="str">
        <f t="shared" si="816"/>
        <v>Boston College - Boston College</v>
      </c>
      <c r="Q4389" s="8" t="str">
        <f t="shared" si="817"/>
        <v>1</v>
      </c>
      <c r="R4389" s="8" t="str">
        <f t="shared" si="818"/>
        <v>1</v>
      </c>
      <c r="S4389" s="8" t="str">
        <f t="shared" si="819"/>
        <v>1</v>
      </c>
      <c r="T4389" s="8" t="str">
        <f t="shared" si="820"/>
        <v>1</v>
      </c>
      <c r="U4389" s="8" t="str">
        <f t="shared" si="821"/>
        <v>0</v>
      </c>
      <c r="V4389" s="8" t="str">
        <f t="shared" si="822"/>
        <v>0</v>
      </c>
      <c r="W4389" s="8" t="str">
        <f t="shared" si="823"/>
        <v>0</v>
      </c>
      <c r="X4389" s="8" t="str">
        <f t="shared" si="824"/>
        <v>0</v>
      </c>
      <c r="Y4389" s="8" t="str">
        <f t="shared" si="825"/>
        <v>0</v>
      </c>
      <c r="Z4389" s="8" t="str">
        <f t="shared" si="826"/>
        <v>0</v>
      </c>
      <c r="AA4389" s="8" t="str">
        <f t="shared" si="827"/>
        <v>0</v>
      </c>
      <c r="AD4389" t="s">
        <v>9444</v>
      </c>
      <c r="AE4389" s="3">
        <v>2</v>
      </c>
      <c r="AF4389" s="3">
        <v>2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</row>
    <row r="4390" spans="3:41" x14ac:dyDescent="0.25">
      <c r="C4390" s="5" t="s">
        <v>9476</v>
      </c>
      <c r="D4390" s="8" t="s">
        <v>2840</v>
      </c>
      <c r="E4390" s="8" t="s">
        <v>2764</v>
      </c>
      <c r="F4390" s="8" t="s">
        <v>2764</v>
      </c>
      <c r="G4390" s="8" t="s">
        <v>2764</v>
      </c>
      <c r="H4390" s="8" t="s">
        <v>2764</v>
      </c>
      <c r="I4390" s="8" t="s">
        <v>2764</v>
      </c>
      <c r="J4390" s="8" t="s">
        <v>2764</v>
      </c>
      <c r="K4390" s="8" t="s">
        <v>2764</v>
      </c>
      <c r="L4390" s="8" t="s">
        <v>2764</v>
      </c>
      <c r="M4390" s="8" t="s">
        <v>2764</v>
      </c>
      <c r="N4390" s="8" t="s">
        <v>2764</v>
      </c>
      <c r="P4390" t="str">
        <f t="shared" si="816"/>
        <v>Boston College - missed Three Point Jumper.</v>
      </c>
      <c r="Q4390" s="8" t="str">
        <f t="shared" si="817"/>
        <v>2</v>
      </c>
      <c r="R4390" s="8" t="str">
        <f t="shared" si="818"/>
        <v>0</v>
      </c>
      <c r="S4390" s="8" t="str">
        <f t="shared" si="819"/>
        <v>0</v>
      </c>
      <c r="T4390" s="8" t="str">
        <f t="shared" si="820"/>
        <v>0</v>
      </c>
      <c r="U4390" s="8" t="str">
        <f t="shared" si="821"/>
        <v>0</v>
      </c>
      <c r="V4390" s="8" t="str">
        <f t="shared" si="822"/>
        <v>0</v>
      </c>
      <c r="W4390" s="8" t="str">
        <f t="shared" si="823"/>
        <v>0</v>
      </c>
      <c r="X4390" s="8" t="str">
        <f t="shared" si="824"/>
        <v>0</v>
      </c>
      <c r="Y4390" s="8" t="str">
        <f t="shared" si="825"/>
        <v>0</v>
      </c>
      <c r="Z4390" s="8" t="str">
        <f t="shared" si="826"/>
        <v>0</v>
      </c>
      <c r="AA4390" s="8" t="str">
        <f t="shared" si="827"/>
        <v>0</v>
      </c>
      <c r="AD4390" t="s">
        <v>9445</v>
      </c>
      <c r="AE4390" s="3">
        <v>2</v>
      </c>
      <c r="AF4390" s="3">
        <v>1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</row>
    <row r="4391" spans="3:41" x14ac:dyDescent="0.25">
      <c r="C4391" s="6" t="s">
        <v>9477</v>
      </c>
      <c r="D4391" s="9" t="s">
        <v>2840</v>
      </c>
      <c r="E4391" s="9" t="s">
        <v>2764</v>
      </c>
      <c r="F4391" s="9" t="s">
        <v>2764</v>
      </c>
      <c r="G4391" s="9" t="s">
        <v>2764</v>
      </c>
      <c r="H4391" s="9" t="s">
        <v>2764</v>
      </c>
      <c r="I4391" s="9" t="s">
        <v>2764</v>
      </c>
      <c r="J4391" s="9" t="s">
        <v>2764</v>
      </c>
      <c r="K4391" s="9" t="s">
        <v>2764</v>
      </c>
      <c r="L4391" s="9" t="s">
        <v>2764</v>
      </c>
      <c r="M4391" s="9" t="s">
        <v>2764</v>
      </c>
      <c r="N4391" s="9" t="s">
        <v>2764</v>
      </c>
      <c r="P4391" t="str">
        <f t="shared" si="816"/>
        <v>Richmond - missed Jumper.</v>
      </c>
      <c r="Q4391" s="8" t="str">
        <f t="shared" si="817"/>
        <v>2</v>
      </c>
      <c r="R4391" s="8" t="str">
        <f t="shared" si="818"/>
        <v>0</v>
      </c>
      <c r="S4391" s="8" t="str">
        <f t="shared" si="819"/>
        <v>0</v>
      </c>
      <c r="T4391" s="8" t="str">
        <f t="shared" si="820"/>
        <v>0</v>
      </c>
      <c r="U4391" s="8" t="str">
        <f t="shared" si="821"/>
        <v>0</v>
      </c>
      <c r="V4391" s="8" t="str">
        <f t="shared" si="822"/>
        <v>0</v>
      </c>
      <c r="W4391" s="8" t="str">
        <f t="shared" si="823"/>
        <v>0</v>
      </c>
      <c r="X4391" s="8" t="str">
        <f t="shared" si="824"/>
        <v>0</v>
      </c>
      <c r="Y4391" s="8" t="str">
        <f t="shared" si="825"/>
        <v>0</v>
      </c>
      <c r="Z4391" s="8" t="str">
        <f t="shared" si="826"/>
        <v>0</v>
      </c>
      <c r="AA4391" s="8" t="str">
        <f t="shared" si="827"/>
        <v>0</v>
      </c>
      <c r="AD4391" t="s">
        <v>9446</v>
      </c>
      <c r="AE4391" s="3">
        <v>2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</row>
    <row r="4392" spans="3:41" x14ac:dyDescent="0.25">
      <c r="C4392" s="5" t="s">
        <v>9478</v>
      </c>
      <c r="D4392" s="8" t="s">
        <v>10204</v>
      </c>
      <c r="E4392" s="8" t="s">
        <v>2764</v>
      </c>
      <c r="F4392" s="8" t="s">
        <v>2764</v>
      </c>
      <c r="G4392" s="8" t="s">
        <v>2764</v>
      </c>
      <c r="H4392" s="8" t="s">
        <v>2764</v>
      </c>
      <c r="I4392" s="8" t="s">
        <v>2764</v>
      </c>
      <c r="J4392" s="8" t="s">
        <v>2764</v>
      </c>
      <c r="K4392" s="8" t="s">
        <v>2764</v>
      </c>
      <c r="L4392" s="8" t="s">
        <v>2764</v>
      </c>
      <c r="M4392" s="8" t="s">
        <v>2764</v>
      </c>
      <c r="N4392" s="8" t="s">
        <v>2764</v>
      </c>
      <c r="P4392" t="str">
        <f t="shared" si="816"/>
        <v>Penn State - Deivis Zemgulis</v>
      </c>
      <c r="Q4392" s="8" t="str">
        <f t="shared" si="817"/>
        <v>6</v>
      </c>
      <c r="R4392" s="8" t="str">
        <f t="shared" si="818"/>
        <v>0</v>
      </c>
      <c r="S4392" s="8" t="str">
        <f t="shared" si="819"/>
        <v>0</v>
      </c>
      <c r="T4392" s="8" t="str">
        <f t="shared" si="820"/>
        <v>0</v>
      </c>
      <c r="U4392" s="8" t="str">
        <f t="shared" si="821"/>
        <v>0</v>
      </c>
      <c r="V4392" s="8" t="str">
        <f t="shared" si="822"/>
        <v>0</v>
      </c>
      <c r="W4392" s="8" t="str">
        <f t="shared" si="823"/>
        <v>0</v>
      </c>
      <c r="X4392" s="8" t="str">
        <f t="shared" si="824"/>
        <v>0</v>
      </c>
      <c r="Y4392" s="8" t="str">
        <f t="shared" si="825"/>
        <v>0</v>
      </c>
      <c r="Z4392" s="8" t="str">
        <f t="shared" si="826"/>
        <v>0</v>
      </c>
      <c r="AA4392" s="8" t="str">
        <f t="shared" si="827"/>
        <v>0</v>
      </c>
      <c r="AD4392" t="s">
        <v>9447</v>
      </c>
      <c r="AE4392" s="3">
        <v>1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</row>
    <row r="4393" spans="3:41" x14ac:dyDescent="0.25">
      <c r="C4393" s="6" t="s">
        <v>9479</v>
      </c>
      <c r="D4393" s="9" t="s">
        <v>10029</v>
      </c>
      <c r="E4393" s="9" t="s">
        <v>2764</v>
      </c>
      <c r="F4393" s="9" t="s">
        <v>2764</v>
      </c>
      <c r="G4393" s="9" t="s">
        <v>2764</v>
      </c>
      <c r="H4393" s="9" t="s">
        <v>2764</v>
      </c>
      <c r="I4393" s="9" t="s">
        <v>2764</v>
      </c>
      <c r="J4393" s="9" t="s">
        <v>2764</v>
      </c>
      <c r="K4393" s="9" t="s">
        <v>2764</v>
      </c>
      <c r="L4393" s="9" t="s">
        <v>2764</v>
      </c>
      <c r="M4393" s="9" t="s">
        <v>2764</v>
      </c>
      <c r="N4393" s="9" t="s">
        <v>2764</v>
      </c>
      <c r="P4393" t="str">
        <f t="shared" si="816"/>
        <v xml:space="preserve">Winthrop - Winthrop </v>
      </c>
      <c r="Q4393" s="8" t="str">
        <f t="shared" si="817"/>
        <v>1</v>
      </c>
      <c r="R4393" s="8" t="str">
        <f t="shared" si="818"/>
        <v>0</v>
      </c>
      <c r="S4393" s="8" t="str">
        <f t="shared" si="819"/>
        <v>0</v>
      </c>
      <c r="T4393" s="8" t="str">
        <f t="shared" si="820"/>
        <v>0</v>
      </c>
      <c r="U4393" s="8" t="str">
        <f t="shared" si="821"/>
        <v>0</v>
      </c>
      <c r="V4393" s="8" t="str">
        <f t="shared" si="822"/>
        <v>0</v>
      </c>
      <c r="W4393" s="8" t="str">
        <f t="shared" si="823"/>
        <v>0</v>
      </c>
      <c r="X4393" s="8" t="str">
        <f t="shared" si="824"/>
        <v>0</v>
      </c>
      <c r="Y4393" s="8" t="str">
        <f t="shared" si="825"/>
        <v>0</v>
      </c>
      <c r="Z4393" s="8" t="str">
        <f t="shared" si="826"/>
        <v>0</v>
      </c>
      <c r="AA4393" s="8" t="str">
        <f t="shared" si="827"/>
        <v>0</v>
      </c>
      <c r="AD4393" t="s">
        <v>9448</v>
      </c>
      <c r="AE4393" s="3">
        <v>2</v>
      </c>
      <c r="AF4393" s="3">
        <v>1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</row>
    <row r="4394" spans="3:41" x14ac:dyDescent="0.25">
      <c r="C4394" s="5" t="s">
        <v>9480</v>
      </c>
      <c r="D4394" s="8" t="s">
        <v>2840</v>
      </c>
      <c r="E4394" s="8" t="s">
        <v>2764</v>
      </c>
      <c r="F4394" s="8" t="s">
        <v>2764</v>
      </c>
      <c r="G4394" s="8" t="s">
        <v>2764</v>
      </c>
      <c r="H4394" s="8" t="s">
        <v>2764</v>
      </c>
      <c r="I4394" s="8" t="s">
        <v>2764</v>
      </c>
      <c r="J4394" s="8" t="s">
        <v>2764</v>
      </c>
      <c r="K4394" s="8" t="s">
        <v>2764</v>
      </c>
      <c r="L4394" s="8" t="s">
        <v>2764</v>
      </c>
      <c r="M4394" s="8" t="s">
        <v>2764</v>
      </c>
      <c r="N4394" s="8" t="s">
        <v>2764</v>
      </c>
      <c r="P4394" t="str">
        <f t="shared" si="816"/>
        <v>Illinois - Zach Griffith</v>
      </c>
      <c r="Q4394" s="8" t="str">
        <f t="shared" si="817"/>
        <v>2</v>
      </c>
      <c r="R4394" s="8" t="str">
        <f t="shared" si="818"/>
        <v>0</v>
      </c>
      <c r="S4394" s="8" t="str">
        <f t="shared" si="819"/>
        <v>0</v>
      </c>
      <c r="T4394" s="8" t="str">
        <f t="shared" si="820"/>
        <v>0</v>
      </c>
      <c r="U4394" s="8" t="str">
        <f t="shared" si="821"/>
        <v>0</v>
      </c>
      <c r="V4394" s="8" t="str">
        <f t="shared" si="822"/>
        <v>0</v>
      </c>
      <c r="W4394" s="8" t="str">
        <f t="shared" si="823"/>
        <v>0</v>
      </c>
      <c r="X4394" s="8" t="str">
        <f t="shared" si="824"/>
        <v>0</v>
      </c>
      <c r="Y4394" s="8" t="str">
        <f t="shared" si="825"/>
        <v>0</v>
      </c>
      <c r="Z4394" s="8" t="str">
        <f t="shared" si="826"/>
        <v>0</v>
      </c>
      <c r="AA4394" s="8" t="str">
        <f t="shared" si="827"/>
        <v>0</v>
      </c>
      <c r="AD4394" t="s">
        <v>9449</v>
      </c>
      <c r="AE4394" s="3">
        <v>2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</row>
    <row r="4395" spans="3:41" x14ac:dyDescent="0.25">
      <c r="C4395" s="6" t="s">
        <v>9481</v>
      </c>
      <c r="D4395" s="9" t="s">
        <v>2840</v>
      </c>
      <c r="E4395" s="9" t="s">
        <v>2764</v>
      </c>
      <c r="F4395" s="9" t="s">
        <v>2764</v>
      </c>
      <c r="G4395" s="9" t="s">
        <v>2764</v>
      </c>
      <c r="H4395" s="9" t="s">
        <v>2764</v>
      </c>
      <c r="I4395" s="9" t="s">
        <v>2764</v>
      </c>
      <c r="J4395" s="9" t="s">
        <v>2764</v>
      </c>
      <c r="K4395" s="9" t="s">
        <v>2764</v>
      </c>
      <c r="L4395" s="9" t="s">
        <v>2764</v>
      </c>
      <c r="M4395" s="9" t="s">
        <v>2764</v>
      </c>
      <c r="N4395" s="9" t="s">
        <v>2764</v>
      </c>
      <c r="P4395" t="str">
        <f t="shared" si="816"/>
        <v>Tulsa - missed Jumper.</v>
      </c>
      <c r="Q4395" s="8" t="str">
        <f t="shared" si="817"/>
        <v>2</v>
      </c>
      <c r="R4395" s="8" t="str">
        <f t="shared" si="818"/>
        <v>0</v>
      </c>
      <c r="S4395" s="8" t="str">
        <f t="shared" si="819"/>
        <v>0</v>
      </c>
      <c r="T4395" s="8" t="str">
        <f t="shared" si="820"/>
        <v>0</v>
      </c>
      <c r="U4395" s="8" t="str">
        <f t="shared" si="821"/>
        <v>0</v>
      </c>
      <c r="V4395" s="8" t="str">
        <f t="shared" si="822"/>
        <v>0</v>
      </c>
      <c r="W4395" s="8" t="str">
        <f t="shared" si="823"/>
        <v>0</v>
      </c>
      <c r="X4395" s="8" t="str">
        <f t="shared" si="824"/>
        <v>0</v>
      </c>
      <c r="Y4395" s="8" t="str">
        <f t="shared" si="825"/>
        <v>0</v>
      </c>
      <c r="Z4395" s="8" t="str">
        <f t="shared" si="826"/>
        <v>0</v>
      </c>
      <c r="AA4395" s="8" t="str">
        <f t="shared" si="827"/>
        <v>0</v>
      </c>
      <c r="AD4395" t="s">
        <v>9450</v>
      </c>
      <c r="AE4395" s="3">
        <v>1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</row>
    <row r="4396" spans="3:41" x14ac:dyDescent="0.25">
      <c r="C4396" s="5" t="s">
        <v>9482</v>
      </c>
      <c r="D4396" s="8" t="s">
        <v>2865</v>
      </c>
      <c r="E4396" s="8" t="s">
        <v>2764</v>
      </c>
      <c r="F4396" s="8" t="s">
        <v>2764</v>
      </c>
      <c r="G4396" s="8" t="s">
        <v>2764</v>
      </c>
      <c r="H4396" s="8" t="s">
        <v>2764</v>
      </c>
      <c r="I4396" s="8" t="s">
        <v>2764</v>
      </c>
      <c r="J4396" s="8" t="s">
        <v>2764</v>
      </c>
      <c r="K4396" s="8" t="s">
        <v>2764</v>
      </c>
      <c r="L4396" s="8" t="s">
        <v>2764</v>
      </c>
      <c r="M4396" s="8" t="s">
        <v>2764</v>
      </c>
      <c r="N4396" s="8" t="s">
        <v>2764</v>
      </c>
      <c r="P4396" t="str">
        <f t="shared" si="816"/>
        <v>Air Force - Bryce Hughes</v>
      </c>
      <c r="Q4396" s="8" t="str">
        <f t="shared" si="817"/>
        <v>1</v>
      </c>
      <c r="R4396" s="8" t="str">
        <f t="shared" si="818"/>
        <v>0</v>
      </c>
      <c r="S4396" s="8" t="str">
        <f t="shared" si="819"/>
        <v>0</v>
      </c>
      <c r="T4396" s="8" t="str">
        <f t="shared" si="820"/>
        <v>0</v>
      </c>
      <c r="U4396" s="8" t="str">
        <f t="shared" si="821"/>
        <v>0</v>
      </c>
      <c r="V4396" s="8" t="str">
        <f t="shared" si="822"/>
        <v>0</v>
      </c>
      <c r="W4396" s="8" t="str">
        <f t="shared" si="823"/>
        <v>0</v>
      </c>
      <c r="X4396" s="8" t="str">
        <f t="shared" si="824"/>
        <v>0</v>
      </c>
      <c r="Y4396" s="8" t="str">
        <f t="shared" si="825"/>
        <v>0</v>
      </c>
      <c r="Z4396" s="8" t="str">
        <f t="shared" si="826"/>
        <v>0</v>
      </c>
      <c r="AA4396" s="8" t="str">
        <f t="shared" si="827"/>
        <v>0</v>
      </c>
      <c r="AD4396" t="s">
        <v>9451</v>
      </c>
      <c r="AE4396" s="3">
        <v>5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</row>
    <row r="4397" spans="3:41" x14ac:dyDescent="0.25">
      <c r="C4397" s="6" t="s">
        <v>9483</v>
      </c>
      <c r="D4397" s="9" t="s">
        <v>10029</v>
      </c>
      <c r="E4397" s="9" t="s">
        <v>2764</v>
      </c>
      <c r="F4397" s="9" t="s">
        <v>2764</v>
      </c>
      <c r="G4397" s="9" t="s">
        <v>2764</v>
      </c>
      <c r="H4397" s="9" t="s">
        <v>2764</v>
      </c>
      <c r="I4397" s="9" t="s">
        <v>2764</v>
      </c>
      <c r="J4397" s="9" t="s">
        <v>2764</v>
      </c>
      <c r="K4397" s="9" t="s">
        <v>2764</v>
      </c>
      <c r="L4397" s="9" t="s">
        <v>2764</v>
      </c>
      <c r="M4397" s="9" t="s">
        <v>2764</v>
      </c>
      <c r="N4397" s="9" t="s">
        <v>2764</v>
      </c>
      <c r="P4397" t="str">
        <f t="shared" si="816"/>
        <v>California - David Serge</v>
      </c>
      <c r="Q4397" s="8" t="str">
        <f t="shared" si="817"/>
        <v>1</v>
      </c>
      <c r="R4397" s="8" t="str">
        <f t="shared" si="818"/>
        <v>0</v>
      </c>
      <c r="S4397" s="8" t="str">
        <f t="shared" si="819"/>
        <v>0</v>
      </c>
      <c r="T4397" s="8" t="str">
        <f t="shared" si="820"/>
        <v>0</v>
      </c>
      <c r="U4397" s="8" t="str">
        <f t="shared" si="821"/>
        <v>0</v>
      </c>
      <c r="V4397" s="8" t="str">
        <f t="shared" si="822"/>
        <v>0</v>
      </c>
      <c r="W4397" s="8" t="str">
        <f t="shared" si="823"/>
        <v>0</v>
      </c>
      <c r="X4397" s="8" t="str">
        <f t="shared" si="824"/>
        <v>0</v>
      </c>
      <c r="Y4397" s="8" t="str">
        <f t="shared" si="825"/>
        <v>0</v>
      </c>
      <c r="Z4397" s="8" t="str">
        <f t="shared" si="826"/>
        <v>0</v>
      </c>
      <c r="AA4397" s="8" t="str">
        <f t="shared" si="827"/>
        <v>0</v>
      </c>
      <c r="AD4397" t="s">
        <v>9452</v>
      </c>
      <c r="AE4397" s="3">
        <v>1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</row>
    <row r="4398" spans="3:41" x14ac:dyDescent="0.25">
      <c r="C4398" s="5" t="s">
        <v>9484</v>
      </c>
      <c r="D4398" s="8" t="s">
        <v>10092</v>
      </c>
      <c r="E4398" s="8" t="s">
        <v>2764</v>
      </c>
      <c r="F4398" s="8" t="s">
        <v>2764</v>
      </c>
      <c r="G4398" s="8" t="s">
        <v>2764</v>
      </c>
      <c r="H4398" s="8" t="s">
        <v>2764</v>
      </c>
      <c r="I4398" s="8" t="s">
        <v>2764</v>
      </c>
      <c r="J4398" s="8" t="s">
        <v>2764</v>
      </c>
      <c r="K4398" s="8" t="s">
        <v>2764</v>
      </c>
      <c r="L4398" s="8" t="s">
        <v>2764</v>
      </c>
      <c r="M4398" s="8" t="s">
        <v>2764</v>
      </c>
      <c r="N4398" s="8" t="s">
        <v>2764</v>
      </c>
      <c r="P4398" t="str">
        <f t="shared" si="816"/>
        <v>Northern Kentucky - Silas Adheke</v>
      </c>
      <c r="Q4398" s="8" t="str">
        <f t="shared" si="817"/>
        <v>5</v>
      </c>
      <c r="R4398" s="8" t="str">
        <f t="shared" si="818"/>
        <v>0</v>
      </c>
      <c r="S4398" s="8" t="str">
        <f t="shared" si="819"/>
        <v>0</v>
      </c>
      <c r="T4398" s="8" t="str">
        <f t="shared" si="820"/>
        <v>0</v>
      </c>
      <c r="U4398" s="8" t="str">
        <f t="shared" si="821"/>
        <v>0</v>
      </c>
      <c r="V4398" s="8" t="str">
        <f t="shared" si="822"/>
        <v>0</v>
      </c>
      <c r="W4398" s="8" t="str">
        <f t="shared" si="823"/>
        <v>0</v>
      </c>
      <c r="X4398" s="8" t="str">
        <f t="shared" si="824"/>
        <v>0</v>
      </c>
      <c r="Y4398" s="8" t="str">
        <f t="shared" si="825"/>
        <v>0</v>
      </c>
      <c r="Z4398" s="8" t="str">
        <f t="shared" si="826"/>
        <v>0</v>
      </c>
      <c r="AA4398" s="8" t="str">
        <f t="shared" si="827"/>
        <v>0</v>
      </c>
      <c r="AD4398" t="s">
        <v>9453</v>
      </c>
      <c r="AE4398" s="3">
        <v>5</v>
      </c>
      <c r="AF4398" s="3">
        <v>1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</row>
    <row r="4399" spans="3:41" x14ac:dyDescent="0.25">
      <c r="C4399" s="6" t="s">
        <v>9485</v>
      </c>
      <c r="D4399" s="9" t="s">
        <v>2865</v>
      </c>
      <c r="E4399" s="9" t="s">
        <v>2764</v>
      </c>
      <c r="F4399" s="9" t="s">
        <v>2764</v>
      </c>
      <c r="G4399" s="9" t="s">
        <v>2764</v>
      </c>
      <c r="H4399" s="9" t="s">
        <v>2764</v>
      </c>
      <c r="I4399" s="9" t="s">
        <v>2764</v>
      </c>
      <c r="J4399" s="9" t="s">
        <v>2764</v>
      </c>
      <c r="K4399" s="9" t="s">
        <v>2764</v>
      </c>
      <c r="L4399" s="9" t="s">
        <v>2764</v>
      </c>
      <c r="M4399" s="9" t="s">
        <v>2764</v>
      </c>
      <c r="N4399" s="9" t="s">
        <v>2764</v>
      </c>
      <c r="P4399" t="str">
        <f t="shared" si="816"/>
        <v>San Diego - Simon Stringer</v>
      </c>
      <c r="Q4399" s="8" t="str">
        <f t="shared" si="817"/>
        <v>1</v>
      </c>
      <c r="R4399" s="8" t="str">
        <f t="shared" si="818"/>
        <v>0</v>
      </c>
      <c r="S4399" s="8" t="str">
        <f t="shared" si="819"/>
        <v>0</v>
      </c>
      <c r="T4399" s="8" t="str">
        <f t="shared" si="820"/>
        <v>0</v>
      </c>
      <c r="U4399" s="8" t="str">
        <f t="shared" si="821"/>
        <v>0</v>
      </c>
      <c r="V4399" s="8" t="str">
        <f t="shared" si="822"/>
        <v>0</v>
      </c>
      <c r="W4399" s="8" t="str">
        <f t="shared" si="823"/>
        <v>0</v>
      </c>
      <c r="X4399" s="8" t="str">
        <f t="shared" si="824"/>
        <v>0</v>
      </c>
      <c r="Y4399" s="8" t="str">
        <f t="shared" si="825"/>
        <v>0</v>
      </c>
      <c r="Z4399" s="8" t="str">
        <f t="shared" si="826"/>
        <v>0</v>
      </c>
      <c r="AA4399" s="8" t="str">
        <f t="shared" si="827"/>
        <v>0</v>
      </c>
      <c r="AD4399" t="s">
        <v>9454</v>
      </c>
      <c r="AE4399" s="3">
        <v>1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</row>
    <row r="4400" spans="3:41" x14ac:dyDescent="0.25">
      <c r="C4400" s="5" t="s">
        <v>9486</v>
      </c>
      <c r="D4400" s="8" t="s">
        <v>2865</v>
      </c>
      <c r="E4400" s="8" t="s">
        <v>2764</v>
      </c>
      <c r="F4400" s="8" t="s">
        <v>2764</v>
      </c>
      <c r="G4400" s="8" t="s">
        <v>2764</v>
      </c>
      <c r="H4400" s="8" t="s">
        <v>2764</v>
      </c>
      <c r="I4400" s="8" t="s">
        <v>2764</v>
      </c>
      <c r="J4400" s="8" t="s">
        <v>2764</v>
      </c>
      <c r="K4400" s="8" t="s">
        <v>2764</v>
      </c>
      <c r="L4400" s="8" t="s">
        <v>2764</v>
      </c>
      <c r="M4400" s="8" t="s">
        <v>2764</v>
      </c>
      <c r="N4400" s="8" t="s">
        <v>2764</v>
      </c>
      <c r="P4400" t="str">
        <f t="shared" si="816"/>
        <v>Eastern Kentucky - Mason Cooper</v>
      </c>
      <c r="Q4400" s="8" t="str">
        <f t="shared" si="817"/>
        <v>1</v>
      </c>
      <c r="R4400" s="8" t="str">
        <f t="shared" si="818"/>
        <v>0</v>
      </c>
      <c r="S4400" s="8" t="str">
        <f t="shared" si="819"/>
        <v>0</v>
      </c>
      <c r="T4400" s="8" t="str">
        <f t="shared" si="820"/>
        <v>0</v>
      </c>
      <c r="U4400" s="8" t="str">
        <f t="shared" si="821"/>
        <v>0</v>
      </c>
      <c r="V4400" s="8" t="str">
        <f t="shared" si="822"/>
        <v>0</v>
      </c>
      <c r="W4400" s="8" t="str">
        <f t="shared" si="823"/>
        <v>0</v>
      </c>
      <c r="X4400" s="8" t="str">
        <f t="shared" si="824"/>
        <v>0</v>
      </c>
      <c r="Y4400" s="8" t="str">
        <f t="shared" si="825"/>
        <v>0</v>
      </c>
      <c r="Z4400" s="8" t="str">
        <f t="shared" si="826"/>
        <v>0</v>
      </c>
      <c r="AA4400" s="8" t="str">
        <f t="shared" si="827"/>
        <v>0</v>
      </c>
      <c r="AD4400" t="s">
        <v>9455</v>
      </c>
      <c r="AE4400" s="3">
        <v>2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</row>
    <row r="4401" spans="3:41" x14ac:dyDescent="0.25">
      <c r="C4401" s="6" t="s">
        <v>9487</v>
      </c>
      <c r="D4401" s="9" t="s">
        <v>2833</v>
      </c>
      <c r="E4401" s="9" t="s">
        <v>2764</v>
      </c>
      <c r="F4401" s="9" t="s">
        <v>2764</v>
      </c>
      <c r="G4401" s="9" t="s">
        <v>2764</v>
      </c>
      <c r="H4401" s="9" t="s">
        <v>2764</v>
      </c>
      <c r="I4401" s="9" t="s">
        <v>2764</v>
      </c>
      <c r="J4401" s="9" t="s">
        <v>2764</v>
      </c>
      <c r="K4401" s="9" t="s">
        <v>2764</v>
      </c>
      <c r="L4401" s="9" t="s">
        <v>2764</v>
      </c>
      <c r="M4401" s="9" t="s">
        <v>2764</v>
      </c>
      <c r="N4401" s="9" t="s">
        <v>2764</v>
      </c>
      <c r="P4401" t="str">
        <f t="shared" si="816"/>
        <v>Utah Valley - Drew Cotton</v>
      </c>
      <c r="Q4401" s="8" t="str">
        <f t="shared" si="817"/>
        <v>4</v>
      </c>
      <c r="R4401" s="8" t="str">
        <f t="shared" si="818"/>
        <v>0</v>
      </c>
      <c r="S4401" s="8" t="str">
        <f t="shared" si="819"/>
        <v>0</v>
      </c>
      <c r="T4401" s="8" t="str">
        <f t="shared" si="820"/>
        <v>0</v>
      </c>
      <c r="U4401" s="8" t="str">
        <f t="shared" si="821"/>
        <v>0</v>
      </c>
      <c r="V4401" s="8" t="str">
        <f t="shared" si="822"/>
        <v>0</v>
      </c>
      <c r="W4401" s="8" t="str">
        <f t="shared" si="823"/>
        <v>0</v>
      </c>
      <c r="X4401" s="8" t="str">
        <f t="shared" si="824"/>
        <v>0</v>
      </c>
      <c r="Y4401" s="8" t="str">
        <f t="shared" si="825"/>
        <v>0</v>
      </c>
      <c r="Z4401" s="8" t="str">
        <f t="shared" si="826"/>
        <v>0</v>
      </c>
      <c r="AA4401" s="8" t="str">
        <f t="shared" si="827"/>
        <v>0</v>
      </c>
      <c r="AD4401" t="s">
        <v>9457</v>
      </c>
      <c r="AE4401" s="3">
        <v>3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</row>
    <row r="4402" spans="3:41" x14ac:dyDescent="0.25">
      <c r="C4402" s="5" t="s">
        <v>9488</v>
      </c>
      <c r="D4402" s="8" t="s">
        <v>2865</v>
      </c>
      <c r="E4402" s="8" t="s">
        <v>2764</v>
      </c>
      <c r="F4402" s="8" t="s">
        <v>2764</v>
      </c>
      <c r="G4402" s="8" t="s">
        <v>2764</v>
      </c>
      <c r="H4402" s="8" t="s">
        <v>2764</v>
      </c>
      <c r="I4402" s="8" t="s">
        <v>2764</v>
      </c>
      <c r="J4402" s="8" t="s">
        <v>2764</v>
      </c>
      <c r="K4402" s="8" t="s">
        <v>2764</v>
      </c>
      <c r="L4402" s="8" t="s">
        <v>2764</v>
      </c>
      <c r="M4402" s="8" t="s">
        <v>2764</v>
      </c>
      <c r="N4402" s="8" t="s">
        <v>2764</v>
      </c>
      <c r="P4402" t="str">
        <f t="shared" si="816"/>
        <v>California - Blake Welle</v>
      </c>
      <c r="Q4402" s="8" t="str">
        <f t="shared" si="817"/>
        <v>1</v>
      </c>
      <c r="R4402" s="8" t="str">
        <f t="shared" si="818"/>
        <v>0</v>
      </c>
      <c r="S4402" s="8" t="str">
        <f t="shared" si="819"/>
        <v>0</v>
      </c>
      <c r="T4402" s="8" t="str">
        <f t="shared" si="820"/>
        <v>0</v>
      </c>
      <c r="U4402" s="8" t="str">
        <f t="shared" si="821"/>
        <v>0</v>
      </c>
      <c r="V4402" s="8" t="str">
        <f t="shared" si="822"/>
        <v>0</v>
      </c>
      <c r="W4402" s="8" t="str">
        <f t="shared" si="823"/>
        <v>0</v>
      </c>
      <c r="X4402" s="8" t="str">
        <f t="shared" si="824"/>
        <v>0</v>
      </c>
      <c r="Y4402" s="8" t="str">
        <f t="shared" si="825"/>
        <v>0</v>
      </c>
      <c r="Z4402" s="8" t="str">
        <f t="shared" si="826"/>
        <v>0</v>
      </c>
      <c r="AA4402" s="8" t="str">
        <f t="shared" si="827"/>
        <v>0</v>
      </c>
      <c r="AD4402" t="s">
        <v>9458</v>
      </c>
      <c r="AE4402" s="3">
        <v>2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</row>
    <row r="4403" spans="3:41" x14ac:dyDescent="0.25">
      <c r="C4403" s="6" t="s">
        <v>9489</v>
      </c>
      <c r="D4403" s="9" t="s">
        <v>10180</v>
      </c>
      <c r="E4403" s="9" t="s">
        <v>2764</v>
      </c>
      <c r="F4403" s="9" t="s">
        <v>2764</v>
      </c>
      <c r="G4403" s="9" t="s">
        <v>2764</v>
      </c>
      <c r="H4403" s="9" t="s">
        <v>2764</v>
      </c>
      <c r="I4403" s="9" t="s">
        <v>2764</v>
      </c>
      <c r="J4403" s="9" t="s">
        <v>2764</v>
      </c>
      <c r="K4403" s="9" t="s">
        <v>2764</v>
      </c>
      <c r="L4403" s="9" t="s">
        <v>2764</v>
      </c>
      <c r="M4403" s="9" t="s">
        <v>2764</v>
      </c>
      <c r="N4403" s="9" t="s">
        <v>2764</v>
      </c>
      <c r="P4403" t="str">
        <f t="shared" si="816"/>
        <v>Georgia State - Josh Linder</v>
      </c>
      <c r="Q4403" s="8" t="str">
        <f t="shared" si="817"/>
        <v>4</v>
      </c>
      <c r="R4403" s="8" t="str">
        <f t="shared" si="818"/>
        <v>0</v>
      </c>
      <c r="S4403" s="8" t="str">
        <f t="shared" si="819"/>
        <v>0</v>
      </c>
      <c r="T4403" s="8" t="str">
        <f t="shared" si="820"/>
        <v>0</v>
      </c>
      <c r="U4403" s="8" t="str">
        <f t="shared" si="821"/>
        <v>0</v>
      </c>
      <c r="V4403" s="8" t="str">
        <f t="shared" si="822"/>
        <v>0</v>
      </c>
      <c r="W4403" s="8" t="str">
        <f t="shared" si="823"/>
        <v>0</v>
      </c>
      <c r="X4403" s="8" t="str">
        <f t="shared" si="824"/>
        <v>0</v>
      </c>
      <c r="Y4403" s="8" t="str">
        <f t="shared" si="825"/>
        <v>0</v>
      </c>
      <c r="Z4403" s="8" t="str">
        <f t="shared" si="826"/>
        <v>0</v>
      </c>
      <c r="AA4403" s="8" t="str">
        <f t="shared" si="827"/>
        <v>0</v>
      </c>
      <c r="AD4403" t="s">
        <v>9459</v>
      </c>
      <c r="AE4403" s="3">
        <v>1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</row>
    <row r="4404" spans="3:41" x14ac:dyDescent="0.25">
      <c r="C4404" s="5" t="s">
        <v>9490</v>
      </c>
      <c r="D4404" s="8" t="s">
        <v>10029</v>
      </c>
      <c r="E4404" s="8" t="s">
        <v>2764</v>
      </c>
      <c r="F4404" s="8" t="s">
        <v>2764</v>
      </c>
      <c r="G4404" s="8" t="s">
        <v>2764</v>
      </c>
      <c r="H4404" s="8" t="s">
        <v>2764</v>
      </c>
      <c r="I4404" s="8" t="s">
        <v>2764</v>
      </c>
      <c r="J4404" s="8" t="s">
        <v>2764</v>
      </c>
      <c r="K4404" s="8" t="s">
        <v>2764</v>
      </c>
      <c r="L4404" s="8" t="s">
        <v>2764</v>
      </c>
      <c r="M4404" s="8" t="s">
        <v>2764</v>
      </c>
      <c r="N4404" s="8" t="s">
        <v>2764</v>
      </c>
      <c r="P4404" t="str">
        <f t="shared" si="816"/>
        <v>Louisiana - R.J. Gladney</v>
      </c>
      <c r="Q4404" s="8" t="str">
        <f t="shared" si="817"/>
        <v>1</v>
      </c>
      <c r="R4404" s="8" t="str">
        <f t="shared" si="818"/>
        <v>0</v>
      </c>
      <c r="S4404" s="8" t="str">
        <f t="shared" si="819"/>
        <v>0</v>
      </c>
      <c r="T4404" s="8" t="str">
        <f t="shared" si="820"/>
        <v>0</v>
      </c>
      <c r="U4404" s="8" t="str">
        <f t="shared" si="821"/>
        <v>0</v>
      </c>
      <c r="V4404" s="8" t="str">
        <f t="shared" si="822"/>
        <v>0</v>
      </c>
      <c r="W4404" s="8" t="str">
        <f t="shared" si="823"/>
        <v>0</v>
      </c>
      <c r="X4404" s="8" t="str">
        <f t="shared" si="824"/>
        <v>0</v>
      </c>
      <c r="Y4404" s="8" t="str">
        <f t="shared" si="825"/>
        <v>0</v>
      </c>
      <c r="Z4404" s="8" t="str">
        <f t="shared" si="826"/>
        <v>0</v>
      </c>
      <c r="AA4404" s="8" t="str">
        <f t="shared" si="827"/>
        <v>0</v>
      </c>
      <c r="AD4404" t="s">
        <v>9460</v>
      </c>
      <c r="AE4404" s="3">
        <v>5</v>
      </c>
      <c r="AF4404" s="3">
        <v>2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</row>
    <row r="4405" spans="3:41" x14ac:dyDescent="0.25">
      <c r="C4405" s="6" t="s">
        <v>9491</v>
      </c>
      <c r="D4405" s="9" t="s">
        <v>2840</v>
      </c>
      <c r="E4405" s="9" t="s">
        <v>2764</v>
      </c>
      <c r="F4405" s="9" t="s">
        <v>2764</v>
      </c>
      <c r="G4405" s="9" t="s">
        <v>2764</v>
      </c>
      <c r="H4405" s="9" t="s">
        <v>2764</v>
      </c>
      <c r="I4405" s="9" t="s">
        <v>2764</v>
      </c>
      <c r="J4405" s="9" t="s">
        <v>2764</v>
      </c>
      <c r="K4405" s="9" t="s">
        <v>2764</v>
      </c>
      <c r="L4405" s="9" t="s">
        <v>2764</v>
      </c>
      <c r="M4405" s="9" t="s">
        <v>2764</v>
      </c>
      <c r="N4405" s="9" t="s">
        <v>2764</v>
      </c>
      <c r="P4405" t="str">
        <f t="shared" si="816"/>
        <v>UCLA - Kenneth Nwuba</v>
      </c>
      <c r="Q4405" s="8" t="str">
        <f t="shared" si="817"/>
        <v>2</v>
      </c>
      <c r="R4405" s="8" t="str">
        <f t="shared" si="818"/>
        <v>0</v>
      </c>
      <c r="S4405" s="8" t="str">
        <f t="shared" si="819"/>
        <v>0</v>
      </c>
      <c r="T4405" s="8" t="str">
        <f t="shared" si="820"/>
        <v>0</v>
      </c>
      <c r="U4405" s="8" t="str">
        <f t="shared" si="821"/>
        <v>0</v>
      </c>
      <c r="V4405" s="8" t="str">
        <f t="shared" si="822"/>
        <v>0</v>
      </c>
      <c r="W4405" s="8" t="str">
        <f t="shared" si="823"/>
        <v>0</v>
      </c>
      <c r="X4405" s="8" t="str">
        <f t="shared" si="824"/>
        <v>0</v>
      </c>
      <c r="Y4405" s="8" t="str">
        <f t="shared" si="825"/>
        <v>0</v>
      </c>
      <c r="Z4405" s="8" t="str">
        <f t="shared" si="826"/>
        <v>0</v>
      </c>
      <c r="AA4405" s="8" t="str">
        <f t="shared" si="827"/>
        <v>0</v>
      </c>
      <c r="AD4405" t="s">
        <v>9461</v>
      </c>
      <c r="AE4405" s="3">
        <v>1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</row>
    <row r="4406" spans="3:41" x14ac:dyDescent="0.25">
      <c r="C4406" s="5" t="s">
        <v>9492</v>
      </c>
      <c r="D4406" s="8" t="s">
        <v>2833</v>
      </c>
      <c r="E4406" s="8" t="s">
        <v>2764</v>
      </c>
      <c r="F4406" s="8" t="s">
        <v>2764</v>
      </c>
      <c r="G4406" s="8" t="s">
        <v>2764</v>
      </c>
      <c r="H4406" s="8" t="s">
        <v>2764</v>
      </c>
      <c r="I4406" s="8" t="s">
        <v>2764</v>
      </c>
      <c r="J4406" s="8" t="s">
        <v>2764</v>
      </c>
      <c r="K4406" s="8" t="s">
        <v>2764</v>
      </c>
      <c r="L4406" s="8" t="s">
        <v>2764</v>
      </c>
      <c r="M4406" s="8" t="s">
        <v>2764</v>
      </c>
      <c r="N4406" s="8" t="s">
        <v>2764</v>
      </c>
      <c r="P4406" t="str">
        <f t="shared" si="816"/>
        <v>UMKC - Kaleb Roy</v>
      </c>
      <c r="Q4406" s="8" t="str">
        <f t="shared" si="817"/>
        <v>4</v>
      </c>
      <c r="R4406" s="8" t="str">
        <f t="shared" si="818"/>
        <v>0</v>
      </c>
      <c r="S4406" s="8" t="str">
        <f t="shared" si="819"/>
        <v>0</v>
      </c>
      <c r="T4406" s="8" t="str">
        <f t="shared" si="820"/>
        <v>0</v>
      </c>
      <c r="U4406" s="8" t="str">
        <f t="shared" si="821"/>
        <v>0</v>
      </c>
      <c r="V4406" s="8" t="str">
        <f t="shared" si="822"/>
        <v>0</v>
      </c>
      <c r="W4406" s="8" t="str">
        <f t="shared" si="823"/>
        <v>0</v>
      </c>
      <c r="X4406" s="8" t="str">
        <f t="shared" si="824"/>
        <v>0</v>
      </c>
      <c r="Y4406" s="8" t="str">
        <f t="shared" si="825"/>
        <v>0</v>
      </c>
      <c r="Z4406" s="8" t="str">
        <f t="shared" si="826"/>
        <v>0</v>
      </c>
      <c r="AA4406" s="8" t="str">
        <f t="shared" si="827"/>
        <v>0</v>
      </c>
      <c r="AD4406" t="s">
        <v>9462</v>
      </c>
      <c r="AE4406" s="3">
        <v>2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</row>
    <row r="4407" spans="3:41" x14ac:dyDescent="0.25">
      <c r="C4407" s="6" t="s">
        <v>9493</v>
      </c>
      <c r="D4407" s="9" t="s">
        <v>2865</v>
      </c>
      <c r="E4407" s="9" t="s">
        <v>2764</v>
      </c>
      <c r="F4407" s="9" t="s">
        <v>2764</v>
      </c>
      <c r="G4407" s="9" t="s">
        <v>2764</v>
      </c>
      <c r="H4407" s="9" t="s">
        <v>2764</v>
      </c>
      <c r="I4407" s="9" t="s">
        <v>2764</v>
      </c>
      <c r="J4407" s="9" t="s">
        <v>2764</v>
      </c>
      <c r="K4407" s="9" t="s">
        <v>2764</v>
      </c>
      <c r="L4407" s="9" t="s">
        <v>2764</v>
      </c>
      <c r="M4407" s="9" t="s">
        <v>2764</v>
      </c>
      <c r="N4407" s="9" t="s">
        <v>2764</v>
      </c>
      <c r="P4407" t="str">
        <f t="shared" si="816"/>
        <v>New Mexico - Clay Patterson</v>
      </c>
      <c r="Q4407" s="8" t="str">
        <f t="shared" si="817"/>
        <v>1</v>
      </c>
      <c r="R4407" s="8" t="str">
        <f t="shared" si="818"/>
        <v>0</v>
      </c>
      <c r="S4407" s="8" t="str">
        <f t="shared" si="819"/>
        <v>0</v>
      </c>
      <c r="T4407" s="8" t="str">
        <f t="shared" si="820"/>
        <v>0</v>
      </c>
      <c r="U4407" s="8" t="str">
        <f t="shared" si="821"/>
        <v>0</v>
      </c>
      <c r="V4407" s="8" t="str">
        <f t="shared" si="822"/>
        <v>0</v>
      </c>
      <c r="W4407" s="8" t="str">
        <f t="shared" si="823"/>
        <v>0</v>
      </c>
      <c r="X4407" s="8" t="str">
        <f t="shared" si="824"/>
        <v>0</v>
      </c>
      <c r="Y4407" s="8" t="str">
        <f t="shared" si="825"/>
        <v>0</v>
      </c>
      <c r="Z4407" s="8" t="str">
        <f t="shared" si="826"/>
        <v>0</v>
      </c>
      <c r="AA4407" s="8" t="str">
        <f t="shared" si="827"/>
        <v>0</v>
      </c>
      <c r="AD4407" t="s">
        <v>9463</v>
      </c>
      <c r="AE4407" s="3">
        <v>1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</row>
    <row r="4408" spans="3:41" x14ac:dyDescent="0.25">
      <c r="C4408" s="5" t="s">
        <v>9494</v>
      </c>
      <c r="D4408" s="8" t="s">
        <v>3918</v>
      </c>
      <c r="E4408" s="8" t="s">
        <v>2764</v>
      </c>
      <c r="F4408" s="8" t="s">
        <v>2764</v>
      </c>
      <c r="G4408" s="8" t="s">
        <v>2764</v>
      </c>
      <c r="H4408" s="8" t="s">
        <v>2764</v>
      </c>
      <c r="I4408" s="8" t="s">
        <v>2764</v>
      </c>
      <c r="J4408" s="8" t="s">
        <v>2764</v>
      </c>
      <c r="K4408" s="8" t="s">
        <v>2764</v>
      </c>
      <c r="L4408" s="8" t="s">
        <v>2764</v>
      </c>
      <c r="M4408" s="8" t="s">
        <v>2764</v>
      </c>
      <c r="N4408" s="8" t="s">
        <v>2764</v>
      </c>
      <c r="P4408" t="str">
        <f t="shared" si="816"/>
        <v>SMU - James Pyle</v>
      </c>
      <c r="Q4408" s="8" t="str">
        <f t="shared" si="817"/>
        <v>3</v>
      </c>
      <c r="R4408" s="8" t="str">
        <f t="shared" si="818"/>
        <v>0</v>
      </c>
      <c r="S4408" s="8" t="str">
        <f t="shared" si="819"/>
        <v>0</v>
      </c>
      <c r="T4408" s="8" t="str">
        <f t="shared" si="820"/>
        <v>0</v>
      </c>
      <c r="U4408" s="8" t="str">
        <f t="shared" si="821"/>
        <v>0</v>
      </c>
      <c r="V4408" s="8" t="str">
        <f t="shared" si="822"/>
        <v>0</v>
      </c>
      <c r="W4408" s="8" t="str">
        <f t="shared" si="823"/>
        <v>0</v>
      </c>
      <c r="X4408" s="8" t="str">
        <f t="shared" si="824"/>
        <v>0</v>
      </c>
      <c r="Y4408" s="8" t="str">
        <f t="shared" si="825"/>
        <v>0</v>
      </c>
      <c r="Z4408" s="8" t="str">
        <f t="shared" si="826"/>
        <v>0</v>
      </c>
      <c r="AA4408" s="8" t="str">
        <f t="shared" si="827"/>
        <v>0</v>
      </c>
      <c r="AD4408" t="s">
        <v>9464</v>
      </c>
      <c r="AE4408" s="3">
        <v>1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</row>
    <row r="4409" spans="3:41" x14ac:dyDescent="0.25">
      <c r="C4409" s="6" t="s">
        <v>9495</v>
      </c>
      <c r="D4409" s="9" t="s">
        <v>2865</v>
      </c>
      <c r="E4409" s="9" t="s">
        <v>2764</v>
      </c>
      <c r="F4409" s="9" t="s">
        <v>2764</v>
      </c>
      <c r="G4409" s="9" t="s">
        <v>2764</v>
      </c>
      <c r="H4409" s="9" t="s">
        <v>2764</v>
      </c>
      <c r="I4409" s="9" t="s">
        <v>2764</v>
      </c>
      <c r="J4409" s="9" t="s">
        <v>2764</v>
      </c>
      <c r="K4409" s="9" t="s">
        <v>2764</v>
      </c>
      <c r="L4409" s="9" t="s">
        <v>2764</v>
      </c>
      <c r="M4409" s="9" t="s">
        <v>2764</v>
      </c>
      <c r="N4409" s="9" t="s">
        <v>2764</v>
      </c>
      <c r="P4409" t="str">
        <f t="shared" si="816"/>
        <v>Loyola-Chicago - Will Alcock</v>
      </c>
      <c r="Q4409" s="8" t="str">
        <f t="shared" si="817"/>
        <v>1</v>
      </c>
      <c r="R4409" s="8" t="str">
        <f t="shared" si="818"/>
        <v>0</v>
      </c>
      <c r="S4409" s="8" t="str">
        <f t="shared" si="819"/>
        <v>0</v>
      </c>
      <c r="T4409" s="8" t="str">
        <f t="shared" si="820"/>
        <v>0</v>
      </c>
      <c r="U4409" s="8" t="str">
        <f t="shared" si="821"/>
        <v>0</v>
      </c>
      <c r="V4409" s="8" t="str">
        <f t="shared" si="822"/>
        <v>0</v>
      </c>
      <c r="W4409" s="8" t="str">
        <f t="shared" si="823"/>
        <v>0</v>
      </c>
      <c r="X4409" s="8" t="str">
        <f t="shared" si="824"/>
        <v>0</v>
      </c>
      <c r="Y4409" s="8" t="str">
        <f t="shared" si="825"/>
        <v>0</v>
      </c>
      <c r="Z4409" s="8" t="str">
        <f t="shared" si="826"/>
        <v>0</v>
      </c>
      <c r="AA4409" s="8" t="str">
        <f t="shared" si="827"/>
        <v>0</v>
      </c>
      <c r="AD4409" t="s">
        <v>9465</v>
      </c>
      <c r="AE4409" s="3">
        <v>4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</row>
    <row r="4410" spans="3:41" x14ac:dyDescent="0.25">
      <c r="C4410" s="5" t="s">
        <v>9496</v>
      </c>
      <c r="D4410" s="8" t="s">
        <v>10066</v>
      </c>
      <c r="E4410" s="8" t="s">
        <v>2763</v>
      </c>
      <c r="F4410" s="8" t="s">
        <v>2764</v>
      </c>
      <c r="G4410" s="8" t="s">
        <v>2764</v>
      </c>
      <c r="H4410" s="8" t="s">
        <v>2764</v>
      </c>
      <c r="I4410" s="8" t="s">
        <v>2764</v>
      </c>
      <c r="J4410" s="8" t="s">
        <v>2764</v>
      </c>
      <c r="K4410" s="8" t="s">
        <v>2764</v>
      </c>
      <c r="L4410" s="8" t="s">
        <v>2764</v>
      </c>
      <c r="M4410" s="8" t="s">
        <v>2764</v>
      </c>
      <c r="N4410" s="8" t="s">
        <v>2764</v>
      </c>
      <c r="P4410" t="str">
        <f t="shared" si="816"/>
        <v>Nicholls - Abdul Alatishe</v>
      </c>
      <c r="Q4410" s="8" t="str">
        <f t="shared" si="817"/>
        <v>7</v>
      </c>
      <c r="R4410" s="8" t="str">
        <f t="shared" si="818"/>
        <v>1</v>
      </c>
      <c r="S4410" s="8" t="str">
        <f t="shared" si="819"/>
        <v>0</v>
      </c>
      <c r="T4410" s="8" t="str">
        <f t="shared" si="820"/>
        <v>0</v>
      </c>
      <c r="U4410" s="8" t="str">
        <f t="shared" si="821"/>
        <v>0</v>
      </c>
      <c r="V4410" s="8" t="str">
        <f t="shared" si="822"/>
        <v>0</v>
      </c>
      <c r="W4410" s="8" t="str">
        <f t="shared" si="823"/>
        <v>0</v>
      </c>
      <c r="X4410" s="8" t="str">
        <f t="shared" si="824"/>
        <v>0</v>
      </c>
      <c r="Y4410" s="8" t="str">
        <f t="shared" si="825"/>
        <v>0</v>
      </c>
      <c r="Z4410" s="8" t="str">
        <f t="shared" si="826"/>
        <v>0</v>
      </c>
      <c r="AA4410" s="8" t="str">
        <f t="shared" si="827"/>
        <v>0</v>
      </c>
      <c r="AD4410" t="s">
        <v>9466</v>
      </c>
      <c r="AE4410" s="3">
        <v>11</v>
      </c>
      <c r="AF4410" s="3">
        <v>1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</row>
    <row r="4411" spans="3:41" x14ac:dyDescent="0.25">
      <c r="C4411" s="6" t="s">
        <v>9497</v>
      </c>
      <c r="D4411" s="9" t="s">
        <v>2865</v>
      </c>
      <c r="E4411" s="9" t="s">
        <v>2764</v>
      </c>
      <c r="F4411" s="9" t="s">
        <v>2764</v>
      </c>
      <c r="G4411" s="9" t="s">
        <v>2764</v>
      </c>
      <c r="H4411" s="9" t="s">
        <v>2764</v>
      </c>
      <c r="I4411" s="9" t="s">
        <v>2764</v>
      </c>
      <c r="J4411" s="9" t="s">
        <v>2764</v>
      </c>
      <c r="K4411" s="9" t="s">
        <v>2764</v>
      </c>
      <c r="L4411" s="9" t="s">
        <v>2764</v>
      </c>
      <c r="M4411" s="9" t="s">
        <v>2764</v>
      </c>
      <c r="N4411" s="9" t="s">
        <v>2764</v>
      </c>
      <c r="P4411" t="str">
        <f t="shared" si="816"/>
        <v>Cincinnati - John Koz</v>
      </c>
      <c r="Q4411" s="8" t="str">
        <f t="shared" si="817"/>
        <v>1</v>
      </c>
      <c r="R4411" s="8" t="str">
        <f t="shared" si="818"/>
        <v>0</v>
      </c>
      <c r="S4411" s="8" t="str">
        <f t="shared" si="819"/>
        <v>0</v>
      </c>
      <c r="T4411" s="8" t="str">
        <f t="shared" si="820"/>
        <v>0</v>
      </c>
      <c r="U4411" s="8" t="str">
        <f t="shared" si="821"/>
        <v>0</v>
      </c>
      <c r="V4411" s="8" t="str">
        <f t="shared" si="822"/>
        <v>0</v>
      </c>
      <c r="W4411" s="8" t="str">
        <f t="shared" si="823"/>
        <v>0</v>
      </c>
      <c r="X4411" s="8" t="str">
        <f t="shared" si="824"/>
        <v>0</v>
      </c>
      <c r="Y4411" s="8" t="str">
        <f t="shared" si="825"/>
        <v>0</v>
      </c>
      <c r="Z4411" s="8" t="str">
        <f t="shared" si="826"/>
        <v>0</v>
      </c>
      <c r="AA4411" s="8" t="str">
        <f t="shared" si="827"/>
        <v>0</v>
      </c>
      <c r="AD4411" t="s">
        <v>9467</v>
      </c>
      <c r="AE4411" s="3">
        <v>2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</row>
    <row r="4412" spans="3:41" x14ac:dyDescent="0.25">
      <c r="C4412" s="5" t="s">
        <v>9498</v>
      </c>
      <c r="D4412" s="8" t="s">
        <v>10026</v>
      </c>
      <c r="E4412" s="8" t="s">
        <v>2764</v>
      </c>
      <c r="F4412" s="8" t="s">
        <v>2764</v>
      </c>
      <c r="G4412" s="8" t="s">
        <v>2764</v>
      </c>
      <c r="H4412" s="8" t="s">
        <v>2764</v>
      </c>
      <c r="I4412" s="8" t="s">
        <v>2764</v>
      </c>
      <c r="J4412" s="8" t="s">
        <v>2764</v>
      </c>
      <c r="K4412" s="8" t="s">
        <v>2764</v>
      </c>
      <c r="L4412" s="8" t="s">
        <v>2764</v>
      </c>
      <c r="M4412" s="8" t="s">
        <v>2764</v>
      </c>
      <c r="N4412" s="8" t="s">
        <v>2764</v>
      </c>
      <c r="P4412" t="str">
        <f t="shared" si="816"/>
        <v>Utah State - Ben Fakira</v>
      </c>
      <c r="Q4412" s="8" t="str">
        <f t="shared" si="817"/>
        <v>3</v>
      </c>
      <c r="R4412" s="8" t="str">
        <f t="shared" si="818"/>
        <v>0</v>
      </c>
      <c r="S4412" s="8" t="str">
        <f t="shared" si="819"/>
        <v>0</v>
      </c>
      <c r="T4412" s="8" t="str">
        <f t="shared" si="820"/>
        <v>0</v>
      </c>
      <c r="U4412" s="8" t="str">
        <f t="shared" si="821"/>
        <v>0</v>
      </c>
      <c r="V4412" s="8" t="str">
        <f t="shared" si="822"/>
        <v>0</v>
      </c>
      <c r="W4412" s="8" t="str">
        <f t="shared" si="823"/>
        <v>0</v>
      </c>
      <c r="X4412" s="8" t="str">
        <f t="shared" si="824"/>
        <v>0</v>
      </c>
      <c r="Y4412" s="8" t="str">
        <f t="shared" si="825"/>
        <v>0</v>
      </c>
      <c r="Z4412" s="8" t="str">
        <f t="shared" si="826"/>
        <v>0</v>
      </c>
      <c r="AA4412" s="8" t="str">
        <f t="shared" si="827"/>
        <v>0</v>
      </c>
      <c r="AD4412" t="s">
        <v>9468</v>
      </c>
      <c r="AE4412" s="3">
        <v>1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</row>
    <row r="4413" spans="3:41" x14ac:dyDescent="0.25">
      <c r="C4413" s="6" t="s">
        <v>9499</v>
      </c>
      <c r="D4413" s="9" t="s">
        <v>10066</v>
      </c>
      <c r="E4413" s="9" t="s">
        <v>2775</v>
      </c>
      <c r="F4413" s="9" t="s">
        <v>2764</v>
      </c>
      <c r="G4413" s="9" t="s">
        <v>2764</v>
      </c>
      <c r="H4413" s="9" t="s">
        <v>2764</v>
      </c>
      <c r="I4413" s="9" t="s">
        <v>2764</v>
      </c>
      <c r="J4413" s="9" t="s">
        <v>2764</v>
      </c>
      <c r="K4413" s="9" t="s">
        <v>2764</v>
      </c>
      <c r="L4413" s="9" t="s">
        <v>2764</v>
      </c>
      <c r="M4413" s="9" t="s">
        <v>2764</v>
      </c>
      <c r="N4413" s="9" t="s">
        <v>2764</v>
      </c>
      <c r="P4413" t="str">
        <f t="shared" si="816"/>
        <v>Idaho State - Chidi Udengwu</v>
      </c>
      <c r="Q4413" s="8" t="str">
        <f t="shared" si="817"/>
        <v>7</v>
      </c>
      <c r="R4413" s="8" t="str">
        <f t="shared" si="818"/>
        <v>2</v>
      </c>
      <c r="S4413" s="8" t="str">
        <f t="shared" si="819"/>
        <v>0</v>
      </c>
      <c r="T4413" s="8" t="str">
        <f t="shared" si="820"/>
        <v>0</v>
      </c>
      <c r="U4413" s="8" t="str">
        <f t="shared" si="821"/>
        <v>0</v>
      </c>
      <c r="V4413" s="8" t="str">
        <f t="shared" si="822"/>
        <v>0</v>
      </c>
      <c r="W4413" s="8" t="str">
        <f t="shared" si="823"/>
        <v>0</v>
      </c>
      <c r="X4413" s="8" t="str">
        <f t="shared" si="824"/>
        <v>0</v>
      </c>
      <c r="Y4413" s="8" t="str">
        <f t="shared" si="825"/>
        <v>0</v>
      </c>
      <c r="Z4413" s="8" t="str">
        <f t="shared" si="826"/>
        <v>0</v>
      </c>
      <c r="AA4413" s="8" t="str">
        <f t="shared" si="827"/>
        <v>0</v>
      </c>
      <c r="AD4413" t="s">
        <v>9469</v>
      </c>
      <c r="AE4413" s="3">
        <v>9</v>
      </c>
      <c r="AF4413" s="3">
        <v>2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</row>
    <row r="4414" spans="3:41" x14ac:dyDescent="0.25">
      <c r="C4414" s="5" t="s">
        <v>9500</v>
      </c>
      <c r="D4414" s="8" t="s">
        <v>2840</v>
      </c>
      <c r="E4414" s="8" t="s">
        <v>2764</v>
      </c>
      <c r="F4414" s="8" t="s">
        <v>2764</v>
      </c>
      <c r="G4414" s="8" t="s">
        <v>2764</v>
      </c>
      <c r="H4414" s="8" t="s">
        <v>2764</v>
      </c>
      <c r="I4414" s="8" t="s">
        <v>2764</v>
      </c>
      <c r="J4414" s="8" t="s">
        <v>2764</v>
      </c>
      <c r="K4414" s="8" t="s">
        <v>2764</v>
      </c>
      <c r="L4414" s="8" t="s">
        <v>2764</v>
      </c>
      <c r="M4414" s="8" t="s">
        <v>2764</v>
      </c>
      <c r="N4414" s="8" t="s">
        <v>2764</v>
      </c>
      <c r="P4414" t="str">
        <f t="shared" si="816"/>
        <v>Florida Gulf Coast - Dolan Mahoney</v>
      </c>
      <c r="Q4414" s="8" t="str">
        <f t="shared" si="817"/>
        <v>2</v>
      </c>
      <c r="R4414" s="8" t="str">
        <f t="shared" si="818"/>
        <v>0</v>
      </c>
      <c r="S4414" s="8" t="str">
        <f t="shared" si="819"/>
        <v>0</v>
      </c>
      <c r="T4414" s="8" t="str">
        <f t="shared" si="820"/>
        <v>0</v>
      </c>
      <c r="U4414" s="8" t="str">
        <f t="shared" si="821"/>
        <v>0</v>
      </c>
      <c r="V4414" s="8" t="str">
        <f t="shared" si="822"/>
        <v>0</v>
      </c>
      <c r="W4414" s="8" t="str">
        <f t="shared" si="823"/>
        <v>0</v>
      </c>
      <c r="X4414" s="8" t="str">
        <f t="shared" si="824"/>
        <v>0</v>
      </c>
      <c r="Y4414" s="8" t="str">
        <f t="shared" si="825"/>
        <v>0</v>
      </c>
      <c r="Z4414" s="8" t="str">
        <f t="shared" si="826"/>
        <v>0</v>
      </c>
      <c r="AA4414" s="8" t="str">
        <f t="shared" si="827"/>
        <v>0</v>
      </c>
      <c r="AD4414" t="s">
        <v>9470</v>
      </c>
      <c r="AE4414" s="3">
        <v>2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</row>
    <row r="4415" spans="3:41" x14ac:dyDescent="0.25">
      <c r="C4415" s="6" t="s">
        <v>9501</v>
      </c>
      <c r="D4415" s="9" t="s">
        <v>2865</v>
      </c>
      <c r="E4415" s="9" t="s">
        <v>2764</v>
      </c>
      <c r="F4415" s="9" t="s">
        <v>2764</v>
      </c>
      <c r="G4415" s="9" t="s">
        <v>2764</v>
      </c>
      <c r="H4415" s="9" t="s">
        <v>2764</v>
      </c>
      <c r="I4415" s="9" t="s">
        <v>2764</v>
      </c>
      <c r="J4415" s="9" t="s">
        <v>2764</v>
      </c>
      <c r="K4415" s="9" t="s">
        <v>2764</v>
      </c>
      <c r="L4415" s="9" t="s">
        <v>2764</v>
      </c>
      <c r="M4415" s="9" t="s">
        <v>2764</v>
      </c>
      <c r="N4415" s="9" t="s">
        <v>2764</v>
      </c>
      <c r="P4415" t="str">
        <f t="shared" si="816"/>
        <v>Florida Gulf Coast - Kyle Hoffman</v>
      </c>
      <c r="Q4415" s="8" t="str">
        <f t="shared" si="817"/>
        <v>1</v>
      </c>
      <c r="R4415" s="8" t="str">
        <f t="shared" si="818"/>
        <v>0</v>
      </c>
      <c r="S4415" s="8" t="str">
        <f t="shared" si="819"/>
        <v>0</v>
      </c>
      <c r="T4415" s="8" t="str">
        <f t="shared" si="820"/>
        <v>0</v>
      </c>
      <c r="U4415" s="8" t="str">
        <f t="shared" si="821"/>
        <v>0</v>
      </c>
      <c r="V4415" s="8" t="str">
        <f t="shared" si="822"/>
        <v>0</v>
      </c>
      <c r="W4415" s="8" t="str">
        <f t="shared" si="823"/>
        <v>0</v>
      </c>
      <c r="X4415" s="8" t="str">
        <f t="shared" si="824"/>
        <v>0</v>
      </c>
      <c r="Y4415" s="8" t="str">
        <f t="shared" si="825"/>
        <v>0</v>
      </c>
      <c r="Z4415" s="8" t="str">
        <f t="shared" si="826"/>
        <v>0</v>
      </c>
      <c r="AA4415" s="8" t="str">
        <f t="shared" si="827"/>
        <v>0</v>
      </c>
      <c r="AD4415" t="s">
        <v>9472</v>
      </c>
      <c r="AE4415" s="3">
        <v>2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</row>
    <row r="4416" spans="3:41" x14ac:dyDescent="0.25">
      <c r="C4416" s="5" t="s">
        <v>9502</v>
      </c>
      <c r="D4416" s="8" t="s">
        <v>2865</v>
      </c>
      <c r="E4416" s="8" t="s">
        <v>2764</v>
      </c>
      <c r="F4416" s="8" t="s">
        <v>2764</v>
      </c>
      <c r="G4416" s="8" t="s">
        <v>2764</v>
      </c>
      <c r="H4416" s="8" t="s">
        <v>2764</v>
      </c>
      <c r="I4416" s="8" t="s">
        <v>2764</v>
      </c>
      <c r="J4416" s="8" t="s">
        <v>2764</v>
      </c>
      <c r="K4416" s="8" t="s">
        <v>2764</v>
      </c>
      <c r="L4416" s="8" t="s">
        <v>2764</v>
      </c>
      <c r="M4416" s="8" t="s">
        <v>2764</v>
      </c>
      <c r="N4416" s="8" t="s">
        <v>2764</v>
      </c>
      <c r="P4416" t="str">
        <f t="shared" si="816"/>
        <v>Winthrop - Keondre Schumacher</v>
      </c>
      <c r="Q4416" s="8" t="str">
        <f t="shared" si="817"/>
        <v>1</v>
      </c>
      <c r="R4416" s="8" t="str">
        <f t="shared" si="818"/>
        <v>0</v>
      </c>
      <c r="S4416" s="8" t="str">
        <f t="shared" si="819"/>
        <v>0</v>
      </c>
      <c r="T4416" s="8" t="str">
        <f t="shared" si="820"/>
        <v>0</v>
      </c>
      <c r="U4416" s="8" t="str">
        <f t="shared" si="821"/>
        <v>0</v>
      </c>
      <c r="V4416" s="8" t="str">
        <f t="shared" si="822"/>
        <v>0</v>
      </c>
      <c r="W4416" s="8" t="str">
        <f t="shared" si="823"/>
        <v>0</v>
      </c>
      <c r="X4416" s="8" t="str">
        <f t="shared" si="824"/>
        <v>0</v>
      </c>
      <c r="Y4416" s="8" t="str">
        <f t="shared" si="825"/>
        <v>0</v>
      </c>
      <c r="Z4416" s="8" t="str">
        <f t="shared" si="826"/>
        <v>0</v>
      </c>
      <c r="AA4416" s="8" t="str">
        <f t="shared" si="827"/>
        <v>0</v>
      </c>
      <c r="AD4416" t="s">
        <v>9473</v>
      </c>
      <c r="AE4416" s="3">
        <v>2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</row>
    <row r="4417" spans="3:41" x14ac:dyDescent="0.25">
      <c r="C4417" s="6" t="s">
        <v>9503</v>
      </c>
      <c r="D4417" s="9" t="s">
        <v>2840</v>
      </c>
      <c r="E4417" s="9" t="s">
        <v>2764</v>
      </c>
      <c r="F4417" s="9" t="s">
        <v>2764</v>
      </c>
      <c r="G4417" s="9" t="s">
        <v>2764</v>
      </c>
      <c r="H4417" s="9" t="s">
        <v>2764</v>
      </c>
      <c r="I4417" s="9" t="s">
        <v>2764</v>
      </c>
      <c r="J4417" s="9" t="s">
        <v>2764</v>
      </c>
      <c r="K4417" s="9" t="s">
        <v>2764</v>
      </c>
      <c r="L4417" s="9" t="s">
        <v>2764</v>
      </c>
      <c r="M4417" s="9" t="s">
        <v>2764</v>
      </c>
      <c r="N4417" s="9" t="s">
        <v>2764</v>
      </c>
      <c r="P4417" t="str">
        <f t="shared" si="816"/>
        <v>Alabama - Tyler Barnes</v>
      </c>
      <c r="Q4417" s="8" t="str">
        <f t="shared" si="817"/>
        <v>2</v>
      </c>
      <c r="R4417" s="8" t="str">
        <f t="shared" si="818"/>
        <v>0</v>
      </c>
      <c r="S4417" s="8" t="str">
        <f t="shared" si="819"/>
        <v>0</v>
      </c>
      <c r="T4417" s="8" t="str">
        <f t="shared" si="820"/>
        <v>0</v>
      </c>
      <c r="U4417" s="8" t="str">
        <f t="shared" si="821"/>
        <v>0</v>
      </c>
      <c r="V4417" s="8" t="str">
        <f t="shared" si="822"/>
        <v>0</v>
      </c>
      <c r="W4417" s="8" t="str">
        <f t="shared" si="823"/>
        <v>0</v>
      </c>
      <c r="X4417" s="8" t="str">
        <f t="shared" si="824"/>
        <v>0</v>
      </c>
      <c r="Y4417" s="8" t="str">
        <f t="shared" si="825"/>
        <v>0</v>
      </c>
      <c r="Z4417" s="8" t="str">
        <f t="shared" si="826"/>
        <v>0</v>
      </c>
      <c r="AA4417" s="8" t="str">
        <f t="shared" si="827"/>
        <v>0</v>
      </c>
      <c r="AD4417" t="s">
        <v>9474</v>
      </c>
      <c r="AE4417" s="3">
        <v>1</v>
      </c>
      <c r="AF4417" s="3">
        <v>1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</row>
    <row r="4418" spans="3:41" x14ac:dyDescent="0.25">
      <c r="C4418" s="5" t="s">
        <v>9504</v>
      </c>
      <c r="D4418" s="8" t="s">
        <v>2840</v>
      </c>
      <c r="E4418" s="8" t="s">
        <v>2764</v>
      </c>
      <c r="F4418" s="8" t="s">
        <v>2764</v>
      </c>
      <c r="G4418" s="8" t="s">
        <v>2764</v>
      </c>
      <c r="H4418" s="8" t="s">
        <v>2764</v>
      </c>
      <c r="I4418" s="8" t="s">
        <v>2764</v>
      </c>
      <c r="J4418" s="8" t="s">
        <v>2764</v>
      </c>
      <c r="K4418" s="8" t="s">
        <v>2764</v>
      </c>
      <c r="L4418" s="8" t="s">
        <v>2764</v>
      </c>
      <c r="M4418" s="8" t="s">
        <v>2764</v>
      </c>
      <c r="N4418" s="8" t="s">
        <v>2764</v>
      </c>
      <c r="P4418" t="str">
        <f t="shared" si="816"/>
        <v>Nevada - David Cunningham</v>
      </c>
      <c r="Q4418" s="8" t="str">
        <f t="shared" si="817"/>
        <v>2</v>
      </c>
      <c r="R4418" s="8" t="str">
        <f t="shared" si="818"/>
        <v>0</v>
      </c>
      <c r="S4418" s="8" t="str">
        <f t="shared" si="819"/>
        <v>0</v>
      </c>
      <c r="T4418" s="8" t="str">
        <f t="shared" si="820"/>
        <v>0</v>
      </c>
      <c r="U4418" s="8" t="str">
        <f t="shared" si="821"/>
        <v>0</v>
      </c>
      <c r="V4418" s="8" t="str">
        <f t="shared" si="822"/>
        <v>0</v>
      </c>
      <c r="W4418" s="8" t="str">
        <f t="shared" si="823"/>
        <v>0</v>
      </c>
      <c r="X4418" s="8" t="str">
        <f t="shared" si="824"/>
        <v>0</v>
      </c>
      <c r="Y4418" s="8" t="str">
        <f t="shared" si="825"/>
        <v>0</v>
      </c>
      <c r="Z4418" s="8" t="str">
        <f t="shared" si="826"/>
        <v>0</v>
      </c>
      <c r="AA4418" s="8" t="str">
        <f t="shared" si="827"/>
        <v>0</v>
      </c>
      <c r="AD4418" t="s">
        <v>9476</v>
      </c>
      <c r="AE4418" s="3">
        <v>2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</row>
    <row r="4419" spans="3:41" x14ac:dyDescent="0.25">
      <c r="C4419" s="6" t="s">
        <v>9505</v>
      </c>
      <c r="D4419" s="9" t="s">
        <v>10099</v>
      </c>
      <c r="E4419" s="9" t="s">
        <v>2764</v>
      </c>
      <c r="F4419" s="9" t="s">
        <v>2764</v>
      </c>
      <c r="G4419" s="9" t="s">
        <v>2764</v>
      </c>
      <c r="H4419" s="9" t="s">
        <v>2764</v>
      </c>
      <c r="I4419" s="9" t="s">
        <v>2764</v>
      </c>
      <c r="J4419" s="9" t="s">
        <v>2764</v>
      </c>
      <c r="K4419" s="9" t="s">
        <v>2764</v>
      </c>
      <c r="L4419" s="9" t="s">
        <v>2764</v>
      </c>
      <c r="M4419" s="9" t="s">
        <v>2764</v>
      </c>
      <c r="N4419" s="9" t="s">
        <v>2764</v>
      </c>
      <c r="P4419" t="str">
        <f t="shared" si="816"/>
        <v>Houston - Caleb Broodo</v>
      </c>
      <c r="Q4419" s="8" t="str">
        <f t="shared" si="817"/>
        <v>2</v>
      </c>
      <c r="R4419" s="8" t="str">
        <f t="shared" si="818"/>
        <v>0</v>
      </c>
      <c r="S4419" s="8" t="str">
        <f t="shared" si="819"/>
        <v>0</v>
      </c>
      <c r="T4419" s="8" t="str">
        <f t="shared" si="820"/>
        <v>0</v>
      </c>
      <c r="U4419" s="8" t="str">
        <f t="shared" si="821"/>
        <v>0</v>
      </c>
      <c r="V4419" s="8" t="str">
        <f t="shared" si="822"/>
        <v>0</v>
      </c>
      <c r="W4419" s="8" t="str">
        <f t="shared" si="823"/>
        <v>0</v>
      </c>
      <c r="X4419" s="8" t="str">
        <f t="shared" si="824"/>
        <v>0</v>
      </c>
      <c r="Y4419" s="8" t="str">
        <f t="shared" si="825"/>
        <v>0</v>
      </c>
      <c r="Z4419" s="8" t="str">
        <f t="shared" si="826"/>
        <v>0</v>
      </c>
      <c r="AA4419" s="8" t="str">
        <f t="shared" si="827"/>
        <v>0</v>
      </c>
      <c r="AD4419" t="s">
        <v>9477</v>
      </c>
      <c r="AE4419" s="3">
        <v>2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</row>
    <row r="4420" spans="3:41" x14ac:dyDescent="0.25">
      <c r="C4420" s="5" t="s">
        <v>9506</v>
      </c>
      <c r="D4420" s="8" t="s">
        <v>10180</v>
      </c>
      <c r="E4420" s="8" t="s">
        <v>2775</v>
      </c>
      <c r="F4420" s="8" t="s">
        <v>2764</v>
      </c>
      <c r="G4420" s="8" t="s">
        <v>2764</v>
      </c>
      <c r="H4420" s="8" t="s">
        <v>2764</v>
      </c>
      <c r="I4420" s="8" t="s">
        <v>2764</v>
      </c>
      <c r="J4420" s="8" t="s">
        <v>2764</v>
      </c>
      <c r="K4420" s="8" t="s">
        <v>2764</v>
      </c>
      <c r="L4420" s="8" t="s">
        <v>2764</v>
      </c>
      <c r="M4420" s="8" t="s">
        <v>2764</v>
      </c>
      <c r="N4420" s="8" t="s">
        <v>2764</v>
      </c>
      <c r="P4420" t="str">
        <f t="shared" si="816"/>
        <v>Holy Cross - Blake Verbeek</v>
      </c>
      <c r="Q4420" s="8" t="str">
        <f t="shared" si="817"/>
        <v>4</v>
      </c>
      <c r="R4420" s="8" t="str">
        <f t="shared" si="818"/>
        <v>2</v>
      </c>
      <c r="S4420" s="8" t="str">
        <f t="shared" si="819"/>
        <v>0</v>
      </c>
      <c r="T4420" s="8" t="str">
        <f t="shared" si="820"/>
        <v>0</v>
      </c>
      <c r="U4420" s="8" t="str">
        <f t="shared" si="821"/>
        <v>0</v>
      </c>
      <c r="V4420" s="8" t="str">
        <f t="shared" si="822"/>
        <v>0</v>
      </c>
      <c r="W4420" s="8" t="str">
        <f t="shared" si="823"/>
        <v>0</v>
      </c>
      <c r="X4420" s="8" t="str">
        <f t="shared" si="824"/>
        <v>0</v>
      </c>
      <c r="Y4420" s="8" t="str">
        <f t="shared" si="825"/>
        <v>0</v>
      </c>
      <c r="Z4420" s="8" t="str">
        <f t="shared" si="826"/>
        <v>0</v>
      </c>
      <c r="AA4420" s="8" t="str">
        <f t="shared" si="827"/>
        <v>0</v>
      </c>
      <c r="AD4420" t="s">
        <v>9478</v>
      </c>
      <c r="AE4420" s="3">
        <v>6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</row>
    <row r="4421" spans="3:41" x14ac:dyDescent="0.25">
      <c r="C4421" s="6" t="s">
        <v>9507</v>
      </c>
      <c r="D4421" s="9" t="s">
        <v>2865</v>
      </c>
      <c r="E4421" s="9" t="s">
        <v>2764</v>
      </c>
      <c r="F4421" s="9" t="s">
        <v>2764</v>
      </c>
      <c r="G4421" s="9" t="s">
        <v>2764</v>
      </c>
      <c r="H4421" s="9" t="s">
        <v>2764</v>
      </c>
      <c r="I4421" s="9" t="s">
        <v>2764</v>
      </c>
      <c r="J4421" s="9" t="s">
        <v>2764</v>
      </c>
      <c r="K4421" s="9" t="s">
        <v>2764</v>
      </c>
      <c r="L4421" s="9" t="s">
        <v>2764</v>
      </c>
      <c r="M4421" s="9" t="s">
        <v>2764</v>
      </c>
      <c r="N4421" s="9" t="s">
        <v>2764</v>
      </c>
      <c r="P4421" t="str">
        <f t="shared" si="816"/>
        <v>NJIT - Taj Price</v>
      </c>
      <c r="Q4421" s="8" t="str">
        <f t="shared" si="817"/>
        <v>1</v>
      </c>
      <c r="R4421" s="8" t="str">
        <f t="shared" si="818"/>
        <v>0</v>
      </c>
      <c r="S4421" s="8" t="str">
        <f t="shared" si="819"/>
        <v>0</v>
      </c>
      <c r="T4421" s="8" t="str">
        <f t="shared" si="820"/>
        <v>0</v>
      </c>
      <c r="U4421" s="8" t="str">
        <f t="shared" si="821"/>
        <v>0</v>
      </c>
      <c r="V4421" s="8" t="str">
        <f t="shared" si="822"/>
        <v>0</v>
      </c>
      <c r="W4421" s="8" t="str">
        <f t="shared" si="823"/>
        <v>0</v>
      </c>
      <c r="X4421" s="8" t="str">
        <f t="shared" si="824"/>
        <v>0</v>
      </c>
      <c r="Y4421" s="8" t="str">
        <f t="shared" si="825"/>
        <v>0</v>
      </c>
      <c r="Z4421" s="8" t="str">
        <f t="shared" si="826"/>
        <v>0</v>
      </c>
      <c r="AA4421" s="8" t="str">
        <f t="shared" si="827"/>
        <v>0</v>
      </c>
      <c r="AD4421" t="s">
        <v>9479</v>
      </c>
      <c r="AE4421" s="3">
        <v>1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</row>
    <row r="4422" spans="3:41" x14ac:dyDescent="0.25">
      <c r="C4422" s="5" t="s">
        <v>9508</v>
      </c>
      <c r="D4422" s="8" t="s">
        <v>2865</v>
      </c>
      <c r="E4422" s="8" t="s">
        <v>2764</v>
      </c>
      <c r="F4422" s="8" t="s">
        <v>2764</v>
      </c>
      <c r="G4422" s="8" t="s">
        <v>2764</v>
      </c>
      <c r="H4422" s="8" t="s">
        <v>2764</v>
      </c>
      <c r="I4422" s="8" t="s">
        <v>2764</v>
      </c>
      <c r="J4422" s="8" t="s">
        <v>2764</v>
      </c>
      <c r="K4422" s="8" t="s">
        <v>2764</v>
      </c>
      <c r="L4422" s="8" t="s">
        <v>2764</v>
      </c>
      <c r="M4422" s="8" t="s">
        <v>2764</v>
      </c>
      <c r="N4422" s="8" t="s">
        <v>2764</v>
      </c>
      <c r="P4422" t="str">
        <f t="shared" si="816"/>
        <v>Purdue Fort Wayne - Rylen Grundy</v>
      </c>
      <c r="Q4422" s="8" t="str">
        <f t="shared" si="817"/>
        <v>1</v>
      </c>
      <c r="R4422" s="8" t="str">
        <f t="shared" si="818"/>
        <v>0</v>
      </c>
      <c r="S4422" s="8" t="str">
        <f t="shared" si="819"/>
        <v>0</v>
      </c>
      <c r="T4422" s="8" t="str">
        <f t="shared" si="820"/>
        <v>0</v>
      </c>
      <c r="U4422" s="8" t="str">
        <f t="shared" si="821"/>
        <v>0</v>
      </c>
      <c r="V4422" s="8" t="str">
        <f t="shared" si="822"/>
        <v>0</v>
      </c>
      <c r="W4422" s="8" t="str">
        <f t="shared" si="823"/>
        <v>0</v>
      </c>
      <c r="X4422" s="8" t="str">
        <f t="shared" si="824"/>
        <v>0</v>
      </c>
      <c r="Y4422" s="8" t="str">
        <f t="shared" si="825"/>
        <v>0</v>
      </c>
      <c r="Z4422" s="8" t="str">
        <f t="shared" si="826"/>
        <v>0</v>
      </c>
      <c r="AA4422" s="8" t="str">
        <f t="shared" si="827"/>
        <v>0</v>
      </c>
      <c r="AD4422" t="s">
        <v>9480</v>
      </c>
      <c r="AE4422" s="3">
        <v>2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</row>
    <row r="4423" spans="3:41" x14ac:dyDescent="0.25">
      <c r="C4423" s="6" t="s">
        <v>9509</v>
      </c>
      <c r="D4423" s="9" t="s">
        <v>2865</v>
      </c>
      <c r="E4423" s="9" t="s">
        <v>2764</v>
      </c>
      <c r="F4423" s="9" t="s">
        <v>2764</v>
      </c>
      <c r="G4423" s="9" t="s">
        <v>2764</v>
      </c>
      <c r="H4423" s="9" t="s">
        <v>2764</v>
      </c>
      <c r="I4423" s="9" t="s">
        <v>2764</v>
      </c>
      <c r="J4423" s="9" t="s">
        <v>2764</v>
      </c>
      <c r="K4423" s="9" t="s">
        <v>2764</v>
      </c>
      <c r="L4423" s="9" t="s">
        <v>2764</v>
      </c>
      <c r="M4423" s="9" t="s">
        <v>2764</v>
      </c>
      <c r="N4423" s="9" t="s">
        <v>2764</v>
      </c>
      <c r="P4423" t="str">
        <f t="shared" si="816"/>
        <v>UC Santa Barbara - Maxwell Kupchak</v>
      </c>
      <c r="Q4423" s="8" t="str">
        <f t="shared" si="817"/>
        <v>1</v>
      </c>
      <c r="R4423" s="8" t="str">
        <f t="shared" si="818"/>
        <v>0</v>
      </c>
      <c r="S4423" s="8" t="str">
        <f t="shared" si="819"/>
        <v>0</v>
      </c>
      <c r="T4423" s="8" t="str">
        <f t="shared" si="820"/>
        <v>0</v>
      </c>
      <c r="U4423" s="8" t="str">
        <f t="shared" si="821"/>
        <v>0</v>
      </c>
      <c r="V4423" s="8" t="str">
        <f t="shared" si="822"/>
        <v>0</v>
      </c>
      <c r="W4423" s="8" t="str">
        <f t="shared" si="823"/>
        <v>0</v>
      </c>
      <c r="X4423" s="8" t="str">
        <f t="shared" si="824"/>
        <v>0</v>
      </c>
      <c r="Y4423" s="8" t="str">
        <f t="shared" si="825"/>
        <v>0</v>
      </c>
      <c r="Z4423" s="8" t="str">
        <f t="shared" si="826"/>
        <v>0</v>
      </c>
      <c r="AA4423" s="8" t="str">
        <f t="shared" si="827"/>
        <v>0</v>
      </c>
      <c r="AD4423" t="s">
        <v>9481</v>
      </c>
      <c r="AE4423" s="3">
        <v>2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</row>
    <row r="4424" spans="3:41" x14ac:dyDescent="0.25">
      <c r="C4424" s="5" t="s">
        <v>9510</v>
      </c>
      <c r="D4424" s="8" t="s">
        <v>10180</v>
      </c>
      <c r="E4424" s="8" t="s">
        <v>2763</v>
      </c>
      <c r="F4424" s="8" t="s">
        <v>2764</v>
      </c>
      <c r="G4424" s="8" t="s">
        <v>2764</v>
      </c>
      <c r="H4424" s="8" t="s">
        <v>2764</v>
      </c>
      <c r="I4424" s="8" t="s">
        <v>2764</v>
      </c>
      <c r="J4424" s="8" t="s">
        <v>2764</v>
      </c>
      <c r="K4424" s="8" t="s">
        <v>2764</v>
      </c>
      <c r="L4424" s="8" t="s">
        <v>2764</v>
      </c>
      <c r="M4424" s="8" t="s">
        <v>2764</v>
      </c>
      <c r="N4424" s="8" t="s">
        <v>2764</v>
      </c>
      <c r="P4424" t="str">
        <f t="shared" ref="P4424:P4487" si="828">C4424</f>
        <v>Alcorn State - Noah Plain</v>
      </c>
      <c r="Q4424" s="8" t="str">
        <f t="shared" ref="Q4424:Q4487" si="829">RIGHT(D4424,LEN(D4424)-FIND("/",D4424))</f>
        <v>4</v>
      </c>
      <c r="R4424" s="8" t="str">
        <f t="shared" ref="R4424:R4487" si="830">RIGHT(E4424,LEN(E4424)-FIND("/",E4424))</f>
        <v>1</v>
      </c>
      <c r="S4424" s="8" t="str">
        <f t="shared" ref="S4424:S4487" si="831">RIGHT(F4424,LEN(F4424)-FIND("/",F4424))</f>
        <v>0</v>
      </c>
      <c r="T4424" s="8" t="str">
        <f t="shared" ref="T4424:T4487" si="832">RIGHT(G4424,LEN(G4424)-FIND("/",G4424))</f>
        <v>0</v>
      </c>
      <c r="U4424" s="8" t="str">
        <f t="shared" ref="U4424:U4487" si="833">RIGHT(H4424,LEN(H4424)-FIND("/",H4424))</f>
        <v>0</v>
      </c>
      <c r="V4424" s="8" t="str">
        <f t="shared" ref="V4424:V4487" si="834">RIGHT(I4424,LEN(I4424)-FIND("/",I4424))</f>
        <v>0</v>
      </c>
      <c r="W4424" s="8" t="str">
        <f t="shared" ref="W4424:W4487" si="835">RIGHT(J4424,LEN(J4424)-FIND("/",J4424))</f>
        <v>0</v>
      </c>
      <c r="X4424" s="8" t="str">
        <f t="shared" ref="X4424:X4487" si="836">RIGHT(K4424,LEN(K4424)-FIND("/",K4424))</f>
        <v>0</v>
      </c>
      <c r="Y4424" s="8" t="str">
        <f t="shared" ref="Y4424:Y4487" si="837">RIGHT(L4424,LEN(L4424)-FIND("/",L4424))</f>
        <v>0</v>
      </c>
      <c r="Z4424" s="8" t="str">
        <f t="shared" ref="Z4424:Z4487" si="838">RIGHT(M4424,LEN(M4424)-FIND("/",M4424))</f>
        <v>0</v>
      </c>
      <c r="AA4424" s="8" t="str">
        <f t="shared" ref="AA4424:AA4487" si="839">RIGHT(N4424,LEN(N4424)-FIND("/",N4424))</f>
        <v>0</v>
      </c>
      <c r="AD4424" t="s">
        <v>9482</v>
      </c>
      <c r="AE4424" s="3">
        <v>1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</row>
    <row r="4425" spans="3:41" x14ac:dyDescent="0.25">
      <c r="C4425" s="6" t="s">
        <v>9511</v>
      </c>
      <c r="D4425" s="9" t="s">
        <v>2865</v>
      </c>
      <c r="E4425" s="9" t="s">
        <v>2764</v>
      </c>
      <c r="F4425" s="9" t="s">
        <v>2764</v>
      </c>
      <c r="G4425" s="9" t="s">
        <v>2764</v>
      </c>
      <c r="H4425" s="9" t="s">
        <v>2764</v>
      </c>
      <c r="I4425" s="9" t="s">
        <v>2764</v>
      </c>
      <c r="J4425" s="9" t="s">
        <v>2764</v>
      </c>
      <c r="K4425" s="9" t="s">
        <v>2764</v>
      </c>
      <c r="L4425" s="9" t="s">
        <v>2764</v>
      </c>
      <c r="M4425" s="9" t="s">
        <v>2764</v>
      </c>
      <c r="N4425" s="9" t="s">
        <v>2764</v>
      </c>
      <c r="P4425" t="str">
        <f t="shared" si="828"/>
        <v>Chattanooga - Duane Moss</v>
      </c>
      <c r="Q4425" s="8" t="str">
        <f t="shared" si="829"/>
        <v>1</v>
      </c>
      <c r="R4425" s="8" t="str">
        <f t="shared" si="830"/>
        <v>0</v>
      </c>
      <c r="S4425" s="8" t="str">
        <f t="shared" si="831"/>
        <v>0</v>
      </c>
      <c r="T4425" s="8" t="str">
        <f t="shared" si="832"/>
        <v>0</v>
      </c>
      <c r="U4425" s="8" t="str">
        <f t="shared" si="833"/>
        <v>0</v>
      </c>
      <c r="V4425" s="8" t="str">
        <f t="shared" si="834"/>
        <v>0</v>
      </c>
      <c r="W4425" s="8" t="str">
        <f t="shared" si="835"/>
        <v>0</v>
      </c>
      <c r="X4425" s="8" t="str">
        <f t="shared" si="836"/>
        <v>0</v>
      </c>
      <c r="Y4425" s="8" t="str">
        <f t="shared" si="837"/>
        <v>0</v>
      </c>
      <c r="Z4425" s="8" t="str">
        <f t="shared" si="838"/>
        <v>0</v>
      </c>
      <c r="AA4425" s="8" t="str">
        <f t="shared" si="839"/>
        <v>0</v>
      </c>
      <c r="AD4425" t="s">
        <v>9483</v>
      </c>
      <c r="AE4425" s="3">
        <v>1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</row>
    <row r="4426" spans="3:41" x14ac:dyDescent="0.25">
      <c r="C4426" s="5" t="s">
        <v>9512</v>
      </c>
      <c r="D4426" s="8" t="s">
        <v>10029</v>
      </c>
      <c r="E4426" s="8" t="s">
        <v>2764</v>
      </c>
      <c r="F4426" s="8" t="s">
        <v>2764</v>
      </c>
      <c r="G4426" s="8" t="s">
        <v>2764</v>
      </c>
      <c r="H4426" s="8" t="s">
        <v>2764</v>
      </c>
      <c r="I4426" s="8" t="s">
        <v>2764</v>
      </c>
      <c r="J4426" s="8" t="s">
        <v>2764</v>
      </c>
      <c r="K4426" s="8" t="s">
        <v>2764</v>
      </c>
      <c r="L4426" s="8" t="s">
        <v>2764</v>
      </c>
      <c r="M4426" s="8" t="s">
        <v>2764</v>
      </c>
      <c r="N4426" s="8" t="s">
        <v>2764</v>
      </c>
      <c r="P4426" t="str">
        <f t="shared" si="828"/>
        <v>Denver - made Three Point Jumper. Assisted by Donoven Carlisle.</v>
      </c>
      <c r="Q4426" s="8" t="str">
        <f t="shared" si="829"/>
        <v>1</v>
      </c>
      <c r="R4426" s="8" t="str">
        <f t="shared" si="830"/>
        <v>0</v>
      </c>
      <c r="S4426" s="8" t="str">
        <f t="shared" si="831"/>
        <v>0</v>
      </c>
      <c r="T4426" s="8" t="str">
        <f t="shared" si="832"/>
        <v>0</v>
      </c>
      <c r="U4426" s="8" t="str">
        <f t="shared" si="833"/>
        <v>0</v>
      </c>
      <c r="V4426" s="8" t="str">
        <f t="shared" si="834"/>
        <v>0</v>
      </c>
      <c r="W4426" s="8" t="str">
        <f t="shared" si="835"/>
        <v>0</v>
      </c>
      <c r="X4426" s="8" t="str">
        <f t="shared" si="836"/>
        <v>0</v>
      </c>
      <c r="Y4426" s="8" t="str">
        <f t="shared" si="837"/>
        <v>0</v>
      </c>
      <c r="Z4426" s="8" t="str">
        <f t="shared" si="838"/>
        <v>0</v>
      </c>
      <c r="AA4426" s="8" t="str">
        <f t="shared" si="839"/>
        <v>0</v>
      </c>
      <c r="AD4426" t="s">
        <v>9484</v>
      </c>
      <c r="AE4426" s="3">
        <v>5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</row>
    <row r="4427" spans="3:41" x14ac:dyDescent="0.25">
      <c r="C4427" s="6" t="s">
        <v>9513</v>
      </c>
      <c r="D4427" s="9" t="s">
        <v>6315</v>
      </c>
      <c r="E4427" s="9" t="s">
        <v>2764</v>
      </c>
      <c r="F4427" s="9" t="s">
        <v>2764</v>
      </c>
      <c r="G4427" s="9" t="s">
        <v>2764</v>
      </c>
      <c r="H4427" s="9" t="s">
        <v>2764</v>
      </c>
      <c r="I4427" s="9" t="s">
        <v>2764</v>
      </c>
      <c r="J4427" s="9" t="s">
        <v>2764</v>
      </c>
      <c r="K4427" s="9" t="s">
        <v>2764</v>
      </c>
      <c r="L4427" s="9" t="s">
        <v>2764</v>
      </c>
      <c r="M4427" s="9" t="s">
        <v>2764</v>
      </c>
      <c r="N4427" s="9" t="s">
        <v>2764</v>
      </c>
      <c r="P4427" t="str">
        <f t="shared" si="828"/>
        <v>Marshall - Luke Thomas</v>
      </c>
      <c r="Q4427" s="8" t="str">
        <f t="shared" si="829"/>
        <v>8</v>
      </c>
      <c r="R4427" s="8" t="str">
        <f t="shared" si="830"/>
        <v>0</v>
      </c>
      <c r="S4427" s="8" t="str">
        <f t="shared" si="831"/>
        <v>0</v>
      </c>
      <c r="T4427" s="8" t="str">
        <f t="shared" si="832"/>
        <v>0</v>
      </c>
      <c r="U4427" s="8" t="str">
        <f t="shared" si="833"/>
        <v>0</v>
      </c>
      <c r="V4427" s="8" t="str">
        <f t="shared" si="834"/>
        <v>0</v>
      </c>
      <c r="W4427" s="8" t="str">
        <f t="shared" si="835"/>
        <v>0</v>
      </c>
      <c r="X4427" s="8" t="str">
        <f t="shared" si="836"/>
        <v>0</v>
      </c>
      <c r="Y4427" s="8" t="str">
        <f t="shared" si="837"/>
        <v>0</v>
      </c>
      <c r="Z4427" s="8" t="str">
        <f t="shared" si="838"/>
        <v>0</v>
      </c>
      <c r="AA4427" s="8" t="str">
        <f t="shared" si="839"/>
        <v>0</v>
      </c>
      <c r="AD4427" t="s">
        <v>9485</v>
      </c>
      <c r="AE4427" s="3">
        <v>1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</row>
    <row r="4428" spans="3:41" x14ac:dyDescent="0.25">
      <c r="C4428" s="5" t="s">
        <v>9514</v>
      </c>
      <c r="D4428" s="8" t="s">
        <v>3918</v>
      </c>
      <c r="E4428" s="8" t="s">
        <v>2764</v>
      </c>
      <c r="F4428" s="8" t="s">
        <v>2764</v>
      </c>
      <c r="G4428" s="8" t="s">
        <v>2764</v>
      </c>
      <c r="H4428" s="8" t="s">
        <v>2764</v>
      </c>
      <c r="I4428" s="8" t="s">
        <v>2764</v>
      </c>
      <c r="J4428" s="8" t="s">
        <v>2764</v>
      </c>
      <c r="K4428" s="8" t="s">
        <v>2764</v>
      </c>
      <c r="L4428" s="8" t="s">
        <v>2764</v>
      </c>
      <c r="M4428" s="8" t="s">
        <v>2764</v>
      </c>
      <c r="N4428" s="8" t="s">
        <v>2764</v>
      </c>
      <c r="P4428" t="str">
        <f t="shared" si="828"/>
        <v>Monmouth - Mike James Jr.</v>
      </c>
      <c r="Q4428" s="8" t="str">
        <f t="shared" si="829"/>
        <v>3</v>
      </c>
      <c r="R4428" s="8" t="str">
        <f t="shared" si="830"/>
        <v>0</v>
      </c>
      <c r="S4428" s="8" t="str">
        <f t="shared" si="831"/>
        <v>0</v>
      </c>
      <c r="T4428" s="8" t="str">
        <f t="shared" si="832"/>
        <v>0</v>
      </c>
      <c r="U4428" s="8" t="str">
        <f t="shared" si="833"/>
        <v>0</v>
      </c>
      <c r="V4428" s="8" t="str">
        <f t="shared" si="834"/>
        <v>0</v>
      </c>
      <c r="W4428" s="8" t="str">
        <f t="shared" si="835"/>
        <v>0</v>
      </c>
      <c r="X4428" s="8" t="str">
        <f t="shared" si="836"/>
        <v>0</v>
      </c>
      <c r="Y4428" s="8" t="str">
        <f t="shared" si="837"/>
        <v>0</v>
      </c>
      <c r="Z4428" s="8" t="str">
        <f t="shared" si="838"/>
        <v>0</v>
      </c>
      <c r="AA4428" s="8" t="str">
        <f t="shared" si="839"/>
        <v>0</v>
      </c>
      <c r="AD4428" t="s">
        <v>9486</v>
      </c>
      <c r="AE4428" s="3">
        <v>1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</row>
    <row r="4429" spans="3:41" x14ac:dyDescent="0.25">
      <c r="C4429" s="6" t="s">
        <v>9515</v>
      </c>
      <c r="D4429" s="9" t="s">
        <v>10029</v>
      </c>
      <c r="E4429" s="9" t="s">
        <v>2764</v>
      </c>
      <c r="F4429" s="9" t="s">
        <v>2764</v>
      </c>
      <c r="G4429" s="9" t="s">
        <v>2764</v>
      </c>
      <c r="H4429" s="9" t="s">
        <v>2764</v>
      </c>
      <c r="I4429" s="9" t="s">
        <v>2764</v>
      </c>
      <c r="J4429" s="9" t="s">
        <v>2764</v>
      </c>
      <c r="K4429" s="9" t="s">
        <v>2764</v>
      </c>
      <c r="L4429" s="9" t="s">
        <v>2764</v>
      </c>
      <c r="M4429" s="9" t="s">
        <v>2764</v>
      </c>
      <c r="N4429" s="9" t="s">
        <v>2764</v>
      </c>
      <c r="P4429" t="str">
        <f t="shared" si="828"/>
        <v>Rutgers - made Three Point Jumper. Assisted by Eugene Omoruyi.</v>
      </c>
      <c r="Q4429" s="8" t="str">
        <f t="shared" si="829"/>
        <v>1</v>
      </c>
      <c r="R4429" s="8" t="str">
        <f t="shared" si="830"/>
        <v>0</v>
      </c>
      <c r="S4429" s="8" t="str">
        <f t="shared" si="831"/>
        <v>0</v>
      </c>
      <c r="T4429" s="8" t="str">
        <f t="shared" si="832"/>
        <v>0</v>
      </c>
      <c r="U4429" s="8" t="str">
        <f t="shared" si="833"/>
        <v>0</v>
      </c>
      <c r="V4429" s="8" t="str">
        <f t="shared" si="834"/>
        <v>0</v>
      </c>
      <c r="W4429" s="8" t="str">
        <f t="shared" si="835"/>
        <v>0</v>
      </c>
      <c r="X4429" s="8" t="str">
        <f t="shared" si="836"/>
        <v>0</v>
      </c>
      <c r="Y4429" s="8" t="str">
        <f t="shared" si="837"/>
        <v>0</v>
      </c>
      <c r="Z4429" s="8" t="str">
        <f t="shared" si="838"/>
        <v>0</v>
      </c>
      <c r="AA4429" s="8" t="str">
        <f t="shared" si="839"/>
        <v>0</v>
      </c>
      <c r="AD4429" t="s">
        <v>9487</v>
      </c>
      <c r="AE4429" s="3">
        <v>4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</row>
    <row r="4430" spans="3:41" x14ac:dyDescent="0.25">
      <c r="C4430" s="5" t="s">
        <v>9516</v>
      </c>
      <c r="D4430" s="8" t="s">
        <v>5769</v>
      </c>
      <c r="E4430" s="8" t="s">
        <v>2764</v>
      </c>
      <c r="F4430" s="8" t="s">
        <v>2764</v>
      </c>
      <c r="G4430" s="8" t="s">
        <v>2764</v>
      </c>
      <c r="H4430" s="8" t="s">
        <v>2764</v>
      </c>
      <c r="I4430" s="8" t="s">
        <v>2764</v>
      </c>
      <c r="J4430" s="8" t="s">
        <v>2764</v>
      </c>
      <c r="K4430" s="8" t="s">
        <v>2764</v>
      </c>
      <c r="L4430" s="8" t="s">
        <v>2764</v>
      </c>
      <c r="M4430" s="8" t="s">
        <v>2764</v>
      </c>
      <c r="N4430" s="8" t="s">
        <v>2764</v>
      </c>
      <c r="P4430" t="str">
        <f t="shared" si="828"/>
        <v>Iowa - Riley Till</v>
      </c>
      <c r="Q4430" s="8" t="str">
        <f t="shared" si="829"/>
        <v>5</v>
      </c>
      <c r="R4430" s="8" t="str">
        <f t="shared" si="830"/>
        <v>0</v>
      </c>
      <c r="S4430" s="8" t="str">
        <f t="shared" si="831"/>
        <v>0</v>
      </c>
      <c r="T4430" s="8" t="str">
        <f t="shared" si="832"/>
        <v>0</v>
      </c>
      <c r="U4430" s="8" t="str">
        <f t="shared" si="833"/>
        <v>0</v>
      </c>
      <c r="V4430" s="8" t="str">
        <f t="shared" si="834"/>
        <v>0</v>
      </c>
      <c r="W4430" s="8" t="str">
        <f t="shared" si="835"/>
        <v>0</v>
      </c>
      <c r="X4430" s="8" t="str">
        <f t="shared" si="836"/>
        <v>0</v>
      </c>
      <c r="Y4430" s="8" t="str">
        <f t="shared" si="837"/>
        <v>0</v>
      </c>
      <c r="Z4430" s="8" t="str">
        <f t="shared" si="838"/>
        <v>0</v>
      </c>
      <c r="AA4430" s="8" t="str">
        <f t="shared" si="839"/>
        <v>0</v>
      </c>
      <c r="AD4430" t="s">
        <v>9488</v>
      </c>
      <c r="AE4430" s="3">
        <v>1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</row>
    <row r="4431" spans="3:41" x14ac:dyDescent="0.25">
      <c r="C4431" s="6" t="s">
        <v>9517</v>
      </c>
      <c r="D4431" s="9" t="s">
        <v>10026</v>
      </c>
      <c r="E4431" s="9" t="s">
        <v>2764</v>
      </c>
      <c r="F4431" s="9" t="s">
        <v>2764</v>
      </c>
      <c r="G4431" s="9" t="s">
        <v>2764</v>
      </c>
      <c r="H4431" s="9" t="s">
        <v>2764</v>
      </c>
      <c r="I4431" s="9" t="s">
        <v>2764</v>
      </c>
      <c r="J4431" s="9" t="s">
        <v>2764</v>
      </c>
      <c r="K4431" s="9" t="s">
        <v>2764</v>
      </c>
      <c r="L4431" s="9" t="s">
        <v>2764</v>
      </c>
      <c r="M4431" s="9" t="s">
        <v>2764</v>
      </c>
      <c r="N4431" s="9" t="s">
        <v>2764</v>
      </c>
      <c r="P4431" t="str">
        <f t="shared" si="828"/>
        <v>Saint Peters - Majur Majak</v>
      </c>
      <c r="Q4431" s="8" t="str">
        <f t="shared" si="829"/>
        <v>3</v>
      </c>
      <c r="R4431" s="8" t="str">
        <f t="shared" si="830"/>
        <v>0</v>
      </c>
      <c r="S4431" s="8" t="str">
        <f t="shared" si="831"/>
        <v>0</v>
      </c>
      <c r="T4431" s="8" t="str">
        <f t="shared" si="832"/>
        <v>0</v>
      </c>
      <c r="U4431" s="8" t="str">
        <f t="shared" si="833"/>
        <v>0</v>
      </c>
      <c r="V4431" s="8" t="str">
        <f t="shared" si="834"/>
        <v>0</v>
      </c>
      <c r="W4431" s="8" t="str">
        <f t="shared" si="835"/>
        <v>0</v>
      </c>
      <c r="X4431" s="8" t="str">
        <f t="shared" si="836"/>
        <v>0</v>
      </c>
      <c r="Y4431" s="8" t="str">
        <f t="shared" si="837"/>
        <v>0</v>
      </c>
      <c r="Z4431" s="8" t="str">
        <f t="shared" si="838"/>
        <v>0</v>
      </c>
      <c r="AA4431" s="8" t="str">
        <f t="shared" si="839"/>
        <v>0</v>
      </c>
      <c r="AD4431" t="s">
        <v>9489</v>
      </c>
      <c r="AE4431" s="3">
        <v>4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</row>
    <row r="4432" spans="3:41" x14ac:dyDescent="0.25">
      <c r="C4432" s="5" t="s">
        <v>9518</v>
      </c>
      <c r="D4432" s="8" t="s">
        <v>10026</v>
      </c>
      <c r="E4432" s="8" t="s">
        <v>2764</v>
      </c>
      <c r="F4432" s="8" t="s">
        <v>2764</v>
      </c>
      <c r="G4432" s="8" t="s">
        <v>2764</v>
      </c>
      <c r="H4432" s="8" t="s">
        <v>2764</v>
      </c>
      <c r="I4432" s="8" t="s">
        <v>2764</v>
      </c>
      <c r="J4432" s="8" t="s">
        <v>2764</v>
      </c>
      <c r="K4432" s="8" t="s">
        <v>2764</v>
      </c>
      <c r="L4432" s="8" t="s">
        <v>2764</v>
      </c>
      <c r="M4432" s="8" t="s">
        <v>2764</v>
      </c>
      <c r="N4432" s="8" t="s">
        <v>2764</v>
      </c>
      <c r="P4432" t="str">
        <f t="shared" si="828"/>
        <v>Loyola-Chicago - Jake Baughman</v>
      </c>
      <c r="Q4432" s="8" t="str">
        <f t="shared" si="829"/>
        <v>3</v>
      </c>
      <c r="R4432" s="8" t="str">
        <f t="shared" si="830"/>
        <v>0</v>
      </c>
      <c r="S4432" s="8" t="str">
        <f t="shared" si="831"/>
        <v>0</v>
      </c>
      <c r="T4432" s="8" t="str">
        <f t="shared" si="832"/>
        <v>0</v>
      </c>
      <c r="U4432" s="8" t="str">
        <f t="shared" si="833"/>
        <v>0</v>
      </c>
      <c r="V4432" s="8" t="str">
        <f t="shared" si="834"/>
        <v>0</v>
      </c>
      <c r="W4432" s="8" t="str">
        <f t="shared" si="835"/>
        <v>0</v>
      </c>
      <c r="X4432" s="8" t="str">
        <f t="shared" si="836"/>
        <v>0</v>
      </c>
      <c r="Y4432" s="8" t="str">
        <f t="shared" si="837"/>
        <v>0</v>
      </c>
      <c r="Z4432" s="8" t="str">
        <f t="shared" si="838"/>
        <v>0</v>
      </c>
      <c r="AA4432" s="8" t="str">
        <f t="shared" si="839"/>
        <v>0</v>
      </c>
      <c r="AD4432" t="s">
        <v>9490</v>
      </c>
      <c r="AE4432" s="3">
        <v>1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</row>
    <row r="4433" spans="3:41" x14ac:dyDescent="0.25">
      <c r="C4433" s="6" t="s">
        <v>9519</v>
      </c>
      <c r="D4433" s="9" t="s">
        <v>10026</v>
      </c>
      <c r="E4433" s="9" t="s">
        <v>2764</v>
      </c>
      <c r="F4433" s="9" t="s">
        <v>2764</v>
      </c>
      <c r="G4433" s="9" t="s">
        <v>2764</v>
      </c>
      <c r="H4433" s="9" t="s">
        <v>2764</v>
      </c>
      <c r="I4433" s="9" t="s">
        <v>2764</v>
      </c>
      <c r="J4433" s="9" t="s">
        <v>2764</v>
      </c>
      <c r="K4433" s="9" t="s">
        <v>2764</v>
      </c>
      <c r="L4433" s="9" t="s">
        <v>2764</v>
      </c>
      <c r="M4433" s="9" t="s">
        <v>2764</v>
      </c>
      <c r="N4433" s="9" t="s">
        <v>2764</v>
      </c>
      <c r="P4433" t="str">
        <f t="shared" si="828"/>
        <v>Alcorn State - Harold Givens</v>
      </c>
      <c r="Q4433" s="8" t="str">
        <f t="shared" si="829"/>
        <v>3</v>
      </c>
      <c r="R4433" s="8" t="str">
        <f t="shared" si="830"/>
        <v>0</v>
      </c>
      <c r="S4433" s="8" t="str">
        <f t="shared" si="831"/>
        <v>0</v>
      </c>
      <c r="T4433" s="8" t="str">
        <f t="shared" si="832"/>
        <v>0</v>
      </c>
      <c r="U4433" s="8" t="str">
        <f t="shared" si="833"/>
        <v>0</v>
      </c>
      <c r="V4433" s="8" t="str">
        <f t="shared" si="834"/>
        <v>0</v>
      </c>
      <c r="W4433" s="8" t="str">
        <f t="shared" si="835"/>
        <v>0</v>
      </c>
      <c r="X4433" s="8" t="str">
        <f t="shared" si="836"/>
        <v>0</v>
      </c>
      <c r="Y4433" s="8" t="str">
        <f t="shared" si="837"/>
        <v>0</v>
      </c>
      <c r="Z4433" s="8" t="str">
        <f t="shared" si="838"/>
        <v>0</v>
      </c>
      <c r="AA4433" s="8" t="str">
        <f t="shared" si="839"/>
        <v>0</v>
      </c>
      <c r="AD4433" t="s">
        <v>9491</v>
      </c>
      <c r="AE4433" s="3">
        <v>2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</row>
    <row r="4434" spans="3:41" x14ac:dyDescent="0.25">
      <c r="C4434" s="5" t="s">
        <v>9520</v>
      </c>
      <c r="D4434" s="8" t="s">
        <v>3918</v>
      </c>
      <c r="E4434" s="8" t="s">
        <v>2764</v>
      </c>
      <c r="F4434" s="8" t="s">
        <v>2764</v>
      </c>
      <c r="G4434" s="8" t="s">
        <v>2764</v>
      </c>
      <c r="H4434" s="8" t="s">
        <v>2764</v>
      </c>
      <c r="I4434" s="8" t="s">
        <v>2764</v>
      </c>
      <c r="J4434" s="8" t="s">
        <v>2764</v>
      </c>
      <c r="K4434" s="8" t="s">
        <v>2764</v>
      </c>
      <c r="L4434" s="8" t="s">
        <v>2764</v>
      </c>
      <c r="M4434" s="8" t="s">
        <v>2764</v>
      </c>
      <c r="N4434" s="8" t="s">
        <v>2764</v>
      </c>
      <c r="P4434" t="str">
        <f t="shared" si="828"/>
        <v>Duke - Antonio Vrankovic</v>
      </c>
      <c r="Q4434" s="8" t="str">
        <f t="shared" si="829"/>
        <v>3</v>
      </c>
      <c r="R4434" s="8" t="str">
        <f t="shared" si="830"/>
        <v>0</v>
      </c>
      <c r="S4434" s="8" t="str">
        <f t="shared" si="831"/>
        <v>0</v>
      </c>
      <c r="T4434" s="8" t="str">
        <f t="shared" si="832"/>
        <v>0</v>
      </c>
      <c r="U4434" s="8" t="str">
        <f t="shared" si="833"/>
        <v>0</v>
      </c>
      <c r="V4434" s="8" t="str">
        <f t="shared" si="834"/>
        <v>0</v>
      </c>
      <c r="W4434" s="8" t="str">
        <f t="shared" si="835"/>
        <v>0</v>
      </c>
      <c r="X4434" s="8" t="str">
        <f t="shared" si="836"/>
        <v>0</v>
      </c>
      <c r="Y4434" s="8" t="str">
        <f t="shared" si="837"/>
        <v>0</v>
      </c>
      <c r="Z4434" s="8" t="str">
        <f t="shared" si="838"/>
        <v>0</v>
      </c>
      <c r="AA4434" s="8" t="str">
        <f t="shared" si="839"/>
        <v>0</v>
      </c>
      <c r="AD4434" t="s">
        <v>9492</v>
      </c>
      <c r="AE4434" s="3">
        <v>4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</row>
    <row r="4435" spans="3:41" x14ac:dyDescent="0.25">
      <c r="C4435" s="6" t="s">
        <v>9521</v>
      </c>
      <c r="D4435" s="9" t="s">
        <v>2865</v>
      </c>
      <c r="E4435" s="9" t="s">
        <v>2764</v>
      </c>
      <c r="F4435" s="9" t="s">
        <v>2764</v>
      </c>
      <c r="G4435" s="9" t="s">
        <v>2764</v>
      </c>
      <c r="H4435" s="9" t="s">
        <v>2764</v>
      </c>
      <c r="I4435" s="9" t="s">
        <v>2764</v>
      </c>
      <c r="J4435" s="9" t="s">
        <v>2764</v>
      </c>
      <c r="K4435" s="9" t="s">
        <v>2764</v>
      </c>
      <c r="L4435" s="9" t="s">
        <v>2764</v>
      </c>
      <c r="M4435" s="9" t="s">
        <v>2764</v>
      </c>
      <c r="N4435" s="9" t="s">
        <v>2764</v>
      </c>
      <c r="P4435" t="str">
        <f t="shared" si="828"/>
        <v>Arkansas-Pine Bluff - William Ridgell</v>
      </c>
      <c r="Q4435" s="8" t="str">
        <f t="shared" si="829"/>
        <v>1</v>
      </c>
      <c r="R4435" s="8" t="str">
        <f t="shared" si="830"/>
        <v>0</v>
      </c>
      <c r="S4435" s="8" t="str">
        <f t="shared" si="831"/>
        <v>0</v>
      </c>
      <c r="T4435" s="8" t="str">
        <f t="shared" si="832"/>
        <v>0</v>
      </c>
      <c r="U4435" s="8" t="str">
        <f t="shared" si="833"/>
        <v>0</v>
      </c>
      <c r="V4435" s="8" t="str">
        <f t="shared" si="834"/>
        <v>0</v>
      </c>
      <c r="W4435" s="8" t="str">
        <f t="shared" si="835"/>
        <v>0</v>
      </c>
      <c r="X4435" s="8" t="str">
        <f t="shared" si="836"/>
        <v>0</v>
      </c>
      <c r="Y4435" s="8" t="str">
        <f t="shared" si="837"/>
        <v>0</v>
      </c>
      <c r="Z4435" s="8" t="str">
        <f t="shared" si="838"/>
        <v>0</v>
      </c>
      <c r="AA4435" s="8" t="str">
        <f t="shared" si="839"/>
        <v>0</v>
      </c>
      <c r="AD4435" t="s">
        <v>9493</v>
      </c>
      <c r="AE4435" s="3">
        <v>1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</row>
    <row r="4436" spans="3:41" x14ac:dyDescent="0.25">
      <c r="C4436" s="5" t="s">
        <v>9522</v>
      </c>
      <c r="D4436" s="8" t="s">
        <v>3918</v>
      </c>
      <c r="E4436" s="8" t="s">
        <v>2764</v>
      </c>
      <c r="F4436" s="8" t="s">
        <v>2764</v>
      </c>
      <c r="G4436" s="8" t="s">
        <v>2764</v>
      </c>
      <c r="H4436" s="8" t="s">
        <v>2764</v>
      </c>
      <c r="I4436" s="8" t="s">
        <v>2764</v>
      </c>
      <c r="J4436" s="8" t="s">
        <v>2764</v>
      </c>
      <c r="K4436" s="8" t="s">
        <v>2764</v>
      </c>
      <c r="L4436" s="8" t="s">
        <v>2764</v>
      </c>
      <c r="M4436" s="8" t="s">
        <v>2764</v>
      </c>
      <c r="N4436" s="8" t="s">
        <v>2764</v>
      </c>
      <c r="P4436" t="str">
        <f t="shared" si="828"/>
        <v>Arkansas - Ethan Henderson</v>
      </c>
      <c r="Q4436" s="8" t="str">
        <f t="shared" si="829"/>
        <v>3</v>
      </c>
      <c r="R4436" s="8" t="str">
        <f t="shared" si="830"/>
        <v>0</v>
      </c>
      <c r="S4436" s="8" t="str">
        <f t="shared" si="831"/>
        <v>0</v>
      </c>
      <c r="T4436" s="8" t="str">
        <f t="shared" si="832"/>
        <v>0</v>
      </c>
      <c r="U4436" s="8" t="str">
        <f t="shared" si="833"/>
        <v>0</v>
      </c>
      <c r="V4436" s="8" t="str">
        <f t="shared" si="834"/>
        <v>0</v>
      </c>
      <c r="W4436" s="8" t="str">
        <f t="shared" si="835"/>
        <v>0</v>
      </c>
      <c r="X4436" s="8" t="str">
        <f t="shared" si="836"/>
        <v>0</v>
      </c>
      <c r="Y4436" s="8" t="str">
        <f t="shared" si="837"/>
        <v>0</v>
      </c>
      <c r="Z4436" s="8" t="str">
        <f t="shared" si="838"/>
        <v>0</v>
      </c>
      <c r="AA4436" s="8" t="str">
        <f t="shared" si="839"/>
        <v>0</v>
      </c>
      <c r="AD4436" t="s">
        <v>9494</v>
      </c>
      <c r="AE4436" s="3">
        <v>3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</row>
    <row r="4437" spans="3:41" x14ac:dyDescent="0.25">
      <c r="C4437" s="6" t="s">
        <v>9523</v>
      </c>
      <c r="D4437" s="9" t="s">
        <v>9524</v>
      </c>
      <c r="E4437" s="9" t="s">
        <v>2764</v>
      </c>
      <c r="F4437" s="9" t="s">
        <v>2764</v>
      </c>
      <c r="G4437" s="9" t="s">
        <v>2764</v>
      </c>
      <c r="H4437" s="9" t="s">
        <v>2764</v>
      </c>
      <c r="I4437" s="9" t="s">
        <v>2764</v>
      </c>
      <c r="J4437" s="9" t="s">
        <v>2764</v>
      </c>
      <c r="K4437" s="9" t="s">
        <v>2764</v>
      </c>
      <c r="L4437" s="9" t="s">
        <v>2764</v>
      </c>
      <c r="M4437" s="9" t="s">
        <v>2764</v>
      </c>
      <c r="N4437" s="9" t="s">
        <v>2764</v>
      </c>
      <c r="P4437" t="str">
        <f t="shared" si="828"/>
        <v>Saint Josephs - Pierfrancesco Oliva</v>
      </c>
      <c r="Q4437" s="8" t="str">
        <f t="shared" si="829"/>
        <v>10</v>
      </c>
      <c r="R4437" s="8" t="str">
        <f t="shared" si="830"/>
        <v>0</v>
      </c>
      <c r="S4437" s="8" t="str">
        <f t="shared" si="831"/>
        <v>0</v>
      </c>
      <c r="T4437" s="8" t="str">
        <f t="shared" si="832"/>
        <v>0</v>
      </c>
      <c r="U4437" s="8" t="str">
        <f t="shared" si="833"/>
        <v>0</v>
      </c>
      <c r="V4437" s="8" t="str">
        <f t="shared" si="834"/>
        <v>0</v>
      </c>
      <c r="W4437" s="8" t="str">
        <f t="shared" si="835"/>
        <v>0</v>
      </c>
      <c r="X4437" s="8" t="str">
        <f t="shared" si="836"/>
        <v>0</v>
      </c>
      <c r="Y4437" s="8" t="str">
        <f t="shared" si="837"/>
        <v>0</v>
      </c>
      <c r="Z4437" s="8" t="str">
        <f t="shared" si="838"/>
        <v>0</v>
      </c>
      <c r="AA4437" s="8" t="str">
        <f t="shared" si="839"/>
        <v>0</v>
      </c>
      <c r="AD4437" t="s">
        <v>9495</v>
      </c>
      <c r="AE4437" s="3">
        <v>1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</row>
    <row r="4438" spans="3:41" x14ac:dyDescent="0.25">
      <c r="C4438" s="5" t="s">
        <v>9525</v>
      </c>
      <c r="D4438" s="8" t="s">
        <v>2865</v>
      </c>
      <c r="E4438" s="8" t="s">
        <v>2764</v>
      </c>
      <c r="F4438" s="8" t="s">
        <v>2764</v>
      </c>
      <c r="G4438" s="8" t="s">
        <v>2764</v>
      </c>
      <c r="H4438" s="8" t="s">
        <v>2764</v>
      </c>
      <c r="I4438" s="8" t="s">
        <v>2764</v>
      </c>
      <c r="J4438" s="8" t="s">
        <v>2764</v>
      </c>
      <c r="K4438" s="8" t="s">
        <v>2764</v>
      </c>
      <c r="L4438" s="8" t="s">
        <v>2764</v>
      </c>
      <c r="M4438" s="8" t="s">
        <v>2764</v>
      </c>
      <c r="N4438" s="8" t="s">
        <v>2764</v>
      </c>
      <c r="P4438" t="str">
        <f t="shared" si="828"/>
        <v>UCLA - Russell Stong</v>
      </c>
      <c r="Q4438" s="8" t="str">
        <f t="shared" si="829"/>
        <v>1</v>
      </c>
      <c r="R4438" s="8" t="str">
        <f t="shared" si="830"/>
        <v>0</v>
      </c>
      <c r="S4438" s="8" t="str">
        <f t="shared" si="831"/>
        <v>0</v>
      </c>
      <c r="T4438" s="8" t="str">
        <f t="shared" si="832"/>
        <v>0</v>
      </c>
      <c r="U4438" s="8" t="str">
        <f t="shared" si="833"/>
        <v>0</v>
      </c>
      <c r="V4438" s="8" t="str">
        <f t="shared" si="834"/>
        <v>0</v>
      </c>
      <c r="W4438" s="8" t="str">
        <f t="shared" si="835"/>
        <v>0</v>
      </c>
      <c r="X4438" s="8" t="str">
        <f t="shared" si="836"/>
        <v>0</v>
      </c>
      <c r="Y4438" s="8" t="str">
        <f t="shared" si="837"/>
        <v>0</v>
      </c>
      <c r="Z4438" s="8" t="str">
        <f t="shared" si="838"/>
        <v>0</v>
      </c>
      <c r="AA4438" s="8" t="str">
        <f t="shared" si="839"/>
        <v>0</v>
      </c>
      <c r="AD4438" t="s">
        <v>9496</v>
      </c>
      <c r="AE4438" s="3">
        <v>7</v>
      </c>
      <c r="AF4438" s="3">
        <v>1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</row>
    <row r="4439" spans="3:41" x14ac:dyDescent="0.25">
      <c r="C4439" s="6" t="s">
        <v>9526</v>
      </c>
      <c r="D4439" s="9" t="s">
        <v>2840</v>
      </c>
      <c r="E4439" s="9" t="s">
        <v>2764</v>
      </c>
      <c r="F4439" s="9" t="s">
        <v>2764</v>
      </c>
      <c r="G4439" s="9" t="s">
        <v>2764</v>
      </c>
      <c r="H4439" s="9" t="s">
        <v>2764</v>
      </c>
      <c r="I4439" s="9" t="s">
        <v>2764</v>
      </c>
      <c r="J4439" s="9" t="s">
        <v>2764</v>
      </c>
      <c r="K4439" s="9" t="s">
        <v>2764</v>
      </c>
      <c r="L4439" s="9" t="s">
        <v>2764</v>
      </c>
      <c r="M4439" s="9" t="s">
        <v>2764</v>
      </c>
      <c r="N4439" s="9" t="s">
        <v>2764</v>
      </c>
      <c r="P4439" t="str">
        <f t="shared" si="828"/>
        <v>The Citadel - Robert Guyton</v>
      </c>
      <c r="Q4439" s="8" t="str">
        <f t="shared" si="829"/>
        <v>2</v>
      </c>
      <c r="R4439" s="8" t="str">
        <f t="shared" si="830"/>
        <v>0</v>
      </c>
      <c r="S4439" s="8" t="str">
        <f t="shared" si="831"/>
        <v>0</v>
      </c>
      <c r="T4439" s="8" t="str">
        <f t="shared" si="832"/>
        <v>0</v>
      </c>
      <c r="U4439" s="8" t="str">
        <f t="shared" si="833"/>
        <v>0</v>
      </c>
      <c r="V4439" s="8" t="str">
        <f t="shared" si="834"/>
        <v>0</v>
      </c>
      <c r="W4439" s="8" t="str">
        <f t="shared" si="835"/>
        <v>0</v>
      </c>
      <c r="X4439" s="8" t="str">
        <f t="shared" si="836"/>
        <v>0</v>
      </c>
      <c r="Y4439" s="8" t="str">
        <f t="shared" si="837"/>
        <v>0</v>
      </c>
      <c r="Z4439" s="8" t="str">
        <f t="shared" si="838"/>
        <v>0</v>
      </c>
      <c r="AA4439" s="8" t="str">
        <f t="shared" si="839"/>
        <v>0</v>
      </c>
      <c r="AD4439" t="s">
        <v>9497</v>
      </c>
      <c r="AE4439" s="3">
        <v>1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</row>
    <row r="4440" spans="3:41" x14ac:dyDescent="0.25">
      <c r="C4440" s="5" t="s">
        <v>9527</v>
      </c>
      <c r="D4440" s="8" t="s">
        <v>10151</v>
      </c>
      <c r="E4440" s="8" t="s">
        <v>2770</v>
      </c>
      <c r="F4440" s="8" t="s">
        <v>2764</v>
      </c>
      <c r="G4440" s="8" t="s">
        <v>2764</v>
      </c>
      <c r="H4440" s="8" t="s">
        <v>2764</v>
      </c>
      <c r="I4440" s="8" t="s">
        <v>2764</v>
      </c>
      <c r="J4440" s="8" t="s">
        <v>2764</v>
      </c>
      <c r="K4440" s="8" t="s">
        <v>2764</v>
      </c>
      <c r="L4440" s="8" t="s">
        <v>2764</v>
      </c>
      <c r="M4440" s="8" t="s">
        <v>2764</v>
      </c>
      <c r="N4440" s="8" t="s">
        <v>2764</v>
      </c>
      <c r="P4440" t="str">
        <f t="shared" si="828"/>
        <v>San Diego State - Michael Sohikish</v>
      </c>
      <c r="Q4440" s="8" t="str">
        <f t="shared" si="829"/>
        <v>6</v>
      </c>
      <c r="R4440" s="8" t="str">
        <f t="shared" si="830"/>
        <v>1</v>
      </c>
      <c r="S4440" s="8" t="str">
        <f t="shared" si="831"/>
        <v>0</v>
      </c>
      <c r="T4440" s="8" t="str">
        <f t="shared" si="832"/>
        <v>0</v>
      </c>
      <c r="U4440" s="8" t="str">
        <f t="shared" si="833"/>
        <v>0</v>
      </c>
      <c r="V4440" s="8" t="str">
        <f t="shared" si="834"/>
        <v>0</v>
      </c>
      <c r="W4440" s="8" t="str">
        <f t="shared" si="835"/>
        <v>0</v>
      </c>
      <c r="X4440" s="8" t="str">
        <f t="shared" si="836"/>
        <v>0</v>
      </c>
      <c r="Y4440" s="8" t="str">
        <f t="shared" si="837"/>
        <v>0</v>
      </c>
      <c r="Z4440" s="8" t="str">
        <f t="shared" si="838"/>
        <v>0</v>
      </c>
      <c r="AA4440" s="8" t="str">
        <f t="shared" si="839"/>
        <v>0</v>
      </c>
      <c r="AD4440" t="s">
        <v>9498</v>
      </c>
      <c r="AE4440" s="3">
        <v>3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</row>
    <row r="4441" spans="3:41" x14ac:dyDescent="0.25">
      <c r="C4441" s="6" t="s">
        <v>9528</v>
      </c>
      <c r="D4441" s="9" t="s">
        <v>2865</v>
      </c>
      <c r="E4441" s="9" t="s">
        <v>2764</v>
      </c>
      <c r="F4441" s="9" t="s">
        <v>2764</v>
      </c>
      <c r="G4441" s="9" t="s">
        <v>2764</v>
      </c>
      <c r="H4441" s="9" t="s">
        <v>2764</v>
      </c>
      <c r="I4441" s="9" t="s">
        <v>2764</v>
      </c>
      <c r="J4441" s="9" t="s">
        <v>2764</v>
      </c>
      <c r="K4441" s="9" t="s">
        <v>2764</v>
      </c>
      <c r="L4441" s="9" t="s">
        <v>2764</v>
      </c>
      <c r="M4441" s="9" t="s">
        <v>2764</v>
      </c>
      <c r="N4441" s="9" t="s">
        <v>2764</v>
      </c>
      <c r="P4441" t="str">
        <f t="shared" si="828"/>
        <v>Albany - Brent Hank</v>
      </c>
      <c r="Q4441" s="8" t="str">
        <f t="shared" si="829"/>
        <v>1</v>
      </c>
      <c r="R4441" s="8" t="str">
        <f t="shared" si="830"/>
        <v>0</v>
      </c>
      <c r="S4441" s="8" t="str">
        <f t="shared" si="831"/>
        <v>0</v>
      </c>
      <c r="T4441" s="8" t="str">
        <f t="shared" si="832"/>
        <v>0</v>
      </c>
      <c r="U4441" s="8" t="str">
        <f t="shared" si="833"/>
        <v>0</v>
      </c>
      <c r="V4441" s="8" t="str">
        <f t="shared" si="834"/>
        <v>0</v>
      </c>
      <c r="W4441" s="8" t="str">
        <f t="shared" si="835"/>
        <v>0</v>
      </c>
      <c r="X4441" s="8" t="str">
        <f t="shared" si="836"/>
        <v>0</v>
      </c>
      <c r="Y4441" s="8" t="str">
        <f t="shared" si="837"/>
        <v>0</v>
      </c>
      <c r="Z4441" s="8" t="str">
        <f t="shared" si="838"/>
        <v>0</v>
      </c>
      <c r="AA4441" s="8" t="str">
        <f t="shared" si="839"/>
        <v>0</v>
      </c>
      <c r="AD4441" t="s">
        <v>9499</v>
      </c>
      <c r="AE4441" s="3">
        <v>7</v>
      </c>
      <c r="AF4441" s="3">
        <v>2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</row>
    <row r="4442" spans="3:41" x14ac:dyDescent="0.25">
      <c r="C4442" s="5" t="s">
        <v>9529</v>
      </c>
      <c r="D4442" s="8" t="s">
        <v>10099</v>
      </c>
      <c r="E4442" s="8" t="s">
        <v>2764</v>
      </c>
      <c r="F4442" s="8" t="s">
        <v>2764</v>
      </c>
      <c r="G4442" s="8" t="s">
        <v>2764</v>
      </c>
      <c r="H4442" s="8" t="s">
        <v>2764</v>
      </c>
      <c r="I4442" s="8" t="s">
        <v>2764</v>
      </c>
      <c r="J4442" s="8" t="s">
        <v>2764</v>
      </c>
      <c r="K4442" s="8" t="s">
        <v>2764</v>
      </c>
      <c r="L4442" s="8" t="s">
        <v>2764</v>
      </c>
      <c r="M4442" s="8" t="s">
        <v>2764</v>
      </c>
      <c r="N4442" s="8" t="s">
        <v>2764</v>
      </c>
      <c r="P4442" t="str">
        <f t="shared" si="828"/>
        <v>Auburn - Devontae Williams</v>
      </c>
      <c r="Q4442" s="8" t="str">
        <f t="shared" si="829"/>
        <v>2</v>
      </c>
      <c r="R4442" s="8" t="str">
        <f t="shared" si="830"/>
        <v>0</v>
      </c>
      <c r="S4442" s="8" t="str">
        <f t="shared" si="831"/>
        <v>0</v>
      </c>
      <c r="T4442" s="8" t="str">
        <f t="shared" si="832"/>
        <v>0</v>
      </c>
      <c r="U4442" s="8" t="str">
        <f t="shared" si="833"/>
        <v>0</v>
      </c>
      <c r="V4442" s="8" t="str">
        <f t="shared" si="834"/>
        <v>0</v>
      </c>
      <c r="W4442" s="8" t="str">
        <f t="shared" si="835"/>
        <v>0</v>
      </c>
      <c r="X4442" s="8" t="str">
        <f t="shared" si="836"/>
        <v>0</v>
      </c>
      <c r="Y4442" s="8" t="str">
        <f t="shared" si="837"/>
        <v>0</v>
      </c>
      <c r="Z4442" s="8" t="str">
        <f t="shared" si="838"/>
        <v>0</v>
      </c>
      <c r="AA4442" s="8" t="str">
        <f t="shared" si="839"/>
        <v>0</v>
      </c>
      <c r="AD4442" t="s">
        <v>9500</v>
      </c>
      <c r="AE4442" s="3">
        <v>2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</row>
    <row r="4443" spans="3:41" x14ac:dyDescent="0.25">
      <c r="C4443" s="6" t="s">
        <v>9530</v>
      </c>
      <c r="D4443" s="9" t="s">
        <v>10029</v>
      </c>
      <c r="E4443" s="9" t="s">
        <v>2763</v>
      </c>
      <c r="F4443" s="9" t="s">
        <v>2764</v>
      </c>
      <c r="G4443" s="9" t="s">
        <v>2764</v>
      </c>
      <c r="H4443" s="9" t="s">
        <v>2764</v>
      </c>
      <c r="I4443" s="9" t="s">
        <v>2764</v>
      </c>
      <c r="J4443" s="9" t="s">
        <v>2764</v>
      </c>
      <c r="K4443" s="9" t="s">
        <v>2764</v>
      </c>
      <c r="L4443" s="9" t="s">
        <v>2764</v>
      </c>
      <c r="M4443" s="9" t="s">
        <v>2764</v>
      </c>
      <c r="N4443" s="9" t="s">
        <v>2764</v>
      </c>
      <c r="P4443" t="str">
        <f t="shared" si="828"/>
        <v>Utah State - Alek Johnson</v>
      </c>
      <c r="Q4443" s="8" t="str">
        <f t="shared" si="829"/>
        <v>1</v>
      </c>
      <c r="R4443" s="8" t="str">
        <f t="shared" si="830"/>
        <v>1</v>
      </c>
      <c r="S4443" s="8" t="str">
        <f t="shared" si="831"/>
        <v>0</v>
      </c>
      <c r="T4443" s="8" t="str">
        <f t="shared" si="832"/>
        <v>0</v>
      </c>
      <c r="U4443" s="8" t="str">
        <f t="shared" si="833"/>
        <v>0</v>
      </c>
      <c r="V4443" s="8" t="str">
        <f t="shared" si="834"/>
        <v>0</v>
      </c>
      <c r="W4443" s="8" t="str">
        <f t="shared" si="835"/>
        <v>0</v>
      </c>
      <c r="X4443" s="8" t="str">
        <f t="shared" si="836"/>
        <v>0</v>
      </c>
      <c r="Y4443" s="8" t="str">
        <f t="shared" si="837"/>
        <v>0</v>
      </c>
      <c r="Z4443" s="8" t="str">
        <f t="shared" si="838"/>
        <v>0</v>
      </c>
      <c r="AA4443" s="8" t="str">
        <f t="shared" si="839"/>
        <v>0</v>
      </c>
      <c r="AD4443" t="s">
        <v>9501</v>
      </c>
      <c r="AE4443" s="3">
        <v>1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</row>
    <row r="4444" spans="3:41" x14ac:dyDescent="0.25">
      <c r="C4444" s="5" t="s">
        <v>9531</v>
      </c>
      <c r="D4444" s="8" t="s">
        <v>5769</v>
      </c>
      <c r="E4444" s="8" t="s">
        <v>2764</v>
      </c>
      <c r="F4444" s="8" t="s">
        <v>2764</v>
      </c>
      <c r="G4444" s="8" t="s">
        <v>2764</v>
      </c>
      <c r="H4444" s="8" t="s">
        <v>2764</v>
      </c>
      <c r="I4444" s="8" t="s">
        <v>2764</v>
      </c>
      <c r="J4444" s="8" t="s">
        <v>2764</v>
      </c>
      <c r="K4444" s="8" t="s">
        <v>2764</v>
      </c>
      <c r="L4444" s="8" t="s">
        <v>2764</v>
      </c>
      <c r="M4444" s="8" t="s">
        <v>2764</v>
      </c>
      <c r="N4444" s="8" t="s">
        <v>2764</v>
      </c>
      <c r="P4444" t="str">
        <f t="shared" si="828"/>
        <v>UT Rio Grande Valley - Marlon Williams</v>
      </c>
      <c r="Q4444" s="8" t="str">
        <f t="shared" si="829"/>
        <v>5</v>
      </c>
      <c r="R4444" s="8" t="str">
        <f t="shared" si="830"/>
        <v>0</v>
      </c>
      <c r="S4444" s="8" t="str">
        <f t="shared" si="831"/>
        <v>0</v>
      </c>
      <c r="T4444" s="8" t="str">
        <f t="shared" si="832"/>
        <v>0</v>
      </c>
      <c r="U4444" s="8" t="str">
        <f t="shared" si="833"/>
        <v>0</v>
      </c>
      <c r="V4444" s="8" t="str">
        <f t="shared" si="834"/>
        <v>0</v>
      </c>
      <c r="W4444" s="8" t="str">
        <f t="shared" si="835"/>
        <v>0</v>
      </c>
      <c r="X4444" s="8" t="str">
        <f t="shared" si="836"/>
        <v>0</v>
      </c>
      <c r="Y4444" s="8" t="str">
        <f t="shared" si="837"/>
        <v>0</v>
      </c>
      <c r="Z4444" s="8" t="str">
        <f t="shared" si="838"/>
        <v>0</v>
      </c>
      <c r="AA4444" s="8" t="str">
        <f t="shared" si="839"/>
        <v>0</v>
      </c>
      <c r="AD4444" t="s">
        <v>9502</v>
      </c>
      <c r="AE4444" s="3">
        <v>1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</row>
    <row r="4445" spans="3:41" x14ac:dyDescent="0.25">
      <c r="C4445" s="6" t="s">
        <v>9532</v>
      </c>
      <c r="D4445" s="9" t="s">
        <v>2865</v>
      </c>
      <c r="E4445" s="9" t="s">
        <v>2764</v>
      </c>
      <c r="F4445" s="9" t="s">
        <v>2764</v>
      </c>
      <c r="G4445" s="9" t="s">
        <v>2764</v>
      </c>
      <c r="H4445" s="9" t="s">
        <v>2764</v>
      </c>
      <c r="I4445" s="9" t="s">
        <v>2764</v>
      </c>
      <c r="J4445" s="9" t="s">
        <v>2764</v>
      </c>
      <c r="K4445" s="9" t="s">
        <v>2764</v>
      </c>
      <c r="L4445" s="9" t="s">
        <v>2764</v>
      </c>
      <c r="M4445" s="9" t="s">
        <v>2764</v>
      </c>
      <c r="N4445" s="9" t="s">
        <v>2764</v>
      </c>
      <c r="P4445" t="str">
        <f t="shared" si="828"/>
        <v>Hawaii - Huthifah Abdeljawad</v>
      </c>
      <c r="Q4445" s="8" t="str">
        <f t="shared" si="829"/>
        <v>1</v>
      </c>
      <c r="R4445" s="8" t="str">
        <f t="shared" si="830"/>
        <v>0</v>
      </c>
      <c r="S4445" s="8" t="str">
        <f t="shared" si="831"/>
        <v>0</v>
      </c>
      <c r="T4445" s="8" t="str">
        <f t="shared" si="832"/>
        <v>0</v>
      </c>
      <c r="U4445" s="8" t="str">
        <f t="shared" si="833"/>
        <v>0</v>
      </c>
      <c r="V4445" s="8" t="str">
        <f t="shared" si="834"/>
        <v>0</v>
      </c>
      <c r="W4445" s="8" t="str">
        <f t="shared" si="835"/>
        <v>0</v>
      </c>
      <c r="X4445" s="8" t="str">
        <f t="shared" si="836"/>
        <v>0</v>
      </c>
      <c r="Y4445" s="8" t="str">
        <f t="shared" si="837"/>
        <v>0</v>
      </c>
      <c r="Z4445" s="8" t="str">
        <f t="shared" si="838"/>
        <v>0</v>
      </c>
      <c r="AA4445" s="8" t="str">
        <f t="shared" si="839"/>
        <v>0</v>
      </c>
      <c r="AD4445" t="s">
        <v>9503</v>
      </c>
      <c r="AE4445" s="3">
        <v>2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</row>
    <row r="4446" spans="3:41" x14ac:dyDescent="0.25">
      <c r="C4446" s="5" t="s">
        <v>9533</v>
      </c>
      <c r="D4446" s="8" t="s">
        <v>2865</v>
      </c>
      <c r="E4446" s="8" t="s">
        <v>2764</v>
      </c>
      <c r="F4446" s="8" t="s">
        <v>2764</v>
      </c>
      <c r="G4446" s="8" t="s">
        <v>2764</v>
      </c>
      <c r="H4446" s="8" t="s">
        <v>2764</v>
      </c>
      <c r="I4446" s="8" t="s">
        <v>2764</v>
      </c>
      <c r="J4446" s="8" t="s">
        <v>2764</v>
      </c>
      <c r="K4446" s="8" t="s">
        <v>2764</v>
      </c>
      <c r="L4446" s="8" t="s">
        <v>2764</v>
      </c>
      <c r="M4446" s="8" t="s">
        <v>2764</v>
      </c>
      <c r="N4446" s="8" t="s">
        <v>2764</v>
      </c>
      <c r="P4446" t="str">
        <f t="shared" si="828"/>
        <v>Pepperdine - Michael Wexler</v>
      </c>
      <c r="Q4446" s="8" t="str">
        <f t="shared" si="829"/>
        <v>1</v>
      </c>
      <c r="R4446" s="8" t="str">
        <f t="shared" si="830"/>
        <v>0</v>
      </c>
      <c r="S4446" s="8" t="str">
        <f t="shared" si="831"/>
        <v>0</v>
      </c>
      <c r="T4446" s="8" t="str">
        <f t="shared" si="832"/>
        <v>0</v>
      </c>
      <c r="U4446" s="8" t="str">
        <f t="shared" si="833"/>
        <v>0</v>
      </c>
      <c r="V4446" s="8" t="str">
        <f t="shared" si="834"/>
        <v>0</v>
      </c>
      <c r="W4446" s="8" t="str">
        <f t="shared" si="835"/>
        <v>0</v>
      </c>
      <c r="X4446" s="8" t="str">
        <f t="shared" si="836"/>
        <v>0</v>
      </c>
      <c r="Y4446" s="8" t="str">
        <f t="shared" si="837"/>
        <v>0</v>
      </c>
      <c r="Z4446" s="8" t="str">
        <f t="shared" si="838"/>
        <v>0</v>
      </c>
      <c r="AA4446" s="8" t="str">
        <f t="shared" si="839"/>
        <v>0</v>
      </c>
      <c r="AD4446" t="s">
        <v>9504</v>
      </c>
      <c r="AE4446" s="3">
        <v>2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</row>
    <row r="4447" spans="3:41" x14ac:dyDescent="0.25">
      <c r="C4447" s="6" t="s">
        <v>9534</v>
      </c>
      <c r="D4447" s="9" t="s">
        <v>2865</v>
      </c>
      <c r="E4447" s="9" t="s">
        <v>2764</v>
      </c>
      <c r="F4447" s="9" t="s">
        <v>2764</v>
      </c>
      <c r="G4447" s="9" t="s">
        <v>2764</v>
      </c>
      <c r="H4447" s="9" t="s">
        <v>2764</v>
      </c>
      <c r="I4447" s="9" t="s">
        <v>2764</v>
      </c>
      <c r="J4447" s="9" t="s">
        <v>2764</v>
      </c>
      <c r="K4447" s="9" t="s">
        <v>2764</v>
      </c>
      <c r="L4447" s="9" t="s">
        <v>2764</v>
      </c>
      <c r="M4447" s="9" t="s">
        <v>2764</v>
      </c>
      <c r="N4447" s="9" t="s">
        <v>2764</v>
      </c>
      <c r="P4447" t="str">
        <f t="shared" si="828"/>
        <v>Central Connecticut - missed Three Point Jumper.</v>
      </c>
      <c r="Q4447" s="8" t="str">
        <f t="shared" si="829"/>
        <v>1</v>
      </c>
      <c r="R4447" s="8" t="str">
        <f t="shared" si="830"/>
        <v>0</v>
      </c>
      <c r="S4447" s="8" t="str">
        <f t="shared" si="831"/>
        <v>0</v>
      </c>
      <c r="T4447" s="8" t="str">
        <f t="shared" si="832"/>
        <v>0</v>
      </c>
      <c r="U4447" s="8" t="str">
        <f t="shared" si="833"/>
        <v>0</v>
      </c>
      <c r="V4447" s="8" t="str">
        <f t="shared" si="834"/>
        <v>0</v>
      </c>
      <c r="W4447" s="8" t="str">
        <f t="shared" si="835"/>
        <v>0</v>
      </c>
      <c r="X4447" s="8" t="str">
        <f t="shared" si="836"/>
        <v>0</v>
      </c>
      <c r="Y4447" s="8" t="str">
        <f t="shared" si="837"/>
        <v>0</v>
      </c>
      <c r="Z4447" s="8" t="str">
        <f t="shared" si="838"/>
        <v>0</v>
      </c>
      <c r="AA4447" s="8" t="str">
        <f t="shared" si="839"/>
        <v>0</v>
      </c>
      <c r="AD4447" t="s">
        <v>9505</v>
      </c>
      <c r="AE4447" s="3">
        <v>2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</row>
    <row r="4448" spans="3:41" x14ac:dyDescent="0.25">
      <c r="C4448" s="5" t="s">
        <v>9535</v>
      </c>
      <c r="D4448" s="8" t="s">
        <v>2865</v>
      </c>
      <c r="E4448" s="8" t="s">
        <v>2764</v>
      </c>
      <c r="F4448" s="8" t="s">
        <v>2764</v>
      </c>
      <c r="G4448" s="8" t="s">
        <v>2764</v>
      </c>
      <c r="H4448" s="8" t="s">
        <v>2764</v>
      </c>
      <c r="I4448" s="8" t="s">
        <v>2764</v>
      </c>
      <c r="J4448" s="8" t="s">
        <v>2764</v>
      </c>
      <c r="K4448" s="8" t="s">
        <v>2764</v>
      </c>
      <c r="L4448" s="8" t="s">
        <v>2764</v>
      </c>
      <c r="M4448" s="8" t="s">
        <v>2764</v>
      </c>
      <c r="N4448" s="8" t="s">
        <v>2764</v>
      </c>
      <c r="P4448" t="str">
        <f t="shared" si="828"/>
        <v>St. Francis (PA) - Michael Klebon</v>
      </c>
      <c r="Q4448" s="8" t="str">
        <f t="shared" si="829"/>
        <v>1</v>
      </c>
      <c r="R4448" s="8" t="str">
        <f t="shared" si="830"/>
        <v>0</v>
      </c>
      <c r="S4448" s="8" t="str">
        <f t="shared" si="831"/>
        <v>0</v>
      </c>
      <c r="T4448" s="8" t="str">
        <f t="shared" si="832"/>
        <v>0</v>
      </c>
      <c r="U4448" s="8" t="str">
        <f t="shared" si="833"/>
        <v>0</v>
      </c>
      <c r="V4448" s="8" t="str">
        <f t="shared" si="834"/>
        <v>0</v>
      </c>
      <c r="W4448" s="8" t="str">
        <f t="shared" si="835"/>
        <v>0</v>
      </c>
      <c r="X4448" s="8" t="str">
        <f t="shared" si="836"/>
        <v>0</v>
      </c>
      <c r="Y4448" s="8" t="str">
        <f t="shared" si="837"/>
        <v>0</v>
      </c>
      <c r="Z4448" s="8" t="str">
        <f t="shared" si="838"/>
        <v>0</v>
      </c>
      <c r="AA4448" s="8" t="str">
        <f t="shared" si="839"/>
        <v>0</v>
      </c>
      <c r="AD4448" t="s">
        <v>9506</v>
      </c>
      <c r="AE4448" s="3">
        <v>4</v>
      </c>
      <c r="AF4448" s="3">
        <v>2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</row>
    <row r="4449" spans="3:41" x14ac:dyDescent="0.25">
      <c r="C4449" s="6" t="s">
        <v>9536</v>
      </c>
      <c r="D4449" s="9" t="s">
        <v>3918</v>
      </c>
      <c r="E4449" s="9" t="s">
        <v>2764</v>
      </c>
      <c r="F4449" s="9" t="s">
        <v>2764</v>
      </c>
      <c r="G4449" s="9" t="s">
        <v>2764</v>
      </c>
      <c r="H4449" s="9" t="s">
        <v>2764</v>
      </c>
      <c r="I4449" s="9" t="s">
        <v>2764</v>
      </c>
      <c r="J4449" s="9" t="s">
        <v>2764</v>
      </c>
      <c r="K4449" s="9" t="s">
        <v>2764</v>
      </c>
      <c r="L4449" s="9" t="s">
        <v>2764</v>
      </c>
      <c r="M4449" s="9" t="s">
        <v>2764</v>
      </c>
      <c r="N4449" s="9" t="s">
        <v>2764</v>
      </c>
      <c r="P4449" t="str">
        <f t="shared" si="828"/>
        <v>Georgia - Mike Edwards</v>
      </c>
      <c r="Q4449" s="8" t="str">
        <f t="shared" si="829"/>
        <v>3</v>
      </c>
      <c r="R4449" s="8" t="str">
        <f t="shared" si="830"/>
        <v>0</v>
      </c>
      <c r="S4449" s="8" t="str">
        <f t="shared" si="831"/>
        <v>0</v>
      </c>
      <c r="T4449" s="8" t="str">
        <f t="shared" si="832"/>
        <v>0</v>
      </c>
      <c r="U4449" s="8" t="str">
        <f t="shared" si="833"/>
        <v>0</v>
      </c>
      <c r="V4449" s="8" t="str">
        <f t="shared" si="834"/>
        <v>0</v>
      </c>
      <c r="W4449" s="8" t="str">
        <f t="shared" si="835"/>
        <v>0</v>
      </c>
      <c r="X4449" s="8" t="str">
        <f t="shared" si="836"/>
        <v>0</v>
      </c>
      <c r="Y4449" s="8" t="str">
        <f t="shared" si="837"/>
        <v>0</v>
      </c>
      <c r="Z4449" s="8" t="str">
        <f t="shared" si="838"/>
        <v>0</v>
      </c>
      <c r="AA4449" s="8" t="str">
        <f t="shared" si="839"/>
        <v>0</v>
      </c>
      <c r="AD4449" t="s">
        <v>9507</v>
      </c>
      <c r="AE4449" s="3">
        <v>1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</row>
    <row r="4450" spans="3:41" x14ac:dyDescent="0.25">
      <c r="C4450" s="5" t="s">
        <v>9537</v>
      </c>
      <c r="D4450" s="8" t="s">
        <v>2865</v>
      </c>
      <c r="E4450" s="8" t="s">
        <v>2764</v>
      </c>
      <c r="F4450" s="8" t="s">
        <v>2764</v>
      </c>
      <c r="G4450" s="8" t="s">
        <v>2764</v>
      </c>
      <c r="H4450" s="8" t="s">
        <v>2764</v>
      </c>
      <c r="I4450" s="8" t="s">
        <v>2764</v>
      </c>
      <c r="J4450" s="8" t="s">
        <v>2764</v>
      </c>
      <c r="K4450" s="8" t="s">
        <v>2764</v>
      </c>
      <c r="L4450" s="8" t="s">
        <v>2764</v>
      </c>
      <c r="M4450" s="8" t="s">
        <v>2764</v>
      </c>
      <c r="N4450" s="8" t="s">
        <v>2764</v>
      </c>
      <c r="P4450" t="str">
        <f t="shared" si="828"/>
        <v>Grambling - Bobby Jackson</v>
      </c>
      <c r="Q4450" s="8" t="str">
        <f t="shared" si="829"/>
        <v>1</v>
      </c>
      <c r="R4450" s="8" t="str">
        <f t="shared" si="830"/>
        <v>0</v>
      </c>
      <c r="S4450" s="8" t="str">
        <f t="shared" si="831"/>
        <v>0</v>
      </c>
      <c r="T4450" s="8" t="str">
        <f t="shared" si="832"/>
        <v>0</v>
      </c>
      <c r="U4450" s="8" t="str">
        <f t="shared" si="833"/>
        <v>0</v>
      </c>
      <c r="V4450" s="8" t="str">
        <f t="shared" si="834"/>
        <v>0</v>
      </c>
      <c r="W4450" s="8" t="str">
        <f t="shared" si="835"/>
        <v>0</v>
      </c>
      <c r="X4450" s="8" t="str">
        <f t="shared" si="836"/>
        <v>0</v>
      </c>
      <c r="Y4450" s="8" t="str">
        <f t="shared" si="837"/>
        <v>0</v>
      </c>
      <c r="Z4450" s="8" t="str">
        <f t="shared" si="838"/>
        <v>0</v>
      </c>
      <c r="AA4450" s="8" t="str">
        <f t="shared" si="839"/>
        <v>0</v>
      </c>
      <c r="AD4450" t="s">
        <v>9508</v>
      </c>
      <c r="AE4450" s="3">
        <v>1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</row>
    <row r="4451" spans="3:41" x14ac:dyDescent="0.25">
      <c r="C4451" s="6" t="s">
        <v>9538</v>
      </c>
      <c r="D4451" s="9" t="s">
        <v>2840</v>
      </c>
      <c r="E4451" s="9" t="s">
        <v>2764</v>
      </c>
      <c r="F4451" s="9" t="s">
        <v>2764</v>
      </c>
      <c r="G4451" s="9" t="s">
        <v>2764</v>
      </c>
      <c r="H4451" s="9" t="s">
        <v>2764</v>
      </c>
      <c r="I4451" s="9" t="s">
        <v>2764</v>
      </c>
      <c r="J4451" s="9" t="s">
        <v>2764</v>
      </c>
      <c r="K4451" s="9" t="s">
        <v>2764</v>
      </c>
      <c r="L4451" s="9" t="s">
        <v>2764</v>
      </c>
      <c r="M4451" s="9" t="s">
        <v>2764</v>
      </c>
      <c r="N4451" s="9" t="s">
        <v>2764</v>
      </c>
      <c r="P4451" t="str">
        <f t="shared" si="828"/>
        <v>Holy Names - Kyvonte Davis</v>
      </c>
      <c r="Q4451" s="8" t="str">
        <f t="shared" si="829"/>
        <v>2</v>
      </c>
      <c r="R4451" s="8" t="str">
        <f t="shared" si="830"/>
        <v>0</v>
      </c>
      <c r="S4451" s="8" t="str">
        <f t="shared" si="831"/>
        <v>0</v>
      </c>
      <c r="T4451" s="8" t="str">
        <f t="shared" si="832"/>
        <v>0</v>
      </c>
      <c r="U4451" s="8" t="str">
        <f t="shared" si="833"/>
        <v>0</v>
      </c>
      <c r="V4451" s="8" t="str">
        <f t="shared" si="834"/>
        <v>0</v>
      </c>
      <c r="W4451" s="8" t="str">
        <f t="shared" si="835"/>
        <v>0</v>
      </c>
      <c r="X4451" s="8" t="str">
        <f t="shared" si="836"/>
        <v>0</v>
      </c>
      <c r="Y4451" s="8" t="str">
        <f t="shared" si="837"/>
        <v>0</v>
      </c>
      <c r="Z4451" s="8" t="str">
        <f t="shared" si="838"/>
        <v>0</v>
      </c>
      <c r="AA4451" s="8" t="str">
        <f t="shared" si="839"/>
        <v>0</v>
      </c>
      <c r="AD4451" t="s">
        <v>9509</v>
      </c>
      <c r="AE4451" s="3">
        <v>1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</row>
    <row r="4452" spans="3:41" x14ac:dyDescent="0.25">
      <c r="C4452" s="5" t="s">
        <v>9539</v>
      </c>
      <c r="D4452" s="8" t="s">
        <v>10029</v>
      </c>
      <c r="E4452" s="8" t="s">
        <v>2770</v>
      </c>
      <c r="F4452" s="8" t="s">
        <v>2764</v>
      </c>
      <c r="G4452" s="8" t="s">
        <v>2764</v>
      </c>
      <c r="H4452" s="8" t="s">
        <v>2764</v>
      </c>
      <c r="I4452" s="8" t="s">
        <v>2764</v>
      </c>
      <c r="J4452" s="8" t="s">
        <v>2764</v>
      </c>
      <c r="K4452" s="8" t="s">
        <v>2764</v>
      </c>
      <c r="L4452" s="8" t="s">
        <v>2764</v>
      </c>
      <c r="M4452" s="8" t="s">
        <v>2764</v>
      </c>
      <c r="N4452" s="8" t="s">
        <v>2764</v>
      </c>
      <c r="P4452" t="str">
        <f t="shared" si="828"/>
        <v>Holy Names - Zavier Harris</v>
      </c>
      <c r="Q4452" s="8" t="str">
        <f t="shared" si="829"/>
        <v>1</v>
      </c>
      <c r="R4452" s="8" t="str">
        <f t="shared" si="830"/>
        <v>1</v>
      </c>
      <c r="S4452" s="8" t="str">
        <f t="shared" si="831"/>
        <v>0</v>
      </c>
      <c r="T4452" s="8" t="str">
        <f t="shared" si="832"/>
        <v>0</v>
      </c>
      <c r="U4452" s="8" t="str">
        <f t="shared" si="833"/>
        <v>0</v>
      </c>
      <c r="V4452" s="8" t="str">
        <f t="shared" si="834"/>
        <v>0</v>
      </c>
      <c r="W4452" s="8" t="str">
        <f t="shared" si="835"/>
        <v>0</v>
      </c>
      <c r="X4452" s="8" t="str">
        <f t="shared" si="836"/>
        <v>0</v>
      </c>
      <c r="Y4452" s="8" t="str">
        <f t="shared" si="837"/>
        <v>0</v>
      </c>
      <c r="Z4452" s="8" t="str">
        <f t="shared" si="838"/>
        <v>0</v>
      </c>
      <c r="AA4452" s="8" t="str">
        <f t="shared" si="839"/>
        <v>0</v>
      </c>
      <c r="AD4452" t="s">
        <v>9510</v>
      </c>
      <c r="AE4452" s="3">
        <v>4</v>
      </c>
      <c r="AF4452" s="3">
        <v>1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</row>
    <row r="4453" spans="3:41" x14ac:dyDescent="0.25">
      <c r="C4453" s="6" t="s">
        <v>9540</v>
      </c>
      <c r="D4453" s="9" t="s">
        <v>10099</v>
      </c>
      <c r="E4453" s="9" t="s">
        <v>2763</v>
      </c>
      <c r="F4453" s="9" t="s">
        <v>2764</v>
      </c>
      <c r="G4453" s="9" t="s">
        <v>2764</v>
      </c>
      <c r="H4453" s="9" t="s">
        <v>2764</v>
      </c>
      <c r="I4453" s="9" t="s">
        <v>2764</v>
      </c>
      <c r="J4453" s="9" t="s">
        <v>2764</v>
      </c>
      <c r="K4453" s="9" t="s">
        <v>2764</v>
      </c>
      <c r="L4453" s="9" t="s">
        <v>2764</v>
      </c>
      <c r="M4453" s="9" t="s">
        <v>2764</v>
      </c>
      <c r="N4453" s="9" t="s">
        <v>2764</v>
      </c>
      <c r="P4453" t="str">
        <f t="shared" si="828"/>
        <v>Holy Names - Fabian Arciniega</v>
      </c>
      <c r="Q4453" s="8" t="str">
        <f t="shared" si="829"/>
        <v>2</v>
      </c>
      <c r="R4453" s="8" t="str">
        <f t="shared" si="830"/>
        <v>1</v>
      </c>
      <c r="S4453" s="8" t="str">
        <f t="shared" si="831"/>
        <v>0</v>
      </c>
      <c r="T4453" s="8" t="str">
        <f t="shared" si="832"/>
        <v>0</v>
      </c>
      <c r="U4453" s="8" t="str">
        <f t="shared" si="833"/>
        <v>0</v>
      </c>
      <c r="V4453" s="8" t="str">
        <f t="shared" si="834"/>
        <v>0</v>
      </c>
      <c r="W4453" s="8" t="str">
        <f t="shared" si="835"/>
        <v>0</v>
      </c>
      <c r="X4453" s="8" t="str">
        <f t="shared" si="836"/>
        <v>0</v>
      </c>
      <c r="Y4453" s="8" t="str">
        <f t="shared" si="837"/>
        <v>0</v>
      </c>
      <c r="Z4453" s="8" t="str">
        <f t="shared" si="838"/>
        <v>0</v>
      </c>
      <c r="AA4453" s="8" t="str">
        <f t="shared" si="839"/>
        <v>0</v>
      </c>
      <c r="AD4453" t="s">
        <v>9511</v>
      </c>
      <c r="AE4453" s="3">
        <v>1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</row>
    <row r="4454" spans="3:41" x14ac:dyDescent="0.25">
      <c r="C4454" s="5" t="s">
        <v>9541</v>
      </c>
      <c r="D4454" s="8" t="s">
        <v>2865</v>
      </c>
      <c r="E4454" s="8" t="s">
        <v>2764</v>
      </c>
      <c r="F4454" s="8" t="s">
        <v>2764</v>
      </c>
      <c r="G4454" s="8" t="s">
        <v>2764</v>
      </c>
      <c r="H4454" s="8" t="s">
        <v>2764</v>
      </c>
      <c r="I4454" s="8" t="s">
        <v>2764</v>
      </c>
      <c r="J4454" s="8" t="s">
        <v>2764</v>
      </c>
      <c r="K4454" s="8" t="s">
        <v>2764</v>
      </c>
      <c r="L4454" s="8" t="s">
        <v>2764</v>
      </c>
      <c r="M4454" s="8" t="s">
        <v>2764</v>
      </c>
      <c r="N4454" s="8" t="s">
        <v>2764</v>
      </c>
      <c r="P4454" t="str">
        <f t="shared" si="828"/>
        <v>Northern Kentucky - Chris Taylor</v>
      </c>
      <c r="Q4454" s="8" t="str">
        <f t="shared" si="829"/>
        <v>1</v>
      </c>
      <c r="R4454" s="8" t="str">
        <f t="shared" si="830"/>
        <v>0</v>
      </c>
      <c r="S4454" s="8" t="str">
        <f t="shared" si="831"/>
        <v>0</v>
      </c>
      <c r="T4454" s="8" t="str">
        <f t="shared" si="832"/>
        <v>0</v>
      </c>
      <c r="U4454" s="8" t="str">
        <f t="shared" si="833"/>
        <v>0</v>
      </c>
      <c r="V4454" s="8" t="str">
        <f t="shared" si="834"/>
        <v>0</v>
      </c>
      <c r="W4454" s="8" t="str">
        <f t="shared" si="835"/>
        <v>0</v>
      </c>
      <c r="X4454" s="8" t="str">
        <f t="shared" si="836"/>
        <v>0</v>
      </c>
      <c r="Y4454" s="8" t="str">
        <f t="shared" si="837"/>
        <v>0</v>
      </c>
      <c r="Z4454" s="8" t="str">
        <f t="shared" si="838"/>
        <v>0</v>
      </c>
      <c r="AA4454" s="8" t="str">
        <f t="shared" si="839"/>
        <v>0</v>
      </c>
      <c r="AD4454" t="s">
        <v>9512</v>
      </c>
      <c r="AE4454" s="3">
        <v>1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</row>
    <row r="4455" spans="3:41" x14ac:dyDescent="0.25">
      <c r="C4455" s="6" t="s">
        <v>9542</v>
      </c>
      <c r="D4455" s="9" t="s">
        <v>10024</v>
      </c>
      <c r="E4455" s="9" t="s">
        <v>2763</v>
      </c>
      <c r="F4455" s="9" t="s">
        <v>2764</v>
      </c>
      <c r="G4455" s="9" t="s">
        <v>2764</v>
      </c>
      <c r="H4455" s="9" t="s">
        <v>2764</v>
      </c>
      <c r="I4455" s="9" t="s">
        <v>2764</v>
      </c>
      <c r="J4455" s="9" t="s">
        <v>2764</v>
      </c>
      <c r="K4455" s="9" t="s">
        <v>2764</v>
      </c>
      <c r="L4455" s="9" t="s">
        <v>2764</v>
      </c>
      <c r="M4455" s="9" t="s">
        <v>2764</v>
      </c>
      <c r="N4455" s="9" t="s">
        <v>2764</v>
      </c>
      <c r="P4455" t="str">
        <f t="shared" si="828"/>
        <v>Monmouth - Dave Calloway Jr.</v>
      </c>
      <c r="Q4455" s="8" t="str">
        <f t="shared" si="829"/>
        <v>6</v>
      </c>
      <c r="R4455" s="8" t="str">
        <f t="shared" si="830"/>
        <v>1</v>
      </c>
      <c r="S4455" s="8" t="str">
        <f t="shared" si="831"/>
        <v>0</v>
      </c>
      <c r="T4455" s="8" t="str">
        <f t="shared" si="832"/>
        <v>0</v>
      </c>
      <c r="U4455" s="8" t="str">
        <f t="shared" si="833"/>
        <v>0</v>
      </c>
      <c r="V4455" s="8" t="str">
        <f t="shared" si="834"/>
        <v>0</v>
      </c>
      <c r="W4455" s="8" t="str">
        <f t="shared" si="835"/>
        <v>0</v>
      </c>
      <c r="X4455" s="8" t="str">
        <f t="shared" si="836"/>
        <v>0</v>
      </c>
      <c r="Y4455" s="8" t="str">
        <f t="shared" si="837"/>
        <v>0</v>
      </c>
      <c r="Z4455" s="8" t="str">
        <f t="shared" si="838"/>
        <v>0</v>
      </c>
      <c r="AA4455" s="8" t="str">
        <f t="shared" si="839"/>
        <v>0</v>
      </c>
      <c r="AD4455" t="s">
        <v>9513</v>
      </c>
      <c r="AE4455" s="3">
        <v>8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</row>
    <row r="4456" spans="3:41" x14ac:dyDescent="0.25">
      <c r="C4456" s="5" t="s">
        <v>9543</v>
      </c>
      <c r="D4456" s="8" t="s">
        <v>10029</v>
      </c>
      <c r="E4456" s="8" t="s">
        <v>2764</v>
      </c>
      <c r="F4456" s="8" t="s">
        <v>2764</v>
      </c>
      <c r="G4456" s="8" t="s">
        <v>2764</v>
      </c>
      <c r="H4456" s="8" t="s">
        <v>2764</v>
      </c>
      <c r="I4456" s="8" t="s">
        <v>2764</v>
      </c>
      <c r="J4456" s="8" t="s">
        <v>2764</v>
      </c>
      <c r="K4456" s="8" t="s">
        <v>2764</v>
      </c>
      <c r="L4456" s="8" t="s">
        <v>2764</v>
      </c>
      <c r="M4456" s="8" t="s">
        <v>2764</v>
      </c>
      <c r="N4456" s="8" t="s">
        <v>2764</v>
      </c>
      <c r="P4456" t="str">
        <f t="shared" si="828"/>
        <v>Vermont - Kevin Garrison</v>
      </c>
      <c r="Q4456" s="8" t="str">
        <f t="shared" si="829"/>
        <v>1</v>
      </c>
      <c r="R4456" s="8" t="str">
        <f t="shared" si="830"/>
        <v>0</v>
      </c>
      <c r="S4456" s="8" t="str">
        <f t="shared" si="831"/>
        <v>0</v>
      </c>
      <c r="T4456" s="8" t="str">
        <f t="shared" si="832"/>
        <v>0</v>
      </c>
      <c r="U4456" s="8" t="str">
        <f t="shared" si="833"/>
        <v>0</v>
      </c>
      <c r="V4456" s="8" t="str">
        <f t="shared" si="834"/>
        <v>0</v>
      </c>
      <c r="W4456" s="8" t="str">
        <f t="shared" si="835"/>
        <v>0</v>
      </c>
      <c r="X4456" s="8" t="str">
        <f t="shared" si="836"/>
        <v>0</v>
      </c>
      <c r="Y4456" s="8" t="str">
        <f t="shared" si="837"/>
        <v>0</v>
      </c>
      <c r="Z4456" s="8" t="str">
        <f t="shared" si="838"/>
        <v>0</v>
      </c>
      <c r="AA4456" s="8" t="str">
        <f t="shared" si="839"/>
        <v>0</v>
      </c>
      <c r="AD4456" t="s">
        <v>9514</v>
      </c>
      <c r="AE4456" s="3">
        <v>3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</row>
    <row r="4457" spans="3:41" x14ac:dyDescent="0.25">
      <c r="C4457" s="6" t="s">
        <v>9544</v>
      </c>
      <c r="D4457" s="9" t="s">
        <v>2865</v>
      </c>
      <c r="E4457" s="9" t="s">
        <v>2764</v>
      </c>
      <c r="F4457" s="9" t="s">
        <v>2764</v>
      </c>
      <c r="G4457" s="9" t="s">
        <v>2764</v>
      </c>
      <c r="H4457" s="9" t="s">
        <v>2764</v>
      </c>
      <c r="I4457" s="9" t="s">
        <v>2764</v>
      </c>
      <c r="J4457" s="9" t="s">
        <v>2764</v>
      </c>
      <c r="K4457" s="9" t="s">
        <v>2764</v>
      </c>
      <c r="L4457" s="9" t="s">
        <v>2764</v>
      </c>
      <c r="M4457" s="9" t="s">
        <v>2764</v>
      </c>
      <c r="N4457" s="9" t="s">
        <v>2764</v>
      </c>
      <c r="P4457" t="str">
        <f t="shared" si="828"/>
        <v>Milwaukee - Shae Mitchell</v>
      </c>
      <c r="Q4457" s="8" t="str">
        <f t="shared" si="829"/>
        <v>1</v>
      </c>
      <c r="R4457" s="8" t="str">
        <f t="shared" si="830"/>
        <v>0</v>
      </c>
      <c r="S4457" s="8" t="str">
        <f t="shared" si="831"/>
        <v>0</v>
      </c>
      <c r="T4457" s="8" t="str">
        <f t="shared" si="832"/>
        <v>0</v>
      </c>
      <c r="U4457" s="8" t="str">
        <f t="shared" si="833"/>
        <v>0</v>
      </c>
      <c r="V4457" s="8" t="str">
        <f t="shared" si="834"/>
        <v>0</v>
      </c>
      <c r="W4457" s="8" t="str">
        <f t="shared" si="835"/>
        <v>0</v>
      </c>
      <c r="X4457" s="8" t="str">
        <f t="shared" si="836"/>
        <v>0</v>
      </c>
      <c r="Y4457" s="8" t="str">
        <f t="shared" si="837"/>
        <v>0</v>
      </c>
      <c r="Z4457" s="8" t="str">
        <f t="shared" si="838"/>
        <v>0</v>
      </c>
      <c r="AA4457" s="8" t="str">
        <f t="shared" si="839"/>
        <v>0</v>
      </c>
      <c r="AD4457" t="s">
        <v>9515</v>
      </c>
      <c r="AE4457" s="3">
        <v>1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</row>
    <row r="4458" spans="3:41" x14ac:dyDescent="0.25">
      <c r="C4458" s="5" t="s">
        <v>9545</v>
      </c>
      <c r="D4458" s="8" t="s">
        <v>3918</v>
      </c>
      <c r="E4458" s="8" t="s">
        <v>2764</v>
      </c>
      <c r="F4458" s="8" t="s">
        <v>2764</v>
      </c>
      <c r="G4458" s="8" t="s">
        <v>2764</v>
      </c>
      <c r="H4458" s="8" t="s">
        <v>2764</v>
      </c>
      <c r="I4458" s="8" t="s">
        <v>2764</v>
      </c>
      <c r="J4458" s="8" t="s">
        <v>2764</v>
      </c>
      <c r="K4458" s="8" t="s">
        <v>2764</v>
      </c>
      <c r="L4458" s="8" t="s">
        <v>2764</v>
      </c>
      <c r="M4458" s="8" t="s">
        <v>2764</v>
      </c>
      <c r="N4458" s="8" t="s">
        <v>2764</v>
      </c>
      <c r="P4458" t="str">
        <f t="shared" si="828"/>
        <v>Fairfield - Thomas Nolan</v>
      </c>
      <c r="Q4458" s="8" t="str">
        <f t="shared" si="829"/>
        <v>3</v>
      </c>
      <c r="R4458" s="8" t="str">
        <f t="shared" si="830"/>
        <v>0</v>
      </c>
      <c r="S4458" s="8" t="str">
        <f t="shared" si="831"/>
        <v>0</v>
      </c>
      <c r="T4458" s="8" t="str">
        <f t="shared" si="832"/>
        <v>0</v>
      </c>
      <c r="U4458" s="8" t="str">
        <f t="shared" si="833"/>
        <v>0</v>
      </c>
      <c r="V4458" s="8" t="str">
        <f t="shared" si="834"/>
        <v>0</v>
      </c>
      <c r="W4458" s="8" t="str">
        <f t="shared" si="835"/>
        <v>0</v>
      </c>
      <c r="X4458" s="8" t="str">
        <f t="shared" si="836"/>
        <v>0</v>
      </c>
      <c r="Y4458" s="8" t="str">
        <f t="shared" si="837"/>
        <v>0</v>
      </c>
      <c r="Z4458" s="8" t="str">
        <f t="shared" si="838"/>
        <v>0</v>
      </c>
      <c r="AA4458" s="8" t="str">
        <f t="shared" si="839"/>
        <v>0</v>
      </c>
      <c r="AD4458" t="s">
        <v>9516</v>
      </c>
      <c r="AE4458" s="3">
        <v>5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</row>
    <row r="4459" spans="3:41" x14ac:dyDescent="0.25">
      <c r="C4459" s="6" t="s">
        <v>9546</v>
      </c>
      <c r="D4459" s="9" t="s">
        <v>2840</v>
      </c>
      <c r="E4459" s="9" t="s">
        <v>2764</v>
      </c>
      <c r="F4459" s="9" t="s">
        <v>2764</v>
      </c>
      <c r="G4459" s="9" t="s">
        <v>2764</v>
      </c>
      <c r="H4459" s="9" t="s">
        <v>2764</v>
      </c>
      <c r="I4459" s="9" t="s">
        <v>2764</v>
      </c>
      <c r="J4459" s="9" t="s">
        <v>2764</v>
      </c>
      <c r="K4459" s="9" t="s">
        <v>2764</v>
      </c>
      <c r="L4459" s="9" t="s">
        <v>2764</v>
      </c>
      <c r="M4459" s="9" t="s">
        <v>2764</v>
      </c>
      <c r="N4459" s="9" t="s">
        <v>2764</v>
      </c>
      <c r="P4459" t="str">
        <f t="shared" si="828"/>
        <v>Southern - Trevor Blackmon</v>
      </c>
      <c r="Q4459" s="8" t="str">
        <f t="shared" si="829"/>
        <v>2</v>
      </c>
      <c r="R4459" s="8" t="str">
        <f t="shared" si="830"/>
        <v>0</v>
      </c>
      <c r="S4459" s="8" t="str">
        <f t="shared" si="831"/>
        <v>0</v>
      </c>
      <c r="T4459" s="8" t="str">
        <f t="shared" si="832"/>
        <v>0</v>
      </c>
      <c r="U4459" s="8" t="str">
        <f t="shared" si="833"/>
        <v>0</v>
      </c>
      <c r="V4459" s="8" t="str">
        <f t="shared" si="834"/>
        <v>0</v>
      </c>
      <c r="W4459" s="8" t="str">
        <f t="shared" si="835"/>
        <v>0</v>
      </c>
      <c r="X4459" s="8" t="str">
        <f t="shared" si="836"/>
        <v>0</v>
      </c>
      <c r="Y4459" s="8" t="str">
        <f t="shared" si="837"/>
        <v>0</v>
      </c>
      <c r="Z4459" s="8" t="str">
        <f t="shared" si="838"/>
        <v>0</v>
      </c>
      <c r="AA4459" s="8" t="str">
        <f t="shared" si="839"/>
        <v>0</v>
      </c>
      <c r="AD4459" t="s">
        <v>9517</v>
      </c>
      <c r="AE4459" s="3">
        <v>3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</row>
    <row r="4460" spans="3:41" x14ac:dyDescent="0.25">
      <c r="C4460" s="5" t="s">
        <v>9547</v>
      </c>
      <c r="D4460" s="8" t="s">
        <v>10174</v>
      </c>
      <c r="E4460" s="8" t="s">
        <v>2770</v>
      </c>
      <c r="F4460" s="8" t="s">
        <v>2763</v>
      </c>
      <c r="G4460" s="8" t="s">
        <v>2764</v>
      </c>
      <c r="H4460" s="8" t="s">
        <v>2764</v>
      </c>
      <c r="I4460" s="8" t="s">
        <v>2764</v>
      </c>
      <c r="J4460" s="8" t="s">
        <v>2764</v>
      </c>
      <c r="K4460" s="8" t="s">
        <v>2764</v>
      </c>
      <c r="L4460" s="8" t="s">
        <v>2764</v>
      </c>
      <c r="M4460" s="8" t="s">
        <v>2764</v>
      </c>
      <c r="N4460" s="8" t="s">
        <v>2764</v>
      </c>
      <c r="P4460" t="str">
        <f t="shared" si="828"/>
        <v>Skidmore - Noah Meren</v>
      </c>
      <c r="Q4460" s="8" t="str">
        <f t="shared" si="829"/>
        <v>7</v>
      </c>
      <c r="R4460" s="8" t="str">
        <f t="shared" si="830"/>
        <v>1</v>
      </c>
      <c r="S4460" s="8" t="str">
        <f t="shared" si="831"/>
        <v>1</v>
      </c>
      <c r="T4460" s="8" t="str">
        <f t="shared" si="832"/>
        <v>0</v>
      </c>
      <c r="U4460" s="8" t="str">
        <f t="shared" si="833"/>
        <v>0</v>
      </c>
      <c r="V4460" s="8" t="str">
        <f t="shared" si="834"/>
        <v>0</v>
      </c>
      <c r="W4460" s="8" t="str">
        <f t="shared" si="835"/>
        <v>0</v>
      </c>
      <c r="X4460" s="8" t="str">
        <f t="shared" si="836"/>
        <v>0</v>
      </c>
      <c r="Y4460" s="8" t="str">
        <f t="shared" si="837"/>
        <v>0</v>
      </c>
      <c r="Z4460" s="8" t="str">
        <f t="shared" si="838"/>
        <v>0</v>
      </c>
      <c r="AA4460" s="8" t="str">
        <f t="shared" si="839"/>
        <v>0</v>
      </c>
      <c r="AD4460" t="s">
        <v>9518</v>
      </c>
      <c r="AE4460" s="3">
        <v>3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</row>
    <row r="4461" spans="3:41" x14ac:dyDescent="0.25">
      <c r="C4461" s="6" t="s">
        <v>9548</v>
      </c>
      <c r="D4461" s="9" t="s">
        <v>10104</v>
      </c>
      <c r="E4461" s="9" t="s">
        <v>2763</v>
      </c>
      <c r="F4461" s="9" t="s">
        <v>2764</v>
      </c>
      <c r="G4461" s="9" t="s">
        <v>2764</v>
      </c>
      <c r="H4461" s="9" t="s">
        <v>2764</v>
      </c>
      <c r="I4461" s="9" t="s">
        <v>2764</v>
      </c>
      <c r="J4461" s="9" t="s">
        <v>2764</v>
      </c>
      <c r="K4461" s="9" t="s">
        <v>2764</v>
      </c>
      <c r="L4461" s="9" t="s">
        <v>2764</v>
      </c>
      <c r="M4461" s="9" t="s">
        <v>2764</v>
      </c>
      <c r="N4461" s="9" t="s">
        <v>2764</v>
      </c>
      <c r="P4461" t="str">
        <f t="shared" si="828"/>
        <v>Skidmore - Dakpe Yiljep</v>
      </c>
      <c r="Q4461" s="8" t="str">
        <f t="shared" si="829"/>
        <v>5</v>
      </c>
      <c r="R4461" s="8" t="str">
        <f t="shared" si="830"/>
        <v>1</v>
      </c>
      <c r="S4461" s="8" t="str">
        <f t="shared" si="831"/>
        <v>0</v>
      </c>
      <c r="T4461" s="8" t="str">
        <f t="shared" si="832"/>
        <v>0</v>
      </c>
      <c r="U4461" s="8" t="str">
        <f t="shared" si="833"/>
        <v>0</v>
      </c>
      <c r="V4461" s="8" t="str">
        <f t="shared" si="834"/>
        <v>0</v>
      </c>
      <c r="W4461" s="8" t="str">
        <f t="shared" si="835"/>
        <v>0</v>
      </c>
      <c r="X4461" s="8" t="str">
        <f t="shared" si="836"/>
        <v>0</v>
      </c>
      <c r="Y4461" s="8" t="str">
        <f t="shared" si="837"/>
        <v>0</v>
      </c>
      <c r="Z4461" s="8" t="str">
        <f t="shared" si="838"/>
        <v>0</v>
      </c>
      <c r="AA4461" s="8" t="str">
        <f t="shared" si="839"/>
        <v>0</v>
      </c>
      <c r="AD4461" t="s">
        <v>9519</v>
      </c>
      <c r="AE4461" s="3">
        <v>3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</row>
    <row r="4462" spans="3:41" x14ac:dyDescent="0.25">
      <c r="C4462" s="5" t="s">
        <v>9549</v>
      </c>
      <c r="D4462" s="8" t="s">
        <v>3918</v>
      </c>
      <c r="E4462" s="8" t="s">
        <v>2764</v>
      </c>
      <c r="F4462" s="8" t="s">
        <v>2764</v>
      </c>
      <c r="G4462" s="8" t="s">
        <v>2764</v>
      </c>
      <c r="H4462" s="8" t="s">
        <v>2764</v>
      </c>
      <c r="I4462" s="8" t="s">
        <v>2764</v>
      </c>
      <c r="J4462" s="8" t="s">
        <v>2764</v>
      </c>
      <c r="K4462" s="8" t="s">
        <v>2764</v>
      </c>
      <c r="L4462" s="8" t="s">
        <v>2764</v>
      </c>
      <c r="M4462" s="8" t="s">
        <v>2764</v>
      </c>
      <c r="N4462" s="8" t="s">
        <v>2764</v>
      </c>
      <c r="P4462" t="str">
        <f t="shared" si="828"/>
        <v>Skidmore - Chase Ta</v>
      </c>
      <c r="Q4462" s="8" t="str">
        <f t="shared" si="829"/>
        <v>3</v>
      </c>
      <c r="R4462" s="8" t="str">
        <f t="shared" si="830"/>
        <v>0</v>
      </c>
      <c r="S4462" s="8" t="str">
        <f t="shared" si="831"/>
        <v>0</v>
      </c>
      <c r="T4462" s="8" t="str">
        <f t="shared" si="832"/>
        <v>0</v>
      </c>
      <c r="U4462" s="8" t="str">
        <f t="shared" si="833"/>
        <v>0</v>
      </c>
      <c r="V4462" s="8" t="str">
        <f t="shared" si="834"/>
        <v>0</v>
      </c>
      <c r="W4462" s="8" t="str">
        <f t="shared" si="835"/>
        <v>0</v>
      </c>
      <c r="X4462" s="8" t="str">
        <f t="shared" si="836"/>
        <v>0</v>
      </c>
      <c r="Y4462" s="8" t="str">
        <f t="shared" si="837"/>
        <v>0</v>
      </c>
      <c r="Z4462" s="8" t="str">
        <f t="shared" si="838"/>
        <v>0</v>
      </c>
      <c r="AA4462" s="8" t="str">
        <f t="shared" si="839"/>
        <v>0</v>
      </c>
      <c r="AD4462" t="s">
        <v>9520</v>
      </c>
      <c r="AE4462" s="3">
        <v>3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</row>
    <row r="4463" spans="3:41" x14ac:dyDescent="0.25">
      <c r="C4463" s="6" t="s">
        <v>9550</v>
      </c>
      <c r="D4463" s="9" t="s">
        <v>10027</v>
      </c>
      <c r="E4463" s="9" t="s">
        <v>2959</v>
      </c>
      <c r="F4463" s="9" t="s">
        <v>2770</v>
      </c>
      <c r="G4463" s="9" t="s">
        <v>2763</v>
      </c>
      <c r="H4463" s="9" t="s">
        <v>2764</v>
      </c>
      <c r="I4463" s="9" t="s">
        <v>2764</v>
      </c>
      <c r="J4463" s="9" t="s">
        <v>2764</v>
      </c>
      <c r="K4463" s="9" t="s">
        <v>2764</v>
      </c>
      <c r="L4463" s="9" t="s">
        <v>2764</v>
      </c>
      <c r="M4463" s="9" t="s">
        <v>2764</v>
      </c>
      <c r="N4463" s="9" t="s">
        <v>2764</v>
      </c>
      <c r="P4463" t="str">
        <f t="shared" si="828"/>
        <v>Skidmore - Edvinas Rupkus</v>
      </c>
      <c r="Q4463" s="8" t="str">
        <f t="shared" si="829"/>
        <v>8</v>
      </c>
      <c r="R4463" s="8" t="str">
        <f t="shared" si="830"/>
        <v>2</v>
      </c>
      <c r="S4463" s="8" t="str">
        <f t="shared" si="831"/>
        <v>1</v>
      </c>
      <c r="T4463" s="8" t="str">
        <f t="shared" si="832"/>
        <v>1</v>
      </c>
      <c r="U4463" s="8" t="str">
        <f t="shared" si="833"/>
        <v>0</v>
      </c>
      <c r="V4463" s="8" t="str">
        <f t="shared" si="834"/>
        <v>0</v>
      </c>
      <c r="W4463" s="8" t="str">
        <f t="shared" si="835"/>
        <v>0</v>
      </c>
      <c r="X4463" s="8" t="str">
        <f t="shared" si="836"/>
        <v>0</v>
      </c>
      <c r="Y4463" s="8" t="str">
        <f t="shared" si="837"/>
        <v>0</v>
      </c>
      <c r="Z4463" s="8" t="str">
        <f t="shared" si="838"/>
        <v>0</v>
      </c>
      <c r="AA4463" s="8" t="str">
        <f t="shared" si="839"/>
        <v>0</v>
      </c>
      <c r="AD4463" t="s">
        <v>9521</v>
      </c>
      <c r="AE4463" s="3">
        <v>1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</row>
    <row r="4464" spans="3:41" x14ac:dyDescent="0.25">
      <c r="C4464" s="5" t="s">
        <v>9551</v>
      </c>
      <c r="D4464" s="8" t="s">
        <v>10099</v>
      </c>
      <c r="E4464" s="8" t="s">
        <v>2763</v>
      </c>
      <c r="F4464" s="8" t="s">
        <v>2764</v>
      </c>
      <c r="G4464" s="8" t="s">
        <v>2764</v>
      </c>
      <c r="H4464" s="8" t="s">
        <v>2764</v>
      </c>
      <c r="I4464" s="8" t="s">
        <v>2764</v>
      </c>
      <c r="J4464" s="8" t="s">
        <v>2764</v>
      </c>
      <c r="K4464" s="8" t="s">
        <v>2764</v>
      </c>
      <c r="L4464" s="8" t="s">
        <v>2764</v>
      </c>
      <c r="M4464" s="8" t="s">
        <v>2764</v>
      </c>
      <c r="N4464" s="8" t="s">
        <v>2764</v>
      </c>
      <c r="P4464" t="str">
        <f t="shared" si="828"/>
        <v>Skidmore - Ryan Murunge</v>
      </c>
      <c r="Q4464" s="8" t="str">
        <f t="shared" si="829"/>
        <v>2</v>
      </c>
      <c r="R4464" s="8" t="str">
        <f t="shared" si="830"/>
        <v>1</v>
      </c>
      <c r="S4464" s="8" t="str">
        <f t="shared" si="831"/>
        <v>0</v>
      </c>
      <c r="T4464" s="8" t="str">
        <f t="shared" si="832"/>
        <v>0</v>
      </c>
      <c r="U4464" s="8" t="str">
        <f t="shared" si="833"/>
        <v>0</v>
      </c>
      <c r="V4464" s="8" t="str">
        <f t="shared" si="834"/>
        <v>0</v>
      </c>
      <c r="W4464" s="8" t="str">
        <f t="shared" si="835"/>
        <v>0</v>
      </c>
      <c r="X4464" s="8" t="str">
        <f t="shared" si="836"/>
        <v>0</v>
      </c>
      <c r="Y4464" s="8" t="str">
        <f t="shared" si="837"/>
        <v>0</v>
      </c>
      <c r="Z4464" s="8" t="str">
        <f t="shared" si="838"/>
        <v>0</v>
      </c>
      <c r="AA4464" s="8" t="str">
        <f t="shared" si="839"/>
        <v>0</v>
      </c>
      <c r="AD4464" t="s">
        <v>9522</v>
      </c>
      <c r="AE4464" s="3">
        <v>3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</row>
    <row r="4465" spans="3:41" x14ac:dyDescent="0.25">
      <c r="C4465" s="6" t="s">
        <v>9552</v>
      </c>
      <c r="D4465" s="9" t="s">
        <v>10092</v>
      </c>
      <c r="E4465" s="9" t="s">
        <v>2780</v>
      </c>
      <c r="F4465" s="9" t="s">
        <v>2764</v>
      </c>
      <c r="G4465" s="9" t="s">
        <v>2764</v>
      </c>
      <c r="H4465" s="9" t="s">
        <v>2764</v>
      </c>
      <c r="I4465" s="9" t="s">
        <v>2764</v>
      </c>
      <c r="J4465" s="9" t="s">
        <v>2764</v>
      </c>
      <c r="K4465" s="9" t="s">
        <v>2764</v>
      </c>
      <c r="L4465" s="9" t="s">
        <v>2764</v>
      </c>
      <c r="M4465" s="9" t="s">
        <v>2764</v>
      </c>
      <c r="N4465" s="9" t="s">
        <v>2764</v>
      </c>
      <c r="P4465" t="str">
        <f t="shared" si="828"/>
        <v>Skidmore - Jack Byrne</v>
      </c>
      <c r="Q4465" s="8" t="str">
        <f t="shared" si="829"/>
        <v>5</v>
      </c>
      <c r="R4465" s="8" t="str">
        <f t="shared" si="830"/>
        <v>3</v>
      </c>
      <c r="S4465" s="8" t="str">
        <f t="shared" si="831"/>
        <v>0</v>
      </c>
      <c r="T4465" s="8" t="str">
        <f t="shared" si="832"/>
        <v>0</v>
      </c>
      <c r="U4465" s="8" t="str">
        <f t="shared" si="833"/>
        <v>0</v>
      </c>
      <c r="V4465" s="8" t="str">
        <f t="shared" si="834"/>
        <v>0</v>
      </c>
      <c r="W4465" s="8" t="str">
        <f t="shared" si="835"/>
        <v>0</v>
      </c>
      <c r="X4465" s="8" t="str">
        <f t="shared" si="836"/>
        <v>0</v>
      </c>
      <c r="Y4465" s="8" t="str">
        <f t="shared" si="837"/>
        <v>0</v>
      </c>
      <c r="Z4465" s="8" t="str">
        <f t="shared" si="838"/>
        <v>0</v>
      </c>
      <c r="AA4465" s="8" t="str">
        <f t="shared" si="839"/>
        <v>0</v>
      </c>
      <c r="AD4465" t="s">
        <v>9523</v>
      </c>
      <c r="AE4465" s="3">
        <v>10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</row>
    <row r="4466" spans="3:41" x14ac:dyDescent="0.25">
      <c r="C4466" s="5" t="s">
        <v>9553</v>
      </c>
      <c r="D4466" s="8" t="s">
        <v>10099</v>
      </c>
      <c r="E4466" s="8" t="s">
        <v>2764</v>
      </c>
      <c r="F4466" s="8" t="s">
        <v>2764</v>
      </c>
      <c r="G4466" s="8" t="s">
        <v>2764</v>
      </c>
      <c r="H4466" s="8" t="s">
        <v>2764</v>
      </c>
      <c r="I4466" s="8" t="s">
        <v>2764</v>
      </c>
      <c r="J4466" s="8" t="s">
        <v>2764</v>
      </c>
      <c r="K4466" s="8" t="s">
        <v>2764</v>
      </c>
      <c r="L4466" s="8" t="s">
        <v>2764</v>
      </c>
      <c r="M4466" s="8" t="s">
        <v>2764</v>
      </c>
      <c r="N4466" s="8" t="s">
        <v>2764</v>
      </c>
      <c r="P4466" t="str">
        <f t="shared" si="828"/>
        <v>Skidmore - Pat Gallagher</v>
      </c>
      <c r="Q4466" s="8" t="str">
        <f t="shared" si="829"/>
        <v>2</v>
      </c>
      <c r="R4466" s="8" t="str">
        <f t="shared" si="830"/>
        <v>0</v>
      </c>
      <c r="S4466" s="8" t="str">
        <f t="shared" si="831"/>
        <v>0</v>
      </c>
      <c r="T4466" s="8" t="str">
        <f t="shared" si="832"/>
        <v>0</v>
      </c>
      <c r="U4466" s="8" t="str">
        <f t="shared" si="833"/>
        <v>0</v>
      </c>
      <c r="V4466" s="8" t="str">
        <f t="shared" si="834"/>
        <v>0</v>
      </c>
      <c r="W4466" s="8" t="str">
        <f t="shared" si="835"/>
        <v>0</v>
      </c>
      <c r="X4466" s="8" t="str">
        <f t="shared" si="836"/>
        <v>0</v>
      </c>
      <c r="Y4466" s="8" t="str">
        <f t="shared" si="837"/>
        <v>0</v>
      </c>
      <c r="Z4466" s="8" t="str">
        <f t="shared" si="838"/>
        <v>0</v>
      </c>
      <c r="AA4466" s="8" t="str">
        <f t="shared" si="839"/>
        <v>0</v>
      </c>
      <c r="AD4466" t="s">
        <v>9525</v>
      </c>
      <c r="AE4466" s="3">
        <v>1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</row>
    <row r="4467" spans="3:41" x14ac:dyDescent="0.25">
      <c r="C4467" s="6" t="s">
        <v>9554</v>
      </c>
      <c r="D4467" s="9" t="s">
        <v>10099</v>
      </c>
      <c r="E4467" s="9" t="s">
        <v>2763</v>
      </c>
      <c r="F4467" s="9" t="s">
        <v>2764</v>
      </c>
      <c r="G4467" s="9" t="s">
        <v>2764</v>
      </c>
      <c r="H4467" s="9" t="s">
        <v>2764</v>
      </c>
      <c r="I4467" s="9" t="s">
        <v>2764</v>
      </c>
      <c r="J4467" s="9" t="s">
        <v>2764</v>
      </c>
      <c r="K4467" s="9" t="s">
        <v>2764</v>
      </c>
      <c r="L4467" s="9" t="s">
        <v>2764</v>
      </c>
      <c r="M4467" s="9" t="s">
        <v>2764</v>
      </c>
      <c r="N4467" s="9" t="s">
        <v>2764</v>
      </c>
      <c r="P4467" t="str">
        <f t="shared" si="828"/>
        <v>Skidmore - Greg Skoric</v>
      </c>
      <c r="Q4467" s="8" t="str">
        <f t="shared" si="829"/>
        <v>2</v>
      </c>
      <c r="R4467" s="8" t="str">
        <f t="shared" si="830"/>
        <v>1</v>
      </c>
      <c r="S4467" s="8" t="str">
        <f t="shared" si="831"/>
        <v>0</v>
      </c>
      <c r="T4467" s="8" t="str">
        <f t="shared" si="832"/>
        <v>0</v>
      </c>
      <c r="U4467" s="8" t="str">
        <f t="shared" si="833"/>
        <v>0</v>
      </c>
      <c r="V4467" s="8" t="str">
        <f t="shared" si="834"/>
        <v>0</v>
      </c>
      <c r="W4467" s="8" t="str">
        <f t="shared" si="835"/>
        <v>0</v>
      </c>
      <c r="X4467" s="8" t="str">
        <f t="shared" si="836"/>
        <v>0</v>
      </c>
      <c r="Y4467" s="8" t="str">
        <f t="shared" si="837"/>
        <v>0</v>
      </c>
      <c r="Z4467" s="8" t="str">
        <f t="shared" si="838"/>
        <v>0</v>
      </c>
      <c r="AA4467" s="8" t="str">
        <f t="shared" si="839"/>
        <v>0</v>
      </c>
      <c r="AD4467" t="s">
        <v>9526</v>
      </c>
      <c r="AE4467" s="3">
        <v>2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</row>
    <row r="4468" spans="3:41" x14ac:dyDescent="0.25">
      <c r="C4468" s="5" t="s">
        <v>9555</v>
      </c>
      <c r="D4468" s="8" t="s">
        <v>5769</v>
      </c>
      <c r="E4468" s="8" t="s">
        <v>2764</v>
      </c>
      <c r="F4468" s="8" t="s">
        <v>2764</v>
      </c>
      <c r="G4468" s="8" t="s">
        <v>2764</v>
      </c>
      <c r="H4468" s="8" t="s">
        <v>2764</v>
      </c>
      <c r="I4468" s="8" t="s">
        <v>2764</v>
      </c>
      <c r="J4468" s="8" t="s">
        <v>2764</v>
      </c>
      <c r="K4468" s="8" t="s">
        <v>2764</v>
      </c>
      <c r="L4468" s="8" t="s">
        <v>2764</v>
      </c>
      <c r="M4468" s="8" t="s">
        <v>2764</v>
      </c>
      <c r="N4468" s="8" t="s">
        <v>2764</v>
      </c>
      <c r="P4468" t="str">
        <f t="shared" si="828"/>
        <v>Texas - Dylan Ostekowski</v>
      </c>
      <c r="Q4468" s="8" t="str">
        <f t="shared" si="829"/>
        <v>5</v>
      </c>
      <c r="R4468" s="8" t="str">
        <f t="shared" si="830"/>
        <v>0</v>
      </c>
      <c r="S4468" s="8" t="str">
        <f t="shared" si="831"/>
        <v>0</v>
      </c>
      <c r="T4468" s="8" t="str">
        <f t="shared" si="832"/>
        <v>0</v>
      </c>
      <c r="U4468" s="8" t="str">
        <f t="shared" si="833"/>
        <v>0</v>
      </c>
      <c r="V4468" s="8" t="str">
        <f t="shared" si="834"/>
        <v>0</v>
      </c>
      <c r="W4468" s="8" t="str">
        <f t="shared" si="835"/>
        <v>0</v>
      </c>
      <c r="X4468" s="8" t="str">
        <f t="shared" si="836"/>
        <v>0</v>
      </c>
      <c r="Y4468" s="8" t="str">
        <f t="shared" si="837"/>
        <v>0</v>
      </c>
      <c r="Z4468" s="8" t="str">
        <f t="shared" si="838"/>
        <v>0</v>
      </c>
      <c r="AA4468" s="8" t="str">
        <f t="shared" si="839"/>
        <v>0</v>
      </c>
      <c r="AD4468" t="s">
        <v>9527</v>
      </c>
      <c r="AE4468" s="3">
        <v>6</v>
      </c>
      <c r="AF4468" s="3">
        <v>1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</row>
    <row r="4469" spans="3:41" x14ac:dyDescent="0.25">
      <c r="C4469" s="6" t="s">
        <v>9556</v>
      </c>
      <c r="D4469" s="9" t="s">
        <v>10195</v>
      </c>
      <c r="E4469" s="9" t="s">
        <v>2800</v>
      </c>
      <c r="F4469" s="9" t="s">
        <v>2764</v>
      </c>
      <c r="G4469" s="9" t="s">
        <v>2764</v>
      </c>
      <c r="H4469" s="9" t="s">
        <v>2764</v>
      </c>
      <c r="I4469" s="9" t="s">
        <v>2764</v>
      </c>
      <c r="J4469" s="9" t="s">
        <v>2764</v>
      </c>
      <c r="K4469" s="9" t="s">
        <v>2764</v>
      </c>
      <c r="L4469" s="9" t="s">
        <v>2764</v>
      </c>
      <c r="M4469" s="9" t="s">
        <v>2764</v>
      </c>
      <c r="N4469" s="9" t="s">
        <v>2764</v>
      </c>
      <c r="P4469" t="str">
        <f t="shared" si="828"/>
        <v>Kent State - Kain Harris</v>
      </c>
      <c r="Q4469" s="8" t="str">
        <f t="shared" si="829"/>
        <v>16</v>
      </c>
      <c r="R4469" s="8" t="str">
        <f t="shared" si="830"/>
        <v>4</v>
      </c>
      <c r="S4469" s="8" t="str">
        <f t="shared" si="831"/>
        <v>0</v>
      </c>
      <c r="T4469" s="8" t="str">
        <f t="shared" si="832"/>
        <v>0</v>
      </c>
      <c r="U4469" s="8" t="str">
        <f t="shared" si="833"/>
        <v>0</v>
      </c>
      <c r="V4469" s="8" t="str">
        <f t="shared" si="834"/>
        <v>0</v>
      </c>
      <c r="W4469" s="8" t="str">
        <f t="shared" si="835"/>
        <v>0</v>
      </c>
      <c r="X4469" s="8" t="str">
        <f t="shared" si="836"/>
        <v>0</v>
      </c>
      <c r="Y4469" s="8" t="str">
        <f t="shared" si="837"/>
        <v>0</v>
      </c>
      <c r="Z4469" s="8" t="str">
        <f t="shared" si="838"/>
        <v>0</v>
      </c>
      <c r="AA4469" s="8" t="str">
        <f t="shared" si="839"/>
        <v>0</v>
      </c>
      <c r="AD4469" t="s">
        <v>9528</v>
      </c>
      <c r="AE4469" s="3">
        <v>1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</row>
    <row r="4470" spans="3:41" x14ac:dyDescent="0.25">
      <c r="C4470" s="5" t="s">
        <v>9557</v>
      </c>
      <c r="D4470" s="8" t="s">
        <v>2865</v>
      </c>
      <c r="E4470" s="8" t="s">
        <v>2764</v>
      </c>
      <c r="F4470" s="8" t="s">
        <v>2764</v>
      </c>
      <c r="G4470" s="8" t="s">
        <v>2764</v>
      </c>
      <c r="H4470" s="8" t="s">
        <v>2764</v>
      </c>
      <c r="I4470" s="8" t="s">
        <v>2764</v>
      </c>
      <c r="J4470" s="8" t="s">
        <v>2764</v>
      </c>
      <c r="K4470" s="8" t="s">
        <v>2764</v>
      </c>
      <c r="L4470" s="8" t="s">
        <v>2764</v>
      </c>
      <c r="M4470" s="8" t="s">
        <v>2764</v>
      </c>
      <c r="N4470" s="8" t="s">
        <v>2764</v>
      </c>
      <c r="P4470" t="str">
        <f t="shared" si="828"/>
        <v>Liberty - Brendan Newton</v>
      </c>
      <c r="Q4470" s="8" t="str">
        <f t="shared" si="829"/>
        <v>1</v>
      </c>
      <c r="R4470" s="8" t="str">
        <f t="shared" si="830"/>
        <v>0</v>
      </c>
      <c r="S4470" s="8" t="str">
        <f t="shared" si="831"/>
        <v>0</v>
      </c>
      <c r="T4470" s="8" t="str">
        <f t="shared" si="832"/>
        <v>0</v>
      </c>
      <c r="U4470" s="8" t="str">
        <f t="shared" si="833"/>
        <v>0</v>
      </c>
      <c r="V4470" s="8" t="str">
        <f t="shared" si="834"/>
        <v>0</v>
      </c>
      <c r="W4470" s="8" t="str">
        <f t="shared" si="835"/>
        <v>0</v>
      </c>
      <c r="X4470" s="8" t="str">
        <f t="shared" si="836"/>
        <v>0</v>
      </c>
      <c r="Y4470" s="8" t="str">
        <f t="shared" si="837"/>
        <v>0</v>
      </c>
      <c r="Z4470" s="8" t="str">
        <f t="shared" si="838"/>
        <v>0</v>
      </c>
      <c r="AA4470" s="8" t="str">
        <f t="shared" si="839"/>
        <v>0</v>
      </c>
      <c r="AD4470" t="s">
        <v>9529</v>
      </c>
      <c r="AE4470" s="3">
        <v>2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</row>
    <row r="4471" spans="3:41" x14ac:dyDescent="0.25">
      <c r="C4471" s="6" t="s">
        <v>9558</v>
      </c>
      <c r="D4471" s="9" t="s">
        <v>10029</v>
      </c>
      <c r="E4471" s="9" t="s">
        <v>2764</v>
      </c>
      <c r="F4471" s="9" t="s">
        <v>2764</v>
      </c>
      <c r="G4471" s="9" t="s">
        <v>2764</v>
      </c>
      <c r="H4471" s="9" t="s">
        <v>2764</v>
      </c>
      <c r="I4471" s="9" t="s">
        <v>2764</v>
      </c>
      <c r="J4471" s="9" t="s">
        <v>2764</v>
      </c>
      <c r="K4471" s="9" t="s">
        <v>2764</v>
      </c>
      <c r="L4471" s="9" t="s">
        <v>2764</v>
      </c>
      <c r="M4471" s="9" t="s">
        <v>2764</v>
      </c>
      <c r="N4471" s="9" t="s">
        <v>2764</v>
      </c>
      <c r="P4471" t="str">
        <f t="shared" si="828"/>
        <v>Bowling Green - De Andre Austin</v>
      </c>
      <c r="Q4471" s="8" t="str">
        <f t="shared" si="829"/>
        <v>1</v>
      </c>
      <c r="R4471" s="8" t="str">
        <f t="shared" si="830"/>
        <v>0</v>
      </c>
      <c r="S4471" s="8" t="str">
        <f t="shared" si="831"/>
        <v>0</v>
      </c>
      <c r="T4471" s="8" t="str">
        <f t="shared" si="832"/>
        <v>0</v>
      </c>
      <c r="U4471" s="8" t="str">
        <f t="shared" si="833"/>
        <v>0</v>
      </c>
      <c r="V4471" s="8" t="str">
        <f t="shared" si="834"/>
        <v>0</v>
      </c>
      <c r="W4471" s="8" t="str">
        <f t="shared" si="835"/>
        <v>0</v>
      </c>
      <c r="X4471" s="8" t="str">
        <f t="shared" si="836"/>
        <v>0</v>
      </c>
      <c r="Y4471" s="8" t="str">
        <f t="shared" si="837"/>
        <v>0</v>
      </c>
      <c r="Z4471" s="8" t="str">
        <f t="shared" si="838"/>
        <v>0</v>
      </c>
      <c r="AA4471" s="8" t="str">
        <f t="shared" si="839"/>
        <v>0</v>
      </c>
      <c r="AD4471" t="s">
        <v>9530</v>
      </c>
      <c r="AE4471" s="3">
        <v>1</v>
      </c>
      <c r="AF4471" s="3">
        <v>1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</row>
    <row r="4472" spans="3:41" x14ac:dyDescent="0.25">
      <c r="C4472" s="5" t="s">
        <v>9559</v>
      </c>
      <c r="D4472" s="8" t="s">
        <v>2865</v>
      </c>
      <c r="E4472" s="8" t="s">
        <v>2764</v>
      </c>
      <c r="F4472" s="8" t="s">
        <v>2764</v>
      </c>
      <c r="G4472" s="8" t="s">
        <v>2764</v>
      </c>
      <c r="H4472" s="8" t="s">
        <v>2764</v>
      </c>
      <c r="I4472" s="8" t="s">
        <v>2764</v>
      </c>
      <c r="J4472" s="8" t="s">
        <v>2764</v>
      </c>
      <c r="K4472" s="8" t="s">
        <v>2764</v>
      </c>
      <c r="L4472" s="8" t="s">
        <v>2764</v>
      </c>
      <c r="M4472" s="8" t="s">
        <v>2764</v>
      </c>
      <c r="N4472" s="8" t="s">
        <v>2764</v>
      </c>
      <c r="P4472" t="str">
        <f t="shared" si="828"/>
        <v>Indiana - Quentin Taylor</v>
      </c>
      <c r="Q4472" s="8" t="str">
        <f t="shared" si="829"/>
        <v>1</v>
      </c>
      <c r="R4472" s="8" t="str">
        <f t="shared" si="830"/>
        <v>0</v>
      </c>
      <c r="S4472" s="8" t="str">
        <f t="shared" si="831"/>
        <v>0</v>
      </c>
      <c r="T4472" s="8" t="str">
        <f t="shared" si="832"/>
        <v>0</v>
      </c>
      <c r="U4472" s="8" t="str">
        <f t="shared" si="833"/>
        <v>0</v>
      </c>
      <c r="V4472" s="8" t="str">
        <f t="shared" si="834"/>
        <v>0</v>
      </c>
      <c r="W4472" s="8" t="str">
        <f t="shared" si="835"/>
        <v>0</v>
      </c>
      <c r="X4472" s="8" t="str">
        <f t="shared" si="836"/>
        <v>0</v>
      </c>
      <c r="Y4472" s="8" t="str">
        <f t="shared" si="837"/>
        <v>0</v>
      </c>
      <c r="Z4472" s="8" t="str">
        <f t="shared" si="838"/>
        <v>0</v>
      </c>
      <c r="AA4472" s="8" t="str">
        <f t="shared" si="839"/>
        <v>0</v>
      </c>
      <c r="AD4472" t="s">
        <v>9531</v>
      </c>
      <c r="AE4472" s="3">
        <v>5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</row>
    <row r="4473" spans="3:41" x14ac:dyDescent="0.25">
      <c r="C4473" s="6" t="s">
        <v>9560</v>
      </c>
      <c r="D4473" s="9" t="s">
        <v>10029</v>
      </c>
      <c r="E4473" s="9" t="s">
        <v>2770</v>
      </c>
      <c r="F4473" s="9" t="s">
        <v>2764</v>
      </c>
      <c r="G4473" s="9" t="s">
        <v>2764</v>
      </c>
      <c r="H4473" s="9" t="s">
        <v>2764</v>
      </c>
      <c r="I4473" s="9" t="s">
        <v>2764</v>
      </c>
      <c r="J4473" s="9" t="s">
        <v>2764</v>
      </c>
      <c r="K4473" s="9" t="s">
        <v>2764</v>
      </c>
      <c r="L4473" s="9" t="s">
        <v>2764</v>
      </c>
      <c r="M4473" s="9" t="s">
        <v>2764</v>
      </c>
      <c r="N4473" s="9" t="s">
        <v>2764</v>
      </c>
      <c r="P4473" t="str">
        <f t="shared" si="828"/>
        <v>SMU - made Jumper.</v>
      </c>
      <c r="Q4473" s="8" t="str">
        <f t="shared" si="829"/>
        <v>1</v>
      </c>
      <c r="R4473" s="8" t="str">
        <f t="shared" si="830"/>
        <v>1</v>
      </c>
      <c r="S4473" s="8" t="str">
        <f t="shared" si="831"/>
        <v>0</v>
      </c>
      <c r="T4473" s="8" t="str">
        <f t="shared" si="832"/>
        <v>0</v>
      </c>
      <c r="U4473" s="8" t="str">
        <f t="shared" si="833"/>
        <v>0</v>
      </c>
      <c r="V4473" s="8" t="str">
        <f t="shared" si="834"/>
        <v>0</v>
      </c>
      <c r="W4473" s="8" t="str">
        <f t="shared" si="835"/>
        <v>0</v>
      </c>
      <c r="X4473" s="8" t="str">
        <f t="shared" si="836"/>
        <v>0</v>
      </c>
      <c r="Y4473" s="8" t="str">
        <f t="shared" si="837"/>
        <v>0</v>
      </c>
      <c r="Z4473" s="8" t="str">
        <f t="shared" si="838"/>
        <v>0</v>
      </c>
      <c r="AA4473" s="8" t="str">
        <f t="shared" si="839"/>
        <v>0</v>
      </c>
      <c r="AD4473" t="s">
        <v>9532</v>
      </c>
      <c r="AE4473" s="3">
        <v>1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</row>
    <row r="4474" spans="3:41" x14ac:dyDescent="0.25">
      <c r="C4474" s="5" t="s">
        <v>9561</v>
      </c>
      <c r="D4474" s="8" t="s">
        <v>2840</v>
      </c>
      <c r="E4474" s="8" t="s">
        <v>2764</v>
      </c>
      <c r="F4474" s="8" t="s">
        <v>2764</v>
      </c>
      <c r="G4474" s="8" t="s">
        <v>2764</v>
      </c>
      <c r="H4474" s="8" t="s">
        <v>2764</v>
      </c>
      <c r="I4474" s="8" t="s">
        <v>2764</v>
      </c>
      <c r="J4474" s="8" t="s">
        <v>2764</v>
      </c>
      <c r="K4474" s="8" t="s">
        <v>2764</v>
      </c>
      <c r="L4474" s="8" t="s">
        <v>2764</v>
      </c>
      <c r="M4474" s="8" t="s">
        <v>2764</v>
      </c>
      <c r="N4474" s="8" t="s">
        <v>2764</v>
      </c>
      <c r="P4474" t="str">
        <f t="shared" si="828"/>
        <v>SMU - missed Jumper.</v>
      </c>
      <c r="Q4474" s="8" t="str">
        <f t="shared" si="829"/>
        <v>2</v>
      </c>
      <c r="R4474" s="8" t="str">
        <f t="shared" si="830"/>
        <v>0</v>
      </c>
      <c r="S4474" s="8" t="str">
        <f t="shared" si="831"/>
        <v>0</v>
      </c>
      <c r="T4474" s="8" t="str">
        <f t="shared" si="832"/>
        <v>0</v>
      </c>
      <c r="U4474" s="8" t="str">
        <f t="shared" si="833"/>
        <v>0</v>
      </c>
      <c r="V4474" s="8" t="str">
        <f t="shared" si="834"/>
        <v>0</v>
      </c>
      <c r="W4474" s="8" t="str">
        <f t="shared" si="835"/>
        <v>0</v>
      </c>
      <c r="X4474" s="8" t="str">
        <f t="shared" si="836"/>
        <v>0</v>
      </c>
      <c r="Y4474" s="8" t="str">
        <f t="shared" si="837"/>
        <v>0</v>
      </c>
      <c r="Z4474" s="8" t="str">
        <f t="shared" si="838"/>
        <v>0</v>
      </c>
      <c r="AA4474" s="8" t="str">
        <f t="shared" si="839"/>
        <v>0</v>
      </c>
      <c r="AD4474" t="s">
        <v>9533</v>
      </c>
      <c r="AE4474" s="3">
        <v>1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</row>
    <row r="4475" spans="3:41" x14ac:dyDescent="0.25">
      <c r="C4475" s="6" t="s">
        <v>9562</v>
      </c>
      <c r="D4475" s="9" t="s">
        <v>10029</v>
      </c>
      <c r="E4475" s="9" t="s">
        <v>2764</v>
      </c>
      <c r="F4475" s="9" t="s">
        <v>2764</v>
      </c>
      <c r="G4475" s="9" t="s">
        <v>2764</v>
      </c>
      <c r="H4475" s="9" t="s">
        <v>2764</v>
      </c>
      <c r="I4475" s="9" t="s">
        <v>2764</v>
      </c>
      <c r="J4475" s="9" t="s">
        <v>2764</v>
      </c>
      <c r="K4475" s="9" t="s">
        <v>2764</v>
      </c>
      <c r="L4475" s="9" t="s">
        <v>2764</v>
      </c>
      <c r="M4475" s="9" t="s">
        <v>2764</v>
      </c>
      <c r="N4475" s="9" t="s">
        <v>2764</v>
      </c>
      <c r="P4475" t="str">
        <f t="shared" si="828"/>
        <v>SMU - made Jumper. Assisted by Jahmal McMurray.</v>
      </c>
      <c r="Q4475" s="8" t="str">
        <f t="shared" si="829"/>
        <v>1</v>
      </c>
      <c r="R4475" s="8" t="str">
        <f t="shared" si="830"/>
        <v>0</v>
      </c>
      <c r="S4475" s="8" t="str">
        <f t="shared" si="831"/>
        <v>0</v>
      </c>
      <c r="T4475" s="8" t="str">
        <f t="shared" si="832"/>
        <v>0</v>
      </c>
      <c r="U4475" s="8" t="str">
        <f t="shared" si="833"/>
        <v>0</v>
      </c>
      <c r="V4475" s="8" t="str">
        <f t="shared" si="834"/>
        <v>0</v>
      </c>
      <c r="W4475" s="8" t="str">
        <f t="shared" si="835"/>
        <v>0</v>
      </c>
      <c r="X4475" s="8" t="str">
        <f t="shared" si="836"/>
        <v>0</v>
      </c>
      <c r="Y4475" s="8" t="str">
        <f t="shared" si="837"/>
        <v>0</v>
      </c>
      <c r="Z4475" s="8" t="str">
        <f t="shared" si="838"/>
        <v>0</v>
      </c>
      <c r="AA4475" s="8" t="str">
        <f t="shared" si="839"/>
        <v>0</v>
      </c>
      <c r="AD4475" t="s">
        <v>9534</v>
      </c>
      <c r="AE4475" s="3">
        <v>1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</row>
    <row r="4476" spans="3:41" x14ac:dyDescent="0.25">
      <c r="C4476" s="5" t="s">
        <v>9563</v>
      </c>
      <c r="D4476" s="8" t="s">
        <v>2840</v>
      </c>
      <c r="E4476" s="8" t="s">
        <v>2764</v>
      </c>
      <c r="F4476" s="8" t="s">
        <v>2764</v>
      </c>
      <c r="G4476" s="8" t="s">
        <v>2764</v>
      </c>
      <c r="H4476" s="8" t="s">
        <v>2764</v>
      </c>
      <c r="I4476" s="8" t="s">
        <v>2764</v>
      </c>
      <c r="J4476" s="8" t="s">
        <v>2764</v>
      </c>
      <c r="K4476" s="8" t="s">
        <v>2764</v>
      </c>
      <c r="L4476" s="8" t="s">
        <v>2764</v>
      </c>
      <c r="M4476" s="8" t="s">
        <v>2764</v>
      </c>
      <c r="N4476" s="8" t="s">
        <v>2764</v>
      </c>
      <c r="P4476" t="str">
        <f t="shared" si="828"/>
        <v>Savannah State - Joe Boykin</v>
      </c>
      <c r="Q4476" s="8" t="str">
        <f t="shared" si="829"/>
        <v>2</v>
      </c>
      <c r="R4476" s="8" t="str">
        <f t="shared" si="830"/>
        <v>0</v>
      </c>
      <c r="S4476" s="8" t="str">
        <f t="shared" si="831"/>
        <v>0</v>
      </c>
      <c r="T4476" s="8" t="str">
        <f t="shared" si="832"/>
        <v>0</v>
      </c>
      <c r="U4476" s="8" t="str">
        <f t="shared" si="833"/>
        <v>0</v>
      </c>
      <c r="V4476" s="8" t="str">
        <f t="shared" si="834"/>
        <v>0</v>
      </c>
      <c r="W4476" s="8" t="str">
        <f t="shared" si="835"/>
        <v>0</v>
      </c>
      <c r="X4476" s="8" t="str">
        <f t="shared" si="836"/>
        <v>0</v>
      </c>
      <c r="Y4476" s="8" t="str">
        <f t="shared" si="837"/>
        <v>0</v>
      </c>
      <c r="Z4476" s="8" t="str">
        <f t="shared" si="838"/>
        <v>0</v>
      </c>
      <c r="AA4476" s="8" t="str">
        <f t="shared" si="839"/>
        <v>0</v>
      </c>
      <c r="AD4476" t="s">
        <v>9535</v>
      </c>
      <c r="AE4476" s="3">
        <v>1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</row>
    <row r="4477" spans="3:41" x14ac:dyDescent="0.25">
      <c r="C4477" s="6" t="s">
        <v>9564</v>
      </c>
      <c r="D4477" s="9" t="s">
        <v>10099</v>
      </c>
      <c r="E4477" s="9" t="s">
        <v>2764</v>
      </c>
      <c r="F4477" s="9" t="s">
        <v>2764</v>
      </c>
      <c r="G4477" s="9" t="s">
        <v>2764</v>
      </c>
      <c r="H4477" s="9" t="s">
        <v>2764</v>
      </c>
      <c r="I4477" s="9" t="s">
        <v>2764</v>
      </c>
      <c r="J4477" s="9" t="s">
        <v>2764</v>
      </c>
      <c r="K4477" s="9" t="s">
        <v>2764</v>
      </c>
      <c r="L4477" s="9" t="s">
        <v>2764</v>
      </c>
      <c r="M4477" s="9" t="s">
        <v>2764</v>
      </c>
      <c r="N4477" s="9" t="s">
        <v>2764</v>
      </c>
      <c r="P4477" t="str">
        <f t="shared" si="828"/>
        <v>Akron - Jake Fischer</v>
      </c>
      <c r="Q4477" s="8" t="str">
        <f t="shared" si="829"/>
        <v>2</v>
      </c>
      <c r="R4477" s="8" t="str">
        <f t="shared" si="830"/>
        <v>0</v>
      </c>
      <c r="S4477" s="8" t="str">
        <f t="shared" si="831"/>
        <v>0</v>
      </c>
      <c r="T4477" s="8" t="str">
        <f t="shared" si="832"/>
        <v>0</v>
      </c>
      <c r="U4477" s="8" t="str">
        <f t="shared" si="833"/>
        <v>0</v>
      </c>
      <c r="V4477" s="8" t="str">
        <f t="shared" si="834"/>
        <v>0</v>
      </c>
      <c r="W4477" s="8" t="str">
        <f t="shared" si="835"/>
        <v>0</v>
      </c>
      <c r="X4477" s="8" t="str">
        <f t="shared" si="836"/>
        <v>0</v>
      </c>
      <c r="Y4477" s="8" t="str">
        <f t="shared" si="837"/>
        <v>0</v>
      </c>
      <c r="Z4477" s="8" t="str">
        <f t="shared" si="838"/>
        <v>0</v>
      </c>
      <c r="AA4477" s="8" t="str">
        <f t="shared" si="839"/>
        <v>0</v>
      </c>
      <c r="AD4477" t="s">
        <v>9536</v>
      </c>
      <c r="AE4477" s="3">
        <v>3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</row>
    <row r="4478" spans="3:41" x14ac:dyDescent="0.25">
      <c r="C4478" s="5" t="s">
        <v>9565</v>
      </c>
      <c r="D4478" s="8" t="s">
        <v>2865</v>
      </c>
      <c r="E4478" s="8" t="s">
        <v>2764</v>
      </c>
      <c r="F4478" s="8" t="s">
        <v>2764</v>
      </c>
      <c r="G4478" s="8" t="s">
        <v>2764</v>
      </c>
      <c r="H4478" s="8" t="s">
        <v>2764</v>
      </c>
      <c r="I4478" s="8" t="s">
        <v>2764</v>
      </c>
      <c r="J4478" s="8" t="s">
        <v>2764</v>
      </c>
      <c r="K4478" s="8" t="s">
        <v>2764</v>
      </c>
      <c r="L4478" s="8" t="s">
        <v>2764</v>
      </c>
      <c r="M4478" s="8" t="s">
        <v>2764</v>
      </c>
      <c r="N4478" s="8" t="s">
        <v>2764</v>
      </c>
      <c r="P4478" t="str">
        <f t="shared" si="828"/>
        <v>Northern Illinois - Caleb Oehlberg</v>
      </c>
      <c r="Q4478" s="8" t="str">
        <f t="shared" si="829"/>
        <v>1</v>
      </c>
      <c r="R4478" s="8" t="str">
        <f t="shared" si="830"/>
        <v>0</v>
      </c>
      <c r="S4478" s="8" t="str">
        <f t="shared" si="831"/>
        <v>0</v>
      </c>
      <c r="T4478" s="8" t="str">
        <f t="shared" si="832"/>
        <v>0</v>
      </c>
      <c r="U4478" s="8" t="str">
        <f t="shared" si="833"/>
        <v>0</v>
      </c>
      <c r="V4478" s="8" t="str">
        <f t="shared" si="834"/>
        <v>0</v>
      </c>
      <c r="W4478" s="8" t="str">
        <f t="shared" si="835"/>
        <v>0</v>
      </c>
      <c r="X4478" s="8" t="str">
        <f t="shared" si="836"/>
        <v>0</v>
      </c>
      <c r="Y4478" s="8" t="str">
        <f t="shared" si="837"/>
        <v>0</v>
      </c>
      <c r="Z4478" s="8" t="str">
        <f t="shared" si="838"/>
        <v>0</v>
      </c>
      <c r="AA4478" s="8" t="str">
        <f t="shared" si="839"/>
        <v>0</v>
      </c>
      <c r="AD4478" t="s">
        <v>9537</v>
      </c>
      <c r="AE4478" s="3">
        <v>1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</row>
    <row r="4479" spans="3:41" x14ac:dyDescent="0.25">
      <c r="C4479" s="6" t="s">
        <v>9566</v>
      </c>
      <c r="D4479" s="9" t="s">
        <v>10180</v>
      </c>
      <c r="E4479" s="9" t="s">
        <v>2831</v>
      </c>
      <c r="F4479" s="9" t="s">
        <v>2763</v>
      </c>
      <c r="G4479" s="9" t="s">
        <v>2764</v>
      </c>
      <c r="H4479" s="9" t="s">
        <v>2764</v>
      </c>
      <c r="I4479" s="9" t="s">
        <v>2764</v>
      </c>
      <c r="J4479" s="9" t="s">
        <v>2764</v>
      </c>
      <c r="K4479" s="9" t="s">
        <v>2764</v>
      </c>
      <c r="L4479" s="9" t="s">
        <v>2764</v>
      </c>
      <c r="M4479" s="9" t="s">
        <v>2764</v>
      </c>
      <c r="N4479" s="9" t="s">
        <v>2764</v>
      </c>
      <c r="P4479" t="str">
        <f t="shared" si="828"/>
        <v>Jackson State - Khalil Spencer</v>
      </c>
      <c r="Q4479" s="8" t="str">
        <f t="shared" si="829"/>
        <v>4</v>
      </c>
      <c r="R4479" s="8" t="str">
        <f t="shared" si="830"/>
        <v>2</v>
      </c>
      <c r="S4479" s="8" t="str">
        <f t="shared" si="831"/>
        <v>1</v>
      </c>
      <c r="T4479" s="8" t="str">
        <f t="shared" si="832"/>
        <v>0</v>
      </c>
      <c r="U4479" s="8" t="str">
        <f t="shared" si="833"/>
        <v>0</v>
      </c>
      <c r="V4479" s="8" t="str">
        <f t="shared" si="834"/>
        <v>0</v>
      </c>
      <c r="W4479" s="8" t="str">
        <f t="shared" si="835"/>
        <v>0</v>
      </c>
      <c r="X4479" s="8" t="str">
        <f t="shared" si="836"/>
        <v>0</v>
      </c>
      <c r="Y4479" s="8" t="str">
        <f t="shared" si="837"/>
        <v>0</v>
      </c>
      <c r="Z4479" s="8" t="str">
        <f t="shared" si="838"/>
        <v>0</v>
      </c>
      <c r="AA4479" s="8" t="str">
        <f t="shared" si="839"/>
        <v>0</v>
      </c>
      <c r="AD4479" t="s">
        <v>9538</v>
      </c>
      <c r="AE4479" s="3">
        <v>2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</row>
    <row r="4480" spans="3:41" x14ac:dyDescent="0.25">
      <c r="C4480" s="5" t="s">
        <v>9567</v>
      </c>
      <c r="D4480" s="8" t="s">
        <v>10026</v>
      </c>
      <c r="E4480" s="8" t="s">
        <v>2764</v>
      </c>
      <c r="F4480" s="8" t="s">
        <v>2764</v>
      </c>
      <c r="G4480" s="8" t="s">
        <v>2764</v>
      </c>
      <c r="H4480" s="8" t="s">
        <v>2764</v>
      </c>
      <c r="I4480" s="8" t="s">
        <v>2764</v>
      </c>
      <c r="J4480" s="8" t="s">
        <v>2764</v>
      </c>
      <c r="K4480" s="8" t="s">
        <v>2764</v>
      </c>
      <c r="L4480" s="8" t="s">
        <v>2764</v>
      </c>
      <c r="M4480" s="8" t="s">
        <v>2764</v>
      </c>
      <c r="N4480" s="8" t="s">
        <v>2764</v>
      </c>
      <c r="P4480" t="str">
        <f t="shared" si="828"/>
        <v>Texas A&amp;M-CC - Peyton Smith</v>
      </c>
      <c r="Q4480" s="8" t="str">
        <f t="shared" si="829"/>
        <v>3</v>
      </c>
      <c r="R4480" s="8" t="str">
        <f t="shared" si="830"/>
        <v>0</v>
      </c>
      <c r="S4480" s="8" t="str">
        <f t="shared" si="831"/>
        <v>0</v>
      </c>
      <c r="T4480" s="8" t="str">
        <f t="shared" si="832"/>
        <v>0</v>
      </c>
      <c r="U4480" s="8" t="str">
        <f t="shared" si="833"/>
        <v>0</v>
      </c>
      <c r="V4480" s="8" t="str">
        <f t="shared" si="834"/>
        <v>0</v>
      </c>
      <c r="W4480" s="8" t="str">
        <f t="shared" si="835"/>
        <v>0</v>
      </c>
      <c r="X4480" s="8" t="str">
        <f t="shared" si="836"/>
        <v>0</v>
      </c>
      <c r="Y4480" s="8" t="str">
        <f t="shared" si="837"/>
        <v>0</v>
      </c>
      <c r="Z4480" s="8" t="str">
        <f t="shared" si="838"/>
        <v>0</v>
      </c>
      <c r="AA4480" s="8" t="str">
        <f t="shared" si="839"/>
        <v>0</v>
      </c>
      <c r="AD4480" t="s">
        <v>9539</v>
      </c>
      <c r="AE4480" s="3">
        <v>1</v>
      </c>
      <c r="AF4480" s="3">
        <v>1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</row>
    <row r="4481" spans="3:41" x14ac:dyDescent="0.25">
      <c r="C4481" s="6" t="s">
        <v>9568</v>
      </c>
      <c r="D4481" s="9" t="s">
        <v>2865</v>
      </c>
      <c r="E4481" s="9" t="s">
        <v>2764</v>
      </c>
      <c r="F4481" s="9" t="s">
        <v>2764</v>
      </c>
      <c r="G4481" s="9" t="s">
        <v>2764</v>
      </c>
      <c r="H4481" s="9" t="s">
        <v>2764</v>
      </c>
      <c r="I4481" s="9" t="s">
        <v>2764</v>
      </c>
      <c r="J4481" s="9" t="s">
        <v>2764</v>
      </c>
      <c r="K4481" s="9" t="s">
        <v>2764</v>
      </c>
      <c r="L4481" s="9" t="s">
        <v>2764</v>
      </c>
      <c r="M4481" s="9" t="s">
        <v>2764</v>
      </c>
      <c r="N4481" s="9" t="s">
        <v>2764</v>
      </c>
      <c r="P4481" t="str">
        <f t="shared" si="828"/>
        <v>Notre Dame - Chris Doherty</v>
      </c>
      <c r="Q4481" s="8" t="str">
        <f t="shared" si="829"/>
        <v>1</v>
      </c>
      <c r="R4481" s="8" t="str">
        <f t="shared" si="830"/>
        <v>0</v>
      </c>
      <c r="S4481" s="8" t="str">
        <f t="shared" si="831"/>
        <v>0</v>
      </c>
      <c r="T4481" s="8" t="str">
        <f t="shared" si="832"/>
        <v>0</v>
      </c>
      <c r="U4481" s="8" t="str">
        <f t="shared" si="833"/>
        <v>0</v>
      </c>
      <c r="V4481" s="8" t="str">
        <f t="shared" si="834"/>
        <v>0</v>
      </c>
      <c r="W4481" s="8" t="str">
        <f t="shared" si="835"/>
        <v>0</v>
      </c>
      <c r="X4481" s="8" t="str">
        <f t="shared" si="836"/>
        <v>0</v>
      </c>
      <c r="Y4481" s="8" t="str">
        <f t="shared" si="837"/>
        <v>0</v>
      </c>
      <c r="Z4481" s="8" t="str">
        <f t="shared" si="838"/>
        <v>0</v>
      </c>
      <c r="AA4481" s="8" t="str">
        <f t="shared" si="839"/>
        <v>0</v>
      </c>
      <c r="AD4481" t="s">
        <v>9540</v>
      </c>
      <c r="AE4481" s="3">
        <v>2</v>
      </c>
      <c r="AF4481" s="3">
        <v>1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</row>
    <row r="4482" spans="3:41" x14ac:dyDescent="0.25">
      <c r="C4482" s="5" t="s">
        <v>9569</v>
      </c>
      <c r="D4482" s="8" t="s">
        <v>10095</v>
      </c>
      <c r="E4482" s="8" t="s">
        <v>2769</v>
      </c>
      <c r="F4482" s="8" t="s">
        <v>2764</v>
      </c>
      <c r="G4482" s="8" t="s">
        <v>2764</v>
      </c>
      <c r="H4482" s="8" t="s">
        <v>2764</v>
      </c>
      <c r="I4482" s="8" t="s">
        <v>2764</v>
      </c>
      <c r="J4482" s="8" t="s">
        <v>2764</v>
      </c>
      <c r="K4482" s="8" t="s">
        <v>2764</v>
      </c>
      <c r="L4482" s="8" t="s">
        <v>2764</v>
      </c>
      <c r="M4482" s="8" t="s">
        <v>2764</v>
      </c>
      <c r="N4482" s="8" t="s">
        <v>2764</v>
      </c>
      <c r="P4482" t="str">
        <f t="shared" si="828"/>
        <v>Marshall - Iran Bennett</v>
      </c>
      <c r="Q4482" s="8" t="str">
        <f t="shared" si="829"/>
        <v>9</v>
      </c>
      <c r="R4482" s="8" t="str">
        <f t="shared" si="830"/>
        <v>3</v>
      </c>
      <c r="S4482" s="8" t="str">
        <f t="shared" si="831"/>
        <v>0</v>
      </c>
      <c r="T4482" s="8" t="str">
        <f t="shared" si="832"/>
        <v>0</v>
      </c>
      <c r="U4482" s="8" t="str">
        <f t="shared" si="833"/>
        <v>0</v>
      </c>
      <c r="V4482" s="8" t="str">
        <f t="shared" si="834"/>
        <v>0</v>
      </c>
      <c r="W4482" s="8" t="str">
        <f t="shared" si="835"/>
        <v>0</v>
      </c>
      <c r="X4482" s="8" t="str">
        <f t="shared" si="836"/>
        <v>0</v>
      </c>
      <c r="Y4482" s="8" t="str">
        <f t="shared" si="837"/>
        <v>0</v>
      </c>
      <c r="Z4482" s="8" t="str">
        <f t="shared" si="838"/>
        <v>0</v>
      </c>
      <c r="AA4482" s="8" t="str">
        <f t="shared" si="839"/>
        <v>0</v>
      </c>
      <c r="AD4482" t="s">
        <v>9541</v>
      </c>
      <c r="AE4482" s="3">
        <v>1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</row>
    <row r="4483" spans="3:41" x14ac:dyDescent="0.25">
      <c r="C4483" s="6" t="s">
        <v>9570</v>
      </c>
      <c r="D4483" s="9" t="s">
        <v>3918</v>
      </c>
      <c r="E4483" s="9" t="s">
        <v>2764</v>
      </c>
      <c r="F4483" s="9" t="s">
        <v>2764</v>
      </c>
      <c r="G4483" s="9" t="s">
        <v>2764</v>
      </c>
      <c r="H4483" s="9" t="s">
        <v>2764</v>
      </c>
      <c r="I4483" s="9" t="s">
        <v>2764</v>
      </c>
      <c r="J4483" s="9" t="s">
        <v>2764</v>
      </c>
      <c r="K4483" s="9" t="s">
        <v>2764</v>
      </c>
      <c r="L4483" s="9" t="s">
        <v>2764</v>
      </c>
      <c r="M4483" s="9" t="s">
        <v>2764</v>
      </c>
      <c r="N4483" s="9" t="s">
        <v>2764</v>
      </c>
      <c r="P4483" t="str">
        <f t="shared" si="828"/>
        <v>Oregon - Will Johnson</v>
      </c>
      <c r="Q4483" s="8" t="str">
        <f t="shared" si="829"/>
        <v>3</v>
      </c>
      <c r="R4483" s="8" t="str">
        <f t="shared" si="830"/>
        <v>0</v>
      </c>
      <c r="S4483" s="8" t="str">
        <f t="shared" si="831"/>
        <v>0</v>
      </c>
      <c r="T4483" s="8" t="str">
        <f t="shared" si="832"/>
        <v>0</v>
      </c>
      <c r="U4483" s="8" t="str">
        <f t="shared" si="833"/>
        <v>0</v>
      </c>
      <c r="V4483" s="8" t="str">
        <f t="shared" si="834"/>
        <v>0</v>
      </c>
      <c r="W4483" s="8" t="str">
        <f t="shared" si="835"/>
        <v>0</v>
      </c>
      <c r="X4483" s="8" t="str">
        <f t="shared" si="836"/>
        <v>0</v>
      </c>
      <c r="Y4483" s="8" t="str">
        <f t="shared" si="837"/>
        <v>0</v>
      </c>
      <c r="Z4483" s="8" t="str">
        <f t="shared" si="838"/>
        <v>0</v>
      </c>
      <c r="AA4483" s="8" t="str">
        <f t="shared" si="839"/>
        <v>0</v>
      </c>
      <c r="AD4483" t="s">
        <v>9542</v>
      </c>
      <c r="AE4483" s="3">
        <v>6</v>
      </c>
      <c r="AF4483" s="3">
        <v>1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</row>
    <row r="4484" spans="3:41" x14ac:dyDescent="0.25">
      <c r="C4484" s="5" t="s">
        <v>9571</v>
      </c>
      <c r="D4484" s="8" t="s">
        <v>2840</v>
      </c>
      <c r="E4484" s="8" t="s">
        <v>2764</v>
      </c>
      <c r="F4484" s="8" t="s">
        <v>2764</v>
      </c>
      <c r="G4484" s="8" t="s">
        <v>2764</v>
      </c>
      <c r="H4484" s="8" t="s">
        <v>2764</v>
      </c>
      <c r="I4484" s="8" t="s">
        <v>2764</v>
      </c>
      <c r="J4484" s="8" t="s">
        <v>2764</v>
      </c>
      <c r="K4484" s="8" t="s">
        <v>2764</v>
      </c>
      <c r="L4484" s="8" t="s">
        <v>2764</v>
      </c>
      <c r="M4484" s="8" t="s">
        <v>2764</v>
      </c>
      <c r="N4484" s="8" t="s">
        <v>2764</v>
      </c>
      <c r="P4484" t="str">
        <f t="shared" si="828"/>
        <v>Akron - Scott Walter</v>
      </c>
      <c r="Q4484" s="8" t="str">
        <f t="shared" si="829"/>
        <v>2</v>
      </c>
      <c r="R4484" s="8" t="str">
        <f t="shared" si="830"/>
        <v>0</v>
      </c>
      <c r="S4484" s="8" t="str">
        <f t="shared" si="831"/>
        <v>0</v>
      </c>
      <c r="T4484" s="8" t="str">
        <f t="shared" si="832"/>
        <v>0</v>
      </c>
      <c r="U4484" s="8" t="str">
        <f t="shared" si="833"/>
        <v>0</v>
      </c>
      <c r="V4484" s="8" t="str">
        <f t="shared" si="834"/>
        <v>0</v>
      </c>
      <c r="W4484" s="8" t="str">
        <f t="shared" si="835"/>
        <v>0</v>
      </c>
      <c r="X4484" s="8" t="str">
        <f t="shared" si="836"/>
        <v>0</v>
      </c>
      <c r="Y4484" s="8" t="str">
        <f t="shared" si="837"/>
        <v>0</v>
      </c>
      <c r="Z4484" s="8" t="str">
        <f t="shared" si="838"/>
        <v>0</v>
      </c>
      <c r="AA4484" s="8" t="str">
        <f t="shared" si="839"/>
        <v>0</v>
      </c>
      <c r="AD4484" t="s">
        <v>9543</v>
      </c>
      <c r="AE4484" s="3">
        <v>1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</row>
    <row r="4485" spans="3:41" x14ac:dyDescent="0.25">
      <c r="C4485" s="6" t="s">
        <v>9572</v>
      </c>
      <c r="D4485" s="9" t="s">
        <v>2840</v>
      </c>
      <c r="E4485" s="9" t="s">
        <v>2764</v>
      </c>
      <c r="F4485" s="9" t="s">
        <v>2764</v>
      </c>
      <c r="G4485" s="9" t="s">
        <v>2764</v>
      </c>
      <c r="H4485" s="9" t="s">
        <v>2764</v>
      </c>
      <c r="I4485" s="9" t="s">
        <v>2764</v>
      </c>
      <c r="J4485" s="9" t="s">
        <v>2764</v>
      </c>
      <c r="K4485" s="9" t="s">
        <v>2764</v>
      </c>
      <c r="L4485" s="9" t="s">
        <v>2764</v>
      </c>
      <c r="M4485" s="9" t="s">
        <v>2764</v>
      </c>
      <c r="N4485" s="9" t="s">
        <v>2764</v>
      </c>
      <c r="P4485" t="str">
        <f t="shared" si="828"/>
        <v>Wichita State - Brycen Bush</v>
      </c>
      <c r="Q4485" s="8" t="str">
        <f t="shared" si="829"/>
        <v>2</v>
      </c>
      <c r="R4485" s="8" t="str">
        <f t="shared" si="830"/>
        <v>0</v>
      </c>
      <c r="S4485" s="8" t="str">
        <f t="shared" si="831"/>
        <v>0</v>
      </c>
      <c r="T4485" s="8" t="str">
        <f t="shared" si="832"/>
        <v>0</v>
      </c>
      <c r="U4485" s="8" t="str">
        <f t="shared" si="833"/>
        <v>0</v>
      </c>
      <c r="V4485" s="8" t="str">
        <f t="shared" si="834"/>
        <v>0</v>
      </c>
      <c r="W4485" s="8" t="str">
        <f t="shared" si="835"/>
        <v>0</v>
      </c>
      <c r="X4485" s="8" t="str">
        <f t="shared" si="836"/>
        <v>0</v>
      </c>
      <c r="Y4485" s="8" t="str">
        <f t="shared" si="837"/>
        <v>0</v>
      </c>
      <c r="Z4485" s="8" t="str">
        <f t="shared" si="838"/>
        <v>0</v>
      </c>
      <c r="AA4485" s="8" t="str">
        <f t="shared" si="839"/>
        <v>0</v>
      </c>
      <c r="AD4485" t="s">
        <v>9544</v>
      </c>
      <c r="AE4485" s="3">
        <v>1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</row>
    <row r="4486" spans="3:41" x14ac:dyDescent="0.25">
      <c r="C4486" s="5" t="s">
        <v>9573</v>
      </c>
      <c r="D4486" s="8" t="s">
        <v>10026</v>
      </c>
      <c r="E4486" s="8" t="s">
        <v>2764</v>
      </c>
      <c r="F4486" s="8" t="s">
        <v>2764</v>
      </c>
      <c r="G4486" s="8" t="s">
        <v>2764</v>
      </c>
      <c r="H4486" s="8" t="s">
        <v>2764</v>
      </c>
      <c r="I4486" s="8" t="s">
        <v>2764</v>
      </c>
      <c r="J4486" s="8" t="s">
        <v>2764</v>
      </c>
      <c r="K4486" s="8" t="s">
        <v>2764</v>
      </c>
      <c r="L4486" s="8" t="s">
        <v>2764</v>
      </c>
      <c r="M4486" s="8" t="s">
        <v>2764</v>
      </c>
      <c r="N4486" s="8" t="s">
        <v>2764</v>
      </c>
      <c r="P4486" t="str">
        <f t="shared" si="828"/>
        <v>Iowa State - Eric Steyer</v>
      </c>
      <c r="Q4486" s="8" t="str">
        <f t="shared" si="829"/>
        <v>3</v>
      </c>
      <c r="R4486" s="8" t="str">
        <f t="shared" si="830"/>
        <v>0</v>
      </c>
      <c r="S4486" s="8" t="str">
        <f t="shared" si="831"/>
        <v>0</v>
      </c>
      <c r="T4486" s="8" t="str">
        <f t="shared" si="832"/>
        <v>0</v>
      </c>
      <c r="U4486" s="8" t="str">
        <f t="shared" si="833"/>
        <v>0</v>
      </c>
      <c r="V4486" s="8" t="str">
        <f t="shared" si="834"/>
        <v>0</v>
      </c>
      <c r="W4486" s="8" t="str">
        <f t="shared" si="835"/>
        <v>0</v>
      </c>
      <c r="X4486" s="8" t="str">
        <f t="shared" si="836"/>
        <v>0</v>
      </c>
      <c r="Y4486" s="8" t="str">
        <f t="shared" si="837"/>
        <v>0</v>
      </c>
      <c r="Z4486" s="8" t="str">
        <f t="shared" si="838"/>
        <v>0</v>
      </c>
      <c r="AA4486" s="8" t="str">
        <f t="shared" si="839"/>
        <v>0</v>
      </c>
      <c r="AD4486" t="s">
        <v>9545</v>
      </c>
      <c r="AE4486" s="3">
        <v>3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</row>
    <row r="4487" spans="3:41" x14ac:dyDescent="0.25">
      <c r="C4487" s="6" t="s">
        <v>9574</v>
      </c>
      <c r="D4487" s="9" t="s">
        <v>10099</v>
      </c>
      <c r="E4487" s="9" t="s">
        <v>2764</v>
      </c>
      <c r="F4487" s="9" t="s">
        <v>2764</v>
      </c>
      <c r="G4487" s="9" t="s">
        <v>2764</v>
      </c>
      <c r="H4487" s="9" t="s">
        <v>2764</v>
      </c>
      <c r="I4487" s="9" t="s">
        <v>2764</v>
      </c>
      <c r="J4487" s="9" t="s">
        <v>2764</v>
      </c>
      <c r="K4487" s="9" t="s">
        <v>2764</v>
      </c>
      <c r="L4487" s="9" t="s">
        <v>2764</v>
      </c>
      <c r="M4487" s="9" t="s">
        <v>2764</v>
      </c>
      <c r="N4487" s="9" t="s">
        <v>2764</v>
      </c>
      <c r="P4487" t="str">
        <f t="shared" si="828"/>
        <v>Rhode Island - Will Leviton</v>
      </c>
      <c r="Q4487" s="8" t="str">
        <f t="shared" si="829"/>
        <v>2</v>
      </c>
      <c r="R4487" s="8" t="str">
        <f t="shared" si="830"/>
        <v>0</v>
      </c>
      <c r="S4487" s="8" t="str">
        <f t="shared" si="831"/>
        <v>0</v>
      </c>
      <c r="T4487" s="8" t="str">
        <f t="shared" si="832"/>
        <v>0</v>
      </c>
      <c r="U4487" s="8" t="str">
        <f t="shared" si="833"/>
        <v>0</v>
      </c>
      <c r="V4487" s="8" t="str">
        <f t="shared" si="834"/>
        <v>0</v>
      </c>
      <c r="W4487" s="8" t="str">
        <f t="shared" si="835"/>
        <v>0</v>
      </c>
      <c r="X4487" s="8" t="str">
        <f t="shared" si="836"/>
        <v>0</v>
      </c>
      <c r="Y4487" s="8" t="str">
        <f t="shared" si="837"/>
        <v>0</v>
      </c>
      <c r="Z4487" s="8" t="str">
        <f t="shared" si="838"/>
        <v>0</v>
      </c>
      <c r="AA4487" s="8" t="str">
        <f t="shared" si="839"/>
        <v>0</v>
      </c>
      <c r="AD4487" t="s">
        <v>9546</v>
      </c>
      <c r="AE4487" s="3">
        <v>2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</row>
    <row r="4488" spans="3:41" x14ac:dyDescent="0.25">
      <c r="C4488" s="5" t="s">
        <v>9575</v>
      </c>
      <c r="D4488" s="8" t="s">
        <v>2840</v>
      </c>
      <c r="E4488" s="8" t="s">
        <v>2764</v>
      </c>
      <c r="F4488" s="8" t="s">
        <v>2764</v>
      </c>
      <c r="G4488" s="8" t="s">
        <v>2764</v>
      </c>
      <c r="H4488" s="8" t="s">
        <v>2764</v>
      </c>
      <c r="I4488" s="8" t="s">
        <v>2764</v>
      </c>
      <c r="J4488" s="8" t="s">
        <v>2764</v>
      </c>
      <c r="K4488" s="8" t="s">
        <v>2764</v>
      </c>
      <c r="L4488" s="8" t="s">
        <v>2764</v>
      </c>
      <c r="M4488" s="8" t="s">
        <v>2764</v>
      </c>
      <c r="N4488" s="8" t="s">
        <v>2764</v>
      </c>
      <c r="P4488" t="str">
        <f t="shared" ref="P4488:P4551" si="840">C4488</f>
        <v>Mississippi State - E.J. Datcher</v>
      </c>
      <c r="Q4488" s="8" t="str">
        <f t="shared" ref="Q4488:Q4551" si="841">RIGHT(D4488,LEN(D4488)-FIND("/",D4488))</f>
        <v>2</v>
      </c>
      <c r="R4488" s="8" t="str">
        <f t="shared" ref="R4488:R4551" si="842">RIGHT(E4488,LEN(E4488)-FIND("/",E4488))</f>
        <v>0</v>
      </c>
      <c r="S4488" s="8" t="str">
        <f t="shared" ref="S4488:S4551" si="843">RIGHT(F4488,LEN(F4488)-FIND("/",F4488))</f>
        <v>0</v>
      </c>
      <c r="T4488" s="8" t="str">
        <f t="shared" ref="T4488:T4551" si="844">RIGHT(G4488,LEN(G4488)-FIND("/",G4488))</f>
        <v>0</v>
      </c>
      <c r="U4488" s="8" t="str">
        <f t="shared" ref="U4488:U4551" si="845">RIGHT(H4488,LEN(H4488)-FIND("/",H4488))</f>
        <v>0</v>
      </c>
      <c r="V4488" s="8" t="str">
        <f t="shared" ref="V4488:V4551" si="846">RIGHT(I4488,LEN(I4488)-FIND("/",I4488))</f>
        <v>0</v>
      </c>
      <c r="W4488" s="8" t="str">
        <f t="shared" ref="W4488:W4551" si="847">RIGHT(J4488,LEN(J4488)-FIND("/",J4488))</f>
        <v>0</v>
      </c>
      <c r="X4488" s="8" t="str">
        <f t="shared" ref="X4488:X4551" si="848">RIGHT(K4488,LEN(K4488)-FIND("/",K4488))</f>
        <v>0</v>
      </c>
      <c r="Y4488" s="8" t="str">
        <f t="shared" ref="Y4488:Y4551" si="849">RIGHT(L4488,LEN(L4488)-FIND("/",L4488))</f>
        <v>0</v>
      </c>
      <c r="Z4488" s="8" t="str">
        <f t="shared" ref="Z4488:Z4551" si="850">RIGHT(M4488,LEN(M4488)-FIND("/",M4488))</f>
        <v>0</v>
      </c>
      <c r="AA4488" s="8" t="str">
        <f t="shared" ref="AA4488:AA4551" si="851">RIGHT(N4488,LEN(N4488)-FIND("/",N4488))</f>
        <v>0</v>
      </c>
      <c r="AD4488" t="s">
        <v>9547</v>
      </c>
      <c r="AE4488" s="3">
        <v>7</v>
      </c>
      <c r="AF4488" s="3">
        <v>1</v>
      </c>
      <c r="AG4488" s="3">
        <v>1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</row>
    <row r="4489" spans="3:41" x14ac:dyDescent="0.25">
      <c r="C4489" s="6" t="s">
        <v>9576</v>
      </c>
      <c r="D4489" s="9" t="s">
        <v>2865</v>
      </c>
      <c r="E4489" s="9" t="s">
        <v>2764</v>
      </c>
      <c r="F4489" s="9" t="s">
        <v>2764</v>
      </c>
      <c r="G4489" s="9" t="s">
        <v>2764</v>
      </c>
      <c r="H4489" s="9" t="s">
        <v>2764</v>
      </c>
      <c r="I4489" s="9" t="s">
        <v>2764</v>
      </c>
      <c r="J4489" s="9" t="s">
        <v>2764</v>
      </c>
      <c r="K4489" s="9" t="s">
        <v>2764</v>
      </c>
      <c r="L4489" s="9" t="s">
        <v>2764</v>
      </c>
      <c r="M4489" s="9" t="s">
        <v>2764</v>
      </c>
      <c r="N4489" s="9" t="s">
        <v>2764</v>
      </c>
      <c r="P4489" t="str">
        <f t="shared" si="840"/>
        <v>Mississippi State - Mitch Storm</v>
      </c>
      <c r="Q4489" s="8" t="str">
        <f t="shared" si="841"/>
        <v>1</v>
      </c>
      <c r="R4489" s="8" t="str">
        <f t="shared" si="842"/>
        <v>0</v>
      </c>
      <c r="S4489" s="8" t="str">
        <f t="shared" si="843"/>
        <v>0</v>
      </c>
      <c r="T4489" s="8" t="str">
        <f t="shared" si="844"/>
        <v>0</v>
      </c>
      <c r="U4489" s="8" t="str">
        <f t="shared" si="845"/>
        <v>0</v>
      </c>
      <c r="V4489" s="8" t="str">
        <f t="shared" si="846"/>
        <v>0</v>
      </c>
      <c r="W4489" s="8" t="str">
        <f t="shared" si="847"/>
        <v>0</v>
      </c>
      <c r="X4489" s="8" t="str">
        <f t="shared" si="848"/>
        <v>0</v>
      </c>
      <c r="Y4489" s="8" t="str">
        <f t="shared" si="849"/>
        <v>0</v>
      </c>
      <c r="Z4489" s="8" t="str">
        <f t="shared" si="850"/>
        <v>0</v>
      </c>
      <c r="AA4489" s="8" t="str">
        <f t="shared" si="851"/>
        <v>0</v>
      </c>
      <c r="AD4489" t="s">
        <v>9548</v>
      </c>
      <c r="AE4489" s="3">
        <v>5</v>
      </c>
      <c r="AF4489" s="3">
        <v>1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</row>
    <row r="4490" spans="3:41" x14ac:dyDescent="0.25">
      <c r="C4490" s="5" t="s">
        <v>4131</v>
      </c>
      <c r="D4490" s="8" t="s">
        <v>10113</v>
      </c>
      <c r="E4490" s="8" t="s">
        <v>3170</v>
      </c>
      <c r="F4490" s="8" t="s">
        <v>2763</v>
      </c>
      <c r="G4490" s="8" t="s">
        <v>2764</v>
      </c>
      <c r="H4490" s="8" t="s">
        <v>2764</v>
      </c>
      <c r="I4490" s="8" t="s">
        <v>2764</v>
      </c>
      <c r="J4490" s="8" t="s">
        <v>2764</v>
      </c>
      <c r="K4490" s="8" t="s">
        <v>2764</v>
      </c>
      <c r="L4490" s="8" t="s">
        <v>2764</v>
      </c>
      <c r="M4490" s="8" t="s">
        <v>2764</v>
      </c>
      <c r="N4490" s="8" t="s">
        <v>2764</v>
      </c>
      <c r="P4490" t="str">
        <f t="shared" si="840"/>
        <v>LSU - Javonte Smart</v>
      </c>
      <c r="Q4490" s="8" t="str">
        <f t="shared" si="841"/>
        <v>29</v>
      </c>
      <c r="R4490" s="8" t="str">
        <f t="shared" si="842"/>
        <v>9</v>
      </c>
      <c r="S4490" s="8" t="str">
        <f t="shared" si="843"/>
        <v>1</v>
      </c>
      <c r="T4490" s="8" t="str">
        <f t="shared" si="844"/>
        <v>0</v>
      </c>
      <c r="U4490" s="8" t="str">
        <f t="shared" si="845"/>
        <v>0</v>
      </c>
      <c r="V4490" s="8" t="str">
        <f t="shared" si="846"/>
        <v>0</v>
      </c>
      <c r="W4490" s="8" t="str">
        <f t="shared" si="847"/>
        <v>0</v>
      </c>
      <c r="X4490" s="8" t="str">
        <f t="shared" si="848"/>
        <v>0</v>
      </c>
      <c r="Y4490" s="8" t="str">
        <f t="shared" si="849"/>
        <v>0</v>
      </c>
      <c r="Z4490" s="8" t="str">
        <f t="shared" si="850"/>
        <v>0</v>
      </c>
      <c r="AA4490" s="8" t="str">
        <f t="shared" si="851"/>
        <v>0</v>
      </c>
      <c r="AD4490" t="s">
        <v>9549</v>
      </c>
      <c r="AE4490" s="3">
        <v>3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</row>
    <row r="4491" spans="3:41" x14ac:dyDescent="0.25">
      <c r="C4491" s="6" t="s">
        <v>9577</v>
      </c>
      <c r="D4491" s="9" t="s">
        <v>10099</v>
      </c>
      <c r="E4491" s="9" t="s">
        <v>2764</v>
      </c>
      <c r="F4491" s="9" t="s">
        <v>2764</v>
      </c>
      <c r="G4491" s="9" t="s">
        <v>2764</v>
      </c>
      <c r="H4491" s="9" t="s">
        <v>2764</v>
      </c>
      <c r="I4491" s="9" t="s">
        <v>2764</v>
      </c>
      <c r="J4491" s="9" t="s">
        <v>2764</v>
      </c>
      <c r="K4491" s="9" t="s">
        <v>2764</v>
      </c>
      <c r="L4491" s="9" t="s">
        <v>2764</v>
      </c>
      <c r="M4491" s="9" t="s">
        <v>2764</v>
      </c>
      <c r="N4491" s="9" t="s">
        <v>2764</v>
      </c>
      <c r="P4491" t="str">
        <f t="shared" si="840"/>
        <v>Montana - Kelby Kramer</v>
      </c>
      <c r="Q4491" s="8" t="str">
        <f t="shared" si="841"/>
        <v>2</v>
      </c>
      <c r="R4491" s="8" t="str">
        <f t="shared" si="842"/>
        <v>0</v>
      </c>
      <c r="S4491" s="8" t="str">
        <f t="shared" si="843"/>
        <v>0</v>
      </c>
      <c r="T4491" s="8" t="str">
        <f t="shared" si="844"/>
        <v>0</v>
      </c>
      <c r="U4491" s="8" t="str">
        <f t="shared" si="845"/>
        <v>0</v>
      </c>
      <c r="V4491" s="8" t="str">
        <f t="shared" si="846"/>
        <v>0</v>
      </c>
      <c r="W4491" s="8" t="str">
        <f t="shared" si="847"/>
        <v>0</v>
      </c>
      <c r="X4491" s="8" t="str">
        <f t="shared" si="848"/>
        <v>0</v>
      </c>
      <c r="Y4491" s="8" t="str">
        <f t="shared" si="849"/>
        <v>0</v>
      </c>
      <c r="Z4491" s="8" t="str">
        <f t="shared" si="850"/>
        <v>0</v>
      </c>
      <c r="AA4491" s="8" t="str">
        <f t="shared" si="851"/>
        <v>0</v>
      </c>
      <c r="AD4491" t="s">
        <v>9551</v>
      </c>
      <c r="AE4491" s="3">
        <v>2</v>
      </c>
      <c r="AF4491" s="3">
        <v>1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</row>
    <row r="4492" spans="3:41" x14ac:dyDescent="0.25">
      <c r="C4492" s="5" t="s">
        <v>9578</v>
      </c>
      <c r="D4492" s="8" t="s">
        <v>2865</v>
      </c>
      <c r="E4492" s="8" t="s">
        <v>2764</v>
      </c>
      <c r="F4492" s="8" t="s">
        <v>2764</v>
      </c>
      <c r="G4492" s="8" t="s">
        <v>2764</v>
      </c>
      <c r="H4492" s="8" t="s">
        <v>2764</v>
      </c>
      <c r="I4492" s="8" t="s">
        <v>2764</v>
      </c>
      <c r="J4492" s="8" t="s">
        <v>2764</v>
      </c>
      <c r="K4492" s="8" t="s">
        <v>2764</v>
      </c>
      <c r="L4492" s="8" t="s">
        <v>2764</v>
      </c>
      <c r="M4492" s="8" t="s">
        <v>2764</v>
      </c>
      <c r="N4492" s="8" t="s">
        <v>2764</v>
      </c>
      <c r="P4492" t="str">
        <f t="shared" si="840"/>
        <v>Saint Louis - Elliott Welmer</v>
      </c>
      <c r="Q4492" s="8" t="str">
        <f t="shared" si="841"/>
        <v>1</v>
      </c>
      <c r="R4492" s="8" t="str">
        <f t="shared" si="842"/>
        <v>0</v>
      </c>
      <c r="S4492" s="8" t="str">
        <f t="shared" si="843"/>
        <v>0</v>
      </c>
      <c r="T4492" s="8" t="str">
        <f t="shared" si="844"/>
        <v>0</v>
      </c>
      <c r="U4492" s="8" t="str">
        <f t="shared" si="845"/>
        <v>0</v>
      </c>
      <c r="V4492" s="8" t="str">
        <f t="shared" si="846"/>
        <v>0</v>
      </c>
      <c r="W4492" s="8" t="str">
        <f t="shared" si="847"/>
        <v>0</v>
      </c>
      <c r="X4492" s="8" t="str">
        <f t="shared" si="848"/>
        <v>0</v>
      </c>
      <c r="Y4492" s="8" t="str">
        <f t="shared" si="849"/>
        <v>0</v>
      </c>
      <c r="Z4492" s="8" t="str">
        <f t="shared" si="850"/>
        <v>0</v>
      </c>
      <c r="AA4492" s="8" t="str">
        <f t="shared" si="851"/>
        <v>0</v>
      </c>
      <c r="AD4492" t="s">
        <v>9552</v>
      </c>
      <c r="AE4492" s="3">
        <v>5</v>
      </c>
      <c r="AF4492" s="3">
        <v>3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</row>
    <row r="4493" spans="3:41" x14ac:dyDescent="0.25">
      <c r="C4493" s="6" t="s">
        <v>9579</v>
      </c>
      <c r="D4493" s="9" t="s">
        <v>10099</v>
      </c>
      <c r="E4493" s="9" t="s">
        <v>2764</v>
      </c>
      <c r="F4493" s="9" t="s">
        <v>2764</v>
      </c>
      <c r="G4493" s="9" t="s">
        <v>2764</v>
      </c>
      <c r="H4493" s="9" t="s">
        <v>2764</v>
      </c>
      <c r="I4493" s="9" t="s">
        <v>2764</v>
      </c>
      <c r="J4493" s="9" t="s">
        <v>2764</v>
      </c>
      <c r="K4493" s="9" t="s">
        <v>2764</v>
      </c>
      <c r="L4493" s="9" t="s">
        <v>2764</v>
      </c>
      <c r="M4493" s="9" t="s">
        <v>2764</v>
      </c>
      <c r="N4493" s="9" t="s">
        <v>2764</v>
      </c>
      <c r="P4493" t="str">
        <f t="shared" si="840"/>
        <v>Harvard - Weisner Perez</v>
      </c>
      <c r="Q4493" s="8" t="str">
        <f t="shared" si="841"/>
        <v>2</v>
      </c>
      <c r="R4493" s="8" t="str">
        <f t="shared" si="842"/>
        <v>0</v>
      </c>
      <c r="S4493" s="8" t="str">
        <f t="shared" si="843"/>
        <v>0</v>
      </c>
      <c r="T4493" s="8" t="str">
        <f t="shared" si="844"/>
        <v>0</v>
      </c>
      <c r="U4493" s="8" t="str">
        <f t="shared" si="845"/>
        <v>0</v>
      </c>
      <c r="V4493" s="8" t="str">
        <f t="shared" si="846"/>
        <v>0</v>
      </c>
      <c r="W4493" s="8" t="str">
        <f t="shared" si="847"/>
        <v>0</v>
      </c>
      <c r="X4493" s="8" t="str">
        <f t="shared" si="848"/>
        <v>0</v>
      </c>
      <c r="Y4493" s="8" t="str">
        <f t="shared" si="849"/>
        <v>0</v>
      </c>
      <c r="Z4493" s="8" t="str">
        <f t="shared" si="850"/>
        <v>0</v>
      </c>
      <c r="AA4493" s="8" t="str">
        <f t="shared" si="851"/>
        <v>0</v>
      </c>
      <c r="AD4493" t="s">
        <v>9553</v>
      </c>
      <c r="AE4493" s="3">
        <v>2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</row>
    <row r="4494" spans="3:41" x14ac:dyDescent="0.25">
      <c r="C4494" s="5" t="s">
        <v>9580</v>
      </c>
      <c r="D4494" s="8" t="s">
        <v>2865</v>
      </c>
      <c r="E4494" s="8" t="s">
        <v>2764</v>
      </c>
      <c r="F4494" s="8" t="s">
        <v>2764</v>
      </c>
      <c r="G4494" s="8" t="s">
        <v>2764</v>
      </c>
      <c r="H4494" s="8" t="s">
        <v>2764</v>
      </c>
      <c r="I4494" s="8" t="s">
        <v>2764</v>
      </c>
      <c r="J4494" s="8" t="s">
        <v>2764</v>
      </c>
      <c r="K4494" s="8" t="s">
        <v>2764</v>
      </c>
      <c r="L4494" s="8" t="s">
        <v>2764</v>
      </c>
      <c r="M4494" s="8" t="s">
        <v>2764</v>
      </c>
      <c r="N4494" s="8" t="s">
        <v>2764</v>
      </c>
      <c r="P4494" t="str">
        <f t="shared" si="840"/>
        <v>St. Francis (PA) - Dan Henry</v>
      </c>
      <c r="Q4494" s="8" t="str">
        <f t="shared" si="841"/>
        <v>1</v>
      </c>
      <c r="R4494" s="8" t="str">
        <f t="shared" si="842"/>
        <v>0</v>
      </c>
      <c r="S4494" s="8" t="str">
        <f t="shared" si="843"/>
        <v>0</v>
      </c>
      <c r="T4494" s="8" t="str">
        <f t="shared" si="844"/>
        <v>0</v>
      </c>
      <c r="U4494" s="8" t="str">
        <f t="shared" si="845"/>
        <v>0</v>
      </c>
      <c r="V4494" s="8" t="str">
        <f t="shared" si="846"/>
        <v>0</v>
      </c>
      <c r="W4494" s="8" t="str">
        <f t="shared" si="847"/>
        <v>0</v>
      </c>
      <c r="X4494" s="8" t="str">
        <f t="shared" si="848"/>
        <v>0</v>
      </c>
      <c r="Y4494" s="8" t="str">
        <f t="shared" si="849"/>
        <v>0</v>
      </c>
      <c r="Z4494" s="8" t="str">
        <f t="shared" si="850"/>
        <v>0</v>
      </c>
      <c r="AA4494" s="8" t="str">
        <f t="shared" si="851"/>
        <v>0</v>
      </c>
      <c r="AD4494" t="s">
        <v>9554</v>
      </c>
      <c r="AE4494" s="3">
        <v>2</v>
      </c>
      <c r="AF4494" s="3">
        <v>1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</row>
    <row r="4495" spans="3:41" x14ac:dyDescent="0.25">
      <c r="C4495" s="6" t="s">
        <v>9581</v>
      </c>
      <c r="D4495" s="9" t="s">
        <v>2840</v>
      </c>
      <c r="E4495" s="9" t="s">
        <v>2764</v>
      </c>
      <c r="F4495" s="9" t="s">
        <v>2764</v>
      </c>
      <c r="G4495" s="9" t="s">
        <v>2764</v>
      </c>
      <c r="H4495" s="9" t="s">
        <v>2764</v>
      </c>
      <c r="I4495" s="9" t="s">
        <v>2764</v>
      </c>
      <c r="J4495" s="9" t="s">
        <v>2764</v>
      </c>
      <c r="K4495" s="9" t="s">
        <v>2764</v>
      </c>
      <c r="L4495" s="9" t="s">
        <v>2764</v>
      </c>
      <c r="M4495" s="9" t="s">
        <v>2764</v>
      </c>
      <c r="N4495" s="9" t="s">
        <v>2764</v>
      </c>
      <c r="P4495" t="str">
        <f t="shared" si="840"/>
        <v>Georgia - Christian Harrison</v>
      </c>
      <c r="Q4495" s="8" t="str">
        <f t="shared" si="841"/>
        <v>2</v>
      </c>
      <c r="R4495" s="8" t="str">
        <f t="shared" si="842"/>
        <v>0</v>
      </c>
      <c r="S4495" s="8" t="str">
        <f t="shared" si="843"/>
        <v>0</v>
      </c>
      <c r="T4495" s="8" t="str">
        <f t="shared" si="844"/>
        <v>0</v>
      </c>
      <c r="U4495" s="8" t="str">
        <f t="shared" si="845"/>
        <v>0</v>
      </c>
      <c r="V4495" s="8" t="str">
        <f t="shared" si="846"/>
        <v>0</v>
      </c>
      <c r="W4495" s="8" t="str">
        <f t="shared" si="847"/>
        <v>0</v>
      </c>
      <c r="X4495" s="8" t="str">
        <f t="shared" si="848"/>
        <v>0</v>
      </c>
      <c r="Y4495" s="8" t="str">
        <f t="shared" si="849"/>
        <v>0</v>
      </c>
      <c r="Z4495" s="8" t="str">
        <f t="shared" si="850"/>
        <v>0</v>
      </c>
      <c r="AA4495" s="8" t="str">
        <f t="shared" si="851"/>
        <v>0</v>
      </c>
      <c r="AD4495" t="s">
        <v>9555</v>
      </c>
      <c r="AE4495" s="3">
        <v>5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</row>
    <row r="4496" spans="3:41" x14ac:dyDescent="0.25">
      <c r="C4496" s="5" t="s">
        <v>9582</v>
      </c>
      <c r="D4496" s="8" t="s">
        <v>2865</v>
      </c>
      <c r="E4496" s="8" t="s">
        <v>2764</v>
      </c>
      <c r="F4496" s="8" t="s">
        <v>2764</v>
      </c>
      <c r="G4496" s="8" t="s">
        <v>2764</v>
      </c>
      <c r="H4496" s="8" t="s">
        <v>2764</v>
      </c>
      <c r="I4496" s="8" t="s">
        <v>2764</v>
      </c>
      <c r="J4496" s="8" t="s">
        <v>2764</v>
      </c>
      <c r="K4496" s="8" t="s">
        <v>2764</v>
      </c>
      <c r="L4496" s="8" t="s">
        <v>2764</v>
      </c>
      <c r="M4496" s="8" t="s">
        <v>2764</v>
      </c>
      <c r="N4496" s="8" t="s">
        <v>2764</v>
      </c>
      <c r="P4496" t="str">
        <f t="shared" si="840"/>
        <v>Hampton - Jerry Carter</v>
      </c>
      <c r="Q4496" s="8" t="str">
        <f t="shared" si="841"/>
        <v>1</v>
      </c>
      <c r="R4496" s="8" t="str">
        <f t="shared" si="842"/>
        <v>0</v>
      </c>
      <c r="S4496" s="8" t="str">
        <f t="shared" si="843"/>
        <v>0</v>
      </c>
      <c r="T4496" s="8" t="str">
        <f t="shared" si="844"/>
        <v>0</v>
      </c>
      <c r="U4496" s="8" t="str">
        <f t="shared" si="845"/>
        <v>0</v>
      </c>
      <c r="V4496" s="8" t="str">
        <f t="shared" si="846"/>
        <v>0</v>
      </c>
      <c r="W4496" s="8" t="str">
        <f t="shared" si="847"/>
        <v>0</v>
      </c>
      <c r="X4496" s="8" t="str">
        <f t="shared" si="848"/>
        <v>0</v>
      </c>
      <c r="Y4496" s="8" t="str">
        <f t="shared" si="849"/>
        <v>0</v>
      </c>
      <c r="Z4496" s="8" t="str">
        <f t="shared" si="850"/>
        <v>0</v>
      </c>
      <c r="AA4496" s="8" t="str">
        <f t="shared" si="851"/>
        <v>0</v>
      </c>
      <c r="AD4496" t="s">
        <v>9556</v>
      </c>
      <c r="AE4496" s="3">
        <v>16</v>
      </c>
      <c r="AF4496" s="3">
        <v>4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</row>
    <row r="4497" spans="3:41" x14ac:dyDescent="0.25">
      <c r="C4497" s="6" t="s">
        <v>9583</v>
      </c>
      <c r="D4497" s="9" t="s">
        <v>10029</v>
      </c>
      <c r="E4497" s="9" t="s">
        <v>2764</v>
      </c>
      <c r="F4497" s="9" t="s">
        <v>2764</v>
      </c>
      <c r="G4497" s="9" t="s">
        <v>2764</v>
      </c>
      <c r="H4497" s="9" t="s">
        <v>2764</v>
      </c>
      <c r="I4497" s="9" t="s">
        <v>2764</v>
      </c>
      <c r="J4497" s="9" t="s">
        <v>2764</v>
      </c>
      <c r="K4497" s="9" t="s">
        <v>2764</v>
      </c>
      <c r="L4497" s="9" t="s">
        <v>2764</v>
      </c>
      <c r="M4497" s="9" t="s">
        <v>2764</v>
      </c>
      <c r="N4497" s="9" t="s">
        <v>2764</v>
      </c>
      <c r="P4497" t="str">
        <f t="shared" si="840"/>
        <v>Lehigh - David Roelke</v>
      </c>
      <c r="Q4497" s="8" t="str">
        <f t="shared" si="841"/>
        <v>1</v>
      </c>
      <c r="R4497" s="8" t="str">
        <f t="shared" si="842"/>
        <v>0</v>
      </c>
      <c r="S4497" s="8" t="str">
        <f t="shared" si="843"/>
        <v>0</v>
      </c>
      <c r="T4497" s="8" t="str">
        <f t="shared" si="844"/>
        <v>0</v>
      </c>
      <c r="U4497" s="8" t="str">
        <f t="shared" si="845"/>
        <v>0</v>
      </c>
      <c r="V4497" s="8" t="str">
        <f t="shared" si="846"/>
        <v>0</v>
      </c>
      <c r="W4497" s="8" t="str">
        <f t="shared" si="847"/>
        <v>0</v>
      </c>
      <c r="X4497" s="8" t="str">
        <f t="shared" si="848"/>
        <v>0</v>
      </c>
      <c r="Y4497" s="8" t="str">
        <f t="shared" si="849"/>
        <v>0</v>
      </c>
      <c r="Z4497" s="8" t="str">
        <f t="shared" si="850"/>
        <v>0</v>
      </c>
      <c r="AA4497" s="8" t="str">
        <f t="shared" si="851"/>
        <v>0</v>
      </c>
      <c r="AD4497" t="s">
        <v>9557</v>
      </c>
      <c r="AE4497" s="3">
        <v>1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</row>
    <row r="4498" spans="3:41" x14ac:dyDescent="0.25">
      <c r="C4498" s="5" t="s">
        <v>9584</v>
      </c>
      <c r="D4498" s="8" t="s">
        <v>10151</v>
      </c>
      <c r="E4498" s="8" t="s">
        <v>2764</v>
      </c>
      <c r="F4498" s="8" t="s">
        <v>2764</v>
      </c>
      <c r="G4498" s="8" t="s">
        <v>2764</v>
      </c>
      <c r="H4498" s="8" t="s">
        <v>2764</v>
      </c>
      <c r="I4498" s="8" t="s">
        <v>2764</v>
      </c>
      <c r="J4498" s="8" t="s">
        <v>2764</v>
      </c>
      <c r="K4498" s="8" t="s">
        <v>2764</v>
      </c>
      <c r="L4498" s="8" t="s">
        <v>2764</v>
      </c>
      <c r="M4498" s="8" t="s">
        <v>2764</v>
      </c>
      <c r="N4498" s="8" t="s">
        <v>2764</v>
      </c>
      <c r="P4498" t="str">
        <f t="shared" si="840"/>
        <v>Georgia State - Kavonte Ivery</v>
      </c>
      <c r="Q4498" s="8" t="str">
        <f t="shared" si="841"/>
        <v>6</v>
      </c>
      <c r="R4498" s="8" t="str">
        <f t="shared" si="842"/>
        <v>0</v>
      </c>
      <c r="S4498" s="8" t="str">
        <f t="shared" si="843"/>
        <v>0</v>
      </c>
      <c r="T4498" s="8" t="str">
        <f t="shared" si="844"/>
        <v>0</v>
      </c>
      <c r="U4498" s="8" t="str">
        <f t="shared" si="845"/>
        <v>0</v>
      </c>
      <c r="V4498" s="8" t="str">
        <f t="shared" si="846"/>
        <v>0</v>
      </c>
      <c r="W4498" s="8" t="str">
        <f t="shared" si="847"/>
        <v>0</v>
      </c>
      <c r="X4498" s="8" t="str">
        <f t="shared" si="848"/>
        <v>0</v>
      </c>
      <c r="Y4498" s="8" t="str">
        <f t="shared" si="849"/>
        <v>0</v>
      </c>
      <c r="Z4498" s="8" t="str">
        <f t="shared" si="850"/>
        <v>0</v>
      </c>
      <c r="AA4498" s="8" t="str">
        <f t="shared" si="851"/>
        <v>0</v>
      </c>
      <c r="AD4498" t="s">
        <v>9558</v>
      </c>
      <c r="AE4498" s="3">
        <v>1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</row>
    <row r="4499" spans="3:41" x14ac:dyDescent="0.25">
      <c r="C4499" s="6" t="s">
        <v>9585</v>
      </c>
      <c r="D4499" s="9" t="s">
        <v>5769</v>
      </c>
      <c r="E4499" s="9" t="s">
        <v>2764</v>
      </c>
      <c r="F4499" s="9" t="s">
        <v>2764</v>
      </c>
      <c r="G4499" s="9" t="s">
        <v>2764</v>
      </c>
      <c r="H4499" s="9" t="s">
        <v>2764</v>
      </c>
      <c r="I4499" s="9" t="s">
        <v>2764</v>
      </c>
      <c r="J4499" s="9" t="s">
        <v>2764</v>
      </c>
      <c r="K4499" s="9" t="s">
        <v>2764</v>
      </c>
      <c r="L4499" s="9" t="s">
        <v>2764</v>
      </c>
      <c r="M4499" s="9" t="s">
        <v>2764</v>
      </c>
      <c r="N4499" s="9" t="s">
        <v>2764</v>
      </c>
      <c r="P4499" t="str">
        <f t="shared" si="840"/>
        <v>Boston University - Kamali Chambers</v>
      </c>
      <c r="Q4499" s="8" t="str">
        <f t="shared" si="841"/>
        <v>5</v>
      </c>
      <c r="R4499" s="8" t="str">
        <f t="shared" si="842"/>
        <v>0</v>
      </c>
      <c r="S4499" s="8" t="str">
        <f t="shared" si="843"/>
        <v>0</v>
      </c>
      <c r="T4499" s="8" t="str">
        <f t="shared" si="844"/>
        <v>0</v>
      </c>
      <c r="U4499" s="8" t="str">
        <f t="shared" si="845"/>
        <v>0</v>
      </c>
      <c r="V4499" s="8" t="str">
        <f t="shared" si="846"/>
        <v>0</v>
      </c>
      <c r="W4499" s="8" t="str">
        <f t="shared" si="847"/>
        <v>0</v>
      </c>
      <c r="X4499" s="8" t="str">
        <f t="shared" si="848"/>
        <v>0</v>
      </c>
      <c r="Y4499" s="8" t="str">
        <f t="shared" si="849"/>
        <v>0</v>
      </c>
      <c r="Z4499" s="8" t="str">
        <f t="shared" si="850"/>
        <v>0</v>
      </c>
      <c r="AA4499" s="8" t="str">
        <f t="shared" si="851"/>
        <v>0</v>
      </c>
      <c r="AD4499" t="s">
        <v>9559</v>
      </c>
      <c r="AE4499" s="3">
        <v>1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</row>
    <row r="4500" spans="3:41" x14ac:dyDescent="0.25">
      <c r="C4500" s="5" t="s">
        <v>9586</v>
      </c>
      <c r="D4500" s="8" t="s">
        <v>2865</v>
      </c>
      <c r="E4500" s="8" t="s">
        <v>2764</v>
      </c>
      <c r="F4500" s="8" t="s">
        <v>2764</v>
      </c>
      <c r="G4500" s="8" t="s">
        <v>2764</v>
      </c>
      <c r="H4500" s="8" t="s">
        <v>2764</v>
      </c>
      <c r="I4500" s="8" t="s">
        <v>2764</v>
      </c>
      <c r="J4500" s="8" t="s">
        <v>2764</v>
      </c>
      <c r="K4500" s="8" t="s">
        <v>2764</v>
      </c>
      <c r="L4500" s="8" t="s">
        <v>2764</v>
      </c>
      <c r="M4500" s="8" t="s">
        <v>2764</v>
      </c>
      <c r="N4500" s="8" t="s">
        <v>2764</v>
      </c>
      <c r="P4500" t="str">
        <f t="shared" si="840"/>
        <v>Northern Iowa - Malik Haynes</v>
      </c>
      <c r="Q4500" s="8" t="str">
        <f t="shared" si="841"/>
        <v>1</v>
      </c>
      <c r="R4500" s="8" t="str">
        <f t="shared" si="842"/>
        <v>0</v>
      </c>
      <c r="S4500" s="8" t="str">
        <f t="shared" si="843"/>
        <v>0</v>
      </c>
      <c r="T4500" s="8" t="str">
        <f t="shared" si="844"/>
        <v>0</v>
      </c>
      <c r="U4500" s="8" t="str">
        <f t="shared" si="845"/>
        <v>0</v>
      </c>
      <c r="V4500" s="8" t="str">
        <f t="shared" si="846"/>
        <v>0</v>
      </c>
      <c r="W4500" s="8" t="str">
        <f t="shared" si="847"/>
        <v>0</v>
      </c>
      <c r="X4500" s="8" t="str">
        <f t="shared" si="848"/>
        <v>0</v>
      </c>
      <c r="Y4500" s="8" t="str">
        <f t="shared" si="849"/>
        <v>0</v>
      </c>
      <c r="Z4500" s="8" t="str">
        <f t="shared" si="850"/>
        <v>0</v>
      </c>
      <c r="AA4500" s="8" t="str">
        <f t="shared" si="851"/>
        <v>0</v>
      </c>
      <c r="AD4500" t="s">
        <v>9560</v>
      </c>
      <c r="AE4500" s="3">
        <v>1</v>
      </c>
      <c r="AF4500" s="3">
        <v>1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</row>
    <row r="4501" spans="3:41" x14ac:dyDescent="0.25">
      <c r="C4501" s="6" t="s">
        <v>9587</v>
      </c>
      <c r="D4501" s="9" t="s">
        <v>2840</v>
      </c>
      <c r="E4501" s="9" t="s">
        <v>2764</v>
      </c>
      <c r="F4501" s="9" t="s">
        <v>2764</v>
      </c>
      <c r="G4501" s="9" t="s">
        <v>2764</v>
      </c>
      <c r="H4501" s="9" t="s">
        <v>2764</v>
      </c>
      <c r="I4501" s="9" t="s">
        <v>2764</v>
      </c>
      <c r="J4501" s="9" t="s">
        <v>2764</v>
      </c>
      <c r="K4501" s="9" t="s">
        <v>2764</v>
      </c>
      <c r="L4501" s="9" t="s">
        <v>2764</v>
      </c>
      <c r="M4501" s="9" t="s">
        <v>2764</v>
      </c>
      <c r="N4501" s="9" t="s">
        <v>2764</v>
      </c>
      <c r="P4501" t="str">
        <f t="shared" si="840"/>
        <v>Ohio - missed Three Point Jumper.</v>
      </c>
      <c r="Q4501" s="8" t="str">
        <f t="shared" si="841"/>
        <v>2</v>
      </c>
      <c r="R4501" s="8" t="str">
        <f t="shared" si="842"/>
        <v>0</v>
      </c>
      <c r="S4501" s="8" t="str">
        <f t="shared" si="843"/>
        <v>0</v>
      </c>
      <c r="T4501" s="8" t="str">
        <f t="shared" si="844"/>
        <v>0</v>
      </c>
      <c r="U4501" s="8" t="str">
        <f t="shared" si="845"/>
        <v>0</v>
      </c>
      <c r="V4501" s="8" t="str">
        <f t="shared" si="846"/>
        <v>0</v>
      </c>
      <c r="W4501" s="8" t="str">
        <f t="shared" si="847"/>
        <v>0</v>
      </c>
      <c r="X4501" s="8" t="str">
        <f t="shared" si="848"/>
        <v>0</v>
      </c>
      <c r="Y4501" s="8" t="str">
        <f t="shared" si="849"/>
        <v>0</v>
      </c>
      <c r="Z4501" s="8" t="str">
        <f t="shared" si="850"/>
        <v>0</v>
      </c>
      <c r="AA4501" s="8" t="str">
        <f t="shared" si="851"/>
        <v>0</v>
      </c>
      <c r="AD4501" t="s">
        <v>9561</v>
      </c>
      <c r="AE4501" s="3">
        <v>2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</row>
    <row r="4502" spans="3:41" x14ac:dyDescent="0.25">
      <c r="C4502" s="5" t="s">
        <v>9588</v>
      </c>
      <c r="D4502" s="8" t="s">
        <v>10029</v>
      </c>
      <c r="E4502" s="8" t="s">
        <v>2764</v>
      </c>
      <c r="F4502" s="8" t="s">
        <v>2764</v>
      </c>
      <c r="G4502" s="8" t="s">
        <v>2764</v>
      </c>
      <c r="H4502" s="8" t="s">
        <v>2764</v>
      </c>
      <c r="I4502" s="8" t="s">
        <v>2764</v>
      </c>
      <c r="J4502" s="8" t="s">
        <v>2764</v>
      </c>
      <c r="K4502" s="8" t="s">
        <v>2764</v>
      </c>
      <c r="L4502" s="8" t="s">
        <v>2764</v>
      </c>
      <c r="M4502" s="8" t="s">
        <v>2764</v>
      </c>
      <c r="N4502" s="8" t="s">
        <v>2764</v>
      </c>
      <c r="P4502" t="str">
        <f t="shared" si="840"/>
        <v>Ohio - made Three Point Jumper.</v>
      </c>
      <c r="Q4502" s="8" t="str">
        <f t="shared" si="841"/>
        <v>1</v>
      </c>
      <c r="R4502" s="8" t="str">
        <f t="shared" si="842"/>
        <v>0</v>
      </c>
      <c r="S4502" s="8" t="str">
        <f t="shared" si="843"/>
        <v>0</v>
      </c>
      <c r="T4502" s="8" t="str">
        <f t="shared" si="844"/>
        <v>0</v>
      </c>
      <c r="U4502" s="8" t="str">
        <f t="shared" si="845"/>
        <v>0</v>
      </c>
      <c r="V4502" s="8" t="str">
        <f t="shared" si="846"/>
        <v>0</v>
      </c>
      <c r="W4502" s="8" t="str">
        <f t="shared" si="847"/>
        <v>0</v>
      </c>
      <c r="X4502" s="8" t="str">
        <f t="shared" si="848"/>
        <v>0</v>
      </c>
      <c r="Y4502" s="8" t="str">
        <f t="shared" si="849"/>
        <v>0</v>
      </c>
      <c r="Z4502" s="8" t="str">
        <f t="shared" si="850"/>
        <v>0</v>
      </c>
      <c r="AA4502" s="8" t="str">
        <f t="shared" si="851"/>
        <v>0</v>
      </c>
      <c r="AD4502" t="s">
        <v>9562</v>
      </c>
      <c r="AE4502" s="3">
        <v>1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</row>
    <row r="4503" spans="3:41" x14ac:dyDescent="0.25">
      <c r="C4503" s="6" t="s">
        <v>9589</v>
      </c>
      <c r="D4503" s="9" t="s">
        <v>2865</v>
      </c>
      <c r="E4503" s="9" t="s">
        <v>2764</v>
      </c>
      <c r="F4503" s="9" t="s">
        <v>2764</v>
      </c>
      <c r="G4503" s="9" t="s">
        <v>2764</v>
      </c>
      <c r="H4503" s="9" t="s">
        <v>2764</v>
      </c>
      <c r="I4503" s="9" t="s">
        <v>2764</v>
      </c>
      <c r="J4503" s="9" t="s">
        <v>2764</v>
      </c>
      <c r="K4503" s="9" t="s">
        <v>2764</v>
      </c>
      <c r="L4503" s="9" t="s">
        <v>2764</v>
      </c>
      <c r="M4503" s="9" t="s">
        <v>2764</v>
      </c>
      <c r="N4503" s="9" t="s">
        <v>2764</v>
      </c>
      <c r="P4503" t="str">
        <f t="shared" si="840"/>
        <v>Ohio - John Tenerowicz</v>
      </c>
      <c r="Q4503" s="8" t="str">
        <f t="shared" si="841"/>
        <v>1</v>
      </c>
      <c r="R4503" s="8" t="str">
        <f t="shared" si="842"/>
        <v>0</v>
      </c>
      <c r="S4503" s="8" t="str">
        <f t="shared" si="843"/>
        <v>0</v>
      </c>
      <c r="T4503" s="8" t="str">
        <f t="shared" si="844"/>
        <v>0</v>
      </c>
      <c r="U4503" s="8" t="str">
        <f t="shared" si="845"/>
        <v>0</v>
      </c>
      <c r="V4503" s="8" t="str">
        <f t="shared" si="846"/>
        <v>0</v>
      </c>
      <c r="W4503" s="8" t="str">
        <f t="shared" si="847"/>
        <v>0</v>
      </c>
      <c r="X4503" s="8" t="str">
        <f t="shared" si="848"/>
        <v>0</v>
      </c>
      <c r="Y4503" s="8" t="str">
        <f t="shared" si="849"/>
        <v>0</v>
      </c>
      <c r="Z4503" s="8" t="str">
        <f t="shared" si="850"/>
        <v>0</v>
      </c>
      <c r="AA4503" s="8" t="str">
        <f t="shared" si="851"/>
        <v>0</v>
      </c>
      <c r="AD4503" t="s">
        <v>9563</v>
      </c>
      <c r="AE4503" s="3">
        <v>2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</row>
    <row r="4504" spans="3:41" x14ac:dyDescent="0.25">
      <c r="C4504" s="5" t="s">
        <v>9590</v>
      </c>
      <c r="D4504" s="8" t="s">
        <v>10029</v>
      </c>
      <c r="E4504" s="8" t="s">
        <v>2770</v>
      </c>
      <c r="F4504" s="8" t="s">
        <v>2764</v>
      </c>
      <c r="G4504" s="8" t="s">
        <v>2764</v>
      </c>
      <c r="H4504" s="8" t="s">
        <v>2764</v>
      </c>
      <c r="I4504" s="8" t="s">
        <v>2764</v>
      </c>
      <c r="J4504" s="8" t="s">
        <v>2764</v>
      </c>
      <c r="K4504" s="8" t="s">
        <v>2764</v>
      </c>
      <c r="L4504" s="8" t="s">
        <v>2764</v>
      </c>
      <c r="M4504" s="8" t="s">
        <v>2764</v>
      </c>
      <c r="N4504" s="8" t="s">
        <v>2764</v>
      </c>
      <c r="P4504" t="str">
        <f t="shared" si="840"/>
        <v>Alabama A&amp;M - made Jumper.</v>
      </c>
      <c r="Q4504" s="8" t="str">
        <f t="shared" si="841"/>
        <v>1</v>
      </c>
      <c r="R4504" s="8" t="str">
        <f t="shared" si="842"/>
        <v>1</v>
      </c>
      <c r="S4504" s="8" t="str">
        <f t="shared" si="843"/>
        <v>0</v>
      </c>
      <c r="T4504" s="8" t="str">
        <f t="shared" si="844"/>
        <v>0</v>
      </c>
      <c r="U4504" s="8" t="str">
        <f t="shared" si="845"/>
        <v>0</v>
      </c>
      <c r="V4504" s="8" t="str">
        <f t="shared" si="846"/>
        <v>0</v>
      </c>
      <c r="W4504" s="8" t="str">
        <f t="shared" si="847"/>
        <v>0</v>
      </c>
      <c r="X4504" s="8" t="str">
        <f t="shared" si="848"/>
        <v>0</v>
      </c>
      <c r="Y4504" s="8" t="str">
        <f t="shared" si="849"/>
        <v>0</v>
      </c>
      <c r="Z4504" s="8" t="str">
        <f t="shared" si="850"/>
        <v>0</v>
      </c>
      <c r="AA4504" s="8" t="str">
        <f t="shared" si="851"/>
        <v>0</v>
      </c>
      <c r="AD4504" t="s">
        <v>9564</v>
      </c>
      <c r="AE4504" s="3">
        <v>2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</row>
    <row r="4505" spans="3:41" x14ac:dyDescent="0.25">
      <c r="C4505" s="6" t="s">
        <v>9591</v>
      </c>
      <c r="D4505" s="9" t="s">
        <v>2840</v>
      </c>
      <c r="E4505" s="9" t="s">
        <v>2764</v>
      </c>
      <c r="F4505" s="9" t="s">
        <v>2764</v>
      </c>
      <c r="G4505" s="9" t="s">
        <v>2764</v>
      </c>
      <c r="H4505" s="9" t="s">
        <v>2764</v>
      </c>
      <c r="I4505" s="9" t="s">
        <v>2764</v>
      </c>
      <c r="J4505" s="9" t="s">
        <v>2764</v>
      </c>
      <c r="K4505" s="9" t="s">
        <v>2764</v>
      </c>
      <c r="L4505" s="9" t="s">
        <v>2764</v>
      </c>
      <c r="M4505" s="9" t="s">
        <v>2764</v>
      </c>
      <c r="N4505" s="9" t="s">
        <v>2764</v>
      </c>
      <c r="P4505" t="str">
        <f t="shared" si="840"/>
        <v>Prairie View A&amp;M - Tristen Wallace</v>
      </c>
      <c r="Q4505" s="8" t="str">
        <f t="shared" si="841"/>
        <v>2</v>
      </c>
      <c r="R4505" s="8" t="str">
        <f t="shared" si="842"/>
        <v>0</v>
      </c>
      <c r="S4505" s="8" t="str">
        <f t="shared" si="843"/>
        <v>0</v>
      </c>
      <c r="T4505" s="8" t="str">
        <f t="shared" si="844"/>
        <v>0</v>
      </c>
      <c r="U4505" s="8" t="str">
        <f t="shared" si="845"/>
        <v>0</v>
      </c>
      <c r="V4505" s="8" t="str">
        <f t="shared" si="846"/>
        <v>0</v>
      </c>
      <c r="W4505" s="8" t="str">
        <f t="shared" si="847"/>
        <v>0</v>
      </c>
      <c r="X4505" s="8" t="str">
        <f t="shared" si="848"/>
        <v>0</v>
      </c>
      <c r="Y4505" s="8" t="str">
        <f t="shared" si="849"/>
        <v>0</v>
      </c>
      <c r="Z4505" s="8" t="str">
        <f t="shared" si="850"/>
        <v>0</v>
      </c>
      <c r="AA4505" s="8" t="str">
        <f t="shared" si="851"/>
        <v>0</v>
      </c>
      <c r="AD4505" t="s">
        <v>9565</v>
      </c>
      <c r="AE4505" s="3">
        <v>1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</row>
    <row r="4506" spans="3:41" x14ac:dyDescent="0.25">
      <c r="C4506" s="5" t="s">
        <v>9592</v>
      </c>
      <c r="D4506" s="8" t="s">
        <v>2865</v>
      </c>
      <c r="E4506" s="8" t="s">
        <v>2764</v>
      </c>
      <c r="F4506" s="8" t="s">
        <v>2764</v>
      </c>
      <c r="G4506" s="8" t="s">
        <v>2764</v>
      </c>
      <c r="H4506" s="8" t="s">
        <v>2764</v>
      </c>
      <c r="I4506" s="8" t="s">
        <v>2764</v>
      </c>
      <c r="J4506" s="8" t="s">
        <v>2764</v>
      </c>
      <c r="K4506" s="8" t="s">
        <v>2764</v>
      </c>
      <c r="L4506" s="8" t="s">
        <v>2764</v>
      </c>
      <c r="M4506" s="8" t="s">
        <v>2764</v>
      </c>
      <c r="N4506" s="8" t="s">
        <v>2764</v>
      </c>
      <c r="P4506" t="str">
        <f t="shared" si="840"/>
        <v>Harvard - Balsa Dragovic</v>
      </c>
      <c r="Q4506" s="8" t="str">
        <f t="shared" si="841"/>
        <v>1</v>
      </c>
      <c r="R4506" s="8" t="str">
        <f t="shared" si="842"/>
        <v>0</v>
      </c>
      <c r="S4506" s="8" t="str">
        <f t="shared" si="843"/>
        <v>0</v>
      </c>
      <c r="T4506" s="8" t="str">
        <f t="shared" si="844"/>
        <v>0</v>
      </c>
      <c r="U4506" s="8" t="str">
        <f t="shared" si="845"/>
        <v>0</v>
      </c>
      <c r="V4506" s="8" t="str">
        <f t="shared" si="846"/>
        <v>0</v>
      </c>
      <c r="W4506" s="8" t="str">
        <f t="shared" si="847"/>
        <v>0</v>
      </c>
      <c r="X4506" s="8" t="str">
        <f t="shared" si="848"/>
        <v>0</v>
      </c>
      <c r="Y4506" s="8" t="str">
        <f t="shared" si="849"/>
        <v>0</v>
      </c>
      <c r="Z4506" s="8" t="str">
        <f t="shared" si="850"/>
        <v>0</v>
      </c>
      <c r="AA4506" s="8" t="str">
        <f t="shared" si="851"/>
        <v>0</v>
      </c>
      <c r="AD4506" t="s">
        <v>9566</v>
      </c>
      <c r="AE4506" s="3">
        <v>4</v>
      </c>
      <c r="AF4506" s="3">
        <v>2</v>
      </c>
      <c r="AG4506" s="3">
        <v>1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</row>
    <row r="4507" spans="3:41" x14ac:dyDescent="0.25">
      <c r="C4507" s="6" t="s">
        <v>9593</v>
      </c>
      <c r="D4507" s="9" t="s">
        <v>2865</v>
      </c>
      <c r="E4507" s="9" t="s">
        <v>2764</v>
      </c>
      <c r="F4507" s="9" t="s">
        <v>2764</v>
      </c>
      <c r="G4507" s="9" t="s">
        <v>2764</v>
      </c>
      <c r="H4507" s="9" t="s">
        <v>2764</v>
      </c>
      <c r="I4507" s="9" t="s">
        <v>2764</v>
      </c>
      <c r="J4507" s="9" t="s">
        <v>2764</v>
      </c>
      <c r="K4507" s="9" t="s">
        <v>2764</v>
      </c>
      <c r="L4507" s="9" t="s">
        <v>2764</v>
      </c>
      <c r="M4507" s="9" t="s">
        <v>2764</v>
      </c>
      <c r="N4507" s="9" t="s">
        <v>2764</v>
      </c>
      <c r="P4507" t="str">
        <f t="shared" si="840"/>
        <v>Missouri - Adam Wolf</v>
      </c>
      <c r="Q4507" s="8" t="str">
        <f t="shared" si="841"/>
        <v>1</v>
      </c>
      <c r="R4507" s="8" t="str">
        <f t="shared" si="842"/>
        <v>0</v>
      </c>
      <c r="S4507" s="8" t="str">
        <f t="shared" si="843"/>
        <v>0</v>
      </c>
      <c r="T4507" s="8" t="str">
        <f t="shared" si="844"/>
        <v>0</v>
      </c>
      <c r="U4507" s="8" t="str">
        <f t="shared" si="845"/>
        <v>0</v>
      </c>
      <c r="V4507" s="8" t="str">
        <f t="shared" si="846"/>
        <v>0</v>
      </c>
      <c r="W4507" s="8" t="str">
        <f t="shared" si="847"/>
        <v>0</v>
      </c>
      <c r="X4507" s="8" t="str">
        <f t="shared" si="848"/>
        <v>0</v>
      </c>
      <c r="Y4507" s="8" t="str">
        <f t="shared" si="849"/>
        <v>0</v>
      </c>
      <c r="Z4507" s="8" t="str">
        <f t="shared" si="850"/>
        <v>0</v>
      </c>
      <c r="AA4507" s="8" t="str">
        <f t="shared" si="851"/>
        <v>0</v>
      </c>
      <c r="AD4507" t="s">
        <v>9567</v>
      </c>
      <c r="AE4507" s="3">
        <v>3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</row>
    <row r="4508" spans="3:41" x14ac:dyDescent="0.25">
      <c r="C4508" s="5" t="s">
        <v>9594</v>
      </c>
      <c r="D4508" s="8" t="s">
        <v>2865</v>
      </c>
      <c r="E4508" s="8" t="s">
        <v>2764</v>
      </c>
      <c r="F4508" s="8" t="s">
        <v>2764</v>
      </c>
      <c r="G4508" s="8" t="s">
        <v>2764</v>
      </c>
      <c r="H4508" s="8" t="s">
        <v>2764</v>
      </c>
      <c r="I4508" s="8" t="s">
        <v>2764</v>
      </c>
      <c r="J4508" s="8" t="s">
        <v>2764</v>
      </c>
      <c r="K4508" s="8" t="s">
        <v>2764</v>
      </c>
      <c r="L4508" s="8" t="s">
        <v>2764</v>
      </c>
      <c r="M4508" s="8" t="s">
        <v>2764</v>
      </c>
      <c r="N4508" s="8" t="s">
        <v>2764</v>
      </c>
      <c r="P4508" t="str">
        <f t="shared" si="840"/>
        <v>Wake Forest - Blake Buchanan</v>
      </c>
      <c r="Q4508" s="8" t="str">
        <f t="shared" si="841"/>
        <v>1</v>
      </c>
      <c r="R4508" s="8" t="str">
        <f t="shared" si="842"/>
        <v>0</v>
      </c>
      <c r="S4508" s="8" t="str">
        <f t="shared" si="843"/>
        <v>0</v>
      </c>
      <c r="T4508" s="8" t="str">
        <f t="shared" si="844"/>
        <v>0</v>
      </c>
      <c r="U4508" s="8" t="str">
        <f t="shared" si="845"/>
        <v>0</v>
      </c>
      <c r="V4508" s="8" t="str">
        <f t="shared" si="846"/>
        <v>0</v>
      </c>
      <c r="W4508" s="8" t="str">
        <f t="shared" si="847"/>
        <v>0</v>
      </c>
      <c r="X4508" s="8" t="str">
        <f t="shared" si="848"/>
        <v>0</v>
      </c>
      <c r="Y4508" s="8" t="str">
        <f t="shared" si="849"/>
        <v>0</v>
      </c>
      <c r="Z4508" s="8" t="str">
        <f t="shared" si="850"/>
        <v>0</v>
      </c>
      <c r="AA4508" s="8" t="str">
        <f t="shared" si="851"/>
        <v>0</v>
      </c>
      <c r="AD4508" t="s">
        <v>9568</v>
      </c>
      <c r="AE4508" s="3">
        <v>1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</row>
    <row r="4509" spans="3:41" x14ac:dyDescent="0.25">
      <c r="C4509" s="6" t="s">
        <v>9595</v>
      </c>
      <c r="D4509" s="9" t="s">
        <v>2865</v>
      </c>
      <c r="E4509" s="9" t="s">
        <v>2764</v>
      </c>
      <c r="F4509" s="9" t="s">
        <v>2764</v>
      </c>
      <c r="G4509" s="9" t="s">
        <v>2764</v>
      </c>
      <c r="H4509" s="9" t="s">
        <v>2764</v>
      </c>
      <c r="I4509" s="9" t="s">
        <v>2764</v>
      </c>
      <c r="J4509" s="9" t="s">
        <v>2764</v>
      </c>
      <c r="K4509" s="9" t="s">
        <v>2764</v>
      </c>
      <c r="L4509" s="9" t="s">
        <v>2764</v>
      </c>
      <c r="M4509" s="9" t="s">
        <v>2764</v>
      </c>
      <c r="N4509" s="9" t="s">
        <v>2764</v>
      </c>
      <c r="P4509" t="str">
        <f t="shared" si="840"/>
        <v>Syracuse - Ray Featherston</v>
      </c>
      <c r="Q4509" s="8" t="str">
        <f t="shared" si="841"/>
        <v>1</v>
      </c>
      <c r="R4509" s="8" t="str">
        <f t="shared" si="842"/>
        <v>0</v>
      </c>
      <c r="S4509" s="8" t="str">
        <f t="shared" si="843"/>
        <v>0</v>
      </c>
      <c r="T4509" s="8" t="str">
        <f t="shared" si="844"/>
        <v>0</v>
      </c>
      <c r="U4509" s="8" t="str">
        <f t="shared" si="845"/>
        <v>0</v>
      </c>
      <c r="V4509" s="8" t="str">
        <f t="shared" si="846"/>
        <v>0</v>
      </c>
      <c r="W4509" s="8" t="str">
        <f t="shared" si="847"/>
        <v>0</v>
      </c>
      <c r="X4509" s="8" t="str">
        <f t="shared" si="848"/>
        <v>0</v>
      </c>
      <c r="Y4509" s="8" t="str">
        <f t="shared" si="849"/>
        <v>0</v>
      </c>
      <c r="Z4509" s="8" t="str">
        <f t="shared" si="850"/>
        <v>0</v>
      </c>
      <c r="AA4509" s="8" t="str">
        <f t="shared" si="851"/>
        <v>0</v>
      </c>
      <c r="AD4509" t="s">
        <v>9569</v>
      </c>
      <c r="AE4509" s="3">
        <v>9</v>
      </c>
      <c r="AF4509" s="3">
        <v>3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</row>
    <row r="4510" spans="3:41" x14ac:dyDescent="0.25">
      <c r="C4510" s="5" t="s">
        <v>9596</v>
      </c>
      <c r="D4510" s="8" t="s">
        <v>2865</v>
      </c>
      <c r="E4510" s="8" t="s">
        <v>2764</v>
      </c>
      <c r="F4510" s="8" t="s">
        <v>2764</v>
      </c>
      <c r="G4510" s="8" t="s">
        <v>2764</v>
      </c>
      <c r="H4510" s="8" t="s">
        <v>2764</v>
      </c>
      <c r="I4510" s="8" t="s">
        <v>2764</v>
      </c>
      <c r="J4510" s="8" t="s">
        <v>2764</v>
      </c>
      <c r="K4510" s="8" t="s">
        <v>2764</v>
      </c>
      <c r="L4510" s="8" t="s">
        <v>2764</v>
      </c>
      <c r="M4510" s="8" t="s">
        <v>2764</v>
      </c>
      <c r="N4510" s="8" t="s">
        <v>2764</v>
      </c>
      <c r="P4510" t="str">
        <f t="shared" si="840"/>
        <v>Troy - Eric Walker</v>
      </c>
      <c r="Q4510" s="8" t="str">
        <f t="shared" si="841"/>
        <v>1</v>
      </c>
      <c r="R4510" s="8" t="str">
        <f t="shared" si="842"/>
        <v>0</v>
      </c>
      <c r="S4510" s="8" t="str">
        <f t="shared" si="843"/>
        <v>0</v>
      </c>
      <c r="T4510" s="8" t="str">
        <f t="shared" si="844"/>
        <v>0</v>
      </c>
      <c r="U4510" s="8" t="str">
        <f t="shared" si="845"/>
        <v>0</v>
      </c>
      <c r="V4510" s="8" t="str">
        <f t="shared" si="846"/>
        <v>0</v>
      </c>
      <c r="W4510" s="8" t="str">
        <f t="shared" si="847"/>
        <v>0</v>
      </c>
      <c r="X4510" s="8" t="str">
        <f t="shared" si="848"/>
        <v>0</v>
      </c>
      <c r="Y4510" s="8" t="str">
        <f t="shared" si="849"/>
        <v>0</v>
      </c>
      <c r="Z4510" s="8" t="str">
        <f t="shared" si="850"/>
        <v>0</v>
      </c>
      <c r="AA4510" s="8" t="str">
        <f t="shared" si="851"/>
        <v>0</v>
      </c>
      <c r="AD4510" t="s">
        <v>9570</v>
      </c>
      <c r="AE4510" s="3">
        <v>3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</row>
    <row r="4511" spans="3:41" x14ac:dyDescent="0.25">
      <c r="C4511" s="6" t="s">
        <v>9597</v>
      </c>
      <c r="D4511" s="9" t="s">
        <v>10089</v>
      </c>
      <c r="E4511" s="9" t="s">
        <v>2770</v>
      </c>
      <c r="F4511" s="9" t="s">
        <v>2764</v>
      </c>
      <c r="G4511" s="9" t="s">
        <v>2764</v>
      </c>
      <c r="H4511" s="9" t="s">
        <v>2764</v>
      </c>
      <c r="I4511" s="9" t="s">
        <v>2764</v>
      </c>
      <c r="J4511" s="9" t="s">
        <v>2764</v>
      </c>
      <c r="K4511" s="9" t="s">
        <v>2764</v>
      </c>
      <c r="L4511" s="9" t="s">
        <v>2764</v>
      </c>
      <c r="M4511" s="9" t="s">
        <v>2764</v>
      </c>
      <c r="N4511" s="9" t="s">
        <v>2764</v>
      </c>
      <c r="P4511" t="str">
        <f t="shared" si="840"/>
        <v>Texas A&amp;M - Mark French</v>
      </c>
      <c r="Q4511" s="8" t="str">
        <f t="shared" si="841"/>
        <v>4</v>
      </c>
      <c r="R4511" s="8" t="str">
        <f t="shared" si="842"/>
        <v>1</v>
      </c>
      <c r="S4511" s="8" t="str">
        <f t="shared" si="843"/>
        <v>0</v>
      </c>
      <c r="T4511" s="8" t="str">
        <f t="shared" si="844"/>
        <v>0</v>
      </c>
      <c r="U4511" s="8" t="str">
        <f t="shared" si="845"/>
        <v>0</v>
      </c>
      <c r="V4511" s="8" t="str">
        <f t="shared" si="846"/>
        <v>0</v>
      </c>
      <c r="W4511" s="8" t="str">
        <f t="shared" si="847"/>
        <v>0</v>
      </c>
      <c r="X4511" s="8" t="str">
        <f t="shared" si="848"/>
        <v>0</v>
      </c>
      <c r="Y4511" s="8" t="str">
        <f t="shared" si="849"/>
        <v>0</v>
      </c>
      <c r="Z4511" s="8" t="str">
        <f t="shared" si="850"/>
        <v>0</v>
      </c>
      <c r="AA4511" s="8" t="str">
        <f t="shared" si="851"/>
        <v>0</v>
      </c>
      <c r="AD4511" t="s">
        <v>9571</v>
      </c>
      <c r="AE4511" s="3">
        <v>2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</row>
    <row r="4512" spans="3:41" x14ac:dyDescent="0.25">
      <c r="C4512" s="5" t="s">
        <v>9598</v>
      </c>
      <c r="D4512" s="8" t="s">
        <v>2840</v>
      </c>
      <c r="E4512" s="8" t="s">
        <v>2764</v>
      </c>
      <c r="F4512" s="8" t="s">
        <v>2764</v>
      </c>
      <c r="G4512" s="8" t="s">
        <v>2764</v>
      </c>
      <c r="H4512" s="8" t="s">
        <v>2764</v>
      </c>
      <c r="I4512" s="8" t="s">
        <v>2764</v>
      </c>
      <c r="J4512" s="8" t="s">
        <v>2764</v>
      </c>
      <c r="K4512" s="8" t="s">
        <v>2764</v>
      </c>
      <c r="L4512" s="8" t="s">
        <v>2764</v>
      </c>
      <c r="M4512" s="8" t="s">
        <v>2764</v>
      </c>
      <c r="N4512" s="8" t="s">
        <v>2764</v>
      </c>
      <c r="P4512" t="str">
        <f t="shared" si="840"/>
        <v>St. Francis (BKN) - Jordan Williams</v>
      </c>
      <c r="Q4512" s="8" t="str">
        <f t="shared" si="841"/>
        <v>2</v>
      </c>
      <c r="R4512" s="8" t="str">
        <f t="shared" si="842"/>
        <v>0</v>
      </c>
      <c r="S4512" s="8" t="str">
        <f t="shared" si="843"/>
        <v>0</v>
      </c>
      <c r="T4512" s="8" t="str">
        <f t="shared" si="844"/>
        <v>0</v>
      </c>
      <c r="U4512" s="8" t="str">
        <f t="shared" si="845"/>
        <v>0</v>
      </c>
      <c r="V4512" s="8" t="str">
        <f t="shared" si="846"/>
        <v>0</v>
      </c>
      <c r="W4512" s="8" t="str">
        <f t="shared" si="847"/>
        <v>0</v>
      </c>
      <c r="X4512" s="8" t="str">
        <f t="shared" si="848"/>
        <v>0</v>
      </c>
      <c r="Y4512" s="8" t="str">
        <f t="shared" si="849"/>
        <v>0</v>
      </c>
      <c r="Z4512" s="8" t="str">
        <f t="shared" si="850"/>
        <v>0</v>
      </c>
      <c r="AA4512" s="8" t="str">
        <f t="shared" si="851"/>
        <v>0</v>
      </c>
      <c r="AD4512" t="s">
        <v>9572</v>
      </c>
      <c r="AE4512" s="3">
        <v>2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</row>
    <row r="4513" spans="3:41" x14ac:dyDescent="0.25">
      <c r="C4513" s="6" t="s">
        <v>9599</v>
      </c>
      <c r="D4513" s="9" t="s">
        <v>2865</v>
      </c>
      <c r="E4513" s="9" t="s">
        <v>2764</v>
      </c>
      <c r="F4513" s="9" t="s">
        <v>2764</v>
      </c>
      <c r="G4513" s="9" t="s">
        <v>2764</v>
      </c>
      <c r="H4513" s="9" t="s">
        <v>2764</v>
      </c>
      <c r="I4513" s="9" t="s">
        <v>2764</v>
      </c>
      <c r="J4513" s="9" t="s">
        <v>2764</v>
      </c>
      <c r="K4513" s="9" t="s">
        <v>2764</v>
      </c>
      <c r="L4513" s="9" t="s">
        <v>2764</v>
      </c>
      <c r="M4513" s="9" t="s">
        <v>2764</v>
      </c>
      <c r="N4513" s="9" t="s">
        <v>2764</v>
      </c>
      <c r="P4513" t="str">
        <f t="shared" si="840"/>
        <v>Lipscomb - Zach Flener</v>
      </c>
      <c r="Q4513" s="8" t="str">
        <f t="shared" si="841"/>
        <v>1</v>
      </c>
      <c r="R4513" s="8" t="str">
        <f t="shared" si="842"/>
        <v>0</v>
      </c>
      <c r="S4513" s="8" t="str">
        <f t="shared" si="843"/>
        <v>0</v>
      </c>
      <c r="T4513" s="8" t="str">
        <f t="shared" si="844"/>
        <v>0</v>
      </c>
      <c r="U4513" s="8" t="str">
        <f t="shared" si="845"/>
        <v>0</v>
      </c>
      <c r="V4513" s="8" t="str">
        <f t="shared" si="846"/>
        <v>0</v>
      </c>
      <c r="W4513" s="8" t="str">
        <f t="shared" si="847"/>
        <v>0</v>
      </c>
      <c r="X4513" s="8" t="str">
        <f t="shared" si="848"/>
        <v>0</v>
      </c>
      <c r="Y4513" s="8" t="str">
        <f t="shared" si="849"/>
        <v>0</v>
      </c>
      <c r="Z4513" s="8" t="str">
        <f t="shared" si="850"/>
        <v>0</v>
      </c>
      <c r="AA4513" s="8" t="str">
        <f t="shared" si="851"/>
        <v>0</v>
      </c>
      <c r="AD4513" t="s">
        <v>9573</v>
      </c>
      <c r="AE4513" s="3">
        <v>3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</row>
    <row r="4514" spans="3:41" x14ac:dyDescent="0.25">
      <c r="C4514" s="5" t="s">
        <v>9600</v>
      </c>
      <c r="D4514" s="8" t="s">
        <v>2865</v>
      </c>
      <c r="E4514" s="8" t="s">
        <v>2764</v>
      </c>
      <c r="F4514" s="8" t="s">
        <v>2764</v>
      </c>
      <c r="G4514" s="8" t="s">
        <v>2764</v>
      </c>
      <c r="H4514" s="8" t="s">
        <v>2764</v>
      </c>
      <c r="I4514" s="8" t="s">
        <v>2764</v>
      </c>
      <c r="J4514" s="8" t="s">
        <v>2764</v>
      </c>
      <c r="K4514" s="8" t="s">
        <v>2764</v>
      </c>
      <c r="L4514" s="8" t="s">
        <v>2764</v>
      </c>
      <c r="M4514" s="8" t="s">
        <v>2764</v>
      </c>
      <c r="N4514" s="8" t="s">
        <v>2764</v>
      </c>
      <c r="P4514" t="str">
        <f t="shared" si="840"/>
        <v>Florida State - Justin Lindner</v>
      </c>
      <c r="Q4514" s="8" t="str">
        <f t="shared" si="841"/>
        <v>1</v>
      </c>
      <c r="R4514" s="8" t="str">
        <f t="shared" si="842"/>
        <v>0</v>
      </c>
      <c r="S4514" s="8" t="str">
        <f t="shared" si="843"/>
        <v>0</v>
      </c>
      <c r="T4514" s="8" t="str">
        <f t="shared" si="844"/>
        <v>0</v>
      </c>
      <c r="U4514" s="8" t="str">
        <f t="shared" si="845"/>
        <v>0</v>
      </c>
      <c r="V4514" s="8" t="str">
        <f t="shared" si="846"/>
        <v>0</v>
      </c>
      <c r="W4514" s="8" t="str">
        <f t="shared" si="847"/>
        <v>0</v>
      </c>
      <c r="X4514" s="8" t="str">
        <f t="shared" si="848"/>
        <v>0</v>
      </c>
      <c r="Y4514" s="8" t="str">
        <f t="shared" si="849"/>
        <v>0</v>
      </c>
      <c r="Z4514" s="8" t="str">
        <f t="shared" si="850"/>
        <v>0</v>
      </c>
      <c r="AA4514" s="8" t="str">
        <f t="shared" si="851"/>
        <v>0</v>
      </c>
      <c r="AD4514" t="s">
        <v>9574</v>
      </c>
      <c r="AE4514" s="3">
        <v>2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</row>
    <row r="4515" spans="3:41" x14ac:dyDescent="0.25">
      <c r="C4515" s="6" t="s">
        <v>9601</v>
      </c>
      <c r="D4515" s="9" t="s">
        <v>2865</v>
      </c>
      <c r="E4515" s="9" t="s">
        <v>2764</v>
      </c>
      <c r="F4515" s="9" t="s">
        <v>2764</v>
      </c>
      <c r="G4515" s="9" t="s">
        <v>2764</v>
      </c>
      <c r="H4515" s="9" t="s">
        <v>2764</v>
      </c>
      <c r="I4515" s="9" t="s">
        <v>2764</v>
      </c>
      <c r="J4515" s="9" t="s">
        <v>2764</v>
      </c>
      <c r="K4515" s="9" t="s">
        <v>2764</v>
      </c>
      <c r="L4515" s="9" t="s">
        <v>2764</v>
      </c>
      <c r="M4515" s="9" t="s">
        <v>2764</v>
      </c>
      <c r="N4515" s="9" t="s">
        <v>2764</v>
      </c>
      <c r="P4515" t="str">
        <f t="shared" si="840"/>
        <v>Florida State - Will Miles</v>
      </c>
      <c r="Q4515" s="8" t="str">
        <f t="shared" si="841"/>
        <v>1</v>
      </c>
      <c r="R4515" s="8" t="str">
        <f t="shared" si="842"/>
        <v>0</v>
      </c>
      <c r="S4515" s="8" t="str">
        <f t="shared" si="843"/>
        <v>0</v>
      </c>
      <c r="T4515" s="8" t="str">
        <f t="shared" si="844"/>
        <v>0</v>
      </c>
      <c r="U4515" s="8" t="str">
        <f t="shared" si="845"/>
        <v>0</v>
      </c>
      <c r="V4515" s="8" t="str">
        <f t="shared" si="846"/>
        <v>0</v>
      </c>
      <c r="W4515" s="8" t="str">
        <f t="shared" si="847"/>
        <v>0</v>
      </c>
      <c r="X4515" s="8" t="str">
        <f t="shared" si="848"/>
        <v>0</v>
      </c>
      <c r="Y4515" s="8" t="str">
        <f t="shared" si="849"/>
        <v>0</v>
      </c>
      <c r="Z4515" s="8" t="str">
        <f t="shared" si="850"/>
        <v>0</v>
      </c>
      <c r="AA4515" s="8" t="str">
        <f t="shared" si="851"/>
        <v>0</v>
      </c>
      <c r="AD4515" t="s">
        <v>9575</v>
      </c>
      <c r="AE4515" s="3">
        <v>2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</row>
    <row r="4516" spans="3:41" x14ac:dyDescent="0.25">
      <c r="C4516" s="5" t="s">
        <v>9602</v>
      </c>
      <c r="D4516" s="8" t="s">
        <v>2865</v>
      </c>
      <c r="E4516" s="8" t="s">
        <v>2764</v>
      </c>
      <c r="F4516" s="8" t="s">
        <v>2764</v>
      </c>
      <c r="G4516" s="8" t="s">
        <v>2764</v>
      </c>
      <c r="H4516" s="8" t="s">
        <v>2764</v>
      </c>
      <c r="I4516" s="8" t="s">
        <v>2764</v>
      </c>
      <c r="J4516" s="8" t="s">
        <v>2764</v>
      </c>
      <c r="K4516" s="8" t="s">
        <v>2764</v>
      </c>
      <c r="L4516" s="8" t="s">
        <v>2764</v>
      </c>
      <c r="M4516" s="8" t="s">
        <v>2764</v>
      </c>
      <c r="N4516" s="8" t="s">
        <v>2764</v>
      </c>
      <c r="P4516" t="str">
        <f t="shared" si="840"/>
        <v>Tulsa - Alex Foree</v>
      </c>
      <c r="Q4516" s="8" t="str">
        <f t="shared" si="841"/>
        <v>1</v>
      </c>
      <c r="R4516" s="8" t="str">
        <f t="shared" si="842"/>
        <v>0</v>
      </c>
      <c r="S4516" s="8" t="str">
        <f t="shared" si="843"/>
        <v>0</v>
      </c>
      <c r="T4516" s="8" t="str">
        <f t="shared" si="844"/>
        <v>0</v>
      </c>
      <c r="U4516" s="8" t="str">
        <f t="shared" si="845"/>
        <v>0</v>
      </c>
      <c r="V4516" s="8" t="str">
        <f t="shared" si="846"/>
        <v>0</v>
      </c>
      <c r="W4516" s="8" t="str">
        <f t="shared" si="847"/>
        <v>0</v>
      </c>
      <c r="X4516" s="8" t="str">
        <f t="shared" si="848"/>
        <v>0</v>
      </c>
      <c r="Y4516" s="8" t="str">
        <f t="shared" si="849"/>
        <v>0</v>
      </c>
      <c r="Z4516" s="8" t="str">
        <f t="shared" si="850"/>
        <v>0</v>
      </c>
      <c r="AA4516" s="8" t="str">
        <f t="shared" si="851"/>
        <v>0</v>
      </c>
      <c r="AD4516" t="s">
        <v>9576</v>
      </c>
      <c r="AE4516" s="3">
        <v>1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</row>
    <row r="4517" spans="3:41" x14ac:dyDescent="0.25">
      <c r="C4517" s="6" t="s">
        <v>9603</v>
      </c>
      <c r="D4517" s="9" t="s">
        <v>2840</v>
      </c>
      <c r="E4517" s="9" t="s">
        <v>2764</v>
      </c>
      <c r="F4517" s="9" t="s">
        <v>2764</v>
      </c>
      <c r="G4517" s="9" t="s">
        <v>2764</v>
      </c>
      <c r="H4517" s="9" t="s">
        <v>2764</v>
      </c>
      <c r="I4517" s="9" t="s">
        <v>2764</v>
      </c>
      <c r="J4517" s="9" t="s">
        <v>2764</v>
      </c>
      <c r="K4517" s="9" t="s">
        <v>2764</v>
      </c>
      <c r="L4517" s="9" t="s">
        <v>2764</v>
      </c>
      <c r="M4517" s="9" t="s">
        <v>2764</v>
      </c>
      <c r="N4517" s="9" t="s">
        <v>2764</v>
      </c>
      <c r="P4517" t="str">
        <f t="shared" si="840"/>
        <v>Kennesaw State - Markus Smith</v>
      </c>
      <c r="Q4517" s="8" t="str">
        <f t="shared" si="841"/>
        <v>2</v>
      </c>
      <c r="R4517" s="8" t="str">
        <f t="shared" si="842"/>
        <v>0</v>
      </c>
      <c r="S4517" s="8" t="str">
        <f t="shared" si="843"/>
        <v>0</v>
      </c>
      <c r="T4517" s="8" t="str">
        <f t="shared" si="844"/>
        <v>0</v>
      </c>
      <c r="U4517" s="8" t="str">
        <f t="shared" si="845"/>
        <v>0</v>
      </c>
      <c r="V4517" s="8" t="str">
        <f t="shared" si="846"/>
        <v>0</v>
      </c>
      <c r="W4517" s="8" t="str">
        <f t="shared" si="847"/>
        <v>0</v>
      </c>
      <c r="X4517" s="8" t="str">
        <f t="shared" si="848"/>
        <v>0</v>
      </c>
      <c r="Y4517" s="8" t="str">
        <f t="shared" si="849"/>
        <v>0</v>
      </c>
      <c r="Z4517" s="8" t="str">
        <f t="shared" si="850"/>
        <v>0</v>
      </c>
      <c r="AA4517" s="8" t="str">
        <f t="shared" si="851"/>
        <v>0</v>
      </c>
      <c r="AD4517" t="s">
        <v>4131</v>
      </c>
      <c r="AE4517" s="3">
        <v>29</v>
      </c>
      <c r="AF4517" s="3">
        <v>9</v>
      </c>
      <c r="AG4517" s="3">
        <v>1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</row>
    <row r="4518" spans="3:41" x14ac:dyDescent="0.25">
      <c r="C4518" s="5" t="s">
        <v>9604</v>
      </c>
      <c r="D4518" s="8" t="s">
        <v>10099</v>
      </c>
      <c r="E4518" s="8" t="s">
        <v>2763</v>
      </c>
      <c r="F4518" s="8" t="s">
        <v>2764</v>
      </c>
      <c r="G4518" s="8" t="s">
        <v>2764</v>
      </c>
      <c r="H4518" s="8" t="s">
        <v>2764</v>
      </c>
      <c r="I4518" s="8" t="s">
        <v>2764</v>
      </c>
      <c r="J4518" s="8" t="s">
        <v>2764</v>
      </c>
      <c r="K4518" s="8" t="s">
        <v>2764</v>
      </c>
      <c r="L4518" s="8" t="s">
        <v>2764</v>
      </c>
      <c r="M4518" s="8" t="s">
        <v>2764</v>
      </c>
      <c r="N4518" s="8" t="s">
        <v>2764</v>
      </c>
      <c r="P4518" t="str">
        <f t="shared" si="840"/>
        <v>Mississippi State - Robert Woodard Ii</v>
      </c>
      <c r="Q4518" s="8" t="str">
        <f t="shared" si="841"/>
        <v>2</v>
      </c>
      <c r="R4518" s="8" t="str">
        <f t="shared" si="842"/>
        <v>1</v>
      </c>
      <c r="S4518" s="8" t="str">
        <f t="shared" si="843"/>
        <v>0</v>
      </c>
      <c r="T4518" s="8" t="str">
        <f t="shared" si="844"/>
        <v>0</v>
      </c>
      <c r="U4518" s="8" t="str">
        <f t="shared" si="845"/>
        <v>0</v>
      </c>
      <c r="V4518" s="8" t="str">
        <f t="shared" si="846"/>
        <v>0</v>
      </c>
      <c r="W4518" s="8" t="str">
        <f t="shared" si="847"/>
        <v>0</v>
      </c>
      <c r="X4518" s="8" t="str">
        <f t="shared" si="848"/>
        <v>0</v>
      </c>
      <c r="Y4518" s="8" t="str">
        <f t="shared" si="849"/>
        <v>0</v>
      </c>
      <c r="Z4518" s="8" t="str">
        <f t="shared" si="850"/>
        <v>0</v>
      </c>
      <c r="AA4518" s="8" t="str">
        <f t="shared" si="851"/>
        <v>0</v>
      </c>
      <c r="AD4518" t="s">
        <v>9577</v>
      </c>
      <c r="AE4518" s="3">
        <v>2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</row>
    <row r="4519" spans="3:41" x14ac:dyDescent="0.25">
      <c r="C4519" s="6" t="s">
        <v>9605</v>
      </c>
      <c r="D4519" s="9" t="s">
        <v>2865</v>
      </c>
      <c r="E4519" s="9" t="s">
        <v>2764</v>
      </c>
      <c r="F4519" s="9" t="s">
        <v>2764</v>
      </c>
      <c r="G4519" s="9" t="s">
        <v>2764</v>
      </c>
      <c r="H4519" s="9" t="s">
        <v>2764</v>
      </c>
      <c r="I4519" s="9" t="s">
        <v>2764</v>
      </c>
      <c r="J4519" s="9" t="s">
        <v>2764</v>
      </c>
      <c r="K4519" s="9" t="s">
        <v>2764</v>
      </c>
      <c r="L4519" s="9" t="s">
        <v>2764</v>
      </c>
      <c r="M4519" s="9" t="s">
        <v>2764</v>
      </c>
      <c r="N4519" s="9" t="s">
        <v>2764</v>
      </c>
      <c r="P4519" t="str">
        <f t="shared" si="840"/>
        <v>Presbyterian - Jamie Baker</v>
      </c>
      <c r="Q4519" s="8" t="str">
        <f t="shared" si="841"/>
        <v>1</v>
      </c>
      <c r="R4519" s="8" t="str">
        <f t="shared" si="842"/>
        <v>0</v>
      </c>
      <c r="S4519" s="8" t="str">
        <f t="shared" si="843"/>
        <v>0</v>
      </c>
      <c r="T4519" s="8" t="str">
        <f t="shared" si="844"/>
        <v>0</v>
      </c>
      <c r="U4519" s="8" t="str">
        <f t="shared" si="845"/>
        <v>0</v>
      </c>
      <c r="V4519" s="8" t="str">
        <f t="shared" si="846"/>
        <v>0</v>
      </c>
      <c r="W4519" s="8" t="str">
        <f t="shared" si="847"/>
        <v>0</v>
      </c>
      <c r="X4519" s="8" t="str">
        <f t="shared" si="848"/>
        <v>0</v>
      </c>
      <c r="Y4519" s="8" t="str">
        <f t="shared" si="849"/>
        <v>0</v>
      </c>
      <c r="Z4519" s="8" t="str">
        <f t="shared" si="850"/>
        <v>0</v>
      </c>
      <c r="AA4519" s="8" t="str">
        <f t="shared" si="851"/>
        <v>0</v>
      </c>
      <c r="AD4519" t="s">
        <v>9578</v>
      </c>
      <c r="AE4519" s="3">
        <v>1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</row>
    <row r="4520" spans="3:41" x14ac:dyDescent="0.25">
      <c r="C4520" s="5" t="s">
        <v>9606</v>
      </c>
      <c r="D4520" s="8" t="s">
        <v>10025</v>
      </c>
      <c r="E4520" s="8" t="s">
        <v>2764</v>
      </c>
      <c r="F4520" s="8" t="s">
        <v>2764</v>
      </c>
      <c r="G4520" s="8" t="s">
        <v>2764</v>
      </c>
      <c r="H4520" s="8" t="s">
        <v>2764</v>
      </c>
      <c r="I4520" s="8" t="s">
        <v>2764</v>
      </c>
      <c r="J4520" s="8" t="s">
        <v>2764</v>
      </c>
      <c r="K4520" s="8" t="s">
        <v>2764</v>
      </c>
      <c r="L4520" s="8" t="s">
        <v>2764</v>
      </c>
      <c r="M4520" s="8" t="s">
        <v>2764</v>
      </c>
      <c r="N4520" s="8" t="s">
        <v>2764</v>
      </c>
      <c r="P4520" t="str">
        <f t="shared" si="840"/>
        <v>Arkansas - Jonathan Holmes</v>
      </c>
      <c r="Q4520" s="8" t="str">
        <f t="shared" si="841"/>
        <v>5</v>
      </c>
      <c r="R4520" s="8" t="str">
        <f t="shared" si="842"/>
        <v>0</v>
      </c>
      <c r="S4520" s="8" t="str">
        <f t="shared" si="843"/>
        <v>0</v>
      </c>
      <c r="T4520" s="8" t="str">
        <f t="shared" si="844"/>
        <v>0</v>
      </c>
      <c r="U4520" s="8" t="str">
        <f t="shared" si="845"/>
        <v>0</v>
      </c>
      <c r="V4520" s="8" t="str">
        <f t="shared" si="846"/>
        <v>0</v>
      </c>
      <c r="W4520" s="8" t="str">
        <f t="shared" si="847"/>
        <v>0</v>
      </c>
      <c r="X4520" s="8" t="str">
        <f t="shared" si="848"/>
        <v>0</v>
      </c>
      <c r="Y4520" s="8" t="str">
        <f t="shared" si="849"/>
        <v>0</v>
      </c>
      <c r="Z4520" s="8" t="str">
        <f t="shared" si="850"/>
        <v>0</v>
      </c>
      <c r="AA4520" s="8" t="str">
        <f t="shared" si="851"/>
        <v>0</v>
      </c>
      <c r="AD4520" t="s">
        <v>9579</v>
      </c>
      <c r="AE4520" s="3">
        <v>2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</row>
    <row r="4521" spans="3:41" x14ac:dyDescent="0.25">
      <c r="C4521" s="6" t="s">
        <v>9607</v>
      </c>
      <c r="D4521" s="9" t="s">
        <v>2865</v>
      </c>
      <c r="E4521" s="9" t="s">
        <v>2764</v>
      </c>
      <c r="F4521" s="9" t="s">
        <v>2764</v>
      </c>
      <c r="G4521" s="9" t="s">
        <v>2764</v>
      </c>
      <c r="H4521" s="9" t="s">
        <v>2764</v>
      </c>
      <c r="I4521" s="9" t="s">
        <v>2764</v>
      </c>
      <c r="J4521" s="9" t="s">
        <v>2764</v>
      </c>
      <c r="K4521" s="9" t="s">
        <v>2764</v>
      </c>
      <c r="L4521" s="9" t="s">
        <v>2764</v>
      </c>
      <c r="M4521" s="9" t="s">
        <v>2764</v>
      </c>
      <c r="N4521" s="9" t="s">
        <v>2764</v>
      </c>
      <c r="P4521" t="str">
        <f t="shared" si="840"/>
        <v>Fordham - Chris Downing</v>
      </c>
      <c r="Q4521" s="8" t="str">
        <f t="shared" si="841"/>
        <v>1</v>
      </c>
      <c r="R4521" s="8" t="str">
        <f t="shared" si="842"/>
        <v>0</v>
      </c>
      <c r="S4521" s="8" t="str">
        <f t="shared" si="843"/>
        <v>0</v>
      </c>
      <c r="T4521" s="8" t="str">
        <f t="shared" si="844"/>
        <v>0</v>
      </c>
      <c r="U4521" s="8" t="str">
        <f t="shared" si="845"/>
        <v>0</v>
      </c>
      <c r="V4521" s="8" t="str">
        <f t="shared" si="846"/>
        <v>0</v>
      </c>
      <c r="W4521" s="8" t="str">
        <f t="shared" si="847"/>
        <v>0</v>
      </c>
      <c r="X4521" s="8" t="str">
        <f t="shared" si="848"/>
        <v>0</v>
      </c>
      <c r="Y4521" s="8" t="str">
        <f t="shared" si="849"/>
        <v>0</v>
      </c>
      <c r="Z4521" s="8" t="str">
        <f t="shared" si="850"/>
        <v>0</v>
      </c>
      <c r="AA4521" s="8" t="str">
        <f t="shared" si="851"/>
        <v>0</v>
      </c>
      <c r="AD4521" t="s">
        <v>9580</v>
      </c>
      <c r="AE4521" s="3">
        <v>1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</row>
    <row r="4522" spans="3:41" x14ac:dyDescent="0.25">
      <c r="C4522" s="5" t="s">
        <v>9608</v>
      </c>
      <c r="D4522" s="8" t="s">
        <v>2840</v>
      </c>
      <c r="E4522" s="8" t="s">
        <v>2764</v>
      </c>
      <c r="F4522" s="8" t="s">
        <v>2764</v>
      </c>
      <c r="G4522" s="8" t="s">
        <v>2764</v>
      </c>
      <c r="H4522" s="8" t="s">
        <v>2764</v>
      </c>
      <c r="I4522" s="8" t="s">
        <v>2764</v>
      </c>
      <c r="J4522" s="8" t="s">
        <v>2764</v>
      </c>
      <c r="K4522" s="8" t="s">
        <v>2764</v>
      </c>
      <c r="L4522" s="8" t="s">
        <v>2764</v>
      </c>
      <c r="M4522" s="8" t="s">
        <v>2764</v>
      </c>
      <c r="N4522" s="8" t="s">
        <v>2764</v>
      </c>
      <c r="P4522" t="str">
        <f t="shared" si="840"/>
        <v>Depaul - George Maslennikov</v>
      </c>
      <c r="Q4522" s="8" t="str">
        <f t="shared" si="841"/>
        <v>2</v>
      </c>
      <c r="R4522" s="8" t="str">
        <f t="shared" si="842"/>
        <v>0</v>
      </c>
      <c r="S4522" s="8" t="str">
        <f t="shared" si="843"/>
        <v>0</v>
      </c>
      <c r="T4522" s="8" t="str">
        <f t="shared" si="844"/>
        <v>0</v>
      </c>
      <c r="U4522" s="8" t="str">
        <f t="shared" si="845"/>
        <v>0</v>
      </c>
      <c r="V4522" s="8" t="str">
        <f t="shared" si="846"/>
        <v>0</v>
      </c>
      <c r="W4522" s="8" t="str">
        <f t="shared" si="847"/>
        <v>0</v>
      </c>
      <c r="X4522" s="8" t="str">
        <f t="shared" si="848"/>
        <v>0</v>
      </c>
      <c r="Y4522" s="8" t="str">
        <f t="shared" si="849"/>
        <v>0</v>
      </c>
      <c r="Z4522" s="8" t="str">
        <f t="shared" si="850"/>
        <v>0</v>
      </c>
      <c r="AA4522" s="8" t="str">
        <f t="shared" si="851"/>
        <v>0</v>
      </c>
      <c r="AD4522" t="s">
        <v>9581</v>
      </c>
      <c r="AE4522" s="3">
        <v>2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</row>
    <row r="4523" spans="3:41" x14ac:dyDescent="0.25">
      <c r="C4523" s="6" t="s">
        <v>9609</v>
      </c>
      <c r="D4523" s="9" t="s">
        <v>2865</v>
      </c>
      <c r="E4523" s="9" t="s">
        <v>2764</v>
      </c>
      <c r="F4523" s="9" t="s">
        <v>2764</v>
      </c>
      <c r="G4523" s="9" t="s">
        <v>2764</v>
      </c>
      <c r="H4523" s="9" t="s">
        <v>2764</v>
      </c>
      <c r="I4523" s="9" t="s">
        <v>2764</v>
      </c>
      <c r="J4523" s="9" t="s">
        <v>2764</v>
      </c>
      <c r="K4523" s="9" t="s">
        <v>2764</v>
      </c>
      <c r="L4523" s="9" t="s">
        <v>2764</v>
      </c>
      <c r="M4523" s="9" t="s">
        <v>2764</v>
      </c>
      <c r="N4523" s="9" t="s">
        <v>2764</v>
      </c>
      <c r="P4523" t="str">
        <f t="shared" si="840"/>
        <v>La Salle - Cian Sullivan</v>
      </c>
      <c r="Q4523" s="8" t="str">
        <f t="shared" si="841"/>
        <v>1</v>
      </c>
      <c r="R4523" s="8" t="str">
        <f t="shared" si="842"/>
        <v>0</v>
      </c>
      <c r="S4523" s="8" t="str">
        <f t="shared" si="843"/>
        <v>0</v>
      </c>
      <c r="T4523" s="8" t="str">
        <f t="shared" si="844"/>
        <v>0</v>
      </c>
      <c r="U4523" s="8" t="str">
        <f t="shared" si="845"/>
        <v>0</v>
      </c>
      <c r="V4523" s="8" t="str">
        <f t="shared" si="846"/>
        <v>0</v>
      </c>
      <c r="W4523" s="8" t="str">
        <f t="shared" si="847"/>
        <v>0</v>
      </c>
      <c r="X4523" s="8" t="str">
        <f t="shared" si="848"/>
        <v>0</v>
      </c>
      <c r="Y4523" s="8" t="str">
        <f t="shared" si="849"/>
        <v>0</v>
      </c>
      <c r="Z4523" s="8" t="str">
        <f t="shared" si="850"/>
        <v>0</v>
      </c>
      <c r="AA4523" s="8" t="str">
        <f t="shared" si="851"/>
        <v>0</v>
      </c>
      <c r="AD4523" t="s">
        <v>9582</v>
      </c>
      <c r="AE4523" s="3">
        <v>1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</row>
    <row r="4524" spans="3:41" x14ac:dyDescent="0.25">
      <c r="C4524" s="5" t="s">
        <v>9610</v>
      </c>
      <c r="D4524" s="8" t="s">
        <v>10027</v>
      </c>
      <c r="E4524" s="8" t="s">
        <v>2763</v>
      </c>
      <c r="F4524" s="8" t="s">
        <v>2764</v>
      </c>
      <c r="G4524" s="8" t="s">
        <v>2764</v>
      </c>
      <c r="H4524" s="8" t="s">
        <v>2764</v>
      </c>
      <c r="I4524" s="8" t="s">
        <v>2764</v>
      </c>
      <c r="J4524" s="8" t="s">
        <v>2764</v>
      </c>
      <c r="K4524" s="8" t="s">
        <v>2764</v>
      </c>
      <c r="L4524" s="8" t="s">
        <v>2764</v>
      </c>
      <c r="M4524" s="8" t="s">
        <v>2764</v>
      </c>
      <c r="N4524" s="8" t="s">
        <v>2764</v>
      </c>
      <c r="P4524" t="str">
        <f t="shared" si="840"/>
        <v>Wagner - Lonnie Rivera</v>
      </c>
      <c r="Q4524" s="8" t="str">
        <f t="shared" si="841"/>
        <v>8</v>
      </c>
      <c r="R4524" s="8" t="str">
        <f t="shared" si="842"/>
        <v>1</v>
      </c>
      <c r="S4524" s="8" t="str">
        <f t="shared" si="843"/>
        <v>0</v>
      </c>
      <c r="T4524" s="8" t="str">
        <f t="shared" si="844"/>
        <v>0</v>
      </c>
      <c r="U4524" s="8" t="str">
        <f t="shared" si="845"/>
        <v>0</v>
      </c>
      <c r="V4524" s="8" t="str">
        <f t="shared" si="846"/>
        <v>0</v>
      </c>
      <c r="W4524" s="8" t="str">
        <f t="shared" si="847"/>
        <v>0</v>
      </c>
      <c r="X4524" s="8" t="str">
        <f t="shared" si="848"/>
        <v>0</v>
      </c>
      <c r="Y4524" s="8" t="str">
        <f t="shared" si="849"/>
        <v>0</v>
      </c>
      <c r="Z4524" s="8" t="str">
        <f t="shared" si="850"/>
        <v>0</v>
      </c>
      <c r="AA4524" s="8" t="str">
        <f t="shared" si="851"/>
        <v>0</v>
      </c>
      <c r="AD4524" t="s">
        <v>9583</v>
      </c>
      <c r="AE4524" s="3">
        <v>1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</row>
    <row r="4525" spans="3:41" x14ac:dyDescent="0.25">
      <c r="C4525" s="6" t="s">
        <v>9611</v>
      </c>
      <c r="D4525" s="9" t="s">
        <v>2865</v>
      </c>
      <c r="E4525" s="9" t="s">
        <v>2764</v>
      </c>
      <c r="F4525" s="9" t="s">
        <v>2764</v>
      </c>
      <c r="G4525" s="9" t="s">
        <v>2764</v>
      </c>
      <c r="H4525" s="9" t="s">
        <v>2764</v>
      </c>
      <c r="I4525" s="9" t="s">
        <v>2764</v>
      </c>
      <c r="J4525" s="9" t="s">
        <v>2764</v>
      </c>
      <c r="K4525" s="9" t="s">
        <v>2764</v>
      </c>
      <c r="L4525" s="9" t="s">
        <v>2764</v>
      </c>
      <c r="M4525" s="9" t="s">
        <v>2764</v>
      </c>
      <c r="N4525" s="9" t="s">
        <v>2764</v>
      </c>
      <c r="P4525" t="str">
        <f t="shared" si="840"/>
        <v>Holy Cross - Chris Lovisolo</v>
      </c>
      <c r="Q4525" s="8" t="str">
        <f t="shared" si="841"/>
        <v>1</v>
      </c>
      <c r="R4525" s="8" t="str">
        <f t="shared" si="842"/>
        <v>0</v>
      </c>
      <c r="S4525" s="8" t="str">
        <f t="shared" si="843"/>
        <v>0</v>
      </c>
      <c r="T4525" s="8" t="str">
        <f t="shared" si="844"/>
        <v>0</v>
      </c>
      <c r="U4525" s="8" t="str">
        <f t="shared" si="845"/>
        <v>0</v>
      </c>
      <c r="V4525" s="8" t="str">
        <f t="shared" si="846"/>
        <v>0</v>
      </c>
      <c r="W4525" s="8" t="str">
        <f t="shared" si="847"/>
        <v>0</v>
      </c>
      <c r="X4525" s="8" t="str">
        <f t="shared" si="848"/>
        <v>0</v>
      </c>
      <c r="Y4525" s="8" t="str">
        <f t="shared" si="849"/>
        <v>0</v>
      </c>
      <c r="Z4525" s="8" t="str">
        <f t="shared" si="850"/>
        <v>0</v>
      </c>
      <c r="AA4525" s="8" t="str">
        <f t="shared" si="851"/>
        <v>0</v>
      </c>
      <c r="AD4525" t="s">
        <v>9584</v>
      </c>
      <c r="AE4525" s="3">
        <v>6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</row>
    <row r="4526" spans="3:41" x14ac:dyDescent="0.25">
      <c r="C4526" s="5" t="s">
        <v>9612</v>
      </c>
      <c r="D4526" s="8" t="s">
        <v>2865</v>
      </c>
      <c r="E4526" s="8" t="s">
        <v>2764</v>
      </c>
      <c r="F4526" s="8" t="s">
        <v>2764</v>
      </c>
      <c r="G4526" s="8" t="s">
        <v>2764</v>
      </c>
      <c r="H4526" s="8" t="s">
        <v>2764</v>
      </c>
      <c r="I4526" s="8" t="s">
        <v>2764</v>
      </c>
      <c r="J4526" s="8" t="s">
        <v>2764</v>
      </c>
      <c r="K4526" s="8" t="s">
        <v>2764</v>
      </c>
      <c r="L4526" s="8" t="s">
        <v>2764</v>
      </c>
      <c r="M4526" s="8" t="s">
        <v>2764</v>
      </c>
      <c r="N4526" s="8" t="s">
        <v>2764</v>
      </c>
      <c r="P4526" t="str">
        <f t="shared" si="840"/>
        <v>Weber State - Brenden Morris</v>
      </c>
      <c r="Q4526" s="8" t="str">
        <f t="shared" si="841"/>
        <v>1</v>
      </c>
      <c r="R4526" s="8" t="str">
        <f t="shared" si="842"/>
        <v>0</v>
      </c>
      <c r="S4526" s="8" t="str">
        <f t="shared" si="843"/>
        <v>0</v>
      </c>
      <c r="T4526" s="8" t="str">
        <f t="shared" si="844"/>
        <v>0</v>
      </c>
      <c r="U4526" s="8" t="str">
        <f t="shared" si="845"/>
        <v>0</v>
      </c>
      <c r="V4526" s="8" t="str">
        <f t="shared" si="846"/>
        <v>0</v>
      </c>
      <c r="W4526" s="8" t="str">
        <f t="shared" si="847"/>
        <v>0</v>
      </c>
      <c r="X4526" s="8" t="str">
        <f t="shared" si="848"/>
        <v>0</v>
      </c>
      <c r="Y4526" s="8" t="str">
        <f t="shared" si="849"/>
        <v>0</v>
      </c>
      <c r="Z4526" s="8" t="str">
        <f t="shared" si="850"/>
        <v>0</v>
      </c>
      <c r="AA4526" s="8" t="str">
        <f t="shared" si="851"/>
        <v>0</v>
      </c>
      <c r="AD4526" t="s">
        <v>9585</v>
      </c>
      <c r="AE4526" s="3">
        <v>5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</row>
    <row r="4527" spans="3:41" x14ac:dyDescent="0.25">
      <c r="C4527" s="6" t="s">
        <v>9613</v>
      </c>
      <c r="D4527" s="9" t="s">
        <v>2840</v>
      </c>
      <c r="E4527" s="9" t="s">
        <v>2764</v>
      </c>
      <c r="F4527" s="9" t="s">
        <v>2764</v>
      </c>
      <c r="G4527" s="9" t="s">
        <v>2764</v>
      </c>
      <c r="H4527" s="9" t="s">
        <v>2764</v>
      </c>
      <c r="I4527" s="9" t="s">
        <v>2764</v>
      </c>
      <c r="J4527" s="9" t="s">
        <v>2764</v>
      </c>
      <c r="K4527" s="9" t="s">
        <v>2764</v>
      </c>
      <c r="L4527" s="9" t="s">
        <v>2764</v>
      </c>
      <c r="M4527" s="9" t="s">
        <v>2764</v>
      </c>
      <c r="N4527" s="9" t="s">
        <v>2764</v>
      </c>
      <c r="P4527" t="str">
        <f t="shared" si="840"/>
        <v>Illinois - Drew Cayce</v>
      </c>
      <c r="Q4527" s="8" t="str">
        <f t="shared" si="841"/>
        <v>2</v>
      </c>
      <c r="R4527" s="8" t="str">
        <f t="shared" si="842"/>
        <v>0</v>
      </c>
      <c r="S4527" s="8" t="str">
        <f t="shared" si="843"/>
        <v>0</v>
      </c>
      <c r="T4527" s="8" t="str">
        <f t="shared" si="844"/>
        <v>0</v>
      </c>
      <c r="U4527" s="8" t="str">
        <f t="shared" si="845"/>
        <v>0</v>
      </c>
      <c r="V4527" s="8" t="str">
        <f t="shared" si="846"/>
        <v>0</v>
      </c>
      <c r="W4527" s="8" t="str">
        <f t="shared" si="847"/>
        <v>0</v>
      </c>
      <c r="X4527" s="8" t="str">
        <f t="shared" si="848"/>
        <v>0</v>
      </c>
      <c r="Y4527" s="8" t="str">
        <f t="shared" si="849"/>
        <v>0</v>
      </c>
      <c r="Z4527" s="8" t="str">
        <f t="shared" si="850"/>
        <v>0</v>
      </c>
      <c r="AA4527" s="8" t="str">
        <f t="shared" si="851"/>
        <v>0</v>
      </c>
      <c r="AD4527" t="s">
        <v>9586</v>
      </c>
      <c r="AE4527" s="3">
        <v>1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</row>
    <row r="4528" spans="3:41" x14ac:dyDescent="0.25">
      <c r="C4528" s="5" t="s">
        <v>9614</v>
      </c>
      <c r="D4528" s="8" t="s">
        <v>2865</v>
      </c>
      <c r="E4528" s="8" t="s">
        <v>2764</v>
      </c>
      <c r="F4528" s="8" t="s">
        <v>2764</v>
      </c>
      <c r="G4528" s="8" t="s">
        <v>2764</v>
      </c>
      <c r="H4528" s="8" t="s">
        <v>2764</v>
      </c>
      <c r="I4528" s="8" t="s">
        <v>2764</v>
      </c>
      <c r="J4528" s="8" t="s">
        <v>2764</v>
      </c>
      <c r="K4528" s="8" t="s">
        <v>2764</v>
      </c>
      <c r="L4528" s="8" t="s">
        <v>2764</v>
      </c>
      <c r="M4528" s="8" t="s">
        <v>2764</v>
      </c>
      <c r="N4528" s="8" t="s">
        <v>2764</v>
      </c>
      <c r="P4528" t="str">
        <f t="shared" si="840"/>
        <v>Southern Utah - Elijah Graves</v>
      </c>
      <c r="Q4528" s="8" t="str">
        <f t="shared" si="841"/>
        <v>1</v>
      </c>
      <c r="R4528" s="8" t="str">
        <f t="shared" si="842"/>
        <v>0</v>
      </c>
      <c r="S4528" s="8" t="str">
        <f t="shared" si="843"/>
        <v>0</v>
      </c>
      <c r="T4528" s="8" t="str">
        <f t="shared" si="844"/>
        <v>0</v>
      </c>
      <c r="U4528" s="8" t="str">
        <f t="shared" si="845"/>
        <v>0</v>
      </c>
      <c r="V4528" s="8" t="str">
        <f t="shared" si="846"/>
        <v>0</v>
      </c>
      <c r="W4528" s="8" t="str">
        <f t="shared" si="847"/>
        <v>0</v>
      </c>
      <c r="X4528" s="8" t="str">
        <f t="shared" si="848"/>
        <v>0</v>
      </c>
      <c r="Y4528" s="8" t="str">
        <f t="shared" si="849"/>
        <v>0</v>
      </c>
      <c r="Z4528" s="8" t="str">
        <f t="shared" si="850"/>
        <v>0</v>
      </c>
      <c r="AA4528" s="8" t="str">
        <f t="shared" si="851"/>
        <v>0</v>
      </c>
      <c r="AD4528" t="s">
        <v>9587</v>
      </c>
      <c r="AE4528" s="3">
        <v>2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</row>
    <row r="4529" spans="3:41" x14ac:dyDescent="0.25">
      <c r="C4529" s="6" t="s">
        <v>9615</v>
      </c>
      <c r="D4529" s="9" t="s">
        <v>2865</v>
      </c>
      <c r="E4529" s="9" t="s">
        <v>2764</v>
      </c>
      <c r="F4529" s="9" t="s">
        <v>2764</v>
      </c>
      <c r="G4529" s="9" t="s">
        <v>2764</v>
      </c>
      <c r="H4529" s="9" t="s">
        <v>2764</v>
      </c>
      <c r="I4529" s="9" t="s">
        <v>2764</v>
      </c>
      <c r="J4529" s="9" t="s">
        <v>2764</v>
      </c>
      <c r="K4529" s="9" t="s">
        <v>2764</v>
      </c>
      <c r="L4529" s="9" t="s">
        <v>2764</v>
      </c>
      <c r="M4529" s="9" t="s">
        <v>2764</v>
      </c>
      <c r="N4529" s="9" t="s">
        <v>2764</v>
      </c>
      <c r="P4529" t="str">
        <f t="shared" si="840"/>
        <v>Maryland - Andrew Terrell</v>
      </c>
      <c r="Q4529" s="8" t="str">
        <f t="shared" si="841"/>
        <v>1</v>
      </c>
      <c r="R4529" s="8" t="str">
        <f t="shared" si="842"/>
        <v>0</v>
      </c>
      <c r="S4529" s="8" t="str">
        <f t="shared" si="843"/>
        <v>0</v>
      </c>
      <c r="T4529" s="8" t="str">
        <f t="shared" si="844"/>
        <v>0</v>
      </c>
      <c r="U4529" s="8" t="str">
        <f t="shared" si="845"/>
        <v>0</v>
      </c>
      <c r="V4529" s="8" t="str">
        <f t="shared" si="846"/>
        <v>0</v>
      </c>
      <c r="W4529" s="8" t="str">
        <f t="shared" si="847"/>
        <v>0</v>
      </c>
      <c r="X4529" s="8" t="str">
        <f t="shared" si="848"/>
        <v>0</v>
      </c>
      <c r="Y4529" s="8" t="str">
        <f t="shared" si="849"/>
        <v>0</v>
      </c>
      <c r="Z4529" s="8" t="str">
        <f t="shared" si="850"/>
        <v>0</v>
      </c>
      <c r="AA4529" s="8" t="str">
        <f t="shared" si="851"/>
        <v>0</v>
      </c>
      <c r="AD4529" t="s">
        <v>9588</v>
      </c>
      <c r="AE4529" s="3">
        <v>1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</row>
    <row r="4530" spans="3:41" x14ac:dyDescent="0.25">
      <c r="C4530" s="5" t="s">
        <v>9616</v>
      </c>
      <c r="D4530" s="8" t="s">
        <v>2840</v>
      </c>
      <c r="E4530" s="8" t="s">
        <v>2764</v>
      </c>
      <c r="F4530" s="8" t="s">
        <v>2764</v>
      </c>
      <c r="G4530" s="8" t="s">
        <v>2764</v>
      </c>
      <c r="H4530" s="8" t="s">
        <v>2764</v>
      </c>
      <c r="I4530" s="8" t="s">
        <v>2764</v>
      </c>
      <c r="J4530" s="8" t="s">
        <v>2764</v>
      </c>
      <c r="K4530" s="8" t="s">
        <v>2764</v>
      </c>
      <c r="L4530" s="8" t="s">
        <v>2764</v>
      </c>
      <c r="M4530" s="8" t="s">
        <v>2764</v>
      </c>
      <c r="N4530" s="8" t="s">
        <v>2764</v>
      </c>
      <c r="P4530" t="str">
        <f t="shared" si="840"/>
        <v>San Diego - Devin Moss</v>
      </c>
      <c r="Q4530" s="8" t="str">
        <f t="shared" si="841"/>
        <v>2</v>
      </c>
      <c r="R4530" s="8" t="str">
        <f t="shared" si="842"/>
        <v>0</v>
      </c>
      <c r="S4530" s="8" t="str">
        <f t="shared" si="843"/>
        <v>0</v>
      </c>
      <c r="T4530" s="8" t="str">
        <f t="shared" si="844"/>
        <v>0</v>
      </c>
      <c r="U4530" s="8" t="str">
        <f t="shared" si="845"/>
        <v>0</v>
      </c>
      <c r="V4530" s="8" t="str">
        <f t="shared" si="846"/>
        <v>0</v>
      </c>
      <c r="W4530" s="8" t="str">
        <f t="shared" si="847"/>
        <v>0</v>
      </c>
      <c r="X4530" s="8" t="str">
        <f t="shared" si="848"/>
        <v>0</v>
      </c>
      <c r="Y4530" s="8" t="str">
        <f t="shared" si="849"/>
        <v>0</v>
      </c>
      <c r="Z4530" s="8" t="str">
        <f t="shared" si="850"/>
        <v>0</v>
      </c>
      <c r="AA4530" s="8" t="str">
        <f t="shared" si="851"/>
        <v>0</v>
      </c>
      <c r="AD4530" t="s">
        <v>9589</v>
      </c>
      <c r="AE4530" s="3">
        <v>1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</row>
    <row r="4531" spans="3:41" x14ac:dyDescent="0.25">
      <c r="C4531" s="6" t="s">
        <v>9617</v>
      </c>
      <c r="D4531" s="9" t="s">
        <v>10099</v>
      </c>
      <c r="E4531" s="9" t="s">
        <v>2764</v>
      </c>
      <c r="F4531" s="9" t="s">
        <v>2764</v>
      </c>
      <c r="G4531" s="9" t="s">
        <v>2764</v>
      </c>
      <c r="H4531" s="9" t="s">
        <v>2764</v>
      </c>
      <c r="I4531" s="9" t="s">
        <v>2764</v>
      </c>
      <c r="J4531" s="9" t="s">
        <v>2764</v>
      </c>
      <c r="K4531" s="9" t="s">
        <v>2764</v>
      </c>
      <c r="L4531" s="9" t="s">
        <v>2764</v>
      </c>
      <c r="M4531" s="9" t="s">
        <v>2764</v>
      </c>
      <c r="N4531" s="9" t="s">
        <v>2764</v>
      </c>
      <c r="P4531" t="str">
        <f t="shared" si="840"/>
        <v>Yale - Eze Dike</v>
      </c>
      <c r="Q4531" s="8" t="str">
        <f t="shared" si="841"/>
        <v>2</v>
      </c>
      <c r="R4531" s="8" t="str">
        <f t="shared" si="842"/>
        <v>0</v>
      </c>
      <c r="S4531" s="8" t="str">
        <f t="shared" si="843"/>
        <v>0</v>
      </c>
      <c r="T4531" s="8" t="str">
        <f t="shared" si="844"/>
        <v>0</v>
      </c>
      <c r="U4531" s="8" t="str">
        <f t="shared" si="845"/>
        <v>0</v>
      </c>
      <c r="V4531" s="8" t="str">
        <f t="shared" si="846"/>
        <v>0</v>
      </c>
      <c r="W4531" s="8" t="str">
        <f t="shared" si="847"/>
        <v>0</v>
      </c>
      <c r="X4531" s="8" t="str">
        <f t="shared" si="848"/>
        <v>0</v>
      </c>
      <c r="Y4531" s="8" t="str">
        <f t="shared" si="849"/>
        <v>0</v>
      </c>
      <c r="Z4531" s="8" t="str">
        <f t="shared" si="850"/>
        <v>0</v>
      </c>
      <c r="AA4531" s="8" t="str">
        <f t="shared" si="851"/>
        <v>0</v>
      </c>
      <c r="AD4531" t="s">
        <v>9590</v>
      </c>
      <c r="AE4531" s="3">
        <v>1</v>
      </c>
      <c r="AF4531" s="3">
        <v>1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</row>
    <row r="4532" spans="3:41" x14ac:dyDescent="0.25">
      <c r="C4532" s="5" t="s">
        <v>9618</v>
      </c>
      <c r="D4532" s="8" t="s">
        <v>10029</v>
      </c>
      <c r="E4532" s="8" t="s">
        <v>2764</v>
      </c>
      <c r="F4532" s="8" t="s">
        <v>2764</v>
      </c>
      <c r="G4532" s="8" t="s">
        <v>2764</v>
      </c>
      <c r="H4532" s="8" t="s">
        <v>2764</v>
      </c>
      <c r="I4532" s="8" t="s">
        <v>2764</v>
      </c>
      <c r="J4532" s="8" t="s">
        <v>2764</v>
      </c>
      <c r="K4532" s="8" t="s">
        <v>2764</v>
      </c>
      <c r="L4532" s="8" t="s">
        <v>2764</v>
      </c>
      <c r="M4532" s="8" t="s">
        <v>2764</v>
      </c>
      <c r="N4532" s="8" t="s">
        <v>2764</v>
      </c>
      <c r="P4532" t="str">
        <f t="shared" si="840"/>
        <v>Alabama A&amp;M - made Three Point Jumper. Assisted by Brandon Wright.</v>
      </c>
      <c r="Q4532" s="8" t="str">
        <f t="shared" si="841"/>
        <v>1</v>
      </c>
      <c r="R4532" s="8" t="str">
        <f t="shared" si="842"/>
        <v>0</v>
      </c>
      <c r="S4532" s="8" t="str">
        <f t="shared" si="843"/>
        <v>0</v>
      </c>
      <c r="T4532" s="8" t="str">
        <f t="shared" si="844"/>
        <v>0</v>
      </c>
      <c r="U4532" s="8" t="str">
        <f t="shared" si="845"/>
        <v>0</v>
      </c>
      <c r="V4532" s="8" t="str">
        <f t="shared" si="846"/>
        <v>0</v>
      </c>
      <c r="W4532" s="8" t="str">
        <f t="shared" si="847"/>
        <v>0</v>
      </c>
      <c r="X4532" s="8" t="str">
        <f t="shared" si="848"/>
        <v>0</v>
      </c>
      <c r="Y4532" s="8" t="str">
        <f t="shared" si="849"/>
        <v>0</v>
      </c>
      <c r="Z4532" s="8" t="str">
        <f t="shared" si="850"/>
        <v>0</v>
      </c>
      <c r="AA4532" s="8" t="str">
        <f t="shared" si="851"/>
        <v>0</v>
      </c>
      <c r="AD4532" t="s">
        <v>9591</v>
      </c>
      <c r="AE4532" s="3">
        <v>2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</row>
    <row r="4533" spans="3:41" x14ac:dyDescent="0.25">
      <c r="C4533" s="6" t="s">
        <v>9619</v>
      </c>
      <c r="D4533" s="9" t="s">
        <v>2840</v>
      </c>
      <c r="E4533" s="9" t="s">
        <v>2764</v>
      </c>
      <c r="F4533" s="9" t="s">
        <v>2764</v>
      </c>
      <c r="G4533" s="9" t="s">
        <v>2764</v>
      </c>
      <c r="H4533" s="9" t="s">
        <v>2764</v>
      </c>
      <c r="I4533" s="9" t="s">
        <v>2764</v>
      </c>
      <c r="J4533" s="9" t="s">
        <v>2764</v>
      </c>
      <c r="K4533" s="9" t="s">
        <v>2764</v>
      </c>
      <c r="L4533" s="9" t="s">
        <v>2764</v>
      </c>
      <c r="M4533" s="9" t="s">
        <v>2764</v>
      </c>
      <c r="N4533" s="9" t="s">
        <v>2764</v>
      </c>
      <c r="P4533" t="str">
        <f t="shared" si="840"/>
        <v>Rice - Oliver Xu</v>
      </c>
      <c r="Q4533" s="8" t="str">
        <f t="shared" si="841"/>
        <v>2</v>
      </c>
      <c r="R4533" s="8" t="str">
        <f t="shared" si="842"/>
        <v>0</v>
      </c>
      <c r="S4533" s="8" t="str">
        <f t="shared" si="843"/>
        <v>0</v>
      </c>
      <c r="T4533" s="8" t="str">
        <f t="shared" si="844"/>
        <v>0</v>
      </c>
      <c r="U4533" s="8" t="str">
        <f t="shared" si="845"/>
        <v>0</v>
      </c>
      <c r="V4533" s="8" t="str">
        <f t="shared" si="846"/>
        <v>0</v>
      </c>
      <c r="W4533" s="8" t="str">
        <f t="shared" si="847"/>
        <v>0</v>
      </c>
      <c r="X4533" s="8" t="str">
        <f t="shared" si="848"/>
        <v>0</v>
      </c>
      <c r="Y4533" s="8" t="str">
        <f t="shared" si="849"/>
        <v>0</v>
      </c>
      <c r="Z4533" s="8" t="str">
        <f t="shared" si="850"/>
        <v>0</v>
      </c>
      <c r="AA4533" s="8" t="str">
        <f t="shared" si="851"/>
        <v>0</v>
      </c>
      <c r="AD4533" t="s">
        <v>9592</v>
      </c>
      <c r="AE4533" s="3">
        <v>1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</row>
    <row r="4534" spans="3:41" x14ac:dyDescent="0.25">
      <c r="C4534" s="5" t="s">
        <v>9620</v>
      </c>
      <c r="D4534" s="8" t="s">
        <v>2865</v>
      </c>
      <c r="E4534" s="8" t="s">
        <v>2764</v>
      </c>
      <c r="F4534" s="8" t="s">
        <v>2764</v>
      </c>
      <c r="G4534" s="8" t="s">
        <v>2764</v>
      </c>
      <c r="H4534" s="8" t="s">
        <v>2764</v>
      </c>
      <c r="I4534" s="8" t="s">
        <v>2764</v>
      </c>
      <c r="J4534" s="8" t="s">
        <v>2764</v>
      </c>
      <c r="K4534" s="8" t="s">
        <v>2764</v>
      </c>
      <c r="L4534" s="8" t="s">
        <v>2764</v>
      </c>
      <c r="M4534" s="8" t="s">
        <v>2764</v>
      </c>
      <c r="N4534" s="8" t="s">
        <v>2764</v>
      </c>
      <c r="P4534" t="str">
        <f t="shared" si="840"/>
        <v>Duquesne - Zach Snyder</v>
      </c>
      <c r="Q4534" s="8" t="str">
        <f t="shared" si="841"/>
        <v>1</v>
      </c>
      <c r="R4534" s="8" t="str">
        <f t="shared" si="842"/>
        <v>0</v>
      </c>
      <c r="S4534" s="8" t="str">
        <f t="shared" si="843"/>
        <v>0</v>
      </c>
      <c r="T4534" s="8" t="str">
        <f t="shared" si="844"/>
        <v>0</v>
      </c>
      <c r="U4534" s="8" t="str">
        <f t="shared" si="845"/>
        <v>0</v>
      </c>
      <c r="V4534" s="8" t="str">
        <f t="shared" si="846"/>
        <v>0</v>
      </c>
      <c r="W4534" s="8" t="str">
        <f t="shared" si="847"/>
        <v>0</v>
      </c>
      <c r="X4534" s="8" t="str">
        <f t="shared" si="848"/>
        <v>0</v>
      </c>
      <c r="Y4534" s="8" t="str">
        <f t="shared" si="849"/>
        <v>0</v>
      </c>
      <c r="Z4534" s="8" t="str">
        <f t="shared" si="850"/>
        <v>0</v>
      </c>
      <c r="AA4534" s="8" t="str">
        <f t="shared" si="851"/>
        <v>0</v>
      </c>
      <c r="AD4534" t="s">
        <v>9593</v>
      </c>
      <c r="AE4534" s="3">
        <v>1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</row>
    <row r="4535" spans="3:41" x14ac:dyDescent="0.25">
      <c r="C4535" s="6" t="s">
        <v>9621</v>
      </c>
      <c r="D4535" s="9" t="s">
        <v>2865</v>
      </c>
      <c r="E4535" s="9" t="s">
        <v>2764</v>
      </c>
      <c r="F4535" s="9" t="s">
        <v>2764</v>
      </c>
      <c r="G4535" s="9" t="s">
        <v>2764</v>
      </c>
      <c r="H4535" s="9" t="s">
        <v>2764</v>
      </c>
      <c r="I4535" s="9" t="s">
        <v>2764</v>
      </c>
      <c r="J4535" s="9" t="s">
        <v>2764</v>
      </c>
      <c r="K4535" s="9" t="s">
        <v>2764</v>
      </c>
      <c r="L4535" s="9" t="s">
        <v>2764</v>
      </c>
      <c r="M4535" s="9" t="s">
        <v>2764</v>
      </c>
      <c r="N4535" s="9" t="s">
        <v>2764</v>
      </c>
      <c r="P4535" t="str">
        <f t="shared" si="840"/>
        <v>Boston College - Ervins Meznieks</v>
      </c>
      <c r="Q4535" s="8" t="str">
        <f t="shared" si="841"/>
        <v>1</v>
      </c>
      <c r="R4535" s="8" t="str">
        <f t="shared" si="842"/>
        <v>0</v>
      </c>
      <c r="S4535" s="8" t="str">
        <f t="shared" si="843"/>
        <v>0</v>
      </c>
      <c r="T4535" s="8" t="str">
        <f t="shared" si="844"/>
        <v>0</v>
      </c>
      <c r="U4535" s="8" t="str">
        <f t="shared" si="845"/>
        <v>0</v>
      </c>
      <c r="V4535" s="8" t="str">
        <f t="shared" si="846"/>
        <v>0</v>
      </c>
      <c r="W4535" s="8" t="str">
        <f t="shared" si="847"/>
        <v>0</v>
      </c>
      <c r="X4535" s="8" t="str">
        <f t="shared" si="848"/>
        <v>0</v>
      </c>
      <c r="Y4535" s="8" t="str">
        <f t="shared" si="849"/>
        <v>0</v>
      </c>
      <c r="Z4535" s="8" t="str">
        <f t="shared" si="850"/>
        <v>0</v>
      </c>
      <c r="AA4535" s="8" t="str">
        <f t="shared" si="851"/>
        <v>0</v>
      </c>
      <c r="AD4535" t="s">
        <v>9594</v>
      </c>
      <c r="AE4535" s="3">
        <v>1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</row>
    <row r="4536" spans="3:41" x14ac:dyDescent="0.25">
      <c r="C4536" s="5" t="s">
        <v>9622</v>
      </c>
      <c r="D4536" s="8" t="s">
        <v>10029</v>
      </c>
      <c r="E4536" s="8" t="s">
        <v>2764</v>
      </c>
      <c r="F4536" s="8" t="s">
        <v>2764</v>
      </c>
      <c r="G4536" s="8" t="s">
        <v>2764</v>
      </c>
      <c r="H4536" s="8" t="s">
        <v>2764</v>
      </c>
      <c r="I4536" s="8" t="s">
        <v>2764</v>
      </c>
      <c r="J4536" s="8" t="s">
        <v>2764</v>
      </c>
      <c r="K4536" s="8" t="s">
        <v>2764</v>
      </c>
      <c r="L4536" s="8" t="s">
        <v>2764</v>
      </c>
      <c r="M4536" s="8" t="s">
        <v>2764</v>
      </c>
      <c r="N4536" s="8" t="s">
        <v>2764</v>
      </c>
      <c r="P4536" t="str">
        <f t="shared" si="840"/>
        <v>Fairleigh Dickinson - made Jumper. Assisted by Brandon Powell.</v>
      </c>
      <c r="Q4536" s="8" t="str">
        <f t="shared" si="841"/>
        <v>1</v>
      </c>
      <c r="R4536" s="8" t="str">
        <f t="shared" si="842"/>
        <v>0</v>
      </c>
      <c r="S4536" s="8" t="str">
        <f t="shared" si="843"/>
        <v>0</v>
      </c>
      <c r="T4536" s="8" t="str">
        <f t="shared" si="844"/>
        <v>0</v>
      </c>
      <c r="U4536" s="8" t="str">
        <f t="shared" si="845"/>
        <v>0</v>
      </c>
      <c r="V4536" s="8" t="str">
        <f t="shared" si="846"/>
        <v>0</v>
      </c>
      <c r="W4536" s="8" t="str">
        <f t="shared" si="847"/>
        <v>0</v>
      </c>
      <c r="X4536" s="8" t="str">
        <f t="shared" si="848"/>
        <v>0</v>
      </c>
      <c r="Y4536" s="8" t="str">
        <f t="shared" si="849"/>
        <v>0</v>
      </c>
      <c r="Z4536" s="8" t="str">
        <f t="shared" si="850"/>
        <v>0</v>
      </c>
      <c r="AA4536" s="8" t="str">
        <f t="shared" si="851"/>
        <v>0</v>
      </c>
      <c r="AD4536" t="s">
        <v>9595</v>
      </c>
      <c r="AE4536" s="3">
        <v>1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</row>
    <row r="4537" spans="3:41" x14ac:dyDescent="0.25">
      <c r="C4537" s="6" t="s">
        <v>9623</v>
      </c>
      <c r="D4537" s="9" t="s">
        <v>2865</v>
      </c>
      <c r="E4537" s="9" t="s">
        <v>2764</v>
      </c>
      <c r="F4537" s="9" t="s">
        <v>2764</v>
      </c>
      <c r="G4537" s="9" t="s">
        <v>2764</v>
      </c>
      <c r="H4537" s="9" t="s">
        <v>2764</v>
      </c>
      <c r="I4537" s="9" t="s">
        <v>2764</v>
      </c>
      <c r="J4537" s="9" t="s">
        <v>2764</v>
      </c>
      <c r="K4537" s="9" t="s">
        <v>2764</v>
      </c>
      <c r="L4537" s="9" t="s">
        <v>2764</v>
      </c>
      <c r="M4537" s="9" t="s">
        <v>2764</v>
      </c>
      <c r="N4537" s="9" t="s">
        <v>2764</v>
      </c>
      <c r="P4537" t="str">
        <f t="shared" si="840"/>
        <v>Appalachian State - Jake Wilson</v>
      </c>
      <c r="Q4537" s="8" t="str">
        <f t="shared" si="841"/>
        <v>1</v>
      </c>
      <c r="R4537" s="8" t="str">
        <f t="shared" si="842"/>
        <v>0</v>
      </c>
      <c r="S4537" s="8" t="str">
        <f t="shared" si="843"/>
        <v>0</v>
      </c>
      <c r="T4537" s="8" t="str">
        <f t="shared" si="844"/>
        <v>0</v>
      </c>
      <c r="U4537" s="8" t="str">
        <f t="shared" si="845"/>
        <v>0</v>
      </c>
      <c r="V4537" s="8" t="str">
        <f t="shared" si="846"/>
        <v>0</v>
      </c>
      <c r="W4537" s="8" t="str">
        <f t="shared" si="847"/>
        <v>0</v>
      </c>
      <c r="X4537" s="8" t="str">
        <f t="shared" si="848"/>
        <v>0</v>
      </c>
      <c r="Y4537" s="8" t="str">
        <f t="shared" si="849"/>
        <v>0</v>
      </c>
      <c r="Z4537" s="8" t="str">
        <f t="shared" si="850"/>
        <v>0</v>
      </c>
      <c r="AA4537" s="8" t="str">
        <f t="shared" si="851"/>
        <v>0</v>
      </c>
      <c r="AD4537" t="s">
        <v>9596</v>
      </c>
      <c r="AE4537" s="3">
        <v>1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</row>
    <row r="4538" spans="3:41" x14ac:dyDescent="0.25">
      <c r="C4538" s="5" t="s">
        <v>9624</v>
      </c>
      <c r="D4538" s="8" t="s">
        <v>2865</v>
      </c>
      <c r="E4538" s="8" t="s">
        <v>2764</v>
      </c>
      <c r="F4538" s="8" t="s">
        <v>2764</v>
      </c>
      <c r="G4538" s="8" t="s">
        <v>2764</v>
      </c>
      <c r="H4538" s="8" t="s">
        <v>2764</v>
      </c>
      <c r="I4538" s="8" t="s">
        <v>2764</v>
      </c>
      <c r="J4538" s="8" t="s">
        <v>2764</v>
      </c>
      <c r="K4538" s="8" t="s">
        <v>2764</v>
      </c>
      <c r="L4538" s="8" t="s">
        <v>2764</v>
      </c>
      <c r="M4538" s="8" t="s">
        <v>2764</v>
      </c>
      <c r="N4538" s="8" t="s">
        <v>2764</v>
      </c>
      <c r="P4538" t="str">
        <f t="shared" si="840"/>
        <v>UT Arlington - missed Three Point Jumper.</v>
      </c>
      <c r="Q4538" s="8" t="str">
        <f t="shared" si="841"/>
        <v>1</v>
      </c>
      <c r="R4538" s="8" t="str">
        <f t="shared" si="842"/>
        <v>0</v>
      </c>
      <c r="S4538" s="8" t="str">
        <f t="shared" si="843"/>
        <v>0</v>
      </c>
      <c r="T4538" s="8" t="str">
        <f t="shared" si="844"/>
        <v>0</v>
      </c>
      <c r="U4538" s="8" t="str">
        <f t="shared" si="845"/>
        <v>0</v>
      </c>
      <c r="V4538" s="8" t="str">
        <f t="shared" si="846"/>
        <v>0</v>
      </c>
      <c r="W4538" s="8" t="str">
        <f t="shared" si="847"/>
        <v>0</v>
      </c>
      <c r="X4538" s="8" t="str">
        <f t="shared" si="848"/>
        <v>0</v>
      </c>
      <c r="Y4538" s="8" t="str">
        <f t="shared" si="849"/>
        <v>0</v>
      </c>
      <c r="Z4538" s="8" t="str">
        <f t="shared" si="850"/>
        <v>0</v>
      </c>
      <c r="AA4538" s="8" t="str">
        <f t="shared" si="851"/>
        <v>0</v>
      </c>
      <c r="AD4538" t="s">
        <v>9597</v>
      </c>
      <c r="AE4538" s="3">
        <v>4</v>
      </c>
      <c r="AF4538" s="3">
        <v>1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</row>
    <row r="4539" spans="3:41" x14ac:dyDescent="0.25">
      <c r="C4539" s="6" t="s">
        <v>9625</v>
      </c>
      <c r="D4539" s="9" t="s">
        <v>2865</v>
      </c>
      <c r="E4539" s="9" t="s">
        <v>2764</v>
      </c>
      <c r="F4539" s="9" t="s">
        <v>2764</v>
      </c>
      <c r="G4539" s="9" t="s">
        <v>2764</v>
      </c>
      <c r="H4539" s="9" t="s">
        <v>2764</v>
      </c>
      <c r="I4539" s="9" t="s">
        <v>2764</v>
      </c>
      <c r="J4539" s="9" t="s">
        <v>2764</v>
      </c>
      <c r="K4539" s="9" t="s">
        <v>2764</v>
      </c>
      <c r="L4539" s="9" t="s">
        <v>2764</v>
      </c>
      <c r="M4539" s="9" t="s">
        <v>2764</v>
      </c>
      <c r="N4539" s="9" t="s">
        <v>2764</v>
      </c>
      <c r="P4539" t="str">
        <f t="shared" si="840"/>
        <v>UMKC - Jr Marvin Nesbitt</v>
      </c>
      <c r="Q4539" s="8" t="str">
        <f t="shared" si="841"/>
        <v>1</v>
      </c>
      <c r="R4539" s="8" t="str">
        <f t="shared" si="842"/>
        <v>0</v>
      </c>
      <c r="S4539" s="8" t="str">
        <f t="shared" si="843"/>
        <v>0</v>
      </c>
      <c r="T4539" s="8" t="str">
        <f t="shared" si="844"/>
        <v>0</v>
      </c>
      <c r="U4539" s="8" t="str">
        <f t="shared" si="845"/>
        <v>0</v>
      </c>
      <c r="V4539" s="8" t="str">
        <f t="shared" si="846"/>
        <v>0</v>
      </c>
      <c r="W4539" s="8" t="str">
        <f t="shared" si="847"/>
        <v>0</v>
      </c>
      <c r="X4539" s="8" t="str">
        <f t="shared" si="848"/>
        <v>0</v>
      </c>
      <c r="Y4539" s="8" t="str">
        <f t="shared" si="849"/>
        <v>0</v>
      </c>
      <c r="Z4539" s="8" t="str">
        <f t="shared" si="850"/>
        <v>0</v>
      </c>
      <c r="AA4539" s="8" t="str">
        <f t="shared" si="851"/>
        <v>0</v>
      </c>
      <c r="AD4539" t="s">
        <v>9598</v>
      </c>
      <c r="AE4539" s="3">
        <v>2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</row>
    <row r="4540" spans="3:41" x14ac:dyDescent="0.25">
      <c r="C4540" s="5" t="s">
        <v>9626</v>
      </c>
      <c r="D4540" s="8" t="s">
        <v>10029</v>
      </c>
      <c r="E4540" s="8" t="s">
        <v>2764</v>
      </c>
      <c r="F4540" s="8" t="s">
        <v>2764</v>
      </c>
      <c r="G4540" s="8" t="s">
        <v>2764</v>
      </c>
      <c r="H4540" s="8" t="s">
        <v>2764</v>
      </c>
      <c r="I4540" s="8" t="s">
        <v>2764</v>
      </c>
      <c r="J4540" s="8" t="s">
        <v>2764</v>
      </c>
      <c r="K4540" s="8" t="s">
        <v>2764</v>
      </c>
      <c r="L4540" s="8" t="s">
        <v>2764</v>
      </c>
      <c r="M4540" s="8" t="s">
        <v>2764</v>
      </c>
      <c r="N4540" s="8" t="s">
        <v>2764</v>
      </c>
      <c r="P4540" t="str">
        <f t="shared" si="840"/>
        <v>UNLV - C Mbacke Diong</v>
      </c>
      <c r="Q4540" s="8" t="str">
        <f t="shared" si="841"/>
        <v>1</v>
      </c>
      <c r="R4540" s="8" t="str">
        <f t="shared" si="842"/>
        <v>0</v>
      </c>
      <c r="S4540" s="8" t="str">
        <f t="shared" si="843"/>
        <v>0</v>
      </c>
      <c r="T4540" s="8" t="str">
        <f t="shared" si="844"/>
        <v>0</v>
      </c>
      <c r="U4540" s="8" t="str">
        <f t="shared" si="845"/>
        <v>0</v>
      </c>
      <c r="V4540" s="8" t="str">
        <f t="shared" si="846"/>
        <v>0</v>
      </c>
      <c r="W4540" s="8" t="str">
        <f t="shared" si="847"/>
        <v>0</v>
      </c>
      <c r="X4540" s="8" t="str">
        <f t="shared" si="848"/>
        <v>0</v>
      </c>
      <c r="Y4540" s="8" t="str">
        <f t="shared" si="849"/>
        <v>0</v>
      </c>
      <c r="Z4540" s="8" t="str">
        <f t="shared" si="850"/>
        <v>0</v>
      </c>
      <c r="AA4540" s="8" t="str">
        <f t="shared" si="851"/>
        <v>0</v>
      </c>
      <c r="AD4540" t="s">
        <v>9599</v>
      </c>
      <c r="AE4540" s="3">
        <v>1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</row>
    <row r="4541" spans="3:41" x14ac:dyDescent="0.25">
      <c r="C4541" s="6" t="s">
        <v>9627</v>
      </c>
      <c r="D4541" s="9" t="s">
        <v>10099</v>
      </c>
      <c r="E4541" s="9" t="s">
        <v>2764</v>
      </c>
      <c r="F4541" s="9" t="s">
        <v>2764</v>
      </c>
      <c r="G4541" s="9" t="s">
        <v>2764</v>
      </c>
      <c r="H4541" s="9" t="s">
        <v>2764</v>
      </c>
      <c r="I4541" s="9" t="s">
        <v>2764</v>
      </c>
      <c r="J4541" s="9" t="s">
        <v>2764</v>
      </c>
      <c r="K4541" s="9" t="s">
        <v>2764</v>
      </c>
      <c r="L4541" s="9" t="s">
        <v>2764</v>
      </c>
      <c r="M4541" s="9" t="s">
        <v>2764</v>
      </c>
      <c r="N4541" s="9" t="s">
        <v>2764</v>
      </c>
      <c r="P4541" t="str">
        <f t="shared" si="840"/>
        <v>UNLV - Tchamwa Tchatchoua</v>
      </c>
      <c r="Q4541" s="8" t="str">
        <f t="shared" si="841"/>
        <v>2</v>
      </c>
      <c r="R4541" s="8" t="str">
        <f t="shared" si="842"/>
        <v>0</v>
      </c>
      <c r="S4541" s="8" t="str">
        <f t="shared" si="843"/>
        <v>0</v>
      </c>
      <c r="T4541" s="8" t="str">
        <f t="shared" si="844"/>
        <v>0</v>
      </c>
      <c r="U4541" s="8" t="str">
        <f t="shared" si="845"/>
        <v>0</v>
      </c>
      <c r="V4541" s="8" t="str">
        <f t="shared" si="846"/>
        <v>0</v>
      </c>
      <c r="W4541" s="8" t="str">
        <f t="shared" si="847"/>
        <v>0</v>
      </c>
      <c r="X4541" s="8" t="str">
        <f t="shared" si="848"/>
        <v>0</v>
      </c>
      <c r="Y4541" s="8" t="str">
        <f t="shared" si="849"/>
        <v>0</v>
      </c>
      <c r="Z4541" s="8" t="str">
        <f t="shared" si="850"/>
        <v>0</v>
      </c>
      <c r="AA4541" s="8" t="str">
        <f t="shared" si="851"/>
        <v>0</v>
      </c>
      <c r="AD4541" t="s">
        <v>9600</v>
      </c>
      <c r="AE4541" s="3">
        <v>1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</row>
    <row r="4542" spans="3:41" x14ac:dyDescent="0.25">
      <c r="C4542" s="5" t="s">
        <v>9628</v>
      </c>
      <c r="D4542" s="8" t="s">
        <v>2840</v>
      </c>
      <c r="E4542" s="8" t="s">
        <v>2764</v>
      </c>
      <c r="F4542" s="8" t="s">
        <v>2764</v>
      </c>
      <c r="G4542" s="8" t="s">
        <v>2764</v>
      </c>
      <c r="H4542" s="8" t="s">
        <v>2764</v>
      </c>
      <c r="I4542" s="8" t="s">
        <v>2764</v>
      </c>
      <c r="J4542" s="8" t="s">
        <v>2764</v>
      </c>
      <c r="K4542" s="8" t="s">
        <v>2764</v>
      </c>
      <c r="L4542" s="8" t="s">
        <v>2764</v>
      </c>
      <c r="M4542" s="8" t="s">
        <v>2764</v>
      </c>
      <c r="N4542" s="8" t="s">
        <v>2764</v>
      </c>
      <c r="P4542" t="str">
        <f t="shared" si="840"/>
        <v>UTSA - Toby Van Ry</v>
      </c>
      <c r="Q4542" s="8" t="str">
        <f t="shared" si="841"/>
        <v>2</v>
      </c>
      <c r="R4542" s="8" t="str">
        <f t="shared" si="842"/>
        <v>0</v>
      </c>
      <c r="S4542" s="8" t="str">
        <f t="shared" si="843"/>
        <v>0</v>
      </c>
      <c r="T4542" s="8" t="str">
        <f t="shared" si="844"/>
        <v>0</v>
      </c>
      <c r="U4542" s="8" t="str">
        <f t="shared" si="845"/>
        <v>0</v>
      </c>
      <c r="V4542" s="8" t="str">
        <f t="shared" si="846"/>
        <v>0</v>
      </c>
      <c r="W4542" s="8" t="str">
        <f t="shared" si="847"/>
        <v>0</v>
      </c>
      <c r="X4542" s="8" t="str">
        <f t="shared" si="848"/>
        <v>0</v>
      </c>
      <c r="Y4542" s="8" t="str">
        <f t="shared" si="849"/>
        <v>0</v>
      </c>
      <c r="Z4542" s="8" t="str">
        <f t="shared" si="850"/>
        <v>0</v>
      </c>
      <c r="AA4542" s="8" t="str">
        <f t="shared" si="851"/>
        <v>0</v>
      </c>
      <c r="AD4542" t="s">
        <v>9601</v>
      </c>
      <c r="AE4542" s="3">
        <v>1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</row>
    <row r="4543" spans="3:41" x14ac:dyDescent="0.25">
      <c r="C4543" s="6" t="s">
        <v>9629</v>
      </c>
      <c r="D4543" s="9" t="s">
        <v>3918</v>
      </c>
      <c r="E4543" s="9" t="s">
        <v>2764</v>
      </c>
      <c r="F4543" s="9" t="s">
        <v>2764</v>
      </c>
      <c r="G4543" s="9" t="s">
        <v>2764</v>
      </c>
      <c r="H4543" s="9" t="s">
        <v>2764</v>
      </c>
      <c r="I4543" s="9" t="s">
        <v>2764</v>
      </c>
      <c r="J4543" s="9" t="s">
        <v>2764</v>
      </c>
      <c r="K4543" s="9" t="s">
        <v>2764</v>
      </c>
      <c r="L4543" s="9" t="s">
        <v>2764</v>
      </c>
      <c r="M4543" s="9" t="s">
        <v>2764</v>
      </c>
      <c r="N4543" s="9" t="s">
        <v>2764</v>
      </c>
      <c r="P4543" t="str">
        <f t="shared" si="840"/>
        <v>UTSA - Mitar Stanojevic</v>
      </c>
      <c r="Q4543" s="8" t="str">
        <f t="shared" si="841"/>
        <v>3</v>
      </c>
      <c r="R4543" s="8" t="str">
        <f t="shared" si="842"/>
        <v>0</v>
      </c>
      <c r="S4543" s="8" t="str">
        <f t="shared" si="843"/>
        <v>0</v>
      </c>
      <c r="T4543" s="8" t="str">
        <f t="shared" si="844"/>
        <v>0</v>
      </c>
      <c r="U4543" s="8" t="str">
        <f t="shared" si="845"/>
        <v>0</v>
      </c>
      <c r="V4543" s="8" t="str">
        <f t="shared" si="846"/>
        <v>0</v>
      </c>
      <c r="W4543" s="8" t="str">
        <f t="shared" si="847"/>
        <v>0</v>
      </c>
      <c r="X4543" s="8" t="str">
        <f t="shared" si="848"/>
        <v>0</v>
      </c>
      <c r="Y4543" s="8" t="str">
        <f t="shared" si="849"/>
        <v>0</v>
      </c>
      <c r="Z4543" s="8" t="str">
        <f t="shared" si="850"/>
        <v>0</v>
      </c>
      <c r="AA4543" s="8" t="str">
        <f t="shared" si="851"/>
        <v>0</v>
      </c>
      <c r="AD4543" t="s">
        <v>9602</v>
      </c>
      <c r="AE4543" s="3">
        <v>1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</row>
    <row r="4544" spans="3:41" x14ac:dyDescent="0.25">
      <c r="C4544" s="5" t="s">
        <v>9630</v>
      </c>
      <c r="D4544" s="8" t="s">
        <v>2840</v>
      </c>
      <c r="E4544" s="8" t="s">
        <v>2764</v>
      </c>
      <c r="F4544" s="8" t="s">
        <v>2764</v>
      </c>
      <c r="G4544" s="8" t="s">
        <v>2764</v>
      </c>
      <c r="H4544" s="8" t="s">
        <v>2764</v>
      </c>
      <c r="I4544" s="8" t="s">
        <v>2764</v>
      </c>
      <c r="J4544" s="8" t="s">
        <v>2764</v>
      </c>
      <c r="K4544" s="8" t="s">
        <v>2764</v>
      </c>
      <c r="L4544" s="8" t="s">
        <v>2764</v>
      </c>
      <c r="M4544" s="8" t="s">
        <v>2764</v>
      </c>
      <c r="N4544" s="8" t="s">
        <v>2764</v>
      </c>
      <c r="P4544" t="str">
        <f t="shared" si="840"/>
        <v>Wofford - Michael Manning Jr.</v>
      </c>
      <c r="Q4544" s="8" t="str">
        <f t="shared" si="841"/>
        <v>2</v>
      </c>
      <c r="R4544" s="8" t="str">
        <f t="shared" si="842"/>
        <v>0</v>
      </c>
      <c r="S4544" s="8" t="str">
        <f t="shared" si="843"/>
        <v>0</v>
      </c>
      <c r="T4544" s="8" t="str">
        <f t="shared" si="844"/>
        <v>0</v>
      </c>
      <c r="U4544" s="8" t="str">
        <f t="shared" si="845"/>
        <v>0</v>
      </c>
      <c r="V4544" s="8" t="str">
        <f t="shared" si="846"/>
        <v>0</v>
      </c>
      <c r="W4544" s="8" t="str">
        <f t="shared" si="847"/>
        <v>0</v>
      </c>
      <c r="X4544" s="8" t="str">
        <f t="shared" si="848"/>
        <v>0</v>
      </c>
      <c r="Y4544" s="8" t="str">
        <f t="shared" si="849"/>
        <v>0</v>
      </c>
      <c r="Z4544" s="8" t="str">
        <f t="shared" si="850"/>
        <v>0</v>
      </c>
      <c r="AA4544" s="8" t="str">
        <f t="shared" si="851"/>
        <v>0</v>
      </c>
      <c r="AD4544" t="s">
        <v>9603</v>
      </c>
      <c r="AE4544" s="3">
        <v>2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</row>
    <row r="4545" spans="3:41" x14ac:dyDescent="0.25">
      <c r="C4545" s="6" t="s">
        <v>9631</v>
      </c>
      <c r="D4545" s="9" t="s">
        <v>2833</v>
      </c>
      <c r="E4545" s="9" t="s">
        <v>2764</v>
      </c>
      <c r="F4545" s="9" t="s">
        <v>2764</v>
      </c>
      <c r="G4545" s="9" t="s">
        <v>2764</v>
      </c>
      <c r="H4545" s="9" t="s">
        <v>2764</v>
      </c>
      <c r="I4545" s="9" t="s">
        <v>2764</v>
      </c>
      <c r="J4545" s="9" t="s">
        <v>2764</v>
      </c>
      <c r="K4545" s="9" t="s">
        <v>2764</v>
      </c>
      <c r="L4545" s="9" t="s">
        <v>2764</v>
      </c>
      <c r="M4545" s="9" t="s">
        <v>2764</v>
      </c>
      <c r="N4545" s="9" t="s">
        <v>2764</v>
      </c>
      <c r="P4545" t="str">
        <f t="shared" si="840"/>
        <v>Wofford - Drew Cottrell</v>
      </c>
      <c r="Q4545" s="8" t="str">
        <f t="shared" si="841"/>
        <v>4</v>
      </c>
      <c r="R4545" s="8" t="str">
        <f t="shared" si="842"/>
        <v>0</v>
      </c>
      <c r="S4545" s="8" t="str">
        <f t="shared" si="843"/>
        <v>0</v>
      </c>
      <c r="T4545" s="8" t="str">
        <f t="shared" si="844"/>
        <v>0</v>
      </c>
      <c r="U4545" s="8" t="str">
        <f t="shared" si="845"/>
        <v>0</v>
      </c>
      <c r="V4545" s="8" t="str">
        <f t="shared" si="846"/>
        <v>0</v>
      </c>
      <c r="W4545" s="8" t="str">
        <f t="shared" si="847"/>
        <v>0</v>
      </c>
      <c r="X4545" s="8" t="str">
        <f t="shared" si="848"/>
        <v>0</v>
      </c>
      <c r="Y4545" s="8" t="str">
        <f t="shared" si="849"/>
        <v>0</v>
      </c>
      <c r="Z4545" s="8" t="str">
        <f t="shared" si="850"/>
        <v>0</v>
      </c>
      <c r="AA4545" s="8" t="str">
        <f t="shared" si="851"/>
        <v>0</v>
      </c>
      <c r="AD4545" t="s">
        <v>9604</v>
      </c>
      <c r="AE4545" s="3">
        <v>2</v>
      </c>
      <c r="AF4545" s="3">
        <v>1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</row>
    <row r="4546" spans="3:41" x14ac:dyDescent="0.25">
      <c r="C4546" s="5" t="s">
        <v>9632</v>
      </c>
      <c r="D4546" s="8" t="s">
        <v>2865</v>
      </c>
      <c r="E4546" s="8" t="s">
        <v>2764</v>
      </c>
      <c r="F4546" s="8" t="s">
        <v>2764</v>
      </c>
      <c r="G4546" s="8" t="s">
        <v>2764</v>
      </c>
      <c r="H4546" s="8" t="s">
        <v>2764</v>
      </c>
      <c r="I4546" s="8" t="s">
        <v>2764</v>
      </c>
      <c r="J4546" s="8" t="s">
        <v>2764</v>
      </c>
      <c r="K4546" s="8" t="s">
        <v>2764</v>
      </c>
      <c r="L4546" s="8" t="s">
        <v>2764</v>
      </c>
      <c r="M4546" s="8" t="s">
        <v>2764</v>
      </c>
      <c r="N4546" s="8" t="s">
        <v>2764</v>
      </c>
      <c r="P4546" t="str">
        <f t="shared" si="840"/>
        <v>Princeton - Elias Berbari</v>
      </c>
      <c r="Q4546" s="8" t="str">
        <f t="shared" si="841"/>
        <v>1</v>
      </c>
      <c r="R4546" s="8" t="str">
        <f t="shared" si="842"/>
        <v>0</v>
      </c>
      <c r="S4546" s="8" t="str">
        <f t="shared" si="843"/>
        <v>0</v>
      </c>
      <c r="T4546" s="8" t="str">
        <f t="shared" si="844"/>
        <v>0</v>
      </c>
      <c r="U4546" s="8" t="str">
        <f t="shared" si="845"/>
        <v>0</v>
      </c>
      <c r="V4546" s="8" t="str">
        <f t="shared" si="846"/>
        <v>0</v>
      </c>
      <c r="W4546" s="8" t="str">
        <f t="shared" si="847"/>
        <v>0</v>
      </c>
      <c r="X4546" s="8" t="str">
        <f t="shared" si="848"/>
        <v>0</v>
      </c>
      <c r="Y4546" s="8" t="str">
        <f t="shared" si="849"/>
        <v>0</v>
      </c>
      <c r="Z4546" s="8" t="str">
        <f t="shared" si="850"/>
        <v>0</v>
      </c>
      <c r="AA4546" s="8" t="str">
        <f t="shared" si="851"/>
        <v>0</v>
      </c>
      <c r="AD4546" t="s">
        <v>9605</v>
      </c>
      <c r="AE4546" s="3">
        <v>1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</row>
    <row r="4547" spans="3:41" x14ac:dyDescent="0.25">
      <c r="C4547" s="6" t="s">
        <v>9633</v>
      </c>
      <c r="D4547" s="9" t="s">
        <v>10099</v>
      </c>
      <c r="E4547" s="9" t="s">
        <v>2764</v>
      </c>
      <c r="F4547" s="9" t="s">
        <v>2764</v>
      </c>
      <c r="G4547" s="9" t="s">
        <v>2764</v>
      </c>
      <c r="H4547" s="9" t="s">
        <v>2764</v>
      </c>
      <c r="I4547" s="9" t="s">
        <v>2764</v>
      </c>
      <c r="J4547" s="9" t="s">
        <v>2764</v>
      </c>
      <c r="K4547" s="9" t="s">
        <v>2764</v>
      </c>
      <c r="L4547" s="9" t="s">
        <v>2764</v>
      </c>
      <c r="M4547" s="9" t="s">
        <v>2764</v>
      </c>
      <c r="N4547" s="9" t="s">
        <v>2764</v>
      </c>
      <c r="P4547" t="str">
        <f t="shared" si="840"/>
        <v>Houston - Jr. Galen Robinson</v>
      </c>
      <c r="Q4547" s="8" t="str">
        <f t="shared" si="841"/>
        <v>2</v>
      </c>
      <c r="R4547" s="8" t="str">
        <f t="shared" si="842"/>
        <v>0</v>
      </c>
      <c r="S4547" s="8" t="str">
        <f t="shared" si="843"/>
        <v>0</v>
      </c>
      <c r="T4547" s="8" t="str">
        <f t="shared" si="844"/>
        <v>0</v>
      </c>
      <c r="U4547" s="8" t="str">
        <f t="shared" si="845"/>
        <v>0</v>
      </c>
      <c r="V4547" s="8" t="str">
        <f t="shared" si="846"/>
        <v>0</v>
      </c>
      <c r="W4547" s="8" t="str">
        <f t="shared" si="847"/>
        <v>0</v>
      </c>
      <c r="X4547" s="8" t="str">
        <f t="shared" si="848"/>
        <v>0</v>
      </c>
      <c r="Y4547" s="8" t="str">
        <f t="shared" si="849"/>
        <v>0</v>
      </c>
      <c r="Z4547" s="8" t="str">
        <f t="shared" si="850"/>
        <v>0</v>
      </c>
      <c r="AA4547" s="8" t="str">
        <f t="shared" si="851"/>
        <v>0</v>
      </c>
      <c r="AD4547" t="s">
        <v>9606</v>
      </c>
      <c r="AE4547" s="3">
        <v>5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</row>
    <row r="4548" spans="3:41" x14ac:dyDescent="0.25">
      <c r="C4548" s="5" t="s">
        <v>9634</v>
      </c>
      <c r="D4548" s="8" t="s">
        <v>10029</v>
      </c>
      <c r="E4548" s="8" t="s">
        <v>2764</v>
      </c>
      <c r="F4548" s="8" t="s">
        <v>2764</v>
      </c>
      <c r="G4548" s="8" t="s">
        <v>2764</v>
      </c>
      <c r="H4548" s="8" t="s">
        <v>2764</v>
      </c>
      <c r="I4548" s="8" t="s">
        <v>2764</v>
      </c>
      <c r="J4548" s="8" t="s">
        <v>2764</v>
      </c>
      <c r="K4548" s="8" t="s">
        <v>2764</v>
      </c>
      <c r="L4548" s="8" t="s">
        <v>2764</v>
      </c>
      <c r="M4548" s="8" t="s">
        <v>2764</v>
      </c>
      <c r="N4548" s="8" t="s">
        <v>2764</v>
      </c>
      <c r="P4548" t="str">
        <f t="shared" si="840"/>
        <v>Arkansas-Pine Bluff - Anthony Jr Davis</v>
      </c>
      <c r="Q4548" s="8" t="str">
        <f t="shared" si="841"/>
        <v>1</v>
      </c>
      <c r="R4548" s="8" t="str">
        <f t="shared" si="842"/>
        <v>0</v>
      </c>
      <c r="S4548" s="8" t="str">
        <f t="shared" si="843"/>
        <v>0</v>
      </c>
      <c r="T4548" s="8" t="str">
        <f t="shared" si="844"/>
        <v>0</v>
      </c>
      <c r="U4548" s="8" t="str">
        <f t="shared" si="845"/>
        <v>0</v>
      </c>
      <c r="V4548" s="8" t="str">
        <f t="shared" si="846"/>
        <v>0</v>
      </c>
      <c r="W4548" s="8" t="str">
        <f t="shared" si="847"/>
        <v>0</v>
      </c>
      <c r="X4548" s="8" t="str">
        <f t="shared" si="848"/>
        <v>0</v>
      </c>
      <c r="Y4548" s="8" t="str">
        <f t="shared" si="849"/>
        <v>0</v>
      </c>
      <c r="Z4548" s="8" t="str">
        <f t="shared" si="850"/>
        <v>0</v>
      </c>
      <c r="AA4548" s="8" t="str">
        <f t="shared" si="851"/>
        <v>0</v>
      </c>
      <c r="AD4548" t="s">
        <v>9607</v>
      </c>
      <c r="AE4548" s="3">
        <v>1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</row>
    <row r="4549" spans="3:41" x14ac:dyDescent="0.25">
      <c r="C4549" s="6" t="s">
        <v>9635</v>
      </c>
      <c r="D4549" s="9" t="s">
        <v>10229</v>
      </c>
      <c r="E4549" s="9" t="s">
        <v>2831</v>
      </c>
      <c r="F4549" s="9" t="s">
        <v>2770</v>
      </c>
      <c r="G4549" s="9" t="s">
        <v>2770</v>
      </c>
      <c r="H4549" s="9" t="s">
        <v>2763</v>
      </c>
      <c r="I4549" s="9" t="s">
        <v>2764</v>
      </c>
      <c r="J4549" s="9" t="s">
        <v>2764</v>
      </c>
      <c r="K4549" s="9" t="s">
        <v>2764</v>
      </c>
      <c r="L4549" s="9" t="s">
        <v>2764</v>
      </c>
      <c r="M4549" s="9" t="s">
        <v>2764</v>
      </c>
      <c r="N4549" s="9" t="s">
        <v>2764</v>
      </c>
      <c r="P4549" t="str">
        <f t="shared" si="840"/>
        <v>Bemidji State - Logan Bader</v>
      </c>
      <c r="Q4549" s="8" t="str">
        <f t="shared" si="841"/>
        <v>2</v>
      </c>
      <c r="R4549" s="8" t="str">
        <f t="shared" si="842"/>
        <v>2</v>
      </c>
      <c r="S4549" s="8" t="str">
        <f t="shared" si="843"/>
        <v>1</v>
      </c>
      <c r="T4549" s="8" t="str">
        <f t="shared" si="844"/>
        <v>1</v>
      </c>
      <c r="U4549" s="8" t="str">
        <f t="shared" si="845"/>
        <v>1</v>
      </c>
      <c r="V4549" s="8" t="str">
        <f t="shared" si="846"/>
        <v>0</v>
      </c>
      <c r="W4549" s="8" t="str">
        <f t="shared" si="847"/>
        <v>0</v>
      </c>
      <c r="X4549" s="8" t="str">
        <f t="shared" si="848"/>
        <v>0</v>
      </c>
      <c r="Y4549" s="8" t="str">
        <f t="shared" si="849"/>
        <v>0</v>
      </c>
      <c r="Z4549" s="8" t="str">
        <f t="shared" si="850"/>
        <v>0</v>
      </c>
      <c r="AA4549" s="8" t="str">
        <f t="shared" si="851"/>
        <v>0</v>
      </c>
      <c r="AD4549" t="s">
        <v>9608</v>
      </c>
      <c r="AE4549" s="3">
        <v>2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</row>
    <row r="4550" spans="3:41" x14ac:dyDescent="0.25">
      <c r="C4550" s="5" t="s">
        <v>9636</v>
      </c>
      <c r="D4550" s="8" t="s">
        <v>10025</v>
      </c>
      <c r="E4550" s="8" t="s">
        <v>2831</v>
      </c>
      <c r="F4550" s="8" t="s">
        <v>2763</v>
      </c>
      <c r="G4550" s="8" t="s">
        <v>2764</v>
      </c>
      <c r="H4550" s="8" t="s">
        <v>2764</v>
      </c>
      <c r="I4550" s="8" t="s">
        <v>2764</v>
      </c>
      <c r="J4550" s="8" t="s">
        <v>2764</v>
      </c>
      <c r="K4550" s="8" t="s">
        <v>2764</v>
      </c>
      <c r="L4550" s="8" t="s">
        <v>2764</v>
      </c>
      <c r="M4550" s="8" t="s">
        <v>2764</v>
      </c>
      <c r="N4550" s="8" t="s">
        <v>2764</v>
      </c>
      <c r="P4550" t="str">
        <f t="shared" si="840"/>
        <v>Bemidji State - Derek Thompson</v>
      </c>
      <c r="Q4550" s="8" t="str">
        <f t="shared" si="841"/>
        <v>5</v>
      </c>
      <c r="R4550" s="8" t="str">
        <f t="shared" si="842"/>
        <v>2</v>
      </c>
      <c r="S4550" s="8" t="str">
        <f t="shared" si="843"/>
        <v>1</v>
      </c>
      <c r="T4550" s="8" t="str">
        <f t="shared" si="844"/>
        <v>0</v>
      </c>
      <c r="U4550" s="8" t="str">
        <f t="shared" si="845"/>
        <v>0</v>
      </c>
      <c r="V4550" s="8" t="str">
        <f t="shared" si="846"/>
        <v>0</v>
      </c>
      <c r="W4550" s="8" t="str">
        <f t="shared" si="847"/>
        <v>0</v>
      </c>
      <c r="X4550" s="8" t="str">
        <f t="shared" si="848"/>
        <v>0</v>
      </c>
      <c r="Y4550" s="8" t="str">
        <f t="shared" si="849"/>
        <v>0</v>
      </c>
      <c r="Z4550" s="8" t="str">
        <f t="shared" si="850"/>
        <v>0</v>
      </c>
      <c r="AA4550" s="8" t="str">
        <f t="shared" si="851"/>
        <v>0</v>
      </c>
      <c r="AD4550" t="s">
        <v>9609</v>
      </c>
      <c r="AE4550" s="3">
        <v>1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</row>
    <row r="4551" spans="3:41" x14ac:dyDescent="0.25">
      <c r="C4551" s="6" t="s">
        <v>9637</v>
      </c>
      <c r="D4551" s="9" t="s">
        <v>10234</v>
      </c>
      <c r="E4551" s="9" t="s">
        <v>2775</v>
      </c>
      <c r="F4551" s="9" t="s">
        <v>2764</v>
      </c>
      <c r="G4551" s="9" t="s">
        <v>2764</v>
      </c>
      <c r="H4551" s="9" t="s">
        <v>2764</v>
      </c>
      <c r="I4551" s="9" t="s">
        <v>2764</v>
      </c>
      <c r="J4551" s="9" t="s">
        <v>2764</v>
      </c>
      <c r="K4551" s="9" t="s">
        <v>2764</v>
      </c>
      <c r="L4551" s="9" t="s">
        <v>2764</v>
      </c>
      <c r="M4551" s="9" t="s">
        <v>2764</v>
      </c>
      <c r="N4551" s="9" t="s">
        <v>2764</v>
      </c>
      <c r="P4551" t="str">
        <f t="shared" si="840"/>
        <v>Bemidji State - Ja Morgan</v>
      </c>
      <c r="Q4551" s="8" t="str">
        <f t="shared" si="841"/>
        <v>3</v>
      </c>
      <c r="R4551" s="8" t="str">
        <f t="shared" si="842"/>
        <v>2</v>
      </c>
      <c r="S4551" s="8" t="str">
        <f t="shared" si="843"/>
        <v>0</v>
      </c>
      <c r="T4551" s="8" t="str">
        <f t="shared" si="844"/>
        <v>0</v>
      </c>
      <c r="U4551" s="8" t="str">
        <f t="shared" si="845"/>
        <v>0</v>
      </c>
      <c r="V4551" s="8" t="str">
        <f t="shared" si="846"/>
        <v>0</v>
      </c>
      <c r="W4551" s="8" t="str">
        <f t="shared" si="847"/>
        <v>0</v>
      </c>
      <c r="X4551" s="8" t="str">
        <f t="shared" si="848"/>
        <v>0</v>
      </c>
      <c r="Y4551" s="8" t="str">
        <f t="shared" si="849"/>
        <v>0</v>
      </c>
      <c r="Z4551" s="8" t="str">
        <f t="shared" si="850"/>
        <v>0</v>
      </c>
      <c r="AA4551" s="8" t="str">
        <f t="shared" si="851"/>
        <v>0</v>
      </c>
      <c r="AD4551" t="s">
        <v>9610</v>
      </c>
      <c r="AE4551" s="3">
        <v>8</v>
      </c>
      <c r="AF4551" s="3">
        <v>1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</row>
    <row r="4552" spans="3:41" x14ac:dyDescent="0.25">
      <c r="C4552" s="5" t="s">
        <v>9638</v>
      </c>
      <c r="D4552" s="8" t="s">
        <v>2840</v>
      </c>
      <c r="E4552" s="8" t="s">
        <v>2764</v>
      </c>
      <c r="F4552" s="8" t="s">
        <v>2764</v>
      </c>
      <c r="G4552" s="8" t="s">
        <v>2764</v>
      </c>
      <c r="H4552" s="8" t="s">
        <v>2764</v>
      </c>
      <c r="I4552" s="8" t="s">
        <v>2764</v>
      </c>
      <c r="J4552" s="8" t="s">
        <v>2764</v>
      </c>
      <c r="K4552" s="8" t="s">
        <v>2764</v>
      </c>
      <c r="L4552" s="8" t="s">
        <v>2764</v>
      </c>
      <c r="M4552" s="8" t="s">
        <v>2764</v>
      </c>
      <c r="N4552" s="8" t="s">
        <v>2764</v>
      </c>
      <c r="P4552" t="str">
        <f t="shared" ref="P4552:P4615" si="852">C4552</f>
        <v>Bemidji State - Jacob McNallan</v>
      </c>
      <c r="Q4552" s="8" t="str">
        <f t="shared" ref="Q4552:Q4615" si="853">RIGHT(D4552,LEN(D4552)-FIND("/",D4552))</f>
        <v>2</v>
      </c>
      <c r="R4552" s="8" t="str">
        <f t="shared" ref="R4552:R4615" si="854">RIGHT(E4552,LEN(E4552)-FIND("/",E4552))</f>
        <v>0</v>
      </c>
      <c r="S4552" s="8" t="str">
        <f t="shared" ref="S4552:S4615" si="855">RIGHT(F4552,LEN(F4552)-FIND("/",F4552))</f>
        <v>0</v>
      </c>
      <c r="T4552" s="8" t="str">
        <f t="shared" ref="T4552:T4615" si="856">RIGHT(G4552,LEN(G4552)-FIND("/",G4552))</f>
        <v>0</v>
      </c>
      <c r="U4552" s="8" t="str">
        <f t="shared" ref="U4552:U4615" si="857">RIGHT(H4552,LEN(H4552)-FIND("/",H4552))</f>
        <v>0</v>
      </c>
      <c r="V4552" s="8" t="str">
        <f t="shared" ref="V4552:V4615" si="858">RIGHT(I4552,LEN(I4552)-FIND("/",I4552))</f>
        <v>0</v>
      </c>
      <c r="W4552" s="8" t="str">
        <f t="shared" ref="W4552:W4615" si="859">RIGHT(J4552,LEN(J4552)-FIND("/",J4552))</f>
        <v>0</v>
      </c>
      <c r="X4552" s="8" t="str">
        <f t="shared" ref="X4552:X4615" si="860">RIGHT(K4552,LEN(K4552)-FIND("/",K4552))</f>
        <v>0</v>
      </c>
      <c r="Y4552" s="8" t="str">
        <f t="shared" ref="Y4552:Y4615" si="861">RIGHT(L4552,LEN(L4552)-FIND("/",L4552))</f>
        <v>0</v>
      </c>
      <c r="Z4552" s="8" t="str">
        <f t="shared" ref="Z4552:Z4615" si="862">RIGHT(M4552,LEN(M4552)-FIND("/",M4552))</f>
        <v>0</v>
      </c>
      <c r="AA4552" s="8" t="str">
        <f t="shared" ref="AA4552:AA4615" si="863">RIGHT(N4552,LEN(N4552)-FIND("/",N4552))</f>
        <v>0</v>
      </c>
      <c r="AD4552" t="s">
        <v>9611</v>
      </c>
      <c r="AE4552" s="3">
        <v>1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</row>
    <row r="4553" spans="3:41" x14ac:dyDescent="0.25">
      <c r="C4553" s="6" t="s">
        <v>9639</v>
      </c>
      <c r="D4553" s="9" t="s">
        <v>10026</v>
      </c>
      <c r="E4553" s="9" t="s">
        <v>2764</v>
      </c>
      <c r="F4553" s="9" t="s">
        <v>2764</v>
      </c>
      <c r="G4553" s="9" t="s">
        <v>2764</v>
      </c>
      <c r="H4553" s="9" t="s">
        <v>2764</v>
      </c>
      <c r="I4553" s="9" t="s">
        <v>2764</v>
      </c>
      <c r="J4553" s="9" t="s">
        <v>2764</v>
      </c>
      <c r="K4553" s="9" t="s">
        <v>2764</v>
      </c>
      <c r="L4553" s="9" t="s">
        <v>2764</v>
      </c>
      <c r="M4553" s="9" t="s">
        <v>2764</v>
      </c>
      <c r="N4553" s="9" t="s">
        <v>2764</v>
      </c>
      <c r="P4553" t="str">
        <f t="shared" si="852"/>
        <v>Bemidji State - Logan Longo</v>
      </c>
      <c r="Q4553" s="8" t="str">
        <f t="shared" si="853"/>
        <v>3</v>
      </c>
      <c r="R4553" s="8" t="str">
        <f t="shared" si="854"/>
        <v>0</v>
      </c>
      <c r="S4553" s="8" t="str">
        <f t="shared" si="855"/>
        <v>0</v>
      </c>
      <c r="T4553" s="8" t="str">
        <f t="shared" si="856"/>
        <v>0</v>
      </c>
      <c r="U4553" s="8" t="str">
        <f t="shared" si="857"/>
        <v>0</v>
      </c>
      <c r="V4553" s="8" t="str">
        <f t="shared" si="858"/>
        <v>0</v>
      </c>
      <c r="W4553" s="8" t="str">
        <f t="shared" si="859"/>
        <v>0</v>
      </c>
      <c r="X4553" s="8" t="str">
        <f t="shared" si="860"/>
        <v>0</v>
      </c>
      <c r="Y4553" s="8" t="str">
        <f t="shared" si="861"/>
        <v>0</v>
      </c>
      <c r="Z4553" s="8" t="str">
        <f t="shared" si="862"/>
        <v>0</v>
      </c>
      <c r="AA4553" s="8" t="str">
        <f t="shared" si="863"/>
        <v>0</v>
      </c>
      <c r="AD4553" t="s">
        <v>9612</v>
      </c>
      <c r="AE4553" s="3">
        <v>1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</row>
    <row r="4554" spans="3:41" x14ac:dyDescent="0.25">
      <c r="C4554" s="5" t="s">
        <v>9640</v>
      </c>
      <c r="D4554" s="8" t="s">
        <v>10029</v>
      </c>
      <c r="E4554" s="8" t="s">
        <v>2763</v>
      </c>
      <c r="F4554" s="8" t="s">
        <v>2764</v>
      </c>
      <c r="G4554" s="8" t="s">
        <v>2764</v>
      </c>
      <c r="H4554" s="8" t="s">
        <v>2764</v>
      </c>
      <c r="I4554" s="8" t="s">
        <v>2764</v>
      </c>
      <c r="J4554" s="8" t="s">
        <v>2764</v>
      </c>
      <c r="K4554" s="8" t="s">
        <v>2764</v>
      </c>
      <c r="L4554" s="8" t="s">
        <v>2764</v>
      </c>
      <c r="M4554" s="8" t="s">
        <v>2764</v>
      </c>
      <c r="N4554" s="8" t="s">
        <v>2764</v>
      </c>
      <c r="P4554" t="str">
        <f t="shared" si="852"/>
        <v>Bemidji State - Allen Anderson</v>
      </c>
      <c r="Q4554" s="8" t="str">
        <f t="shared" si="853"/>
        <v>1</v>
      </c>
      <c r="R4554" s="8" t="str">
        <f t="shared" si="854"/>
        <v>1</v>
      </c>
      <c r="S4554" s="8" t="str">
        <f t="shared" si="855"/>
        <v>0</v>
      </c>
      <c r="T4554" s="8" t="str">
        <f t="shared" si="856"/>
        <v>0</v>
      </c>
      <c r="U4554" s="8" t="str">
        <f t="shared" si="857"/>
        <v>0</v>
      </c>
      <c r="V4554" s="8" t="str">
        <f t="shared" si="858"/>
        <v>0</v>
      </c>
      <c r="W4554" s="8" t="str">
        <f t="shared" si="859"/>
        <v>0</v>
      </c>
      <c r="X4554" s="8" t="str">
        <f t="shared" si="860"/>
        <v>0</v>
      </c>
      <c r="Y4554" s="8" t="str">
        <f t="shared" si="861"/>
        <v>0</v>
      </c>
      <c r="Z4554" s="8" t="str">
        <f t="shared" si="862"/>
        <v>0</v>
      </c>
      <c r="AA4554" s="8" t="str">
        <f t="shared" si="863"/>
        <v>0</v>
      </c>
      <c r="AD4554" t="s">
        <v>9613</v>
      </c>
      <c r="AE4554" s="3">
        <v>2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</row>
    <row r="4555" spans="3:41" x14ac:dyDescent="0.25">
      <c r="C4555" s="6" t="s">
        <v>9641</v>
      </c>
      <c r="D4555" s="9" t="s">
        <v>5769</v>
      </c>
      <c r="E4555" s="9" t="s">
        <v>2764</v>
      </c>
      <c r="F4555" s="9" t="s">
        <v>2764</v>
      </c>
      <c r="G4555" s="9" t="s">
        <v>2764</v>
      </c>
      <c r="H4555" s="9" t="s">
        <v>2764</v>
      </c>
      <c r="I4555" s="9" t="s">
        <v>2764</v>
      </c>
      <c r="J4555" s="9" t="s">
        <v>2764</v>
      </c>
      <c r="K4555" s="9" t="s">
        <v>2764</v>
      </c>
      <c r="L4555" s="9" t="s">
        <v>2764</v>
      </c>
      <c r="M4555" s="9" t="s">
        <v>2764</v>
      </c>
      <c r="N4555" s="9" t="s">
        <v>2764</v>
      </c>
      <c r="P4555" t="str">
        <f t="shared" si="852"/>
        <v>Bemidji State - Jacob Hoffman</v>
      </c>
      <c r="Q4555" s="8" t="str">
        <f t="shared" si="853"/>
        <v>5</v>
      </c>
      <c r="R4555" s="8" t="str">
        <f t="shared" si="854"/>
        <v>0</v>
      </c>
      <c r="S4555" s="8" t="str">
        <f t="shared" si="855"/>
        <v>0</v>
      </c>
      <c r="T4555" s="8" t="str">
        <f t="shared" si="856"/>
        <v>0</v>
      </c>
      <c r="U4555" s="8" t="str">
        <f t="shared" si="857"/>
        <v>0</v>
      </c>
      <c r="V4555" s="8" t="str">
        <f t="shared" si="858"/>
        <v>0</v>
      </c>
      <c r="W4555" s="8" t="str">
        <f t="shared" si="859"/>
        <v>0</v>
      </c>
      <c r="X4555" s="8" t="str">
        <f t="shared" si="860"/>
        <v>0</v>
      </c>
      <c r="Y4555" s="8" t="str">
        <f t="shared" si="861"/>
        <v>0</v>
      </c>
      <c r="Z4555" s="8" t="str">
        <f t="shared" si="862"/>
        <v>0</v>
      </c>
      <c r="AA4555" s="8" t="str">
        <f t="shared" si="863"/>
        <v>0</v>
      </c>
      <c r="AD4555" t="s">
        <v>9614</v>
      </c>
      <c r="AE4555" s="3">
        <v>1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</row>
    <row r="4556" spans="3:41" x14ac:dyDescent="0.25">
      <c r="C4556" s="5" t="s">
        <v>9642</v>
      </c>
      <c r="D4556" s="8" t="s">
        <v>2865</v>
      </c>
      <c r="E4556" s="8" t="s">
        <v>2764</v>
      </c>
      <c r="F4556" s="8" t="s">
        <v>2764</v>
      </c>
      <c r="G4556" s="8" t="s">
        <v>2764</v>
      </c>
      <c r="H4556" s="8" t="s">
        <v>2764</v>
      </c>
      <c r="I4556" s="8" t="s">
        <v>2764</v>
      </c>
      <c r="J4556" s="8" t="s">
        <v>2764</v>
      </c>
      <c r="K4556" s="8" t="s">
        <v>2764</v>
      </c>
      <c r="L4556" s="8" t="s">
        <v>2764</v>
      </c>
      <c r="M4556" s="8" t="s">
        <v>2764</v>
      </c>
      <c r="N4556" s="8" t="s">
        <v>2764</v>
      </c>
      <c r="P4556" t="str">
        <f t="shared" si="852"/>
        <v>Bemidji State - Steele Senske Jr.</v>
      </c>
      <c r="Q4556" s="8" t="str">
        <f t="shared" si="853"/>
        <v>1</v>
      </c>
      <c r="R4556" s="8" t="str">
        <f t="shared" si="854"/>
        <v>0</v>
      </c>
      <c r="S4556" s="8" t="str">
        <f t="shared" si="855"/>
        <v>0</v>
      </c>
      <c r="T4556" s="8" t="str">
        <f t="shared" si="856"/>
        <v>0</v>
      </c>
      <c r="U4556" s="8" t="str">
        <f t="shared" si="857"/>
        <v>0</v>
      </c>
      <c r="V4556" s="8" t="str">
        <f t="shared" si="858"/>
        <v>0</v>
      </c>
      <c r="W4556" s="8" t="str">
        <f t="shared" si="859"/>
        <v>0</v>
      </c>
      <c r="X4556" s="8" t="str">
        <f t="shared" si="860"/>
        <v>0</v>
      </c>
      <c r="Y4556" s="8" t="str">
        <f t="shared" si="861"/>
        <v>0</v>
      </c>
      <c r="Z4556" s="8" t="str">
        <f t="shared" si="862"/>
        <v>0</v>
      </c>
      <c r="AA4556" s="8" t="str">
        <f t="shared" si="863"/>
        <v>0</v>
      </c>
      <c r="AD4556" t="s">
        <v>9615</v>
      </c>
      <c r="AE4556" s="3">
        <v>1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</row>
    <row r="4557" spans="3:41" x14ac:dyDescent="0.25">
      <c r="C4557" s="6" t="s">
        <v>9643</v>
      </c>
      <c r="D4557" s="9" t="s">
        <v>10080</v>
      </c>
      <c r="E4557" s="9" t="s">
        <v>2809</v>
      </c>
      <c r="F4557" s="9" t="s">
        <v>2831</v>
      </c>
      <c r="G4557" s="9" t="s">
        <v>2763</v>
      </c>
      <c r="H4557" s="9" t="s">
        <v>2764</v>
      </c>
      <c r="I4557" s="9" t="s">
        <v>2764</v>
      </c>
      <c r="J4557" s="9" t="s">
        <v>2764</v>
      </c>
      <c r="K4557" s="9" t="s">
        <v>2764</v>
      </c>
      <c r="L4557" s="9" t="s">
        <v>2764</v>
      </c>
      <c r="M4557" s="9" t="s">
        <v>2764</v>
      </c>
      <c r="N4557" s="9" t="s">
        <v>2764</v>
      </c>
      <c r="P4557" t="str">
        <f t="shared" si="852"/>
        <v>Bethune-Cookman - Isaiah Bailey</v>
      </c>
      <c r="Q4557" s="8" t="str">
        <f t="shared" si="853"/>
        <v>11</v>
      </c>
      <c r="R4557" s="8" t="str">
        <f t="shared" si="854"/>
        <v>3</v>
      </c>
      <c r="S4557" s="8" t="str">
        <f t="shared" si="855"/>
        <v>2</v>
      </c>
      <c r="T4557" s="8" t="str">
        <f t="shared" si="856"/>
        <v>1</v>
      </c>
      <c r="U4557" s="8" t="str">
        <f t="shared" si="857"/>
        <v>0</v>
      </c>
      <c r="V4557" s="8" t="str">
        <f t="shared" si="858"/>
        <v>0</v>
      </c>
      <c r="W4557" s="8" t="str">
        <f t="shared" si="859"/>
        <v>0</v>
      </c>
      <c r="X4557" s="8" t="str">
        <f t="shared" si="860"/>
        <v>0</v>
      </c>
      <c r="Y4557" s="8" t="str">
        <f t="shared" si="861"/>
        <v>0</v>
      </c>
      <c r="Z4557" s="8" t="str">
        <f t="shared" si="862"/>
        <v>0</v>
      </c>
      <c r="AA4557" s="8" t="str">
        <f t="shared" si="863"/>
        <v>0</v>
      </c>
      <c r="AD4557" t="s">
        <v>9616</v>
      </c>
      <c r="AE4557" s="3">
        <v>2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</row>
    <row r="4558" spans="3:41" x14ac:dyDescent="0.25">
      <c r="C4558" s="5" t="s">
        <v>9644</v>
      </c>
      <c r="D4558" s="8" t="s">
        <v>10093</v>
      </c>
      <c r="E4558" s="8" t="s">
        <v>2775</v>
      </c>
      <c r="F4558" s="8" t="s">
        <v>2764</v>
      </c>
      <c r="G4558" s="8" t="s">
        <v>2764</v>
      </c>
      <c r="H4558" s="8" t="s">
        <v>2764</v>
      </c>
      <c r="I4558" s="8" t="s">
        <v>2764</v>
      </c>
      <c r="J4558" s="8" t="s">
        <v>2764</v>
      </c>
      <c r="K4558" s="8" t="s">
        <v>2764</v>
      </c>
      <c r="L4558" s="8" t="s">
        <v>2764</v>
      </c>
      <c r="M4558" s="8" t="s">
        <v>2764</v>
      </c>
      <c r="N4558" s="8" t="s">
        <v>2764</v>
      </c>
      <c r="P4558" t="str">
        <f t="shared" si="852"/>
        <v>Dayton - Jhery Matos</v>
      </c>
      <c r="Q4558" s="8" t="str">
        <f t="shared" si="853"/>
        <v>12</v>
      </c>
      <c r="R4558" s="8" t="str">
        <f t="shared" si="854"/>
        <v>2</v>
      </c>
      <c r="S4558" s="8" t="str">
        <f t="shared" si="855"/>
        <v>0</v>
      </c>
      <c r="T4558" s="8" t="str">
        <f t="shared" si="856"/>
        <v>0</v>
      </c>
      <c r="U4558" s="8" t="str">
        <f t="shared" si="857"/>
        <v>0</v>
      </c>
      <c r="V4558" s="8" t="str">
        <f t="shared" si="858"/>
        <v>0</v>
      </c>
      <c r="W4558" s="8" t="str">
        <f t="shared" si="859"/>
        <v>0</v>
      </c>
      <c r="X4558" s="8" t="str">
        <f t="shared" si="860"/>
        <v>0</v>
      </c>
      <c r="Y4558" s="8" t="str">
        <f t="shared" si="861"/>
        <v>0</v>
      </c>
      <c r="Z4558" s="8" t="str">
        <f t="shared" si="862"/>
        <v>0</v>
      </c>
      <c r="AA4558" s="8" t="str">
        <f t="shared" si="863"/>
        <v>0</v>
      </c>
      <c r="AD4558" t="s">
        <v>9617</v>
      </c>
      <c r="AE4558" s="3">
        <v>2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</row>
    <row r="4559" spans="3:41" x14ac:dyDescent="0.25">
      <c r="C4559" s="6" t="s">
        <v>9645</v>
      </c>
      <c r="D4559" s="9" t="s">
        <v>2840</v>
      </c>
      <c r="E4559" s="9" t="s">
        <v>2764</v>
      </c>
      <c r="F4559" s="9" t="s">
        <v>2764</v>
      </c>
      <c r="G4559" s="9" t="s">
        <v>2764</v>
      </c>
      <c r="H4559" s="9" t="s">
        <v>2764</v>
      </c>
      <c r="I4559" s="9" t="s">
        <v>2764</v>
      </c>
      <c r="J4559" s="9" t="s">
        <v>2764</v>
      </c>
      <c r="K4559" s="9" t="s">
        <v>2764</v>
      </c>
      <c r="L4559" s="9" t="s">
        <v>2764</v>
      </c>
      <c r="M4559" s="9" t="s">
        <v>2764</v>
      </c>
      <c r="N4559" s="9" t="s">
        <v>2764</v>
      </c>
      <c r="P4559" t="str">
        <f t="shared" si="852"/>
        <v>Dayton - Christian Wilson</v>
      </c>
      <c r="Q4559" s="8" t="str">
        <f t="shared" si="853"/>
        <v>2</v>
      </c>
      <c r="R4559" s="8" t="str">
        <f t="shared" si="854"/>
        <v>0</v>
      </c>
      <c r="S4559" s="8" t="str">
        <f t="shared" si="855"/>
        <v>0</v>
      </c>
      <c r="T4559" s="8" t="str">
        <f t="shared" si="856"/>
        <v>0</v>
      </c>
      <c r="U4559" s="8" t="str">
        <f t="shared" si="857"/>
        <v>0</v>
      </c>
      <c r="V4559" s="8" t="str">
        <f t="shared" si="858"/>
        <v>0</v>
      </c>
      <c r="W4559" s="8" t="str">
        <f t="shared" si="859"/>
        <v>0</v>
      </c>
      <c r="X4559" s="8" t="str">
        <f t="shared" si="860"/>
        <v>0</v>
      </c>
      <c r="Y4559" s="8" t="str">
        <f t="shared" si="861"/>
        <v>0</v>
      </c>
      <c r="Z4559" s="8" t="str">
        <f t="shared" si="862"/>
        <v>0</v>
      </c>
      <c r="AA4559" s="8" t="str">
        <f t="shared" si="863"/>
        <v>0</v>
      </c>
      <c r="AD4559" t="s">
        <v>9618</v>
      </c>
      <c r="AE4559" s="3">
        <v>1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</row>
    <row r="4560" spans="3:41" x14ac:dyDescent="0.25">
      <c r="C4560" s="5" t="s">
        <v>9646</v>
      </c>
      <c r="D4560" s="8" t="s">
        <v>2865</v>
      </c>
      <c r="E4560" s="8" t="s">
        <v>2764</v>
      </c>
      <c r="F4560" s="8" t="s">
        <v>2764</v>
      </c>
      <c r="G4560" s="8" t="s">
        <v>2764</v>
      </c>
      <c r="H4560" s="8" t="s">
        <v>2764</v>
      </c>
      <c r="I4560" s="8" t="s">
        <v>2764</v>
      </c>
      <c r="J4560" s="8" t="s">
        <v>2764</v>
      </c>
      <c r="K4560" s="8" t="s">
        <v>2764</v>
      </c>
      <c r="L4560" s="8" t="s">
        <v>2764</v>
      </c>
      <c r="M4560" s="8" t="s">
        <v>2764</v>
      </c>
      <c r="N4560" s="8" t="s">
        <v>2764</v>
      </c>
      <c r="P4560" t="str">
        <f t="shared" si="852"/>
        <v>Dayton - Jabali Leonard</v>
      </c>
      <c r="Q4560" s="8" t="str">
        <f t="shared" si="853"/>
        <v>1</v>
      </c>
      <c r="R4560" s="8" t="str">
        <f t="shared" si="854"/>
        <v>0</v>
      </c>
      <c r="S4560" s="8" t="str">
        <f t="shared" si="855"/>
        <v>0</v>
      </c>
      <c r="T4560" s="8" t="str">
        <f t="shared" si="856"/>
        <v>0</v>
      </c>
      <c r="U4560" s="8" t="str">
        <f t="shared" si="857"/>
        <v>0</v>
      </c>
      <c r="V4560" s="8" t="str">
        <f t="shared" si="858"/>
        <v>0</v>
      </c>
      <c r="W4560" s="8" t="str">
        <f t="shared" si="859"/>
        <v>0</v>
      </c>
      <c r="X4560" s="8" t="str">
        <f t="shared" si="860"/>
        <v>0</v>
      </c>
      <c r="Y4560" s="8" t="str">
        <f t="shared" si="861"/>
        <v>0</v>
      </c>
      <c r="Z4560" s="8" t="str">
        <f t="shared" si="862"/>
        <v>0</v>
      </c>
      <c r="AA4560" s="8" t="str">
        <f t="shared" si="863"/>
        <v>0</v>
      </c>
      <c r="AD4560" t="s">
        <v>9619</v>
      </c>
      <c r="AE4560" s="3">
        <v>2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</row>
    <row r="4561" spans="3:41" x14ac:dyDescent="0.25">
      <c r="C4561" s="6" t="s">
        <v>9647</v>
      </c>
      <c r="D4561" s="9" t="s">
        <v>3918</v>
      </c>
      <c r="E4561" s="9" t="s">
        <v>2764</v>
      </c>
      <c r="F4561" s="9" t="s">
        <v>2764</v>
      </c>
      <c r="G4561" s="9" t="s">
        <v>2764</v>
      </c>
      <c r="H4561" s="9" t="s">
        <v>2764</v>
      </c>
      <c r="I4561" s="9" t="s">
        <v>2764</v>
      </c>
      <c r="J4561" s="9" t="s">
        <v>2764</v>
      </c>
      <c r="K4561" s="9" t="s">
        <v>2764</v>
      </c>
      <c r="L4561" s="9" t="s">
        <v>2764</v>
      </c>
      <c r="M4561" s="9" t="s">
        <v>2764</v>
      </c>
      <c r="N4561" s="9" t="s">
        <v>2764</v>
      </c>
      <c r="P4561" t="str">
        <f t="shared" si="852"/>
        <v>Saint Peters - Mamadou Ndiaye</v>
      </c>
      <c r="Q4561" s="8" t="str">
        <f t="shared" si="853"/>
        <v>3</v>
      </c>
      <c r="R4561" s="8" t="str">
        <f t="shared" si="854"/>
        <v>0</v>
      </c>
      <c r="S4561" s="8" t="str">
        <f t="shared" si="855"/>
        <v>0</v>
      </c>
      <c r="T4561" s="8" t="str">
        <f t="shared" si="856"/>
        <v>0</v>
      </c>
      <c r="U4561" s="8" t="str">
        <f t="shared" si="857"/>
        <v>0</v>
      </c>
      <c r="V4561" s="8" t="str">
        <f t="shared" si="858"/>
        <v>0</v>
      </c>
      <c r="W4561" s="8" t="str">
        <f t="shared" si="859"/>
        <v>0</v>
      </c>
      <c r="X4561" s="8" t="str">
        <f t="shared" si="860"/>
        <v>0</v>
      </c>
      <c r="Y4561" s="8" t="str">
        <f t="shared" si="861"/>
        <v>0</v>
      </c>
      <c r="Z4561" s="8" t="str">
        <f t="shared" si="862"/>
        <v>0</v>
      </c>
      <c r="AA4561" s="8" t="str">
        <f t="shared" si="863"/>
        <v>0</v>
      </c>
      <c r="AD4561" t="s">
        <v>9620</v>
      </c>
      <c r="AE4561" s="3">
        <v>1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</row>
    <row r="4562" spans="3:41" x14ac:dyDescent="0.25">
      <c r="C4562" s="5" t="s">
        <v>9648</v>
      </c>
      <c r="D4562" s="8" t="s">
        <v>2833</v>
      </c>
      <c r="E4562" s="8" t="s">
        <v>2764</v>
      </c>
      <c r="F4562" s="8" t="s">
        <v>2764</v>
      </c>
      <c r="G4562" s="8" t="s">
        <v>2764</v>
      </c>
      <c r="H4562" s="8" t="s">
        <v>2764</v>
      </c>
      <c r="I4562" s="8" t="s">
        <v>2764</v>
      </c>
      <c r="J4562" s="8" t="s">
        <v>2764</v>
      </c>
      <c r="K4562" s="8" t="s">
        <v>2764</v>
      </c>
      <c r="L4562" s="8" t="s">
        <v>2764</v>
      </c>
      <c r="M4562" s="8" t="s">
        <v>2764</v>
      </c>
      <c r="N4562" s="8" t="s">
        <v>2764</v>
      </c>
      <c r="P4562" t="str">
        <f t="shared" si="852"/>
        <v>Eastern Illinois - Terrell Lewis</v>
      </c>
      <c r="Q4562" s="8" t="str">
        <f t="shared" si="853"/>
        <v>4</v>
      </c>
      <c r="R4562" s="8" t="str">
        <f t="shared" si="854"/>
        <v>0</v>
      </c>
      <c r="S4562" s="8" t="str">
        <f t="shared" si="855"/>
        <v>0</v>
      </c>
      <c r="T4562" s="8" t="str">
        <f t="shared" si="856"/>
        <v>0</v>
      </c>
      <c r="U4562" s="8" t="str">
        <f t="shared" si="857"/>
        <v>0</v>
      </c>
      <c r="V4562" s="8" t="str">
        <f t="shared" si="858"/>
        <v>0</v>
      </c>
      <c r="W4562" s="8" t="str">
        <f t="shared" si="859"/>
        <v>0</v>
      </c>
      <c r="X4562" s="8" t="str">
        <f t="shared" si="860"/>
        <v>0</v>
      </c>
      <c r="Y4562" s="8" t="str">
        <f t="shared" si="861"/>
        <v>0</v>
      </c>
      <c r="Z4562" s="8" t="str">
        <f t="shared" si="862"/>
        <v>0</v>
      </c>
      <c r="AA4562" s="8" t="str">
        <f t="shared" si="863"/>
        <v>0</v>
      </c>
      <c r="AD4562" t="s">
        <v>9621</v>
      </c>
      <c r="AE4562" s="3">
        <v>1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</row>
    <row r="4563" spans="3:41" x14ac:dyDescent="0.25">
      <c r="C4563" s="6" t="s">
        <v>9649</v>
      </c>
      <c r="D4563" s="9" t="s">
        <v>10027</v>
      </c>
      <c r="E4563" s="9" t="s">
        <v>2763</v>
      </c>
      <c r="F4563" s="9" t="s">
        <v>2764</v>
      </c>
      <c r="G4563" s="9" t="s">
        <v>2764</v>
      </c>
      <c r="H4563" s="9" t="s">
        <v>2764</v>
      </c>
      <c r="I4563" s="9" t="s">
        <v>2764</v>
      </c>
      <c r="J4563" s="9" t="s">
        <v>2764</v>
      </c>
      <c r="K4563" s="9" t="s">
        <v>2764</v>
      </c>
      <c r="L4563" s="9" t="s">
        <v>2764</v>
      </c>
      <c r="M4563" s="9" t="s">
        <v>2764</v>
      </c>
      <c r="N4563" s="9" t="s">
        <v>2764</v>
      </c>
      <c r="P4563" t="str">
        <f t="shared" si="852"/>
        <v>Eastern Illinois - Braxton Shaw</v>
      </c>
      <c r="Q4563" s="8" t="str">
        <f t="shared" si="853"/>
        <v>8</v>
      </c>
      <c r="R4563" s="8" t="str">
        <f t="shared" si="854"/>
        <v>1</v>
      </c>
      <c r="S4563" s="8" t="str">
        <f t="shared" si="855"/>
        <v>0</v>
      </c>
      <c r="T4563" s="8" t="str">
        <f t="shared" si="856"/>
        <v>0</v>
      </c>
      <c r="U4563" s="8" t="str">
        <f t="shared" si="857"/>
        <v>0</v>
      </c>
      <c r="V4563" s="8" t="str">
        <f t="shared" si="858"/>
        <v>0</v>
      </c>
      <c r="W4563" s="8" t="str">
        <f t="shared" si="859"/>
        <v>0</v>
      </c>
      <c r="X4563" s="8" t="str">
        <f t="shared" si="860"/>
        <v>0</v>
      </c>
      <c r="Y4563" s="8" t="str">
        <f t="shared" si="861"/>
        <v>0</v>
      </c>
      <c r="Z4563" s="8" t="str">
        <f t="shared" si="862"/>
        <v>0</v>
      </c>
      <c r="AA4563" s="8" t="str">
        <f t="shared" si="863"/>
        <v>0</v>
      </c>
      <c r="AD4563" t="s">
        <v>9622</v>
      </c>
      <c r="AE4563" s="3">
        <v>1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</row>
    <row r="4564" spans="3:41" x14ac:dyDescent="0.25">
      <c r="C4564" s="5" t="s">
        <v>9650</v>
      </c>
      <c r="D4564" s="8" t="s">
        <v>2865</v>
      </c>
      <c r="E4564" s="8" t="s">
        <v>2764</v>
      </c>
      <c r="F4564" s="8" t="s">
        <v>2764</v>
      </c>
      <c r="G4564" s="8" t="s">
        <v>2764</v>
      </c>
      <c r="H4564" s="8" t="s">
        <v>2764</v>
      </c>
      <c r="I4564" s="8" t="s">
        <v>2764</v>
      </c>
      <c r="J4564" s="8" t="s">
        <v>2764</v>
      </c>
      <c r="K4564" s="8" t="s">
        <v>2764</v>
      </c>
      <c r="L4564" s="8" t="s">
        <v>2764</v>
      </c>
      <c r="M4564" s="8" t="s">
        <v>2764</v>
      </c>
      <c r="N4564" s="8" t="s">
        <v>2764</v>
      </c>
      <c r="P4564" t="str">
        <f t="shared" si="852"/>
        <v>Fairfield - Kevin Senghore-Peterson</v>
      </c>
      <c r="Q4564" s="8" t="str">
        <f t="shared" si="853"/>
        <v>1</v>
      </c>
      <c r="R4564" s="8" t="str">
        <f t="shared" si="854"/>
        <v>0</v>
      </c>
      <c r="S4564" s="8" t="str">
        <f t="shared" si="855"/>
        <v>0</v>
      </c>
      <c r="T4564" s="8" t="str">
        <f t="shared" si="856"/>
        <v>0</v>
      </c>
      <c r="U4564" s="8" t="str">
        <f t="shared" si="857"/>
        <v>0</v>
      </c>
      <c r="V4564" s="8" t="str">
        <f t="shared" si="858"/>
        <v>0</v>
      </c>
      <c r="W4564" s="8" t="str">
        <f t="shared" si="859"/>
        <v>0</v>
      </c>
      <c r="X4564" s="8" t="str">
        <f t="shared" si="860"/>
        <v>0</v>
      </c>
      <c r="Y4564" s="8" t="str">
        <f t="shared" si="861"/>
        <v>0</v>
      </c>
      <c r="Z4564" s="8" t="str">
        <f t="shared" si="862"/>
        <v>0</v>
      </c>
      <c r="AA4564" s="8" t="str">
        <f t="shared" si="863"/>
        <v>0</v>
      </c>
      <c r="AD4564" t="s">
        <v>9623</v>
      </c>
      <c r="AE4564" s="3">
        <v>1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</row>
    <row r="4565" spans="3:41" x14ac:dyDescent="0.25">
      <c r="C4565" s="6" t="s">
        <v>9651</v>
      </c>
      <c r="D4565" s="9" t="s">
        <v>10099</v>
      </c>
      <c r="E4565" s="9" t="s">
        <v>2764</v>
      </c>
      <c r="F4565" s="9" t="s">
        <v>2764</v>
      </c>
      <c r="G4565" s="9" t="s">
        <v>2764</v>
      </c>
      <c r="H4565" s="9" t="s">
        <v>2764</v>
      </c>
      <c r="I4565" s="9" t="s">
        <v>2764</v>
      </c>
      <c r="J4565" s="9" t="s">
        <v>2764</v>
      </c>
      <c r="K4565" s="9" t="s">
        <v>2764</v>
      </c>
      <c r="L4565" s="9" t="s">
        <v>2764</v>
      </c>
      <c r="M4565" s="9" t="s">
        <v>2764</v>
      </c>
      <c r="N4565" s="9" t="s">
        <v>2764</v>
      </c>
      <c r="P4565" t="str">
        <f t="shared" si="852"/>
        <v>Fordham - Lazar Skoric</v>
      </c>
      <c r="Q4565" s="8" t="str">
        <f t="shared" si="853"/>
        <v>2</v>
      </c>
      <c r="R4565" s="8" t="str">
        <f t="shared" si="854"/>
        <v>0</v>
      </c>
      <c r="S4565" s="8" t="str">
        <f t="shared" si="855"/>
        <v>0</v>
      </c>
      <c r="T4565" s="8" t="str">
        <f t="shared" si="856"/>
        <v>0</v>
      </c>
      <c r="U4565" s="8" t="str">
        <f t="shared" si="857"/>
        <v>0</v>
      </c>
      <c r="V4565" s="8" t="str">
        <f t="shared" si="858"/>
        <v>0</v>
      </c>
      <c r="W4565" s="8" t="str">
        <f t="shared" si="859"/>
        <v>0</v>
      </c>
      <c r="X4565" s="8" t="str">
        <f t="shared" si="860"/>
        <v>0</v>
      </c>
      <c r="Y4565" s="8" t="str">
        <f t="shared" si="861"/>
        <v>0</v>
      </c>
      <c r="Z4565" s="8" t="str">
        <f t="shared" si="862"/>
        <v>0</v>
      </c>
      <c r="AA4565" s="8" t="str">
        <f t="shared" si="863"/>
        <v>0</v>
      </c>
      <c r="AD4565" t="s">
        <v>9624</v>
      </c>
      <c r="AE4565" s="3">
        <v>1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</row>
    <row r="4566" spans="3:41" x14ac:dyDescent="0.25">
      <c r="C4566" s="5" t="s">
        <v>9652</v>
      </c>
      <c r="D4566" s="8" t="s">
        <v>10208</v>
      </c>
      <c r="E4566" s="8" t="s">
        <v>2831</v>
      </c>
      <c r="F4566" s="8" t="s">
        <v>2770</v>
      </c>
      <c r="G4566" s="8" t="s">
        <v>2763</v>
      </c>
      <c r="H4566" s="8" t="s">
        <v>2764</v>
      </c>
      <c r="I4566" s="8" t="s">
        <v>2764</v>
      </c>
      <c r="J4566" s="8" t="s">
        <v>2764</v>
      </c>
      <c r="K4566" s="8" t="s">
        <v>2764</v>
      </c>
      <c r="L4566" s="8" t="s">
        <v>2764</v>
      </c>
      <c r="M4566" s="8" t="s">
        <v>2764</v>
      </c>
      <c r="N4566" s="8" t="s">
        <v>2764</v>
      </c>
      <c r="P4566" t="str">
        <f t="shared" si="852"/>
        <v>Loyola Marymount - Cameron Allen</v>
      </c>
      <c r="Q4566" s="8" t="str">
        <f t="shared" si="853"/>
        <v>15</v>
      </c>
      <c r="R4566" s="8" t="str">
        <f t="shared" si="854"/>
        <v>2</v>
      </c>
      <c r="S4566" s="8" t="str">
        <f t="shared" si="855"/>
        <v>1</v>
      </c>
      <c r="T4566" s="8" t="str">
        <f t="shared" si="856"/>
        <v>1</v>
      </c>
      <c r="U4566" s="8" t="str">
        <f t="shared" si="857"/>
        <v>0</v>
      </c>
      <c r="V4566" s="8" t="str">
        <f t="shared" si="858"/>
        <v>0</v>
      </c>
      <c r="W4566" s="8" t="str">
        <f t="shared" si="859"/>
        <v>0</v>
      </c>
      <c r="X4566" s="8" t="str">
        <f t="shared" si="860"/>
        <v>0</v>
      </c>
      <c r="Y4566" s="8" t="str">
        <f t="shared" si="861"/>
        <v>0</v>
      </c>
      <c r="Z4566" s="8" t="str">
        <f t="shared" si="862"/>
        <v>0</v>
      </c>
      <c r="AA4566" s="8" t="str">
        <f t="shared" si="863"/>
        <v>0</v>
      </c>
      <c r="AD4566" t="s">
        <v>9625</v>
      </c>
      <c r="AE4566" s="3">
        <v>1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</row>
    <row r="4567" spans="3:41" x14ac:dyDescent="0.25">
      <c r="C4567" s="6" t="s">
        <v>9653</v>
      </c>
      <c r="D4567" s="9" t="s">
        <v>2865</v>
      </c>
      <c r="E4567" s="9" t="s">
        <v>2764</v>
      </c>
      <c r="F4567" s="9" t="s">
        <v>2764</v>
      </c>
      <c r="G4567" s="9" t="s">
        <v>2764</v>
      </c>
      <c r="H4567" s="9" t="s">
        <v>2764</v>
      </c>
      <c r="I4567" s="9" t="s">
        <v>2764</v>
      </c>
      <c r="J4567" s="9" t="s">
        <v>2764</v>
      </c>
      <c r="K4567" s="9" t="s">
        <v>2764</v>
      </c>
      <c r="L4567" s="9" t="s">
        <v>2764</v>
      </c>
      <c r="M4567" s="9" t="s">
        <v>2764</v>
      </c>
      <c r="N4567" s="9" t="s">
        <v>2764</v>
      </c>
      <c r="P4567" t="str">
        <f t="shared" si="852"/>
        <v>Maryland-Eastern Shore - Derrick Green</v>
      </c>
      <c r="Q4567" s="8" t="str">
        <f t="shared" si="853"/>
        <v>1</v>
      </c>
      <c r="R4567" s="8" t="str">
        <f t="shared" si="854"/>
        <v>0</v>
      </c>
      <c r="S4567" s="8" t="str">
        <f t="shared" si="855"/>
        <v>0</v>
      </c>
      <c r="T4567" s="8" t="str">
        <f t="shared" si="856"/>
        <v>0</v>
      </c>
      <c r="U4567" s="8" t="str">
        <f t="shared" si="857"/>
        <v>0</v>
      </c>
      <c r="V4567" s="8" t="str">
        <f t="shared" si="858"/>
        <v>0</v>
      </c>
      <c r="W4567" s="8" t="str">
        <f t="shared" si="859"/>
        <v>0</v>
      </c>
      <c r="X4567" s="8" t="str">
        <f t="shared" si="860"/>
        <v>0</v>
      </c>
      <c r="Y4567" s="8" t="str">
        <f t="shared" si="861"/>
        <v>0</v>
      </c>
      <c r="Z4567" s="8" t="str">
        <f t="shared" si="862"/>
        <v>0</v>
      </c>
      <c r="AA4567" s="8" t="str">
        <f t="shared" si="863"/>
        <v>0</v>
      </c>
      <c r="AD4567" t="s">
        <v>9626</v>
      </c>
      <c r="AE4567" s="3">
        <v>1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</row>
    <row r="4568" spans="3:41" x14ac:dyDescent="0.25">
      <c r="C4568" s="5" t="s">
        <v>9654</v>
      </c>
      <c r="D4568" s="8" t="s">
        <v>3918</v>
      </c>
      <c r="E4568" s="8" t="s">
        <v>2764</v>
      </c>
      <c r="F4568" s="8" t="s">
        <v>2764</v>
      </c>
      <c r="G4568" s="8" t="s">
        <v>2764</v>
      </c>
      <c r="H4568" s="8" t="s">
        <v>2764</v>
      </c>
      <c r="I4568" s="8" t="s">
        <v>2764</v>
      </c>
      <c r="J4568" s="8" t="s">
        <v>2764</v>
      </c>
      <c r="K4568" s="8" t="s">
        <v>2764</v>
      </c>
      <c r="L4568" s="8" t="s">
        <v>2764</v>
      </c>
      <c r="M4568" s="8" t="s">
        <v>2764</v>
      </c>
      <c r="N4568" s="8" t="s">
        <v>2764</v>
      </c>
      <c r="P4568" t="str">
        <f t="shared" si="852"/>
        <v>Morehead State - Richard Feagin Jr.</v>
      </c>
      <c r="Q4568" s="8" t="str">
        <f t="shared" si="853"/>
        <v>3</v>
      </c>
      <c r="R4568" s="8" t="str">
        <f t="shared" si="854"/>
        <v>0</v>
      </c>
      <c r="S4568" s="8" t="str">
        <f t="shared" si="855"/>
        <v>0</v>
      </c>
      <c r="T4568" s="8" t="str">
        <f t="shared" si="856"/>
        <v>0</v>
      </c>
      <c r="U4568" s="8" t="str">
        <f t="shared" si="857"/>
        <v>0</v>
      </c>
      <c r="V4568" s="8" t="str">
        <f t="shared" si="858"/>
        <v>0</v>
      </c>
      <c r="W4568" s="8" t="str">
        <f t="shared" si="859"/>
        <v>0</v>
      </c>
      <c r="X4568" s="8" t="str">
        <f t="shared" si="860"/>
        <v>0</v>
      </c>
      <c r="Y4568" s="8" t="str">
        <f t="shared" si="861"/>
        <v>0</v>
      </c>
      <c r="Z4568" s="8" t="str">
        <f t="shared" si="862"/>
        <v>0</v>
      </c>
      <c r="AA4568" s="8" t="str">
        <f t="shared" si="863"/>
        <v>0</v>
      </c>
      <c r="AD4568" t="s">
        <v>9627</v>
      </c>
      <c r="AE4568" s="3">
        <v>2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</row>
    <row r="4569" spans="3:41" x14ac:dyDescent="0.25">
      <c r="C4569" s="6" t="s">
        <v>9655</v>
      </c>
      <c r="D4569" s="9" t="s">
        <v>10025</v>
      </c>
      <c r="E4569" s="9" t="s">
        <v>2763</v>
      </c>
      <c r="F4569" s="9" t="s">
        <v>2764</v>
      </c>
      <c r="G4569" s="9" t="s">
        <v>2764</v>
      </c>
      <c r="H4569" s="9" t="s">
        <v>2764</v>
      </c>
      <c r="I4569" s="9" t="s">
        <v>2764</v>
      </c>
      <c r="J4569" s="9" t="s">
        <v>2764</v>
      </c>
      <c r="K4569" s="9" t="s">
        <v>2764</v>
      </c>
      <c r="L4569" s="9" t="s">
        <v>2764</v>
      </c>
      <c r="M4569" s="9" t="s">
        <v>2764</v>
      </c>
      <c r="N4569" s="9" t="s">
        <v>2764</v>
      </c>
      <c r="P4569" t="str">
        <f t="shared" si="852"/>
        <v>Wake Forest - Jr. Sharone Wright</v>
      </c>
      <c r="Q4569" s="8" t="str">
        <f t="shared" si="853"/>
        <v>5</v>
      </c>
      <c r="R4569" s="8" t="str">
        <f t="shared" si="854"/>
        <v>1</v>
      </c>
      <c r="S4569" s="8" t="str">
        <f t="shared" si="855"/>
        <v>0</v>
      </c>
      <c r="T4569" s="8" t="str">
        <f t="shared" si="856"/>
        <v>0</v>
      </c>
      <c r="U4569" s="8" t="str">
        <f t="shared" si="857"/>
        <v>0</v>
      </c>
      <c r="V4569" s="8" t="str">
        <f t="shared" si="858"/>
        <v>0</v>
      </c>
      <c r="W4569" s="8" t="str">
        <f t="shared" si="859"/>
        <v>0</v>
      </c>
      <c r="X4569" s="8" t="str">
        <f t="shared" si="860"/>
        <v>0</v>
      </c>
      <c r="Y4569" s="8" t="str">
        <f t="shared" si="861"/>
        <v>0</v>
      </c>
      <c r="Z4569" s="8" t="str">
        <f t="shared" si="862"/>
        <v>0</v>
      </c>
      <c r="AA4569" s="8" t="str">
        <f t="shared" si="863"/>
        <v>0</v>
      </c>
      <c r="AD4569" t="s">
        <v>9628</v>
      </c>
      <c r="AE4569" s="3">
        <v>2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</row>
    <row r="4570" spans="3:41" x14ac:dyDescent="0.25">
      <c r="C4570" s="5" t="s">
        <v>9656</v>
      </c>
      <c r="D4570" s="8" t="s">
        <v>4577</v>
      </c>
      <c r="E4570" s="8" t="s">
        <v>2764</v>
      </c>
      <c r="F4570" s="8" t="s">
        <v>2764</v>
      </c>
      <c r="G4570" s="8" t="s">
        <v>2764</v>
      </c>
      <c r="H4570" s="8" t="s">
        <v>2764</v>
      </c>
      <c r="I4570" s="8" t="s">
        <v>2764</v>
      </c>
      <c r="J4570" s="8" t="s">
        <v>2764</v>
      </c>
      <c r="K4570" s="8" t="s">
        <v>2764</v>
      </c>
      <c r="L4570" s="8" t="s">
        <v>2764</v>
      </c>
      <c r="M4570" s="8" t="s">
        <v>2764</v>
      </c>
      <c r="N4570" s="8" t="s">
        <v>2764</v>
      </c>
      <c r="P4570" t="str">
        <f t="shared" si="852"/>
        <v>Portland - missed Three Point Jumper.</v>
      </c>
      <c r="Q4570" s="8" t="str">
        <f t="shared" si="853"/>
        <v>7</v>
      </c>
      <c r="R4570" s="8" t="str">
        <f t="shared" si="854"/>
        <v>0</v>
      </c>
      <c r="S4570" s="8" t="str">
        <f t="shared" si="855"/>
        <v>0</v>
      </c>
      <c r="T4570" s="8" t="str">
        <f t="shared" si="856"/>
        <v>0</v>
      </c>
      <c r="U4570" s="8" t="str">
        <f t="shared" si="857"/>
        <v>0</v>
      </c>
      <c r="V4570" s="8" t="str">
        <f t="shared" si="858"/>
        <v>0</v>
      </c>
      <c r="W4570" s="8" t="str">
        <f t="shared" si="859"/>
        <v>0</v>
      </c>
      <c r="X4570" s="8" t="str">
        <f t="shared" si="860"/>
        <v>0</v>
      </c>
      <c r="Y4570" s="8" t="str">
        <f t="shared" si="861"/>
        <v>0</v>
      </c>
      <c r="Z4570" s="8" t="str">
        <f t="shared" si="862"/>
        <v>0</v>
      </c>
      <c r="AA4570" s="8" t="str">
        <f t="shared" si="863"/>
        <v>0</v>
      </c>
      <c r="AD4570" t="s">
        <v>9629</v>
      </c>
      <c r="AE4570" s="3">
        <v>3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</row>
    <row r="4571" spans="3:41" x14ac:dyDescent="0.25">
      <c r="C4571" s="6" t="s">
        <v>9657</v>
      </c>
      <c r="D4571" s="9" t="s">
        <v>10229</v>
      </c>
      <c r="E4571" s="9" t="s">
        <v>2959</v>
      </c>
      <c r="F4571" s="9" t="s">
        <v>2770</v>
      </c>
      <c r="G4571" s="9" t="s">
        <v>2764</v>
      </c>
      <c r="H4571" s="9" t="s">
        <v>2764</v>
      </c>
      <c r="I4571" s="9" t="s">
        <v>2764</v>
      </c>
      <c r="J4571" s="9" t="s">
        <v>2764</v>
      </c>
      <c r="K4571" s="9" t="s">
        <v>2764</v>
      </c>
      <c r="L4571" s="9" t="s">
        <v>2764</v>
      </c>
      <c r="M4571" s="9" t="s">
        <v>2764</v>
      </c>
      <c r="N4571" s="9" t="s">
        <v>2764</v>
      </c>
      <c r="P4571" t="str">
        <f t="shared" si="852"/>
        <v>Portland - made Three Point Jumper.</v>
      </c>
      <c r="Q4571" s="8" t="str">
        <f t="shared" si="853"/>
        <v>2</v>
      </c>
      <c r="R4571" s="8" t="str">
        <f t="shared" si="854"/>
        <v>2</v>
      </c>
      <c r="S4571" s="8" t="str">
        <f t="shared" si="855"/>
        <v>1</v>
      </c>
      <c r="T4571" s="8" t="str">
        <f t="shared" si="856"/>
        <v>0</v>
      </c>
      <c r="U4571" s="8" t="str">
        <f t="shared" si="857"/>
        <v>0</v>
      </c>
      <c r="V4571" s="8" t="str">
        <f t="shared" si="858"/>
        <v>0</v>
      </c>
      <c r="W4571" s="8" t="str">
        <f t="shared" si="859"/>
        <v>0</v>
      </c>
      <c r="X4571" s="8" t="str">
        <f t="shared" si="860"/>
        <v>0</v>
      </c>
      <c r="Y4571" s="8" t="str">
        <f t="shared" si="861"/>
        <v>0</v>
      </c>
      <c r="Z4571" s="8" t="str">
        <f t="shared" si="862"/>
        <v>0</v>
      </c>
      <c r="AA4571" s="8" t="str">
        <f t="shared" si="863"/>
        <v>0</v>
      </c>
      <c r="AD4571" t="s">
        <v>9630</v>
      </c>
      <c r="AE4571" s="3">
        <v>2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</row>
    <row r="4572" spans="3:41" x14ac:dyDescent="0.25">
      <c r="C4572" s="5" t="s">
        <v>9658</v>
      </c>
      <c r="D4572" s="8" t="s">
        <v>10029</v>
      </c>
      <c r="E4572" s="8" t="s">
        <v>2770</v>
      </c>
      <c r="F4572" s="8" t="s">
        <v>2764</v>
      </c>
      <c r="G4572" s="8" t="s">
        <v>2764</v>
      </c>
      <c r="H4572" s="8" t="s">
        <v>2764</v>
      </c>
      <c r="I4572" s="8" t="s">
        <v>2764</v>
      </c>
      <c r="J4572" s="8" t="s">
        <v>2764</v>
      </c>
      <c r="K4572" s="8" t="s">
        <v>2764</v>
      </c>
      <c r="L4572" s="8" t="s">
        <v>2764</v>
      </c>
      <c r="M4572" s="8" t="s">
        <v>2764</v>
      </c>
      <c r="N4572" s="8" t="s">
        <v>2764</v>
      </c>
      <c r="P4572" t="str">
        <f t="shared" si="852"/>
        <v>Portland - made Jumper.</v>
      </c>
      <c r="Q4572" s="8" t="str">
        <f t="shared" si="853"/>
        <v>1</v>
      </c>
      <c r="R4572" s="8" t="str">
        <f t="shared" si="854"/>
        <v>1</v>
      </c>
      <c r="S4572" s="8" t="str">
        <f t="shared" si="855"/>
        <v>0</v>
      </c>
      <c r="T4572" s="8" t="str">
        <f t="shared" si="856"/>
        <v>0</v>
      </c>
      <c r="U4572" s="8" t="str">
        <f t="shared" si="857"/>
        <v>0</v>
      </c>
      <c r="V4572" s="8" t="str">
        <f t="shared" si="858"/>
        <v>0</v>
      </c>
      <c r="W4572" s="8" t="str">
        <f t="shared" si="859"/>
        <v>0</v>
      </c>
      <c r="X4572" s="8" t="str">
        <f t="shared" si="860"/>
        <v>0</v>
      </c>
      <c r="Y4572" s="8" t="str">
        <f t="shared" si="861"/>
        <v>0</v>
      </c>
      <c r="Z4572" s="8" t="str">
        <f t="shared" si="862"/>
        <v>0</v>
      </c>
      <c r="AA4572" s="8" t="str">
        <f t="shared" si="863"/>
        <v>0</v>
      </c>
      <c r="AD4572" t="s">
        <v>9631</v>
      </c>
      <c r="AE4572" s="3">
        <v>4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</row>
    <row r="4573" spans="3:41" x14ac:dyDescent="0.25">
      <c r="C4573" s="6" t="s">
        <v>9659</v>
      </c>
      <c r="D4573" s="9" t="s">
        <v>5769</v>
      </c>
      <c r="E4573" s="9" t="s">
        <v>2764</v>
      </c>
      <c r="F4573" s="9" t="s">
        <v>2764</v>
      </c>
      <c r="G4573" s="9" t="s">
        <v>2764</v>
      </c>
      <c r="H4573" s="9" t="s">
        <v>2764</v>
      </c>
      <c r="I4573" s="9" t="s">
        <v>2764</v>
      </c>
      <c r="J4573" s="9" t="s">
        <v>2764</v>
      </c>
      <c r="K4573" s="9" t="s">
        <v>2764</v>
      </c>
      <c r="L4573" s="9" t="s">
        <v>2764</v>
      </c>
      <c r="M4573" s="9" t="s">
        <v>2764</v>
      </c>
      <c r="N4573" s="9" t="s">
        <v>2764</v>
      </c>
      <c r="P4573" t="str">
        <f t="shared" si="852"/>
        <v>Portland - missed Jumper.</v>
      </c>
      <c r="Q4573" s="8" t="str">
        <f t="shared" si="853"/>
        <v>5</v>
      </c>
      <c r="R4573" s="8" t="str">
        <f t="shared" si="854"/>
        <v>0</v>
      </c>
      <c r="S4573" s="8" t="str">
        <f t="shared" si="855"/>
        <v>0</v>
      </c>
      <c r="T4573" s="8" t="str">
        <f t="shared" si="856"/>
        <v>0</v>
      </c>
      <c r="U4573" s="8" t="str">
        <f t="shared" si="857"/>
        <v>0</v>
      </c>
      <c r="V4573" s="8" t="str">
        <f t="shared" si="858"/>
        <v>0</v>
      </c>
      <c r="W4573" s="8" t="str">
        <f t="shared" si="859"/>
        <v>0</v>
      </c>
      <c r="X4573" s="8" t="str">
        <f t="shared" si="860"/>
        <v>0</v>
      </c>
      <c r="Y4573" s="8" t="str">
        <f t="shared" si="861"/>
        <v>0</v>
      </c>
      <c r="Z4573" s="8" t="str">
        <f t="shared" si="862"/>
        <v>0</v>
      </c>
      <c r="AA4573" s="8" t="str">
        <f t="shared" si="863"/>
        <v>0</v>
      </c>
      <c r="AD4573" t="s">
        <v>9632</v>
      </c>
      <c r="AE4573" s="3">
        <v>1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</row>
    <row r="4574" spans="3:41" x14ac:dyDescent="0.25">
      <c r="C4574" s="5" t="s">
        <v>9660</v>
      </c>
      <c r="D4574" s="8" t="s">
        <v>2865</v>
      </c>
      <c r="E4574" s="8" t="s">
        <v>2764</v>
      </c>
      <c r="F4574" s="8" t="s">
        <v>2764</v>
      </c>
      <c r="G4574" s="8" t="s">
        <v>2764</v>
      </c>
      <c r="H4574" s="8" t="s">
        <v>2764</v>
      </c>
      <c r="I4574" s="8" t="s">
        <v>2764</v>
      </c>
      <c r="J4574" s="8" t="s">
        <v>2764</v>
      </c>
      <c r="K4574" s="8" t="s">
        <v>2764</v>
      </c>
      <c r="L4574" s="8" t="s">
        <v>2764</v>
      </c>
      <c r="M4574" s="8" t="s">
        <v>2764</v>
      </c>
      <c r="N4574" s="8" t="s">
        <v>2764</v>
      </c>
      <c r="P4574" t="str">
        <f t="shared" si="852"/>
        <v>Villanova - Dylan Painter</v>
      </c>
      <c r="Q4574" s="8" t="str">
        <f t="shared" si="853"/>
        <v>1</v>
      </c>
      <c r="R4574" s="8" t="str">
        <f t="shared" si="854"/>
        <v>0</v>
      </c>
      <c r="S4574" s="8" t="str">
        <f t="shared" si="855"/>
        <v>0</v>
      </c>
      <c r="T4574" s="8" t="str">
        <f t="shared" si="856"/>
        <v>0</v>
      </c>
      <c r="U4574" s="8" t="str">
        <f t="shared" si="857"/>
        <v>0</v>
      </c>
      <c r="V4574" s="8" t="str">
        <f t="shared" si="858"/>
        <v>0</v>
      </c>
      <c r="W4574" s="8" t="str">
        <f t="shared" si="859"/>
        <v>0</v>
      </c>
      <c r="X4574" s="8" t="str">
        <f t="shared" si="860"/>
        <v>0</v>
      </c>
      <c r="Y4574" s="8" t="str">
        <f t="shared" si="861"/>
        <v>0</v>
      </c>
      <c r="Z4574" s="8" t="str">
        <f t="shared" si="862"/>
        <v>0</v>
      </c>
      <c r="AA4574" s="8" t="str">
        <f t="shared" si="863"/>
        <v>0</v>
      </c>
      <c r="AD4574" t="s">
        <v>9633</v>
      </c>
      <c r="AE4574" s="3">
        <v>2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</row>
    <row r="4575" spans="3:41" x14ac:dyDescent="0.25">
      <c r="C4575" s="6" t="s">
        <v>9661</v>
      </c>
      <c r="D4575" s="9" t="s">
        <v>3918</v>
      </c>
      <c r="E4575" s="9" t="s">
        <v>2764</v>
      </c>
      <c r="F4575" s="9" t="s">
        <v>2764</v>
      </c>
      <c r="G4575" s="9" t="s">
        <v>2764</v>
      </c>
      <c r="H4575" s="9" t="s">
        <v>2764</v>
      </c>
      <c r="I4575" s="9" t="s">
        <v>2764</v>
      </c>
      <c r="J4575" s="9" t="s">
        <v>2764</v>
      </c>
      <c r="K4575" s="9" t="s">
        <v>2764</v>
      </c>
      <c r="L4575" s="9" t="s">
        <v>2764</v>
      </c>
      <c r="M4575" s="9" t="s">
        <v>2764</v>
      </c>
      <c r="N4575" s="9" t="s">
        <v>2764</v>
      </c>
      <c r="P4575" t="str">
        <f t="shared" si="852"/>
        <v>Shenandoah - Avery White</v>
      </c>
      <c r="Q4575" s="8" t="str">
        <f t="shared" si="853"/>
        <v>3</v>
      </c>
      <c r="R4575" s="8" t="str">
        <f t="shared" si="854"/>
        <v>0</v>
      </c>
      <c r="S4575" s="8" t="str">
        <f t="shared" si="855"/>
        <v>0</v>
      </c>
      <c r="T4575" s="8" t="str">
        <f t="shared" si="856"/>
        <v>0</v>
      </c>
      <c r="U4575" s="8" t="str">
        <f t="shared" si="857"/>
        <v>0</v>
      </c>
      <c r="V4575" s="8" t="str">
        <f t="shared" si="858"/>
        <v>0</v>
      </c>
      <c r="W4575" s="8" t="str">
        <f t="shared" si="859"/>
        <v>0</v>
      </c>
      <c r="X4575" s="8" t="str">
        <f t="shared" si="860"/>
        <v>0</v>
      </c>
      <c r="Y4575" s="8" t="str">
        <f t="shared" si="861"/>
        <v>0</v>
      </c>
      <c r="Z4575" s="8" t="str">
        <f t="shared" si="862"/>
        <v>0</v>
      </c>
      <c r="AA4575" s="8" t="str">
        <f t="shared" si="863"/>
        <v>0</v>
      </c>
      <c r="AD4575" t="s">
        <v>9634</v>
      </c>
      <c r="AE4575" s="3">
        <v>1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</row>
    <row r="4576" spans="3:41" x14ac:dyDescent="0.25">
      <c r="C4576" s="5" t="s">
        <v>9662</v>
      </c>
      <c r="D4576" s="8" t="s">
        <v>3918</v>
      </c>
      <c r="E4576" s="8" t="s">
        <v>2764</v>
      </c>
      <c r="F4576" s="8" t="s">
        <v>2764</v>
      </c>
      <c r="G4576" s="8" t="s">
        <v>2764</v>
      </c>
      <c r="H4576" s="8" t="s">
        <v>2764</v>
      </c>
      <c r="I4576" s="8" t="s">
        <v>2764</v>
      </c>
      <c r="J4576" s="8" t="s">
        <v>2764</v>
      </c>
      <c r="K4576" s="8" t="s">
        <v>2764</v>
      </c>
      <c r="L4576" s="8" t="s">
        <v>2764</v>
      </c>
      <c r="M4576" s="8" t="s">
        <v>2764</v>
      </c>
      <c r="N4576" s="8" t="s">
        <v>2764</v>
      </c>
      <c r="P4576" t="str">
        <f t="shared" si="852"/>
        <v>Shenandoah - Jalyn Jarrett</v>
      </c>
      <c r="Q4576" s="8" t="str">
        <f t="shared" si="853"/>
        <v>3</v>
      </c>
      <c r="R4576" s="8" t="str">
        <f t="shared" si="854"/>
        <v>0</v>
      </c>
      <c r="S4576" s="8" t="str">
        <f t="shared" si="855"/>
        <v>0</v>
      </c>
      <c r="T4576" s="8" t="str">
        <f t="shared" si="856"/>
        <v>0</v>
      </c>
      <c r="U4576" s="8" t="str">
        <f t="shared" si="857"/>
        <v>0</v>
      </c>
      <c r="V4576" s="8" t="str">
        <f t="shared" si="858"/>
        <v>0</v>
      </c>
      <c r="W4576" s="8" t="str">
        <f t="shared" si="859"/>
        <v>0</v>
      </c>
      <c r="X4576" s="8" t="str">
        <f t="shared" si="860"/>
        <v>0</v>
      </c>
      <c r="Y4576" s="8" t="str">
        <f t="shared" si="861"/>
        <v>0</v>
      </c>
      <c r="Z4576" s="8" t="str">
        <f t="shared" si="862"/>
        <v>0</v>
      </c>
      <c r="AA4576" s="8" t="str">
        <f t="shared" si="863"/>
        <v>0</v>
      </c>
      <c r="AD4576" t="s">
        <v>9636</v>
      </c>
      <c r="AE4576" s="3">
        <v>5</v>
      </c>
      <c r="AF4576" s="3">
        <v>2</v>
      </c>
      <c r="AG4576" s="3">
        <v>1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</row>
    <row r="4577" spans="3:41" x14ac:dyDescent="0.25">
      <c r="C4577" s="6" t="s">
        <v>9663</v>
      </c>
      <c r="D4577" s="9" t="s">
        <v>10104</v>
      </c>
      <c r="E4577" s="9" t="s">
        <v>2770</v>
      </c>
      <c r="F4577" s="9" t="s">
        <v>2763</v>
      </c>
      <c r="G4577" s="9" t="s">
        <v>2764</v>
      </c>
      <c r="H4577" s="9" t="s">
        <v>2764</v>
      </c>
      <c r="I4577" s="9" t="s">
        <v>2764</v>
      </c>
      <c r="J4577" s="9" t="s">
        <v>2764</v>
      </c>
      <c r="K4577" s="9" t="s">
        <v>2764</v>
      </c>
      <c r="L4577" s="9" t="s">
        <v>2764</v>
      </c>
      <c r="M4577" s="9" t="s">
        <v>2764</v>
      </c>
      <c r="N4577" s="9" t="s">
        <v>2764</v>
      </c>
      <c r="P4577" t="str">
        <f t="shared" si="852"/>
        <v>Shenandoah - Alan Dabney</v>
      </c>
      <c r="Q4577" s="8" t="str">
        <f t="shared" si="853"/>
        <v>5</v>
      </c>
      <c r="R4577" s="8" t="str">
        <f t="shared" si="854"/>
        <v>1</v>
      </c>
      <c r="S4577" s="8" t="str">
        <f t="shared" si="855"/>
        <v>1</v>
      </c>
      <c r="T4577" s="8" t="str">
        <f t="shared" si="856"/>
        <v>0</v>
      </c>
      <c r="U4577" s="8" t="str">
        <f t="shared" si="857"/>
        <v>0</v>
      </c>
      <c r="V4577" s="8" t="str">
        <f t="shared" si="858"/>
        <v>0</v>
      </c>
      <c r="W4577" s="8" t="str">
        <f t="shared" si="859"/>
        <v>0</v>
      </c>
      <c r="X4577" s="8" t="str">
        <f t="shared" si="860"/>
        <v>0</v>
      </c>
      <c r="Y4577" s="8" t="str">
        <f t="shared" si="861"/>
        <v>0</v>
      </c>
      <c r="Z4577" s="8" t="str">
        <f t="shared" si="862"/>
        <v>0</v>
      </c>
      <c r="AA4577" s="8" t="str">
        <f t="shared" si="863"/>
        <v>0</v>
      </c>
      <c r="AD4577" t="s">
        <v>9637</v>
      </c>
      <c r="AE4577" s="3">
        <v>3</v>
      </c>
      <c r="AF4577" s="3">
        <v>2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</row>
    <row r="4578" spans="3:41" x14ac:dyDescent="0.25">
      <c r="C4578" s="5" t="s">
        <v>9664</v>
      </c>
      <c r="D4578" s="8" t="s">
        <v>10089</v>
      </c>
      <c r="E4578" s="8" t="s">
        <v>2763</v>
      </c>
      <c r="F4578" s="8" t="s">
        <v>2764</v>
      </c>
      <c r="G4578" s="8" t="s">
        <v>2764</v>
      </c>
      <c r="H4578" s="8" t="s">
        <v>2764</v>
      </c>
      <c r="I4578" s="8" t="s">
        <v>2764</v>
      </c>
      <c r="J4578" s="8" t="s">
        <v>2764</v>
      </c>
      <c r="K4578" s="8" t="s">
        <v>2764</v>
      </c>
      <c r="L4578" s="8" t="s">
        <v>2764</v>
      </c>
      <c r="M4578" s="8" t="s">
        <v>2764</v>
      </c>
      <c r="N4578" s="8" t="s">
        <v>2764</v>
      </c>
      <c r="P4578" t="str">
        <f t="shared" si="852"/>
        <v>Shenandoah - Christopher Chaney</v>
      </c>
      <c r="Q4578" s="8" t="str">
        <f t="shared" si="853"/>
        <v>4</v>
      </c>
      <c r="R4578" s="8" t="str">
        <f t="shared" si="854"/>
        <v>1</v>
      </c>
      <c r="S4578" s="8" t="str">
        <f t="shared" si="855"/>
        <v>0</v>
      </c>
      <c r="T4578" s="8" t="str">
        <f t="shared" si="856"/>
        <v>0</v>
      </c>
      <c r="U4578" s="8" t="str">
        <f t="shared" si="857"/>
        <v>0</v>
      </c>
      <c r="V4578" s="8" t="str">
        <f t="shared" si="858"/>
        <v>0</v>
      </c>
      <c r="W4578" s="8" t="str">
        <f t="shared" si="859"/>
        <v>0</v>
      </c>
      <c r="X4578" s="8" t="str">
        <f t="shared" si="860"/>
        <v>0</v>
      </c>
      <c r="Y4578" s="8" t="str">
        <f t="shared" si="861"/>
        <v>0</v>
      </c>
      <c r="Z4578" s="8" t="str">
        <f t="shared" si="862"/>
        <v>0</v>
      </c>
      <c r="AA4578" s="8" t="str">
        <f t="shared" si="863"/>
        <v>0</v>
      </c>
      <c r="AD4578" t="s">
        <v>9638</v>
      </c>
      <c r="AE4578" s="3">
        <v>2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</row>
    <row r="4579" spans="3:41" x14ac:dyDescent="0.25">
      <c r="C4579" s="6" t="s">
        <v>9665</v>
      </c>
      <c r="D4579" s="9" t="s">
        <v>10089</v>
      </c>
      <c r="E4579" s="9" t="s">
        <v>2763</v>
      </c>
      <c r="F4579" s="9" t="s">
        <v>2764</v>
      </c>
      <c r="G4579" s="9" t="s">
        <v>2764</v>
      </c>
      <c r="H4579" s="9" t="s">
        <v>2764</v>
      </c>
      <c r="I4579" s="9" t="s">
        <v>2764</v>
      </c>
      <c r="J4579" s="9" t="s">
        <v>2764</v>
      </c>
      <c r="K4579" s="9" t="s">
        <v>2764</v>
      </c>
      <c r="L4579" s="9" t="s">
        <v>2764</v>
      </c>
      <c r="M4579" s="9" t="s">
        <v>2764</v>
      </c>
      <c r="N4579" s="9" t="s">
        <v>2764</v>
      </c>
      <c r="P4579" t="str">
        <f t="shared" si="852"/>
        <v>Shenandoah - Jaylen Williams</v>
      </c>
      <c r="Q4579" s="8" t="str">
        <f t="shared" si="853"/>
        <v>4</v>
      </c>
      <c r="R4579" s="8" t="str">
        <f t="shared" si="854"/>
        <v>1</v>
      </c>
      <c r="S4579" s="8" t="str">
        <f t="shared" si="855"/>
        <v>0</v>
      </c>
      <c r="T4579" s="8" t="str">
        <f t="shared" si="856"/>
        <v>0</v>
      </c>
      <c r="U4579" s="8" t="str">
        <f t="shared" si="857"/>
        <v>0</v>
      </c>
      <c r="V4579" s="8" t="str">
        <f t="shared" si="858"/>
        <v>0</v>
      </c>
      <c r="W4579" s="8" t="str">
        <f t="shared" si="859"/>
        <v>0</v>
      </c>
      <c r="X4579" s="8" t="str">
        <f t="shared" si="860"/>
        <v>0</v>
      </c>
      <c r="Y4579" s="8" t="str">
        <f t="shared" si="861"/>
        <v>0</v>
      </c>
      <c r="Z4579" s="8" t="str">
        <f t="shared" si="862"/>
        <v>0</v>
      </c>
      <c r="AA4579" s="8" t="str">
        <f t="shared" si="863"/>
        <v>0</v>
      </c>
      <c r="AD4579" t="s">
        <v>9639</v>
      </c>
      <c r="AE4579" s="3">
        <v>3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</row>
    <row r="4580" spans="3:41" x14ac:dyDescent="0.25">
      <c r="C4580" s="5" t="s">
        <v>9666</v>
      </c>
      <c r="D4580" s="8" t="s">
        <v>3918</v>
      </c>
      <c r="E4580" s="8" t="s">
        <v>2764</v>
      </c>
      <c r="F4580" s="8" t="s">
        <v>2764</v>
      </c>
      <c r="G4580" s="8" t="s">
        <v>2764</v>
      </c>
      <c r="H4580" s="8" t="s">
        <v>2764</v>
      </c>
      <c r="I4580" s="8" t="s">
        <v>2764</v>
      </c>
      <c r="J4580" s="8" t="s">
        <v>2764</v>
      </c>
      <c r="K4580" s="8" t="s">
        <v>2764</v>
      </c>
      <c r="L4580" s="8" t="s">
        <v>2764</v>
      </c>
      <c r="M4580" s="8" t="s">
        <v>2764</v>
      </c>
      <c r="N4580" s="8" t="s">
        <v>2764</v>
      </c>
      <c r="P4580" t="str">
        <f t="shared" si="852"/>
        <v>Shenandoah - Jason Hutzler</v>
      </c>
      <c r="Q4580" s="8" t="str">
        <f t="shared" si="853"/>
        <v>3</v>
      </c>
      <c r="R4580" s="8" t="str">
        <f t="shared" si="854"/>
        <v>0</v>
      </c>
      <c r="S4580" s="8" t="str">
        <f t="shared" si="855"/>
        <v>0</v>
      </c>
      <c r="T4580" s="8" t="str">
        <f t="shared" si="856"/>
        <v>0</v>
      </c>
      <c r="U4580" s="8" t="str">
        <f t="shared" si="857"/>
        <v>0</v>
      </c>
      <c r="V4580" s="8" t="str">
        <f t="shared" si="858"/>
        <v>0</v>
      </c>
      <c r="W4580" s="8" t="str">
        <f t="shared" si="859"/>
        <v>0</v>
      </c>
      <c r="X4580" s="8" t="str">
        <f t="shared" si="860"/>
        <v>0</v>
      </c>
      <c r="Y4580" s="8" t="str">
        <f t="shared" si="861"/>
        <v>0</v>
      </c>
      <c r="Z4580" s="8" t="str">
        <f t="shared" si="862"/>
        <v>0</v>
      </c>
      <c r="AA4580" s="8" t="str">
        <f t="shared" si="863"/>
        <v>0</v>
      </c>
      <c r="AD4580" t="s">
        <v>9640</v>
      </c>
      <c r="AE4580" s="3">
        <v>1</v>
      </c>
      <c r="AF4580" s="3">
        <v>1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</row>
    <row r="4581" spans="3:41" x14ac:dyDescent="0.25">
      <c r="C4581" s="6" t="s">
        <v>9667</v>
      </c>
      <c r="D4581" s="9" t="s">
        <v>10229</v>
      </c>
      <c r="E4581" s="9" t="s">
        <v>2775</v>
      </c>
      <c r="F4581" s="9" t="s">
        <v>2764</v>
      </c>
      <c r="G4581" s="9" t="s">
        <v>2764</v>
      </c>
      <c r="H4581" s="9" t="s">
        <v>2764</v>
      </c>
      <c r="I4581" s="9" t="s">
        <v>2764</v>
      </c>
      <c r="J4581" s="9" t="s">
        <v>2764</v>
      </c>
      <c r="K4581" s="9" t="s">
        <v>2764</v>
      </c>
      <c r="L4581" s="9" t="s">
        <v>2764</v>
      </c>
      <c r="M4581" s="9" t="s">
        <v>2764</v>
      </c>
      <c r="N4581" s="9" t="s">
        <v>2764</v>
      </c>
      <c r="P4581" t="str">
        <f t="shared" si="852"/>
        <v>Shenandoah - Jason Tate</v>
      </c>
      <c r="Q4581" s="8" t="str">
        <f t="shared" si="853"/>
        <v>2</v>
      </c>
      <c r="R4581" s="8" t="str">
        <f t="shared" si="854"/>
        <v>2</v>
      </c>
      <c r="S4581" s="8" t="str">
        <f t="shared" si="855"/>
        <v>0</v>
      </c>
      <c r="T4581" s="8" t="str">
        <f t="shared" si="856"/>
        <v>0</v>
      </c>
      <c r="U4581" s="8" t="str">
        <f t="shared" si="857"/>
        <v>0</v>
      </c>
      <c r="V4581" s="8" t="str">
        <f t="shared" si="858"/>
        <v>0</v>
      </c>
      <c r="W4581" s="8" t="str">
        <f t="shared" si="859"/>
        <v>0</v>
      </c>
      <c r="X4581" s="8" t="str">
        <f t="shared" si="860"/>
        <v>0</v>
      </c>
      <c r="Y4581" s="8" t="str">
        <f t="shared" si="861"/>
        <v>0</v>
      </c>
      <c r="Z4581" s="8" t="str">
        <f t="shared" si="862"/>
        <v>0</v>
      </c>
      <c r="AA4581" s="8" t="str">
        <f t="shared" si="863"/>
        <v>0</v>
      </c>
      <c r="AD4581" t="s">
        <v>9641</v>
      </c>
      <c r="AE4581" s="3">
        <v>5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</row>
    <row r="4582" spans="3:41" x14ac:dyDescent="0.25">
      <c r="C4582" s="5" t="s">
        <v>9668</v>
      </c>
      <c r="D4582" s="8" t="s">
        <v>3918</v>
      </c>
      <c r="E4582" s="8" t="s">
        <v>2764</v>
      </c>
      <c r="F4582" s="8" t="s">
        <v>2764</v>
      </c>
      <c r="G4582" s="8" t="s">
        <v>2764</v>
      </c>
      <c r="H4582" s="8" t="s">
        <v>2764</v>
      </c>
      <c r="I4582" s="8" t="s">
        <v>2764</v>
      </c>
      <c r="J4582" s="8" t="s">
        <v>2764</v>
      </c>
      <c r="K4582" s="8" t="s">
        <v>2764</v>
      </c>
      <c r="L4582" s="8" t="s">
        <v>2764</v>
      </c>
      <c r="M4582" s="8" t="s">
        <v>2764</v>
      </c>
      <c r="N4582" s="8" t="s">
        <v>2764</v>
      </c>
      <c r="P4582" t="str">
        <f t="shared" si="852"/>
        <v>Shenandoah - Mark Melbourne</v>
      </c>
      <c r="Q4582" s="8" t="str">
        <f t="shared" si="853"/>
        <v>3</v>
      </c>
      <c r="R4582" s="8" t="str">
        <f t="shared" si="854"/>
        <v>0</v>
      </c>
      <c r="S4582" s="8" t="str">
        <f t="shared" si="855"/>
        <v>0</v>
      </c>
      <c r="T4582" s="8" t="str">
        <f t="shared" si="856"/>
        <v>0</v>
      </c>
      <c r="U4582" s="8" t="str">
        <f t="shared" si="857"/>
        <v>0</v>
      </c>
      <c r="V4582" s="8" t="str">
        <f t="shared" si="858"/>
        <v>0</v>
      </c>
      <c r="W4582" s="8" t="str">
        <f t="shared" si="859"/>
        <v>0</v>
      </c>
      <c r="X4582" s="8" t="str">
        <f t="shared" si="860"/>
        <v>0</v>
      </c>
      <c r="Y4582" s="8" t="str">
        <f t="shared" si="861"/>
        <v>0</v>
      </c>
      <c r="Z4582" s="8" t="str">
        <f t="shared" si="862"/>
        <v>0</v>
      </c>
      <c r="AA4582" s="8" t="str">
        <f t="shared" si="863"/>
        <v>0</v>
      </c>
      <c r="AD4582" t="s">
        <v>9642</v>
      </c>
      <c r="AE4582" s="3">
        <v>1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</row>
    <row r="4583" spans="3:41" x14ac:dyDescent="0.25">
      <c r="C4583" s="6" t="s">
        <v>9669</v>
      </c>
      <c r="D4583" s="9" t="s">
        <v>2840</v>
      </c>
      <c r="E4583" s="9" t="s">
        <v>2764</v>
      </c>
      <c r="F4583" s="9" t="s">
        <v>2764</v>
      </c>
      <c r="G4583" s="9" t="s">
        <v>2764</v>
      </c>
      <c r="H4583" s="9" t="s">
        <v>2764</v>
      </c>
      <c r="I4583" s="9" t="s">
        <v>2764</v>
      </c>
      <c r="J4583" s="9" t="s">
        <v>2764</v>
      </c>
      <c r="K4583" s="9" t="s">
        <v>2764</v>
      </c>
      <c r="L4583" s="9" t="s">
        <v>2764</v>
      </c>
      <c r="M4583" s="9" t="s">
        <v>2764</v>
      </c>
      <c r="N4583" s="9" t="s">
        <v>2764</v>
      </c>
      <c r="P4583" t="str">
        <f t="shared" si="852"/>
        <v>Shenandoah - Harry Wall</v>
      </c>
      <c r="Q4583" s="8" t="str">
        <f t="shared" si="853"/>
        <v>2</v>
      </c>
      <c r="R4583" s="8" t="str">
        <f t="shared" si="854"/>
        <v>0</v>
      </c>
      <c r="S4583" s="8" t="str">
        <f t="shared" si="855"/>
        <v>0</v>
      </c>
      <c r="T4583" s="8" t="str">
        <f t="shared" si="856"/>
        <v>0</v>
      </c>
      <c r="U4583" s="8" t="str">
        <f t="shared" si="857"/>
        <v>0</v>
      </c>
      <c r="V4583" s="8" t="str">
        <f t="shared" si="858"/>
        <v>0</v>
      </c>
      <c r="W4583" s="8" t="str">
        <f t="shared" si="859"/>
        <v>0</v>
      </c>
      <c r="X4583" s="8" t="str">
        <f t="shared" si="860"/>
        <v>0</v>
      </c>
      <c r="Y4583" s="8" t="str">
        <f t="shared" si="861"/>
        <v>0</v>
      </c>
      <c r="Z4583" s="8" t="str">
        <f t="shared" si="862"/>
        <v>0</v>
      </c>
      <c r="AA4583" s="8" t="str">
        <f t="shared" si="863"/>
        <v>0</v>
      </c>
      <c r="AD4583" t="s">
        <v>9644</v>
      </c>
      <c r="AE4583" s="3">
        <v>12</v>
      </c>
      <c r="AF4583" s="3">
        <v>2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</row>
    <row r="4584" spans="3:41" x14ac:dyDescent="0.25">
      <c r="C4584" s="5" t="s">
        <v>9670</v>
      </c>
      <c r="D4584" s="8" t="s">
        <v>2840</v>
      </c>
      <c r="E4584" s="8" t="s">
        <v>2764</v>
      </c>
      <c r="F4584" s="8" t="s">
        <v>2764</v>
      </c>
      <c r="G4584" s="8" t="s">
        <v>2764</v>
      </c>
      <c r="H4584" s="8" t="s">
        <v>2764</v>
      </c>
      <c r="I4584" s="8" t="s">
        <v>2764</v>
      </c>
      <c r="J4584" s="8" t="s">
        <v>2764</v>
      </c>
      <c r="K4584" s="8" t="s">
        <v>2764</v>
      </c>
      <c r="L4584" s="8" t="s">
        <v>2764</v>
      </c>
      <c r="M4584" s="8" t="s">
        <v>2764</v>
      </c>
      <c r="N4584" s="8" t="s">
        <v>2764</v>
      </c>
      <c r="P4584" t="str">
        <f t="shared" si="852"/>
        <v>Shenandoah - Gustavo Gonzalez</v>
      </c>
      <c r="Q4584" s="8" t="str">
        <f t="shared" si="853"/>
        <v>2</v>
      </c>
      <c r="R4584" s="8" t="str">
        <f t="shared" si="854"/>
        <v>0</v>
      </c>
      <c r="S4584" s="8" t="str">
        <f t="shared" si="855"/>
        <v>0</v>
      </c>
      <c r="T4584" s="8" t="str">
        <f t="shared" si="856"/>
        <v>0</v>
      </c>
      <c r="U4584" s="8" t="str">
        <f t="shared" si="857"/>
        <v>0</v>
      </c>
      <c r="V4584" s="8" t="str">
        <f t="shared" si="858"/>
        <v>0</v>
      </c>
      <c r="W4584" s="8" t="str">
        <f t="shared" si="859"/>
        <v>0</v>
      </c>
      <c r="X4584" s="8" t="str">
        <f t="shared" si="860"/>
        <v>0</v>
      </c>
      <c r="Y4584" s="8" t="str">
        <f t="shared" si="861"/>
        <v>0</v>
      </c>
      <c r="Z4584" s="8" t="str">
        <f t="shared" si="862"/>
        <v>0</v>
      </c>
      <c r="AA4584" s="8" t="str">
        <f t="shared" si="863"/>
        <v>0</v>
      </c>
      <c r="AD4584" t="s">
        <v>9645</v>
      </c>
      <c r="AE4584" s="3">
        <v>2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</row>
    <row r="4585" spans="3:41" x14ac:dyDescent="0.25">
      <c r="C4585" s="6" t="s">
        <v>9671</v>
      </c>
      <c r="D4585" s="9" t="s">
        <v>10029</v>
      </c>
      <c r="E4585" s="9" t="s">
        <v>2763</v>
      </c>
      <c r="F4585" s="9" t="s">
        <v>2764</v>
      </c>
      <c r="G4585" s="9" t="s">
        <v>2764</v>
      </c>
      <c r="H4585" s="9" t="s">
        <v>2764</v>
      </c>
      <c r="I4585" s="9" t="s">
        <v>2764</v>
      </c>
      <c r="J4585" s="9" t="s">
        <v>2764</v>
      </c>
      <c r="K4585" s="9" t="s">
        <v>2764</v>
      </c>
      <c r="L4585" s="9" t="s">
        <v>2764</v>
      </c>
      <c r="M4585" s="9" t="s">
        <v>2764</v>
      </c>
      <c r="N4585" s="9" t="s">
        <v>2764</v>
      </c>
      <c r="P4585" t="str">
        <f t="shared" si="852"/>
        <v>Shenandoah - Alex Horvath</v>
      </c>
      <c r="Q4585" s="8" t="str">
        <f t="shared" si="853"/>
        <v>1</v>
      </c>
      <c r="R4585" s="8" t="str">
        <f t="shared" si="854"/>
        <v>1</v>
      </c>
      <c r="S4585" s="8" t="str">
        <f t="shared" si="855"/>
        <v>0</v>
      </c>
      <c r="T4585" s="8" t="str">
        <f t="shared" si="856"/>
        <v>0</v>
      </c>
      <c r="U4585" s="8" t="str">
        <f t="shared" si="857"/>
        <v>0</v>
      </c>
      <c r="V4585" s="8" t="str">
        <f t="shared" si="858"/>
        <v>0</v>
      </c>
      <c r="W4585" s="8" t="str">
        <f t="shared" si="859"/>
        <v>0</v>
      </c>
      <c r="X4585" s="8" t="str">
        <f t="shared" si="860"/>
        <v>0</v>
      </c>
      <c r="Y4585" s="8" t="str">
        <f t="shared" si="861"/>
        <v>0</v>
      </c>
      <c r="Z4585" s="8" t="str">
        <f t="shared" si="862"/>
        <v>0</v>
      </c>
      <c r="AA4585" s="8" t="str">
        <f t="shared" si="863"/>
        <v>0</v>
      </c>
      <c r="AD4585" t="s">
        <v>9646</v>
      </c>
      <c r="AE4585" s="3">
        <v>1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</row>
    <row r="4586" spans="3:41" x14ac:dyDescent="0.25">
      <c r="C4586" s="5" t="s">
        <v>9672</v>
      </c>
      <c r="D4586" s="8" t="s">
        <v>10099</v>
      </c>
      <c r="E4586" s="8" t="s">
        <v>2764</v>
      </c>
      <c r="F4586" s="8" t="s">
        <v>2764</v>
      </c>
      <c r="G4586" s="8" t="s">
        <v>2764</v>
      </c>
      <c r="H4586" s="8" t="s">
        <v>2764</v>
      </c>
      <c r="I4586" s="8" t="s">
        <v>2764</v>
      </c>
      <c r="J4586" s="8" t="s">
        <v>2764</v>
      </c>
      <c r="K4586" s="8" t="s">
        <v>2764</v>
      </c>
      <c r="L4586" s="8" t="s">
        <v>2764</v>
      </c>
      <c r="M4586" s="8" t="s">
        <v>2764</v>
      </c>
      <c r="N4586" s="8" t="s">
        <v>2764</v>
      </c>
      <c r="P4586" t="str">
        <f t="shared" si="852"/>
        <v>Shenandoah - Antwan Jarrett</v>
      </c>
      <c r="Q4586" s="8" t="str">
        <f t="shared" si="853"/>
        <v>2</v>
      </c>
      <c r="R4586" s="8" t="str">
        <f t="shared" si="854"/>
        <v>0</v>
      </c>
      <c r="S4586" s="8" t="str">
        <f t="shared" si="855"/>
        <v>0</v>
      </c>
      <c r="T4586" s="8" t="str">
        <f t="shared" si="856"/>
        <v>0</v>
      </c>
      <c r="U4586" s="8" t="str">
        <f t="shared" si="857"/>
        <v>0</v>
      </c>
      <c r="V4586" s="8" t="str">
        <f t="shared" si="858"/>
        <v>0</v>
      </c>
      <c r="W4586" s="8" t="str">
        <f t="shared" si="859"/>
        <v>0</v>
      </c>
      <c r="X4586" s="8" t="str">
        <f t="shared" si="860"/>
        <v>0</v>
      </c>
      <c r="Y4586" s="8" t="str">
        <f t="shared" si="861"/>
        <v>0</v>
      </c>
      <c r="Z4586" s="8" t="str">
        <f t="shared" si="862"/>
        <v>0</v>
      </c>
      <c r="AA4586" s="8" t="str">
        <f t="shared" si="863"/>
        <v>0</v>
      </c>
      <c r="AD4586" t="s">
        <v>9647</v>
      </c>
      <c r="AE4586" s="3">
        <v>3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</row>
    <row r="4587" spans="3:41" x14ac:dyDescent="0.25">
      <c r="C4587" s="6" t="s">
        <v>9673</v>
      </c>
      <c r="D4587" s="9" t="s">
        <v>2865</v>
      </c>
      <c r="E4587" s="9" t="s">
        <v>2764</v>
      </c>
      <c r="F4587" s="9" t="s">
        <v>2764</v>
      </c>
      <c r="G4587" s="9" t="s">
        <v>2764</v>
      </c>
      <c r="H4587" s="9" t="s">
        <v>2764</v>
      </c>
      <c r="I4587" s="9" t="s">
        <v>2764</v>
      </c>
      <c r="J4587" s="9" t="s">
        <v>2764</v>
      </c>
      <c r="K4587" s="9" t="s">
        <v>2764</v>
      </c>
      <c r="L4587" s="9" t="s">
        <v>2764</v>
      </c>
      <c r="M4587" s="9" t="s">
        <v>2764</v>
      </c>
      <c r="N4587" s="9" t="s">
        <v>2764</v>
      </c>
      <c r="P4587" t="str">
        <f t="shared" si="852"/>
        <v>UMBC - Isaiah Rogers</v>
      </c>
      <c r="Q4587" s="8" t="str">
        <f t="shared" si="853"/>
        <v>1</v>
      </c>
      <c r="R4587" s="8" t="str">
        <f t="shared" si="854"/>
        <v>0</v>
      </c>
      <c r="S4587" s="8" t="str">
        <f t="shared" si="855"/>
        <v>0</v>
      </c>
      <c r="T4587" s="8" t="str">
        <f t="shared" si="856"/>
        <v>0</v>
      </c>
      <c r="U4587" s="8" t="str">
        <f t="shared" si="857"/>
        <v>0</v>
      </c>
      <c r="V4587" s="8" t="str">
        <f t="shared" si="858"/>
        <v>0</v>
      </c>
      <c r="W4587" s="8" t="str">
        <f t="shared" si="859"/>
        <v>0</v>
      </c>
      <c r="X4587" s="8" t="str">
        <f t="shared" si="860"/>
        <v>0</v>
      </c>
      <c r="Y4587" s="8" t="str">
        <f t="shared" si="861"/>
        <v>0</v>
      </c>
      <c r="Z4587" s="8" t="str">
        <f t="shared" si="862"/>
        <v>0</v>
      </c>
      <c r="AA4587" s="8" t="str">
        <f t="shared" si="863"/>
        <v>0</v>
      </c>
      <c r="AD4587" t="s">
        <v>9648</v>
      </c>
      <c r="AE4587" s="3">
        <v>4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</row>
    <row r="4588" spans="3:41" x14ac:dyDescent="0.25">
      <c r="C4588" s="5" t="s">
        <v>9674</v>
      </c>
      <c r="D4588" s="8" t="s">
        <v>10022</v>
      </c>
      <c r="E4588" s="8" t="s">
        <v>2951</v>
      </c>
      <c r="F4588" s="8" t="s">
        <v>2769</v>
      </c>
      <c r="G4588" s="8" t="s">
        <v>2770</v>
      </c>
      <c r="H4588" s="8" t="s">
        <v>2770</v>
      </c>
      <c r="I4588" s="8" t="s">
        <v>2770</v>
      </c>
      <c r="J4588" s="8" t="s">
        <v>2770</v>
      </c>
      <c r="K4588" s="8" t="s">
        <v>2764</v>
      </c>
      <c r="L4588" s="8" t="s">
        <v>2764</v>
      </c>
      <c r="M4588" s="8" t="s">
        <v>2764</v>
      </c>
      <c r="N4588" s="8" t="s">
        <v>2764</v>
      </c>
      <c r="P4588" t="str">
        <f t="shared" si="852"/>
        <v>South Carolina State - Janai Raynor Powell</v>
      </c>
      <c r="Q4588" s="8" t="str">
        <f t="shared" si="853"/>
        <v>18</v>
      </c>
      <c r="R4588" s="8" t="str">
        <f t="shared" si="854"/>
        <v>6</v>
      </c>
      <c r="S4588" s="8" t="str">
        <f t="shared" si="855"/>
        <v>3</v>
      </c>
      <c r="T4588" s="8" t="str">
        <f t="shared" si="856"/>
        <v>1</v>
      </c>
      <c r="U4588" s="8" t="str">
        <f t="shared" si="857"/>
        <v>1</v>
      </c>
      <c r="V4588" s="8" t="str">
        <f t="shared" si="858"/>
        <v>1</v>
      </c>
      <c r="W4588" s="8" t="str">
        <f t="shared" si="859"/>
        <v>1</v>
      </c>
      <c r="X4588" s="8" t="str">
        <f t="shared" si="860"/>
        <v>0</v>
      </c>
      <c r="Y4588" s="8" t="str">
        <f t="shared" si="861"/>
        <v>0</v>
      </c>
      <c r="Z4588" s="8" t="str">
        <f t="shared" si="862"/>
        <v>0</v>
      </c>
      <c r="AA4588" s="8" t="str">
        <f t="shared" si="863"/>
        <v>0</v>
      </c>
      <c r="AD4588" t="s">
        <v>9649</v>
      </c>
      <c r="AE4588" s="3">
        <v>8</v>
      </c>
      <c r="AF4588" s="3">
        <v>1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</row>
    <row r="4589" spans="3:41" x14ac:dyDescent="0.25">
      <c r="C4589" s="6" t="s">
        <v>9675</v>
      </c>
      <c r="D4589" s="9" t="s">
        <v>10151</v>
      </c>
      <c r="E4589" s="9" t="s">
        <v>2764</v>
      </c>
      <c r="F4589" s="9" t="s">
        <v>2764</v>
      </c>
      <c r="G4589" s="9" t="s">
        <v>2764</v>
      </c>
      <c r="H4589" s="9" t="s">
        <v>2764</v>
      </c>
      <c r="I4589" s="9" t="s">
        <v>2764</v>
      </c>
      <c r="J4589" s="9" t="s">
        <v>2764</v>
      </c>
      <c r="K4589" s="9" t="s">
        <v>2764</v>
      </c>
      <c r="L4589" s="9" t="s">
        <v>2764</v>
      </c>
      <c r="M4589" s="9" t="s">
        <v>2764</v>
      </c>
      <c r="N4589" s="9" t="s">
        <v>2764</v>
      </c>
      <c r="P4589" t="str">
        <f t="shared" si="852"/>
        <v>Southern - Jayden Sadldler</v>
      </c>
      <c r="Q4589" s="8" t="str">
        <f t="shared" si="853"/>
        <v>6</v>
      </c>
      <c r="R4589" s="8" t="str">
        <f t="shared" si="854"/>
        <v>0</v>
      </c>
      <c r="S4589" s="8" t="str">
        <f t="shared" si="855"/>
        <v>0</v>
      </c>
      <c r="T4589" s="8" t="str">
        <f t="shared" si="856"/>
        <v>0</v>
      </c>
      <c r="U4589" s="8" t="str">
        <f t="shared" si="857"/>
        <v>0</v>
      </c>
      <c r="V4589" s="8" t="str">
        <f t="shared" si="858"/>
        <v>0</v>
      </c>
      <c r="W4589" s="8" t="str">
        <f t="shared" si="859"/>
        <v>0</v>
      </c>
      <c r="X4589" s="8" t="str">
        <f t="shared" si="860"/>
        <v>0</v>
      </c>
      <c r="Y4589" s="8" t="str">
        <f t="shared" si="861"/>
        <v>0</v>
      </c>
      <c r="Z4589" s="8" t="str">
        <f t="shared" si="862"/>
        <v>0</v>
      </c>
      <c r="AA4589" s="8" t="str">
        <f t="shared" si="863"/>
        <v>0</v>
      </c>
      <c r="AD4589" t="s">
        <v>9650</v>
      </c>
      <c r="AE4589" s="3">
        <v>1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</row>
    <row r="4590" spans="3:41" x14ac:dyDescent="0.25">
      <c r="C4590" s="5" t="s">
        <v>9676</v>
      </c>
      <c r="D4590" s="8" t="s">
        <v>10024</v>
      </c>
      <c r="E4590" s="8" t="s">
        <v>2959</v>
      </c>
      <c r="F4590" s="8" t="s">
        <v>2831</v>
      </c>
      <c r="G4590" s="8" t="s">
        <v>2763</v>
      </c>
      <c r="H4590" s="8" t="s">
        <v>2764</v>
      </c>
      <c r="I4590" s="8" t="s">
        <v>2764</v>
      </c>
      <c r="J4590" s="8" t="s">
        <v>2764</v>
      </c>
      <c r="K4590" s="8" t="s">
        <v>2764</v>
      </c>
      <c r="L4590" s="8" t="s">
        <v>2764</v>
      </c>
      <c r="M4590" s="8" t="s">
        <v>2764</v>
      </c>
      <c r="N4590" s="8" t="s">
        <v>2764</v>
      </c>
      <c r="P4590" t="str">
        <f t="shared" si="852"/>
        <v>Tennessee State - Jalen Duke</v>
      </c>
      <c r="Q4590" s="8" t="str">
        <f t="shared" si="853"/>
        <v>6</v>
      </c>
      <c r="R4590" s="8" t="str">
        <f t="shared" si="854"/>
        <v>2</v>
      </c>
      <c r="S4590" s="8" t="str">
        <f t="shared" si="855"/>
        <v>2</v>
      </c>
      <c r="T4590" s="8" t="str">
        <f t="shared" si="856"/>
        <v>1</v>
      </c>
      <c r="U4590" s="8" t="str">
        <f t="shared" si="857"/>
        <v>0</v>
      </c>
      <c r="V4590" s="8" t="str">
        <f t="shared" si="858"/>
        <v>0</v>
      </c>
      <c r="W4590" s="8" t="str">
        <f t="shared" si="859"/>
        <v>0</v>
      </c>
      <c r="X4590" s="8" t="str">
        <f t="shared" si="860"/>
        <v>0</v>
      </c>
      <c r="Y4590" s="8" t="str">
        <f t="shared" si="861"/>
        <v>0</v>
      </c>
      <c r="Z4590" s="8" t="str">
        <f t="shared" si="862"/>
        <v>0</v>
      </c>
      <c r="AA4590" s="8" t="str">
        <f t="shared" si="863"/>
        <v>0</v>
      </c>
      <c r="AD4590" t="s">
        <v>9651</v>
      </c>
      <c r="AE4590" s="3">
        <v>2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</row>
    <row r="4591" spans="3:41" x14ac:dyDescent="0.25">
      <c r="C4591" s="6" t="s">
        <v>9677</v>
      </c>
      <c r="D4591" s="9" t="s">
        <v>10229</v>
      </c>
      <c r="E4591" s="9" t="s">
        <v>2775</v>
      </c>
      <c r="F4591" s="9" t="s">
        <v>2764</v>
      </c>
      <c r="G4591" s="9" t="s">
        <v>2764</v>
      </c>
      <c r="H4591" s="9" t="s">
        <v>2764</v>
      </c>
      <c r="I4591" s="9" t="s">
        <v>2764</v>
      </c>
      <c r="J4591" s="9" t="s">
        <v>2764</v>
      </c>
      <c r="K4591" s="9" t="s">
        <v>2764</v>
      </c>
      <c r="L4591" s="9" t="s">
        <v>2764</v>
      </c>
      <c r="M4591" s="9" t="s">
        <v>2764</v>
      </c>
      <c r="N4591" s="9" t="s">
        <v>2764</v>
      </c>
      <c r="P4591" t="str">
        <f t="shared" si="852"/>
        <v>Texas-Tyler - Xavier Fogle</v>
      </c>
      <c r="Q4591" s="8" t="str">
        <f t="shared" si="853"/>
        <v>2</v>
      </c>
      <c r="R4591" s="8" t="str">
        <f t="shared" si="854"/>
        <v>2</v>
      </c>
      <c r="S4591" s="8" t="str">
        <f t="shared" si="855"/>
        <v>0</v>
      </c>
      <c r="T4591" s="8" t="str">
        <f t="shared" si="856"/>
        <v>0</v>
      </c>
      <c r="U4591" s="8" t="str">
        <f t="shared" si="857"/>
        <v>0</v>
      </c>
      <c r="V4591" s="8" t="str">
        <f t="shared" si="858"/>
        <v>0</v>
      </c>
      <c r="W4591" s="8" t="str">
        <f t="shared" si="859"/>
        <v>0</v>
      </c>
      <c r="X4591" s="8" t="str">
        <f t="shared" si="860"/>
        <v>0</v>
      </c>
      <c r="Y4591" s="8" t="str">
        <f t="shared" si="861"/>
        <v>0</v>
      </c>
      <c r="Z4591" s="8" t="str">
        <f t="shared" si="862"/>
        <v>0</v>
      </c>
      <c r="AA4591" s="8" t="str">
        <f t="shared" si="863"/>
        <v>0</v>
      </c>
      <c r="AD4591" t="s">
        <v>9653</v>
      </c>
      <c r="AE4591" s="3">
        <v>1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</row>
    <row r="4592" spans="3:41" x14ac:dyDescent="0.25">
      <c r="C4592" s="5" t="s">
        <v>9678</v>
      </c>
      <c r="D4592" s="8" t="s">
        <v>2865</v>
      </c>
      <c r="E4592" s="8" t="s">
        <v>2764</v>
      </c>
      <c r="F4592" s="8" t="s">
        <v>2764</v>
      </c>
      <c r="G4592" s="8" t="s">
        <v>2764</v>
      </c>
      <c r="H4592" s="8" t="s">
        <v>2764</v>
      </c>
      <c r="I4592" s="8" t="s">
        <v>2764</v>
      </c>
      <c r="J4592" s="8" t="s">
        <v>2764</v>
      </c>
      <c r="K4592" s="8" t="s">
        <v>2764</v>
      </c>
      <c r="L4592" s="8" t="s">
        <v>2764</v>
      </c>
      <c r="M4592" s="8" t="s">
        <v>2764</v>
      </c>
      <c r="N4592" s="8" t="s">
        <v>2764</v>
      </c>
      <c r="P4592" t="str">
        <f t="shared" si="852"/>
        <v>Texas-Tyler - Omar Mohamed</v>
      </c>
      <c r="Q4592" s="8" t="str">
        <f t="shared" si="853"/>
        <v>1</v>
      </c>
      <c r="R4592" s="8" t="str">
        <f t="shared" si="854"/>
        <v>0</v>
      </c>
      <c r="S4592" s="8" t="str">
        <f t="shared" si="855"/>
        <v>0</v>
      </c>
      <c r="T4592" s="8" t="str">
        <f t="shared" si="856"/>
        <v>0</v>
      </c>
      <c r="U4592" s="8" t="str">
        <f t="shared" si="857"/>
        <v>0</v>
      </c>
      <c r="V4592" s="8" t="str">
        <f t="shared" si="858"/>
        <v>0</v>
      </c>
      <c r="W4592" s="8" t="str">
        <f t="shared" si="859"/>
        <v>0</v>
      </c>
      <c r="X4592" s="8" t="str">
        <f t="shared" si="860"/>
        <v>0</v>
      </c>
      <c r="Y4592" s="8" t="str">
        <f t="shared" si="861"/>
        <v>0</v>
      </c>
      <c r="Z4592" s="8" t="str">
        <f t="shared" si="862"/>
        <v>0</v>
      </c>
      <c r="AA4592" s="8" t="str">
        <f t="shared" si="863"/>
        <v>0</v>
      </c>
      <c r="AD4592" t="s">
        <v>9654</v>
      </c>
      <c r="AE4592" s="3">
        <v>3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</row>
    <row r="4593" spans="3:41" x14ac:dyDescent="0.25">
      <c r="C4593" s="6" t="s">
        <v>9679</v>
      </c>
      <c r="D4593" s="9" t="s">
        <v>10029</v>
      </c>
      <c r="E4593" s="9" t="s">
        <v>2763</v>
      </c>
      <c r="F4593" s="9" t="s">
        <v>2764</v>
      </c>
      <c r="G4593" s="9" t="s">
        <v>2764</v>
      </c>
      <c r="H4593" s="9" t="s">
        <v>2764</v>
      </c>
      <c r="I4593" s="9" t="s">
        <v>2764</v>
      </c>
      <c r="J4593" s="9" t="s">
        <v>2764</v>
      </c>
      <c r="K4593" s="9" t="s">
        <v>2764</v>
      </c>
      <c r="L4593" s="9" t="s">
        <v>2764</v>
      </c>
      <c r="M4593" s="9" t="s">
        <v>2764</v>
      </c>
      <c r="N4593" s="9" t="s">
        <v>2764</v>
      </c>
      <c r="P4593" t="str">
        <f t="shared" si="852"/>
        <v>Texas-Tyler - Cam Frank</v>
      </c>
      <c r="Q4593" s="8" t="str">
        <f t="shared" si="853"/>
        <v>1</v>
      </c>
      <c r="R4593" s="8" t="str">
        <f t="shared" si="854"/>
        <v>1</v>
      </c>
      <c r="S4593" s="8" t="str">
        <f t="shared" si="855"/>
        <v>0</v>
      </c>
      <c r="T4593" s="8" t="str">
        <f t="shared" si="856"/>
        <v>0</v>
      </c>
      <c r="U4593" s="8" t="str">
        <f t="shared" si="857"/>
        <v>0</v>
      </c>
      <c r="V4593" s="8" t="str">
        <f t="shared" si="858"/>
        <v>0</v>
      </c>
      <c r="W4593" s="8" t="str">
        <f t="shared" si="859"/>
        <v>0</v>
      </c>
      <c r="X4593" s="8" t="str">
        <f t="shared" si="860"/>
        <v>0</v>
      </c>
      <c r="Y4593" s="8" t="str">
        <f t="shared" si="861"/>
        <v>0</v>
      </c>
      <c r="Z4593" s="8" t="str">
        <f t="shared" si="862"/>
        <v>0</v>
      </c>
      <c r="AA4593" s="8" t="str">
        <f t="shared" si="863"/>
        <v>0</v>
      </c>
      <c r="AD4593" t="s">
        <v>9655</v>
      </c>
      <c r="AE4593" s="3">
        <v>5</v>
      </c>
      <c r="AF4593" s="3">
        <v>1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</row>
    <row r="4594" spans="3:41" x14ac:dyDescent="0.25">
      <c r="C4594" s="5" t="s">
        <v>9680</v>
      </c>
      <c r="D4594" s="8" t="s">
        <v>10026</v>
      </c>
      <c r="E4594" s="8" t="s">
        <v>2764</v>
      </c>
      <c r="F4594" s="8" t="s">
        <v>2764</v>
      </c>
      <c r="G4594" s="8" t="s">
        <v>2764</v>
      </c>
      <c r="H4594" s="8" t="s">
        <v>2764</v>
      </c>
      <c r="I4594" s="8" t="s">
        <v>2764</v>
      </c>
      <c r="J4594" s="8" t="s">
        <v>2764</v>
      </c>
      <c r="K4594" s="8" t="s">
        <v>2764</v>
      </c>
      <c r="L4594" s="8" t="s">
        <v>2764</v>
      </c>
      <c r="M4594" s="8" t="s">
        <v>2764</v>
      </c>
      <c r="N4594" s="8" t="s">
        <v>2764</v>
      </c>
      <c r="P4594" t="str">
        <f t="shared" si="852"/>
        <v>Texas-Tyler - Tyrick Bennett</v>
      </c>
      <c r="Q4594" s="8" t="str">
        <f t="shared" si="853"/>
        <v>3</v>
      </c>
      <c r="R4594" s="8" t="str">
        <f t="shared" si="854"/>
        <v>0</v>
      </c>
      <c r="S4594" s="8" t="str">
        <f t="shared" si="855"/>
        <v>0</v>
      </c>
      <c r="T4594" s="8" t="str">
        <f t="shared" si="856"/>
        <v>0</v>
      </c>
      <c r="U4594" s="8" t="str">
        <f t="shared" si="857"/>
        <v>0</v>
      </c>
      <c r="V4594" s="8" t="str">
        <f t="shared" si="858"/>
        <v>0</v>
      </c>
      <c r="W4594" s="8" t="str">
        <f t="shared" si="859"/>
        <v>0</v>
      </c>
      <c r="X4594" s="8" t="str">
        <f t="shared" si="860"/>
        <v>0</v>
      </c>
      <c r="Y4594" s="8" t="str">
        <f t="shared" si="861"/>
        <v>0</v>
      </c>
      <c r="Z4594" s="8" t="str">
        <f t="shared" si="862"/>
        <v>0</v>
      </c>
      <c r="AA4594" s="8" t="str">
        <f t="shared" si="863"/>
        <v>0</v>
      </c>
      <c r="AD4594" t="s">
        <v>9656</v>
      </c>
      <c r="AE4594" s="3">
        <v>7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</row>
    <row r="4595" spans="3:41" x14ac:dyDescent="0.25">
      <c r="C4595" s="6" t="s">
        <v>9681</v>
      </c>
      <c r="D4595" s="9" t="s">
        <v>10234</v>
      </c>
      <c r="E4595" s="9" t="s">
        <v>2763</v>
      </c>
      <c r="F4595" s="9" t="s">
        <v>2764</v>
      </c>
      <c r="G4595" s="9" t="s">
        <v>2764</v>
      </c>
      <c r="H4595" s="9" t="s">
        <v>2764</v>
      </c>
      <c r="I4595" s="9" t="s">
        <v>2764</v>
      </c>
      <c r="J4595" s="9" t="s">
        <v>2764</v>
      </c>
      <c r="K4595" s="9" t="s">
        <v>2764</v>
      </c>
      <c r="L4595" s="9" t="s">
        <v>2764</v>
      </c>
      <c r="M4595" s="9" t="s">
        <v>2764</v>
      </c>
      <c r="N4595" s="9" t="s">
        <v>2764</v>
      </c>
      <c r="P4595" t="str">
        <f t="shared" si="852"/>
        <v>Texas-Tyler - Davis Moore</v>
      </c>
      <c r="Q4595" s="8" t="str">
        <f t="shared" si="853"/>
        <v>3</v>
      </c>
      <c r="R4595" s="8" t="str">
        <f t="shared" si="854"/>
        <v>1</v>
      </c>
      <c r="S4595" s="8" t="str">
        <f t="shared" si="855"/>
        <v>0</v>
      </c>
      <c r="T4595" s="8" t="str">
        <f t="shared" si="856"/>
        <v>0</v>
      </c>
      <c r="U4595" s="8" t="str">
        <f t="shared" si="857"/>
        <v>0</v>
      </c>
      <c r="V4595" s="8" t="str">
        <f t="shared" si="858"/>
        <v>0</v>
      </c>
      <c r="W4595" s="8" t="str">
        <f t="shared" si="859"/>
        <v>0</v>
      </c>
      <c r="X4595" s="8" t="str">
        <f t="shared" si="860"/>
        <v>0</v>
      </c>
      <c r="Y4595" s="8" t="str">
        <f t="shared" si="861"/>
        <v>0</v>
      </c>
      <c r="Z4595" s="8" t="str">
        <f t="shared" si="862"/>
        <v>0</v>
      </c>
      <c r="AA4595" s="8" t="str">
        <f t="shared" si="863"/>
        <v>0</v>
      </c>
      <c r="AD4595" t="s">
        <v>9657</v>
      </c>
      <c r="AE4595" s="3">
        <v>2</v>
      </c>
      <c r="AF4595" s="3">
        <v>2</v>
      </c>
      <c r="AG4595" s="3">
        <v>1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</row>
    <row r="4596" spans="3:41" x14ac:dyDescent="0.25">
      <c r="C4596" s="5" t="s">
        <v>9682</v>
      </c>
      <c r="D4596" s="8" t="s">
        <v>10027</v>
      </c>
      <c r="E4596" s="8" t="s">
        <v>2775</v>
      </c>
      <c r="F4596" s="8" t="s">
        <v>2764</v>
      </c>
      <c r="G4596" s="8" t="s">
        <v>2764</v>
      </c>
      <c r="H4596" s="8" t="s">
        <v>2764</v>
      </c>
      <c r="I4596" s="8" t="s">
        <v>2764</v>
      </c>
      <c r="J4596" s="8" t="s">
        <v>2764</v>
      </c>
      <c r="K4596" s="8" t="s">
        <v>2764</v>
      </c>
      <c r="L4596" s="8" t="s">
        <v>2764</v>
      </c>
      <c r="M4596" s="8" t="s">
        <v>2764</v>
      </c>
      <c r="N4596" s="8" t="s">
        <v>2764</v>
      </c>
      <c r="P4596" t="str">
        <f t="shared" si="852"/>
        <v>Texas-Tyler - Darius Alford</v>
      </c>
      <c r="Q4596" s="8" t="str">
        <f t="shared" si="853"/>
        <v>8</v>
      </c>
      <c r="R4596" s="8" t="str">
        <f t="shared" si="854"/>
        <v>2</v>
      </c>
      <c r="S4596" s="8" t="str">
        <f t="shared" si="855"/>
        <v>0</v>
      </c>
      <c r="T4596" s="8" t="str">
        <f t="shared" si="856"/>
        <v>0</v>
      </c>
      <c r="U4596" s="8" t="str">
        <f t="shared" si="857"/>
        <v>0</v>
      </c>
      <c r="V4596" s="8" t="str">
        <f t="shared" si="858"/>
        <v>0</v>
      </c>
      <c r="W4596" s="8" t="str">
        <f t="shared" si="859"/>
        <v>0</v>
      </c>
      <c r="X4596" s="8" t="str">
        <f t="shared" si="860"/>
        <v>0</v>
      </c>
      <c r="Y4596" s="8" t="str">
        <f t="shared" si="861"/>
        <v>0</v>
      </c>
      <c r="Z4596" s="8" t="str">
        <f t="shared" si="862"/>
        <v>0</v>
      </c>
      <c r="AA4596" s="8" t="str">
        <f t="shared" si="863"/>
        <v>0</v>
      </c>
      <c r="AD4596" t="s">
        <v>9658</v>
      </c>
      <c r="AE4596" s="3">
        <v>1</v>
      </c>
      <c r="AF4596" s="3">
        <v>1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</row>
    <row r="4597" spans="3:41" x14ac:dyDescent="0.25">
      <c r="C4597" s="6" t="s">
        <v>9683</v>
      </c>
      <c r="D4597" s="9" t="s">
        <v>3918</v>
      </c>
      <c r="E4597" s="9" t="s">
        <v>2764</v>
      </c>
      <c r="F4597" s="9" t="s">
        <v>2764</v>
      </c>
      <c r="G4597" s="9" t="s">
        <v>2764</v>
      </c>
      <c r="H4597" s="9" t="s">
        <v>2764</v>
      </c>
      <c r="I4597" s="9" t="s">
        <v>2764</v>
      </c>
      <c r="J4597" s="9" t="s">
        <v>2764</v>
      </c>
      <c r="K4597" s="9" t="s">
        <v>2764</v>
      </c>
      <c r="L4597" s="9" t="s">
        <v>2764</v>
      </c>
      <c r="M4597" s="9" t="s">
        <v>2764</v>
      </c>
      <c r="N4597" s="9" t="s">
        <v>2764</v>
      </c>
      <c r="P4597" t="str">
        <f t="shared" si="852"/>
        <v>Texas-Tyler - Kaelin Love</v>
      </c>
      <c r="Q4597" s="8" t="str">
        <f t="shared" si="853"/>
        <v>3</v>
      </c>
      <c r="R4597" s="8" t="str">
        <f t="shared" si="854"/>
        <v>0</v>
      </c>
      <c r="S4597" s="8" t="str">
        <f t="shared" si="855"/>
        <v>0</v>
      </c>
      <c r="T4597" s="8" t="str">
        <f t="shared" si="856"/>
        <v>0</v>
      </c>
      <c r="U4597" s="8" t="str">
        <f t="shared" si="857"/>
        <v>0</v>
      </c>
      <c r="V4597" s="8" t="str">
        <f t="shared" si="858"/>
        <v>0</v>
      </c>
      <c r="W4597" s="8" t="str">
        <f t="shared" si="859"/>
        <v>0</v>
      </c>
      <c r="X4597" s="8" t="str">
        <f t="shared" si="860"/>
        <v>0</v>
      </c>
      <c r="Y4597" s="8" t="str">
        <f t="shared" si="861"/>
        <v>0</v>
      </c>
      <c r="Z4597" s="8" t="str">
        <f t="shared" si="862"/>
        <v>0</v>
      </c>
      <c r="AA4597" s="8" t="str">
        <f t="shared" si="863"/>
        <v>0</v>
      </c>
      <c r="AD4597" t="s">
        <v>9659</v>
      </c>
      <c r="AE4597" s="3">
        <v>5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</row>
    <row r="4598" spans="3:41" x14ac:dyDescent="0.25">
      <c r="C4598" s="5" t="s">
        <v>9684</v>
      </c>
      <c r="D4598" s="8" t="s">
        <v>3918</v>
      </c>
      <c r="E4598" s="8" t="s">
        <v>2764</v>
      </c>
      <c r="F4598" s="8" t="s">
        <v>2764</v>
      </c>
      <c r="G4598" s="8" t="s">
        <v>2764</v>
      </c>
      <c r="H4598" s="8" t="s">
        <v>2764</v>
      </c>
      <c r="I4598" s="8" t="s">
        <v>2764</v>
      </c>
      <c r="J4598" s="8" t="s">
        <v>2764</v>
      </c>
      <c r="K4598" s="8" t="s">
        <v>2764</v>
      </c>
      <c r="L4598" s="8" t="s">
        <v>2764</v>
      </c>
      <c r="M4598" s="8" t="s">
        <v>2764</v>
      </c>
      <c r="N4598" s="8" t="s">
        <v>2764</v>
      </c>
      <c r="P4598" t="str">
        <f t="shared" si="852"/>
        <v>Texas-Tyler - Brad Mason</v>
      </c>
      <c r="Q4598" s="8" t="str">
        <f t="shared" si="853"/>
        <v>3</v>
      </c>
      <c r="R4598" s="8" t="str">
        <f t="shared" si="854"/>
        <v>0</v>
      </c>
      <c r="S4598" s="8" t="str">
        <f t="shared" si="855"/>
        <v>0</v>
      </c>
      <c r="T4598" s="8" t="str">
        <f t="shared" si="856"/>
        <v>0</v>
      </c>
      <c r="U4598" s="8" t="str">
        <f t="shared" si="857"/>
        <v>0</v>
      </c>
      <c r="V4598" s="8" t="str">
        <f t="shared" si="858"/>
        <v>0</v>
      </c>
      <c r="W4598" s="8" t="str">
        <f t="shared" si="859"/>
        <v>0</v>
      </c>
      <c r="X4598" s="8" t="str">
        <f t="shared" si="860"/>
        <v>0</v>
      </c>
      <c r="Y4598" s="8" t="str">
        <f t="shared" si="861"/>
        <v>0</v>
      </c>
      <c r="Z4598" s="8" t="str">
        <f t="shared" si="862"/>
        <v>0</v>
      </c>
      <c r="AA4598" s="8" t="str">
        <f t="shared" si="863"/>
        <v>0</v>
      </c>
      <c r="AD4598" t="s">
        <v>9660</v>
      </c>
      <c r="AE4598" s="3">
        <v>1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</row>
    <row r="4599" spans="3:41" x14ac:dyDescent="0.25">
      <c r="C4599" s="6" t="s">
        <v>9685</v>
      </c>
      <c r="D4599" s="9" t="s">
        <v>2865</v>
      </c>
      <c r="E4599" s="9" t="s">
        <v>2764</v>
      </c>
      <c r="F4599" s="9" t="s">
        <v>2764</v>
      </c>
      <c r="G4599" s="9" t="s">
        <v>2764</v>
      </c>
      <c r="H4599" s="9" t="s">
        <v>2764</v>
      </c>
      <c r="I4599" s="9" t="s">
        <v>2764</v>
      </c>
      <c r="J4599" s="9" t="s">
        <v>2764</v>
      </c>
      <c r="K4599" s="9" t="s">
        <v>2764</v>
      </c>
      <c r="L4599" s="9" t="s">
        <v>2764</v>
      </c>
      <c r="M4599" s="9" t="s">
        <v>2764</v>
      </c>
      <c r="N4599" s="9" t="s">
        <v>2764</v>
      </c>
      <c r="P4599" t="str">
        <f t="shared" si="852"/>
        <v>Texas-Tyler - Trey Teal</v>
      </c>
      <c r="Q4599" s="8" t="str">
        <f t="shared" si="853"/>
        <v>1</v>
      </c>
      <c r="R4599" s="8" t="str">
        <f t="shared" si="854"/>
        <v>0</v>
      </c>
      <c r="S4599" s="8" t="str">
        <f t="shared" si="855"/>
        <v>0</v>
      </c>
      <c r="T4599" s="8" t="str">
        <f t="shared" si="856"/>
        <v>0</v>
      </c>
      <c r="U4599" s="8" t="str">
        <f t="shared" si="857"/>
        <v>0</v>
      </c>
      <c r="V4599" s="8" t="str">
        <f t="shared" si="858"/>
        <v>0</v>
      </c>
      <c r="W4599" s="8" t="str">
        <f t="shared" si="859"/>
        <v>0</v>
      </c>
      <c r="X4599" s="8" t="str">
        <f t="shared" si="860"/>
        <v>0</v>
      </c>
      <c r="Y4599" s="8" t="str">
        <f t="shared" si="861"/>
        <v>0</v>
      </c>
      <c r="Z4599" s="8" t="str">
        <f t="shared" si="862"/>
        <v>0</v>
      </c>
      <c r="AA4599" s="8" t="str">
        <f t="shared" si="863"/>
        <v>0</v>
      </c>
      <c r="AD4599" t="s">
        <v>9661</v>
      </c>
      <c r="AE4599" s="3">
        <v>3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</row>
    <row r="4600" spans="3:41" x14ac:dyDescent="0.25">
      <c r="C4600" s="5" t="s">
        <v>9686</v>
      </c>
      <c r="D4600" s="8" t="s">
        <v>10089</v>
      </c>
      <c r="E4600" s="8" t="s">
        <v>2763</v>
      </c>
      <c r="F4600" s="8" t="s">
        <v>2764</v>
      </c>
      <c r="G4600" s="8" t="s">
        <v>2764</v>
      </c>
      <c r="H4600" s="8" t="s">
        <v>2764</v>
      </c>
      <c r="I4600" s="8" t="s">
        <v>2764</v>
      </c>
      <c r="J4600" s="8" t="s">
        <v>2764</v>
      </c>
      <c r="K4600" s="8" t="s">
        <v>2764</v>
      </c>
      <c r="L4600" s="8" t="s">
        <v>2764</v>
      </c>
      <c r="M4600" s="8" t="s">
        <v>2764</v>
      </c>
      <c r="N4600" s="8" t="s">
        <v>2764</v>
      </c>
      <c r="P4600" t="str">
        <f t="shared" si="852"/>
        <v>Texas-Tyler - Lense Ramey</v>
      </c>
      <c r="Q4600" s="8" t="str">
        <f t="shared" si="853"/>
        <v>4</v>
      </c>
      <c r="R4600" s="8" t="str">
        <f t="shared" si="854"/>
        <v>1</v>
      </c>
      <c r="S4600" s="8" t="str">
        <f t="shared" si="855"/>
        <v>0</v>
      </c>
      <c r="T4600" s="8" t="str">
        <f t="shared" si="856"/>
        <v>0</v>
      </c>
      <c r="U4600" s="8" t="str">
        <f t="shared" si="857"/>
        <v>0</v>
      </c>
      <c r="V4600" s="8" t="str">
        <f t="shared" si="858"/>
        <v>0</v>
      </c>
      <c r="W4600" s="8" t="str">
        <f t="shared" si="859"/>
        <v>0</v>
      </c>
      <c r="X4600" s="8" t="str">
        <f t="shared" si="860"/>
        <v>0</v>
      </c>
      <c r="Y4600" s="8" t="str">
        <f t="shared" si="861"/>
        <v>0</v>
      </c>
      <c r="Z4600" s="8" t="str">
        <f t="shared" si="862"/>
        <v>0</v>
      </c>
      <c r="AA4600" s="8" t="str">
        <f t="shared" si="863"/>
        <v>0</v>
      </c>
      <c r="AD4600" t="s">
        <v>9662</v>
      </c>
      <c r="AE4600" s="3">
        <v>3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</row>
    <row r="4601" spans="3:41" x14ac:dyDescent="0.25">
      <c r="C4601" s="6" t="s">
        <v>9687</v>
      </c>
      <c r="D4601" s="9" t="s">
        <v>2840</v>
      </c>
      <c r="E4601" s="9" t="s">
        <v>2764</v>
      </c>
      <c r="F4601" s="9" t="s">
        <v>2764</v>
      </c>
      <c r="G4601" s="9" t="s">
        <v>2764</v>
      </c>
      <c r="H4601" s="9" t="s">
        <v>2764</v>
      </c>
      <c r="I4601" s="9" t="s">
        <v>2764</v>
      </c>
      <c r="J4601" s="9" t="s">
        <v>2764</v>
      </c>
      <c r="K4601" s="9" t="s">
        <v>2764</v>
      </c>
      <c r="L4601" s="9" t="s">
        <v>2764</v>
      </c>
      <c r="M4601" s="9" t="s">
        <v>2764</v>
      </c>
      <c r="N4601" s="9" t="s">
        <v>2764</v>
      </c>
      <c r="P4601" t="str">
        <f t="shared" si="852"/>
        <v>Texas-Tyler - Montee Randle</v>
      </c>
      <c r="Q4601" s="8" t="str">
        <f t="shared" si="853"/>
        <v>2</v>
      </c>
      <c r="R4601" s="8" t="str">
        <f t="shared" si="854"/>
        <v>0</v>
      </c>
      <c r="S4601" s="8" t="str">
        <f t="shared" si="855"/>
        <v>0</v>
      </c>
      <c r="T4601" s="8" t="str">
        <f t="shared" si="856"/>
        <v>0</v>
      </c>
      <c r="U4601" s="8" t="str">
        <f t="shared" si="857"/>
        <v>0</v>
      </c>
      <c r="V4601" s="8" t="str">
        <f t="shared" si="858"/>
        <v>0</v>
      </c>
      <c r="W4601" s="8" t="str">
        <f t="shared" si="859"/>
        <v>0</v>
      </c>
      <c r="X4601" s="8" t="str">
        <f t="shared" si="860"/>
        <v>0</v>
      </c>
      <c r="Y4601" s="8" t="str">
        <f t="shared" si="861"/>
        <v>0</v>
      </c>
      <c r="Z4601" s="8" t="str">
        <f t="shared" si="862"/>
        <v>0</v>
      </c>
      <c r="AA4601" s="8" t="str">
        <f t="shared" si="863"/>
        <v>0</v>
      </c>
      <c r="AD4601" t="s">
        <v>9663</v>
      </c>
      <c r="AE4601" s="3">
        <v>5</v>
      </c>
      <c r="AF4601" s="3">
        <v>1</v>
      </c>
      <c r="AG4601" s="3">
        <v>1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</row>
    <row r="4602" spans="3:41" x14ac:dyDescent="0.25">
      <c r="C4602" s="5" t="s">
        <v>9688</v>
      </c>
      <c r="D4602" s="8" t="s">
        <v>10099</v>
      </c>
      <c r="E4602" s="8" t="s">
        <v>2763</v>
      </c>
      <c r="F4602" s="8" t="s">
        <v>2764</v>
      </c>
      <c r="G4602" s="8" t="s">
        <v>2764</v>
      </c>
      <c r="H4602" s="8" t="s">
        <v>2764</v>
      </c>
      <c r="I4602" s="8" t="s">
        <v>2764</v>
      </c>
      <c r="J4602" s="8" t="s">
        <v>2764</v>
      </c>
      <c r="K4602" s="8" t="s">
        <v>2764</v>
      </c>
      <c r="L4602" s="8" t="s">
        <v>2764</v>
      </c>
      <c r="M4602" s="8" t="s">
        <v>2764</v>
      </c>
      <c r="N4602" s="8" t="s">
        <v>2764</v>
      </c>
      <c r="P4602" t="str">
        <f t="shared" si="852"/>
        <v>Texas-Tyler - Corgin Stephens</v>
      </c>
      <c r="Q4602" s="8" t="str">
        <f t="shared" si="853"/>
        <v>2</v>
      </c>
      <c r="R4602" s="8" t="str">
        <f t="shared" si="854"/>
        <v>1</v>
      </c>
      <c r="S4602" s="8" t="str">
        <f t="shared" si="855"/>
        <v>0</v>
      </c>
      <c r="T4602" s="8" t="str">
        <f t="shared" si="856"/>
        <v>0</v>
      </c>
      <c r="U4602" s="8" t="str">
        <f t="shared" si="857"/>
        <v>0</v>
      </c>
      <c r="V4602" s="8" t="str">
        <f t="shared" si="858"/>
        <v>0</v>
      </c>
      <c r="W4602" s="8" t="str">
        <f t="shared" si="859"/>
        <v>0</v>
      </c>
      <c r="X4602" s="8" t="str">
        <f t="shared" si="860"/>
        <v>0</v>
      </c>
      <c r="Y4602" s="8" t="str">
        <f t="shared" si="861"/>
        <v>0</v>
      </c>
      <c r="Z4602" s="8" t="str">
        <f t="shared" si="862"/>
        <v>0</v>
      </c>
      <c r="AA4602" s="8" t="str">
        <f t="shared" si="863"/>
        <v>0</v>
      </c>
      <c r="AD4602" t="s">
        <v>9664</v>
      </c>
      <c r="AE4602" s="3">
        <v>4</v>
      </c>
      <c r="AF4602" s="3">
        <v>1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</row>
    <row r="4603" spans="3:41" x14ac:dyDescent="0.25">
      <c r="C4603" s="6" t="s">
        <v>9689</v>
      </c>
      <c r="D4603" s="9" t="s">
        <v>10229</v>
      </c>
      <c r="E4603" s="9" t="s">
        <v>2763</v>
      </c>
      <c r="F4603" s="9" t="s">
        <v>2764</v>
      </c>
      <c r="G4603" s="9" t="s">
        <v>2764</v>
      </c>
      <c r="H4603" s="9" t="s">
        <v>2764</v>
      </c>
      <c r="I4603" s="9" t="s">
        <v>2764</v>
      </c>
      <c r="J4603" s="9" t="s">
        <v>2764</v>
      </c>
      <c r="K4603" s="9" t="s">
        <v>2764</v>
      </c>
      <c r="L4603" s="9" t="s">
        <v>2764</v>
      </c>
      <c r="M4603" s="9" t="s">
        <v>2764</v>
      </c>
      <c r="N4603" s="9" t="s">
        <v>2764</v>
      </c>
      <c r="P4603" t="str">
        <f t="shared" si="852"/>
        <v>Texas-Tyler - Jared Jenkins</v>
      </c>
      <c r="Q4603" s="8" t="str">
        <f t="shared" si="853"/>
        <v>2</v>
      </c>
      <c r="R4603" s="8" t="str">
        <f t="shared" si="854"/>
        <v>1</v>
      </c>
      <c r="S4603" s="8" t="str">
        <f t="shared" si="855"/>
        <v>0</v>
      </c>
      <c r="T4603" s="8" t="str">
        <f t="shared" si="856"/>
        <v>0</v>
      </c>
      <c r="U4603" s="8" t="str">
        <f t="shared" si="857"/>
        <v>0</v>
      </c>
      <c r="V4603" s="8" t="str">
        <f t="shared" si="858"/>
        <v>0</v>
      </c>
      <c r="W4603" s="8" t="str">
        <f t="shared" si="859"/>
        <v>0</v>
      </c>
      <c r="X4603" s="8" t="str">
        <f t="shared" si="860"/>
        <v>0</v>
      </c>
      <c r="Y4603" s="8" t="str">
        <f t="shared" si="861"/>
        <v>0</v>
      </c>
      <c r="Z4603" s="8" t="str">
        <f t="shared" si="862"/>
        <v>0</v>
      </c>
      <c r="AA4603" s="8" t="str">
        <f t="shared" si="863"/>
        <v>0</v>
      </c>
      <c r="AD4603" t="s">
        <v>9665</v>
      </c>
      <c r="AE4603" s="3">
        <v>4</v>
      </c>
      <c r="AF4603" s="3">
        <v>1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</row>
    <row r="4604" spans="3:41" x14ac:dyDescent="0.25">
      <c r="C4604" s="5" t="s">
        <v>9690</v>
      </c>
      <c r="D4604" s="8" t="s">
        <v>10133</v>
      </c>
      <c r="E4604" s="8" t="s">
        <v>2800</v>
      </c>
      <c r="F4604" s="8" t="s">
        <v>2764</v>
      </c>
      <c r="G4604" s="8" t="s">
        <v>2764</v>
      </c>
      <c r="H4604" s="8" t="s">
        <v>2764</v>
      </c>
      <c r="I4604" s="8" t="s">
        <v>2764</v>
      </c>
      <c r="J4604" s="8" t="s">
        <v>2764</v>
      </c>
      <c r="K4604" s="8" t="s">
        <v>2764</v>
      </c>
      <c r="L4604" s="8" t="s">
        <v>2764</v>
      </c>
      <c r="M4604" s="8" t="s">
        <v>2764</v>
      </c>
      <c r="N4604" s="8" t="s">
        <v>2764</v>
      </c>
      <c r="P4604" t="str">
        <f t="shared" si="852"/>
        <v>UC Riverside - Eric Rwahwire</v>
      </c>
      <c r="Q4604" s="8" t="str">
        <f t="shared" si="853"/>
        <v>13</v>
      </c>
      <c r="R4604" s="8" t="str">
        <f t="shared" si="854"/>
        <v>4</v>
      </c>
      <c r="S4604" s="8" t="str">
        <f t="shared" si="855"/>
        <v>0</v>
      </c>
      <c r="T4604" s="8" t="str">
        <f t="shared" si="856"/>
        <v>0</v>
      </c>
      <c r="U4604" s="8" t="str">
        <f t="shared" si="857"/>
        <v>0</v>
      </c>
      <c r="V4604" s="8" t="str">
        <f t="shared" si="858"/>
        <v>0</v>
      </c>
      <c r="W4604" s="8" t="str">
        <f t="shared" si="859"/>
        <v>0</v>
      </c>
      <c r="X4604" s="8" t="str">
        <f t="shared" si="860"/>
        <v>0</v>
      </c>
      <c r="Y4604" s="8" t="str">
        <f t="shared" si="861"/>
        <v>0</v>
      </c>
      <c r="Z4604" s="8" t="str">
        <f t="shared" si="862"/>
        <v>0</v>
      </c>
      <c r="AA4604" s="8" t="str">
        <f t="shared" si="863"/>
        <v>0</v>
      </c>
      <c r="AD4604" t="s">
        <v>9666</v>
      </c>
      <c r="AE4604" s="3">
        <v>3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</row>
    <row r="4605" spans="3:41" x14ac:dyDescent="0.25">
      <c r="C4605" s="6" t="s">
        <v>9691</v>
      </c>
      <c r="D4605" s="9" t="s">
        <v>4577</v>
      </c>
      <c r="E4605" s="9" t="s">
        <v>2764</v>
      </c>
      <c r="F4605" s="9" t="s">
        <v>2764</v>
      </c>
      <c r="G4605" s="9" t="s">
        <v>2764</v>
      </c>
      <c r="H4605" s="9" t="s">
        <v>2764</v>
      </c>
      <c r="I4605" s="9" t="s">
        <v>2764</v>
      </c>
      <c r="J4605" s="9" t="s">
        <v>2764</v>
      </c>
      <c r="K4605" s="9" t="s">
        <v>2764</v>
      </c>
      <c r="L4605" s="9" t="s">
        <v>2764</v>
      </c>
      <c r="M4605" s="9" t="s">
        <v>2764</v>
      </c>
      <c r="N4605" s="9" t="s">
        <v>2764</v>
      </c>
      <c r="P4605" t="str">
        <f t="shared" si="852"/>
        <v>Wright State - Jaylon Hall</v>
      </c>
      <c r="Q4605" s="8" t="str">
        <f t="shared" si="853"/>
        <v>7</v>
      </c>
      <c r="R4605" s="8" t="str">
        <f t="shared" si="854"/>
        <v>0</v>
      </c>
      <c r="S4605" s="8" t="str">
        <f t="shared" si="855"/>
        <v>0</v>
      </c>
      <c r="T4605" s="8" t="str">
        <f t="shared" si="856"/>
        <v>0</v>
      </c>
      <c r="U4605" s="8" t="str">
        <f t="shared" si="857"/>
        <v>0</v>
      </c>
      <c r="V4605" s="8" t="str">
        <f t="shared" si="858"/>
        <v>0</v>
      </c>
      <c r="W4605" s="8" t="str">
        <f t="shared" si="859"/>
        <v>0</v>
      </c>
      <c r="X4605" s="8" t="str">
        <f t="shared" si="860"/>
        <v>0</v>
      </c>
      <c r="Y4605" s="8" t="str">
        <f t="shared" si="861"/>
        <v>0</v>
      </c>
      <c r="Z4605" s="8" t="str">
        <f t="shared" si="862"/>
        <v>0</v>
      </c>
      <c r="AA4605" s="8" t="str">
        <f t="shared" si="863"/>
        <v>0</v>
      </c>
      <c r="AD4605" t="s">
        <v>9667</v>
      </c>
      <c r="AE4605" s="3">
        <v>2</v>
      </c>
      <c r="AF4605" s="3">
        <v>2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</row>
    <row r="4606" spans="3:41" x14ac:dyDescent="0.25">
      <c r="C4606" s="5" t="s">
        <v>9692</v>
      </c>
      <c r="D4606" s="8" t="s">
        <v>2840</v>
      </c>
      <c r="E4606" s="8" t="s">
        <v>2764</v>
      </c>
      <c r="F4606" s="8" t="s">
        <v>2764</v>
      </c>
      <c r="G4606" s="8" t="s">
        <v>2764</v>
      </c>
      <c r="H4606" s="8" t="s">
        <v>2764</v>
      </c>
      <c r="I4606" s="8" t="s">
        <v>2764</v>
      </c>
      <c r="J4606" s="8" t="s">
        <v>2764</v>
      </c>
      <c r="K4606" s="8" t="s">
        <v>2764</v>
      </c>
      <c r="L4606" s="8" t="s">
        <v>2764</v>
      </c>
      <c r="M4606" s="8" t="s">
        <v>2764</v>
      </c>
      <c r="N4606" s="8" t="s">
        <v>2764</v>
      </c>
      <c r="P4606" t="str">
        <f t="shared" si="852"/>
        <v>Wyoming - Lwal Dung</v>
      </c>
      <c r="Q4606" s="8" t="str">
        <f t="shared" si="853"/>
        <v>2</v>
      </c>
      <c r="R4606" s="8" t="str">
        <f t="shared" si="854"/>
        <v>0</v>
      </c>
      <c r="S4606" s="8" t="str">
        <f t="shared" si="855"/>
        <v>0</v>
      </c>
      <c r="T4606" s="8" t="str">
        <f t="shared" si="856"/>
        <v>0</v>
      </c>
      <c r="U4606" s="8" t="str">
        <f t="shared" si="857"/>
        <v>0</v>
      </c>
      <c r="V4606" s="8" t="str">
        <f t="shared" si="858"/>
        <v>0</v>
      </c>
      <c r="W4606" s="8" t="str">
        <f t="shared" si="859"/>
        <v>0</v>
      </c>
      <c r="X4606" s="8" t="str">
        <f t="shared" si="860"/>
        <v>0</v>
      </c>
      <c r="Y4606" s="8" t="str">
        <f t="shared" si="861"/>
        <v>0</v>
      </c>
      <c r="Z4606" s="8" t="str">
        <f t="shared" si="862"/>
        <v>0</v>
      </c>
      <c r="AA4606" s="8" t="str">
        <f t="shared" si="863"/>
        <v>0</v>
      </c>
      <c r="AD4606" t="s">
        <v>9668</v>
      </c>
      <c r="AE4606" s="3">
        <v>3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</row>
    <row r="4607" spans="3:41" x14ac:dyDescent="0.25">
      <c r="C4607" s="6" t="s">
        <v>9693</v>
      </c>
      <c r="D4607" s="9" t="s">
        <v>10247</v>
      </c>
      <c r="E4607" s="9" t="s">
        <v>2862</v>
      </c>
      <c r="F4607" s="9" t="s">
        <v>2763</v>
      </c>
      <c r="G4607" s="9" t="s">
        <v>2764</v>
      </c>
      <c r="H4607" s="9" t="s">
        <v>2764</v>
      </c>
      <c r="I4607" s="9" t="s">
        <v>2764</v>
      </c>
      <c r="J4607" s="9" t="s">
        <v>2764</v>
      </c>
      <c r="K4607" s="9" t="s">
        <v>2764</v>
      </c>
      <c r="L4607" s="9" t="s">
        <v>2764</v>
      </c>
      <c r="M4607" s="9" t="s">
        <v>2764</v>
      </c>
      <c r="N4607" s="9" t="s">
        <v>2764</v>
      </c>
      <c r="P4607" t="str">
        <f t="shared" si="852"/>
        <v>Drexel - Zach Walton</v>
      </c>
      <c r="Q4607" s="8" t="str">
        <f t="shared" si="853"/>
        <v>13</v>
      </c>
      <c r="R4607" s="8" t="str">
        <f t="shared" si="854"/>
        <v>5</v>
      </c>
      <c r="S4607" s="8" t="str">
        <f t="shared" si="855"/>
        <v>1</v>
      </c>
      <c r="T4607" s="8" t="str">
        <f t="shared" si="856"/>
        <v>0</v>
      </c>
      <c r="U4607" s="8" t="str">
        <f t="shared" si="857"/>
        <v>0</v>
      </c>
      <c r="V4607" s="8" t="str">
        <f t="shared" si="858"/>
        <v>0</v>
      </c>
      <c r="W4607" s="8" t="str">
        <f t="shared" si="859"/>
        <v>0</v>
      </c>
      <c r="X4607" s="8" t="str">
        <f t="shared" si="860"/>
        <v>0</v>
      </c>
      <c r="Y4607" s="8" t="str">
        <f t="shared" si="861"/>
        <v>0</v>
      </c>
      <c r="Z4607" s="8" t="str">
        <f t="shared" si="862"/>
        <v>0</v>
      </c>
      <c r="AA4607" s="8" t="str">
        <f t="shared" si="863"/>
        <v>0</v>
      </c>
      <c r="AD4607" t="s">
        <v>9669</v>
      </c>
      <c r="AE4607" s="3">
        <v>2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</row>
    <row r="4608" spans="3:41" x14ac:dyDescent="0.25">
      <c r="C4608" s="5" t="s">
        <v>9694</v>
      </c>
      <c r="D4608" s="8" t="s">
        <v>10171</v>
      </c>
      <c r="E4608" s="8" t="s">
        <v>2764</v>
      </c>
      <c r="F4608" s="8" t="s">
        <v>2764</v>
      </c>
      <c r="G4608" s="8" t="s">
        <v>2764</v>
      </c>
      <c r="H4608" s="8" t="s">
        <v>2764</v>
      </c>
      <c r="I4608" s="8" t="s">
        <v>2764</v>
      </c>
      <c r="J4608" s="8" t="s">
        <v>2764</v>
      </c>
      <c r="K4608" s="8" t="s">
        <v>2764</v>
      </c>
      <c r="L4608" s="8" t="s">
        <v>2764</v>
      </c>
      <c r="M4608" s="8" t="s">
        <v>2764</v>
      </c>
      <c r="N4608" s="8" t="s">
        <v>2764</v>
      </c>
      <c r="P4608" t="str">
        <f t="shared" si="852"/>
        <v>Rutgers - Mamadou Doucoure</v>
      </c>
      <c r="Q4608" s="8" t="str">
        <f t="shared" si="853"/>
        <v>8</v>
      </c>
      <c r="R4608" s="8" t="str">
        <f t="shared" si="854"/>
        <v>0</v>
      </c>
      <c r="S4608" s="8" t="str">
        <f t="shared" si="855"/>
        <v>0</v>
      </c>
      <c r="T4608" s="8" t="str">
        <f t="shared" si="856"/>
        <v>0</v>
      </c>
      <c r="U4608" s="8" t="str">
        <f t="shared" si="857"/>
        <v>0</v>
      </c>
      <c r="V4608" s="8" t="str">
        <f t="shared" si="858"/>
        <v>0</v>
      </c>
      <c r="W4608" s="8" t="str">
        <f t="shared" si="859"/>
        <v>0</v>
      </c>
      <c r="X4608" s="8" t="str">
        <f t="shared" si="860"/>
        <v>0</v>
      </c>
      <c r="Y4608" s="8" t="str">
        <f t="shared" si="861"/>
        <v>0</v>
      </c>
      <c r="Z4608" s="8" t="str">
        <f t="shared" si="862"/>
        <v>0</v>
      </c>
      <c r="AA4608" s="8" t="str">
        <f t="shared" si="863"/>
        <v>0</v>
      </c>
      <c r="AD4608" t="s">
        <v>9670</v>
      </c>
      <c r="AE4608" s="3">
        <v>2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</row>
    <row r="4609" spans="3:41" x14ac:dyDescent="0.25">
      <c r="C4609" s="6" t="s">
        <v>9695</v>
      </c>
      <c r="D4609" s="9" t="s">
        <v>10071</v>
      </c>
      <c r="E4609" s="9" t="s">
        <v>2951</v>
      </c>
      <c r="F4609" s="9" t="s">
        <v>2780</v>
      </c>
      <c r="G4609" s="9" t="s">
        <v>2764</v>
      </c>
      <c r="H4609" s="9" t="s">
        <v>2764</v>
      </c>
      <c r="I4609" s="9" t="s">
        <v>2764</v>
      </c>
      <c r="J4609" s="9" t="s">
        <v>2764</v>
      </c>
      <c r="K4609" s="9" t="s">
        <v>2764</v>
      </c>
      <c r="L4609" s="9" t="s">
        <v>2764</v>
      </c>
      <c r="M4609" s="9" t="s">
        <v>2764</v>
      </c>
      <c r="N4609" s="9" t="s">
        <v>2764</v>
      </c>
      <c r="P4609" t="str">
        <f t="shared" si="852"/>
        <v>George Washington - Arnaldo Toro</v>
      </c>
      <c r="Q4609" s="8" t="str">
        <f t="shared" si="853"/>
        <v>19</v>
      </c>
      <c r="R4609" s="8" t="str">
        <f t="shared" si="854"/>
        <v>6</v>
      </c>
      <c r="S4609" s="8" t="str">
        <f t="shared" si="855"/>
        <v>3</v>
      </c>
      <c r="T4609" s="8" t="str">
        <f t="shared" si="856"/>
        <v>0</v>
      </c>
      <c r="U4609" s="8" t="str">
        <f t="shared" si="857"/>
        <v>0</v>
      </c>
      <c r="V4609" s="8" t="str">
        <f t="shared" si="858"/>
        <v>0</v>
      </c>
      <c r="W4609" s="8" t="str">
        <f t="shared" si="859"/>
        <v>0</v>
      </c>
      <c r="X4609" s="8" t="str">
        <f t="shared" si="860"/>
        <v>0</v>
      </c>
      <c r="Y4609" s="8" t="str">
        <f t="shared" si="861"/>
        <v>0</v>
      </c>
      <c r="Z4609" s="8" t="str">
        <f t="shared" si="862"/>
        <v>0</v>
      </c>
      <c r="AA4609" s="8" t="str">
        <f t="shared" si="863"/>
        <v>0</v>
      </c>
      <c r="AD4609" t="s">
        <v>9671</v>
      </c>
      <c r="AE4609" s="3">
        <v>1</v>
      </c>
      <c r="AF4609" s="3">
        <v>1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</row>
    <row r="4610" spans="3:41" x14ac:dyDescent="0.25">
      <c r="C4610" s="5" t="s">
        <v>9696</v>
      </c>
      <c r="D4610" s="8" t="s">
        <v>10104</v>
      </c>
      <c r="E4610" s="8" t="s">
        <v>2770</v>
      </c>
      <c r="F4610" s="8" t="s">
        <v>2770</v>
      </c>
      <c r="G4610" s="8" t="s">
        <v>2763</v>
      </c>
      <c r="H4610" s="8" t="s">
        <v>2764</v>
      </c>
      <c r="I4610" s="8" t="s">
        <v>2764</v>
      </c>
      <c r="J4610" s="8" t="s">
        <v>2764</v>
      </c>
      <c r="K4610" s="8" t="s">
        <v>2764</v>
      </c>
      <c r="L4610" s="8" t="s">
        <v>2764</v>
      </c>
      <c r="M4610" s="8" t="s">
        <v>2764</v>
      </c>
      <c r="N4610" s="8" t="s">
        <v>2764</v>
      </c>
      <c r="P4610" t="str">
        <f t="shared" si="852"/>
        <v>East Carolina - Justin Whatley</v>
      </c>
      <c r="Q4610" s="8" t="str">
        <f t="shared" si="853"/>
        <v>5</v>
      </c>
      <c r="R4610" s="8" t="str">
        <f t="shared" si="854"/>
        <v>1</v>
      </c>
      <c r="S4610" s="8" t="str">
        <f t="shared" si="855"/>
        <v>1</v>
      </c>
      <c r="T4610" s="8" t="str">
        <f t="shared" si="856"/>
        <v>1</v>
      </c>
      <c r="U4610" s="8" t="str">
        <f t="shared" si="857"/>
        <v>0</v>
      </c>
      <c r="V4610" s="8" t="str">
        <f t="shared" si="858"/>
        <v>0</v>
      </c>
      <c r="W4610" s="8" t="str">
        <f t="shared" si="859"/>
        <v>0</v>
      </c>
      <c r="X4610" s="8" t="str">
        <f t="shared" si="860"/>
        <v>0</v>
      </c>
      <c r="Y4610" s="8" t="str">
        <f t="shared" si="861"/>
        <v>0</v>
      </c>
      <c r="Z4610" s="8" t="str">
        <f t="shared" si="862"/>
        <v>0</v>
      </c>
      <c r="AA4610" s="8" t="str">
        <f t="shared" si="863"/>
        <v>0</v>
      </c>
      <c r="AD4610" t="s">
        <v>9672</v>
      </c>
      <c r="AE4610" s="3">
        <v>2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</row>
    <row r="4611" spans="3:41" x14ac:dyDescent="0.25">
      <c r="C4611" s="6" t="s">
        <v>9697</v>
      </c>
      <c r="D4611" s="9" t="s">
        <v>3918</v>
      </c>
      <c r="E4611" s="9" t="s">
        <v>2764</v>
      </c>
      <c r="F4611" s="9" t="s">
        <v>2764</v>
      </c>
      <c r="G4611" s="9" t="s">
        <v>2764</v>
      </c>
      <c r="H4611" s="9" t="s">
        <v>2764</v>
      </c>
      <c r="I4611" s="9" t="s">
        <v>2764</v>
      </c>
      <c r="J4611" s="9" t="s">
        <v>2764</v>
      </c>
      <c r="K4611" s="9" t="s">
        <v>2764</v>
      </c>
      <c r="L4611" s="9" t="s">
        <v>2764</v>
      </c>
      <c r="M4611" s="9" t="s">
        <v>2764</v>
      </c>
      <c r="N4611" s="9" t="s">
        <v>2764</v>
      </c>
      <c r="P4611" t="str">
        <f t="shared" si="852"/>
        <v>Nicholls - Trent Schiller</v>
      </c>
      <c r="Q4611" s="8" t="str">
        <f t="shared" si="853"/>
        <v>3</v>
      </c>
      <c r="R4611" s="8" t="str">
        <f t="shared" si="854"/>
        <v>0</v>
      </c>
      <c r="S4611" s="8" t="str">
        <f t="shared" si="855"/>
        <v>0</v>
      </c>
      <c r="T4611" s="8" t="str">
        <f t="shared" si="856"/>
        <v>0</v>
      </c>
      <c r="U4611" s="8" t="str">
        <f t="shared" si="857"/>
        <v>0</v>
      </c>
      <c r="V4611" s="8" t="str">
        <f t="shared" si="858"/>
        <v>0</v>
      </c>
      <c r="W4611" s="8" t="str">
        <f t="shared" si="859"/>
        <v>0</v>
      </c>
      <c r="X4611" s="8" t="str">
        <f t="shared" si="860"/>
        <v>0</v>
      </c>
      <c r="Y4611" s="8" t="str">
        <f t="shared" si="861"/>
        <v>0</v>
      </c>
      <c r="Z4611" s="8" t="str">
        <f t="shared" si="862"/>
        <v>0</v>
      </c>
      <c r="AA4611" s="8" t="str">
        <f t="shared" si="863"/>
        <v>0</v>
      </c>
      <c r="AD4611" t="s">
        <v>9673</v>
      </c>
      <c r="AE4611" s="3">
        <v>1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</row>
    <row r="4612" spans="3:41" x14ac:dyDescent="0.25">
      <c r="C4612" s="5" t="s">
        <v>9698</v>
      </c>
      <c r="D4612" s="8" t="s">
        <v>10029</v>
      </c>
      <c r="E4612" s="8" t="s">
        <v>2764</v>
      </c>
      <c r="F4612" s="8" t="s">
        <v>2764</v>
      </c>
      <c r="G4612" s="8" t="s">
        <v>2764</v>
      </c>
      <c r="H4612" s="8" t="s">
        <v>2764</v>
      </c>
      <c r="I4612" s="8" t="s">
        <v>2764</v>
      </c>
      <c r="J4612" s="8" t="s">
        <v>2764</v>
      </c>
      <c r="K4612" s="8" t="s">
        <v>2764</v>
      </c>
      <c r="L4612" s="8" t="s">
        <v>2764</v>
      </c>
      <c r="M4612" s="8" t="s">
        <v>2764</v>
      </c>
      <c r="N4612" s="8" t="s">
        <v>2764</v>
      </c>
      <c r="P4612" t="str">
        <f t="shared" si="852"/>
        <v>North Texas - Mark Tikhonenko</v>
      </c>
      <c r="Q4612" s="8" t="str">
        <f t="shared" si="853"/>
        <v>1</v>
      </c>
      <c r="R4612" s="8" t="str">
        <f t="shared" si="854"/>
        <v>0</v>
      </c>
      <c r="S4612" s="8" t="str">
        <f t="shared" si="855"/>
        <v>0</v>
      </c>
      <c r="T4612" s="8" t="str">
        <f t="shared" si="856"/>
        <v>0</v>
      </c>
      <c r="U4612" s="8" t="str">
        <f t="shared" si="857"/>
        <v>0</v>
      </c>
      <c r="V4612" s="8" t="str">
        <f t="shared" si="858"/>
        <v>0</v>
      </c>
      <c r="W4612" s="8" t="str">
        <f t="shared" si="859"/>
        <v>0</v>
      </c>
      <c r="X4612" s="8" t="str">
        <f t="shared" si="860"/>
        <v>0</v>
      </c>
      <c r="Y4612" s="8" t="str">
        <f t="shared" si="861"/>
        <v>0</v>
      </c>
      <c r="Z4612" s="8" t="str">
        <f t="shared" si="862"/>
        <v>0</v>
      </c>
      <c r="AA4612" s="8" t="str">
        <f t="shared" si="863"/>
        <v>0</v>
      </c>
      <c r="AD4612" t="s">
        <v>9675</v>
      </c>
      <c r="AE4612" s="3">
        <v>6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</row>
    <row r="4613" spans="3:41" x14ac:dyDescent="0.25">
      <c r="C4613" s="6" t="s">
        <v>9699</v>
      </c>
      <c r="D4613" s="9" t="s">
        <v>3918</v>
      </c>
      <c r="E4613" s="9" t="s">
        <v>2764</v>
      </c>
      <c r="F4613" s="9" t="s">
        <v>2764</v>
      </c>
      <c r="G4613" s="9" t="s">
        <v>2764</v>
      </c>
      <c r="H4613" s="9" t="s">
        <v>2764</v>
      </c>
      <c r="I4613" s="9" t="s">
        <v>2764</v>
      </c>
      <c r="J4613" s="9" t="s">
        <v>2764</v>
      </c>
      <c r="K4613" s="9" t="s">
        <v>2764</v>
      </c>
      <c r="L4613" s="9" t="s">
        <v>2764</v>
      </c>
      <c r="M4613" s="9" t="s">
        <v>2764</v>
      </c>
      <c r="N4613" s="9" t="s">
        <v>2764</v>
      </c>
      <c r="P4613" t="str">
        <f t="shared" si="852"/>
        <v>Purdue Fort Wayne - Josh Inkumsah</v>
      </c>
      <c r="Q4613" s="8" t="str">
        <f t="shared" si="853"/>
        <v>3</v>
      </c>
      <c r="R4613" s="8" t="str">
        <f t="shared" si="854"/>
        <v>0</v>
      </c>
      <c r="S4613" s="8" t="str">
        <f t="shared" si="855"/>
        <v>0</v>
      </c>
      <c r="T4613" s="8" t="str">
        <f t="shared" si="856"/>
        <v>0</v>
      </c>
      <c r="U4613" s="8" t="str">
        <f t="shared" si="857"/>
        <v>0</v>
      </c>
      <c r="V4613" s="8" t="str">
        <f t="shared" si="858"/>
        <v>0</v>
      </c>
      <c r="W4613" s="8" t="str">
        <f t="shared" si="859"/>
        <v>0</v>
      </c>
      <c r="X4613" s="8" t="str">
        <f t="shared" si="860"/>
        <v>0</v>
      </c>
      <c r="Y4613" s="8" t="str">
        <f t="shared" si="861"/>
        <v>0</v>
      </c>
      <c r="Z4613" s="8" t="str">
        <f t="shared" si="862"/>
        <v>0</v>
      </c>
      <c r="AA4613" s="8" t="str">
        <f t="shared" si="863"/>
        <v>0</v>
      </c>
      <c r="AD4613" t="s">
        <v>9677</v>
      </c>
      <c r="AE4613" s="3">
        <v>2</v>
      </c>
      <c r="AF4613" s="3">
        <v>2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</row>
    <row r="4614" spans="3:41" x14ac:dyDescent="0.25">
      <c r="C4614" s="5" t="s">
        <v>9700</v>
      </c>
      <c r="D4614" s="8" t="s">
        <v>10226</v>
      </c>
      <c r="E4614" s="8" t="s">
        <v>2769</v>
      </c>
      <c r="F4614" s="8" t="s">
        <v>2770</v>
      </c>
      <c r="G4614" s="8" t="s">
        <v>2763</v>
      </c>
      <c r="H4614" s="8" t="s">
        <v>2764</v>
      </c>
      <c r="I4614" s="8" t="s">
        <v>2764</v>
      </c>
      <c r="J4614" s="8" t="s">
        <v>2764</v>
      </c>
      <c r="K4614" s="8" t="s">
        <v>2764</v>
      </c>
      <c r="L4614" s="8" t="s">
        <v>2764</v>
      </c>
      <c r="M4614" s="8" t="s">
        <v>2764</v>
      </c>
      <c r="N4614" s="8" t="s">
        <v>2764</v>
      </c>
      <c r="P4614" t="str">
        <f t="shared" si="852"/>
        <v>Louisiana Tech - Exavian Christon</v>
      </c>
      <c r="Q4614" s="8" t="str">
        <f t="shared" si="853"/>
        <v>14</v>
      </c>
      <c r="R4614" s="8" t="str">
        <f t="shared" si="854"/>
        <v>3</v>
      </c>
      <c r="S4614" s="8" t="str">
        <f t="shared" si="855"/>
        <v>1</v>
      </c>
      <c r="T4614" s="8" t="str">
        <f t="shared" si="856"/>
        <v>1</v>
      </c>
      <c r="U4614" s="8" t="str">
        <f t="shared" si="857"/>
        <v>0</v>
      </c>
      <c r="V4614" s="8" t="str">
        <f t="shared" si="858"/>
        <v>0</v>
      </c>
      <c r="W4614" s="8" t="str">
        <f t="shared" si="859"/>
        <v>0</v>
      </c>
      <c r="X4614" s="8" t="str">
        <f t="shared" si="860"/>
        <v>0</v>
      </c>
      <c r="Y4614" s="8" t="str">
        <f t="shared" si="861"/>
        <v>0</v>
      </c>
      <c r="Z4614" s="8" t="str">
        <f t="shared" si="862"/>
        <v>0</v>
      </c>
      <c r="AA4614" s="8" t="str">
        <f t="shared" si="863"/>
        <v>0</v>
      </c>
      <c r="AD4614" t="s">
        <v>9678</v>
      </c>
      <c r="AE4614" s="3">
        <v>1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</row>
    <row r="4615" spans="3:41" x14ac:dyDescent="0.25">
      <c r="C4615" s="6" t="s">
        <v>9701</v>
      </c>
      <c r="D4615" s="9" t="s">
        <v>10032</v>
      </c>
      <c r="E4615" s="9" t="s">
        <v>2974</v>
      </c>
      <c r="F4615" s="9" t="s">
        <v>3159</v>
      </c>
      <c r="G4615" s="9" t="s">
        <v>2878</v>
      </c>
      <c r="H4615" s="9" t="s">
        <v>2770</v>
      </c>
      <c r="I4615" s="9" t="s">
        <v>2764</v>
      </c>
      <c r="J4615" s="9" t="s">
        <v>2764</v>
      </c>
      <c r="K4615" s="9" t="s">
        <v>2764</v>
      </c>
      <c r="L4615" s="9" t="s">
        <v>2764</v>
      </c>
      <c r="M4615" s="9" t="s">
        <v>2764</v>
      </c>
      <c r="N4615" s="9" t="s">
        <v>2764</v>
      </c>
      <c r="P4615" t="str">
        <f t="shared" si="852"/>
        <v>Vanderbilt - Darius Garland</v>
      </c>
      <c r="Q4615" s="8" t="str">
        <f t="shared" si="853"/>
        <v>21</v>
      </c>
      <c r="R4615" s="8" t="str">
        <f t="shared" si="854"/>
        <v>9</v>
      </c>
      <c r="S4615" s="8" t="str">
        <f t="shared" si="855"/>
        <v>4</v>
      </c>
      <c r="T4615" s="8" t="str">
        <f t="shared" si="856"/>
        <v>4</v>
      </c>
      <c r="U4615" s="8" t="str">
        <f t="shared" si="857"/>
        <v>1</v>
      </c>
      <c r="V4615" s="8" t="str">
        <f t="shared" si="858"/>
        <v>0</v>
      </c>
      <c r="W4615" s="8" t="str">
        <f t="shared" si="859"/>
        <v>0</v>
      </c>
      <c r="X4615" s="8" t="str">
        <f t="shared" si="860"/>
        <v>0</v>
      </c>
      <c r="Y4615" s="8" t="str">
        <f t="shared" si="861"/>
        <v>0</v>
      </c>
      <c r="Z4615" s="8" t="str">
        <f t="shared" si="862"/>
        <v>0</v>
      </c>
      <c r="AA4615" s="8" t="str">
        <f t="shared" si="863"/>
        <v>0</v>
      </c>
      <c r="AD4615" t="s">
        <v>9679</v>
      </c>
      <c r="AE4615" s="3">
        <v>1</v>
      </c>
      <c r="AF4615" s="3">
        <v>1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</row>
    <row r="4616" spans="3:41" x14ac:dyDescent="0.25">
      <c r="C4616" s="5" t="s">
        <v>9702</v>
      </c>
      <c r="D4616" s="8" t="s">
        <v>3918</v>
      </c>
      <c r="E4616" s="8" t="s">
        <v>2764</v>
      </c>
      <c r="F4616" s="8" t="s">
        <v>2764</v>
      </c>
      <c r="G4616" s="8" t="s">
        <v>2764</v>
      </c>
      <c r="H4616" s="8" t="s">
        <v>2764</v>
      </c>
      <c r="I4616" s="8" t="s">
        <v>2764</v>
      </c>
      <c r="J4616" s="8" t="s">
        <v>2764</v>
      </c>
      <c r="K4616" s="8" t="s">
        <v>2764</v>
      </c>
      <c r="L4616" s="8" t="s">
        <v>2764</v>
      </c>
      <c r="M4616" s="8" t="s">
        <v>2764</v>
      </c>
      <c r="N4616" s="8" t="s">
        <v>2764</v>
      </c>
      <c r="P4616" t="str">
        <f t="shared" ref="P4616:P4679" si="864">C4616</f>
        <v>Bridgewater - Liam Caswell</v>
      </c>
      <c r="Q4616" s="8" t="str">
        <f t="shared" ref="Q4616:Q4679" si="865">RIGHT(D4616,LEN(D4616)-FIND("/",D4616))</f>
        <v>3</v>
      </c>
      <c r="R4616" s="8" t="str">
        <f t="shared" ref="R4616:R4679" si="866">RIGHT(E4616,LEN(E4616)-FIND("/",E4616))</f>
        <v>0</v>
      </c>
      <c r="S4616" s="8" t="str">
        <f t="shared" ref="S4616:S4679" si="867">RIGHT(F4616,LEN(F4616)-FIND("/",F4616))</f>
        <v>0</v>
      </c>
      <c r="T4616" s="8" t="str">
        <f t="shared" ref="T4616:T4679" si="868">RIGHT(G4616,LEN(G4616)-FIND("/",G4616))</f>
        <v>0</v>
      </c>
      <c r="U4616" s="8" t="str">
        <f t="shared" ref="U4616:U4679" si="869">RIGHT(H4616,LEN(H4616)-FIND("/",H4616))</f>
        <v>0</v>
      </c>
      <c r="V4616" s="8" t="str">
        <f t="shared" ref="V4616:V4679" si="870">RIGHT(I4616,LEN(I4616)-FIND("/",I4616))</f>
        <v>0</v>
      </c>
      <c r="W4616" s="8" t="str">
        <f t="shared" ref="W4616:W4679" si="871">RIGHT(J4616,LEN(J4616)-FIND("/",J4616))</f>
        <v>0</v>
      </c>
      <c r="X4616" s="8" t="str">
        <f t="shared" ref="X4616:X4679" si="872">RIGHT(K4616,LEN(K4616)-FIND("/",K4616))</f>
        <v>0</v>
      </c>
      <c r="Y4616" s="8" t="str">
        <f t="shared" ref="Y4616:Y4679" si="873">RIGHT(L4616,LEN(L4616)-FIND("/",L4616))</f>
        <v>0</v>
      </c>
      <c r="Z4616" s="8" t="str">
        <f t="shared" ref="Z4616:Z4679" si="874">RIGHT(M4616,LEN(M4616)-FIND("/",M4616))</f>
        <v>0</v>
      </c>
      <c r="AA4616" s="8" t="str">
        <f t="shared" ref="AA4616:AA4679" si="875">RIGHT(N4616,LEN(N4616)-FIND("/",N4616))</f>
        <v>0</v>
      </c>
      <c r="AD4616" t="s">
        <v>9680</v>
      </c>
      <c r="AE4616" s="3">
        <v>3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</row>
    <row r="4617" spans="3:41" x14ac:dyDescent="0.25">
      <c r="C4617" s="6" t="s">
        <v>9703</v>
      </c>
      <c r="D4617" s="9" t="s">
        <v>10104</v>
      </c>
      <c r="E4617" s="9" t="s">
        <v>2770</v>
      </c>
      <c r="F4617" s="9" t="s">
        <v>2764</v>
      </c>
      <c r="G4617" s="9" t="s">
        <v>2764</v>
      </c>
      <c r="H4617" s="9" t="s">
        <v>2764</v>
      </c>
      <c r="I4617" s="9" t="s">
        <v>2764</v>
      </c>
      <c r="J4617" s="9" t="s">
        <v>2764</v>
      </c>
      <c r="K4617" s="9" t="s">
        <v>2764</v>
      </c>
      <c r="L4617" s="9" t="s">
        <v>2764</v>
      </c>
      <c r="M4617" s="9" t="s">
        <v>2764</v>
      </c>
      <c r="N4617" s="9" t="s">
        <v>2764</v>
      </c>
      <c r="P4617" t="str">
        <f t="shared" si="864"/>
        <v>Bridgewater - Jimmie Sanders</v>
      </c>
      <c r="Q4617" s="8" t="str">
        <f t="shared" si="865"/>
        <v>5</v>
      </c>
      <c r="R4617" s="8" t="str">
        <f t="shared" si="866"/>
        <v>1</v>
      </c>
      <c r="S4617" s="8" t="str">
        <f t="shared" si="867"/>
        <v>0</v>
      </c>
      <c r="T4617" s="8" t="str">
        <f t="shared" si="868"/>
        <v>0</v>
      </c>
      <c r="U4617" s="8" t="str">
        <f t="shared" si="869"/>
        <v>0</v>
      </c>
      <c r="V4617" s="8" t="str">
        <f t="shared" si="870"/>
        <v>0</v>
      </c>
      <c r="W4617" s="8" t="str">
        <f t="shared" si="871"/>
        <v>0</v>
      </c>
      <c r="X4617" s="8" t="str">
        <f t="shared" si="872"/>
        <v>0</v>
      </c>
      <c r="Y4617" s="8" t="str">
        <f t="shared" si="873"/>
        <v>0</v>
      </c>
      <c r="Z4617" s="8" t="str">
        <f t="shared" si="874"/>
        <v>0</v>
      </c>
      <c r="AA4617" s="8" t="str">
        <f t="shared" si="875"/>
        <v>0</v>
      </c>
      <c r="AD4617" t="s">
        <v>9681</v>
      </c>
      <c r="AE4617" s="3">
        <v>3</v>
      </c>
      <c r="AF4617" s="3">
        <v>1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</row>
    <row r="4618" spans="3:41" x14ac:dyDescent="0.25">
      <c r="C4618" s="5" t="s">
        <v>9704</v>
      </c>
      <c r="D4618" s="8" t="s">
        <v>10180</v>
      </c>
      <c r="E4618" s="8" t="s">
        <v>2831</v>
      </c>
      <c r="F4618" s="8" t="s">
        <v>2763</v>
      </c>
      <c r="G4618" s="8" t="s">
        <v>2764</v>
      </c>
      <c r="H4618" s="8" t="s">
        <v>2764</v>
      </c>
      <c r="I4618" s="8" t="s">
        <v>2764</v>
      </c>
      <c r="J4618" s="8" t="s">
        <v>2764</v>
      </c>
      <c r="K4618" s="8" t="s">
        <v>2764</v>
      </c>
      <c r="L4618" s="8" t="s">
        <v>2764</v>
      </c>
      <c r="M4618" s="8" t="s">
        <v>2764</v>
      </c>
      <c r="N4618" s="8" t="s">
        <v>2764</v>
      </c>
      <c r="P4618" t="str">
        <f t="shared" si="864"/>
        <v>Bridgewater - Chandler Murray</v>
      </c>
      <c r="Q4618" s="8" t="str">
        <f t="shared" si="865"/>
        <v>4</v>
      </c>
      <c r="R4618" s="8" t="str">
        <f t="shared" si="866"/>
        <v>2</v>
      </c>
      <c r="S4618" s="8" t="str">
        <f t="shared" si="867"/>
        <v>1</v>
      </c>
      <c r="T4618" s="8" t="str">
        <f t="shared" si="868"/>
        <v>0</v>
      </c>
      <c r="U4618" s="8" t="str">
        <f t="shared" si="869"/>
        <v>0</v>
      </c>
      <c r="V4618" s="8" t="str">
        <f t="shared" si="870"/>
        <v>0</v>
      </c>
      <c r="W4618" s="8" t="str">
        <f t="shared" si="871"/>
        <v>0</v>
      </c>
      <c r="X4618" s="8" t="str">
        <f t="shared" si="872"/>
        <v>0</v>
      </c>
      <c r="Y4618" s="8" t="str">
        <f t="shared" si="873"/>
        <v>0</v>
      </c>
      <c r="Z4618" s="8" t="str">
        <f t="shared" si="874"/>
        <v>0</v>
      </c>
      <c r="AA4618" s="8" t="str">
        <f t="shared" si="875"/>
        <v>0</v>
      </c>
      <c r="AD4618" t="s">
        <v>9682</v>
      </c>
      <c r="AE4618" s="3">
        <v>8</v>
      </c>
      <c r="AF4618" s="3">
        <v>2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</row>
    <row r="4619" spans="3:41" x14ac:dyDescent="0.25">
      <c r="C4619" s="6" t="s">
        <v>9705</v>
      </c>
      <c r="D4619" s="9" t="s">
        <v>2833</v>
      </c>
      <c r="E4619" s="9" t="s">
        <v>2764</v>
      </c>
      <c r="F4619" s="9" t="s">
        <v>2764</v>
      </c>
      <c r="G4619" s="9" t="s">
        <v>2764</v>
      </c>
      <c r="H4619" s="9" t="s">
        <v>2764</v>
      </c>
      <c r="I4619" s="9" t="s">
        <v>2764</v>
      </c>
      <c r="J4619" s="9" t="s">
        <v>2764</v>
      </c>
      <c r="K4619" s="9" t="s">
        <v>2764</v>
      </c>
      <c r="L4619" s="9" t="s">
        <v>2764</v>
      </c>
      <c r="M4619" s="9" t="s">
        <v>2764</v>
      </c>
      <c r="N4619" s="9" t="s">
        <v>2764</v>
      </c>
      <c r="P4619" t="str">
        <f t="shared" si="864"/>
        <v>Bridgewater - Ken Stanciel</v>
      </c>
      <c r="Q4619" s="8" t="str">
        <f t="shared" si="865"/>
        <v>4</v>
      </c>
      <c r="R4619" s="8" t="str">
        <f t="shared" si="866"/>
        <v>0</v>
      </c>
      <c r="S4619" s="8" t="str">
        <f t="shared" si="867"/>
        <v>0</v>
      </c>
      <c r="T4619" s="8" t="str">
        <f t="shared" si="868"/>
        <v>0</v>
      </c>
      <c r="U4619" s="8" t="str">
        <f t="shared" si="869"/>
        <v>0</v>
      </c>
      <c r="V4619" s="8" t="str">
        <f t="shared" si="870"/>
        <v>0</v>
      </c>
      <c r="W4619" s="8" t="str">
        <f t="shared" si="871"/>
        <v>0</v>
      </c>
      <c r="X4619" s="8" t="str">
        <f t="shared" si="872"/>
        <v>0</v>
      </c>
      <c r="Y4619" s="8" t="str">
        <f t="shared" si="873"/>
        <v>0</v>
      </c>
      <c r="Z4619" s="8" t="str">
        <f t="shared" si="874"/>
        <v>0</v>
      </c>
      <c r="AA4619" s="8" t="str">
        <f t="shared" si="875"/>
        <v>0</v>
      </c>
      <c r="AD4619" t="s">
        <v>9683</v>
      </c>
      <c r="AE4619" s="3">
        <v>3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</row>
    <row r="4620" spans="3:41" x14ac:dyDescent="0.25">
      <c r="C4620" s="5" t="s">
        <v>9706</v>
      </c>
      <c r="D4620" s="8" t="s">
        <v>2840</v>
      </c>
      <c r="E4620" s="8" t="s">
        <v>2764</v>
      </c>
      <c r="F4620" s="8" t="s">
        <v>2764</v>
      </c>
      <c r="G4620" s="8" t="s">
        <v>2764</v>
      </c>
      <c r="H4620" s="8" t="s">
        <v>2764</v>
      </c>
      <c r="I4620" s="8" t="s">
        <v>2764</v>
      </c>
      <c r="J4620" s="8" t="s">
        <v>2764</v>
      </c>
      <c r="K4620" s="8" t="s">
        <v>2764</v>
      </c>
      <c r="L4620" s="8" t="s">
        <v>2764</v>
      </c>
      <c r="M4620" s="8" t="s">
        <v>2764</v>
      </c>
      <c r="N4620" s="8" t="s">
        <v>2764</v>
      </c>
      <c r="P4620" t="str">
        <f t="shared" si="864"/>
        <v>Bridgewater - Kellen Hodge</v>
      </c>
      <c r="Q4620" s="8" t="str">
        <f t="shared" si="865"/>
        <v>2</v>
      </c>
      <c r="R4620" s="8" t="str">
        <f t="shared" si="866"/>
        <v>0</v>
      </c>
      <c r="S4620" s="8" t="str">
        <f t="shared" si="867"/>
        <v>0</v>
      </c>
      <c r="T4620" s="8" t="str">
        <f t="shared" si="868"/>
        <v>0</v>
      </c>
      <c r="U4620" s="8" t="str">
        <f t="shared" si="869"/>
        <v>0</v>
      </c>
      <c r="V4620" s="8" t="str">
        <f t="shared" si="870"/>
        <v>0</v>
      </c>
      <c r="W4620" s="8" t="str">
        <f t="shared" si="871"/>
        <v>0</v>
      </c>
      <c r="X4620" s="8" t="str">
        <f t="shared" si="872"/>
        <v>0</v>
      </c>
      <c r="Y4620" s="8" t="str">
        <f t="shared" si="873"/>
        <v>0</v>
      </c>
      <c r="Z4620" s="8" t="str">
        <f t="shared" si="874"/>
        <v>0</v>
      </c>
      <c r="AA4620" s="8" t="str">
        <f t="shared" si="875"/>
        <v>0</v>
      </c>
      <c r="AD4620" t="s">
        <v>9684</v>
      </c>
      <c r="AE4620" s="3">
        <v>3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</row>
    <row r="4621" spans="3:41" x14ac:dyDescent="0.25">
      <c r="C4621" s="6" t="s">
        <v>9707</v>
      </c>
      <c r="D4621" s="9" t="s">
        <v>5769</v>
      </c>
      <c r="E4621" s="9" t="s">
        <v>2764</v>
      </c>
      <c r="F4621" s="9" t="s">
        <v>2764</v>
      </c>
      <c r="G4621" s="9" t="s">
        <v>2764</v>
      </c>
      <c r="H4621" s="9" t="s">
        <v>2764</v>
      </c>
      <c r="I4621" s="9" t="s">
        <v>2764</v>
      </c>
      <c r="J4621" s="9" t="s">
        <v>2764</v>
      </c>
      <c r="K4621" s="9" t="s">
        <v>2764</v>
      </c>
      <c r="L4621" s="9" t="s">
        <v>2764</v>
      </c>
      <c r="M4621" s="9" t="s">
        <v>2764</v>
      </c>
      <c r="N4621" s="9" t="s">
        <v>2764</v>
      </c>
      <c r="P4621" t="str">
        <f t="shared" si="864"/>
        <v>Bridgewater - TJ Turner</v>
      </c>
      <c r="Q4621" s="8" t="str">
        <f t="shared" si="865"/>
        <v>5</v>
      </c>
      <c r="R4621" s="8" t="str">
        <f t="shared" si="866"/>
        <v>0</v>
      </c>
      <c r="S4621" s="8" t="str">
        <f t="shared" si="867"/>
        <v>0</v>
      </c>
      <c r="T4621" s="8" t="str">
        <f t="shared" si="868"/>
        <v>0</v>
      </c>
      <c r="U4621" s="8" t="str">
        <f t="shared" si="869"/>
        <v>0</v>
      </c>
      <c r="V4621" s="8" t="str">
        <f t="shared" si="870"/>
        <v>0</v>
      </c>
      <c r="W4621" s="8" t="str">
        <f t="shared" si="871"/>
        <v>0</v>
      </c>
      <c r="X4621" s="8" t="str">
        <f t="shared" si="872"/>
        <v>0</v>
      </c>
      <c r="Y4621" s="8" t="str">
        <f t="shared" si="873"/>
        <v>0</v>
      </c>
      <c r="Z4621" s="8" t="str">
        <f t="shared" si="874"/>
        <v>0</v>
      </c>
      <c r="AA4621" s="8" t="str">
        <f t="shared" si="875"/>
        <v>0</v>
      </c>
      <c r="AD4621" t="s">
        <v>9685</v>
      </c>
      <c r="AE4621" s="3">
        <v>1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</row>
    <row r="4622" spans="3:41" x14ac:dyDescent="0.25">
      <c r="C4622" s="5" t="s">
        <v>9708</v>
      </c>
      <c r="D4622" s="8" t="s">
        <v>2833</v>
      </c>
      <c r="E4622" s="8" t="s">
        <v>2764</v>
      </c>
      <c r="F4622" s="8" t="s">
        <v>2764</v>
      </c>
      <c r="G4622" s="8" t="s">
        <v>2764</v>
      </c>
      <c r="H4622" s="8" t="s">
        <v>2764</v>
      </c>
      <c r="I4622" s="8" t="s">
        <v>2764</v>
      </c>
      <c r="J4622" s="8" t="s">
        <v>2764</v>
      </c>
      <c r="K4622" s="8" t="s">
        <v>2764</v>
      </c>
      <c r="L4622" s="8" t="s">
        <v>2764</v>
      </c>
      <c r="M4622" s="8" t="s">
        <v>2764</v>
      </c>
      <c r="N4622" s="8" t="s">
        <v>2764</v>
      </c>
      <c r="P4622" t="str">
        <f t="shared" si="864"/>
        <v>Bridgewater - Davrion Grier</v>
      </c>
      <c r="Q4622" s="8" t="str">
        <f t="shared" si="865"/>
        <v>4</v>
      </c>
      <c r="R4622" s="8" t="str">
        <f t="shared" si="866"/>
        <v>0</v>
      </c>
      <c r="S4622" s="8" t="str">
        <f t="shared" si="867"/>
        <v>0</v>
      </c>
      <c r="T4622" s="8" t="str">
        <f t="shared" si="868"/>
        <v>0</v>
      </c>
      <c r="U4622" s="8" t="str">
        <f t="shared" si="869"/>
        <v>0</v>
      </c>
      <c r="V4622" s="8" t="str">
        <f t="shared" si="870"/>
        <v>0</v>
      </c>
      <c r="W4622" s="8" t="str">
        <f t="shared" si="871"/>
        <v>0</v>
      </c>
      <c r="X4622" s="8" t="str">
        <f t="shared" si="872"/>
        <v>0</v>
      </c>
      <c r="Y4622" s="8" t="str">
        <f t="shared" si="873"/>
        <v>0</v>
      </c>
      <c r="Z4622" s="8" t="str">
        <f t="shared" si="874"/>
        <v>0</v>
      </c>
      <c r="AA4622" s="8" t="str">
        <f t="shared" si="875"/>
        <v>0</v>
      </c>
      <c r="AD4622" t="s">
        <v>9686</v>
      </c>
      <c r="AE4622" s="3">
        <v>4</v>
      </c>
      <c r="AF4622" s="3">
        <v>1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</row>
    <row r="4623" spans="3:41" x14ac:dyDescent="0.25">
      <c r="C4623" s="6" t="s">
        <v>9709</v>
      </c>
      <c r="D4623" s="9" t="s">
        <v>3918</v>
      </c>
      <c r="E4623" s="9" t="s">
        <v>2764</v>
      </c>
      <c r="F4623" s="9" t="s">
        <v>2764</v>
      </c>
      <c r="G4623" s="9" t="s">
        <v>2764</v>
      </c>
      <c r="H4623" s="9" t="s">
        <v>2764</v>
      </c>
      <c r="I4623" s="9" t="s">
        <v>2764</v>
      </c>
      <c r="J4623" s="9" t="s">
        <v>2764</v>
      </c>
      <c r="K4623" s="9" t="s">
        <v>2764</v>
      </c>
      <c r="L4623" s="9" t="s">
        <v>2764</v>
      </c>
      <c r="M4623" s="9" t="s">
        <v>2764</v>
      </c>
      <c r="N4623" s="9" t="s">
        <v>2764</v>
      </c>
      <c r="P4623" t="str">
        <f t="shared" si="864"/>
        <v>Bridgewater - Cameron Williams</v>
      </c>
      <c r="Q4623" s="8" t="str">
        <f t="shared" si="865"/>
        <v>3</v>
      </c>
      <c r="R4623" s="8" t="str">
        <f t="shared" si="866"/>
        <v>0</v>
      </c>
      <c r="S4623" s="8" t="str">
        <f t="shared" si="867"/>
        <v>0</v>
      </c>
      <c r="T4623" s="8" t="str">
        <f t="shared" si="868"/>
        <v>0</v>
      </c>
      <c r="U4623" s="8" t="str">
        <f t="shared" si="869"/>
        <v>0</v>
      </c>
      <c r="V4623" s="8" t="str">
        <f t="shared" si="870"/>
        <v>0</v>
      </c>
      <c r="W4623" s="8" t="str">
        <f t="shared" si="871"/>
        <v>0</v>
      </c>
      <c r="X4623" s="8" t="str">
        <f t="shared" si="872"/>
        <v>0</v>
      </c>
      <c r="Y4623" s="8" t="str">
        <f t="shared" si="873"/>
        <v>0</v>
      </c>
      <c r="Z4623" s="8" t="str">
        <f t="shared" si="874"/>
        <v>0</v>
      </c>
      <c r="AA4623" s="8" t="str">
        <f t="shared" si="875"/>
        <v>0</v>
      </c>
      <c r="AD4623" t="s">
        <v>9687</v>
      </c>
      <c r="AE4623" s="3">
        <v>2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</row>
    <row r="4624" spans="3:41" x14ac:dyDescent="0.25">
      <c r="C4624" s="5" t="s">
        <v>9710</v>
      </c>
      <c r="D4624" s="8" t="s">
        <v>10270</v>
      </c>
      <c r="E4624" s="8" t="s">
        <v>2775</v>
      </c>
      <c r="F4624" s="8" t="s">
        <v>2764</v>
      </c>
      <c r="G4624" s="8" t="s">
        <v>2764</v>
      </c>
      <c r="H4624" s="8" t="s">
        <v>2764</v>
      </c>
      <c r="I4624" s="8" t="s">
        <v>2764</v>
      </c>
      <c r="J4624" s="8" t="s">
        <v>2764</v>
      </c>
      <c r="K4624" s="8" t="s">
        <v>2764</v>
      </c>
      <c r="L4624" s="8" t="s">
        <v>2764</v>
      </c>
      <c r="M4624" s="8" t="s">
        <v>2764</v>
      </c>
      <c r="N4624" s="8" t="s">
        <v>2764</v>
      </c>
      <c r="P4624" t="str">
        <f t="shared" si="864"/>
        <v>Denver - Jake Krafka</v>
      </c>
      <c r="Q4624" s="8" t="str">
        <f t="shared" si="865"/>
        <v>7</v>
      </c>
      <c r="R4624" s="8" t="str">
        <f t="shared" si="866"/>
        <v>2</v>
      </c>
      <c r="S4624" s="8" t="str">
        <f t="shared" si="867"/>
        <v>0</v>
      </c>
      <c r="T4624" s="8" t="str">
        <f t="shared" si="868"/>
        <v>0</v>
      </c>
      <c r="U4624" s="8" t="str">
        <f t="shared" si="869"/>
        <v>0</v>
      </c>
      <c r="V4624" s="8" t="str">
        <f t="shared" si="870"/>
        <v>0</v>
      </c>
      <c r="W4624" s="8" t="str">
        <f t="shared" si="871"/>
        <v>0</v>
      </c>
      <c r="X4624" s="8" t="str">
        <f t="shared" si="872"/>
        <v>0</v>
      </c>
      <c r="Y4624" s="8" t="str">
        <f t="shared" si="873"/>
        <v>0</v>
      </c>
      <c r="Z4624" s="8" t="str">
        <f t="shared" si="874"/>
        <v>0</v>
      </c>
      <c r="AA4624" s="8" t="str">
        <f t="shared" si="875"/>
        <v>0</v>
      </c>
      <c r="AD4624" t="s">
        <v>9688</v>
      </c>
      <c r="AE4624" s="3">
        <v>2</v>
      </c>
      <c r="AF4624" s="3">
        <v>1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</row>
    <row r="4625" spans="3:41" x14ac:dyDescent="0.25">
      <c r="C4625" s="6" t="s">
        <v>9711</v>
      </c>
      <c r="D4625" s="9" t="s">
        <v>10238</v>
      </c>
      <c r="E4625" s="9" t="s">
        <v>2763</v>
      </c>
      <c r="F4625" s="9" t="s">
        <v>2764</v>
      </c>
      <c r="G4625" s="9" t="s">
        <v>2764</v>
      </c>
      <c r="H4625" s="9" t="s">
        <v>2764</v>
      </c>
      <c r="I4625" s="9" t="s">
        <v>2764</v>
      </c>
      <c r="J4625" s="9" t="s">
        <v>2764</v>
      </c>
      <c r="K4625" s="9" t="s">
        <v>2764</v>
      </c>
      <c r="L4625" s="9" t="s">
        <v>2764</v>
      </c>
      <c r="M4625" s="9" t="s">
        <v>2764</v>
      </c>
      <c r="N4625" s="9" t="s">
        <v>2764</v>
      </c>
      <c r="P4625" t="str">
        <f t="shared" si="864"/>
        <v>Kennesaw State - C.J. Washington</v>
      </c>
      <c r="Q4625" s="8" t="str">
        <f t="shared" si="865"/>
        <v>10</v>
      </c>
      <c r="R4625" s="8" t="str">
        <f t="shared" si="866"/>
        <v>1</v>
      </c>
      <c r="S4625" s="8" t="str">
        <f t="shared" si="867"/>
        <v>0</v>
      </c>
      <c r="T4625" s="8" t="str">
        <f t="shared" si="868"/>
        <v>0</v>
      </c>
      <c r="U4625" s="8" t="str">
        <f t="shared" si="869"/>
        <v>0</v>
      </c>
      <c r="V4625" s="8" t="str">
        <f t="shared" si="870"/>
        <v>0</v>
      </c>
      <c r="W4625" s="8" t="str">
        <f t="shared" si="871"/>
        <v>0</v>
      </c>
      <c r="X4625" s="8" t="str">
        <f t="shared" si="872"/>
        <v>0</v>
      </c>
      <c r="Y4625" s="8" t="str">
        <f t="shared" si="873"/>
        <v>0</v>
      </c>
      <c r="Z4625" s="8" t="str">
        <f t="shared" si="874"/>
        <v>0</v>
      </c>
      <c r="AA4625" s="8" t="str">
        <f t="shared" si="875"/>
        <v>0</v>
      </c>
      <c r="AD4625" t="s">
        <v>9689</v>
      </c>
      <c r="AE4625" s="3">
        <v>2</v>
      </c>
      <c r="AF4625" s="3">
        <v>1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</row>
    <row r="4626" spans="3:41" x14ac:dyDescent="0.25">
      <c r="C4626" s="5" t="s">
        <v>9712</v>
      </c>
      <c r="D4626" s="8" t="s">
        <v>10029</v>
      </c>
      <c r="E4626" s="8" t="s">
        <v>2764</v>
      </c>
      <c r="F4626" s="8" t="s">
        <v>2764</v>
      </c>
      <c r="G4626" s="8" t="s">
        <v>2764</v>
      </c>
      <c r="H4626" s="8" t="s">
        <v>2764</v>
      </c>
      <c r="I4626" s="8" t="s">
        <v>2764</v>
      </c>
      <c r="J4626" s="8" t="s">
        <v>2764</v>
      </c>
      <c r="K4626" s="8" t="s">
        <v>2764</v>
      </c>
      <c r="L4626" s="8" t="s">
        <v>2764</v>
      </c>
      <c r="M4626" s="8" t="s">
        <v>2764</v>
      </c>
      <c r="N4626" s="8" t="s">
        <v>2764</v>
      </c>
      <c r="P4626" t="str">
        <f t="shared" si="864"/>
        <v>Arizona State - Mickey Mitchell</v>
      </c>
      <c r="Q4626" s="8" t="str">
        <f t="shared" si="865"/>
        <v>1</v>
      </c>
      <c r="R4626" s="8" t="str">
        <f t="shared" si="866"/>
        <v>0</v>
      </c>
      <c r="S4626" s="8" t="str">
        <f t="shared" si="867"/>
        <v>0</v>
      </c>
      <c r="T4626" s="8" t="str">
        <f t="shared" si="868"/>
        <v>0</v>
      </c>
      <c r="U4626" s="8" t="str">
        <f t="shared" si="869"/>
        <v>0</v>
      </c>
      <c r="V4626" s="8" t="str">
        <f t="shared" si="870"/>
        <v>0</v>
      </c>
      <c r="W4626" s="8" t="str">
        <f t="shared" si="871"/>
        <v>0</v>
      </c>
      <c r="X4626" s="8" t="str">
        <f t="shared" si="872"/>
        <v>0</v>
      </c>
      <c r="Y4626" s="8" t="str">
        <f t="shared" si="873"/>
        <v>0</v>
      </c>
      <c r="Z4626" s="8" t="str">
        <f t="shared" si="874"/>
        <v>0</v>
      </c>
      <c r="AA4626" s="8" t="str">
        <f t="shared" si="875"/>
        <v>0</v>
      </c>
      <c r="AD4626" t="s">
        <v>9690</v>
      </c>
      <c r="AE4626" s="3">
        <v>13</v>
      </c>
      <c r="AF4626" s="3">
        <v>4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</row>
    <row r="4627" spans="3:41" x14ac:dyDescent="0.25">
      <c r="C4627" s="6" t="s">
        <v>9713</v>
      </c>
      <c r="D4627" s="9" t="s">
        <v>10029</v>
      </c>
      <c r="E4627" s="9" t="s">
        <v>2770</v>
      </c>
      <c r="F4627" s="9" t="s">
        <v>2764</v>
      </c>
      <c r="G4627" s="9" t="s">
        <v>2764</v>
      </c>
      <c r="H4627" s="9" t="s">
        <v>2764</v>
      </c>
      <c r="I4627" s="9" t="s">
        <v>2764</v>
      </c>
      <c r="J4627" s="9" t="s">
        <v>2764</v>
      </c>
      <c r="K4627" s="9" t="s">
        <v>2764</v>
      </c>
      <c r="L4627" s="9" t="s">
        <v>2764</v>
      </c>
      <c r="M4627" s="9" t="s">
        <v>2764</v>
      </c>
      <c r="N4627" s="9" t="s">
        <v>2764</v>
      </c>
      <c r="P4627" t="str">
        <f t="shared" si="864"/>
        <v>Belmont - Belmont</v>
      </c>
      <c r="Q4627" s="8" t="str">
        <f t="shared" si="865"/>
        <v>1</v>
      </c>
      <c r="R4627" s="8" t="str">
        <f t="shared" si="866"/>
        <v>1</v>
      </c>
      <c r="S4627" s="8" t="str">
        <f t="shared" si="867"/>
        <v>0</v>
      </c>
      <c r="T4627" s="8" t="str">
        <f t="shared" si="868"/>
        <v>0</v>
      </c>
      <c r="U4627" s="8" t="str">
        <f t="shared" si="869"/>
        <v>0</v>
      </c>
      <c r="V4627" s="8" t="str">
        <f t="shared" si="870"/>
        <v>0</v>
      </c>
      <c r="W4627" s="8" t="str">
        <f t="shared" si="871"/>
        <v>0</v>
      </c>
      <c r="X4627" s="8" t="str">
        <f t="shared" si="872"/>
        <v>0</v>
      </c>
      <c r="Y4627" s="8" t="str">
        <f t="shared" si="873"/>
        <v>0</v>
      </c>
      <c r="Z4627" s="8" t="str">
        <f t="shared" si="874"/>
        <v>0</v>
      </c>
      <c r="AA4627" s="8" t="str">
        <f t="shared" si="875"/>
        <v>0</v>
      </c>
      <c r="AD4627" t="s">
        <v>9691</v>
      </c>
      <c r="AE4627" s="3">
        <v>7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</row>
    <row r="4628" spans="3:41" x14ac:dyDescent="0.25">
      <c r="C4628" s="5" t="s">
        <v>9714</v>
      </c>
      <c r="D4628" s="8" t="s">
        <v>10026</v>
      </c>
      <c r="E4628" s="8" t="s">
        <v>2764</v>
      </c>
      <c r="F4628" s="8" t="s">
        <v>2764</v>
      </c>
      <c r="G4628" s="8" t="s">
        <v>2764</v>
      </c>
      <c r="H4628" s="8" t="s">
        <v>2764</v>
      </c>
      <c r="I4628" s="8" t="s">
        <v>2764</v>
      </c>
      <c r="J4628" s="8" t="s">
        <v>2764</v>
      </c>
      <c r="K4628" s="8" t="s">
        <v>2764</v>
      </c>
      <c r="L4628" s="8" t="s">
        <v>2764</v>
      </c>
      <c r="M4628" s="8" t="s">
        <v>2764</v>
      </c>
      <c r="N4628" s="8" t="s">
        <v>2764</v>
      </c>
      <c r="P4628" t="str">
        <f t="shared" si="864"/>
        <v>Morgan State - Taron Oliver Jr.</v>
      </c>
      <c r="Q4628" s="8" t="str">
        <f t="shared" si="865"/>
        <v>3</v>
      </c>
      <c r="R4628" s="8" t="str">
        <f t="shared" si="866"/>
        <v>0</v>
      </c>
      <c r="S4628" s="8" t="str">
        <f t="shared" si="867"/>
        <v>0</v>
      </c>
      <c r="T4628" s="8" t="str">
        <f t="shared" si="868"/>
        <v>0</v>
      </c>
      <c r="U4628" s="8" t="str">
        <f t="shared" si="869"/>
        <v>0</v>
      </c>
      <c r="V4628" s="8" t="str">
        <f t="shared" si="870"/>
        <v>0</v>
      </c>
      <c r="W4628" s="8" t="str">
        <f t="shared" si="871"/>
        <v>0</v>
      </c>
      <c r="X4628" s="8" t="str">
        <f t="shared" si="872"/>
        <v>0</v>
      </c>
      <c r="Y4628" s="8" t="str">
        <f t="shared" si="873"/>
        <v>0</v>
      </c>
      <c r="Z4628" s="8" t="str">
        <f t="shared" si="874"/>
        <v>0</v>
      </c>
      <c r="AA4628" s="8" t="str">
        <f t="shared" si="875"/>
        <v>0</v>
      </c>
      <c r="AD4628" t="s">
        <v>9692</v>
      </c>
      <c r="AE4628" s="3">
        <v>2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</row>
    <row r="4629" spans="3:41" x14ac:dyDescent="0.25">
      <c r="C4629" s="6" t="s">
        <v>9715</v>
      </c>
      <c r="D4629" s="9" t="s">
        <v>2865</v>
      </c>
      <c r="E4629" s="9" t="s">
        <v>2764</v>
      </c>
      <c r="F4629" s="9" t="s">
        <v>2764</v>
      </c>
      <c r="G4629" s="9" t="s">
        <v>2764</v>
      </c>
      <c r="H4629" s="9" t="s">
        <v>2764</v>
      </c>
      <c r="I4629" s="9" t="s">
        <v>2764</v>
      </c>
      <c r="J4629" s="9" t="s">
        <v>2764</v>
      </c>
      <c r="K4629" s="9" t="s">
        <v>2764</v>
      </c>
      <c r="L4629" s="9" t="s">
        <v>2764</v>
      </c>
      <c r="M4629" s="9" t="s">
        <v>2764</v>
      </c>
      <c r="N4629" s="9" t="s">
        <v>2764</v>
      </c>
      <c r="P4629" t="str">
        <f t="shared" si="864"/>
        <v>North Carolina A&amp;T - Ed Ferguson</v>
      </c>
      <c r="Q4629" s="8" t="str">
        <f t="shared" si="865"/>
        <v>1</v>
      </c>
      <c r="R4629" s="8" t="str">
        <f t="shared" si="866"/>
        <v>0</v>
      </c>
      <c r="S4629" s="8" t="str">
        <f t="shared" si="867"/>
        <v>0</v>
      </c>
      <c r="T4629" s="8" t="str">
        <f t="shared" si="868"/>
        <v>0</v>
      </c>
      <c r="U4629" s="8" t="str">
        <f t="shared" si="869"/>
        <v>0</v>
      </c>
      <c r="V4629" s="8" t="str">
        <f t="shared" si="870"/>
        <v>0</v>
      </c>
      <c r="W4629" s="8" t="str">
        <f t="shared" si="871"/>
        <v>0</v>
      </c>
      <c r="X4629" s="8" t="str">
        <f t="shared" si="872"/>
        <v>0</v>
      </c>
      <c r="Y4629" s="8" t="str">
        <f t="shared" si="873"/>
        <v>0</v>
      </c>
      <c r="Z4629" s="8" t="str">
        <f t="shared" si="874"/>
        <v>0</v>
      </c>
      <c r="AA4629" s="8" t="str">
        <f t="shared" si="875"/>
        <v>0</v>
      </c>
      <c r="AD4629" t="s">
        <v>9693</v>
      </c>
      <c r="AE4629" s="3">
        <v>13</v>
      </c>
      <c r="AF4629" s="3">
        <v>5</v>
      </c>
      <c r="AG4629" s="3">
        <v>1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</row>
    <row r="4630" spans="3:41" x14ac:dyDescent="0.25">
      <c r="C4630" s="5" t="s">
        <v>9716</v>
      </c>
      <c r="D4630" s="8" t="s">
        <v>10099</v>
      </c>
      <c r="E4630" s="8" t="s">
        <v>2764</v>
      </c>
      <c r="F4630" s="8" t="s">
        <v>2764</v>
      </c>
      <c r="G4630" s="8" t="s">
        <v>2764</v>
      </c>
      <c r="H4630" s="8" t="s">
        <v>2764</v>
      </c>
      <c r="I4630" s="8" t="s">
        <v>2764</v>
      </c>
      <c r="J4630" s="8" t="s">
        <v>2764</v>
      </c>
      <c r="K4630" s="8" t="s">
        <v>2764</v>
      </c>
      <c r="L4630" s="8" t="s">
        <v>2764</v>
      </c>
      <c r="M4630" s="8" t="s">
        <v>2764</v>
      </c>
      <c r="N4630" s="8" t="s">
        <v>2764</v>
      </c>
      <c r="P4630" t="str">
        <f t="shared" si="864"/>
        <v>Maryland - Travis Valmon</v>
      </c>
      <c r="Q4630" s="8" t="str">
        <f t="shared" si="865"/>
        <v>2</v>
      </c>
      <c r="R4630" s="8" t="str">
        <f t="shared" si="866"/>
        <v>0</v>
      </c>
      <c r="S4630" s="8" t="str">
        <f t="shared" si="867"/>
        <v>0</v>
      </c>
      <c r="T4630" s="8" t="str">
        <f t="shared" si="868"/>
        <v>0</v>
      </c>
      <c r="U4630" s="8" t="str">
        <f t="shared" si="869"/>
        <v>0</v>
      </c>
      <c r="V4630" s="8" t="str">
        <f t="shared" si="870"/>
        <v>0</v>
      </c>
      <c r="W4630" s="8" t="str">
        <f t="shared" si="871"/>
        <v>0</v>
      </c>
      <c r="X4630" s="8" t="str">
        <f t="shared" si="872"/>
        <v>0</v>
      </c>
      <c r="Y4630" s="8" t="str">
        <f t="shared" si="873"/>
        <v>0</v>
      </c>
      <c r="Z4630" s="8" t="str">
        <f t="shared" si="874"/>
        <v>0</v>
      </c>
      <c r="AA4630" s="8" t="str">
        <f t="shared" si="875"/>
        <v>0</v>
      </c>
      <c r="AD4630" t="s">
        <v>9694</v>
      </c>
      <c r="AE4630" s="3">
        <v>8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</row>
    <row r="4631" spans="3:41" x14ac:dyDescent="0.25">
      <c r="C4631" s="6" t="s">
        <v>9717</v>
      </c>
      <c r="D4631" s="9" t="s">
        <v>9524</v>
      </c>
      <c r="E4631" s="9" t="s">
        <v>2764</v>
      </c>
      <c r="F4631" s="9" t="s">
        <v>2764</v>
      </c>
      <c r="G4631" s="9" t="s">
        <v>2764</v>
      </c>
      <c r="H4631" s="9" t="s">
        <v>2764</v>
      </c>
      <c r="I4631" s="9" t="s">
        <v>2764</v>
      </c>
      <c r="J4631" s="9" t="s">
        <v>2764</v>
      </c>
      <c r="K4631" s="9" t="s">
        <v>2764</v>
      </c>
      <c r="L4631" s="9" t="s">
        <v>2764</v>
      </c>
      <c r="M4631" s="9" t="s">
        <v>2764</v>
      </c>
      <c r="N4631" s="9" t="s">
        <v>2764</v>
      </c>
      <c r="P4631" t="str">
        <f t="shared" si="864"/>
        <v>UTSA - Tamir Bynum</v>
      </c>
      <c r="Q4631" s="8" t="str">
        <f t="shared" si="865"/>
        <v>10</v>
      </c>
      <c r="R4631" s="8" t="str">
        <f t="shared" si="866"/>
        <v>0</v>
      </c>
      <c r="S4631" s="8" t="str">
        <f t="shared" si="867"/>
        <v>0</v>
      </c>
      <c r="T4631" s="8" t="str">
        <f t="shared" si="868"/>
        <v>0</v>
      </c>
      <c r="U4631" s="8" t="str">
        <f t="shared" si="869"/>
        <v>0</v>
      </c>
      <c r="V4631" s="8" t="str">
        <f t="shared" si="870"/>
        <v>0</v>
      </c>
      <c r="W4631" s="8" t="str">
        <f t="shared" si="871"/>
        <v>0</v>
      </c>
      <c r="X4631" s="8" t="str">
        <f t="shared" si="872"/>
        <v>0</v>
      </c>
      <c r="Y4631" s="8" t="str">
        <f t="shared" si="873"/>
        <v>0</v>
      </c>
      <c r="Z4631" s="8" t="str">
        <f t="shared" si="874"/>
        <v>0</v>
      </c>
      <c r="AA4631" s="8" t="str">
        <f t="shared" si="875"/>
        <v>0</v>
      </c>
      <c r="AD4631" t="s">
        <v>9695</v>
      </c>
      <c r="AE4631" s="3">
        <v>19</v>
      </c>
      <c r="AF4631" s="3">
        <v>6</v>
      </c>
      <c r="AG4631" s="3">
        <v>3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</row>
    <row r="4632" spans="3:41" x14ac:dyDescent="0.25">
      <c r="C4632" s="5" t="s">
        <v>9718</v>
      </c>
      <c r="D4632" s="8" t="s">
        <v>2840</v>
      </c>
      <c r="E4632" s="8" t="s">
        <v>2764</v>
      </c>
      <c r="F4632" s="8" t="s">
        <v>2764</v>
      </c>
      <c r="G4632" s="8" t="s">
        <v>2764</v>
      </c>
      <c r="H4632" s="8" t="s">
        <v>2764</v>
      </c>
      <c r="I4632" s="8" t="s">
        <v>2764</v>
      </c>
      <c r="J4632" s="8" t="s">
        <v>2764</v>
      </c>
      <c r="K4632" s="8" t="s">
        <v>2764</v>
      </c>
      <c r="L4632" s="8" t="s">
        <v>2764</v>
      </c>
      <c r="M4632" s="8" t="s">
        <v>2764</v>
      </c>
      <c r="N4632" s="8" t="s">
        <v>2764</v>
      </c>
      <c r="P4632" t="str">
        <f t="shared" si="864"/>
        <v>Bucknell - missed Three Point Jumper.</v>
      </c>
      <c r="Q4632" s="8" t="str">
        <f t="shared" si="865"/>
        <v>2</v>
      </c>
      <c r="R4632" s="8" t="str">
        <f t="shared" si="866"/>
        <v>0</v>
      </c>
      <c r="S4632" s="8" t="str">
        <f t="shared" si="867"/>
        <v>0</v>
      </c>
      <c r="T4632" s="8" t="str">
        <f t="shared" si="868"/>
        <v>0</v>
      </c>
      <c r="U4632" s="8" t="str">
        <f t="shared" si="869"/>
        <v>0</v>
      </c>
      <c r="V4632" s="8" t="str">
        <f t="shared" si="870"/>
        <v>0</v>
      </c>
      <c r="W4632" s="8" t="str">
        <f t="shared" si="871"/>
        <v>0</v>
      </c>
      <c r="X4632" s="8" t="str">
        <f t="shared" si="872"/>
        <v>0</v>
      </c>
      <c r="Y4632" s="8" t="str">
        <f t="shared" si="873"/>
        <v>0</v>
      </c>
      <c r="Z4632" s="8" t="str">
        <f t="shared" si="874"/>
        <v>0</v>
      </c>
      <c r="AA4632" s="8" t="str">
        <f t="shared" si="875"/>
        <v>0</v>
      </c>
      <c r="AD4632" t="s">
        <v>9697</v>
      </c>
      <c r="AE4632" s="3">
        <v>3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</row>
    <row r="4633" spans="3:41" x14ac:dyDescent="0.25">
      <c r="C4633" s="6" t="s">
        <v>9719</v>
      </c>
      <c r="D4633" s="9" t="s">
        <v>2865</v>
      </c>
      <c r="E4633" s="9" t="s">
        <v>2764</v>
      </c>
      <c r="F4633" s="9" t="s">
        <v>2764</v>
      </c>
      <c r="G4633" s="9" t="s">
        <v>2764</v>
      </c>
      <c r="H4633" s="9" t="s">
        <v>2764</v>
      </c>
      <c r="I4633" s="9" t="s">
        <v>2764</v>
      </c>
      <c r="J4633" s="9" t="s">
        <v>2764</v>
      </c>
      <c r="K4633" s="9" t="s">
        <v>2764</v>
      </c>
      <c r="L4633" s="9" t="s">
        <v>2764</v>
      </c>
      <c r="M4633" s="9" t="s">
        <v>2764</v>
      </c>
      <c r="N4633" s="9" t="s">
        <v>2764</v>
      </c>
      <c r="P4633" t="str">
        <f t="shared" si="864"/>
        <v>Colorado - Aidan McQuade</v>
      </c>
      <c r="Q4633" s="8" t="str">
        <f t="shared" si="865"/>
        <v>1</v>
      </c>
      <c r="R4633" s="8" t="str">
        <f t="shared" si="866"/>
        <v>0</v>
      </c>
      <c r="S4633" s="8" t="str">
        <f t="shared" si="867"/>
        <v>0</v>
      </c>
      <c r="T4633" s="8" t="str">
        <f t="shared" si="868"/>
        <v>0</v>
      </c>
      <c r="U4633" s="8" t="str">
        <f t="shared" si="869"/>
        <v>0</v>
      </c>
      <c r="V4633" s="8" t="str">
        <f t="shared" si="870"/>
        <v>0</v>
      </c>
      <c r="W4633" s="8" t="str">
        <f t="shared" si="871"/>
        <v>0</v>
      </c>
      <c r="X4633" s="8" t="str">
        <f t="shared" si="872"/>
        <v>0</v>
      </c>
      <c r="Y4633" s="8" t="str">
        <f t="shared" si="873"/>
        <v>0</v>
      </c>
      <c r="Z4633" s="8" t="str">
        <f t="shared" si="874"/>
        <v>0</v>
      </c>
      <c r="AA4633" s="8" t="str">
        <f t="shared" si="875"/>
        <v>0</v>
      </c>
      <c r="AD4633" t="s">
        <v>9698</v>
      </c>
      <c r="AE4633" s="3">
        <v>1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</row>
    <row r="4634" spans="3:41" x14ac:dyDescent="0.25">
      <c r="C4634" s="5" t="s">
        <v>9720</v>
      </c>
      <c r="D4634" s="8" t="s">
        <v>10099</v>
      </c>
      <c r="E4634" s="8" t="s">
        <v>2763</v>
      </c>
      <c r="F4634" s="8" t="s">
        <v>2764</v>
      </c>
      <c r="G4634" s="8" t="s">
        <v>2764</v>
      </c>
      <c r="H4634" s="8" t="s">
        <v>2764</v>
      </c>
      <c r="I4634" s="8" t="s">
        <v>2764</v>
      </c>
      <c r="J4634" s="8" t="s">
        <v>2764</v>
      </c>
      <c r="K4634" s="8" t="s">
        <v>2764</v>
      </c>
      <c r="L4634" s="8" t="s">
        <v>2764</v>
      </c>
      <c r="M4634" s="8" t="s">
        <v>2764</v>
      </c>
      <c r="N4634" s="8" t="s">
        <v>2764</v>
      </c>
      <c r="P4634" t="str">
        <f t="shared" si="864"/>
        <v>Gardner-Webb - Jr Eric Jamison</v>
      </c>
      <c r="Q4634" s="8" t="str">
        <f t="shared" si="865"/>
        <v>2</v>
      </c>
      <c r="R4634" s="8" t="str">
        <f t="shared" si="866"/>
        <v>1</v>
      </c>
      <c r="S4634" s="8" t="str">
        <f t="shared" si="867"/>
        <v>0</v>
      </c>
      <c r="T4634" s="8" t="str">
        <f t="shared" si="868"/>
        <v>0</v>
      </c>
      <c r="U4634" s="8" t="str">
        <f t="shared" si="869"/>
        <v>0</v>
      </c>
      <c r="V4634" s="8" t="str">
        <f t="shared" si="870"/>
        <v>0</v>
      </c>
      <c r="W4634" s="8" t="str">
        <f t="shared" si="871"/>
        <v>0</v>
      </c>
      <c r="X4634" s="8" t="str">
        <f t="shared" si="872"/>
        <v>0</v>
      </c>
      <c r="Y4634" s="8" t="str">
        <f t="shared" si="873"/>
        <v>0</v>
      </c>
      <c r="Z4634" s="8" t="str">
        <f t="shared" si="874"/>
        <v>0</v>
      </c>
      <c r="AA4634" s="8" t="str">
        <f t="shared" si="875"/>
        <v>0</v>
      </c>
      <c r="AD4634" t="s">
        <v>9699</v>
      </c>
      <c r="AE4634" s="3">
        <v>3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</row>
    <row r="4635" spans="3:41" x14ac:dyDescent="0.25">
      <c r="C4635" s="6" t="s">
        <v>9721</v>
      </c>
      <c r="D4635" s="9" t="s">
        <v>10074</v>
      </c>
      <c r="E4635" s="9" t="s">
        <v>2901</v>
      </c>
      <c r="F4635" s="9" t="s">
        <v>2878</v>
      </c>
      <c r="G4635" s="9" t="s">
        <v>2831</v>
      </c>
      <c r="H4635" s="9" t="s">
        <v>2763</v>
      </c>
      <c r="I4635" s="9" t="s">
        <v>2764</v>
      </c>
      <c r="J4635" s="9" t="s">
        <v>2764</v>
      </c>
      <c r="K4635" s="9" t="s">
        <v>2764</v>
      </c>
      <c r="L4635" s="9" t="s">
        <v>2764</v>
      </c>
      <c r="M4635" s="9" t="s">
        <v>2764</v>
      </c>
      <c r="N4635" s="9" t="s">
        <v>2764</v>
      </c>
      <c r="P4635" t="str">
        <f t="shared" si="864"/>
        <v>George Mason - Jaire Grayer</v>
      </c>
      <c r="Q4635" s="8" t="str">
        <f t="shared" si="865"/>
        <v>28</v>
      </c>
      <c r="R4635" s="8" t="str">
        <f t="shared" si="866"/>
        <v>8</v>
      </c>
      <c r="S4635" s="8" t="str">
        <f t="shared" si="867"/>
        <v>4</v>
      </c>
      <c r="T4635" s="8" t="str">
        <f t="shared" si="868"/>
        <v>2</v>
      </c>
      <c r="U4635" s="8" t="str">
        <f t="shared" si="869"/>
        <v>1</v>
      </c>
      <c r="V4635" s="8" t="str">
        <f t="shared" si="870"/>
        <v>0</v>
      </c>
      <c r="W4635" s="8" t="str">
        <f t="shared" si="871"/>
        <v>0</v>
      </c>
      <c r="X4635" s="8" t="str">
        <f t="shared" si="872"/>
        <v>0</v>
      </c>
      <c r="Y4635" s="8" t="str">
        <f t="shared" si="873"/>
        <v>0</v>
      </c>
      <c r="Z4635" s="8" t="str">
        <f t="shared" si="874"/>
        <v>0</v>
      </c>
      <c r="AA4635" s="8" t="str">
        <f t="shared" si="875"/>
        <v>0</v>
      </c>
      <c r="AD4635" t="s">
        <v>9702</v>
      </c>
      <c r="AE4635" s="3">
        <v>3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</row>
    <row r="4636" spans="3:41" x14ac:dyDescent="0.25">
      <c r="C4636" s="5" t="s">
        <v>9722</v>
      </c>
      <c r="D4636" s="8" t="s">
        <v>10024</v>
      </c>
      <c r="E4636" s="8" t="s">
        <v>2763</v>
      </c>
      <c r="F4636" s="8" t="s">
        <v>2764</v>
      </c>
      <c r="G4636" s="8" t="s">
        <v>2764</v>
      </c>
      <c r="H4636" s="8" t="s">
        <v>2764</v>
      </c>
      <c r="I4636" s="8" t="s">
        <v>2764</v>
      </c>
      <c r="J4636" s="8" t="s">
        <v>2764</v>
      </c>
      <c r="K4636" s="8" t="s">
        <v>2764</v>
      </c>
      <c r="L4636" s="8" t="s">
        <v>2764</v>
      </c>
      <c r="M4636" s="8" t="s">
        <v>2764</v>
      </c>
      <c r="N4636" s="8" t="s">
        <v>2764</v>
      </c>
      <c r="P4636" t="str">
        <f t="shared" si="864"/>
        <v>Hampton - Austin Colbert</v>
      </c>
      <c r="Q4636" s="8" t="str">
        <f t="shared" si="865"/>
        <v>6</v>
      </c>
      <c r="R4636" s="8" t="str">
        <f t="shared" si="866"/>
        <v>1</v>
      </c>
      <c r="S4636" s="8" t="str">
        <f t="shared" si="867"/>
        <v>0</v>
      </c>
      <c r="T4636" s="8" t="str">
        <f t="shared" si="868"/>
        <v>0</v>
      </c>
      <c r="U4636" s="8" t="str">
        <f t="shared" si="869"/>
        <v>0</v>
      </c>
      <c r="V4636" s="8" t="str">
        <f t="shared" si="870"/>
        <v>0</v>
      </c>
      <c r="W4636" s="8" t="str">
        <f t="shared" si="871"/>
        <v>0</v>
      </c>
      <c r="X4636" s="8" t="str">
        <f t="shared" si="872"/>
        <v>0</v>
      </c>
      <c r="Y4636" s="8" t="str">
        <f t="shared" si="873"/>
        <v>0</v>
      </c>
      <c r="Z4636" s="8" t="str">
        <f t="shared" si="874"/>
        <v>0</v>
      </c>
      <c r="AA4636" s="8" t="str">
        <f t="shared" si="875"/>
        <v>0</v>
      </c>
      <c r="AD4636" t="s">
        <v>9703</v>
      </c>
      <c r="AE4636" s="3">
        <v>5</v>
      </c>
      <c r="AF4636" s="3">
        <v>1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</row>
    <row r="4637" spans="3:41" x14ac:dyDescent="0.25">
      <c r="C4637" s="6" t="s">
        <v>9723</v>
      </c>
      <c r="D4637" s="9" t="s">
        <v>3918</v>
      </c>
      <c r="E4637" s="9" t="s">
        <v>2764</v>
      </c>
      <c r="F4637" s="9" t="s">
        <v>2764</v>
      </c>
      <c r="G4637" s="9" t="s">
        <v>2764</v>
      </c>
      <c r="H4637" s="9" t="s">
        <v>2764</v>
      </c>
      <c r="I4637" s="9" t="s">
        <v>2764</v>
      </c>
      <c r="J4637" s="9" t="s">
        <v>2764</v>
      </c>
      <c r="K4637" s="9" t="s">
        <v>2764</v>
      </c>
      <c r="L4637" s="9" t="s">
        <v>2764</v>
      </c>
      <c r="M4637" s="9" t="s">
        <v>2764</v>
      </c>
      <c r="N4637" s="9" t="s">
        <v>2764</v>
      </c>
      <c r="P4637" t="str">
        <f t="shared" si="864"/>
        <v>Harding - Alex Francis</v>
      </c>
      <c r="Q4637" s="8" t="str">
        <f t="shared" si="865"/>
        <v>3</v>
      </c>
      <c r="R4637" s="8" t="str">
        <f t="shared" si="866"/>
        <v>0</v>
      </c>
      <c r="S4637" s="8" t="str">
        <f t="shared" si="867"/>
        <v>0</v>
      </c>
      <c r="T4637" s="8" t="str">
        <f t="shared" si="868"/>
        <v>0</v>
      </c>
      <c r="U4637" s="8" t="str">
        <f t="shared" si="869"/>
        <v>0</v>
      </c>
      <c r="V4637" s="8" t="str">
        <f t="shared" si="870"/>
        <v>0</v>
      </c>
      <c r="W4637" s="8" t="str">
        <f t="shared" si="871"/>
        <v>0</v>
      </c>
      <c r="X4637" s="8" t="str">
        <f t="shared" si="872"/>
        <v>0</v>
      </c>
      <c r="Y4637" s="8" t="str">
        <f t="shared" si="873"/>
        <v>0</v>
      </c>
      <c r="Z4637" s="8" t="str">
        <f t="shared" si="874"/>
        <v>0</v>
      </c>
      <c r="AA4637" s="8" t="str">
        <f t="shared" si="875"/>
        <v>0</v>
      </c>
      <c r="AD4637" t="s">
        <v>9704</v>
      </c>
      <c r="AE4637" s="3">
        <v>4</v>
      </c>
      <c r="AF4637" s="3">
        <v>2</v>
      </c>
      <c r="AG4637" s="3">
        <v>1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</row>
    <row r="4638" spans="3:41" x14ac:dyDescent="0.25">
      <c r="C4638" s="5" t="s">
        <v>9724</v>
      </c>
      <c r="D4638" s="8" t="s">
        <v>2865</v>
      </c>
      <c r="E4638" s="8" t="s">
        <v>2764</v>
      </c>
      <c r="F4638" s="8" t="s">
        <v>2764</v>
      </c>
      <c r="G4638" s="8" t="s">
        <v>2764</v>
      </c>
      <c r="H4638" s="8" t="s">
        <v>2764</v>
      </c>
      <c r="I4638" s="8" t="s">
        <v>2764</v>
      </c>
      <c r="J4638" s="8" t="s">
        <v>2764</v>
      </c>
      <c r="K4638" s="8" t="s">
        <v>2764</v>
      </c>
      <c r="L4638" s="8" t="s">
        <v>2764</v>
      </c>
      <c r="M4638" s="8" t="s">
        <v>2764</v>
      </c>
      <c r="N4638" s="8" t="s">
        <v>2764</v>
      </c>
      <c r="P4638" t="str">
        <f t="shared" si="864"/>
        <v>Louisiana Tech - Kyle McKinley</v>
      </c>
      <c r="Q4638" s="8" t="str">
        <f t="shared" si="865"/>
        <v>1</v>
      </c>
      <c r="R4638" s="8" t="str">
        <f t="shared" si="866"/>
        <v>0</v>
      </c>
      <c r="S4638" s="8" t="str">
        <f t="shared" si="867"/>
        <v>0</v>
      </c>
      <c r="T4638" s="8" t="str">
        <f t="shared" si="868"/>
        <v>0</v>
      </c>
      <c r="U4638" s="8" t="str">
        <f t="shared" si="869"/>
        <v>0</v>
      </c>
      <c r="V4638" s="8" t="str">
        <f t="shared" si="870"/>
        <v>0</v>
      </c>
      <c r="W4638" s="8" t="str">
        <f t="shared" si="871"/>
        <v>0</v>
      </c>
      <c r="X4638" s="8" t="str">
        <f t="shared" si="872"/>
        <v>0</v>
      </c>
      <c r="Y4638" s="8" t="str">
        <f t="shared" si="873"/>
        <v>0</v>
      </c>
      <c r="Z4638" s="8" t="str">
        <f t="shared" si="874"/>
        <v>0</v>
      </c>
      <c r="AA4638" s="8" t="str">
        <f t="shared" si="875"/>
        <v>0</v>
      </c>
      <c r="AD4638" t="s">
        <v>9705</v>
      </c>
      <c r="AE4638" s="3">
        <v>4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</row>
    <row r="4639" spans="3:41" x14ac:dyDescent="0.25">
      <c r="C4639" s="6" t="s">
        <v>9725</v>
      </c>
      <c r="D4639" s="9" t="s">
        <v>10025</v>
      </c>
      <c r="E4639" s="9" t="s">
        <v>2775</v>
      </c>
      <c r="F4639" s="9" t="s">
        <v>2764</v>
      </c>
      <c r="G4639" s="9" t="s">
        <v>2764</v>
      </c>
      <c r="H4639" s="9" t="s">
        <v>2764</v>
      </c>
      <c r="I4639" s="9" t="s">
        <v>2764</v>
      </c>
      <c r="J4639" s="9" t="s">
        <v>2764</v>
      </c>
      <c r="K4639" s="9" t="s">
        <v>2764</v>
      </c>
      <c r="L4639" s="9" t="s">
        <v>2764</v>
      </c>
      <c r="M4639" s="9" t="s">
        <v>2764</v>
      </c>
      <c r="N4639" s="9" t="s">
        <v>2764</v>
      </c>
      <c r="P4639" t="str">
        <f t="shared" si="864"/>
        <v>Harding - Tyler Roth</v>
      </c>
      <c r="Q4639" s="8" t="str">
        <f t="shared" si="865"/>
        <v>5</v>
      </c>
      <c r="R4639" s="8" t="str">
        <f t="shared" si="866"/>
        <v>2</v>
      </c>
      <c r="S4639" s="8" t="str">
        <f t="shared" si="867"/>
        <v>0</v>
      </c>
      <c r="T4639" s="8" t="str">
        <f t="shared" si="868"/>
        <v>0</v>
      </c>
      <c r="U4639" s="8" t="str">
        <f t="shared" si="869"/>
        <v>0</v>
      </c>
      <c r="V4639" s="8" t="str">
        <f t="shared" si="870"/>
        <v>0</v>
      </c>
      <c r="W4639" s="8" t="str">
        <f t="shared" si="871"/>
        <v>0</v>
      </c>
      <c r="X4639" s="8" t="str">
        <f t="shared" si="872"/>
        <v>0</v>
      </c>
      <c r="Y4639" s="8" t="str">
        <f t="shared" si="873"/>
        <v>0</v>
      </c>
      <c r="Z4639" s="8" t="str">
        <f t="shared" si="874"/>
        <v>0</v>
      </c>
      <c r="AA4639" s="8" t="str">
        <f t="shared" si="875"/>
        <v>0</v>
      </c>
      <c r="AD4639" t="s">
        <v>9706</v>
      </c>
      <c r="AE4639" s="3">
        <v>2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</row>
    <row r="4640" spans="3:41" x14ac:dyDescent="0.25">
      <c r="C4640" s="5" t="s">
        <v>9726</v>
      </c>
      <c r="D4640" s="8" t="s">
        <v>2840</v>
      </c>
      <c r="E4640" s="8" t="s">
        <v>2764</v>
      </c>
      <c r="F4640" s="8" t="s">
        <v>2764</v>
      </c>
      <c r="G4640" s="8" t="s">
        <v>2764</v>
      </c>
      <c r="H4640" s="8" t="s">
        <v>2764</v>
      </c>
      <c r="I4640" s="8" t="s">
        <v>2764</v>
      </c>
      <c r="J4640" s="8" t="s">
        <v>2764</v>
      </c>
      <c r="K4640" s="8" t="s">
        <v>2764</v>
      </c>
      <c r="L4640" s="8" t="s">
        <v>2764</v>
      </c>
      <c r="M4640" s="8" t="s">
        <v>2764</v>
      </c>
      <c r="N4640" s="8" t="s">
        <v>2764</v>
      </c>
      <c r="P4640" t="str">
        <f t="shared" si="864"/>
        <v>Pennsylvania - Alex Imegwu</v>
      </c>
      <c r="Q4640" s="8" t="str">
        <f t="shared" si="865"/>
        <v>2</v>
      </c>
      <c r="R4640" s="8" t="str">
        <f t="shared" si="866"/>
        <v>0</v>
      </c>
      <c r="S4640" s="8" t="str">
        <f t="shared" si="867"/>
        <v>0</v>
      </c>
      <c r="T4640" s="8" t="str">
        <f t="shared" si="868"/>
        <v>0</v>
      </c>
      <c r="U4640" s="8" t="str">
        <f t="shared" si="869"/>
        <v>0</v>
      </c>
      <c r="V4640" s="8" t="str">
        <f t="shared" si="870"/>
        <v>0</v>
      </c>
      <c r="W4640" s="8" t="str">
        <f t="shared" si="871"/>
        <v>0</v>
      </c>
      <c r="X4640" s="8" t="str">
        <f t="shared" si="872"/>
        <v>0</v>
      </c>
      <c r="Y4640" s="8" t="str">
        <f t="shared" si="873"/>
        <v>0</v>
      </c>
      <c r="Z4640" s="8" t="str">
        <f t="shared" si="874"/>
        <v>0</v>
      </c>
      <c r="AA4640" s="8" t="str">
        <f t="shared" si="875"/>
        <v>0</v>
      </c>
      <c r="AD4640" t="s">
        <v>9707</v>
      </c>
      <c r="AE4640" s="3">
        <v>5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</row>
    <row r="4641" spans="3:41" x14ac:dyDescent="0.25">
      <c r="C4641" s="6" t="s">
        <v>9727</v>
      </c>
      <c r="D4641" s="9" t="s">
        <v>10099</v>
      </c>
      <c r="E4641" s="9" t="s">
        <v>2763</v>
      </c>
      <c r="F4641" s="9" t="s">
        <v>2764</v>
      </c>
      <c r="G4641" s="9" t="s">
        <v>2764</v>
      </c>
      <c r="H4641" s="9" t="s">
        <v>2764</v>
      </c>
      <c r="I4641" s="9" t="s">
        <v>2764</v>
      </c>
      <c r="J4641" s="9" t="s">
        <v>2764</v>
      </c>
      <c r="K4641" s="9" t="s">
        <v>2764</v>
      </c>
      <c r="L4641" s="9" t="s">
        <v>2764</v>
      </c>
      <c r="M4641" s="9" t="s">
        <v>2764</v>
      </c>
      <c r="N4641" s="9" t="s">
        <v>2764</v>
      </c>
      <c r="P4641" t="str">
        <f t="shared" si="864"/>
        <v>Tennessee State - Monty Johal</v>
      </c>
      <c r="Q4641" s="8" t="str">
        <f t="shared" si="865"/>
        <v>2</v>
      </c>
      <c r="R4641" s="8" t="str">
        <f t="shared" si="866"/>
        <v>1</v>
      </c>
      <c r="S4641" s="8" t="str">
        <f t="shared" si="867"/>
        <v>0</v>
      </c>
      <c r="T4641" s="8" t="str">
        <f t="shared" si="868"/>
        <v>0</v>
      </c>
      <c r="U4641" s="8" t="str">
        <f t="shared" si="869"/>
        <v>0</v>
      </c>
      <c r="V4641" s="8" t="str">
        <f t="shared" si="870"/>
        <v>0</v>
      </c>
      <c r="W4641" s="8" t="str">
        <f t="shared" si="871"/>
        <v>0</v>
      </c>
      <c r="X4641" s="8" t="str">
        <f t="shared" si="872"/>
        <v>0</v>
      </c>
      <c r="Y4641" s="8" t="str">
        <f t="shared" si="873"/>
        <v>0</v>
      </c>
      <c r="Z4641" s="8" t="str">
        <f t="shared" si="874"/>
        <v>0</v>
      </c>
      <c r="AA4641" s="8" t="str">
        <f t="shared" si="875"/>
        <v>0</v>
      </c>
      <c r="AD4641" t="s">
        <v>9708</v>
      </c>
      <c r="AE4641" s="3">
        <v>4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</row>
    <row r="4642" spans="3:41" x14ac:dyDescent="0.25">
      <c r="C4642" s="5" t="s">
        <v>9728</v>
      </c>
      <c r="D4642" s="8" t="s">
        <v>10026</v>
      </c>
      <c r="E4642" s="8" t="s">
        <v>2764</v>
      </c>
      <c r="F4642" s="8" t="s">
        <v>2764</v>
      </c>
      <c r="G4642" s="8" t="s">
        <v>2764</v>
      </c>
      <c r="H4642" s="8" t="s">
        <v>2764</v>
      </c>
      <c r="I4642" s="8" t="s">
        <v>2764</v>
      </c>
      <c r="J4642" s="8" t="s">
        <v>2764</v>
      </c>
      <c r="K4642" s="8" t="s">
        <v>2764</v>
      </c>
      <c r="L4642" s="8" t="s">
        <v>2764</v>
      </c>
      <c r="M4642" s="8" t="s">
        <v>2764</v>
      </c>
      <c r="N4642" s="8" t="s">
        <v>2764</v>
      </c>
      <c r="P4642" t="str">
        <f t="shared" si="864"/>
        <v>Tennessee State - Demarcus Mitchell</v>
      </c>
      <c r="Q4642" s="8" t="str">
        <f t="shared" si="865"/>
        <v>3</v>
      </c>
      <c r="R4642" s="8" t="str">
        <f t="shared" si="866"/>
        <v>0</v>
      </c>
      <c r="S4642" s="8" t="str">
        <f t="shared" si="867"/>
        <v>0</v>
      </c>
      <c r="T4642" s="8" t="str">
        <f t="shared" si="868"/>
        <v>0</v>
      </c>
      <c r="U4642" s="8" t="str">
        <f t="shared" si="869"/>
        <v>0</v>
      </c>
      <c r="V4642" s="8" t="str">
        <f t="shared" si="870"/>
        <v>0</v>
      </c>
      <c r="W4642" s="8" t="str">
        <f t="shared" si="871"/>
        <v>0</v>
      </c>
      <c r="X4642" s="8" t="str">
        <f t="shared" si="872"/>
        <v>0</v>
      </c>
      <c r="Y4642" s="8" t="str">
        <f t="shared" si="873"/>
        <v>0</v>
      </c>
      <c r="Z4642" s="8" t="str">
        <f t="shared" si="874"/>
        <v>0</v>
      </c>
      <c r="AA4642" s="8" t="str">
        <f t="shared" si="875"/>
        <v>0</v>
      </c>
      <c r="AD4642" t="s">
        <v>9709</v>
      </c>
      <c r="AE4642" s="3">
        <v>3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</row>
    <row r="4643" spans="3:41" x14ac:dyDescent="0.25">
      <c r="C4643" s="6" t="s">
        <v>9729</v>
      </c>
      <c r="D4643" s="9" t="s">
        <v>2840</v>
      </c>
      <c r="E4643" s="9" t="s">
        <v>2764</v>
      </c>
      <c r="F4643" s="9" t="s">
        <v>2764</v>
      </c>
      <c r="G4643" s="9" t="s">
        <v>2764</v>
      </c>
      <c r="H4643" s="9" t="s">
        <v>2764</v>
      </c>
      <c r="I4643" s="9" t="s">
        <v>2764</v>
      </c>
      <c r="J4643" s="9" t="s">
        <v>2764</v>
      </c>
      <c r="K4643" s="9" t="s">
        <v>2764</v>
      </c>
      <c r="L4643" s="9" t="s">
        <v>2764</v>
      </c>
      <c r="M4643" s="9" t="s">
        <v>2764</v>
      </c>
      <c r="N4643" s="9" t="s">
        <v>2764</v>
      </c>
      <c r="P4643" t="str">
        <f t="shared" si="864"/>
        <v>Little Rock - Terrell Curtis II</v>
      </c>
      <c r="Q4643" s="8" t="str">
        <f t="shared" si="865"/>
        <v>2</v>
      </c>
      <c r="R4643" s="8" t="str">
        <f t="shared" si="866"/>
        <v>0</v>
      </c>
      <c r="S4643" s="8" t="str">
        <f t="shared" si="867"/>
        <v>0</v>
      </c>
      <c r="T4643" s="8" t="str">
        <f t="shared" si="868"/>
        <v>0</v>
      </c>
      <c r="U4643" s="8" t="str">
        <f t="shared" si="869"/>
        <v>0</v>
      </c>
      <c r="V4643" s="8" t="str">
        <f t="shared" si="870"/>
        <v>0</v>
      </c>
      <c r="W4643" s="8" t="str">
        <f t="shared" si="871"/>
        <v>0</v>
      </c>
      <c r="X4643" s="8" t="str">
        <f t="shared" si="872"/>
        <v>0</v>
      </c>
      <c r="Y4643" s="8" t="str">
        <f t="shared" si="873"/>
        <v>0</v>
      </c>
      <c r="Z4643" s="8" t="str">
        <f t="shared" si="874"/>
        <v>0</v>
      </c>
      <c r="AA4643" s="8" t="str">
        <f t="shared" si="875"/>
        <v>0</v>
      </c>
      <c r="AD4643" t="s">
        <v>9710</v>
      </c>
      <c r="AE4643" s="3">
        <v>7</v>
      </c>
      <c r="AF4643" s="3">
        <v>2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</row>
    <row r="4644" spans="3:41" x14ac:dyDescent="0.25">
      <c r="C4644" s="5" t="s">
        <v>9730</v>
      </c>
      <c r="D4644" s="8" t="s">
        <v>10099</v>
      </c>
      <c r="E4644" s="8" t="s">
        <v>2770</v>
      </c>
      <c r="F4644" s="8" t="s">
        <v>2764</v>
      </c>
      <c r="G4644" s="8" t="s">
        <v>2764</v>
      </c>
      <c r="H4644" s="8" t="s">
        <v>2764</v>
      </c>
      <c r="I4644" s="8" t="s">
        <v>2764</v>
      </c>
      <c r="J4644" s="8" t="s">
        <v>2764</v>
      </c>
      <c r="K4644" s="8" t="s">
        <v>2764</v>
      </c>
      <c r="L4644" s="8" t="s">
        <v>2764</v>
      </c>
      <c r="M4644" s="8" t="s">
        <v>2764</v>
      </c>
      <c r="N4644" s="8" t="s">
        <v>2764</v>
      </c>
      <c r="P4644" t="str">
        <f t="shared" si="864"/>
        <v>Memphis - Jr Kareem Brewton</v>
      </c>
      <c r="Q4644" s="8" t="str">
        <f t="shared" si="865"/>
        <v>2</v>
      </c>
      <c r="R4644" s="8" t="str">
        <f t="shared" si="866"/>
        <v>1</v>
      </c>
      <c r="S4644" s="8" t="str">
        <f t="shared" si="867"/>
        <v>0</v>
      </c>
      <c r="T4644" s="8" t="str">
        <f t="shared" si="868"/>
        <v>0</v>
      </c>
      <c r="U4644" s="8" t="str">
        <f t="shared" si="869"/>
        <v>0</v>
      </c>
      <c r="V4644" s="8" t="str">
        <f t="shared" si="870"/>
        <v>0</v>
      </c>
      <c r="W4644" s="8" t="str">
        <f t="shared" si="871"/>
        <v>0</v>
      </c>
      <c r="X4644" s="8" t="str">
        <f t="shared" si="872"/>
        <v>0</v>
      </c>
      <c r="Y4644" s="8" t="str">
        <f t="shared" si="873"/>
        <v>0</v>
      </c>
      <c r="Z4644" s="8" t="str">
        <f t="shared" si="874"/>
        <v>0</v>
      </c>
      <c r="AA4644" s="8" t="str">
        <f t="shared" si="875"/>
        <v>0</v>
      </c>
      <c r="AD4644" t="s">
        <v>9711</v>
      </c>
      <c r="AE4644" s="3">
        <v>10</v>
      </c>
      <c r="AF4644" s="3">
        <v>1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</row>
    <row r="4645" spans="3:41" x14ac:dyDescent="0.25">
      <c r="C4645" s="6" t="s">
        <v>9731</v>
      </c>
      <c r="D4645" s="9" t="s">
        <v>2840</v>
      </c>
      <c r="E4645" s="9" t="s">
        <v>2764</v>
      </c>
      <c r="F4645" s="9" t="s">
        <v>2764</v>
      </c>
      <c r="G4645" s="9" t="s">
        <v>2764</v>
      </c>
      <c r="H4645" s="9" t="s">
        <v>2764</v>
      </c>
      <c r="I4645" s="9" t="s">
        <v>2764</v>
      </c>
      <c r="J4645" s="9" t="s">
        <v>2764</v>
      </c>
      <c r="K4645" s="9" t="s">
        <v>2764</v>
      </c>
      <c r="L4645" s="9" t="s">
        <v>2764</v>
      </c>
      <c r="M4645" s="9" t="s">
        <v>2764</v>
      </c>
      <c r="N4645" s="9" t="s">
        <v>2764</v>
      </c>
      <c r="P4645" t="str">
        <f t="shared" si="864"/>
        <v>Memphis - Jr Mike Parks</v>
      </c>
      <c r="Q4645" s="8" t="str">
        <f t="shared" si="865"/>
        <v>2</v>
      </c>
      <c r="R4645" s="8" t="str">
        <f t="shared" si="866"/>
        <v>0</v>
      </c>
      <c r="S4645" s="8" t="str">
        <f t="shared" si="867"/>
        <v>0</v>
      </c>
      <c r="T4645" s="8" t="str">
        <f t="shared" si="868"/>
        <v>0</v>
      </c>
      <c r="U4645" s="8" t="str">
        <f t="shared" si="869"/>
        <v>0</v>
      </c>
      <c r="V4645" s="8" t="str">
        <f t="shared" si="870"/>
        <v>0</v>
      </c>
      <c r="W4645" s="8" t="str">
        <f t="shared" si="871"/>
        <v>0</v>
      </c>
      <c r="X4645" s="8" t="str">
        <f t="shared" si="872"/>
        <v>0</v>
      </c>
      <c r="Y4645" s="8" t="str">
        <f t="shared" si="873"/>
        <v>0</v>
      </c>
      <c r="Z4645" s="8" t="str">
        <f t="shared" si="874"/>
        <v>0</v>
      </c>
      <c r="AA4645" s="8" t="str">
        <f t="shared" si="875"/>
        <v>0</v>
      </c>
      <c r="AD4645" t="s">
        <v>9712</v>
      </c>
      <c r="AE4645" s="3">
        <v>1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</row>
    <row r="4646" spans="3:41" x14ac:dyDescent="0.25">
      <c r="C4646" s="5" t="s">
        <v>9732</v>
      </c>
      <c r="D4646" s="8" t="s">
        <v>10043</v>
      </c>
      <c r="E4646" s="8" t="s">
        <v>2769</v>
      </c>
      <c r="F4646" s="8" t="s">
        <v>2763</v>
      </c>
      <c r="G4646" s="8" t="s">
        <v>2764</v>
      </c>
      <c r="H4646" s="8" t="s">
        <v>2764</v>
      </c>
      <c r="I4646" s="8" t="s">
        <v>2764</v>
      </c>
      <c r="J4646" s="8" t="s">
        <v>2764</v>
      </c>
      <c r="K4646" s="8" t="s">
        <v>2764</v>
      </c>
      <c r="L4646" s="8" t="s">
        <v>2764</v>
      </c>
      <c r="M4646" s="8" t="s">
        <v>2764</v>
      </c>
      <c r="N4646" s="8" t="s">
        <v>2764</v>
      </c>
      <c r="P4646" t="str">
        <f t="shared" si="864"/>
        <v>South Carolina - Justin Minaya</v>
      </c>
      <c r="Q4646" s="8" t="str">
        <f t="shared" si="865"/>
        <v>17</v>
      </c>
      <c r="R4646" s="8" t="str">
        <f t="shared" si="866"/>
        <v>3</v>
      </c>
      <c r="S4646" s="8" t="str">
        <f t="shared" si="867"/>
        <v>1</v>
      </c>
      <c r="T4646" s="8" t="str">
        <f t="shared" si="868"/>
        <v>0</v>
      </c>
      <c r="U4646" s="8" t="str">
        <f t="shared" si="869"/>
        <v>0</v>
      </c>
      <c r="V4646" s="8" t="str">
        <f t="shared" si="870"/>
        <v>0</v>
      </c>
      <c r="W4646" s="8" t="str">
        <f t="shared" si="871"/>
        <v>0</v>
      </c>
      <c r="X4646" s="8" t="str">
        <f t="shared" si="872"/>
        <v>0</v>
      </c>
      <c r="Y4646" s="8" t="str">
        <f t="shared" si="873"/>
        <v>0</v>
      </c>
      <c r="Z4646" s="8" t="str">
        <f t="shared" si="874"/>
        <v>0</v>
      </c>
      <c r="AA4646" s="8" t="str">
        <f t="shared" si="875"/>
        <v>0</v>
      </c>
      <c r="AD4646" t="s">
        <v>9713</v>
      </c>
      <c r="AE4646" s="3">
        <v>1</v>
      </c>
      <c r="AF4646" s="3">
        <v>1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</row>
    <row r="4647" spans="3:41" x14ac:dyDescent="0.25">
      <c r="C4647" s="6" t="s">
        <v>9733</v>
      </c>
      <c r="D4647" s="9" t="s">
        <v>10026</v>
      </c>
      <c r="E4647" s="9" t="s">
        <v>2763</v>
      </c>
      <c r="F4647" s="9" t="s">
        <v>2764</v>
      </c>
      <c r="G4647" s="9" t="s">
        <v>2764</v>
      </c>
      <c r="H4647" s="9" t="s">
        <v>2764</v>
      </c>
      <c r="I4647" s="9" t="s">
        <v>2764</v>
      </c>
      <c r="J4647" s="9" t="s">
        <v>2764</v>
      </c>
      <c r="K4647" s="9" t="s">
        <v>2764</v>
      </c>
      <c r="L4647" s="9" t="s">
        <v>2764</v>
      </c>
      <c r="M4647" s="9" t="s">
        <v>2764</v>
      </c>
      <c r="N4647" s="9" t="s">
        <v>2764</v>
      </c>
      <c r="P4647" t="str">
        <f t="shared" si="864"/>
        <v>North Alabama - Payton Youngblood</v>
      </c>
      <c r="Q4647" s="8" t="str">
        <f t="shared" si="865"/>
        <v>3</v>
      </c>
      <c r="R4647" s="8" t="str">
        <f t="shared" si="866"/>
        <v>1</v>
      </c>
      <c r="S4647" s="8" t="str">
        <f t="shared" si="867"/>
        <v>0</v>
      </c>
      <c r="T4647" s="8" t="str">
        <f t="shared" si="868"/>
        <v>0</v>
      </c>
      <c r="U4647" s="8" t="str">
        <f t="shared" si="869"/>
        <v>0</v>
      </c>
      <c r="V4647" s="8" t="str">
        <f t="shared" si="870"/>
        <v>0</v>
      </c>
      <c r="W4647" s="8" t="str">
        <f t="shared" si="871"/>
        <v>0</v>
      </c>
      <c r="X4647" s="8" t="str">
        <f t="shared" si="872"/>
        <v>0</v>
      </c>
      <c r="Y4647" s="8" t="str">
        <f t="shared" si="873"/>
        <v>0</v>
      </c>
      <c r="Z4647" s="8" t="str">
        <f t="shared" si="874"/>
        <v>0</v>
      </c>
      <c r="AA4647" s="8" t="str">
        <f t="shared" si="875"/>
        <v>0</v>
      </c>
      <c r="AD4647" t="s">
        <v>9714</v>
      </c>
      <c r="AE4647" s="3">
        <v>3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</row>
    <row r="4648" spans="3:41" x14ac:dyDescent="0.25">
      <c r="C4648" s="5" t="s">
        <v>9734</v>
      </c>
      <c r="D4648" s="8" t="s">
        <v>10089</v>
      </c>
      <c r="E4648" s="8" t="s">
        <v>2763</v>
      </c>
      <c r="F4648" s="8" t="s">
        <v>2764</v>
      </c>
      <c r="G4648" s="8" t="s">
        <v>2764</v>
      </c>
      <c r="H4648" s="8" t="s">
        <v>2764</v>
      </c>
      <c r="I4648" s="8" t="s">
        <v>2764</v>
      </c>
      <c r="J4648" s="8" t="s">
        <v>2764</v>
      </c>
      <c r="K4648" s="8" t="s">
        <v>2764</v>
      </c>
      <c r="L4648" s="8" t="s">
        <v>2764</v>
      </c>
      <c r="M4648" s="8" t="s">
        <v>2764</v>
      </c>
      <c r="N4648" s="8" t="s">
        <v>2764</v>
      </c>
      <c r="P4648" t="str">
        <f t="shared" si="864"/>
        <v>Northwestern State - Vontay Ott</v>
      </c>
      <c r="Q4648" s="8" t="str">
        <f t="shared" si="865"/>
        <v>4</v>
      </c>
      <c r="R4648" s="8" t="str">
        <f t="shared" si="866"/>
        <v>1</v>
      </c>
      <c r="S4648" s="8" t="str">
        <f t="shared" si="867"/>
        <v>0</v>
      </c>
      <c r="T4648" s="8" t="str">
        <f t="shared" si="868"/>
        <v>0</v>
      </c>
      <c r="U4648" s="8" t="str">
        <f t="shared" si="869"/>
        <v>0</v>
      </c>
      <c r="V4648" s="8" t="str">
        <f t="shared" si="870"/>
        <v>0</v>
      </c>
      <c r="W4648" s="8" t="str">
        <f t="shared" si="871"/>
        <v>0</v>
      </c>
      <c r="X4648" s="8" t="str">
        <f t="shared" si="872"/>
        <v>0</v>
      </c>
      <c r="Y4648" s="8" t="str">
        <f t="shared" si="873"/>
        <v>0</v>
      </c>
      <c r="Z4648" s="8" t="str">
        <f t="shared" si="874"/>
        <v>0</v>
      </c>
      <c r="AA4648" s="8" t="str">
        <f t="shared" si="875"/>
        <v>0</v>
      </c>
      <c r="AD4648" t="s">
        <v>9715</v>
      </c>
      <c r="AE4648" s="3">
        <v>1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</row>
    <row r="4649" spans="3:41" x14ac:dyDescent="0.25">
      <c r="C4649" s="6" t="s">
        <v>9735</v>
      </c>
      <c r="D4649" s="9" t="s">
        <v>10029</v>
      </c>
      <c r="E4649" s="9" t="s">
        <v>2764</v>
      </c>
      <c r="F4649" s="9" t="s">
        <v>2764</v>
      </c>
      <c r="G4649" s="9" t="s">
        <v>2764</v>
      </c>
      <c r="H4649" s="9" t="s">
        <v>2764</v>
      </c>
      <c r="I4649" s="9" t="s">
        <v>2764</v>
      </c>
      <c r="J4649" s="9" t="s">
        <v>2764</v>
      </c>
      <c r="K4649" s="9" t="s">
        <v>2764</v>
      </c>
      <c r="L4649" s="9" t="s">
        <v>2764</v>
      </c>
      <c r="M4649" s="9" t="s">
        <v>2764</v>
      </c>
      <c r="N4649" s="9" t="s">
        <v>2764</v>
      </c>
      <c r="P4649" t="str">
        <f t="shared" si="864"/>
        <v>Southern - Ennis Alex</v>
      </c>
      <c r="Q4649" s="8" t="str">
        <f t="shared" si="865"/>
        <v>1</v>
      </c>
      <c r="R4649" s="8" t="str">
        <f t="shared" si="866"/>
        <v>0</v>
      </c>
      <c r="S4649" s="8" t="str">
        <f t="shared" si="867"/>
        <v>0</v>
      </c>
      <c r="T4649" s="8" t="str">
        <f t="shared" si="868"/>
        <v>0</v>
      </c>
      <c r="U4649" s="8" t="str">
        <f t="shared" si="869"/>
        <v>0</v>
      </c>
      <c r="V4649" s="8" t="str">
        <f t="shared" si="870"/>
        <v>0</v>
      </c>
      <c r="W4649" s="8" t="str">
        <f t="shared" si="871"/>
        <v>0</v>
      </c>
      <c r="X4649" s="8" t="str">
        <f t="shared" si="872"/>
        <v>0</v>
      </c>
      <c r="Y4649" s="8" t="str">
        <f t="shared" si="873"/>
        <v>0</v>
      </c>
      <c r="Z4649" s="8" t="str">
        <f t="shared" si="874"/>
        <v>0</v>
      </c>
      <c r="AA4649" s="8" t="str">
        <f t="shared" si="875"/>
        <v>0</v>
      </c>
      <c r="AD4649" t="s">
        <v>9716</v>
      </c>
      <c r="AE4649" s="3">
        <v>2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</row>
    <row r="4650" spans="3:41" x14ac:dyDescent="0.25">
      <c r="C4650" s="5" t="s">
        <v>9736</v>
      </c>
      <c r="D4650" s="8" t="s">
        <v>10145</v>
      </c>
      <c r="E4650" s="8" t="s">
        <v>2862</v>
      </c>
      <c r="F4650" s="8" t="s">
        <v>2763</v>
      </c>
      <c r="G4650" s="8" t="s">
        <v>2764</v>
      </c>
      <c r="H4650" s="8" t="s">
        <v>2764</v>
      </c>
      <c r="I4650" s="8" t="s">
        <v>2764</v>
      </c>
      <c r="J4650" s="8" t="s">
        <v>2764</v>
      </c>
      <c r="K4650" s="8" t="s">
        <v>2764</v>
      </c>
      <c r="L4650" s="8" t="s">
        <v>2764</v>
      </c>
      <c r="M4650" s="8" t="s">
        <v>2764</v>
      </c>
      <c r="N4650" s="8" t="s">
        <v>2764</v>
      </c>
      <c r="P4650" t="str">
        <f t="shared" si="864"/>
        <v>Savannah State - Tyrel Harper</v>
      </c>
      <c r="Q4650" s="8" t="str">
        <f t="shared" si="865"/>
        <v>17</v>
      </c>
      <c r="R4650" s="8" t="str">
        <f t="shared" si="866"/>
        <v>5</v>
      </c>
      <c r="S4650" s="8" t="str">
        <f t="shared" si="867"/>
        <v>1</v>
      </c>
      <c r="T4650" s="8" t="str">
        <f t="shared" si="868"/>
        <v>0</v>
      </c>
      <c r="U4650" s="8" t="str">
        <f t="shared" si="869"/>
        <v>0</v>
      </c>
      <c r="V4650" s="8" t="str">
        <f t="shared" si="870"/>
        <v>0</v>
      </c>
      <c r="W4650" s="8" t="str">
        <f t="shared" si="871"/>
        <v>0</v>
      </c>
      <c r="X4650" s="8" t="str">
        <f t="shared" si="872"/>
        <v>0</v>
      </c>
      <c r="Y4650" s="8" t="str">
        <f t="shared" si="873"/>
        <v>0</v>
      </c>
      <c r="Z4650" s="8" t="str">
        <f t="shared" si="874"/>
        <v>0</v>
      </c>
      <c r="AA4650" s="8" t="str">
        <f t="shared" si="875"/>
        <v>0</v>
      </c>
      <c r="AD4650" t="s">
        <v>9717</v>
      </c>
      <c r="AE4650" s="3">
        <v>10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</row>
    <row r="4651" spans="3:41" x14ac:dyDescent="0.25">
      <c r="C4651" s="6" t="s">
        <v>9737</v>
      </c>
      <c r="D4651" s="9" t="s">
        <v>2840</v>
      </c>
      <c r="E4651" s="9" t="s">
        <v>2764</v>
      </c>
      <c r="F4651" s="9" t="s">
        <v>2764</v>
      </c>
      <c r="G4651" s="9" t="s">
        <v>2764</v>
      </c>
      <c r="H4651" s="9" t="s">
        <v>2764</v>
      </c>
      <c r="I4651" s="9" t="s">
        <v>2764</v>
      </c>
      <c r="J4651" s="9" t="s">
        <v>2764</v>
      </c>
      <c r="K4651" s="9" t="s">
        <v>2764</v>
      </c>
      <c r="L4651" s="9" t="s">
        <v>2764</v>
      </c>
      <c r="M4651" s="9" t="s">
        <v>2764</v>
      </c>
      <c r="N4651" s="9" t="s">
        <v>2764</v>
      </c>
      <c r="P4651" t="str">
        <f t="shared" si="864"/>
        <v>UC Riverside - Kendall Stubblefield</v>
      </c>
      <c r="Q4651" s="8" t="str">
        <f t="shared" si="865"/>
        <v>2</v>
      </c>
      <c r="R4651" s="8" t="str">
        <f t="shared" si="866"/>
        <v>0</v>
      </c>
      <c r="S4651" s="8" t="str">
        <f t="shared" si="867"/>
        <v>0</v>
      </c>
      <c r="T4651" s="8" t="str">
        <f t="shared" si="868"/>
        <v>0</v>
      </c>
      <c r="U4651" s="8" t="str">
        <f t="shared" si="869"/>
        <v>0</v>
      </c>
      <c r="V4651" s="8" t="str">
        <f t="shared" si="870"/>
        <v>0</v>
      </c>
      <c r="W4651" s="8" t="str">
        <f t="shared" si="871"/>
        <v>0</v>
      </c>
      <c r="X4651" s="8" t="str">
        <f t="shared" si="872"/>
        <v>0</v>
      </c>
      <c r="Y4651" s="8" t="str">
        <f t="shared" si="873"/>
        <v>0</v>
      </c>
      <c r="Z4651" s="8" t="str">
        <f t="shared" si="874"/>
        <v>0</v>
      </c>
      <c r="AA4651" s="8" t="str">
        <f t="shared" si="875"/>
        <v>0</v>
      </c>
      <c r="AD4651" t="s">
        <v>9718</v>
      </c>
      <c r="AE4651" s="3">
        <v>2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</row>
    <row r="4652" spans="3:41" x14ac:dyDescent="0.25">
      <c r="C4652" s="5" t="s">
        <v>9738</v>
      </c>
      <c r="D4652" s="8" t="s">
        <v>10104</v>
      </c>
      <c r="E4652" s="8" t="s">
        <v>2770</v>
      </c>
      <c r="F4652" s="8" t="s">
        <v>2770</v>
      </c>
      <c r="G4652" s="8" t="s">
        <v>2763</v>
      </c>
      <c r="H4652" s="8" t="s">
        <v>2764</v>
      </c>
      <c r="I4652" s="8" t="s">
        <v>2764</v>
      </c>
      <c r="J4652" s="8" t="s">
        <v>2764</v>
      </c>
      <c r="K4652" s="8" t="s">
        <v>2764</v>
      </c>
      <c r="L4652" s="8" t="s">
        <v>2764</v>
      </c>
      <c r="M4652" s="8" t="s">
        <v>2764</v>
      </c>
      <c r="N4652" s="8" t="s">
        <v>2764</v>
      </c>
      <c r="P4652" t="str">
        <f t="shared" si="864"/>
        <v>Oakland - Brailen Neely</v>
      </c>
      <c r="Q4652" s="8" t="str">
        <f t="shared" si="865"/>
        <v>5</v>
      </c>
      <c r="R4652" s="8" t="str">
        <f t="shared" si="866"/>
        <v>1</v>
      </c>
      <c r="S4652" s="8" t="str">
        <f t="shared" si="867"/>
        <v>1</v>
      </c>
      <c r="T4652" s="8" t="str">
        <f t="shared" si="868"/>
        <v>1</v>
      </c>
      <c r="U4652" s="8" t="str">
        <f t="shared" si="869"/>
        <v>0</v>
      </c>
      <c r="V4652" s="8" t="str">
        <f t="shared" si="870"/>
        <v>0</v>
      </c>
      <c r="W4652" s="8" t="str">
        <f t="shared" si="871"/>
        <v>0</v>
      </c>
      <c r="X4652" s="8" t="str">
        <f t="shared" si="872"/>
        <v>0</v>
      </c>
      <c r="Y4652" s="8" t="str">
        <f t="shared" si="873"/>
        <v>0</v>
      </c>
      <c r="Z4652" s="8" t="str">
        <f t="shared" si="874"/>
        <v>0</v>
      </c>
      <c r="AA4652" s="8" t="str">
        <f t="shared" si="875"/>
        <v>0</v>
      </c>
      <c r="AD4652" t="s">
        <v>9719</v>
      </c>
      <c r="AE4652" s="3">
        <v>1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</row>
    <row r="4653" spans="3:41" x14ac:dyDescent="0.25">
      <c r="C4653" s="6" t="s">
        <v>9739</v>
      </c>
      <c r="D4653" s="9" t="s">
        <v>3918</v>
      </c>
      <c r="E4653" s="9" t="s">
        <v>2764</v>
      </c>
      <c r="F4653" s="9" t="s">
        <v>2764</v>
      </c>
      <c r="G4653" s="9" t="s">
        <v>2764</v>
      </c>
      <c r="H4653" s="9" t="s">
        <v>2764</v>
      </c>
      <c r="I4653" s="9" t="s">
        <v>2764</v>
      </c>
      <c r="J4653" s="9" t="s">
        <v>2764</v>
      </c>
      <c r="K4653" s="9" t="s">
        <v>2764</v>
      </c>
      <c r="L4653" s="9" t="s">
        <v>2764</v>
      </c>
      <c r="M4653" s="9" t="s">
        <v>2764</v>
      </c>
      <c r="N4653" s="9" t="s">
        <v>2764</v>
      </c>
      <c r="P4653" t="str">
        <f t="shared" si="864"/>
        <v>Birmingham-Southern - Zachary Allison</v>
      </c>
      <c r="Q4653" s="8" t="str">
        <f t="shared" si="865"/>
        <v>3</v>
      </c>
      <c r="R4653" s="8" t="str">
        <f t="shared" si="866"/>
        <v>0</v>
      </c>
      <c r="S4653" s="8" t="str">
        <f t="shared" si="867"/>
        <v>0</v>
      </c>
      <c r="T4653" s="8" t="str">
        <f t="shared" si="868"/>
        <v>0</v>
      </c>
      <c r="U4653" s="8" t="str">
        <f t="shared" si="869"/>
        <v>0</v>
      </c>
      <c r="V4653" s="8" t="str">
        <f t="shared" si="870"/>
        <v>0</v>
      </c>
      <c r="W4653" s="8" t="str">
        <f t="shared" si="871"/>
        <v>0</v>
      </c>
      <c r="X4653" s="8" t="str">
        <f t="shared" si="872"/>
        <v>0</v>
      </c>
      <c r="Y4653" s="8" t="str">
        <f t="shared" si="873"/>
        <v>0</v>
      </c>
      <c r="Z4653" s="8" t="str">
        <f t="shared" si="874"/>
        <v>0</v>
      </c>
      <c r="AA4653" s="8" t="str">
        <f t="shared" si="875"/>
        <v>0</v>
      </c>
      <c r="AD4653" t="s">
        <v>9720</v>
      </c>
      <c r="AE4653" s="3">
        <v>2</v>
      </c>
      <c r="AF4653" s="3">
        <v>1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</row>
    <row r="4654" spans="3:41" x14ac:dyDescent="0.25">
      <c r="C4654" s="5" t="s">
        <v>9740</v>
      </c>
      <c r="D4654" s="8" t="s">
        <v>10089</v>
      </c>
      <c r="E4654" s="8" t="s">
        <v>2770</v>
      </c>
      <c r="F4654" s="8" t="s">
        <v>2770</v>
      </c>
      <c r="G4654" s="8" t="s">
        <v>2770</v>
      </c>
      <c r="H4654" s="8" t="s">
        <v>2763</v>
      </c>
      <c r="I4654" s="8" t="s">
        <v>2764</v>
      </c>
      <c r="J4654" s="8" t="s">
        <v>2764</v>
      </c>
      <c r="K4654" s="8" t="s">
        <v>2764</v>
      </c>
      <c r="L4654" s="8" t="s">
        <v>2764</v>
      </c>
      <c r="M4654" s="8" t="s">
        <v>2764</v>
      </c>
      <c r="N4654" s="8" t="s">
        <v>2764</v>
      </c>
      <c r="P4654" t="str">
        <f t="shared" si="864"/>
        <v>Birmingham-Southern - Calvin Bak</v>
      </c>
      <c r="Q4654" s="8" t="str">
        <f t="shared" si="865"/>
        <v>4</v>
      </c>
      <c r="R4654" s="8" t="str">
        <f t="shared" si="866"/>
        <v>1</v>
      </c>
      <c r="S4654" s="8" t="str">
        <f t="shared" si="867"/>
        <v>1</v>
      </c>
      <c r="T4654" s="8" t="str">
        <f t="shared" si="868"/>
        <v>1</v>
      </c>
      <c r="U4654" s="8" t="str">
        <f t="shared" si="869"/>
        <v>1</v>
      </c>
      <c r="V4654" s="8" t="str">
        <f t="shared" si="870"/>
        <v>0</v>
      </c>
      <c r="W4654" s="8" t="str">
        <f t="shared" si="871"/>
        <v>0</v>
      </c>
      <c r="X4654" s="8" t="str">
        <f t="shared" si="872"/>
        <v>0</v>
      </c>
      <c r="Y4654" s="8" t="str">
        <f t="shared" si="873"/>
        <v>0</v>
      </c>
      <c r="Z4654" s="8" t="str">
        <f t="shared" si="874"/>
        <v>0</v>
      </c>
      <c r="AA4654" s="8" t="str">
        <f t="shared" si="875"/>
        <v>0</v>
      </c>
      <c r="AD4654" t="s">
        <v>9722</v>
      </c>
      <c r="AE4654" s="3">
        <v>6</v>
      </c>
      <c r="AF4654" s="3">
        <v>1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</row>
    <row r="4655" spans="3:41" x14ac:dyDescent="0.25">
      <c r="C4655" s="6" t="s">
        <v>9741</v>
      </c>
      <c r="D4655" s="9" t="s">
        <v>10089</v>
      </c>
      <c r="E4655" s="9" t="s">
        <v>2764</v>
      </c>
      <c r="F4655" s="9" t="s">
        <v>2764</v>
      </c>
      <c r="G4655" s="9" t="s">
        <v>2764</v>
      </c>
      <c r="H4655" s="9" t="s">
        <v>2764</v>
      </c>
      <c r="I4655" s="9" t="s">
        <v>2764</v>
      </c>
      <c r="J4655" s="9" t="s">
        <v>2764</v>
      </c>
      <c r="K4655" s="9" t="s">
        <v>2764</v>
      </c>
      <c r="L4655" s="9" t="s">
        <v>2764</v>
      </c>
      <c r="M4655" s="9" t="s">
        <v>2764</v>
      </c>
      <c r="N4655" s="9" t="s">
        <v>2764</v>
      </c>
      <c r="P4655" t="str">
        <f t="shared" si="864"/>
        <v>Birmingham-Southern - Ben Spence</v>
      </c>
      <c r="Q4655" s="8" t="str">
        <f t="shared" si="865"/>
        <v>4</v>
      </c>
      <c r="R4655" s="8" t="str">
        <f t="shared" si="866"/>
        <v>0</v>
      </c>
      <c r="S4655" s="8" t="str">
        <f t="shared" si="867"/>
        <v>0</v>
      </c>
      <c r="T4655" s="8" t="str">
        <f t="shared" si="868"/>
        <v>0</v>
      </c>
      <c r="U4655" s="8" t="str">
        <f t="shared" si="869"/>
        <v>0</v>
      </c>
      <c r="V4655" s="8" t="str">
        <f t="shared" si="870"/>
        <v>0</v>
      </c>
      <c r="W4655" s="8" t="str">
        <f t="shared" si="871"/>
        <v>0</v>
      </c>
      <c r="X4655" s="8" t="str">
        <f t="shared" si="872"/>
        <v>0</v>
      </c>
      <c r="Y4655" s="8" t="str">
        <f t="shared" si="873"/>
        <v>0</v>
      </c>
      <c r="Z4655" s="8" t="str">
        <f t="shared" si="874"/>
        <v>0</v>
      </c>
      <c r="AA4655" s="8" t="str">
        <f t="shared" si="875"/>
        <v>0</v>
      </c>
      <c r="AD4655" t="s">
        <v>9723</v>
      </c>
      <c r="AE4655" s="3">
        <v>3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</row>
    <row r="4656" spans="3:41" x14ac:dyDescent="0.25">
      <c r="C4656" s="5" t="s">
        <v>9742</v>
      </c>
      <c r="D4656" s="8" t="s">
        <v>2865</v>
      </c>
      <c r="E4656" s="8" t="s">
        <v>2764</v>
      </c>
      <c r="F4656" s="8" t="s">
        <v>2764</v>
      </c>
      <c r="G4656" s="8" t="s">
        <v>2764</v>
      </c>
      <c r="H4656" s="8" t="s">
        <v>2764</v>
      </c>
      <c r="I4656" s="8" t="s">
        <v>2764</v>
      </c>
      <c r="J4656" s="8" t="s">
        <v>2764</v>
      </c>
      <c r="K4656" s="8" t="s">
        <v>2764</v>
      </c>
      <c r="L4656" s="8" t="s">
        <v>2764</v>
      </c>
      <c r="M4656" s="8" t="s">
        <v>2764</v>
      </c>
      <c r="N4656" s="8" t="s">
        <v>2764</v>
      </c>
      <c r="P4656" t="str">
        <f t="shared" si="864"/>
        <v>Birmingham-Southern - Christian Stewart</v>
      </c>
      <c r="Q4656" s="8" t="str">
        <f t="shared" si="865"/>
        <v>1</v>
      </c>
      <c r="R4656" s="8" t="str">
        <f t="shared" si="866"/>
        <v>0</v>
      </c>
      <c r="S4656" s="8" t="str">
        <f t="shared" si="867"/>
        <v>0</v>
      </c>
      <c r="T4656" s="8" t="str">
        <f t="shared" si="868"/>
        <v>0</v>
      </c>
      <c r="U4656" s="8" t="str">
        <f t="shared" si="869"/>
        <v>0</v>
      </c>
      <c r="V4656" s="8" t="str">
        <f t="shared" si="870"/>
        <v>0</v>
      </c>
      <c r="W4656" s="8" t="str">
        <f t="shared" si="871"/>
        <v>0</v>
      </c>
      <c r="X4656" s="8" t="str">
        <f t="shared" si="872"/>
        <v>0</v>
      </c>
      <c r="Y4656" s="8" t="str">
        <f t="shared" si="873"/>
        <v>0</v>
      </c>
      <c r="Z4656" s="8" t="str">
        <f t="shared" si="874"/>
        <v>0</v>
      </c>
      <c r="AA4656" s="8" t="str">
        <f t="shared" si="875"/>
        <v>0</v>
      </c>
      <c r="AD4656" t="s">
        <v>9724</v>
      </c>
      <c r="AE4656" s="3">
        <v>1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</row>
    <row r="4657" spans="3:41" x14ac:dyDescent="0.25">
      <c r="C4657" s="6" t="s">
        <v>9743</v>
      </c>
      <c r="D4657" s="9" t="s">
        <v>10024</v>
      </c>
      <c r="E4657" s="9" t="s">
        <v>2775</v>
      </c>
      <c r="F4657" s="9" t="s">
        <v>2764</v>
      </c>
      <c r="G4657" s="9" t="s">
        <v>2764</v>
      </c>
      <c r="H4657" s="9" t="s">
        <v>2764</v>
      </c>
      <c r="I4657" s="9" t="s">
        <v>2764</v>
      </c>
      <c r="J4657" s="9" t="s">
        <v>2764</v>
      </c>
      <c r="K4657" s="9" t="s">
        <v>2764</v>
      </c>
      <c r="L4657" s="9" t="s">
        <v>2764</v>
      </c>
      <c r="M4657" s="9" t="s">
        <v>2764</v>
      </c>
      <c r="N4657" s="9" t="s">
        <v>2764</v>
      </c>
      <c r="P4657" t="str">
        <f t="shared" si="864"/>
        <v>Birmingham-Southern - Troy Stephens</v>
      </c>
      <c r="Q4657" s="8" t="str">
        <f t="shared" si="865"/>
        <v>6</v>
      </c>
      <c r="R4657" s="8" t="str">
        <f t="shared" si="866"/>
        <v>2</v>
      </c>
      <c r="S4657" s="8" t="str">
        <f t="shared" si="867"/>
        <v>0</v>
      </c>
      <c r="T4657" s="8" t="str">
        <f t="shared" si="868"/>
        <v>0</v>
      </c>
      <c r="U4657" s="8" t="str">
        <f t="shared" si="869"/>
        <v>0</v>
      </c>
      <c r="V4657" s="8" t="str">
        <f t="shared" si="870"/>
        <v>0</v>
      </c>
      <c r="W4657" s="8" t="str">
        <f t="shared" si="871"/>
        <v>0</v>
      </c>
      <c r="X4657" s="8" t="str">
        <f t="shared" si="872"/>
        <v>0</v>
      </c>
      <c r="Y4657" s="8" t="str">
        <f t="shared" si="873"/>
        <v>0</v>
      </c>
      <c r="Z4657" s="8" t="str">
        <f t="shared" si="874"/>
        <v>0</v>
      </c>
      <c r="AA4657" s="8" t="str">
        <f t="shared" si="875"/>
        <v>0</v>
      </c>
      <c r="AD4657" t="s">
        <v>9725</v>
      </c>
      <c r="AE4657" s="3">
        <v>5</v>
      </c>
      <c r="AF4657" s="3">
        <v>2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</row>
    <row r="4658" spans="3:41" x14ac:dyDescent="0.25">
      <c r="C4658" s="5" t="s">
        <v>9744</v>
      </c>
      <c r="D4658" s="8" t="s">
        <v>2833</v>
      </c>
      <c r="E4658" s="8" t="s">
        <v>2764</v>
      </c>
      <c r="F4658" s="8" t="s">
        <v>2764</v>
      </c>
      <c r="G4658" s="8" t="s">
        <v>2764</v>
      </c>
      <c r="H4658" s="8" t="s">
        <v>2764</v>
      </c>
      <c r="I4658" s="8" t="s">
        <v>2764</v>
      </c>
      <c r="J4658" s="8" t="s">
        <v>2764</v>
      </c>
      <c r="K4658" s="8" t="s">
        <v>2764</v>
      </c>
      <c r="L4658" s="8" t="s">
        <v>2764</v>
      </c>
      <c r="M4658" s="8" t="s">
        <v>2764</v>
      </c>
      <c r="N4658" s="8" t="s">
        <v>2764</v>
      </c>
      <c r="P4658" t="str">
        <f t="shared" si="864"/>
        <v>Birmingham-Southern - Conor OSullivan</v>
      </c>
      <c r="Q4658" s="8" t="str">
        <f t="shared" si="865"/>
        <v>4</v>
      </c>
      <c r="R4658" s="8" t="str">
        <f t="shared" si="866"/>
        <v>0</v>
      </c>
      <c r="S4658" s="8" t="str">
        <f t="shared" si="867"/>
        <v>0</v>
      </c>
      <c r="T4658" s="8" t="str">
        <f t="shared" si="868"/>
        <v>0</v>
      </c>
      <c r="U4658" s="8" t="str">
        <f t="shared" si="869"/>
        <v>0</v>
      </c>
      <c r="V4658" s="8" t="str">
        <f t="shared" si="870"/>
        <v>0</v>
      </c>
      <c r="W4658" s="8" t="str">
        <f t="shared" si="871"/>
        <v>0</v>
      </c>
      <c r="X4658" s="8" t="str">
        <f t="shared" si="872"/>
        <v>0</v>
      </c>
      <c r="Y4658" s="8" t="str">
        <f t="shared" si="873"/>
        <v>0</v>
      </c>
      <c r="Z4658" s="8" t="str">
        <f t="shared" si="874"/>
        <v>0</v>
      </c>
      <c r="AA4658" s="8" t="str">
        <f t="shared" si="875"/>
        <v>0</v>
      </c>
      <c r="AD4658" t="s">
        <v>9726</v>
      </c>
      <c r="AE4658" s="3">
        <v>2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</row>
    <row r="4659" spans="3:41" x14ac:dyDescent="0.25">
      <c r="C4659" s="6" t="s">
        <v>9745</v>
      </c>
      <c r="D4659" s="9" t="s">
        <v>10099</v>
      </c>
      <c r="E4659" s="9" t="s">
        <v>2764</v>
      </c>
      <c r="F4659" s="9" t="s">
        <v>2764</v>
      </c>
      <c r="G4659" s="9" t="s">
        <v>2764</v>
      </c>
      <c r="H4659" s="9" t="s">
        <v>2764</v>
      </c>
      <c r="I4659" s="9" t="s">
        <v>2764</v>
      </c>
      <c r="J4659" s="9" t="s">
        <v>2764</v>
      </c>
      <c r="K4659" s="9" t="s">
        <v>2764</v>
      </c>
      <c r="L4659" s="9" t="s">
        <v>2764</v>
      </c>
      <c r="M4659" s="9" t="s">
        <v>2764</v>
      </c>
      <c r="N4659" s="9" t="s">
        <v>2764</v>
      </c>
      <c r="P4659" t="str">
        <f t="shared" si="864"/>
        <v>Birmingham-Southern - Kaden Moore</v>
      </c>
      <c r="Q4659" s="8" t="str">
        <f t="shared" si="865"/>
        <v>2</v>
      </c>
      <c r="R4659" s="8" t="str">
        <f t="shared" si="866"/>
        <v>0</v>
      </c>
      <c r="S4659" s="8" t="str">
        <f t="shared" si="867"/>
        <v>0</v>
      </c>
      <c r="T4659" s="8" t="str">
        <f t="shared" si="868"/>
        <v>0</v>
      </c>
      <c r="U4659" s="8" t="str">
        <f t="shared" si="869"/>
        <v>0</v>
      </c>
      <c r="V4659" s="8" t="str">
        <f t="shared" si="870"/>
        <v>0</v>
      </c>
      <c r="W4659" s="8" t="str">
        <f t="shared" si="871"/>
        <v>0</v>
      </c>
      <c r="X4659" s="8" t="str">
        <f t="shared" si="872"/>
        <v>0</v>
      </c>
      <c r="Y4659" s="8" t="str">
        <f t="shared" si="873"/>
        <v>0</v>
      </c>
      <c r="Z4659" s="8" t="str">
        <f t="shared" si="874"/>
        <v>0</v>
      </c>
      <c r="AA4659" s="8" t="str">
        <f t="shared" si="875"/>
        <v>0</v>
      </c>
      <c r="AD4659" t="s">
        <v>9727</v>
      </c>
      <c r="AE4659" s="3">
        <v>2</v>
      </c>
      <c r="AF4659" s="3">
        <v>1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</row>
    <row r="4660" spans="3:41" x14ac:dyDescent="0.25">
      <c r="C4660" s="5" t="s">
        <v>9746</v>
      </c>
      <c r="D4660" s="8" t="s">
        <v>2840</v>
      </c>
      <c r="E4660" s="8" t="s">
        <v>2764</v>
      </c>
      <c r="F4660" s="8" t="s">
        <v>2764</v>
      </c>
      <c r="G4660" s="8" t="s">
        <v>2764</v>
      </c>
      <c r="H4660" s="8" t="s">
        <v>2764</v>
      </c>
      <c r="I4660" s="8" t="s">
        <v>2764</v>
      </c>
      <c r="J4660" s="8" t="s">
        <v>2764</v>
      </c>
      <c r="K4660" s="8" t="s">
        <v>2764</v>
      </c>
      <c r="L4660" s="8" t="s">
        <v>2764</v>
      </c>
      <c r="M4660" s="8" t="s">
        <v>2764</v>
      </c>
      <c r="N4660" s="8" t="s">
        <v>2764</v>
      </c>
      <c r="P4660" t="str">
        <f t="shared" si="864"/>
        <v>Birmingham-Southern - Matt Gonda</v>
      </c>
      <c r="Q4660" s="8" t="str">
        <f t="shared" si="865"/>
        <v>2</v>
      </c>
      <c r="R4660" s="8" t="str">
        <f t="shared" si="866"/>
        <v>0</v>
      </c>
      <c r="S4660" s="8" t="str">
        <f t="shared" si="867"/>
        <v>0</v>
      </c>
      <c r="T4660" s="8" t="str">
        <f t="shared" si="868"/>
        <v>0</v>
      </c>
      <c r="U4660" s="8" t="str">
        <f t="shared" si="869"/>
        <v>0</v>
      </c>
      <c r="V4660" s="8" t="str">
        <f t="shared" si="870"/>
        <v>0</v>
      </c>
      <c r="W4660" s="8" t="str">
        <f t="shared" si="871"/>
        <v>0</v>
      </c>
      <c r="X4660" s="8" t="str">
        <f t="shared" si="872"/>
        <v>0</v>
      </c>
      <c r="Y4660" s="8" t="str">
        <f t="shared" si="873"/>
        <v>0</v>
      </c>
      <c r="Z4660" s="8" t="str">
        <f t="shared" si="874"/>
        <v>0</v>
      </c>
      <c r="AA4660" s="8" t="str">
        <f t="shared" si="875"/>
        <v>0</v>
      </c>
      <c r="AD4660" t="s">
        <v>9728</v>
      </c>
      <c r="AE4660" s="3">
        <v>3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</row>
    <row r="4661" spans="3:41" x14ac:dyDescent="0.25">
      <c r="C4661" s="6" t="s">
        <v>9747</v>
      </c>
      <c r="D4661" s="9" t="s">
        <v>10026</v>
      </c>
      <c r="E4661" s="9" t="s">
        <v>2763</v>
      </c>
      <c r="F4661" s="9" t="s">
        <v>2764</v>
      </c>
      <c r="G4661" s="9" t="s">
        <v>2764</v>
      </c>
      <c r="H4661" s="9" t="s">
        <v>2764</v>
      </c>
      <c r="I4661" s="9" t="s">
        <v>2764</v>
      </c>
      <c r="J4661" s="9" t="s">
        <v>2764</v>
      </c>
      <c r="K4661" s="9" t="s">
        <v>2764</v>
      </c>
      <c r="L4661" s="9" t="s">
        <v>2764</v>
      </c>
      <c r="M4661" s="9" t="s">
        <v>2764</v>
      </c>
      <c r="N4661" s="9" t="s">
        <v>2764</v>
      </c>
      <c r="P4661" t="str">
        <f t="shared" si="864"/>
        <v>Birmingham-Southern - Cole DenBesten</v>
      </c>
      <c r="Q4661" s="8" t="str">
        <f t="shared" si="865"/>
        <v>3</v>
      </c>
      <c r="R4661" s="8" t="str">
        <f t="shared" si="866"/>
        <v>1</v>
      </c>
      <c r="S4661" s="8" t="str">
        <f t="shared" si="867"/>
        <v>0</v>
      </c>
      <c r="T4661" s="8" t="str">
        <f t="shared" si="868"/>
        <v>0</v>
      </c>
      <c r="U4661" s="8" t="str">
        <f t="shared" si="869"/>
        <v>0</v>
      </c>
      <c r="V4661" s="8" t="str">
        <f t="shared" si="870"/>
        <v>0</v>
      </c>
      <c r="W4661" s="8" t="str">
        <f t="shared" si="871"/>
        <v>0</v>
      </c>
      <c r="X4661" s="8" t="str">
        <f t="shared" si="872"/>
        <v>0</v>
      </c>
      <c r="Y4661" s="8" t="str">
        <f t="shared" si="873"/>
        <v>0</v>
      </c>
      <c r="Z4661" s="8" t="str">
        <f t="shared" si="874"/>
        <v>0</v>
      </c>
      <c r="AA4661" s="8" t="str">
        <f t="shared" si="875"/>
        <v>0</v>
      </c>
      <c r="AD4661" t="s">
        <v>9729</v>
      </c>
      <c r="AE4661" s="3">
        <v>2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</row>
    <row r="4662" spans="3:41" x14ac:dyDescent="0.25">
      <c r="C4662" s="5" t="s">
        <v>9748</v>
      </c>
      <c r="D4662" s="8" t="s">
        <v>2865</v>
      </c>
      <c r="E4662" s="8" t="s">
        <v>2764</v>
      </c>
      <c r="F4662" s="8" t="s">
        <v>2764</v>
      </c>
      <c r="G4662" s="8" t="s">
        <v>2764</v>
      </c>
      <c r="H4662" s="8" t="s">
        <v>2764</v>
      </c>
      <c r="I4662" s="8" t="s">
        <v>2764</v>
      </c>
      <c r="J4662" s="8" t="s">
        <v>2764</v>
      </c>
      <c r="K4662" s="8" t="s">
        <v>2764</v>
      </c>
      <c r="L4662" s="8" t="s">
        <v>2764</v>
      </c>
      <c r="M4662" s="8" t="s">
        <v>2764</v>
      </c>
      <c r="N4662" s="8" t="s">
        <v>2764</v>
      </c>
      <c r="P4662" t="str">
        <f t="shared" si="864"/>
        <v>Birmingham-Southern - Rich Yancey</v>
      </c>
      <c r="Q4662" s="8" t="str">
        <f t="shared" si="865"/>
        <v>1</v>
      </c>
      <c r="R4662" s="8" t="str">
        <f t="shared" si="866"/>
        <v>0</v>
      </c>
      <c r="S4662" s="8" t="str">
        <f t="shared" si="867"/>
        <v>0</v>
      </c>
      <c r="T4662" s="8" t="str">
        <f t="shared" si="868"/>
        <v>0</v>
      </c>
      <c r="U4662" s="8" t="str">
        <f t="shared" si="869"/>
        <v>0</v>
      </c>
      <c r="V4662" s="8" t="str">
        <f t="shared" si="870"/>
        <v>0</v>
      </c>
      <c r="W4662" s="8" t="str">
        <f t="shared" si="871"/>
        <v>0</v>
      </c>
      <c r="X4662" s="8" t="str">
        <f t="shared" si="872"/>
        <v>0</v>
      </c>
      <c r="Y4662" s="8" t="str">
        <f t="shared" si="873"/>
        <v>0</v>
      </c>
      <c r="Z4662" s="8" t="str">
        <f t="shared" si="874"/>
        <v>0</v>
      </c>
      <c r="AA4662" s="8" t="str">
        <f t="shared" si="875"/>
        <v>0</v>
      </c>
      <c r="AD4662" t="s">
        <v>9730</v>
      </c>
      <c r="AE4662" s="3">
        <v>2</v>
      </c>
      <c r="AF4662" s="3">
        <v>1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</row>
    <row r="4663" spans="3:41" x14ac:dyDescent="0.25">
      <c r="C4663" s="6" t="s">
        <v>9749</v>
      </c>
      <c r="D4663" s="9" t="s">
        <v>2840</v>
      </c>
      <c r="E4663" s="9" t="s">
        <v>2764</v>
      </c>
      <c r="F4663" s="9" t="s">
        <v>2764</v>
      </c>
      <c r="G4663" s="9" t="s">
        <v>2764</v>
      </c>
      <c r="H4663" s="9" t="s">
        <v>2764</v>
      </c>
      <c r="I4663" s="9" t="s">
        <v>2764</v>
      </c>
      <c r="J4663" s="9" t="s">
        <v>2764</v>
      </c>
      <c r="K4663" s="9" t="s">
        <v>2764</v>
      </c>
      <c r="L4663" s="9" t="s">
        <v>2764</v>
      </c>
      <c r="M4663" s="9" t="s">
        <v>2764</v>
      </c>
      <c r="N4663" s="9" t="s">
        <v>2764</v>
      </c>
      <c r="P4663" t="str">
        <f t="shared" si="864"/>
        <v>Birmingham-Southern - Malcolm Hollifield</v>
      </c>
      <c r="Q4663" s="8" t="str">
        <f t="shared" si="865"/>
        <v>2</v>
      </c>
      <c r="R4663" s="8" t="str">
        <f t="shared" si="866"/>
        <v>0</v>
      </c>
      <c r="S4663" s="8" t="str">
        <f t="shared" si="867"/>
        <v>0</v>
      </c>
      <c r="T4663" s="8" t="str">
        <f t="shared" si="868"/>
        <v>0</v>
      </c>
      <c r="U4663" s="8" t="str">
        <f t="shared" si="869"/>
        <v>0</v>
      </c>
      <c r="V4663" s="8" t="str">
        <f t="shared" si="870"/>
        <v>0</v>
      </c>
      <c r="W4663" s="8" t="str">
        <f t="shared" si="871"/>
        <v>0</v>
      </c>
      <c r="X4663" s="8" t="str">
        <f t="shared" si="872"/>
        <v>0</v>
      </c>
      <c r="Y4663" s="8" t="str">
        <f t="shared" si="873"/>
        <v>0</v>
      </c>
      <c r="Z4663" s="8" t="str">
        <f t="shared" si="874"/>
        <v>0</v>
      </c>
      <c r="AA4663" s="8" t="str">
        <f t="shared" si="875"/>
        <v>0</v>
      </c>
      <c r="AD4663" t="s">
        <v>9731</v>
      </c>
      <c r="AE4663" s="3">
        <v>2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</row>
    <row r="4664" spans="3:41" x14ac:dyDescent="0.25">
      <c r="C4664" s="5" t="s">
        <v>9750</v>
      </c>
      <c r="D4664" s="8" t="s">
        <v>2865</v>
      </c>
      <c r="E4664" s="8" t="s">
        <v>2764</v>
      </c>
      <c r="F4664" s="8" t="s">
        <v>2764</v>
      </c>
      <c r="G4664" s="8" t="s">
        <v>2764</v>
      </c>
      <c r="H4664" s="8" t="s">
        <v>2764</v>
      </c>
      <c r="I4664" s="8" t="s">
        <v>2764</v>
      </c>
      <c r="J4664" s="8" t="s">
        <v>2764</v>
      </c>
      <c r="K4664" s="8" t="s">
        <v>2764</v>
      </c>
      <c r="L4664" s="8" t="s">
        <v>2764</v>
      </c>
      <c r="M4664" s="8" t="s">
        <v>2764</v>
      </c>
      <c r="N4664" s="8" t="s">
        <v>2764</v>
      </c>
      <c r="P4664" t="str">
        <f t="shared" si="864"/>
        <v>Birmingham-Southern - Evan Sigler</v>
      </c>
      <c r="Q4664" s="8" t="str">
        <f t="shared" si="865"/>
        <v>1</v>
      </c>
      <c r="R4664" s="8" t="str">
        <f t="shared" si="866"/>
        <v>0</v>
      </c>
      <c r="S4664" s="8" t="str">
        <f t="shared" si="867"/>
        <v>0</v>
      </c>
      <c r="T4664" s="8" t="str">
        <f t="shared" si="868"/>
        <v>0</v>
      </c>
      <c r="U4664" s="8" t="str">
        <f t="shared" si="869"/>
        <v>0</v>
      </c>
      <c r="V4664" s="8" t="str">
        <f t="shared" si="870"/>
        <v>0</v>
      </c>
      <c r="W4664" s="8" t="str">
        <f t="shared" si="871"/>
        <v>0</v>
      </c>
      <c r="X4664" s="8" t="str">
        <f t="shared" si="872"/>
        <v>0</v>
      </c>
      <c r="Y4664" s="8" t="str">
        <f t="shared" si="873"/>
        <v>0</v>
      </c>
      <c r="Z4664" s="8" t="str">
        <f t="shared" si="874"/>
        <v>0</v>
      </c>
      <c r="AA4664" s="8" t="str">
        <f t="shared" si="875"/>
        <v>0</v>
      </c>
      <c r="AD4664" t="s">
        <v>9732</v>
      </c>
      <c r="AE4664" s="3">
        <v>17</v>
      </c>
      <c r="AF4664" s="3">
        <v>3</v>
      </c>
      <c r="AG4664" s="3">
        <v>1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</row>
    <row r="4665" spans="3:41" x14ac:dyDescent="0.25">
      <c r="C4665" s="6" t="s">
        <v>9751</v>
      </c>
      <c r="D4665" s="9" t="s">
        <v>2865</v>
      </c>
      <c r="E4665" s="9" t="s">
        <v>2764</v>
      </c>
      <c r="F4665" s="9" t="s">
        <v>2764</v>
      </c>
      <c r="G4665" s="9" t="s">
        <v>2764</v>
      </c>
      <c r="H4665" s="9" t="s">
        <v>2764</v>
      </c>
      <c r="I4665" s="9" t="s">
        <v>2764</v>
      </c>
      <c r="J4665" s="9" t="s">
        <v>2764</v>
      </c>
      <c r="K4665" s="9" t="s">
        <v>2764</v>
      </c>
      <c r="L4665" s="9" t="s">
        <v>2764</v>
      </c>
      <c r="M4665" s="9" t="s">
        <v>2764</v>
      </c>
      <c r="N4665" s="9" t="s">
        <v>2764</v>
      </c>
      <c r="P4665" t="str">
        <f t="shared" si="864"/>
        <v>Birmingham-Southern - missed Jumper.</v>
      </c>
      <c r="Q4665" s="8" t="str">
        <f t="shared" si="865"/>
        <v>1</v>
      </c>
      <c r="R4665" s="8" t="str">
        <f t="shared" si="866"/>
        <v>0</v>
      </c>
      <c r="S4665" s="8" t="str">
        <f t="shared" si="867"/>
        <v>0</v>
      </c>
      <c r="T4665" s="8" t="str">
        <f t="shared" si="868"/>
        <v>0</v>
      </c>
      <c r="U4665" s="8" t="str">
        <f t="shared" si="869"/>
        <v>0</v>
      </c>
      <c r="V4665" s="8" t="str">
        <f t="shared" si="870"/>
        <v>0</v>
      </c>
      <c r="W4665" s="8" t="str">
        <f t="shared" si="871"/>
        <v>0</v>
      </c>
      <c r="X4665" s="8" t="str">
        <f t="shared" si="872"/>
        <v>0</v>
      </c>
      <c r="Y4665" s="8" t="str">
        <f t="shared" si="873"/>
        <v>0</v>
      </c>
      <c r="Z4665" s="8" t="str">
        <f t="shared" si="874"/>
        <v>0</v>
      </c>
      <c r="AA4665" s="8" t="str">
        <f t="shared" si="875"/>
        <v>0</v>
      </c>
      <c r="AD4665" t="s">
        <v>9733</v>
      </c>
      <c r="AE4665" s="3">
        <v>3</v>
      </c>
      <c r="AF4665" s="3">
        <v>1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</row>
    <row r="4666" spans="3:41" x14ac:dyDescent="0.25">
      <c r="C4666" s="5" t="s">
        <v>9752</v>
      </c>
      <c r="D4666" s="8" t="s">
        <v>2865</v>
      </c>
      <c r="E4666" s="8" t="s">
        <v>2764</v>
      </c>
      <c r="F4666" s="8" t="s">
        <v>2764</v>
      </c>
      <c r="G4666" s="8" t="s">
        <v>2764</v>
      </c>
      <c r="H4666" s="8" t="s">
        <v>2764</v>
      </c>
      <c r="I4666" s="8" t="s">
        <v>2764</v>
      </c>
      <c r="J4666" s="8" t="s">
        <v>2764</v>
      </c>
      <c r="K4666" s="8" t="s">
        <v>2764</v>
      </c>
      <c r="L4666" s="8" t="s">
        <v>2764</v>
      </c>
      <c r="M4666" s="8" t="s">
        <v>2764</v>
      </c>
      <c r="N4666" s="8" t="s">
        <v>2764</v>
      </c>
      <c r="P4666" t="str">
        <f t="shared" si="864"/>
        <v>Birmingham-Southern - missed Three Point Jumper.</v>
      </c>
      <c r="Q4666" s="8" t="str">
        <f t="shared" si="865"/>
        <v>1</v>
      </c>
      <c r="R4666" s="8" t="str">
        <f t="shared" si="866"/>
        <v>0</v>
      </c>
      <c r="S4666" s="8" t="str">
        <f t="shared" si="867"/>
        <v>0</v>
      </c>
      <c r="T4666" s="8" t="str">
        <f t="shared" si="868"/>
        <v>0</v>
      </c>
      <c r="U4666" s="8" t="str">
        <f t="shared" si="869"/>
        <v>0</v>
      </c>
      <c r="V4666" s="8" t="str">
        <f t="shared" si="870"/>
        <v>0</v>
      </c>
      <c r="W4666" s="8" t="str">
        <f t="shared" si="871"/>
        <v>0</v>
      </c>
      <c r="X4666" s="8" t="str">
        <f t="shared" si="872"/>
        <v>0</v>
      </c>
      <c r="Y4666" s="8" t="str">
        <f t="shared" si="873"/>
        <v>0</v>
      </c>
      <c r="Z4666" s="8" t="str">
        <f t="shared" si="874"/>
        <v>0</v>
      </c>
      <c r="AA4666" s="8" t="str">
        <f t="shared" si="875"/>
        <v>0</v>
      </c>
      <c r="AD4666" t="s">
        <v>9734</v>
      </c>
      <c r="AE4666" s="3">
        <v>4</v>
      </c>
      <c r="AF4666" s="3">
        <v>1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</row>
    <row r="4667" spans="3:41" x14ac:dyDescent="0.25">
      <c r="C4667" s="6" t="s">
        <v>9753</v>
      </c>
      <c r="D4667" s="9" t="s">
        <v>2840</v>
      </c>
      <c r="E4667" s="9" t="s">
        <v>2764</v>
      </c>
      <c r="F4667" s="9" t="s">
        <v>2764</v>
      </c>
      <c r="G4667" s="9" t="s">
        <v>2764</v>
      </c>
      <c r="H4667" s="9" t="s">
        <v>2764</v>
      </c>
      <c r="I4667" s="9" t="s">
        <v>2764</v>
      </c>
      <c r="J4667" s="9" t="s">
        <v>2764</v>
      </c>
      <c r="K4667" s="9" t="s">
        <v>2764</v>
      </c>
      <c r="L4667" s="9" t="s">
        <v>2764</v>
      </c>
      <c r="M4667" s="9" t="s">
        <v>2764</v>
      </c>
      <c r="N4667" s="9" t="s">
        <v>2764</v>
      </c>
      <c r="P4667" t="str">
        <f t="shared" si="864"/>
        <v>Birmingham-Southern - Denman Kane</v>
      </c>
      <c r="Q4667" s="8" t="str">
        <f t="shared" si="865"/>
        <v>2</v>
      </c>
      <c r="R4667" s="8" t="str">
        <f t="shared" si="866"/>
        <v>0</v>
      </c>
      <c r="S4667" s="8" t="str">
        <f t="shared" si="867"/>
        <v>0</v>
      </c>
      <c r="T4667" s="8" t="str">
        <f t="shared" si="868"/>
        <v>0</v>
      </c>
      <c r="U4667" s="8" t="str">
        <f t="shared" si="869"/>
        <v>0</v>
      </c>
      <c r="V4667" s="8" t="str">
        <f t="shared" si="870"/>
        <v>0</v>
      </c>
      <c r="W4667" s="8" t="str">
        <f t="shared" si="871"/>
        <v>0</v>
      </c>
      <c r="X4667" s="8" t="str">
        <f t="shared" si="872"/>
        <v>0</v>
      </c>
      <c r="Y4667" s="8" t="str">
        <f t="shared" si="873"/>
        <v>0</v>
      </c>
      <c r="Z4667" s="8" t="str">
        <f t="shared" si="874"/>
        <v>0</v>
      </c>
      <c r="AA4667" s="8" t="str">
        <f t="shared" si="875"/>
        <v>0</v>
      </c>
      <c r="AD4667" t="s">
        <v>9735</v>
      </c>
      <c r="AE4667" s="3">
        <v>1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</row>
    <row r="4668" spans="3:41" x14ac:dyDescent="0.25">
      <c r="C4668" s="5" t="s">
        <v>9754</v>
      </c>
      <c r="D4668" s="8" t="s">
        <v>2865</v>
      </c>
      <c r="E4668" s="8" t="s">
        <v>2764</v>
      </c>
      <c r="F4668" s="8" t="s">
        <v>2764</v>
      </c>
      <c r="G4668" s="8" t="s">
        <v>2764</v>
      </c>
      <c r="H4668" s="8" t="s">
        <v>2764</v>
      </c>
      <c r="I4668" s="8" t="s">
        <v>2764</v>
      </c>
      <c r="J4668" s="8" t="s">
        <v>2764</v>
      </c>
      <c r="K4668" s="8" t="s">
        <v>2764</v>
      </c>
      <c r="L4668" s="8" t="s">
        <v>2764</v>
      </c>
      <c r="M4668" s="8" t="s">
        <v>2764</v>
      </c>
      <c r="N4668" s="8" t="s">
        <v>2764</v>
      </c>
      <c r="P4668" t="str">
        <f t="shared" si="864"/>
        <v>Coppin State - Medley-Bacon Brendan</v>
      </c>
      <c r="Q4668" s="8" t="str">
        <f t="shared" si="865"/>
        <v>1</v>
      </c>
      <c r="R4668" s="8" t="str">
        <f t="shared" si="866"/>
        <v>0</v>
      </c>
      <c r="S4668" s="8" t="str">
        <f t="shared" si="867"/>
        <v>0</v>
      </c>
      <c r="T4668" s="8" t="str">
        <f t="shared" si="868"/>
        <v>0</v>
      </c>
      <c r="U4668" s="8" t="str">
        <f t="shared" si="869"/>
        <v>0</v>
      </c>
      <c r="V4668" s="8" t="str">
        <f t="shared" si="870"/>
        <v>0</v>
      </c>
      <c r="W4668" s="8" t="str">
        <f t="shared" si="871"/>
        <v>0</v>
      </c>
      <c r="X4668" s="8" t="str">
        <f t="shared" si="872"/>
        <v>0</v>
      </c>
      <c r="Y4668" s="8" t="str">
        <f t="shared" si="873"/>
        <v>0</v>
      </c>
      <c r="Z4668" s="8" t="str">
        <f t="shared" si="874"/>
        <v>0</v>
      </c>
      <c r="AA4668" s="8" t="str">
        <f t="shared" si="875"/>
        <v>0</v>
      </c>
      <c r="AD4668" t="s">
        <v>9736</v>
      </c>
      <c r="AE4668" s="3">
        <v>17</v>
      </c>
      <c r="AF4668" s="3">
        <v>5</v>
      </c>
      <c r="AG4668" s="3">
        <v>1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</row>
    <row r="4669" spans="3:41" x14ac:dyDescent="0.25">
      <c r="C4669" s="6" t="s">
        <v>9755</v>
      </c>
      <c r="D4669" s="9" t="s">
        <v>2840</v>
      </c>
      <c r="E4669" s="9" t="s">
        <v>2764</v>
      </c>
      <c r="F4669" s="9" t="s">
        <v>2764</v>
      </c>
      <c r="G4669" s="9" t="s">
        <v>2764</v>
      </c>
      <c r="H4669" s="9" t="s">
        <v>2764</v>
      </c>
      <c r="I4669" s="9" t="s">
        <v>2764</v>
      </c>
      <c r="J4669" s="9" t="s">
        <v>2764</v>
      </c>
      <c r="K4669" s="9" t="s">
        <v>2764</v>
      </c>
      <c r="L4669" s="9" t="s">
        <v>2764</v>
      </c>
      <c r="M4669" s="9" t="s">
        <v>2764</v>
      </c>
      <c r="N4669" s="9" t="s">
        <v>2764</v>
      </c>
      <c r="P4669" t="str">
        <f t="shared" si="864"/>
        <v>Duke - Mike Buckmire</v>
      </c>
      <c r="Q4669" s="8" t="str">
        <f t="shared" si="865"/>
        <v>2</v>
      </c>
      <c r="R4669" s="8" t="str">
        <f t="shared" si="866"/>
        <v>0</v>
      </c>
      <c r="S4669" s="8" t="str">
        <f t="shared" si="867"/>
        <v>0</v>
      </c>
      <c r="T4669" s="8" t="str">
        <f t="shared" si="868"/>
        <v>0</v>
      </c>
      <c r="U4669" s="8" t="str">
        <f t="shared" si="869"/>
        <v>0</v>
      </c>
      <c r="V4669" s="8" t="str">
        <f t="shared" si="870"/>
        <v>0</v>
      </c>
      <c r="W4669" s="8" t="str">
        <f t="shared" si="871"/>
        <v>0</v>
      </c>
      <c r="X4669" s="8" t="str">
        <f t="shared" si="872"/>
        <v>0</v>
      </c>
      <c r="Y4669" s="8" t="str">
        <f t="shared" si="873"/>
        <v>0</v>
      </c>
      <c r="Z4669" s="8" t="str">
        <f t="shared" si="874"/>
        <v>0</v>
      </c>
      <c r="AA4669" s="8" t="str">
        <f t="shared" si="875"/>
        <v>0</v>
      </c>
      <c r="AD4669" t="s">
        <v>9737</v>
      </c>
      <c r="AE4669" s="3">
        <v>2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</row>
    <row r="4670" spans="3:41" x14ac:dyDescent="0.25">
      <c r="C4670" s="5" t="s">
        <v>9756</v>
      </c>
      <c r="D4670" s="8" t="s">
        <v>3918</v>
      </c>
      <c r="E4670" s="8" t="s">
        <v>2764</v>
      </c>
      <c r="F4670" s="8" t="s">
        <v>2764</v>
      </c>
      <c r="G4670" s="8" t="s">
        <v>2764</v>
      </c>
      <c r="H4670" s="8" t="s">
        <v>2764</v>
      </c>
      <c r="I4670" s="8" t="s">
        <v>2764</v>
      </c>
      <c r="J4670" s="8" t="s">
        <v>2764</v>
      </c>
      <c r="K4670" s="8" t="s">
        <v>2764</v>
      </c>
      <c r="L4670" s="8" t="s">
        <v>2764</v>
      </c>
      <c r="M4670" s="8" t="s">
        <v>2764</v>
      </c>
      <c r="N4670" s="8" t="s">
        <v>2764</v>
      </c>
      <c r="P4670" t="str">
        <f t="shared" si="864"/>
        <v>Eastern Michigan - Derek Ballard Jr.</v>
      </c>
      <c r="Q4670" s="8" t="str">
        <f t="shared" si="865"/>
        <v>3</v>
      </c>
      <c r="R4670" s="8" t="str">
        <f t="shared" si="866"/>
        <v>0</v>
      </c>
      <c r="S4670" s="8" t="str">
        <f t="shared" si="867"/>
        <v>0</v>
      </c>
      <c r="T4670" s="8" t="str">
        <f t="shared" si="868"/>
        <v>0</v>
      </c>
      <c r="U4670" s="8" t="str">
        <f t="shared" si="869"/>
        <v>0</v>
      </c>
      <c r="V4670" s="8" t="str">
        <f t="shared" si="870"/>
        <v>0</v>
      </c>
      <c r="W4670" s="8" t="str">
        <f t="shared" si="871"/>
        <v>0</v>
      </c>
      <c r="X4670" s="8" t="str">
        <f t="shared" si="872"/>
        <v>0</v>
      </c>
      <c r="Y4670" s="8" t="str">
        <f t="shared" si="873"/>
        <v>0</v>
      </c>
      <c r="Z4670" s="8" t="str">
        <f t="shared" si="874"/>
        <v>0</v>
      </c>
      <c r="AA4670" s="8" t="str">
        <f t="shared" si="875"/>
        <v>0</v>
      </c>
      <c r="AD4670" t="s">
        <v>9739</v>
      </c>
      <c r="AE4670" s="3">
        <v>3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</row>
    <row r="4671" spans="3:41" x14ac:dyDescent="0.25">
      <c r="C4671" s="6" t="s">
        <v>9757</v>
      </c>
      <c r="D4671" s="9" t="s">
        <v>10026</v>
      </c>
      <c r="E4671" s="9" t="s">
        <v>2764</v>
      </c>
      <c r="F4671" s="9" t="s">
        <v>2764</v>
      </c>
      <c r="G4671" s="9" t="s">
        <v>2764</v>
      </c>
      <c r="H4671" s="9" t="s">
        <v>2764</v>
      </c>
      <c r="I4671" s="9" t="s">
        <v>2764</v>
      </c>
      <c r="J4671" s="9" t="s">
        <v>2764</v>
      </c>
      <c r="K4671" s="9" t="s">
        <v>2764</v>
      </c>
      <c r="L4671" s="9" t="s">
        <v>2764</v>
      </c>
      <c r="M4671" s="9" t="s">
        <v>2764</v>
      </c>
      <c r="N4671" s="9" t="s">
        <v>2764</v>
      </c>
      <c r="P4671" t="str">
        <f t="shared" si="864"/>
        <v>Florida - Andrew Fava</v>
      </c>
      <c r="Q4671" s="8" t="str">
        <f t="shared" si="865"/>
        <v>3</v>
      </c>
      <c r="R4671" s="8" t="str">
        <f t="shared" si="866"/>
        <v>0</v>
      </c>
      <c r="S4671" s="8" t="str">
        <f t="shared" si="867"/>
        <v>0</v>
      </c>
      <c r="T4671" s="8" t="str">
        <f t="shared" si="868"/>
        <v>0</v>
      </c>
      <c r="U4671" s="8" t="str">
        <f t="shared" si="869"/>
        <v>0</v>
      </c>
      <c r="V4671" s="8" t="str">
        <f t="shared" si="870"/>
        <v>0</v>
      </c>
      <c r="W4671" s="8" t="str">
        <f t="shared" si="871"/>
        <v>0</v>
      </c>
      <c r="X4671" s="8" t="str">
        <f t="shared" si="872"/>
        <v>0</v>
      </c>
      <c r="Y4671" s="8" t="str">
        <f t="shared" si="873"/>
        <v>0</v>
      </c>
      <c r="Z4671" s="8" t="str">
        <f t="shared" si="874"/>
        <v>0</v>
      </c>
      <c r="AA4671" s="8" t="str">
        <f t="shared" si="875"/>
        <v>0</v>
      </c>
      <c r="AD4671" t="s">
        <v>9741</v>
      </c>
      <c r="AE4671" s="3">
        <v>4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</row>
    <row r="4672" spans="3:41" x14ac:dyDescent="0.25">
      <c r="C4672" s="5" t="s">
        <v>9758</v>
      </c>
      <c r="D4672" s="8" t="s">
        <v>10024</v>
      </c>
      <c r="E4672" s="8" t="s">
        <v>2831</v>
      </c>
      <c r="F4672" s="8" t="s">
        <v>2763</v>
      </c>
      <c r="G4672" s="8" t="s">
        <v>2764</v>
      </c>
      <c r="H4672" s="8" t="s">
        <v>2764</v>
      </c>
      <c r="I4672" s="8" t="s">
        <v>2764</v>
      </c>
      <c r="J4672" s="8" t="s">
        <v>2764</v>
      </c>
      <c r="K4672" s="8" t="s">
        <v>2764</v>
      </c>
      <c r="L4672" s="8" t="s">
        <v>2764</v>
      </c>
      <c r="M4672" s="8" t="s">
        <v>2764</v>
      </c>
      <c r="N4672" s="8" t="s">
        <v>2764</v>
      </c>
      <c r="P4672" t="str">
        <f t="shared" si="864"/>
        <v>Mt. St. Marys - Matt Becht</v>
      </c>
      <c r="Q4672" s="8" t="str">
        <f t="shared" si="865"/>
        <v>6</v>
      </c>
      <c r="R4672" s="8" t="str">
        <f t="shared" si="866"/>
        <v>2</v>
      </c>
      <c r="S4672" s="8" t="str">
        <f t="shared" si="867"/>
        <v>1</v>
      </c>
      <c r="T4672" s="8" t="str">
        <f t="shared" si="868"/>
        <v>0</v>
      </c>
      <c r="U4672" s="8" t="str">
        <f t="shared" si="869"/>
        <v>0</v>
      </c>
      <c r="V4672" s="8" t="str">
        <f t="shared" si="870"/>
        <v>0</v>
      </c>
      <c r="W4672" s="8" t="str">
        <f t="shared" si="871"/>
        <v>0</v>
      </c>
      <c r="X4672" s="8" t="str">
        <f t="shared" si="872"/>
        <v>0</v>
      </c>
      <c r="Y4672" s="8" t="str">
        <f t="shared" si="873"/>
        <v>0</v>
      </c>
      <c r="Z4672" s="8" t="str">
        <f t="shared" si="874"/>
        <v>0</v>
      </c>
      <c r="AA4672" s="8" t="str">
        <f t="shared" si="875"/>
        <v>0</v>
      </c>
      <c r="AD4672" t="s">
        <v>9742</v>
      </c>
      <c r="AE4672" s="3">
        <v>1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</row>
    <row r="4673" spans="3:41" x14ac:dyDescent="0.25">
      <c r="C4673" s="6" t="s">
        <v>9759</v>
      </c>
      <c r="D4673" s="9" t="s">
        <v>10229</v>
      </c>
      <c r="E4673" s="9" t="s">
        <v>2763</v>
      </c>
      <c r="F4673" s="9" t="s">
        <v>2764</v>
      </c>
      <c r="G4673" s="9" t="s">
        <v>2764</v>
      </c>
      <c r="H4673" s="9" t="s">
        <v>2764</v>
      </c>
      <c r="I4673" s="9" t="s">
        <v>2764</v>
      </c>
      <c r="J4673" s="9" t="s">
        <v>2764</v>
      </c>
      <c r="K4673" s="9" t="s">
        <v>2764</v>
      </c>
      <c r="L4673" s="9" t="s">
        <v>2764</v>
      </c>
      <c r="M4673" s="9" t="s">
        <v>2764</v>
      </c>
      <c r="N4673" s="9" t="s">
        <v>2764</v>
      </c>
      <c r="P4673" t="str">
        <f t="shared" si="864"/>
        <v>UT Rio Grande Valley - Greg Bowie Ii</v>
      </c>
      <c r="Q4673" s="8" t="str">
        <f t="shared" si="865"/>
        <v>2</v>
      </c>
      <c r="R4673" s="8" t="str">
        <f t="shared" si="866"/>
        <v>1</v>
      </c>
      <c r="S4673" s="8" t="str">
        <f t="shared" si="867"/>
        <v>0</v>
      </c>
      <c r="T4673" s="8" t="str">
        <f t="shared" si="868"/>
        <v>0</v>
      </c>
      <c r="U4673" s="8" t="str">
        <f t="shared" si="869"/>
        <v>0</v>
      </c>
      <c r="V4673" s="8" t="str">
        <f t="shared" si="870"/>
        <v>0</v>
      </c>
      <c r="W4673" s="8" t="str">
        <f t="shared" si="871"/>
        <v>0</v>
      </c>
      <c r="X4673" s="8" t="str">
        <f t="shared" si="872"/>
        <v>0</v>
      </c>
      <c r="Y4673" s="8" t="str">
        <f t="shared" si="873"/>
        <v>0</v>
      </c>
      <c r="Z4673" s="8" t="str">
        <f t="shared" si="874"/>
        <v>0</v>
      </c>
      <c r="AA4673" s="8" t="str">
        <f t="shared" si="875"/>
        <v>0</v>
      </c>
      <c r="AD4673" t="s">
        <v>9743</v>
      </c>
      <c r="AE4673" s="3">
        <v>6</v>
      </c>
      <c r="AF4673" s="3">
        <v>2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</row>
    <row r="4674" spans="3:41" x14ac:dyDescent="0.25">
      <c r="C4674" s="5" t="s">
        <v>9760</v>
      </c>
      <c r="D4674" s="8" t="s">
        <v>10066</v>
      </c>
      <c r="E4674" s="8" t="s">
        <v>2780</v>
      </c>
      <c r="F4674" s="8" t="s">
        <v>2764</v>
      </c>
      <c r="G4674" s="8" t="s">
        <v>2764</v>
      </c>
      <c r="H4674" s="8" t="s">
        <v>2764</v>
      </c>
      <c r="I4674" s="8" t="s">
        <v>2764</v>
      </c>
      <c r="J4674" s="8" t="s">
        <v>2764</v>
      </c>
      <c r="K4674" s="8" t="s">
        <v>2764</v>
      </c>
      <c r="L4674" s="8" t="s">
        <v>2764</v>
      </c>
      <c r="M4674" s="8" t="s">
        <v>2764</v>
      </c>
      <c r="N4674" s="8" t="s">
        <v>2764</v>
      </c>
      <c r="P4674" t="str">
        <f t="shared" si="864"/>
        <v>Radford - Jr. Ed Polite</v>
      </c>
      <c r="Q4674" s="8" t="str">
        <f t="shared" si="865"/>
        <v>7</v>
      </c>
      <c r="R4674" s="8" t="str">
        <f t="shared" si="866"/>
        <v>3</v>
      </c>
      <c r="S4674" s="8" t="str">
        <f t="shared" si="867"/>
        <v>0</v>
      </c>
      <c r="T4674" s="8" t="str">
        <f t="shared" si="868"/>
        <v>0</v>
      </c>
      <c r="U4674" s="8" t="str">
        <f t="shared" si="869"/>
        <v>0</v>
      </c>
      <c r="V4674" s="8" t="str">
        <f t="shared" si="870"/>
        <v>0</v>
      </c>
      <c r="W4674" s="8" t="str">
        <f t="shared" si="871"/>
        <v>0</v>
      </c>
      <c r="X4674" s="8" t="str">
        <f t="shared" si="872"/>
        <v>0</v>
      </c>
      <c r="Y4674" s="8" t="str">
        <f t="shared" si="873"/>
        <v>0</v>
      </c>
      <c r="Z4674" s="8" t="str">
        <f t="shared" si="874"/>
        <v>0</v>
      </c>
      <c r="AA4674" s="8" t="str">
        <f t="shared" si="875"/>
        <v>0</v>
      </c>
      <c r="AD4674" t="s">
        <v>9744</v>
      </c>
      <c r="AE4674" s="3">
        <v>4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</row>
    <row r="4675" spans="3:41" x14ac:dyDescent="0.25">
      <c r="C4675" s="6" t="s">
        <v>9761</v>
      </c>
      <c r="D4675" s="9" t="s">
        <v>10174</v>
      </c>
      <c r="E4675" s="9" t="s">
        <v>2770</v>
      </c>
      <c r="F4675" s="9" t="s">
        <v>2763</v>
      </c>
      <c r="G4675" s="9" t="s">
        <v>2764</v>
      </c>
      <c r="H4675" s="9" t="s">
        <v>2764</v>
      </c>
      <c r="I4675" s="9" t="s">
        <v>2764</v>
      </c>
      <c r="J4675" s="9" t="s">
        <v>2764</v>
      </c>
      <c r="K4675" s="9" t="s">
        <v>2764</v>
      </c>
      <c r="L4675" s="9" t="s">
        <v>2764</v>
      </c>
      <c r="M4675" s="9" t="s">
        <v>2764</v>
      </c>
      <c r="N4675" s="9" t="s">
        <v>2764</v>
      </c>
      <c r="P4675" t="str">
        <f t="shared" si="864"/>
        <v>Radford - Jr. Travis Fields</v>
      </c>
      <c r="Q4675" s="8" t="str">
        <f t="shared" si="865"/>
        <v>7</v>
      </c>
      <c r="R4675" s="8" t="str">
        <f t="shared" si="866"/>
        <v>1</v>
      </c>
      <c r="S4675" s="8" t="str">
        <f t="shared" si="867"/>
        <v>1</v>
      </c>
      <c r="T4675" s="8" t="str">
        <f t="shared" si="868"/>
        <v>0</v>
      </c>
      <c r="U4675" s="8" t="str">
        <f t="shared" si="869"/>
        <v>0</v>
      </c>
      <c r="V4675" s="8" t="str">
        <f t="shared" si="870"/>
        <v>0</v>
      </c>
      <c r="W4675" s="8" t="str">
        <f t="shared" si="871"/>
        <v>0</v>
      </c>
      <c r="X4675" s="8" t="str">
        <f t="shared" si="872"/>
        <v>0</v>
      </c>
      <c r="Y4675" s="8" t="str">
        <f t="shared" si="873"/>
        <v>0</v>
      </c>
      <c r="Z4675" s="8" t="str">
        <f t="shared" si="874"/>
        <v>0</v>
      </c>
      <c r="AA4675" s="8" t="str">
        <f t="shared" si="875"/>
        <v>0</v>
      </c>
      <c r="AD4675" t="s">
        <v>9745</v>
      </c>
      <c r="AE4675" s="3">
        <v>2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</row>
    <row r="4676" spans="3:41" x14ac:dyDescent="0.25">
      <c r="C4676" s="5" t="s">
        <v>9762</v>
      </c>
      <c r="D4676" s="8" t="s">
        <v>10234</v>
      </c>
      <c r="E4676" s="8" t="s">
        <v>2831</v>
      </c>
      <c r="F4676" s="8" t="s">
        <v>2764</v>
      </c>
      <c r="G4676" s="8" t="s">
        <v>2764</v>
      </c>
      <c r="H4676" s="8" t="s">
        <v>2764</v>
      </c>
      <c r="I4676" s="8" t="s">
        <v>2764</v>
      </c>
      <c r="J4676" s="8" t="s">
        <v>2764</v>
      </c>
      <c r="K4676" s="8" t="s">
        <v>2764</v>
      </c>
      <c r="L4676" s="8" t="s">
        <v>2764</v>
      </c>
      <c r="M4676" s="8" t="s">
        <v>2764</v>
      </c>
      <c r="N4676" s="8" t="s">
        <v>2764</v>
      </c>
      <c r="P4676" t="str">
        <f t="shared" si="864"/>
        <v>Notre Dame - Elijah Burns</v>
      </c>
      <c r="Q4676" s="8" t="str">
        <f t="shared" si="865"/>
        <v>3</v>
      </c>
      <c r="R4676" s="8" t="str">
        <f t="shared" si="866"/>
        <v>2</v>
      </c>
      <c r="S4676" s="8" t="str">
        <f t="shared" si="867"/>
        <v>0</v>
      </c>
      <c r="T4676" s="8" t="str">
        <f t="shared" si="868"/>
        <v>0</v>
      </c>
      <c r="U4676" s="8" t="str">
        <f t="shared" si="869"/>
        <v>0</v>
      </c>
      <c r="V4676" s="8" t="str">
        <f t="shared" si="870"/>
        <v>0</v>
      </c>
      <c r="W4676" s="8" t="str">
        <f t="shared" si="871"/>
        <v>0</v>
      </c>
      <c r="X4676" s="8" t="str">
        <f t="shared" si="872"/>
        <v>0</v>
      </c>
      <c r="Y4676" s="8" t="str">
        <f t="shared" si="873"/>
        <v>0</v>
      </c>
      <c r="Z4676" s="8" t="str">
        <f t="shared" si="874"/>
        <v>0</v>
      </c>
      <c r="AA4676" s="8" t="str">
        <f t="shared" si="875"/>
        <v>0</v>
      </c>
      <c r="AD4676" t="s">
        <v>9746</v>
      </c>
      <c r="AE4676" s="3">
        <v>2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</row>
    <row r="4677" spans="3:41" x14ac:dyDescent="0.25">
      <c r="C4677" s="6" t="s">
        <v>9763</v>
      </c>
      <c r="D4677" s="9" t="s">
        <v>2833</v>
      </c>
      <c r="E4677" s="9" t="s">
        <v>2764</v>
      </c>
      <c r="F4677" s="9" t="s">
        <v>2764</v>
      </c>
      <c r="G4677" s="9" t="s">
        <v>2764</v>
      </c>
      <c r="H4677" s="9" t="s">
        <v>2764</v>
      </c>
      <c r="I4677" s="9" t="s">
        <v>2764</v>
      </c>
      <c r="J4677" s="9" t="s">
        <v>2764</v>
      </c>
      <c r="K4677" s="9" t="s">
        <v>2764</v>
      </c>
      <c r="L4677" s="9" t="s">
        <v>2764</v>
      </c>
      <c r="M4677" s="9" t="s">
        <v>2764</v>
      </c>
      <c r="N4677" s="9" t="s">
        <v>2764</v>
      </c>
      <c r="P4677" t="str">
        <f t="shared" si="864"/>
        <v>Bryant - Kyle Cardaci</v>
      </c>
      <c r="Q4677" s="8" t="str">
        <f t="shared" si="865"/>
        <v>4</v>
      </c>
      <c r="R4677" s="8" t="str">
        <f t="shared" si="866"/>
        <v>0</v>
      </c>
      <c r="S4677" s="8" t="str">
        <f t="shared" si="867"/>
        <v>0</v>
      </c>
      <c r="T4677" s="8" t="str">
        <f t="shared" si="868"/>
        <v>0</v>
      </c>
      <c r="U4677" s="8" t="str">
        <f t="shared" si="869"/>
        <v>0</v>
      </c>
      <c r="V4677" s="8" t="str">
        <f t="shared" si="870"/>
        <v>0</v>
      </c>
      <c r="W4677" s="8" t="str">
        <f t="shared" si="871"/>
        <v>0</v>
      </c>
      <c r="X4677" s="8" t="str">
        <f t="shared" si="872"/>
        <v>0</v>
      </c>
      <c r="Y4677" s="8" t="str">
        <f t="shared" si="873"/>
        <v>0</v>
      </c>
      <c r="Z4677" s="8" t="str">
        <f t="shared" si="874"/>
        <v>0</v>
      </c>
      <c r="AA4677" s="8" t="str">
        <f t="shared" si="875"/>
        <v>0</v>
      </c>
      <c r="AD4677" t="s">
        <v>9747</v>
      </c>
      <c r="AE4677" s="3">
        <v>3</v>
      </c>
      <c r="AF4677" s="3">
        <v>1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</row>
    <row r="4678" spans="3:41" x14ac:dyDescent="0.25">
      <c r="C4678" s="5" t="s">
        <v>9764</v>
      </c>
      <c r="D4678" s="8" t="s">
        <v>10277</v>
      </c>
      <c r="E4678" s="8" t="s">
        <v>2838</v>
      </c>
      <c r="F4678" s="8" t="s">
        <v>2831</v>
      </c>
      <c r="G4678" s="8" t="s">
        <v>2770</v>
      </c>
      <c r="H4678" s="8" t="s">
        <v>2770</v>
      </c>
      <c r="I4678" s="8" t="s">
        <v>2763</v>
      </c>
      <c r="J4678" s="8" t="s">
        <v>2764</v>
      </c>
      <c r="K4678" s="8" t="s">
        <v>2764</v>
      </c>
      <c r="L4678" s="8" t="s">
        <v>2764</v>
      </c>
      <c r="M4678" s="8" t="s">
        <v>2764</v>
      </c>
      <c r="N4678" s="8" t="s">
        <v>2764</v>
      </c>
      <c r="P4678" t="str">
        <f t="shared" si="864"/>
        <v>Richmond - Nick Sherod</v>
      </c>
      <c r="Q4678" s="8" t="str">
        <f t="shared" si="865"/>
        <v>14</v>
      </c>
      <c r="R4678" s="8" t="str">
        <f t="shared" si="866"/>
        <v>5</v>
      </c>
      <c r="S4678" s="8" t="str">
        <f t="shared" si="867"/>
        <v>2</v>
      </c>
      <c r="T4678" s="8" t="str">
        <f t="shared" si="868"/>
        <v>1</v>
      </c>
      <c r="U4678" s="8" t="str">
        <f t="shared" si="869"/>
        <v>1</v>
      </c>
      <c r="V4678" s="8" t="str">
        <f t="shared" si="870"/>
        <v>1</v>
      </c>
      <c r="W4678" s="8" t="str">
        <f t="shared" si="871"/>
        <v>0</v>
      </c>
      <c r="X4678" s="8" t="str">
        <f t="shared" si="872"/>
        <v>0</v>
      </c>
      <c r="Y4678" s="8" t="str">
        <f t="shared" si="873"/>
        <v>0</v>
      </c>
      <c r="Z4678" s="8" t="str">
        <f t="shared" si="874"/>
        <v>0</v>
      </c>
      <c r="AA4678" s="8" t="str">
        <f t="shared" si="875"/>
        <v>0</v>
      </c>
      <c r="AD4678" t="s">
        <v>9748</v>
      </c>
      <c r="AE4678" s="3">
        <v>1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</row>
    <row r="4679" spans="3:41" x14ac:dyDescent="0.25">
      <c r="C4679" s="6" t="s">
        <v>9765</v>
      </c>
      <c r="D4679" s="9" t="s">
        <v>2865</v>
      </c>
      <c r="E4679" s="9" t="s">
        <v>2764</v>
      </c>
      <c r="F4679" s="9" t="s">
        <v>2764</v>
      </c>
      <c r="G4679" s="9" t="s">
        <v>2764</v>
      </c>
      <c r="H4679" s="9" t="s">
        <v>2764</v>
      </c>
      <c r="I4679" s="9" t="s">
        <v>2764</v>
      </c>
      <c r="J4679" s="9" t="s">
        <v>2764</v>
      </c>
      <c r="K4679" s="9" t="s">
        <v>2764</v>
      </c>
      <c r="L4679" s="9" t="s">
        <v>2764</v>
      </c>
      <c r="M4679" s="9" t="s">
        <v>2764</v>
      </c>
      <c r="N4679" s="9" t="s">
        <v>2764</v>
      </c>
      <c r="P4679" t="str">
        <f t="shared" si="864"/>
        <v>Texas Southern - Michael Dobbins</v>
      </c>
      <c r="Q4679" s="8" t="str">
        <f t="shared" si="865"/>
        <v>1</v>
      </c>
      <c r="R4679" s="8" t="str">
        <f t="shared" si="866"/>
        <v>0</v>
      </c>
      <c r="S4679" s="8" t="str">
        <f t="shared" si="867"/>
        <v>0</v>
      </c>
      <c r="T4679" s="8" t="str">
        <f t="shared" si="868"/>
        <v>0</v>
      </c>
      <c r="U4679" s="8" t="str">
        <f t="shared" si="869"/>
        <v>0</v>
      </c>
      <c r="V4679" s="8" t="str">
        <f t="shared" si="870"/>
        <v>0</v>
      </c>
      <c r="W4679" s="8" t="str">
        <f t="shared" si="871"/>
        <v>0</v>
      </c>
      <c r="X4679" s="8" t="str">
        <f t="shared" si="872"/>
        <v>0</v>
      </c>
      <c r="Y4679" s="8" t="str">
        <f t="shared" si="873"/>
        <v>0</v>
      </c>
      <c r="Z4679" s="8" t="str">
        <f t="shared" si="874"/>
        <v>0</v>
      </c>
      <c r="AA4679" s="8" t="str">
        <f t="shared" si="875"/>
        <v>0</v>
      </c>
      <c r="AD4679" t="s">
        <v>9749</v>
      </c>
      <c r="AE4679" s="3">
        <v>2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</row>
    <row r="4680" spans="3:41" x14ac:dyDescent="0.25">
      <c r="C4680" s="5" t="s">
        <v>9766</v>
      </c>
      <c r="D4680" s="8" t="s">
        <v>2865</v>
      </c>
      <c r="E4680" s="8" t="s">
        <v>2764</v>
      </c>
      <c r="F4680" s="8" t="s">
        <v>2764</v>
      </c>
      <c r="G4680" s="8" t="s">
        <v>2764</v>
      </c>
      <c r="H4680" s="8" t="s">
        <v>2764</v>
      </c>
      <c r="I4680" s="8" t="s">
        <v>2764</v>
      </c>
      <c r="J4680" s="8" t="s">
        <v>2764</v>
      </c>
      <c r="K4680" s="8" t="s">
        <v>2764</v>
      </c>
      <c r="L4680" s="8" t="s">
        <v>2764</v>
      </c>
      <c r="M4680" s="8" t="s">
        <v>2764</v>
      </c>
      <c r="N4680" s="8" t="s">
        <v>2764</v>
      </c>
      <c r="P4680" t="str">
        <f t="shared" ref="P4680:P4743" si="876">C4680</f>
        <v>Oklahoma State - Trey Reeves</v>
      </c>
      <c r="Q4680" s="8" t="str">
        <f t="shared" ref="Q4680:Q4743" si="877">RIGHT(D4680,LEN(D4680)-FIND("/",D4680))</f>
        <v>1</v>
      </c>
      <c r="R4680" s="8" t="str">
        <f t="shared" ref="R4680:R4743" si="878">RIGHT(E4680,LEN(E4680)-FIND("/",E4680))</f>
        <v>0</v>
      </c>
      <c r="S4680" s="8" t="str">
        <f t="shared" ref="S4680:S4743" si="879">RIGHT(F4680,LEN(F4680)-FIND("/",F4680))</f>
        <v>0</v>
      </c>
      <c r="T4680" s="8" t="str">
        <f t="shared" ref="T4680:T4743" si="880">RIGHT(G4680,LEN(G4680)-FIND("/",G4680))</f>
        <v>0</v>
      </c>
      <c r="U4680" s="8" t="str">
        <f t="shared" ref="U4680:U4743" si="881">RIGHT(H4680,LEN(H4680)-FIND("/",H4680))</f>
        <v>0</v>
      </c>
      <c r="V4680" s="8" t="str">
        <f t="shared" ref="V4680:V4743" si="882">RIGHT(I4680,LEN(I4680)-FIND("/",I4680))</f>
        <v>0</v>
      </c>
      <c r="W4680" s="8" t="str">
        <f t="shared" ref="W4680:W4743" si="883">RIGHT(J4680,LEN(J4680)-FIND("/",J4680))</f>
        <v>0</v>
      </c>
      <c r="X4680" s="8" t="str">
        <f t="shared" ref="X4680:X4743" si="884">RIGHT(K4680,LEN(K4680)-FIND("/",K4680))</f>
        <v>0</v>
      </c>
      <c r="Y4680" s="8" t="str">
        <f t="shared" ref="Y4680:Y4743" si="885">RIGHT(L4680,LEN(L4680)-FIND("/",L4680))</f>
        <v>0</v>
      </c>
      <c r="Z4680" s="8" t="str">
        <f t="shared" ref="Z4680:Z4743" si="886">RIGHT(M4680,LEN(M4680)-FIND("/",M4680))</f>
        <v>0</v>
      </c>
      <c r="AA4680" s="8" t="str">
        <f t="shared" ref="AA4680:AA4743" si="887">RIGHT(N4680,LEN(N4680)-FIND("/",N4680))</f>
        <v>0</v>
      </c>
      <c r="AD4680" t="s">
        <v>9750</v>
      </c>
      <c r="AE4680" s="3">
        <v>1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</row>
    <row r="4681" spans="3:41" x14ac:dyDescent="0.25">
      <c r="C4681" s="6" t="s">
        <v>9767</v>
      </c>
      <c r="D4681" s="9" t="s">
        <v>10104</v>
      </c>
      <c r="E4681" s="9" t="s">
        <v>2763</v>
      </c>
      <c r="F4681" s="9" t="s">
        <v>2764</v>
      </c>
      <c r="G4681" s="9" t="s">
        <v>2764</v>
      </c>
      <c r="H4681" s="9" t="s">
        <v>2764</v>
      </c>
      <c r="I4681" s="9" t="s">
        <v>2764</v>
      </c>
      <c r="J4681" s="9" t="s">
        <v>2764</v>
      </c>
      <c r="K4681" s="9" t="s">
        <v>2764</v>
      </c>
      <c r="L4681" s="9" t="s">
        <v>2764</v>
      </c>
      <c r="M4681" s="9" t="s">
        <v>2764</v>
      </c>
      <c r="N4681" s="9" t="s">
        <v>2764</v>
      </c>
      <c r="P4681" t="str">
        <f t="shared" si="876"/>
        <v>Western Carolina - D.J. Myers</v>
      </c>
      <c r="Q4681" s="8" t="str">
        <f t="shared" si="877"/>
        <v>5</v>
      </c>
      <c r="R4681" s="8" t="str">
        <f t="shared" si="878"/>
        <v>1</v>
      </c>
      <c r="S4681" s="8" t="str">
        <f t="shared" si="879"/>
        <v>0</v>
      </c>
      <c r="T4681" s="8" t="str">
        <f t="shared" si="880"/>
        <v>0</v>
      </c>
      <c r="U4681" s="8" t="str">
        <f t="shared" si="881"/>
        <v>0</v>
      </c>
      <c r="V4681" s="8" t="str">
        <f t="shared" si="882"/>
        <v>0</v>
      </c>
      <c r="W4681" s="8" t="str">
        <f t="shared" si="883"/>
        <v>0</v>
      </c>
      <c r="X4681" s="8" t="str">
        <f t="shared" si="884"/>
        <v>0</v>
      </c>
      <c r="Y4681" s="8" t="str">
        <f t="shared" si="885"/>
        <v>0</v>
      </c>
      <c r="Z4681" s="8" t="str">
        <f t="shared" si="886"/>
        <v>0</v>
      </c>
      <c r="AA4681" s="8" t="str">
        <f t="shared" si="887"/>
        <v>0</v>
      </c>
      <c r="AD4681" t="s">
        <v>9751</v>
      </c>
      <c r="AE4681" s="3">
        <v>1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</row>
    <row r="4682" spans="3:41" x14ac:dyDescent="0.25">
      <c r="C4682" s="5" t="s">
        <v>9768</v>
      </c>
      <c r="D4682" s="8" t="s">
        <v>10099</v>
      </c>
      <c r="E4682" s="8" t="s">
        <v>2764</v>
      </c>
      <c r="F4682" s="8" t="s">
        <v>2764</v>
      </c>
      <c r="G4682" s="8" t="s">
        <v>2764</v>
      </c>
      <c r="H4682" s="8" t="s">
        <v>2764</v>
      </c>
      <c r="I4682" s="8" t="s">
        <v>2764</v>
      </c>
      <c r="J4682" s="8" t="s">
        <v>2764</v>
      </c>
      <c r="K4682" s="8" t="s">
        <v>2764</v>
      </c>
      <c r="L4682" s="8" t="s">
        <v>2764</v>
      </c>
      <c r="M4682" s="8" t="s">
        <v>2764</v>
      </c>
      <c r="N4682" s="8" t="s">
        <v>2764</v>
      </c>
      <c r="P4682" t="str">
        <f t="shared" si="876"/>
        <v>Western Carolina - Yalim Olcay</v>
      </c>
      <c r="Q4682" s="8" t="str">
        <f t="shared" si="877"/>
        <v>2</v>
      </c>
      <c r="R4682" s="8" t="str">
        <f t="shared" si="878"/>
        <v>0</v>
      </c>
      <c r="S4682" s="8" t="str">
        <f t="shared" si="879"/>
        <v>0</v>
      </c>
      <c r="T4682" s="8" t="str">
        <f t="shared" si="880"/>
        <v>0</v>
      </c>
      <c r="U4682" s="8" t="str">
        <f t="shared" si="881"/>
        <v>0</v>
      </c>
      <c r="V4682" s="8" t="str">
        <f t="shared" si="882"/>
        <v>0</v>
      </c>
      <c r="W4682" s="8" t="str">
        <f t="shared" si="883"/>
        <v>0</v>
      </c>
      <c r="X4682" s="8" t="str">
        <f t="shared" si="884"/>
        <v>0</v>
      </c>
      <c r="Y4682" s="8" t="str">
        <f t="shared" si="885"/>
        <v>0</v>
      </c>
      <c r="Z4682" s="8" t="str">
        <f t="shared" si="886"/>
        <v>0</v>
      </c>
      <c r="AA4682" s="8" t="str">
        <f t="shared" si="887"/>
        <v>0</v>
      </c>
      <c r="AD4682" t="s">
        <v>9752</v>
      </c>
      <c r="AE4682" s="3">
        <v>1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</row>
    <row r="4683" spans="3:41" x14ac:dyDescent="0.25">
      <c r="C4683" s="6" t="s">
        <v>9769</v>
      </c>
      <c r="D4683" s="9" t="s">
        <v>10029</v>
      </c>
      <c r="E4683" s="9" t="s">
        <v>2764</v>
      </c>
      <c r="F4683" s="9" t="s">
        <v>2764</v>
      </c>
      <c r="G4683" s="9" t="s">
        <v>2764</v>
      </c>
      <c r="H4683" s="9" t="s">
        <v>2764</v>
      </c>
      <c r="I4683" s="9" t="s">
        <v>2764</v>
      </c>
      <c r="J4683" s="9" t="s">
        <v>2764</v>
      </c>
      <c r="K4683" s="9" t="s">
        <v>2764</v>
      </c>
      <c r="L4683" s="9" t="s">
        <v>2764</v>
      </c>
      <c r="M4683" s="9" t="s">
        <v>2764</v>
      </c>
      <c r="N4683" s="9" t="s">
        <v>2764</v>
      </c>
      <c r="P4683" t="str">
        <f t="shared" si="876"/>
        <v>Denver - made Three Point Jumper. Assisted by Abiola Akintola.</v>
      </c>
      <c r="Q4683" s="8" t="str">
        <f t="shared" si="877"/>
        <v>1</v>
      </c>
      <c r="R4683" s="8" t="str">
        <f t="shared" si="878"/>
        <v>0</v>
      </c>
      <c r="S4683" s="8" t="str">
        <f t="shared" si="879"/>
        <v>0</v>
      </c>
      <c r="T4683" s="8" t="str">
        <f t="shared" si="880"/>
        <v>0</v>
      </c>
      <c r="U4683" s="8" t="str">
        <f t="shared" si="881"/>
        <v>0</v>
      </c>
      <c r="V4683" s="8" t="str">
        <f t="shared" si="882"/>
        <v>0</v>
      </c>
      <c r="W4683" s="8" t="str">
        <f t="shared" si="883"/>
        <v>0</v>
      </c>
      <c r="X4683" s="8" t="str">
        <f t="shared" si="884"/>
        <v>0</v>
      </c>
      <c r="Y4683" s="8" t="str">
        <f t="shared" si="885"/>
        <v>0</v>
      </c>
      <c r="Z4683" s="8" t="str">
        <f t="shared" si="886"/>
        <v>0</v>
      </c>
      <c r="AA4683" s="8" t="str">
        <f t="shared" si="887"/>
        <v>0</v>
      </c>
      <c r="AD4683" t="s">
        <v>9753</v>
      </c>
      <c r="AE4683" s="3">
        <v>2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</row>
    <row r="4684" spans="3:41" x14ac:dyDescent="0.25">
      <c r="C4684" s="5" t="s">
        <v>9770</v>
      </c>
      <c r="D4684" s="8" t="s">
        <v>10269</v>
      </c>
      <c r="E4684" s="8" t="s">
        <v>2769</v>
      </c>
      <c r="F4684" s="8" t="s">
        <v>2763</v>
      </c>
      <c r="G4684" s="8" t="s">
        <v>2764</v>
      </c>
      <c r="H4684" s="8" t="s">
        <v>2764</v>
      </c>
      <c r="I4684" s="8" t="s">
        <v>2764</v>
      </c>
      <c r="J4684" s="8" t="s">
        <v>2764</v>
      </c>
      <c r="K4684" s="8" t="s">
        <v>2764</v>
      </c>
      <c r="L4684" s="8" t="s">
        <v>2764</v>
      </c>
      <c r="M4684" s="8" t="s">
        <v>2764</v>
      </c>
      <c r="N4684" s="8" t="s">
        <v>2764</v>
      </c>
      <c r="P4684" t="str">
        <f t="shared" si="876"/>
        <v>Utah - Vante Hendrix</v>
      </c>
      <c r="Q4684" s="8" t="str">
        <f t="shared" si="877"/>
        <v>10</v>
      </c>
      <c r="R4684" s="8" t="str">
        <f t="shared" si="878"/>
        <v>3</v>
      </c>
      <c r="S4684" s="8" t="str">
        <f t="shared" si="879"/>
        <v>1</v>
      </c>
      <c r="T4684" s="8" t="str">
        <f t="shared" si="880"/>
        <v>0</v>
      </c>
      <c r="U4684" s="8" t="str">
        <f t="shared" si="881"/>
        <v>0</v>
      </c>
      <c r="V4684" s="8" t="str">
        <f t="shared" si="882"/>
        <v>0</v>
      </c>
      <c r="W4684" s="8" t="str">
        <f t="shared" si="883"/>
        <v>0</v>
      </c>
      <c r="X4684" s="8" t="str">
        <f t="shared" si="884"/>
        <v>0</v>
      </c>
      <c r="Y4684" s="8" t="str">
        <f t="shared" si="885"/>
        <v>0</v>
      </c>
      <c r="Z4684" s="8" t="str">
        <f t="shared" si="886"/>
        <v>0</v>
      </c>
      <c r="AA4684" s="8" t="str">
        <f t="shared" si="887"/>
        <v>0</v>
      </c>
      <c r="AD4684" t="s">
        <v>9754</v>
      </c>
      <c r="AE4684" s="3">
        <v>1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</row>
    <row r="4685" spans="3:41" x14ac:dyDescent="0.25">
      <c r="C4685" s="6" t="s">
        <v>9771</v>
      </c>
      <c r="D4685" s="9" t="s">
        <v>10029</v>
      </c>
      <c r="E4685" s="9" t="s">
        <v>2763</v>
      </c>
      <c r="F4685" s="9" t="s">
        <v>2764</v>
      </c>
      <c r="G4685" s="9" t="s">
        <v>2764</v>
      </c>
      <c r="H4685" s="9" t="s">
        <v>2764</v>
      </c>
      <c r="I4685" s="9" t="s">
        <v>2764</v>
      </c>
      <c r="J4685" s="9" t="s">
        <v>2764</v>
      </c>
      <c r="K4685" s="9" t="s">
        <v>2764</v>
      </c>
      <c r="L4685" s="9" t="s">
        <v>2764</v>
      </c>
      <c r="M4685" s="9" t="s">
        <v>2764</v>
      </c>
      <c r="N4685" s="9" t="s">
        <v>2764</v>
      </c>
      <c r="P4685" t="str">
        <f t="shared" si="876"/>
        <v>Oral Roberts - Carlos Jrgens</v>
      </c>
      <c r="Q4685" s="8" t="str">
        <f t="shared" si="877"/>
        <v>1</v>
      </c>
      <c r="R4685" s="8" t="str">
        <f t="shared" si="878"/>
        <v>1</v>
      </c>
      <c r="S4685" s="8" t="str">
        <f t="shared" si="879"/>
        <v>0</v>
      </c>
      <c r="T4685" s="8" t="str">
        <f t="shared" si="880"/>
        <v>0</v>
      </c>
      <c r="U4685" s="8" t="str">
        <f t="shared" si="881"/>
        <v>0</v>
      </c>
      <c r="V4685" s="8" t="str">
        <f t="shared" si="882"/>
        <v>0</v>
      </c>
      <c r="W4685" s="8" t="str">
        <f t="shared" si="883"/>
        <v>0</v>
      </c>
      <c r="X4685" s="8" t="str">
        <f t="shared" si="884"/>
        <v>0</v>
      </c>
      <c r="Y4685" s="8" t="str">
        <f t="shared" si="885"/>
        <v>0</v>
      </c>
      <c r="Z4685" s="8" t="str">
        <f t="shared" si="886"/>
        <v>0</v>
      </c>
      <c r="AA4685" s="8" t="str">
        <f t="shared" si="887"/>
        <v>0</v>
      </c>
      <c r="AD4685" t="s">
        <v>9755</v>
      </c>
      <c r="AE4685" s="3">
        <v>2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</row>
    <row r="4686" spans="3:41" x14ac:dyDescent="0.25">
      <c r="C4686" s="5" t="s">
        <v>9772</v>
      </c>
      <c r="D4686" s="8" t="s">
        <v>10026</v>
      </c>
      <c r="E4686" s="8" t="s">
        <v>2763</v>
      </c>
      <c r="F4686" s="8" t="s">
        <v>2764</v>
      </c>
      <c r="G4686" s="8" t="s">
        <v>2764</v>
      </c>
      <c r="H4686" s="8" t="s">
        <v>2764</v>
      </c>
      <c r="I4686" s="8" t="s">
        <v>2764</v>
      </c>
      <c r="J4686" s="8" t="s">
        <v>2764</v>
      </c>
      <c r="K4686" s="8" t="s">
        <v>2764</v>
      </c>
      <c r="L4686" s="8" t="s">
        <v>2764</v>
      </c>
      <c r="M4686" s="8" t="s">
        <v>2764</v>
      </c>
      <c r="N4686" s="8" t="s">
        <v>2764</v>
      </c>
      <c r="P4686" t="str">
        <f t="shared" si="876"/>
        <v>Oral Roberts - Francis Lcis</v>
      </c>
      <c r="Q4686" s="8" t="str">
        <f t="shared" si="877"/>
        <v>3</v>
      </c>
      <c r="R4686" s="8" t="str">
        <f t="shared" si="878"/>
        <v>1</v>
      </c>
      <c r="S4686" s="8" t="str">
        <f t="shared" si="879"/>
        <v>0</v>
      </c>
      <c r="T4686" s="8" t="str">
        <f t="shared" si="880"/>
        <v>0</v>
      </c>
      <c r="U4686" s="8" t="str">
        <f t="shared" si="881"/>
        <v>0</v>
      </c>
      <c r="V4686" s="8" t="str">
        <f t="shared" si="882"/>
        <v>0</v>
      </c>
      <c r="W4686" s="8" t="str">
        <f t="shared" si="883"/>
        <v>0</v>
      </c>
      <c r="X4686" s="8" t="str">
        <f t="shared" si="884"/>
        <v>0</v>
      </c>
      <c r="Y4686" s="8" t="str">
        <f t="shared" si="885"/>
        <v>0</v>
      </c>
      <c r="Z4686" s="8" t="str">
        <f t="shared" si="886"/>
        <v>0</v>
      </c>
      <c r="AA4686" s="8" t="str">
        <f t="shared" si="887"/>
        <v>0</v>
      </c>
      <c r="AD4686" t="s">
        <v>9756</v>
      </c>
      <c r="AE4686" s="3">
        <v>3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</row>
    <row r="4687" spans="3:41" x14ac:dyDescent="0.25">
      <c r="C4687" s="6" t="s">
        <v>9773</v>
      </c>
      <c r="D4687" s="9" t="s">
        <v>10148</v>
      </c>
      <c r="E4687" s="9" t="s">
        <v>2831</v>
      </c>
      <c r="F4687" s="9" t="s">
        <v>2763</v>
      </c>
      <c r="G4687" s="9" t="s">
        <v>2764</v>
      </c>
      <c r="H4687" s="9" t="s">
        <v>2764</v>
      </c>
      <c r="I4687" s="9" t="s">
        <v>2764</v>
      </c>
      <c r="J4687" s="9" t="s">
        <v>2764</v>
      </c>
      <c r="K4687" s="9" t="s">
        <v>2764</v>
      </c>
      <c r="L4687" s="9" t="s">
        <v>2764</v>
      </c>
      <c r="M4687" s="9" t="s">
        <v>2764</v>
      </c>
      <c r="N4687" s="9" t="s">
        <v>2764</v>
      </c>
      <c r="P4687" t="str">
        <f t="shared" si="876"/>
        <v>San Diego Christian - Nick Crankshaw</v>
      </c>
      <c r="Q4687" s="8" t="str">
        <f t="shared" si="877"/>
        <v>9</v>
      </c>
      <c r="R4687" s="8" t="str">
        <f t="shared" si="878"/>
        <v>2</v>
      </c>
      <c r="S4687" s="8" t="str">
        <f t="shared" si="879"/>
        <v>1</v>
      </c>
      <c r="T4687" s="8" t="str">
        <f t="shared" si="880"/>
        <v>0</v>
      </c>
      <c r="U4687" s="8" t="str">
        <f t="shared" si="881"/>
        <v>0</v>
      </c>
      <c r="V4687" s="8" t="str">
        <f t="shared" si="882"/>
        <v>0</v>
      </c>
      <c r="W4687" s="8" t="str">
        <f t="shared" si="883"/>
        <v>0</v>
      </c>
      <c r="X4687" s="8" t="str">
        <f t="shared" si="884"/>
        <v>0</v>
      </c>
      <c r="Y4687" s="8" t="str">
        <f t="shared" si="885"/>
        <v>0</v>
      </c>
      <c r="Z4687" s="8" t="str">
        <f t="shared" si="886"/>
        <v>0</v>
      </c>
      <c r="AA4687" s="8" t="str">
        <f t="shared" si="887"/>
        <v>0</v>
      </c>
      <c r="AD4687" t="s">
        <v>9757</v>
      </c>
      <c r="AE4687" s="3">
        <v>3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</row>
    <row r="4688" spans="3:41" x14ac:dyDescent="0.25">
      <c r="C4688" s="5" t="s">
        <v>9774</v>
      </c>
      <c r="D4688" s="8" t="s">
        <v>10034</v>
      </c>
      <c r="E4688" s="8" t="s">
        <v>2878</v>
      </c>
      <c r="F4688" s="8" t="s">
        <v>2959</v>
      </c>
      <c r="G4688" s="8" t="s">
        <v>2831</v>
      </c>
      <c r="H4688" s="8" t="s">
        <v>2770</v>
      </c>
      <c r="I4688" s="8" t="s">
        <v>2770</v>
      </c>
      <c r="J4688" s="8" t="s">
        <v>2763</v>
      </c>
      <c r="K4688" s="8" t="s">
        <v>2764</v>
      </c>
      <c r="L4688" s="8" t="s">
        <v>2764</v>
      </c>
      <c r="M4688" s="8" t="s">
        <v>2764</v>
      </c>
      <c r="N4688" s="8" t="s">
        <v>2764</v>
      </c>
      <c r="P4688" t="str">
        <f t="shared" si="876"/>
        <v>San Diego Christian - Derek Novsek</v>
      </c>
      <c r="Q4688" s="8" t="str">
        <f t="shared" si="877"/>
        <v>12</v>
      </c>
      <c r="R4688" s="8" t="str">
        <f t="shared" si="878"/>
        <v>4</v>
      </c>
      <c r="S4688" s="8" t="str">
        <f t="shared" si="879"/>
        <v>2</v>
      </c>
      <c r="T4688" s="8" t="str">
        <f t="shared" si="880"/>
        <v>2</v>
      </c>
      <c r="U4688" s="8" t="str">
        <f t="shared" si="881"/>
        <v>1</v>
      </c>
      <c r="V4688" s="8" t="str">
        <f t="shared" si="882"/>
        <v>1</v>
      </c>
      <c r="W4688" s="8" t="str">
        <f t="shared" si="883"/>
        <v>1</v>
      </c>
      <c r="X4688" s="8" t="str">
        <f t="shared" si="884"/>
        <v>0</v>
      </c>
      <c r="Y4688" s="8" t="str">
        <f t="shared" si="885"/>
        <v>0</v>
      </c>
      <c r="Z4688" s="8" t="str">
        <f t="shared" si="886"/>
        <v>0</v>
      </c>
      <c r="AA4688" s="8" t="str">
        <f t="shared" si="887"/>
        <v>0</v>
      </c>
      <c r="AD4688" t="s">
        <v>9758</v>
      </c>
      <c r="AE4688" s="3">
        <v>6</v>
      </c>
      <c r="AF4688" s="3">
        <v>2</v>
      </c>
      <c r="AG4688" s="3">
        <v>1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</row>
    <row r="4689" spans="3:41" x14ac:dyDescent="0.25">
      <c r="C4689" s="6" t="s">
        <v>9775</v>
      </c>
      <c r="D4689" s="9" t="s">
        <v>10080</v>
      </c>
      <c r="E4689" s="9" t="s">
        <v>2809</v>
      </c>
      <c r="F4689" s="9" t="s">
        <v>2763</v>
      </c>
      <c r="G4689" s="9" t="s">
        <v>2764</v>
      </c>
      <c r="H4689" s="9" t="s">
        <v>2764</v>
      </c>
      <c r="I4689" s="9" t="s">
        <v>2764</v>
      </c>
      <c r="J4689" s="9" t="s">
        <v>2764</v>
      </c>
      <c r="K4689" s="9" t="s">
        <v>2764</v>
      </c>
      <c r="L4689" s="9" t="s">
        <v>2764</v>
      </c>
      <c r="M4689" s="9" t="s">
        <v>2764</v>
      </c>
      <c r="N4689" s="9" t="s">
        <v>2764</v>
      </c>
      <c r="P4689" t="str">
        <f t="shared" si="876"/>
        <v>San Diego Christian - Hayden Fredrick</v>
      </c>
      <c r="Q4689" s="8" t="str">
        <f t="shared" si="877"/>
        <v>11</v>
      </c>
      <c r="R4689" s="8" t="str">
        <f t="shared" si="878"/>
        <v>3</v>
      </c>
      <c r="S4689" s="8" t="str">
        <f t="shared" si="879"/>
        <v>1</v>
      </c>
      <c r="T4689" s="8" t="str">
        <f t="shared" si="880"/>
        <v>0</v>
      </c>
      <c r="U4689" s="8" t="str">
        <f t="shared" si="881"/>
        <v>0</v>
      </c>
      <c r="V4689" s="8" t="str">
        <f t="shared" si="882"/>
        <v>0</v>
      </c>
      <c r="W4689" s="8" t="str">
        <f t="shared" si="883"/>
        <v>0</v>
      </c>
      <c r="X4689" s="8" t="str">
        <f t="shared" si="884"/>
        <v>0</v>
      </c>
      <c r="Y4689" s="8" t="str">
        <f t="shared" si="885"/>
        <v>0</v>
      </c>
      <c r="Z4689" s="8" t="str">
        <f t="shared" si="886"/>
        <v>0</v>
      </c>
      <c r="AA4689" s="8" t="str">
        <f t="shared" si="887"/>
        <v>0</v>
      </c>
      <c r="AD4689" t="s">
        <v>9759</v>
      </c>
      <c r="AE4689" s="3">
        <v>2</v>
      </c>
      <c r="AF4689" s="3">
        <v>1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</row>
    <row r="4690" spans="3:41" x14ac:dyDescent="0.25">
      <c r="C4690" s="5" t="s">
        <v>9776</v>
      </c>
      <c r="D4690" s="8" t="s">
        <v>10024</v>
      </c>
      <c r="E4690" s="8" t="s">
        <v>2763</v>
      </c>
      <c r="F4690" s="8" t="s">
        <v>2764</v>
      </c>
      <c r="G4690" s="8" t="s">
        <v>2764</v>
      </c>
      <c r="H4690" s="8" t="s">
        <v>2764</v>
      </c>
      <c r="I4690" s="8" t="s">
        <v>2764</v>
      </c>
      <c r="J4690" s="8" t="s">
        <v>2764</v>
      </c>
      <c r="K4690" s="8" t="s">
        <v>2764</v>
      </c>
      <c r="L4690" s="8" t="s">
        <v>2764</v>
      </c>
      <c r="M4690" s="8" t="s">
        <v>2764</v>
      </c>
      <c r="N4690" s="8" t="s">
        <v>2764</v>
      </c>
      <c r="P4690" t="str">
        <f t="shared" si="876"/>
        <v>San Diego Christian - Demitrius Murray</v>
      </c>
      <c r="Q4690" s="8" t="str">
        <f t="shared" si="877"/>
        <v>6</v>
      </c>
      <c r="R4690" s="8" t="str">
        <f t="shared" si="878"/>
        <v>1</v>
      </c>
      <c r="S4690" s="8" t="str">
        <f t="shared" si="879"/>
        <v>0</v>
      </c>
      <c r="T4690" s="8" t="str">
        <f t="shared" si="880"/>
        <v>0</v>
      </c>
      <c r="U4690" s="8" t="str">
        <f t="shared" si="881"/>
        <v>0</v>
      </c>
      <c r="V4690" s="8" t="str">
        <f t="shared" si="882"/>
        <v>0</v>
      </c>
      <c r="W4690" s="8" t="str">
        <f t="shared" si="883"/>
        <v>0</v>
      </c>
      <c r="X4690" s="8" t="str">
        <f t="shared" si="884"/>
        <v>0</v>
      </c>
      <c r="Y4690" s="8" t="str">
        <f t="shared" si="885"/>
        <v>0</v>
      </c>
      <c r="Z4690" s="8" t="str">
        <f t="shared" si="886"/>
        <v>0</v>
      </c>
      <c r="AA4690" s="8" t="str">
        <f t="shared" si="887"/>
        <v>0</v>
      </c>
      <c r="AD4690" t="s">
        <v>9760</v>
      </c>
      <c r="AE4690" s="3">
        <v>7</v>
      </c>
      <c r="AF4690" s="3">
        <v>3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</row>
    <row r="4691" spans="3:41" x14ac:dyDescent="0.25">
      <c r="C4691" s="6" t="s">
        <v>9777</v>
      </c>
      <c r="D4691" s="9" t="s">
        <v>2833</v>
      </c>
      <c r="E4691" s="9" t="s">
        <v>2764</v>
      </c>
      <c r="F4691" s="9" t="s">
        <v>2764</v>
      </c>
      <c r="G4691" s="9" t="s">
        <v>2764</v>
      </c>
      <c r="H4691" s="9" t="s">
        <v>2764</v>
      </c>
      <c r="I4691" s="9" t="s">
        <v>2764</v>
      </c>
      <c r="J4691" s="9" t="s">
        <v>2764</v>
      </c>
      <c r="K4691" s="9" t="s">
        <v>2764</v>
      </c>
      <c r="L4691" s="9" t="s">
        <v>2764</v>
      </c>
      <c r="M4691" s="9" t="s">
        <v>2764</v>
      </c>
      <c r="N4691" s="9" t="s">
        <v>2764</v>
      </c>
      <c r="P4691" t="str">
        <f t="shared" si="876"/>
        <v>San Diego Christian - Steven Dreifuss</v>
      </c>
      <c r="Q4691" s="8" t="str">
        <f t="shared" si="877"/>
        <v>4</v>
      </c>
      <c r="R4691" s="8" t="str">
        <f t="shared" si="878"/>
        <v>0</v>
      </c>
      <c r="S4691" s="8" t="str">
        <f t="shared" si="879"/>
        <v>0</v>
      </c>
      <c r="T4691" s="8" t="str">
        <f t="shared" si="880"/>
        <v>0</v>
      </c>
      <c r="U4691" s="8" t="str">
        <f t="shared" si="881"/>
        <v>0</v>
      </c>
      <c r="V4691" s="8" t="str">
        <f t="shared" si="882"/>
        <v>0</v>
      </c>
      <c r="W4691" s="8" t="str">
        <f t="shared" si="883"/>
        <v>0</v>
      </c>
      <c r="X4691" s="8" t="str">
        <f t="shared" si="884"/>
        <v>0</v>
      </c>
      <c r="Y4691" s="8" t="str">
        <f t="shared" si="885"/>
        <v>0</v>
      </c>
      <c r="Z4691" s="8" t="str">
        <f t="shared" si="886"/>
        <v>0</v>
      </c>
      <c r="AA4691" s="8" t="str">
        <f t="shared" si="887"/>
        <v>0</v>
      </c>
      <c r="AD4691" t="s">
        <v>9761</v>
      </c>
      <c r="AE4691" s="3">
        <v>7</v>
      </c>
      <c r="AF4691" s="3">
        <v>1</v>
      </c>
      <c r="AG4691" s="3">
        <v>1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</row>
    <row r="4692" spans="3:41" x14ac:dyDescent="0.25">
      <c r="C4692" s="5" t="s">
        <v>9778</v>
      </c>
      <c r="D4692" s="8" t="s">
        <v>10234</v>
      </c>
      <c r="E4692" s="8" t="s">
        <v>2775</v>
      </c>
      <c r="F4692" s="8" t="s">
        <v>2764</v>
      </c>
      <c r="G4692" s="8" t="s">
        <v>2764</v>
      </c>
      <c r="H4692" s="8" t="s">
        <v>2764</v>
      </c>
      <c r="I4692" s="8" t="s">
        <v>2764</v>
      </c>
      <c r="J4692" s="8" t="s">
        <v>2764</v>
      </c>
      <c r="K4692" s="8" t="s">
        <v>2764</v>
      </c>
      <c r="L4692" s="8" t="s">
        <v>2764</v>
      </c>
      <c r="M4692" s="8" t="s">
        <v>2764</v>
      </c>
      <c r="N4692" s="8" t="s">
        <v>2764</v>
      </c>
      <c r="P4692" t="str">
        <f t="shared" si="876"/>
        <v>San Diego Christian - Jared Nyivih</v>
      </c>
      <c r="Q4692" s="8" t="str">
        <f t="shared" si="877"/>
        <v>3</v>
      </c>
      <c r="R4692" s="8" t="str">
        <f t="shared" si="878"/>
        <v>2</v>
      </c>
      <c r="S4692" s="8" t="str">
        <f t="shared" si="879"/>
        <v>0</v>
      </c>
      <c r="T4692" s="8" t="str">
        <f t="shared" si="880"/>
        <v>0</v>
      </c>
      <c r="U4692" s="8" t="str">
        <f t="shared" si="881"/>
        <v>0</v>
      </c>
      <c r="V4692" s="8" t="str">
        <f t="shared" si="882"/>
        <v>0</v>
      </c>
      <c r="W4692" s="8" t="str">
        <f t="shared" si="883"/>
        <v>0</v>
      </c>
      <c r="X4692" s="8" t="str">
        <f t="shared" si="884"/>
        <v>0</v>
      </c>
      <c r="Y4692" s="8" t="str">
        <f t="shared" si="885"/>
        <v>0</v>
      </c>
      <c r="Z4692" s="8" t="str">
        <f t="shared" si="886"/>
        <v>0</v>
      </c>
      <c r="AA4692" s="8" t="str">
        <f t="shared" si="887"/>
        <v>0</v>
      </c>
      <c r="AD4692" t="s">
        <v>9762</v>
      </c>
      <c r="AE4692" s="3">
        <v>3</v>
      </c>
      <c r="AF4692" s="3">
        <v>2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</row>
    <row r="4693" spans="3:41" x14ac:dyDescent="0.25">
      <c r="C4693" s="6" t="s">
        <v>9779</v>
      </c>
      <c r="D4693" s="9" t="s">
        <v>4133</v>
      </c>
      <c r="E4693" s="9" t="s">
        <v>2764</v>
      </c>
      <c r="F4693" s="9" t="s">
        <v>2764</v>
      </c>
      <c r="G4693" s="9" t="s">
        <v>2764</v>
      </c>
      <c r="H4693" s="9" t="s">
        <v>2764</v>
      </c>
      <c r="I4693" s="9" t="s">
        <v>2764</v>
      </c>
      <c r="J4693" s="9" t="s">
        <v>2764</v>
      </c>
      <c r="K4693" s="9" t="s">
        <v>2764</v>
      </c>
      <c r="L4693" s="9" t="s">
        <v>2764</v>
      </c>
      <c r="M4693" s="9" t="s">
        <v>2764</v>
      </c>
      <c r="N4693" s="9" t="s">
        <v>2764</v>
      </c>
      <c r="P4693" t="str">
        <f t="shared" si="876"/>
        <v>San Diego Christian - Caeden Williams</v>
      </c>
      <c r="Q4693" s="8" t="str">
        <f t="shared" si="877"/>
        <v>6</v>
      </c>
      <c r="R4693" s="8" t="str">
        <f t="shared" si="878"/>
        <v>0</v>
      </c>
      <c r="S4693" s="8" t="str">
        <f t="shared" si="879"/>
        <v>0</v>
      </c>
      <c r="T4693" s="8" t="str">
        <f t="shared" si="880"/>
        <v>0</v>
      </c>
      <c r="U4693" s="8" t="str">
        <f t="shared" si="881"/>
        <v>0</v>
      </c>
      <c r="V4693" s="8" t="str">
        <f t="shared" si="882"/>
        <v>0</v>
      </c>
      <c r="W4693" s="8" t="str">
        <f t="shared" si="883"/>
        <v>0</v>
      </c>
      <c r="X4693" s="8" t="str">
        <f t="shared" si="884"/>
        <v>0</v>
      </c>
      <c r="Y4693" s="8" t="str">
        <f t="shared" si="885"/>
        <v>0</v>
      </c>
      <c r="Z4693" s="8" t="str">
        <f t="shared" si="886"/>
        <v>0</v>
      </c>
      <c r="AA4693" s="8" t="str">
        <f t="shared" si="887"/>
        <v>0</v>
      </c>
      <c r="AD4693" t="s">
        <v>9763</v>
      </c>
      <c r="AE4693" s="3">
        <v>4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</row>
    <row r="4694" spans="3:41" x14ac:dyDescent="0.25">
      <c r="C4694" s="5" t="s">
        <v>9780</v>
      </c>
      <c r="D4694" s="8" t="s">
        <v>10029</v>
      </c>
      <c r="E4694" s="8" t="s">
        <v>2770</v>
      </c>
      <c r="F4694" s="8" t="s">
        <v>2763</v>
      </c>
      <c r="G4694" s="8" t="s">
        <v>2764</v>
      </c>
      <c r="H4694" s="8" t="s">
        <v>2764</v>
      </c>
      <c r="I4694" s="8" t="s">
        <v>2764</v>
      </c>
      <c r="J4694" s="8" t="s">
        <v>2764</v>
      </c>
      <c r="K4694" s="8" t="s">
        <v>2764</v>
      </c>
      <c r="L4694" s="8" t="s">
        <v>2764</v>
      </c>
      <c r="M4694" s="8" t="s">
        <v>2764</v>
      </c>
      <c r="N4694" s="8" t="s">
        <v>2764</v>
      </c>
      <c r="P4694" t="str">
        <f t="shared" si="876"/>
        <v>San Diego Christian - Richard Wright</v>
      </c>
      <c r="Q4694" s="8" t="str">
        <f t="shared" si="877"/>
        <v>1</v>
      </c>
      <c r="R4694" s="8" t="str">
        <f t="shared" si="878"/>
        <v>1</v>
      </c>
      <c r="S4694" s="8" t="str">
        <f t="shared" si="879"/>
        <v>1</v>
      </c>
      <c r="T4694" s="8" t="str">
        <f t="shared" si="880"/>
        <v>0</v>
      </c>
      <c r="U4694" s="8" t="str">
        <f t="shared" si="881"/>
        <v>0</v>
      </c>
      <c r="V4694" s="8" t="str">
        <f t="shared" si="882"/>
        <v>0</v>
      </c>
      <c r="W4694" s="8" t="str">
        <f t="shared" si="883"/>
        <v>0</v>
      </c>
      <c r="X4694" s="8" t="str">
        <f t="shared" si="884"/>
        <v>0</v>
      </c>
      <c r="Y4694" s="8" t="str">
        <f t="shared" si="885"/>
        <v>0</v>
      </c>
      <c r="Z4694" s="8" t="str">
        <f t="shared" si="886"/>
        <v>0</v>
      </c>
      <c r="AA4694" s="8" t="str">
        <f t="shared" si="887"/>
        <v>0</v>
      </c>
      <c r="AD4694" t="s">
        <v>9765</v>
      </c>
      <c r="AE4694" s="3">
        <v>1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</row>
    <row r="4695" spans="3:41" x14ac:dyDescent="0.25">
      <c r="C4695" s="6" t="s">
        <v>9781</v>
      </c>
      <c r="D4695" s="9" t="s">
        <v>3918</v>
      </c>
      <c r="E4695" s="9" t="s">
        <v>2764</v>
      </c>
      <c r="F4695" s="9" t="s">
        <v>2764</v>
      </c>
      <c r="G4695" s="9" t="s">
        <v>2764</v>
      </c>
      <c r="H4695" s="9" t="s">
        <v>2764</v>
      </c>
      <c r="I4695" s="9" t="s">
        <v>2764</v>
      </c>
      <c r="J4695" s="9" t="s">
        <v>2764</v>
      </c>
      <c r="K4695" s="9" t="s">
        <v>2764</v>
      </c>
      <c r="L4695" s="9" t="s">
        <v>2764</v>
      </c>
      <c r="M4695" s="9" t="s">
        <v>2764</v>
      </c>
      <c r="N4695" s="9" t="s">
        <v>2764</v>
      </c>
      <c r="P4695" t="str">
        <f t="shared" si="876"/>
        <v>San Diego Christian - Elijah Jackson</v>
      </c>
      <c r="Q4695" s="8" t="str">
        <f t="shared" si="877"/>
        <v>3</v>
      </c>
      <c r="R4695" s="8" t="str">
        <f t="shared" si="878"/>
        <v>0</v>
      </c>
      <c r="S4695" s="8" t="str">
        <f t="shared" si="879"/>
        <v>0</v>
      </c>
      <c r="T4695" s="8" t="str">
        <f t="shared" si="880"/>
        <v>0</v>
      </c>
      <c r="U4695" s="8" t="str">
        <f t="shared" si="881"/>
        <v>0</v>
      </c>
      <c r="V4695" s="8" t="str">
        <f t="shared" si="882"/>
        <v>0</v>
      </c>
      <c r="W4695" s="8" t="str">
        <f t="shared" si="883"/>
        <v>0</v>
      </c>
      <c r="X4695" s="8" t="str">
        <f t="shared" si="884"/>
        <v>0</v>
      </c>
      <c r="Y4695" s="8" t="str">
        <f t="shared" si="885"/>
        <v>0</v>
      </c>
      <c r="Z4695" s="8" t="str">
        <f t="shared" si="886"/>
        <v>0</v>
      </c>
      <c r="AA4695" s="8" t="str">
        <f t="shared" si="887"/>
        <v>0</v>
      </c>
      <c r="AD4695" t="s">
        <v>9766</v>
      </c>
      <c r="AE4695" s="3">
        <v>1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</row>
    <row r="4696" spans="3:41" x14ac:dyDescent="0.25">
      <c r="C4696" s="5" t="s">
        <v>9782</v>
      </c>
      <c r="D4696" s="8" t="s">
        <v>2840</v>
      </c>
      <c r="E4696" s="8" t="s">
        <v>2764</v>
      </c>
      <c r="F4696" s="8" t="s">
        <v>2764</v>
      </c>
      <c r="G4696" s="8" t="s">
        <v>2764</v>
      </c>
      <c r="H4696" s="8" t="s">
        <v>2764</v>
      </c>
      <c r="I4696" s="8" t="s">
        <v>2764</v>
      </c>
      <c r="J4696" s="8" t="s">
        <v>2764</v>
      </c>
      <c r="K4696" s="8" t="s">
        <v>2764</v>
      </c>
      <c r="L4696" s="8" t="s">
        <v>2764</v>
      </c>
      <c r="M4696" s="8" t="s">
        <v>2764</v>
      </c>
      <c r="N4696" s="8" t="s">
        <v>2764</v>
      </c>
      <c r="P4696" t="str">
        <f t="shared" si="876"/>
        <v>San Diego Christian - Terrell McKay</v>
      </c>
      <c r="Q4696" s="8" t="str">
        <f t="shared" si="877"/>
        <v>2</v>
      </c>
      <c r="R4696" s="8" t="str">
        <f t="shared" si="878"/>
        <v>0</v>
      </c>
      <c r="S4696" s="8" t="str">
        <f t="shared" si="879"/>
        <v>0</v>
      </c>
      <c r="T4696" s="8" t="str">
        <f t="shared" si="880"/>
        <v>0</v>
      </c>
      <c r="U4696" s="8" t="str">
        <f t="shared" si="881"/>
        <v>0</v>
      </c>
      <c r="V4696" s="8" t="str">
        <f t="shared" si="882"/>
        <v>0</v>
      </c>
      <c r="W4696" s="8" t="str">
        <f t="shared" si="883"/>
        <v>0</v>
      </c>
      <c r="X4696" s="8" t="str">
        <f t="shared" si="884"/>
        <v>0</v>
      </c>
      <c r="Y4696" s="8" t="str">
        <f t="shared" si="885"/>
        <v>0</v>
      </c>
      <c r="Z4696" s="8" t="str">
        <f t="shared" si="886"/>
        <v>0</v>
      </c>
      <c r="AA4696" s="8" t="str">
        <f t="shared" si="887"/>
        <v>0</v>
      </c>
      <c r="AD4696" t="s">
        <v>9767</v>
      </c>
      <c r="AE4696" s="3">
        <v>5</v>
      </c>
      <c r="AF4696" s="3">
        <v>1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</row>
    <row r="4697" spans="3:41" x14ac:dyDescent="0.25">
      <c r="C4697" s="6" t="s">
        <v>9783</v>
      </c>
      <c r="D4697" s="9" t="s">
        <v>2833</v>
      </c>
      <c r="E4697" s="9" t="s">
        <v>2764</v>
      </c>
      <c r="F4697" s="9" t="s">
        <v>2764</v>
      </c>
      <c r="G4697" s="9" t="s">
        <v>2764</v>
      </c>
      <c r="H4697" s="9" t="s">
        <v>2764</v>
      </c>
      <c r="I4697" s="9" t="s">
        <v>2764</v>
      </c>
      <c r="J4697" s="9" t="s">
        <v>2764</v>
      </c>
      <c r="K4697" s="9" t="s">
        <v>2764</v>
      </c>
      <c r="L4697" s="9" t="s">
        <v>2764</v>
      </c>
      <c r="M4697" s="9" t="s">
        <v>2764</v>
      </c>
      <c r="N4697" s="9" t="s">
        <v>2764</v>
      </c>
      <c r="P4697" t="str">
        <f t="shared" si="876"/>
        <v>San Diego Christian - Kyle Corbett</v>
      </c>
      <c r="Q4697" s="8" t="str">
        <f t="shared" si="877"/>
        <v>4</v>
      </c>
      <c r="R4697" s="8" t="str">
        <f t="shared" si="878"/>
        <v>0</v>
      </c>
      <c r="S4697" s="8" t="str">
        <f t="shared" si="879"/>
        <v>0</v>
      </c>
      <c r="T4697" s="8" t="str">
        <f t="shared" si="880"/>
        <v>0</v>
      </c>
      <c r="U4697" s="8" t="str">
        <f t="shared" si="881"/>
        <v>0</v>
      </c>
      <c r="V4697" s="8" t="str">
        <f t="shared" si="882"/>
        <v>0</v>
      </c>
      <c r="W4697" s="8" t="str">
        <f t="shared" si="883"/>
        <v>0</v>
      </c>
      <c r="X4697" s="8" t="str">
        <f t="shared" si="884"/>
        <v>0</v>
      </c>
      <c r="Y4697" s="8" t="str">
        <f t="shared" si="885"/>
        <v>0</v>
      </c>
      <c r="Z4697" s="8" t="str">
        <f t="shared" si="886"/>
        <v>0</v>
      </c>
      <c r="AA4697" s="8" t="str">
        <f t="shared" si="887"/>
        <v>0</v>
      </c>
      <c r="AD4697" t="s">
        <v>9768</v>
      </c>
      <c r="AE4697" s="3">
        <v>2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</row>
    <row r="4698" spans="3:41" x14ac:dyDescent="0.25">
      <c r="C4698" s="5" t="s">
        <v>9784</v>
      </c>
      <c r="D4698" s="8" t="s">
        <v>10099</v>
      </c>
      <c r="E4698" s="8" t="s">
        <v>2764</v>
      </c>
      <c r="F4698" s="8" t="s">
        <v>2764</v>
      </c>
      <c r="G4698" s="8" t="s">
        <v>2764</v>
      </c>
      <c r="H4698" s="8" t="s">
        <v>2764</v>
      </c>
      <c r="I4698" s="8" t="s">
        <v>2764</v>
      </c>
      <c r="J4698" s="8" t="s">
        <v>2764</v>
      </c>
      <c r="K4698" s="8" t="s">
        <v>2764</v>
      </c>
      <c r="L4698" s="8" t="s">
        <v>2764</v>
      </c>
      <c r="M4698" s="8" t="s">
        <v>2764</v>
      </c>
      <c r="N4698" s="8" t="s">
        <v>2764</v>
      </c>
      <c r="P4698" t="str">
        <f t="shared" si="876"/>
        <v>San Diego - Jake Gilliam</v>
      </c>
      <c r="Q4698" s="8" t="str">
        <f t="shared" si="877"/>
        <v>2</v>
      </c>
      <c r="R4698" s="8" t="str">
        <f t="shared" si="878"/>
        <v>0</v>
      </c>
      <c r="S4698" s="8" t="str">
        <f t="shared" si="879"/>
        <v>0</v>
      </c>
      <c r="T4698" s="8" t="str">
        <f t="shared" si="880"/>
        <v>0</v>
      </c>
      <c r="U4698" s="8" t="str">
        <f t="shared" si="881"/>
        <v>0</v>
      </c>
      <c r="V4698" s="8" t="str">
        <f t="shared" si="882"/>
        <v>0</v>
      </c>
      <c r="W4698" s="8" t="str">
        <f t="shared" si="883"/>
        <v>0</v>
      </c>
      <c r="X4698" s="8" t="str">
        <f t="shared" si="884"/>
        <v>0</v>
      </c>
      <c r="Y4698" s="8" t="str">
        <f t="shared" si="885"/>
        <v>0</v>
      </c>
      <c r="Z4698" s="8" t="str">
        <f t="shared" si="886"/>
        <v>0</v>
      </c>
      <c r="AA4698" s="8" t="str">
        <f t="shared" si="887"/>
        <v>0</v>
      </c>
      <c r="AD4698" t="s">
        <v>9769</v>
      </c>
      <c r="AE4698" s="3">
        <v>1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</row>
    <row r="4699" spans="3:41" x14ac:dyDescent="0.25">
      <c r="C4699" s="6" t="s">
        <v>9785</v>
      </c>
      <c r="D4699" s="9" t="s">
        <v>2865</v>
      </c>
      <c r="E4699" s="9" t="s">
        <v>2764</v>
      </c>
      <c r="F4699" s="9" t="s">
        <v>2764</v>
      </c>
      <c r="G4699" s="9" t="s">
        <v>2764</v>
      </c>
      <c r="H4699" s="9" t="s">
        <v>2764</v>
      </c>
      <c r="I4699" s="9" t="s">
        <v>2764</v>
      </c>
      <c r="J4699" s="9" t="s">
        <v>2764</v>
      </c>
      <c r="K4699" s="9" t="s">
        <v>2764</v>
      </c>
      <c r="L4699" s="9" t="s">
        <v>2764</v>
      </c>
      <c r="M4699" s="9" t="s">
        <v>2764</v>
      </c>
      <c r="N4699" s="9" t="s">
        <v>2764</v>
      </c>
      <c r="P4699" t="str">
        <f t="shared" si="876"/>
        <v>San Diego - Mitch Schafer</v>
      </c>
      <c r="Q4699" s="8" t="str">
        <f t="shared" si="877"/>
        <v>1</v>
      </c>
      <c r="R4699" s="8" t="str">
        <f t="shared" si="878"/>
        <v>0</v>
      </c>
      <c r="S4699" s="8" t="str">
        <f t="shared" si="879"/>
        <v>0</v>
      </c>
      <c r="T4699" s="8" t="str">
        <f t="shared" si="880"/>
        <v>0</v>
      </c>
      <c r="U4699" s="8" t="str">
        <f t="shared" si="881"/>
        <v>0</v>
      </c>
      <c r="V4699" s="8" t="str">
        <f t="shared" si="882"/>
        <v>0</v>
      </c>
      <c r="W4699" s="8" t="str">
        <f t="shared" si="883"/>
        <v>0</v>
      </c>
      <c r="X4699" s="8" t="str">
        <f t="shared" si="884"/>
        <v>0</v>
      </c>
      <c r="Y4699" s="8" t="str">
        <f t="shared" si="885"/>
        <v>0</v>
      </c>
      <c r="Z4699" s="8" t="str">
        <f t="shared" si="886"/>
        <v>0</v>
      </c>
      <c r="AA4699" s="8" t="str">
        <f t="shared" si="887"/>
        <v>0</v>
      </c>
      <c r="AD4699" t="s">
        <v>9770</v>
      </c>
      <c r="AE4699" s="3">
        <v>10</v>
      </c>
      <c r="AF4699" s="3">
        <v>3</v>
      </c>
      <c r="AG4699" s="3">
        <v>1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</row>
    <row r="4700" spans="3:41" x14ac:dyDescent="0.25">
      <c r="C4700" s="5" t="s">
        <v>9786</v>
      </c>
      <c r="D4700" s="8" t="s">
        <v>10029</v>
      </c>
      <c r="E4700" s="8" t="s">
        <v>2770</v>
      </c>
      <c r="F4700" s="8" t="s">
        <v>2764</v>
      </c>
      <c r="G4700" s="8" t="s">
        <v>2764</v>
      </c>
      <c r="H4700" s="8" t="s">
        <v>2764</v>
      </c>
      <c r="I4700" s="8" t="s">
        <v>2764</v>
      </c>
      <c r="J4700" s="8" t="s">
        <v>2764</v>
      </c>
      <c r="K4700" s="8" t="s">
        <v>2764</v>
      </c>
      <c r="L4700" s="8" t="s">
        <v>2764</v>
      </c>
      <c r="M4700" s="8" t="s">
        <v>2764</v>
      </c>
      <c r="N4700" s="8" t="s">
        <v>2764</v>
      </c>
      <c r="P4700" t="str">
        <f t="shared" si="876"/>
        <v>Texas A&amp;M - Isiah Jasey</v>
      </c>
      <c r="Q4700" s="8" t="str">
        <f t="shared" si="877"/>
        <v>1</v>
      </c>
      <c r="R4700" s="8" t="str">
        <f t="shared" si="878"/>
        <v>1</v>
      </c>
      <c r="S4700" s="8" t="str">
        <f t="shared" si="879"/>
        <v>0</v>
      </c>
      <c r="T4700" s="8" t="str">
        <f t="shared" si="880"/>
        <v>0</v>
      </c>
      <c r="U4700" s="8" t="str">
        <f t="shared" si="881"/>
        <v>0</v>
      </c>
      <c r="V4700" s="8" t="str">
        <f t="shared" si="882"/>
        <v>0</v>
      </c>
      <c r="W4700" s="8" t="str">
        <f t="shared" si="883"/>
        <v>0</v>
      </c>
      <c r="X4700" s="8" t="str">
        <f t="shared" si="884"/>
        <v>0</v>
      </c>
      <c r="Y4700" s="8" t="str">
        <f t="shared" si="885"/>
        <v>0</v>
      </c>
      <c r="Z4700" s="8" t="str">
        <f t="shared" si="886"/>
        <v>0</v>
      </c>
      <c r="AA4700" s="8" t="str">
        <f t="shared" si="887"/>
        <v>0</v>
      </c>
      <c r="AD4700" t="s">
        <v>9771</v>
      </c>
      <c r="AE4700" s="3">
        <v>1</v>
      </c>
      <c r="AF4700" s="3">
        <v>1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</row>
    <row r="4701" spans="3:41" x14ac:dyDescent="0.25">
      <c r="C4701" s="6" t="s">
        <v>9787</v>
      </c>
      <c r="D4701" s="9" t="s">
        <v>10089</v>
      </c>
      <c r="E4701" s="9" t="s">
        <v>2770</v>
      </c>
      <c r="F4701" s="9" t="s">
        <v>2763</v>
      </c>
      <c r="G4701" s="9" t="s">
        <v>2764</v>
      </c>
      <c r="H4701" s="9" t="s">
        <v>2764</v>
      </c>
      <c r="I4701" s="9" t="s">
        <v>2764</v>
      </c>
      <c r="J4701" s="9" t="s">
        <v>2764</v>
      </c>
      <c r="K4701" s="9" t="s">
        <v>2764</v>
      </c>
      <c r="L4701" s="9" t="s">
        <v>2764</v>
      </c>
      <c r="M4701" s="9" t="s">
        <v>2764</v>
      </c>
      <c r="N4701" s="9" t="s">
        <v>2764</v>
      </c>
      <c r="P4701" t="str">
        <f t="shared" si="876"/>
        <v>Santa Clara - KJ Feagin</v>
      </c>
      <c r="Q4701" s="8" t="str">
        <f t="shared" si="877"/>
        <v>4</v>
      </c>
      <c r="R4701" s="8" t="str">
        <f t="shared" si="878"/>
        <v>1</v>
      </c>
      <c r="S4701" s="8" t="str">
        <f t="shared" si="879"/>
        <v>1</v>
      </c>
      <c r="T4701" s="8" t="str">
        <f t="shared" si="880"/>
        <v>0</v>
      </c>
      <c r="U4701" s="8" t="str">
        <f t="shared" si="881"/>
        <v>0</v>
      </c>
      <c r="V4701" s="8" t="str">
        <f t="shared" si="882"/>
        <v>0</v>
      </c>
      <c r="W4701" s="8" t="str">
        <f t="shared" si="883"/>
        <v>0</v>
      </c>
      <c r="X4701" s="8" t="str">
        <f t="shared" si="884"/>
        <v>0</v>
      </c>
      <c r="Y4701" s="8" t="str">
        <f t="shared" si="885"/>
        <v>0</v>
      </c>
      <c r="Z4701" s="8" t="str">
        <f t="shared" si="886"/>
        <v>0</v>
      </c>
      <c r="AA4701" s="8" t="str">
        <f t="shared" si="887"/>
        <v>0</v>
      </c>
      <c r="AD4701" t="s">
        <v>9772</v>
      </c>
      <c r="AE4701" s="3">
        <v>3</v>
      </c>
      <c r="AF4701" s="3">
        <v>1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</row>
    <row r="4702" spans="3:41" x14ac:dyDescent="0.25">
      <c r="C4702" s="5" t="s">
        <v>9788</v>
      </c>
      <c r="D4702" s="8" t="s">
        <v>10029</v>
      </c>
      <c r="E4702" s="8" t="s">
        <v>2764</v>
      </c>
      <c r="F4702" s="8" t="s">
        <v>2764</v>
      </c>
      <c r="G4702" s="8" t="s">
        <v>2764</v>
      </c>
      <c r="H4702" s="8" t="s">
        <v>2764</v>
      </c>
      <c r="I4702" s="8" t="s">
        <v>2764</v>
      </c>
      <c r="J4702" s="8" t="s">
        <v>2764</v>
      </c>
      <c r="K4702" s="8" t="s">
        <v>2764</v>
      </c>
      <c r="L4702" s="8" t="s">
        <v>2764</v>
      </c>
      <c r="M4702" s="8" t="s">
        <v>2764</v>
      </c>
      <c r="N4702" s="8" t="s">
        <v>2764</v>
      </c>
      <c r="P4702" t="str">
        <f t="shared" si="876"/>
        <v>Wichita State - Chance Moore</v>
      </c>
      <c r="Q4702" s="8" t="str">
        <f t="shared" si="877"/>
        <v>1</v>
      </c>
      <c r="R4702" s="8" t="str">
        <f t="shared" si="878"/>
        <v>0</v>
      </c>
      <c r="S4702" s="8" t="str">
        <f t="shared" si="879"/>
        <v>0</v>
      </c>
      <c r="T4702" s="8" t="str">
        <f t="shared" si="880"/>
        <v>0</v>
      </c>
      <c r="U4702" s="8" t="str">
        <f t="shared" si="881"/>
        <v>0</v>
      </c>
      <c r="V4702" s="8" t="str">
        <f t="shared" si="882"/>
        <v>0</v>
      </c>
      <c r="W4702" s="8" t="str">
        <f t="shared" si="883"/>
        <v>0</v>
      </c>
      <c r="X4702" s="8" t="str">
        <f t="shared" si="884"/>
        <v>0</v>
      </c>
      <c r="Y4702" s="8" t="str">
        <f t="shared" si="885"/>
        <v>0</v>
      </c>
      <c r="Z4702" s="8" t="str">
        <f t="shared" si="886"/>
        <v>0</v>
      </c>
      <c r="AA4702" s="8" t="str">
        <f t="shared" si="887"/>
        <v>0</v>
      </c>
      <c r="AD4702" t="s">
        <v>9773</v>
      </c>
      <c r="AE4702" s="3">
        <v>9</v>
      </c>
      <c r="AF4702" s="3">
        <v>2</v>
      </c>
      <c r="AG4702" s="3">
        <v>1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</row>
    <row r="4703" spans="3:41" x14ac:dyDescent="0.25">
      <c r="C4703" s="6" t="s">
        <v>9789</v>
      </c>
      <c r="D4703" s="9" t="s">
        <v>10234</v>
      </c>
      <c r="E4703" s="9" t="s">
        <v>2775</v>
      </c>
      <c r="F4703" s="9" t="s">
        <v>2764</v>
      </c>
      <c r="G4703" s="9" t="s">
        <v>2764</v>
      </c>
      <c r="H4703" s="9" t="s">
        <v>2764</v>
      </c>
      <c r="I4703" s="9" t="s">
        <v>2764</v>
      </c>
      <c r="J4703" s="9" t="s">
        <v>2764</v>
      </c>
      <c r="K4703" s="9" t="s">
        <v>2764</v>
      </c>
      <c r="L4703" s="9" t="s">
        <v>2764</v>
      </c>
      <c r="M4703" s="9" t="s">
        <v>2764</v>
      </c>
      <c r="N4703" s="9" t="s">
        <v>2764</v>
      </c>
      <c r="P4703" t="str">
        <f t="shared" si="876"/>
        <v>Austin Peay - Matheus Silveira</v>
      </c>
      <c r="Q4703" s="8" t="str">
        <f t="shared" si="877"/>
        <v>3</v>
      </c>
      <c r="R4703" s="8" t="str">
        <f t="shared" si="878"/>
        <v>2</v>
      </c>
      <c r="S4703" s="8" t="str">
        <f t="shared" si="879"/>
        <v>0</v>
      </c>
      <c r="T4703" s="8" t="str">
        <f t="shared" si="880"/>
        <v>0</v>
      </c>
      <c r="U4703" s="8" t="str">
        <f t="shared" si="881"/>
        <v>0</v>
      </c>
      <c r="V4703" s="8" t="str">
        <f t="shared" si="882"/>
        <v>0</v>
      </c>
      <c r="W4703" s="8" t="str">
        <f t="shared" si="883"/>
        <v>0</v>
      </c>
      <c r="X4703" s="8" t="str">
        <f t="shared" si="884"/>
        <v>0</v>
      </c>
      <c r="Y4703" s="8" t="str">
        <f t="shared" si="885"/>
        <v>0</v>
      </c>
      <c r="Z4703" s="8" t="str">
        <f t="shared" si="886"/>
        <v>0</v>
      </c>
      <c r="AA4703" s="8" t="str">
        <f t="shared" si="887"/>
        <v>0</v>
      </c>
      <c r="AD4703" t="s">
        <v>9775</v>
      </c>
      <c r="AE4703" s="3">
        <v>11</v>
      </c>
      <c r="AF4703" s="3">
        <v>3</v>
      </c>
      <c r="AG4703" s="3">
        <v>1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</row>
    <row r="4704" spans="3:41" x14ac:dyDescent="0.25">
      <c r="C4704" s="5" t="s">
        <v>9790</v>
      </c>
      <c r="D4704" s="8" t="s">
        <v>3918</v>
      </c>
      <c r="E4704" s="8" t="s">
        <v>2764</v>
      </c>
      <c r="F4704" s="8" t="s">
        <v>2764</v>
      </c>
      <c r="G4704" s="8" t="s">
        <v>2764</v>
      </c>
      <c r="H4704" s="8" t="s">
        <v>2764</v>
      </c>
      <c r="I4704" s="8" t="s">
        <v>2764</v>
      </c>
      <c r="J4704" s="8" t="s">
        <v>2764</v>
      </c>
      <c r="K4704" s="8" t="s">
        <v>2764</v>
      </c>
      <c r="L4704" s="8" t="s">
        <v>2764</v>
      </c>
      <c r="M4704" s="8" t="s">
        <v>2764</v>
      </c>
      <c r="N4704" s="8" t="s">
        <v>2764</v>
      </c>
      <c r="P4704" t="str">
        <f t="shared" si="876"/>
        <v>Binghamton - Jr. Richard Caldwell</v>
      </c>
      <c r="Q4704" s="8" t="str">
        <f t="shared" si="877"/>
        <v>3</v>
      </c>
      <c r="R4704" s="8" t="str">
        <f t="shared" si="878"/>
        <v>0</v>
      </c>
      <c r="S4704" s="8" t="str">
        <f t="shared" si="879"/>
        <v>0</v>
      </c>
      <c r="T4704" s="8" t="str">
        <f t="shared" si="880"/>
        <v>0</v>
      </c>
      <c r="U4704" s="8" t="str">
        <f t="shared" si="881"/>
        <v>0</v>
      </c>
      <c r="V4704" s="8" t="str">
        <f t="shared" si="882"/>
        <v>0</v>
      </c>
      <c r="W4704" s="8" t="str">
        <f t="shared" si="883"/>
        <v>0</v>
      </c>
      <c r="X4704" s="8" t="str">
        <f t="shared" si="884"/>
        <v>0</v>
      </c>
      <c r="Y4704" s="8" t="str">
        <f t="shared" si="885"/>
        <v>0</v>
      </c>
      <c r="Z4704" s="8" t="str">
        <f t="shared" si="886"/>
        <v>0</v>
      </c>
      <c r="AA4704" s="8" t="str">
        <f t="shared" si="887"/>
        <v>0</v>
      </c>
      <c r="AD4704" t="s">
        <v>9776</v>
      </c>
      <c r="AE4704" s="3">
        <v>6</v>
      </c>
      <c r="AF4704" s="3">
        <v>1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</row>
    <row r="4705" spans="3:41" x14ac:dyDescent="0.25">
      <c r="C4705" s="6" t="s">
        <v>9791</v>
      </c>
      <c r="D4705" s="9" t="s">
        <v>10091</v>
      </c>
      <c r="E4705" s="9" t="s">
        <v>2873</v>
      </c>
      <c r="F4705" s="9" t="s">
        <v>2763</v>
      </c>
      <c r="G4705" s="9" t="s">
        <v>2764</v>
      </c>
      <c r="H4705" s="9" t="s">
        <v>2764</v>
      </c>
      <c r="I4705" s="9" t="s">
        <v>2764</v>
      </c>
      <c r="J4705" s="9" t="s">
        <v>2764</v>
      </c>
      <c r="K4705" s="9" t="s">
        <v>2764</v>
      </c>
      <c r="L4705" s="9" t="s">
        <v>2764</v>
      </c>
      <c r="M4705" s="9" t="s">
        <v>2764</v>
      </c>
      <c r="N4705" s="9" t="s">
        <v>2764</v>
      </c>
      <c r="P4705" t="str">
        <f t="shared" si="876"/>
        <v>Binghamton - Tyler Stewart</v>
      </c>
      <c r="Q4705" s="8" t="str">
        <f t="shared" si="877"/>
        <v>11</v>
      </c>
      <c r="R4705" s="8" t="str">
        <f t="shared" si="878"/>
        <v>4</v>
      </c>
      <c r="S4705" s="8" t="str">
        <f t="shared" si="879"/>
        <v>1</v>
      </c>
      <c r="T4705" s="8" t="str">
        <f t="shared" si="880"/>
        <v>0</v>
      </c>
      <c r="U4705" s="8" t="str">
        <f t="shared" si="881"/>
        <v>0</v>
      </c>
      <c r="V4705" s="8" t="str">
        <f t="shared" si="882"/>
        <v>0</v>
      </c>
      <c r="W4705" s="8" t="str">
        <f t="shared" si="883"/>
        <v>0</v>
      </c>
      <c r="X4705" s="8" t="str">
        <f t="shared" si="884"/>
        <v>0</v>
      </c>
      <c r="Y4705" s="8" t="str">
        <f t="shared" si="885"/>
        <v>0</v>
      </c>
      <c r="Z4705" s="8" t="str">
        <f t="shared" si="886"/>
        <v>0</v>
      </c>
      <c r="AA4705" s="8" t="str">
        <f t="shared" si="887"/>
        <v>0</v>
      </c>
      <c r="AD4705" t="s">
        <v>9777</v>
      </c>
      <c r="AE4705" s="3">
        <v>4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</row>
    <row r="4706" spans="3:41" x14ac:dyDescent="0.25">
      <c r="C4706" s="5" t="s">
        <v>9792</v>
      </c>
      <c r="D4706" s="8" t="s">
        <v>10185</v>
      </c>
      <c r="E4706" s="8" t="s">
        <v>2831</v>
      </c>
      <c r="F4706" s="8" t="s">
        <v>2770</v>
      </c>
      <c r="G4706" s="8" t="s">
        <v>2763</v>
      </c>
      <c r="H4706" s="8" t="s">
        <v>2764</v>
      </c>
      <c r="I4706" s="8" t="s">
        <v>2764</v>
      </c>
      <c r="J4706" s="8" t="s">
        <v>2764</v>
      </c>
      <c r="K4706" s="8" t="s">
        <v>2764</v>
      </c>
      <c r="L4706" s="8" t="s">
        <v>2764</v>
      </c>
      <c r="M4706" s="8" t="s">
        <v>2764</v>
      </c>
      <c r="N4706" s="8" t="s">
        <v>2764</v>
      </c>
      <c r="P4706" t="str">
        <f t="shared" si="876"/>
        <v>Chattanooga - Jr Jerry Johnson</v>
      </c>
      <c r="Q4706" s="8" t="str">
        <f t="shared" si="877"/>
        <v>10</v>
      </c>
      <c r="R4706" s="8" t="str">
        <f t="shared" si="878"/>
        <v>2</v>
      </c>
      <c r="S4706" s="8" t="str">
        <f t="shared" si="879"/>
        <v>1</v>
      </c>
      <c r="T4706" s="8" t="str">
        <f t="shared" si="880"/>
        <v>1</v>
      </c>
      <c r="U4706" s="8" t="str">
        <f t="shared" si="881"/>
        <v>0</v>
      </c>
      <c r="V4706" s="8" t="str">
        <f t="shared" si="882"/>
        <v>0</v>
      </c>
      <c r="W4706" s="8" t="str">
        <f t="shared" si="883"/>
        <v>0</v>
      </c>
      <c r="X4706" s="8" t="str">
        <f t="shared" si="884"/>
        <v>0</v>
      </c>
      <c r="Y4706" s="8" t="str">
        <f t="shared" si="885"/>
        <v>0</v>
      </c>
      <c r="Z4706" s="8" t="str">
        <f t="shared" si="886"/>
        <v>0</v>
      </c>
      <c r="AA4706" s="8" t="str">
        <f t="shared" si="887"/>
        <v>0</v>
      </c>
      <c r="AD4706" t="s">
        <v>9778</v>
      </c>
      <c r="AE4706" s="3">
        <v>3</v>
      </c>
      <c r="AF4706" s="3">
        <v>2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</row>
    <row r="4707" spans="3:41" x14ac:dyDescent="0.25">
      <c r="C4707" s="6" t="s">
        <v>9793</v>
      </c>
      <c r="D4707" s="9" t="s">
        <v>2865</v>
      </c>
      <c r="E4707" s="9" t="s">
        <v>2764</v>
      </c>
      <c r="F4707" s="9" t="s">
        <v>2764</v>
      </c>
      <c r="G4707" s="9" t="s">
        <v>2764</v>
      </c>
      <c r="H4707" s="9" t="s">
        <v>2764</v>
      </c>
      <c r="I4707" s="9" t="s">
        <v>2764</v>
      </c>
      <c r="J4707" s="9" t="s">
        <v>2764</v>
      </c>
      <c r="K4707" s="9" t="s">
        <v>2764</v>
      </c>
      <c r="L4707" s="9" t="s">
        <v>2764</v>
      </c>
      <c r="M4707" s="9" t="s">
        <v>2764</v>
      </c>
      <c r="N4707" s="9" t="s">
        <v>2764</v>
      </c>
      <c r="P4707" t="str">
        <f t="shared" si="876"/>
        <v>Chicago State - Miles Oliver</v>
      </c>
      <c r="Q4707" s="8" t="str">
        <f t="shared" si="877"/>
        <v>1</v>
      </c>
      <c r="R4707" s="8" t="str">
        <f t="shared" si="878"/>
        <v>0</v>
      </c>
      <c r="S4707" s="8" t="str">
        <f t="shared" si="879"/>
        <v>0</v>
      </c>
      <c r="T4707" s="8" t="str">
        <f t="shared" si="880"/>
        <v>0</v>
      </c>
      <c r="U4707" s="8" t="str">
        <f t="shared" si="881"/>
        <v>0</v>
      </c>
      <c r="V4707" s="8" t="str">
        <f t="shared" si="882"/>
        <v>0</v>
      </c>
      <c r="W4707" s="8" t="str">
        <f t="shared" si="883"/>
        <v>0</v>
      </c>
      <c r="X4707" s="8" t="str">
        <f t="shared" si="884"/>
        <v>0</v>
      </c>
      <c r="Y4707" s="8" t="str">
        <f t="shared" si="885"/>
        <v>0</v>
      </c>
      <c r="Z4707" s="8" t="str">
        <f t="shared" si="886"/>
        <v>0</v>
      </c>
      <c r="AA4707" s="8" t="str">
        <f t="shared" si="887"/>
        <v>0</v>
      </c>
      <c r="AD4707" t="s">
        <v>9779</v>
      </c>
      <c r="AE4707" s="3">
        <v>6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</row>
    <row r="4708" spans="3:41" x14ac:dyDescent="0.25">
      <c r="C4708" s="5" t="s">
        <v>9794</v>
      </c>
      <c r="D4708" s="8" t="s">
        <v>10229</v>
      </c>
      <c r="E4708" s="8" t="s">
        <v>2764</v>
      </c>
      <c r="F4708" s="8" t="s">
        <v>2764</v>
      </c>
      <c r="G4708" s="8" t="s">
        <v>2764</v>
      </c>
      <c r="H4708" s="8" t="s">
        <v>2764</v>
      </c>
      <c r="I4708" s="8" t="s">
        <v>2764</v>
      </c>
      <c r="J4708" s="8" t="s">
        <v>2764</v>
      </c>
      <c r="K4708" s="8" t="s">
        <v>2764</v>
      </c>
      <c r="L4708" s="8" t="s">
        <v>2764</v>
      </c>
      <c r="M4708" s="8" t="s">
        <v>2764</v>
      </c>
      <c r="N4708" s="8" t="s">
        <v>2764</v>
      </c>
      <c r="P4708" t="str">
        <f t="shared" si="876"/>
        <v>Akron - Mark Kostelac</v>
      </c>
      <c r="Q4708" s="8" t="str">
        <f t="shared" si="877"/>
        <v>2</v>
      </c>
      <c r="R4708" s="8" t="str">
        <f t="shared" si="878"/>
        <v>0</v>
      </c>
      <c r="S4708" s="8" t="str">
        <f t="shared" si="879"/>
        <v>0</v>
      </c>
      <c r="T4708" s="8" t="str">
        <f t="shared" si="880"/>
        <v>0</v>
      </c>
      <c r="U4708" s="8" t="str">
        <f t="shared" si="881"/>
        <v>0</v>
      </c>
      <c r="V4708" s="8" t="str">
        <f t="shared" si="882"/>
        <v>0</v>
      </c>
      <c r="W4708" s="8" t="str">
        <f t="shared" si="883"/>
        <v>0</v>
      </c>
      <c r="X4708" s="8" t="str">
        <f t="shared" si="884"/>
        <v>0</v>
      </c>
      <c r="Y4708" s="8" t="str">
        <f t="shared" si="885"/>
        <v>0</v>
      </c>
      <c r="Z4708" s="8" t="str">
        <f t="shared" si="886"/>
        <v>0</v>
      </c>
      <c r="AA4708" s="8" t="str">
        <f t="shared" si="887"/>
        <v>0</v>
      </c>
      <c r="AD4708" t="s">
        <v>9780</v>
      </c>
      <c r="AE4708" s="3">
        <v>1</v>
      </c>
      <c r="AF4708" s="3">
        <v>1</v>
      </c>
      <c r="AG4708" s="3">
        <v>1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</row>
    <row r="4709" spans="3:41" x14ac:dyDescent="0.25">
      <c r="C4709" s="6" t="s">
        <v>9795</v>
      </c>
      <c r="D4709" s="9" t="s">
        <v>10099</v>
      </c>
      <c r="E4709" s="9" t="s">
        <v>2764</v>
      </c>
      <c r="F4709" s="9" t="s">
        <v>2764</v>
      </c>
      <c r="G4709" s="9" t="s">
        <v>2764</v>
      </c>
      <c r="H4709" s="9" t="s">
        <v>2764</v>
      </c>
      <c r="I4709" s="9" t="s">
        <v>2764</v>
      </c>
      <c r="J4709" s="9" t="s">
        <v>2764</v>
      </c>
      <c r="K4709" s="9" t="s">
        <v>2764</v>
      </c>
      <c r="L4709" s="9" t="s">
        <v>2764</v>
      </c>
      <c r="M4709" s="9" t="s">
        <v>2764</v>
      </c>
      <c r="N4709" s="9" t="s">
        <v>2764</v>
      </c>
      <c r="P4709" t="str">
        <f t="shared" si="876"/>
        <v>Coppin State - Jordan Hardwick</v>
      </c>
      <c r="Q4709" s="8" t="str">
        <f t="shared" si="877"/>
        <v>2</v>
      </c>
      <c r="R4709" s="8" t="str">
        <f t="shared" si="878"/>
        <v>0</v>
      </c>
      <c r="S4709" s="8" t="str">
        <f t="shared" si="879"/>
        <v>0</v>
      </c>
      <c r="T4709" s="8" t="str">
        <f t="shared" si="880"/>
        <v>0</v>
      </c>
      <c r="U4709" s="8" t="str">
        <f t="shared" si="881"/>
        <v>0</v>
      </c>
      <c r="V4709" s="8" t="str">
        <f t="shared" si="882"/>
        <v>0</v>
      </c>
      <c r="W4709" s="8" t="str">
        <f t="shared" si="883"/>
        <v>0</v>
      </c>
      <c r="X4709" s="8" t="str">
        <f t="shared" si="884"/>
        <v>0</v>
      </c>
      <c r="Y4709" s="8" t="str">
        <f t="shared" si="885"/>
        <v>0</v>
      </c>
      <c r="Z4709" s="8" t="str">
        <f t="shared" si="886"/>
        <v>0</v>
      </c>
      <c r="AA4709" s="8" t="str">
        <f t="shared" si="887"/>
        <v>0</v>
      </c>
      <c r="AD4709" t="s">
        <v>9781</v>
      </c>
      <c r="AE4709" s="3">
        <v>3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</row>
    <row r="4710" spans="3:41" x14ac:dyDescent="0.25">
      <c r="C4710" s="5" t="s">
        <v>9796</v>
      </c>
      <c r="D4710" s="8" t="s">
        <v>10229</v>
      </c>
      <c r="E4710" s="8" t="s">
        <v>2764</v>
      </c>
      <c r="F4710" s="8" t="s">
        <v>2764</v>
      </c>
      <c r="G4710" s="8" t="s">
        <v>2764</v>
      </c>
      <c r="H4710" s="8" t="s">
        <v>2764</v>
      </c>
      <c r="I4710" s="8" t="s">
        <v>2764</v>
      </c>
      <c r="J4710" s="8" t="s">
        <v>2764</v>
      </c>
      <c r="K4710" s="8" t="s">
        <v>2764</v>
      </c>
      <c r="L4710" s="8" t="s">
        <v>2764</v>
      </c>
      <c r="M4710" s="8" t="s">
        <v>2764</v>
      </c>
      <c r="N4710" s="8" t="s">
        <v>2764</v>
      </c>
      <c r="P4710" t="str">
        <f t="shared" si="876"/>
        <v>Kansas State - James Love III</v>
      </c>
      <c r="Q4710" s="8" t="str">
        <f t="shared" si="877"/>
        <v>2</v>
      </c>
      <c r="R4710" s="8" t="str">
        <f t="shared" si="878"/>
        <v>0</v>
      </c>
      <c r="S4710" s="8" t="str">
        <f t="shared" si="879"/>
        <v>0</v>
      </c>
      <c r="T4710" s="8" t="str">
        <f t="shared" si="880"/>
        <v>0</v>
      </c>
      <c r="U4710" s="8" t="str">
        <f t="shared" si="881"/>
        <v>0</v>
      </c>
      <c r="V4710" s="8" t="str">
        <f t="shared" si="882"/>
        <v>0</v>
      </c>
      <c r="W4710" s="8" t="str">
        <f t="shared" si="883"/>
        <v>0</v>
      </c>
      <c r="X4710" s="8" t="str">
        <f t="shared" si="884"/>
        <v>0</v>
      </c>
      <c r="Y4710" s="8" t="str">
        <f t="shared" si="885"/>
        <v>0</v>
      </c>
      <c r="Z4710" s="8" t="str">
        <f t="shared" si="886"/>
        <v>0</v>
      </c>
      <c r="AA4710" s="8" t="str">
        <f t="shared" si="887"/>
        <v>0</v>
      </c>
      <c r="AD4710" t="s">
        <v>9782</v>
      </c>
      <c r="AE4710" s="3">
        <v>2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</row>
    <row r="4711" spans="3:41" x14ac:dyDescent="0.25">
      <c r="C4711" s="6" t="s">
        <v>9797</v>
      </c>
      <c r="D4711" s="9" t="s">
        <v>10070</v>
      </c>
      <c r="E4711" s="9" t="s">
        <v>2763</v>
      </c>
      <c r="F4711" s="9" t="s">
        <v>2764</v>
      </c>
      <c r="G4711" s="9" t="s">
        <v>2764</v>
      </c>
      <c r="H4711" s="9" t="s">
        <v>2764</v>
      </c>
      <c r="I4711" s="9" t="s">
        <v>2764</v>
      </c>
      <c r="J4711" s="9" t="s">
        <v>2764</v>
      </c>
      <c r="K4711" s="9" t="s">
        <v>2764</v>
      </c>
      <c r="L4711" s="9" t="s">
        <v>2764</v>
      </c>
      <c r="M4711" s="9" t="s">
        <v>2764</v>
      </c>
      <c r="N4711" s="9" t="s">
        <v>2764</v>
      </c>
      <c r="P4711" t="str">
        <f t="shared" si="876"/>
        <v>Savannah State - Amaru Bryant</v>
      </c>
      <c r="Q4711" s="8" t="str">
        <f t="shared" si="877"/>
        <v>9</v>
      </c>
      <c r="R4711" s="8" t="str">
        <f t="shared" si="878"/>
        <v>1</v>
      </c>
      <c r="S4711" s="8" t="str">
        <f t="shared" si="879"/>
        <v>0</v>
      </c>
      <c r="T4711" s="8" t="str">
        <f t="shared" si="880"/>
        <v>0</v>
      </c>
      <c r="U4711" s="8" t="str">
        <f t="shared" si="881"/>
        <v>0</v>
      </c>
      <c r="V4711" s="8" t="str">
        <f t="shared" si="882"/>
        <v>0</v>
      </c>
      <c r="W4711" s="8" t="str">
        <f t="shared" si="883"/>
        <v>0</v>
      </c>
      <c r="X4711" s="8" t="str">
        <f t="shared" si="884"/>
        <v>0</v>
      </c>
      <c r="Y4711" s="8" t="str">
        <f t="shared" si="885"/>
        <v>0</v>
      </c>
      <c r="Z4711" s="8" t="str">
        <f t="shared" si="886"/>
        <v>0</v>
      </c>
      <c r="AA4711" s="8" t="str">
        <f t="shared" si="887"/>
        <v>0</v>
      </c>
      <c r="AD4711" t="s">
        <v>9783</v>
      </c>
      <c r="AE4711" s="3">
        <v>4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</row>
    <row r="4712" spans="3:41" x14ac:dyDescent="0.25">
      <c r="C4712" s="5" t="s">
        <v>9798</v>
      </c>
      <c r="D4712" s="8" t="s">
        <v>10029</v>
      </c>
      <c r="E4712" s="8" t="s">
        <v>2764</v>
      </c>
      <c r="F4712" s="8" t="s">
        <v>2764</v>
      </c>
      <c r="G4712" s="8" t="s">
        <v>2764</v>
      </c>
      <c r="H4712" s="8" t="s">
        <v>2764</v>
      </c>
      <c r="I4712" s="8" t="s">
        <v>2764</v>
      </c>
      <c r="J4712" s="8" t="s">
        <v>2764</v>
      </c>
      <c r="K4712" s="8" t="s">
        <v>2764</v>
      </c>
      <c r="L4712" s="8" t="s">
        <v>2764</v>
      </c>
      <c r="M4712" s="8" t="s">
        <v>2764</v>
      </c>
      <c r="N4712" s="8" t="s">
        <v>2764</v>
      </c>
      <c r="P4712" t="str">
        <f t="shared" si="876"/>
        <v>Grambling - Drake Wilks</v>
      </c>
      <c r="Q4712" s="8" t="str">
        <f t="shared" si="877"/>
        <v>1</v>
      </c>
      <c r="R4712" s="8" t="str">
        <f t="shared" si="878"/>
        <v>0</v>
      </c>
      <c r="S4712" s="8" t="str">
        <f t="shared" si="879"/>
        <v>0</v>
      </c>
      <c r="T4712" s="8" t="str">
        <f t="shared" si="880"/>
        <v>0</v>
      </c>
      <c r="U4712" s="8" t="str">
        <f t="shared" si="881"/>
        <v>0</v>
      </c>
      <c r="V4712" s="8" t="str">
        <f t="shared" si="882"/>
        <v>0</v>
      </c>
      <c r="W4712" s="8" t="str">
        <f t="shared" si="883"/>
        <v>0</v>
      </c>
      <c r="X4712" s="8" t="str">
        <f t="shared" si="884"/>
        <v>0</v>
      </c>
      <c r="Y4712" s="8" t="str">
        <f t="shared" si="885"/>
        <v>0</v>
      </c>
      <c r="Z4712" s="8" t="str">
        <f t="shared" si="886"/>
        <v>0</v>
      </c>
      <c r="AA4712" s="8" t="str">
        <f t="shared" si="887"/>
        <v>0</v>
      </c>
      <c r="AD4712" t="s">
        <v>9784</v>
      </c>
      <c r="AE4712" s="3">
        <v>2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</row>
    <row r="4713" spans="3:41" x14ac:dyDescent="0.25">
      <c r="C4713" s="6" t="s">
        <v>9799</v>
      </c>
      <c r="D4713" s="9" t="s">
        <v>10180</v>
      </c>
      <c r="E4713" s="9" t="s">
        <v>2831</v>
      </c>
      <c r="F4713" s="9" t="s">
        <v>2763</v>
      </c>
      <c r="G4713" s="9" t="s">
        <v>2764</v>
      </c>
      <c r="H4713" s="9" t="s">
        <v>2764</v>
      </c>
      <c r="I4713" s="9" t="s">
        <v>2764</v>
      </c>
      <c r="J4713" s="9" t="s">
        <v>2764</v>
      </c>
      <c r="K4713" s="9" t="s">
        <v>2764</v>
      </c>
      <c r="L4713" s="9" t="s">
        <v>2764</v>
      </c>
      <c r="M4713" s="9" t="s">
        <v>2764</v>
      </c>
      <c r="N4713" s="9" t="s">
        <v>2764</v>
      </c>
      <c r="P4713" t="str">
        <f t="shared" si="876"/>
        <v>Kennesaw State - Pietro Agostini</v>
      </c>
      <c r="Q4713" s="8" t="str">
        <f t="shared" si="877"/>
        <v>4</v>
      </c>
      <c r="R4713" s="8" t="str">
        <f t="shared" si="878"/>
        <v>2</v>
      </c>
      <c r="S4713" s="8" t="str">
        <f t="shared" si="879"/>
        <v>1</v>
      </c>
      <c r="T4713" s="8" t="str">
        <f t="shared" si="880"/>
        <v>0</v>
      </c>
      <c r="U4713" s="8" t="str">
        <f t="shared" si="881"/>
        <v>0</v>
      </c>
      <c r="V4713" s="8" t="str">
        <f t="shared" si="882"/>
        <v>0</v>
      </c>
      <c r="W4713" s="8" t="str">
        <f t="shared" si="883"/>
        <v>0</v>
      </c>
      <c r="X4713" s="8" t="str">
        <f t="shared" si="884"/>
        <v>0</v>
      </c>
      <c r="Y4713" s="8" t="str">
        <f t="shared" si="885"/>
        <v>0</v>
      </c>
      <c r="Z4713" s="8" t="str">
        <f t="shared" si="886"/>
        <v>0</v>
      </c>
      <c r="AA4713" s="8" t="str">
        <f t="shared" si="887"/>
        <v>0</v>
      </c>
      <c r="AD4713" t="s">
        <v>9785</v>
      </c>
      <c r="AE4713" s="3">
        <v>1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</row>
    <row r="4714" spans="3:41" x14ac:dyDescent="0.25">
      <c r="C4714" s="5" t="s">
        <v>9800</v>
      </c>
      <c r="D4714" s="8" t="s">
        <v>10029</v>
      </c>
      <c r="E4714" s="8" t="s">
        <v>2770</v>
      </c>
      <c r="F4714" s="8" t="s">
        <v>2764</v>
      </c>
      <c r="G4714" s="8" t="s">
        <v>2764</v>
      </c>
      <c r="H4714" s="8" t="s">
        <v>2764</v>
      </c>
      <c r="I4714" s="8" t="s">
        <v>2764</v>
      </c>
      <c r="J4714" s="8" t="s">
        <v>2764</v>
      </c>
      <c r="K4714" s="8" t="s">
        <v>2764</v>
      </c>
      <c r="L4714" s="8" t="s">
        <v>2764</v>
      </c>
      <c r="M4714" s="8" t="s">
        <v>2764</v>
      </c>
      <c r="N4714" s="8" t="s">
        <v>2764</v>
      </c>
      <c r="P4714" t="str">
        <f t="shared" si="876"/>
        <v>Loyola (MD) - Sam Horton</v>
      </c>
      <c r="Q4714" s="8" t="str">
        <f t="shared" si="877"/>
        <v>1</v>
      </c>
      <c r="R4714" s="8" t="str">
        <f t="shared" si="878"/>
        <v>1</v>
      </c>
      <c r="S4714" s="8" t="str">
        <f t="shared" si="879"/>
        <v>0</v>
      </c>
      <c r="T4714" s="8" t="str">
        <f t="shared" si="880"/>
        <v>0</v>
      </c>
      <c r="U4714" s="8" t="str">
        <f t="shared" si="881"/>
        <v>0</v>
      </c>
      <c r="V4714" s="8" t="str">
        <f t="shared" si="882"/>
        <v>0</v>
      </c>
      <c r="W4714" s="8" t="str">
        <f t="shared" si="883"/>
        <v>0</v>
      </c>
      <c r="X4714" s="8" t="str">
        <f t="shared" si="884"/>
        <v>0</v>
      </c>
      <c r="Y4714" s="8" t="str">
        <f t="shared" si="885"/>
        <v>0</v>
      </c>
      <c r="Z4714" s="8" t="str">
        <f t="shared" si="886"/>
        <v>0</v>
      </c>
      <c r="AA4714" s="8" t="str">
        <f t="shared" si="887"/>
        <v>0</v>
      </c>
      <c r="AD4714" t="s">
        <v>9786</v>
      </c>
      <c r="AE4714" s="3">
        <v>1</v>
      </c>
      <c r="AF4714" s="3">
        <v>1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</row>
    <row r="4715" spans="3:41" x14ac:dyDescent="0.25">
      <c r="C4715" s="6" t="s">
        <v>9801</v>
      </c>
      <c r="D4715" s="9" t="s">
        <v>3918</v>
      </c>
      <c r="E4715" s="9" t="s">
        <v>2764</v>
      </c>
      <c r="F4715" s="9" t="s">
        <v>2764</v>
      </c>
      <c r="G4715" s="9" t="s">
        <v>2764</v>
      </c>
      <c r="H4715" s="9" t="s">
        <v>2764</v>
      </c>
      <c r="I4715" s="9" t="s">
        <v>2764</v>
      </c>
      <c r="J4715" s="9" t="s">
        <v>2764</v>
      </c>
      <c r="K4715" s="9" t="s">
        <v>2764</v>
      </c>
      <c r="L4715" s="9" t="s">
        <v>2764</v>
      </c>
      <c r="M4715" s="9" t="s">
        <v>2764</v>
      </c>
      <c r="N4715" s="9" t="s">
        <v>2764</v>
      </c>
      <c r="P4715" t="str">
        <f t="shared" si="876"/>
        <v>UMKC - Steve Dulley</v>
      </c>
      <c r="Q4715" s="8" t="str">
        <f t="shared" si="877"/>
        <v>3</v>
      </c>
      <c r="R4715" s="8" t="str">
        <f t="shared" si="878"/>
        <v>0</v>
      </c>
      <c r="S4715" s="8" t="str">
        <f t="shared" si="879"/>
        <v>0</v>
      </c>
      <c r="T4715" s="8" t="str">
        <f t="shared" si="880"/>
        <v>0</v>
      </c>
      <c r="U4715" s="8" t="str">
        <f t="shared" si="881"/>
        <v>0</v>
      </c>
      <c r="V4715" s="8" t="str">
        <f t="shared" si="882"/>
        <v>0</v>
      </c>
      <c r="W4715" s="8" t="str">
        <f t="shared" si="883"/>
        <v>0</v>
      </c>
      <c r="X4715" s="8" t="str">
        <f t="shared" si="884"/>
        <v>0</v>
      </c>
      <c r="Y4715" s="8" t="str">
        <f t="shared" si="885"/>
        <v>0</v>
      </c>
      <c r="Z4715" s="8" t="str">
        <f t="shared" si="886"/>
        <v>0</v>
      </c>
      <c r="AA4715" s="8" t="str">
        <f t="shared" si="887"/>
        <v>0</v>
      </c>
      <c r="AD4715" t="s">
        <v>9787</v>
      </c>
      <c r="AE4715" s="3">
        <v>4</v>
      </c>
      <c r="AF4715" s="3">
        <v>1</v>
      </c>
      <c r="AG4715" s="3">
        <v>1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</row>
    <row r="4716" spans="3:41" x14ac:dyDescent="0.25">
      <c r="C4716" s="5" t="s">
        <v>9802</v>
      </c>
      <c r="D4716" s="8" t="s">
        <v>10029</v>
      </c>
      <c r="E4716" s="8" t="s">
        <v>2764</v>
      </c>
      <c r="F4716" s="8" t="s">
        <v>2764</v>
      </c>
      <c r="G4716" s="8" t="s">
        <v>2764</v>
      </c>
      <c r="H4716" s="8" t="s">
        <v>2764</v>
      </c>
      <c r="I4716" s="8" t="s">
        <v>2764</v>
      </c>
      <c r="J4716" s="8" t="s">
        <v>2764</v>
      </c>
      <c r="K4716" s="8" t="s">
        <v>2764</v>
      </c>
      <c r="L4716" s="8" t="s">
        <v>2764</v>
      </c>
      <c r="M4716" s="8" t="s">
        <v>2764</v>
      </c>
      <c r="N4716" s="8" t="s">
        <v>2764</v>
      </c>
      <c r="P4716" t="str">
        <f t="shared" si="876"/>
        <v>Oakland - made Three Point Jumper. Assisted by Jordan Nobles.</v>
      </c>
      <c r="Q4716" s="8" t="str">
        <f t="shared" si="877"/>
        <v>1</v>
      </c>
      <c r="R4716" s="8" t="str">
        <f t="shared" si="878"/>
        <v>0</v>
      </c>
      <c r="S4716" s="8" t="str">
        <f t="shared" si="879"/>
        <v>0</v>
      </c>
      <c r="T4716" s="8" t="str">
        <f t="shared" si="880"/>
        <v>0</v>
      </c>
      <c r="U4716" s="8" t="str">
        <f t="shared" si="881"/>
        <v>0</v>
      </c>
      <c r="V4716" s="8" t="str">
        <f t="shared" si="882"/>
        <v>0</v>
      </c>
      <c r="W4716" s="8" t="str">
        <f t="shared" si="883"/>
        <v>0</v>
      </c>
      <c r="X4716" s="8" t="str">
        <f t="shared" si="884"/>
        <v>0</v>
      </c>
      <c r="Y4716" s="8" t="str">
        <f t="shared" si="885"/>
        <v>0</v>
      </c>
      <c r="Z4716" s="8" t="str">
        <f t="shared" si="886"/>
        <v>0</v>
      </c>
      <c r="AA4716" s="8" t="str">
        <f t="shared" si="887"/>
        <v>0</v>
      </c>
      <c r="AD4716" t="s">
        <v>9788</v>
      </c>
      <c r="AE4716" s="3">
        <v>1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</row>
    <row r="4717" spans="3:41" x14ac:dyDescent="0.25">
      <c r="C4717" s="6" t="s">
        <v>9803</v>
      </c>
      <c r="D4717" s="9" t="s">
        <v>2865</v>
      </c>
      <c r="E4717" s="9" t="s">
        <v>2764</v>
      </c>
      <c r="F4717" s="9" t="s">
        <v>2764</v>
      </c>
      <c r="G4717" s="9" t="s">
        <v>2764</v>
      </c>
      <c r="H4717" s="9" t="s">
        <v>2764</v>
      </c>
      <c r="I4717" s="9" t="s">
        <v>2764</v>
      </c>
      <c r="J4717" s="9" t="s">
        <v>2764</v>
      </c>
      <c r="K4717" s="9" t="s">
        <v>2764</v>
      </c>
      <c r="L4717" s="9" t="s">
        <v>2764</v>
      </c>
      <c r="M4717" s="9" t="s">
        <v>2764</v>
      </c>
      <c r="N4717" s="9" t="s">
        <v>2764</v>
      </c>
      <c r="P4717" t="str">
        <f t="shared" si="876"/>
        <v>Tennessee Tech - Spencer Chandler</v>
      </c>
      <c r="Q4717" s="8" t="str">
        <f t="shared" si="877"/>
        <v>1</v>
      </c>
      <c r="R4717" s="8" t="str">
        <f t="shared" si="878"/>
        <v>0</v>
      </c>
      <c r="S4717" s="8" t="str">
        <f t="shared" si="879"/>
        <v>0</v>
      </c>
      <c r="T4717" s="8" t="str">
        <f t="shared" si="880"/>
        <v>0</v>
      </c>
      <c r="U4717" s="8" t="str">
        <f t="shared" si="881"/>
        <v>0</v>
      </c>
      <c r="V4717" s="8" t="str">
        <f t="shared" si="882"/>
        <v>0</v>
      </c>
      <c r="W4717" s="8" t="str">
        <f t="shared" si="883"/>
        <v>0</v>
      </c>
      <c r="X4717" s="8" t="str">
        <f t="shared" si="884"/>
        <v>0</v>
      </c>
      <c r="Y4717" s="8" t="str">
        <f t="shared" si="885"/>
        <v>0</v>
      </c>
      <c r="Z4717" s="8" t="str">
        <f t="shared" si="886"/>
        <v>0</v>
      </c>
      <c r="AA4717" s="8" t="str">
        <f t="shared" si="887"/>
        <v>0</v>
      </c>
      <c r="AD4717" t="s">
        <v>9789</v>
      </c>
      <c r="AE4717" s="3">
        <v>3</v>
      </c>
      <c r="AF4717" s="3">
        <v>2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</row>
    <row r="4718" spans="3:41" x14ac:dyDescent="0.25">
      <c r="C4718" s="5" t="s">
        <v>9804</v>
      </c>
      <c r="D4718" s="8" t="s">
        <v>2833</v>
      </c>
      <c r="E4718" s="8" t="s">
        <v>2764</v>
      </c>
      <c r="F4718" s="8" t="s">
        <v>2764</v>
      </c>
      <c r="G4718" s="8" t="s">
        <v>2764</v>
      </c>
      <c r="H4718" s="8" t="s">
        <v>2764</v>
      </c>
      <c r="I4718" s="8" t="s">
        <v>2764</v>
      </c>
      <c r="J4718" s="8" t="s">
        <v>2764</v>
      </c>
      <c r="K4718" s="8" t="s">
        <v>2764</v>
      </c>
      <c r="L4718" s="8" t="s">
        <v>2764</v>
      </c>
      <c r="M4718" s="8" t="s">
        <v>2764</v>
      </c>
      <c r="N4718" s="8" t="s">
        <v>2764</v>
      </c>
      <c r="P4718" t="str">
        <f t="shared" si="876"/>
        <v>Texas - Andrew Jones</v>
      </c>
      <c r="Q4718" s="8" t="str">
        <f t="shared" si="877"/>
        <v>4</v>
      </c>
      <c r="R4718" s="8" t="str">
        <f t="shared" si="878"/>
        <v>0</v>
      </c>
      <c r="S4718" s="8" t="str">
        <f t="shared" si="879"/>
        <v>0</v>
      </c>
      <c r="T4718" s="8" t="str">
        <f t="shared" si="880"/>
        <v>0</v>
      </c>
      <c r="U4718" s="8" t="str">
        <f t="shared" si="881"/>
        <v>0</v>
      </c>
      <c r="V4718" s="8" t="str">
        <f t="shared" si="882"/>
        <v>0</v>
      </c>
      <c r="W4718" s="8" t="str">
        <f t="shared" si="883"/>
        <v>0</v>
      </c>
      <c r="X4718" s="8" t="str">
        <f t="shared" si="884"/>
        <v>0</v>
      </c>
      <c r="Y4718" s="8" t="str">
        <f t="shared" si="885"/>
        <v>0</v>
      </c>
      <c r="Z4718" s="8" t="str">
        <f t="shared" si="886"/>
        <v>0</v>
      </c>
      <c r="AA4718" s="8" t="str">
        <f t="shared" si="887"/>
        <v>0</v>
      </c>
      <c r="AD4718" t="s">
        <v>9790</v>
      </c>
      <c r="AE4718" s="3">
        <v>3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</row>
    <row r="4719" spans="3:41" x14ac:dyDescent="0.25">
      <c r="C4719" s="6" t="s">
        <v>9805</v>
      </c>
      <c r="D4719" s="9" t="s">
        <v>10075</v>
      </c>
      <c r="E4719" s="9" t="s">
        <v>2763</v>
      </c>
      <c r="F4719" s="9" t="s">
        <v>2764</v>
      </c>
      <c r="G4719" s="9" t="s">
        <v>2764</v>
      </c>
      <c r="H4719" s="9" t="s">
        <v>2764</v>
      </c>
      <c r="I4719" s="9" t="s">
        <v>2764</v>
      </c>
      <c r="J4719" s="9" t="s">
        <v>2764</v>
      </c>
      <c r="K4719" s="9" t="s">
        <v>2764</v>
      </c>
      <c r="L4719" s="9" t="s">
        <v>2764</v>
      </c>
      <c r="M4719" s="9" t="s">
        <v>2764</v>
      </c>
      <c r="N4719" s="9" t="s">
        <v>2764</v>
      </c>
      <c r="P4719" t="str">
        <f t="shared" si="876"/>
        <v>Canisius - Kejuan Johnson-Alls</v>
      </c>
      <c r="Q4719" s="8" t="str">
        <f t="shared" si="877"/>
        <v>9</v>
      </c>
      <c r="R4719" s="8" t="str">
        <f t="shared" si="878"/>
        <v>1</v>
      </c>
      <c r="S4719" s="8" t="str">
        <f t="shared" si="879"/>
        <v>0</v>
      </c>
      <c r="T4719" s="8" t="str">
        <f t="shared" si="880"/>
        <v>0</v>
      </c>
      <c r="U4719" s="8" t="str">
        <f t="shared" si="881"/>
        <v>0</v>
      </c>
      <c r="V4719" s="8" t="str">
        <f t="shared" si="882"/>
        <v>0</v>
      </c>
      <c r="W4719" s="8" t="str">
        <f t="shared" si="883"/>
        <v>0</v>
      </c>
      <c r="X4719" s="8" t="str">
        <f t="shared" si="884"/>
        <v>0</v>
      </c>
      <c r="Y4719" s="8" t="str">
        <f t="shared" si="885"/>
        <v>0</v>
      </c>
      <c r="Z4719" s="8" t="str">
        <f t="shared" si="886"/>
        <v>0</v>
      </c>
      <c r="AA4719" s="8" t="str">
        <f t="shared" si="887"/>
        <v>0</v>
      </c>
      <c r="AD4719" t="s">
        <v>9791</v>
      </c>
      <c r="AE4719" s="3">
        <v>11</v>
      </c>
      <c r="AF4719" s="3">
        <v>4</v>
      </c>
      <c r="AG4719" s="3">
        <v>1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</row>
    <row r="4720" spans="3:41" x14ac:dyDescent="0.25">
      <c r="C4720" s="5" t="s">
        <v>9806</v>
      </c>
      <c r="D4720" s="8" t="s">
        <v>3918</v>
      </c>
      <c r="E4720" s="8" t="s">
        <v>2764</v>
      </c>
      <c r="F4720" s="8" t="s">
        <v>2764</v>
      </c>
      <c r="G4720" s="8" t="s">
        <v>2764</v>
      </c>
      <c r="H4720" s="8" t="s">
        <v>2764</v>
      </c>
      <c r="I4720" s="8" t="s">
        <v>2764</v>
      </c>
      <c r="J4720" s="8" t="s">
        <v>2764</v>
      </c>
      <c r="K4720" s="8" t="s">
        <v>2764</v>
      </c>
      <c r="L4720" s="8" t="s">
        <v>2764</v>
      </c>
      <c r="M4720" s="8" t="s">
        <v>2764</v>
      </c>
      <c r="N4720" s="8" t="s">
        <v>2764</v>
      </c>
      <c r="P4720" t="str">
        <f t="shared" si="876"/>
        <v>Northern Iowa - Austin Phyfe</v>
      </c>
      <c r="Q4720" s="8" t="str">
        <f t="shared" si="877"/>
        <v>3</v>
      </c>
      <c r="R4720" s="8" t="str">
        <f t="shared" si="878"/>
        <v>0</v>
      </c>
      <c r="S4720" s="8" t="str">
        <f t="shared" si="879"/>
        <v>0</v>
      </c>
      <c r="T4720" s="8" t="str">
        <f t="shared" si="880"/>
        <v>0</v>
      </c>
      <c r="U4720" s="8" t="str">
        <f t="shared" si="881"/>
        <v>0</v>
      </c>
      <c r="V4720" s="8" t="str">
        <f t="shared" si="882"/>
        <v>0</v>
      </c>
      <c r="W4720" s="8" t="str">
        <f t="shared" si="883"/>
        <v>0</v>
      </c>
      <c r="X4720" s="8" t="str">
        <f t="shared" si="884"/>
        <v>0</v>
      </c>
      <c r="Y4720" s="8" t="str">
        <f t="shared" si="885"/>
        <v>0</v>
      </c>
      <c r="Z4720" s="8" t="str">
        <f t="shared" si="886"/>
        <v>0</v>
      </c>
      <c r="AA4720" s="8" t="str">
        <f t="shared" si="887"/>
        <v>0</v>
      </c>
      <c r="AD4720" t="s">
        <v>9793</v>
      </c>
      <c r="AE4720" s="3">
        <v>1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</row>
    <row r="4721" spans="3:41" x14ac:dyDescent="0.25">
      <c r="C4721" s="6" t="s">
        <v>9807</v>
      </c>
      <c r="D4721" s="9" t="s">
        <v>10099</v>
      </c>
      <c r="E4721" s="9" t="s">
        <v>2764</v>
      </c>
      <c r="F4721" s="9" t="s">
        <v>2764</v>
      </c>
      <c r="G4721" s="9" t="s">
        <v>2764</v>
      </c>
      <c r="H4721" s="9" t="s">
        <v>2764</v>
      </c>
      <c r="I4721" s="9" t="s">
        <v>2764</v>
      </c>
      <c r="J4721" s="9" t="s">
        <v>2764</v>
      </c>
      <c r="K4721" s="9" t="s">
        <v>2764</v>
      </c>
      <c r="L4721" s="9" t="s">
        <v>2764</v>
      </c>
      <c r="M4721" s="9" t="s">
        <v>2764</v>
      </c>
      <c r="N4721" s="9" t="s">
        <v>2764</v>
      </c>
      <c r="P4721" t="str">
        <f t="shared" si="876"/>
        <v>Towson - Yagizhan Selcuk</v>
      </c>
      <c r="Q4721" s="8" t="str">
        <f t="shared" si="877"/>
        <v>2</v>
      </c>
      <c r="R4721" s="8" t="str">
        <f t="shared" si="878"/>
        <v>0</v>
      </c>
      <c r="S4721" s="8" t="str">
        <f t="shared" si="879"/>
        <v>0</v>
      </c>
      <c r="T4721" s="8" t="str">
        <f t="shared" si="880"/>
        <v>0</v>
      </c>
      <c r="U4721" s="8" t="str">
        <f t="shared" si="881"/>
        <v>0</v>
      </c>
      <c r="V4721" s="8" t="str">
        <f t="shared" si="882"/>
        <v>0</v>
      </c>
      <c r="W4721" s="8" t="str">
        <f t="shared" si="883"/>
        <v>0</v>
      </c>
      <c r="X4721" s="8" t="str">
        <f t="shared" si="884"/>
        <v>0</v>
      </c>
      <c r="Y4721" s="8" t="str">
        <f t="shared" si="885"/>
        <v>0</v>
      </c>
      <c r="Z4721" s="8" t="str">
        <f t="shared" si="886"/>
        <v>0</v>
      </c>
      <c r="AA4721" s="8" t="str">
        <f t="shared" si="887"/>
        <v>0</v>
      </c>
      <c r="AD4721" t="s">
        <v>9794</v>
      </c>
      <c r="AE4721" s="3">
        <v>2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</row>
    <row r="4722" spans="3:41" x14ac:dyDescent="0.25">
      <c r="C4722" s="5" t="s">
        <v>9808</v>
      </c>
      <c r="D4722" s="8" t="s">
        <v>2833</v>
      </c>
      <c r="E4722" s="8" t="s">
        <v>2764</v>
      </c>
      <c r="F4722" s="8" t="s">
        <v>2764</v>
      </c>
      <c r="G4722" s="8" t="s">
        <v>2764</v>
      </c>
      <c r="H4722" s="8" t="s">
        <v>2764</v>
      </c>
      <c r="I4722" s="8" t="s">
        <v>2764</v>
      </c>
      <c r="J4722" s="8" t="s">
        <v>2764</v>
      </c>
      <c r="K4722" s="8" t="s">
        <v>2764</v>
      </c>
      <c r="L4722" s="8" t="s">
        <v>2764</v>
      </c>
      <c r="M4722" s="8" t="s">
        <v>2764</v>
      </c>
      <c r="N4722" s="8" t="s">
        <v>2764</v>
      </c>
      <c r="P4722" t="str">
        <f t="shared" si="876"/>
        <v>Memphis - David Wingett</v>
      </c>
      <c r="Q4722" s="8" t="str">
        <f t="shared" si="877"/>
        <v>4</v>
      </c>
      <c r="R4722" s="8" t="str">
        <f t="shared" si="878"/>
        <v>0</v>
      </c>
      <c r="S4722" s="8" t="str">
        <f t="shared" si="879"/>
        <v>0</v>
      </c>
      <c r="T4722" s="8" t="str">
        <f t="shared" si="880"/>
        <v>0</v>
      </c>
      <c r="U4722" s="8" t="str">
        <f t="shared" si="881"/>
        <v>0</v>
      </c>
      <c r="V4722" s="8" t="str">
        <f t="shared" si="882"/>
        <v>0</v>
      </c>
      <c r="W4722" s="8" t="str">
        <f t="shared" si="883"/>
        <v>0</v>
      </c>
      <c r="X4722" s="8" t="str">
        <f t="shared" si="884"/>
        <v>0</v>
      </c>
      <c r="Y4722" s="8" t="str">
        <f t="shared" si="885"/>
        <v>0</v>
      </c>
      <c r="Z4722" s="8" t="str">
        <f t="shared" si="886"/>
        <v>0</v>
      </c>
      <c r="AA4722" s="8" t="str">
        <f t="shared" si="887"/>
        <v>0</v>
      </c>
      <c r="AD4722" t="s">
        <v>9795</v>
      </c>
      <c r="AE4722" s="3">
        <v>2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</row>
    <row r="4723" spans="3:41" x14ac:dyDescent="0.25">
      <c r="C4723" s="6" t="s">
        <v>9809</v>
      </c>
      <c r="D4723" s="9" t="s">
        <v>3918</v>
      </c>
      <c r="E4723" s="9" t="s">
        <v>2764</v>
      </c>
      <c r="F4723" s="9" t="s">
        <v>2764</v>
      </c>
      <c r="G4723" s="9" t="s">
        <v>2764</v>
      </c>
      <c r="H4723" s="9" t="s">
        <v>2764</v>
      </c>
      <c r="I4723" s="9" t="s">
        <v>2764</v>
      </c>
      <c r="J4723" s="9" t="s">
        <v>2764</v>
      </c>
      <c r="K4723" s="9" t="s">
        <v>2764</v>
      </c>
      <c r="L4723" s="9" t="s">
        <v>2764</v>
      </c>
      <c r="M4723" s="9" t="s">
        <v>2764</v>
      </c>
      <c r="N4723" s="9" t="s">
        <v>2764</v>
      </c>
      <c r="P4723" t="str">
        <f t="shared" si="876"/>
        <v>Kent State - Sam Norton</v>
      </c>
      <c r="Q4723" s="8" t="str">
        <f t="shared" si="877"/>
        <v>3</v>
      </c>
      <c r="R4723" s="8" t="str">
        <f t="shared" si="878"/>
        <v>0</v>
      </c>
      <c r="S4723" s="8" t="str">
        <f t="shared" si="879"/>
        <v>0</v>
      </c>
      <c r="T4723" s="8" t="str">
        <f t="shared" si="880"/>
        <v>0</v>
      </c>
      <c r="U4723" s="8" t="str">
        <f t="shared" si="881"/>
        <v>0</v>
      </c>
      <c r="V4723" s="8" t="str">
        <f t="shared" si="882"/>
        <v>0</v>
      </c>
      <c r="W4723" s="8" t="str">
        <f t="shared" si="883"/>
        <v>0</v>
      </c>
      <c r="X4723" s="8" t="str">
        <f t="shared" si="884"/>
        <v>0</v>
      </c>
      <c r="Y4723" s="8" t="str">
        <f t="shared" si="885"/>
        <v>0</v>
      </c>
      <c r="Z4723" s="8" t="str">
        <f t="shared" si="886"/>
        <v>0</v>
      </c>
      <c r="AA4723" s="8" t="str">
        <f t="shared" si="887"/>
        <v>0</v>
      </c>
      <c r="AD4723" t="s">
        <v>9796</v>
      </c>
      <c r="AE4723" s="3">
        <v>2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</row>
    <row r="4724" spans="3:41" x14ac:dyDescent="0.25">
      <c r="C4724" s="5" t="s">
        <v>9810</v>
      </c>
      <c r="D4724" s="8" t="s">
        <v>10092</v>
      </c>
      <c r="E4724" s="8" t="s">
        <v>2775</v>
      </c>
      <c r="F4724" s="8" t="s">
        <v>2764</v>
      </c>
      <c r="G4724" s="8" t="s">
        <v>2764</v>
      </c>
      <c r="H4724" s="8" t="s">
        <v>2764</v>
      </c>
      <c r="I4724" s="8" t="s">
        <v>2764</v>
      </c>
      <c r="J4724" s="8" t="s">
        <v>2764</v>
      </c>
      <c r="K4724" s="8" t="s">
        <v>2764</v>
      </c>
      <c r="L4724" s="8" t="s">
        <v>2764</v>
      </c>
      <c r="M4724" s="8" t="s">
        <v>2764</v>
      </c>
      <c r="N4724" s="8" t="s">
        <v>2764</v>
      </c>
      <c r="P4724" t="str">
        <f t="shared" si="876"/>
        <v>Alcorn State - David Robinson</v>
      </c>
      <c r="Q4724" s="8" t="str">
        <f t="shared" si="877"/>
        <v>5</v>
      </c>
      <c r="R4724" s="8" t="str">
        <f t="shared" si="878"/>
        <v>2</v>
      </c>
      <c r="S4724" s="8" t="str">
        <f t="shared" si="879"/>
        <v>0</v>
      </c>
      <c r="T4724" s="8" t="str">
        <f t="shared" si="880"/>
        <v>0</v>
      </c>
      <c r="U4724" s="8" t="str">
        <f t="shared" si="881"/>
        <v>0</v>
      </c>
      <c r="V4724" s="8" t="str">
        <f t="shared" si="882"/>
        <v>0</v>
      </c>
      <c r="W4724" s="8" t="str">
        <f t="shared" si="883"/>
        <v>0</v>
      </c>
      <c r="X4724" s="8" t="str">
        <f t="shared" si="884"/>
        <v>0</v>
      </c>
      <c r="Y4724" s="8" t="str">
        <f t="shared" si="885"/>
        <v>0</v>
      </c>
      <c r="Z4724" s="8" t="str">
        <f t="shared" si="886"/>
        <v>0</v>
      </c>
      <c r="AA4724" s="8" t="str">
        <f t="shared" si="887"/>
        <v>0</v>
      </c>
      <c r="AD4724" t="s">
        <v>9797</v>
      </c>
      <c r="AE4724" s="3">
        <v>9</v>
      </c>
      <c r="AF4724" s="3">
        <v>1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</row>
    <row r="4725" spans="3:41" x14ac:dyDescent="0.25">
      <c r="C4725" s="6" t="s">
        <v>9811</v>
      </c>
      <c r="D4725" s="9" t="s">
        <v>10204</v>
      </c>
      <c r="E4725" s="9" t="s">
        <v>2780</v>
      </c>
      <c r="F4725" s="9" t="s">
        <v>2764</v>
      </c>
      <c r="G4725" s="9" t="s">
        <v>2764</v>
      </c>
      <c r="H4725" s="9" t="s">
        <v>2764</v>
      </c>
      <c r="I4725" s="9" t="s">
        <v>2764</v>
      </c>
      <c r="J4725" s="9" t="s">
        <v>2764</v>
      </c>
      <c r="K4725" s="9" t="s">
        <v>2764</v>
      </c>
      <c r="L4725" s="9" t="s">
        <v>2764</v>
      </c>
      <c r="M4725" s="9" t="s">
        <v>2764</v>
      </c>
      <c r="N4725" s="9" t="s">
        <v>2764</v>
      </c>
      <c r="P4725" t="str">
        <f t="shared" si="876"/>
        <v>Army - John Scully</v>
      </c>
      <c r="Q4725" s="8" t="str">
        <f t="shared" si="877"/>
        <v>6</v>
      </c>
      <c r="R4725" s="8" t="str">
        <f t="shared" si="878"/>
        <v>3</v>
      </c>
      <c r="S4725" s="8" t="str">
        <f t="shared" si="879"/>
        <v>0</v>
      </c>
      <c r="T4725" s="8" t="str">
        <f t="shared" si="880"/>
        <v>0</v>
      </c>
      <c r="U4725" s="8" t="str">
        <f t="shared" si="881"/>
        <v>0</v>
      </c>
      <c r="V4725" s="8" t="str">
        <f t="shared" si="882"/>
        <v>0</v>
      </c>
      <c r="W4725" s="8" t="str">
        <f t="shared" si="883"/>
        <v>0</v>
      </c>
      <c r="X4725" s="8" t="str">
        <f t="shared" si="884"/>
        <v>0</v>
      </c>
      <c r="Y4725" s="8" t="str">
        <f t="shared" si="885"/>
        <v>0</v>
      </c>
      <c r="Z4725" s="8" t="str">
        <f t="shared" si="886"/>
        <v>0</v>
      </c>
      <c r="AA4725" s="8" t="str">
        <f t="shared" si="887"/>
        <v>0</v>
      </c>
      <c r="AD4725" t="s">
        <v>9798</v>
      </c>
      <c r="AE4725" s="3">
        <v>1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</row>
    <row r="4726" spans="3:41" x14ac:dyDescent="0.25">
      <c r="C4726" s="5" t="s">
        <v>9812</v>
      </c>
      <c r="D4726" s="8" t="s">
        <v>2865</v>
      </c>
      <c r="E4726" s="8" t="s">
        <v>2764</v>
      </c>
      <c r="F4726" s="8" t="s">
        <v>2764</v>
      </c>
      <c r="G4726" s="8" t="s">
        <v>2764</v>
      </c>
      <c r="H4726" s="8" t="s">
        <v>2764</v>
      </c>
      <c r="I4726" s="8" t="s">
        <v>2764</v>
      </c>
      <c r="J4726" s="8" t="s">
        <v>2764</v>
      </c>
      <c r="K4726" s="8" t="s">
        <v>2764</v>
      </c>
      <c r="L4726" s="8" t="s">
        <v>2764</v>
      </c>
      <c r="M4726" s="8" t="s">
        <v>2764</v>
      </c>
      <c r="N4726" s="8" t="s">
        <v>2764</v>
      </c>
      <c r="P4726" t="str">
        <f t="shared" si="876"/>
        <v>Army - Brendan Thiele</v>
      </c>
      <c r="Q4726" s="8" t="str">
        <f t="shared" si="877"/>
        <v>1</v>
      </c>
      <c r="R4726" s="8" t="str">
        <f t="shared" si="878"/>
        <v>0</v>
      </c>
      <c r="S4726" s="8" t="str">
        <f t="shared" si="879"/>
        <v>0</v>
      </c>
      <c r="T4726" s="8" t="str">
        <f t="shared" si="880"/>
        <v>0</v>
      </c>
      <c r="U4726" s="8" t="str">
        <f t="shared" si="881"/>
        <v>0</v>
      </c>
      <c r="V4726" s="8" t="str">
        <f t="shared" si="882"/>
        <v>0</v>
      </c>
      <c r="W4726" s="8" t="str">
        <f t="shared" si="883"/>
        <v>0</v>
      </c>
      <c r="X4726" s="8" t="str">
        <f t="shared" si="884"/>
        <v>0</v>
      </c>
      <c r="Y4726" s="8" t="str">
        <f t="shared" si="885"/>
        <v>0</v>
      </c>
      <c r="Z4726" s="8" t="str">
        <f t="shared" si="886"/>
        <v>0</v>
      </c>
      <c r="AA4726" s="8" t="str">
        <f t="shared" si="887"/>
        <v>0</v>
      </c>
      <c r="AD4726" t="s">
        <v>9799</v>
      </c>
      <c r="AE4726" s="3">
        <v>4</v>
      </c>
      <c r="AF4726" s="3">
        <v>2</v>
      </c>
      <c r="AG4726" s="3">
        <v>1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</row>
    <row r="4727" spans="3:41" x14ac:dyDescent="0.25">
      <c r="C4727" s="6" t="s">
        <v>9813</v>
      </c>
      <c r="D4727" s="9" t="s">
        <v>10029</v>
      </c>
      <c r="E4727" s="9" t="s">
        <v>2764</v>
      </c>
      <c r="F4727" s="9" t="s">
        <v>2764</v>
      </c>
      <c r="G4727" s="9" t="s">
        <v>2764</v>
      </c>
      <c r="H4727" s="9" t="s">
        <v>2764</v>
      </c>
      <c r="I4727" s="9" t="s">
        <v>2764</v>
      </c>
      <c r="J4727" s="9" t="s">
        <v>2764</v>
      </c>
      <c r="K4727" s="9" t="s">
        <v>2764</v>
      </c>
      <c r="L4727" s="9" t="s">
        <v>2764</v>
      </c>
      <c r="M4727" s="9" t="s">
        <v>2764</v>
      </c>
      <c r="N4727" s="9" t="s">
        <v>2764</v>
      </c>
      <c r="P4727" t="str">
        <f t="shared" si="876"/>
        <v>Brown - Travis Fuller</v>
      </c>
      <c r="Q4727" s="8" t="str">
        <f t="shared" si="877"/>
        <v>1</v>
      </c>
      <c r="R4727" s="8" t="str">
        <f t="shared" si="878"/>
        <v>0</v>
      </c>
      <c r="S4727" s="8" t="str">
        <f t="shared" si="879"/>
        <v>0</v>
      </c>
      <c r="T4727" s="8" t="str">
        <f t="shared" si="880"/>
        <v>0</v>
      </c>
      <c r="U4727" s="8" t="str">
        <f t="shared" si="881"/>
        <v>0</v>
      </c>
      <c r="V4727" s="8" t="str">
        <f t="shared" si="882"/>
        <v>0</v>
      </c>
      <c r="W4727" s="8" t="str">
        <f t="shared" si="883"/>
        <v>0</v>
      </c>
      <c r="X4727" s="8" t="str">
        <f t="shared" si="884"/>
        <v>0</v>
      </c>
      <c r="Y4727" s="8" t="str">
        <f t="shared" si="885"/>
        <v>0</v>
      </c>
      <c r="Z4727" s="8" t="str">
        <f t="shared" si="886"/>
        <v>0</v>
      </c>
      <c r="AA4727" s="8" t="str">
        <f t="shared" si="887"/>
        <v>0</v>
      </c>
      <c r="AD4727" t="s">
        <v>9800</v>
      </c>
      <c r="AE4727" s="3">
        <v>1</v>
      </c>
      <c r="AF4727" s="3">
        <v>1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</row>
    <row r="4728" spans="3:41" x14ac:dyDescent="0.25">
      <c r="C4728" s="5" t="s">
        <v>9814</v>
      </c>
      <c r="D4728" s="8" t="s">
        <v>10180</v>
      </c>
      <c r="E4728" s="8" t="s">
        <v>2775</v>
      </c>
      <c r="F4728" s="8" t="s">
        <v>2764</v>
      </c>
      <c r="G4728" s="8" t="s">
        <v>2764</v>
      </c>
      <c r="H4728" s="8" t="s">
        <v>2764</v>
      </c>
      <c r="I4728" s="8" t="s">
        <v>2764</v>
      </c>
      <c r="J4728" s="8" t="s">
        <v>2764</v>
      </c>
      <c r="K4728" s="8" t="s">
        <v>2764</v>
      </c>
      <c r="L4728" s="8" t="s">
        <v>2764</v>
      </c>
      <c r="M4728" s="8" t="s">
        <v>2764</v>
      </c>
      <c r="N4728" s="8" t="s">
        <v>2764</v>
      </c>
      <c r="P4728" t="str">
        <f t="shared" si="876"/>
        <v>Central Michigan - Corey Redman</v>
      </c>
      <c r="Q4728" s="8" t="str">
        <f t="shared" si="877"/>
        <v>4</v>
      </c>
      <c r="R4728" s="8" t="str">
        <f t="shared" si="878"/>
        <v>2</v>
      </c>
      <c r="S4728" s="8" t="str">
        <f t="shared" si="879"/>
        <v>0</v>
      </c>
      <c r="T4728" s="8" t="str">
        <f t="shared" si="880"/>
        <v>0</v>
      </c>
      <c r="U4728" s="8" t="str">
        <f t="shared" si="881"/>
        <v>0</v>
      </c>
      <c r="V4728" s="8" t="str">
        <f t="shared" si="882"/>
        <v>0</v>
      </c>
      <c r="W4728" s="8" t="str">
        <f t="shared" si="883"/>
        <v>0</v>
      </c>
      <c r="X4728" s="8" t="str">
        <f t="shared" si="884"/>
        <v>0</v>
      </c>
      <c r="Y4728" s="8" t="str">
        <f t="shared" si="885"/>
        <v>0</v>
      </c>
      <c r="Z4728" s="8" t="str">
        <f t="shared" si="886"/>
        <v>0</v>
      </c>
      <c r="AA4728" s="8" t="str">
        <f t="shared" si="887"/>
        <v>0</v>
      </c>
      <c r="AD4728" t="s">
        <v>9801</v>
      </c>
      <c r="AE4728" s="3">
        <v>3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</row>
    <row r="4729" spans="3:41" x14ac:dyDescent="0.25">
      <c r="C4729" s="6" t="s">
        <v>9815</v>
      </c>
      <c r="D4729" s="9" t="s">
        <v>10029</v>
      </c>
      <c r="E4729" s="9" t="s">
        <v>2764</v>
      </c>
      <c r="F4729" s="9" t="s">
        <v>2764</v>
      </c>
      <c r="G4729" s="9" t="s">
        <v>2764</v>
      </c>
      <c r="H4729" s="9" t="s">
        <v>2764</v>
      </c>
      <c r="I4729" s="9" t="s">
        <v>2764</v>
      </c>
      <c r="J4729" s="9" t="s">
        <v>2764</v>
      </c>
      <c r="K4729" s="9" t="s">
        <v>2764</v>
      </c>
      <c r="L4729" s="9" t="s">
        <v>2764</v>
      </c>
      <c r="M4729" s="9" t="s">
        <v>2764</v>
      </c>
      <c r="N4729" s="9" t="s">
        <v>2764</v>
      </c>
      <c r="P4729" t="str">
        <f t="shared" si="876"/>
        <v>CSU Fullerton - Gaber Ozegovic</v>
      </c>
      <c r="Q4729" s="8" t="str">
        <f t="shared" si="877"/>
        <v>1</v>
      </c>
      <c r="R4729" s="8" t="str">
        <f t="shared" si="878"/>
        <v>0</v>
      </c>
      <c r="S4729" s="8" t="str">
        <f t="shared" si="879"/>
        <v>0</v>
      </c>
      <c r="T4729" s="8" t="str">
        <f t="shared" si="880"/>
        <v>0</v>
      </c>
      <c r="U4729" s="8" t="str">
        <f t="shared" si="881"/>
        <v>0</v>
      </c>
      <c r="V4729" s="8" t="str">
        <f t="shared" si="882"/>
        <v>0</v>
      </c>
      <c r="W4729" s="8" t="str">
        <f t="shared" si="883"/>
        <v>0</v>
      </c>
      <c r="X4729" s="8" t="str">
        <f t="shared" si="884"/>
        <v>0</v>
      </c>
      <c r="Y4729" s="8" t="str">
        <f t="shared" si="885"/>
        <v>0</v>
      </c>
      <c r="Z4729" s="8" t="str">
        <f t="shared" si="886"/>
        <v>0</v>
      </c>
      <c r="AA4729" s="8" t="str">
        <f t="shared" si="887"/>
        <v>0</v>
      </c>
      <c r="AD4729" t="s">
        <v>9802</v>
      </c>
      <c r="AE4729" s="3">
        <v>1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</row>
    <row r="4730" spans="3:41" x14ac:dyDescent="0.25">
      <c r="C4730" s="5" t="s">
        <v>9816</v>
      </c>
      <c r="D4730" s="8" t="s">
        <v>2865</v>
      </c>
      <c r="E4730" s="8" t="s">
        <v>2764</v>
      </c>
      <c r="F4730" s="8" t="s">
        <v>2764</v>
      </c>
      <c r="G4730" s="8" t="s">
        <v>2764</v>
      </c>
      <c r="H4730" s="8" t="s">
        <v>2764</v>
      </c>
      <c r="I4730" s="8" t="s">
        <v>2764</v>
      </c>
      <c r="J4730" s="8" t="s">
        <v>2764</v>
      </c>
      <c r="K4730" s="8" t="s">
        <v>2764</v>
      </c>
      <c r="L4730" s="8" t="s">
        <v>2764</v>
      </c>
      <c r="M4730" s="8" t="s">
        <v>2764</v>
      </c>
      <c r="N4730" s="8" t="s">
        <v>2764</v>
      </c>
      <c r="P4730" t="str">
        <f t="shared" si="876"/>
        <v>Jacksonville - Thomas Owen</v>
      </c>
      <c r="Q4730" s="8" t="str">
        <f t="shared" si="877"/>
        <v>1</v>
      </c>
      <c r="R4730" s="8" t="str">
        <f t="shared" si="878"/>
        <v>0</v>
      </c>
      <c r="S4730" s="8" t="str">
        <f t="shared" si="879"/>
        <v>0</v>
      </c>
      <c r="T4730" s="8" t="str">
        <f t="shared" si="880"/>
        <v>0</v>
      </c>
      <c r="U4730" s="8" t="str">
        <f t="shared" si="881"/>
        <v>0</v>
      </c>
      <c r="V4730" s="8" t="str">
        <f t="shared" si="882"/>
        <v>0</v>
      </c>
      <c r="W4730" s="8" t="str">
        <f t="shared" si="883"/>
        <v>0</v>
      </c>
      <c r="X4730" s="8" t="str">
        <f t="shared" si="884"/>
        <v>0</v>
      </c>
      <c r="Y4730" s="8" t="str">
        <f t="shared" si="885"/>
        <v>0</v>
      </c>
      <c r="Z4730" s="8" t="str">
        <f t="shared" si="886"/>
        <v>0</v>
      </c>
      <c r="AA4730" s="8" t="str">
        <f t="shared" si="887"/>
        <v>0</v>
      </c>
      <c r="AD4730" t="s">
        <v>9803</v>
      </c>
      <c r="AE4730" s="3">
        <v>1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</row>
    <row r="4731" spans="3:41" x14ac:dyDescent="0.25">
      <c r="C4731" s="6" t="s">
        <v>9817</v>
      </c>
      <c r="D4731" s="9" t="s">
        <v>10026</v>
      </c>
      <c r="E4731" s="9" t="s">
        <v>2763</v>
      </c>
      <c r="F4731" s="9" t="s">
        <v>2764</v>
      </c>
      <c r="G4731" s="9" t="s">
        <v>2764</v>
      </c>
      <c r="H4731" s="9" t="s">
        <v>2764</v>
      </c>
      <c r="I4731" s="9" t="s">
        <v>2764</v>
      </c>
      <c r="J4731" s="9" t="s">
        <v>2764</v>
      </c>
      <c r="K4731" s="9" t="s">
        <v>2764</v>
      </c>
      <c r="L4731" s="9" t="s">
        <v>2764</v>
      </c>
      <c r="M4731" s="9" t="s">
        <v>2764</v>
      </c>
      <c r="N4731" s="9" t="s">
        <v>2764</v>
      </c>
      <c r="P4731" t="str">
        <f t="shared" si="876"/>
        <v>Providence - Emmitt Holt</v>
      </c>
      <c r="Q4731" s="8" t="str">
        <f t="shared" si="877"/>
        <v>3</v>
      </c>
      <c r="R4731" s="8" t="str">
        <f t="shared" si="878"/>
        <v>1</v>
      </c>
      <c r="S4731" s="8" t="str">
        <f t="shared" si="879"/>
        <v>0</v>
      </c>
      <c r="T4731" s="8" t="str">
        <f t="shared" si="880"/>
        <v>0</v>
      </c>
      <c r="U4731" s="8" t="str">
        <f t="shared" si="881"/>
        <v>0</v>
      </c>
      <c r="V4731" s="8" t="str">
        <f t="shared" si="882"/>
        <v>0</v>
      </c>
      <c r="W4731" s="8" t="str">
        <f t="shared" si="883"/>
        <v>0</v>
      </c>
      <c r="X4731" s="8" t="str">
        <f t="shared" si="884"/>
        <v>0</v>
      </c>
      <c r="Y4731" s="8" t="str">
        <f t="shared" si="885"/>
        <v>0</v>
      </c>
      <c r="Z4731" s="8" t="str">
        <f t="shared" si="886"/>
        <v>0</v>
      </c>
      <c r="AA4731" s="8" t="str">
        <f t="shared" si="887"/>
        <v>0</v>
      </c>
      <c r="AD4731" t="s">
        <v>9804</v>
      </c>
      <c r="AE4731" s="3">
        <v>4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</row>
    <row r="4732" spans="3:41" x14ac:dyDescent="0.25">
      <c r="C4732" s="5" t="s">
        <v>9818</v>
      </c>
      <c r="D4732" s="8" t="s">
        <v>2865</v>
      </c>
      <c r="E4732" s="8" t="s">
        <v>2764</v>
      </c>
      <c r="F4732" s="8" t="s">
        <v>2764</v>
      </c>
      <c r="G4732" s="8" t="s">
        <v>2764</v>
      </c>
      <c r="H4732" s="8" t="s">
        <v>2764</v>
      </c>
      <c r="I4732" s="8" t="s">
        <v>2764</v>
      </c>
      <c r="J4732" s="8" t="s">
        <v>2764</v>
      </c>
      <c r="K4732" s="8" t="s">
        <v>2764</v>
      </c>
      <c r="L4732" s="8" t="s">
        <v>2764</v>
      </c>
      <c r="M4732" s="8" t="s">
        <v>2764</v>
      </c>
      <c r="N4732" s="8" t="s">
        <v>2764</v>
      </c>
      <c r="P4732" t="str">
        <f t="shared" si="876"/>
        <v>Pennsylvania - Tyler Hamilton</v>
      </c>
      <c r="Q4732" s="8" t="str">
        <f t="shared" si="877"/>
        <v>1</v>
      </c>
      <c r="R4732" s="8" t="str">
        <f t="shared" si="878"/>
        <v>0</v>
      </c>
      <c r="S4732" s="8" t="str">
        <f t="shared" si="879"/>
        <v>0</v>
      </c>
      <c r="T4732" s="8" t="str">
        <f t="shared" si="880"/>
        <v>0</v>
      </c>
      <c r="U4732" s="8" t="str">
        <f t="shared" si="881"/>
        <v>0</v>
      </c>
      <c r="V4732" s="8" t="str">
        <f t="shared" si="882"/>
        <v>0</v>
      </c>
      <c r="W4732" s="8" t="str">
        <f t="shared" si="883"/>
        <v>0</v>
      </c>
      <c r="X4732" s="8" t="str">
        <f t="shared" si="884"/>
        <v>0</v>
      </c>
      <c r="Y4732" s="8" t="str">
        <f t="shared" si="885"/>
        <v>0</v>
      </c>
      <c r="Z4732" s="8" t="str">
        <f t="shared" si="886"/>
        <v>0</v>
      </c>
      <c r="AA4732" s="8" t="str">
        <f t="shared" si="887"/>
        <v>0</v>
      </c>
      <c r="AD4732" t="s">
        <v>9805</v>
      </c>
      <c r="AE4732" s="3">
        <v>9</v>
      </c>
      <c r="AF4732" s="3">
        <v>1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</row>
    <row r="4733" spans="3:41" x14ac:dyDescent="0.25">
      <c r="C4733" s="6" t="s">
        <v>9819</v>
      </c>
      <c r="D4733" s="9" t="s">
        <v>10234</v>
      </c>
      <c r="E4733" s="9" t="s">
        <v>2764</v>
      </c>
      <c r="F4733" s="9" t="s">
        <v>2764</v>
      </c>
      <c r="G4733" s="9" t="s">
        <v>2764</v>
      </c>
      <c r="H4733" s="9" t="s">
        <v>2764</v>
      </c>
      <c r="I4733" s="9" t="s">
        <v>2764</v>
      </c>
      <c r="J4733" s="9" t="s">
        <v>2764</v>
      </c>
      <c r="K4733" s="9" t="s">
        <v>2764</v>
      </c>
      <c r="L4733" s="9" t="s">
        <v>2764</v>
      </c>
      <c r="M4733" s="9" t="s">
        <v>2764</v>
      </c>
      <c r="N4733" s="9" t="s">
        <v>2764</v>
      </c>
      <c r="P4733" t="str">
        <f t="shared" si="876"/>
        <v>Oklahoma - Kur Kuath</v>
      </c>
      <c r="Q4733" s="8" t="str">
        <f t="shared" si="877"/>
        <v>3</v>
      </c>
      <c r="R4733" s="8" t="str">
        <f t="shared" si="878"/>
        <v>0</v>
      </c>
      <c r="S4733" s="8" t="str">
        <f t="shared" si="879"/>
        <v>0</v>
      </c>
      <c r="T4733" s="8" t="str">
        <f t="shared" si="880"/>
        <v>0</v>
      </c>
      <c r="U4733" s="8" t="str">
        <f t="shared" si="881"/>
        <v>0</v>
      </c>
      <c r="V4733" s="8" t="str">
        <f t="shared" si="882"/>
        <v>0</v>
      </c>
      <c r="W4733" s="8" t="str">
        <f t="shared" si="883"/>
        <v>0</v>
      </c>
      <c r="X4733" s="8" t="str">
        <f t="shared" si="884"/>
        <v>0</v>
      </c>
      <c r="Y4733" s="8" t="str">
        <f t="shared" si="885"/>
        <v>0</v>
      </c>
      <c r="Z4733" s="8" t="str">
        <f t="shared" si="886"/>
        <v>0</v>
      </c>
      <c r="AA4733" s="8" t="str">
        <f t="shared" si="887"/>
        <v>0</v>
      </c>
      <c r="AD4733" t="s">
        <v>9806</v>
      </c>
      <c r="AE4733" s="3">
        <v>3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</row>
    <row r="4734" spans="3:41" x14ac:dyDescent="0.25">
      <c r="C4734" s="5" t="s">
        <v>9820</v>
      </c>
      <c r="D4734" s="8" t="s">
        <v>10180</v>
      </c>
      <c r="E4734" s="8" t="s">
        <v>2763</v>
      </c>
      <c r="F4734" s="8" t="s">
        <v>2764</v>
      </c>
      <c r="G4734" s="8" t="s">
        <v>2764</v>
      </c>
      <c r="H4734" s="8" t="s">
        <v>2764</v>
      </c>
      <c r="I4734" s="8" t="s">
        <v>2764</v>
      </c>
      <c r="J4734" s="8" t="s">
        <v>2764</v>
      </c>
      <c r="K4734" s="8" t="s">
        <v>2764</v>
      </c>
      <c r="L4734" s="8" t="s">
        <v>2764</v>
      </c>
      <c r="M4734" s="8" t="s">
        <v>2764</v>
      </c>
      <c r="N4734" s="8" t="s">
        <v>2764</v>
      </c>
      <c r="P4734" t="str">
        <f t="shared" si="876"/>
        <v>Arkansas-Pine Bluff - Shaun Moss</v>
      </c>
      <c r="Q4734" s="8" t="str">
        <f t="shared" si="877"/>
        <v>4</v>
      </c>
      <c r="R4734" s="8" t="str">
        <f t="shared" si="878"/>
        <v>1</v>
      </c>
      <c r="S4734" s="8" t="str">
        <f t="shared" si="879"/>
        <v>0</v>
      </c>
      <c r="T4734" s="8" t="str">
        <f t="shared" si="880"/>
        <v>0</v>
      </c>
      <c r="U4734" s="8" t="str">
        <f t="shared" si="881"/>
        <v>0</v>
      </c>
      <c r="V4734" s="8" t="str">
        <f t="shared" si="882"/>
        <v>0</v>
      </c>
      <c r="W4734" s="8" t="str">
        <f t="shared" si="883"/>
        <v>0</v>
      </c>
      <c r="X4734" s="8" t="str">
        <f t="shared" si="884"/>
        <v>0</v>
      </c>
      <c r="Y4734" s="8" t="str">
        <f t="shared" si="885"/>
        <v>0</v>
      </c>
      <c r="Z4734" s="8" t="str">
        <f t="shared" si="886"/>
        <v>0</v>
      </c>
      <c r="AA4734" s="8" t="str">
        <f t="shared" si="887"/>
        <v>0</v>
      </c>
      <c r="AD4734" t="s">
        <v>9807</v>
      </c>
      <c r="AE4734" s="3">
        <v>2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</row>
    <row r="4735" spans="3:41" x14ac:dyDescent="0.25">
      <c r="C4735" s="6" t="s">
        <v>9821</v>
      </c>
      <c r="D4735" s="9" t="s">
        <v>10029</v>
      </c>
      <c r="E4735" s="9" t="s">
        <v>2764</v>
      </c>
      <c r="F4735" s="9" t="s">
        <v>2764</v>
      </c>
      <c r="G4735" s="9" t="s">
        <v>2764</v>
      </c>
      <c r="H4735" s="9" t="s">
        <v>2764</v>
      </c>
      <c r="I4735" s="9" t="s">
        <v>2764</v>
      </c>
      <c r="J4735" s="9" t="s">
        <v>2764</v>
      </c>
      <c r="K4735" s="9" t="s">
        <v>2764</v>
      </c>
      <c r="L4735" s="9" t="s">
        <v>2764</v>
      </c>
      <c r="M4735" s="9" t="s">
        <v>2764</v>
      </c>
      <c r="N4735" s="9" t="s">
        <v>2764</v>
      </c>
      <c r="P4735" t="str">
        <f t="shared" si="876"/>
        <v>UMass - Khalea Turner-Morris</v>
      </c>
      <c r="Q4735" s="8" t="str">
        <f t="shared" si="877"/>
        <v>1</v>
      </c>
      <c r="R4735" s="8" t="str">
        <f t="shared" si="878"/>
        <v>0</v>
      </c>
      <c r="S4735" s="8" t="str">
        <f t="shared" si="879"/>
        <v>0</v>
      </c>
      <c r="T4735" s="8" t="str">
        <f t="shared" si="880"/>
        <v>0</v>
      </c>
      <c r="U4735" s="8" t="str">
        <f t="shared" si="881"/>
        <v>0</v>
      </c>
      <c r="V4735" s="8" t="str">
        <f t="shared" si="882"/>
        <v>0</v>
      </c>
      <c r="W4735" s="8" t="str">
        <f t="shared" si="883"/>
        <v>0</v>
      </c>
      <c r="X4735" s="8" t="str">
        <f t="shared" si="884"/>
        <v>0</v>
      </c>
      <c r="Y4735" s="8" t="str">
        <f t="shared" si="885"/>
        <v>0</v>
      </c>
      <c r="Z4735" s="8" t="str">
        <f t="shared" si="886"/>
        <v>0</v>
      </c>
      <c r="AA4735" s="8" t="str">
        <f t="shared" si="887"/>
        <v>0</v>
      </c>
      <c r="AD4735" t="s">
        <v>9808</v>
      </c>
      <c r="AE4735" s="3">
        <v>4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</row>
    <row r="4736" spans="3:41" x14ac:dyDescent="0.25">
      <c r="C4736" s="5" t="s">
        <v>9822</v>
      </c>
      <c r="D4736" s="8" t="s">
        <v>10026</v>
      </c>
      <c r="E4736" s="8" t="s">
        <v>2763</v>
      </c>
      <c r="F4736" s="8" t="s">
        <v>2764</v>
      </c>
      <c r="G4736" s="8" t="s">
        <v>2764</v>
      </c>
      <c r="H4736" s="8" t="s">
        <v>2764</v>
      </c>
      <c r="I4736" s="8" t="s">
        <v>2764</v>
      </c>
      <c r="J4736" s="8" t="s">
        <v>2764</v>
      </c>
      <c r="K4736" s="8" t="s">
        <v>2764</v>
      </c>
      <c r="L4736" s="8" t="s">
        <v>2764</v>
      </c>
      <c r="M4736" s="8" t="s">
        <v>2764</v>
      </c>
      <c r="N4736" s="8" t="s">
        <v>2764</v>
      </c>
      <c r="P4736" t="str">
        <f t="shared" si="876"/>
        <v>Howard - Savior Akuwovo</v>
      </c>
      <c r="Q4736" s="8" t="str">
        <f t="shared" si="877"/>
        <v>3</v>
      </c>
      <c r="R4736" s="8" t="str">
        <f t="shared" si="878"/>
        <v>1</v>
      </c>
      <c r="S4736" s="8" t="str">
        <f t="shared" si="879"/>
        <v>0</v>
      </c>
      <c r="T4736" s="8" t="str">
        <f t="shared" si="880"/>
        <v>0</v>
      </c>
      <c r="U4736" s="8" t="str">
        <f t="shared" si="881"/>
        <v>0</v>
      </c>
      <c r="V4736" s="8" t="str">
        <f t="shared" si="882"/>
        <v>0</v>
      </c>
      <c r="W4736" s="8" t="str">
        <f t="shared" si="883"/>
        <v>0</v>
      </c>
      <c r="X4736" s="8" t="str">
        <f t="shared" si="884"/>
        <v>0</v>
      </c>
      <c r="Y4736" s="8" t="str">
        <f t="shared" si="885"/>
        <v>0</v>
      </c>
      <c r="Z4736" s="8" t="str">
        <f t="shared" si="886"/>
        <v>0</v>
      </c>
      <c r="AA4736" s="8" t="str">
        <f t="shared" si="887"/>
        <v>0</v>
      </c>
      <c r="AD4736" t="s">
        <v>9809</v>
      </c>
      <c r="AE4736" s="3">
        <v>3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</row>
    <row r="4737" spans="3:41" x14ac:dyDescent="0.25">
      <c r="C4737" s="6" t="s">
        <v>9823</v>
      </c>
      <c r="D4737" s="9" t="s">
        <v>2865</v>
      </c>
      <c r="E4737" s="9" t="s">
        <v>2764</v>
      </c>
      <c r="F4737" s="9" t="s">
        <v>2764</v>
      </c>
      <c r="G4737" s="9" t="s">
        <v>2764</v>
      </c>
      <c r="H4737" s="9" t="s">
        <v>2764</v>
      </c>
      <c r="I4737" s="9" t="s">
        <v>2764</v>
      </c>
      <c r="J4737" s="9" t="s">
        <v>2764</v>
      </c>
      <c r="K4737" s="9" t="s">
        <v>2764</v>
      </c>
      <c r="L4737" s="9" t="s">
        <v>2764</v>
      </c>
      <c r="M4737" s="9" t="s">
        <v>2764</v>
      </c>
      <c r="N4737" s="9" t="s">
        <v>2764</v>
      </c>
      <c r="P4737" t="str">
        <f t="shared" si="876"/>
        <v>Howard - Jr Raymond Bethea</v>
      </c>
      <c r="Q4737" s="8" t="str">
        <f t="shared" si="877"/>
        <v>1</v>
      </c>
      <c r="R4737" s="8" t="str">
        <f t="shared" si="878"/>
        <v>0</v>
      </c>
      <c r="S4737" s="8" t="str">
        <f t="shared" si="879"/>
        <v>0</v>
      </c>
      <c r="T4737" s="8" t="str">
        <f t="shared" si="880"/>
        <v>0</v>
      </c>
      <c r="U4737" s="8" t="str">
        <f t="shared" si="881"/>
        <v>0</v>
      </c>
      <c r="V4737" s="8" t="str">
        <f t="shared" si="882"/>
        <v>0</v>
      </c>
      <c r="W4737" s="8" t="str">
        <f t="shared" si="883"/>
        <v>0</v>
      </c>
      <c r="X4737" s="8" t="str">
        <f t="shared" si="884"/>
        <v>0</v>
      </c>
      <c r="Y4737" s="8" t="str">
        <f t="shared" si="885"/>
        <v>0</v>
      </c>
      <c r="Z4737" s="8" t="str">
        <f t="shared" si="886"/>
        <v>0</v>
      </c>
      <c r="AA4737" s="8" t="str">
        <f t="shared" si="887"/>
        <v>0</v>
      </c>
      <c r="AD4737" t="s">
        <v>9810</v>
      </c>
      <c r="AE4737" s="3">
        <v>5</v>
      </c>
      <c r="AF4737" s="3">
        <v>2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</row>
    <row r="4738" spans="3:41" x14ac:dyDescent="0.25">
      <c r="C4738" s="5" t="s">
        <v>9824</v>
      </c>
      <c r="D4738" s="8" t="s">
        <v>2865</v>
      </c>
      <c r="E4738" s="8" t="s">
        <v>2764</v>
      </c>
      <c r="F4738" s="8" t="s">
        <v>2764</v>
      </c>
      <c r="G4738" s="8" t="s">
        <v>2764</v>
      </c>
      <c r="H4738" s="8" t="s">
        <v>2764</v>
      </c>
      <c r="I4738" s="8" t="s">
        <v>2764</v>
      </c>
      <c r="J4738" s="8" t="s">
        <v>2764</v>
      </c>
      <c r="K4738" s="8" t="s">
        <v>2764</v>
      </c>
      <c r="L4738" s="8" t="s">
        <v>2764</v>
      </c>
      <c r="M4738" s="8" t="s">
        <v>2764</v>
      </c>
      <c r="N4738" s="8" t="s">
        <v>2764</v>
      </c>
      <c r="P4738" t="str">
        <f t="shared" si="876"/>
        <v>St. Francis (PA) - Precious Ikediashi</v>
      </c>
      <c r="Q4738" s="8" t="str">
        <f t="shared" si="877"/>
        <v>1</v>
      </c>
      <c r="R4738" s="8" t="str">
        <f t="shared" si="878"/>
        <v>0</v>
      </c>
      <c r="S4738" s="8" t="str">
        <f t="shared" si="879"/>
        <v>0</v>
      </c>
      <c r="T4738" s="8" t="str">
        <f t="shared" si="880"/>
        <v>0</v>
      </c>
      <c r="U4738" s="8" t="str">
        <f t="shared" si="881"/>
        <v>0</v>
      </c>
      <c r="V4738" s="8" t="str">
        <f t="shared" si="882"/>
        <v>0</v>
      </c>
      <c r="W4738" s="8" t="str">
        <f t="shared" si="883"/>
        <v>0</v>
      </c>
      <c r="X4738" s="8" t="str">
        <f t="shared" si="884"/>
        <v>0</v>
      </c>
      <c r="Y4738" s="8" t="str">
        <f t="shared" si="885"/>
        <v>0</v>
      </c>
      <c r="Z4738" s="8" t="str">
        <f t="shared" si="886"/>
        <v>0</v>
      </c>
      <c r="AA4738" s="8" t="str">
        <f t="shared" si="887"/>
        <v>0</v>
      </c>
      <c r="AD4738" t="s">
        <v>9811</v>
      </c>
      <c r="AE4738" s="3">
        <v>6</v>
      </c>
      <c r="AF4738" s="3">
        <v>3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</row>
    <row r="4739" spans="3:41" x14ac:dyDescent="0.25">
      <c r="C4739" s="6" t="s">
        <v>9825</v>
      </c>
      <c r="D4739" s="9" t="s">
        <v>2865</v>
      </c>
      <c r="E4739" s="9" t="s">
        <v>2764</v>
      </c>
      <c r="F4739" s="9" t="s">
        <v>2764</v>
      </c>
      <c r="G4739" s="9" t="s">
        <v>2764</v>
      </c>
      <c r="H4739" s="9" t="s">
        <v>2764</v>
      </c>
      <c r="I4739" s="9" t="s">
        <v>2764</v>
      </c>
      <c r="J4739" s="9" t="s">
        <v>2764</v>
      </c>
      <c r="K4739" s="9" t="s">
        <v>2764</v>
      </c>
      <c r="L4739" s="9" t="s">
        <v>2764</v>
      </c>
      <c r="M4739" s="9" t="s">
        <v>2764</v>
      </c>
      <c r="N4739" s="9" t="s">
        <v>2764</v>
      </c>
      <c r="P4739" t="str">
        <f t="shared" si="876"/>
        <v>South Dakota - Jay Harvey</v>
      </c>
      <c r="Q4739" s="8" t="str">
        <f t="shared" si="877"/>
        <v>1</v>
      </c>
      <c r="R4739" s="8" t="str">
        <f t="shared" si="878"/>
        <v>0</v>
      </c>
      <c r="S4739" s="8" t="str">
        <f t="shared" si="879"/>
        <v>0</v>
      </c>
      <c r="T4739" s="8" t="str">
        <f t="shared" si="880"/>
        <v>0</v>
      </c>
      <c r="U4739" s="8" t="str">
        <f t="shared" si="881"/>
        <v>0</v>
      </c>
      <c r="V4739" s="8" t="str">
        <f t="shared" si="882"/>
        <v>0</v>
      </c>
      <c r="W4739" s="8" t="str">
        <f t="shared" si="883"/>
        <v>0</v>
      </c>
      <c r="X4739" s="8" t="str">
        <f t="shared" si="884"/>
        <v>0</v>
      </c>
      <c r="Y4739" s="8" t="str">
        <f t="shared" si="885"/>
        <v>0</v>
      </c>
      <c r="Z4739" s="8" t="str">
        <f t="shared" si="886"/>
        <v>0</v>
      </c>
      <c r="AA4739" s="8" t="str">
        <f t="shared" si="887"/>
        <v>0</v>
      </c>
      <c r="AD4739" t="s">
        <v>9812</v>
      </c>
      <c r="AE4739" s="3">
        <v>1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</row>
    <row r="4740" spans="3:41" x14ac:dyDescent="0.25">
      <c r="C4740" s="5" t="s">
        <v>9826</v>
      </c>
      <c r="D4740" s="8" t="s">
        <v>10099</v>
      </c>
      <c r="E4740" s="8" t="s">
        <v>2763</v>
      </c>
      <c r="F4740" s="8" t="s">
        <v>2764</v>
      </c>
      <c r="G4740" s="8" t="s">
        <v>2764</v>
      </c>
      <c r="H4740" s="8" t="s">
        <v>2764</v>
      </c>
      <c r="I4740" s="8" t="s">
        <v>2764</v>
      </c>
      <c r="J4740" s="8" t="s">
        <v>2764</v>
      </c>
      <c r="K4740" s="8" t="s">
        <v>2764</v>
      </c>
      <c r="L4740" s="8" t="s">
        <v>2764</v>
      </c>
      <c r="M4740" s="8" t="s">
        <v>2764</v>
      </c>
      <c r="N4740" s="8" t="s">
        <v>2764</v>
      </c>
      <c r="P4740" t="str">
        <f t="shared" si="876"/>
        <v>Boston College - Avery Wilson</v>
      </c>
      <c r="Q4740" s="8" t="str">
        <f t="shared" si="877"/>
        <v>2</v>
      </c>
      <c r="R4740" s="8" t="str">
        <f t="shared" si="878"/>
        <v>1</v>
      </c>
      <c r="S4740" s="8" t="str">
        <f t="shared" si="879"/>
        <v>0</v>
      </c>
      <c r="T4740" s="8" t="str">
        <f t="shared" si="880"/>
        <v>0</v>
      </c>
      <c r="U4740" s="8" t="str">
        <f t="shared" si="881"/>
        <v>0</v>
      </c>
      <c r="V4740" s="8" t="str">
        <f t="shared" si="882"/>
        <v>0</v>
      </c>
      <c r="W4740" s="8" t="str">
        <f t="shared" si="883"/>
        <v>0</v>
      </c>
      <c r="X4740" s="8" t="str">
        <f t="shared" si="884"/>
        <v>0</v>
      </c>
      <c r="Y4740" s="8" t="str">
        <f t="shared" si="885"/>
        <v>0</v>
      </c>
      <c r="Z4740" s="8" t="str">
        <f t="shared" si="886"/>
        <v>0</v>
      </c>
      <c r="AA4740" s="8" t="str">
        <f t="shared" si="887"/>
        <v>0</v>
      </c>
      <c r="AD4740" t="s">
        <v>9813</v>
      </c>
      <c r="AE4740" s="3">
        <v>1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</row>
    <row r="4741" spans="3:41" x14ac:dyDescent="0.25">
      <c r="C4741" s="6" t="s">
        <v>9827</v>
      </c>
      <c r="D4741" s="9" t="s">
        <v>2865</v>
      </c>
      <c r="E4741" s="9" t="s">
        <v>2764</v>
      </c>
      <c r="F4741" s="9" t="s">
        <v>2764</v>
      </c>
      <c r="G4741" s="9" t="s">
        <v>2764</v>
      </c>
      <c r="H4741" s="9" t="s">
        <v>2764</v>
      </c>
      <c r="I4741" s="9" t="s">
        <v>2764</v>
      </c>
      <c r="J4741" s="9" t="s">
        <v>2764</v>
      </c>
      <c r="K4741" s="9" t="s">
        <v>2764</v>
      </c>
      <c r="L4741" s="9" t="s">
        <v>2764</v>
      </c>
      <c r="M4741" s="9" t="s">
        <v>2764</v>
      </c>
      <c r="N4741" s="9" t="s">
        <v>2764</v>
      </c>
      <c r="P4741" t="str">
        <f t="shared" si="876"/>
        <v>Stephen F. Austin - Aaron Walton</v>
      </c>
      <c r="Q4741" s="8" t="str">
        <f t="shared" si="877"/>
        <v>1</v>
      </c>
      <c r="R4741" s="8" t="str">
        <f t="shared" si="878"/>
        <v>0</v>
      </c>
      <c r="S4741" s="8" t="str">
        <f t="shared" si="879"/>
        <v>0</v>
      </c>
      <c r="T4741" s="8" t="str">
        <f t="shared" si="880"/>
        <v>0</v>
      </c>
      <c r="U4741" s="8" t="str">
        <f t="shared" si="881"/>
        <v>0</v>
      </c>
      <c r="V4741" s="8" t="str">
        <f t="shared" si="882"/>
        <v>0</v>
      </c>
      <c r="W4741" s="8" t="str">
        <f t="shared" si="883"/>
        <v>0</v>
      </c>
      <c r="X4741" s="8" t="str">
        <f t="shared" si="884"/>
        <v>0</v>
      </c>
      <c r="Y4741" s="8" t="str">
        <f t="shared" si="885"/>
        <v>0</v>
      </c>
      <c r="Z4741" s="8" t="str">
        <f t="shared" si="886"/>
        <v>0</v>
      </c>
      <c r="AA4741" s="8" t="str">
        <f t="shared" si="887"/>
        <v>0</v>
      </c>
      <c r="AD4741" t="s">
        <v>9814</v>
      </c>
      <c r="AE4741" s="3">
        <v>4</v>
      </c>
      <c r="AF4741" s="3">
        <v>2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</row>
    <row r="4742" spans="3:41" x14ac:dyDescent="0.25">
      <c r="C4742" s="5" t="s">
        <v>9828</v>
      </c>
      <c r="D4742" s="8" t="s">
        <v>2840</v>
      </c>
      <c r="E4742" s="8" t="s">
        <v>2764</v>
      </c>
      <c r="F4742" s="8" t="s">
        <v>2764</v>
      </c>
      <c r="G4742" s="8" t="s">
        <v>2764</v>
      </c>
      <c r="H4742" s="8" t="s">
        <v>2764</v>
      </c>
      <c r="I4742" s="8" t="s">
        <v>2764</v>
      </c>
      <c r="J4742" s="8" t="s">
        <v>2764</v>
      </c>
      <c r="K4742" s="8" t="s">
        <v>2764</v>
      </c>
      <c r="L4742" s="8" t="s">
        <v>2764</v>
      </c>
      <c r="M4742" s="8" t="s">
        <v>2764</v>
      </c>
      <c r="N4742" s="8" t="s">
        <v>2764</v>
      </c>
      <c r="P4742" t="str">
        <f t="shared" si="876"/>
        <v>South Carolina State - Dwayne Danks</v>
      </c>
      <c r="Q4742" s="8" t="str">
        <f t="shared" si="877"/>
        <v>2</v>
      </c>
      <c r="R4742" s="8" t="str">
        <f t="shared" si="878"/>
        <v>0</v>
      </c>
      <c r="S4742" s="8" t="str">
        <f t="shared" si="879"/>
        <v>0</v>
      </c>
      <c r="T4742" s="8" t="str">
        <f t="shared" si="880"/>
        <v>0</v>
      </c>
      <c r="U4742" s="8" t="str">
        <f t="shared" si="881"/>
        <v>0</v>
      </c>
      <c r="V4742" s="8" t="str">
        <f t="shared" si="882"/>
        <v>0</v>
      </c>
      <c r="W4742" s="8" t="str">
        <f t="shared" si="883"/>
        <v>0</v>
      </c>
      <c r="X4742" s="8" t="str">
        <f t="shared" si="884"/>
        <v>0</v>
      </c>
      <c r="Y4742" s="8" t="str">
        <f t="shared" si="885"/>
        <v>0</v>
      </c>
      <c r="Z4742" s="8" t="str">
        <f t="shared" si="886"/>
        <v>0</v>
      </c>
      <c r="AA4742" s="8" t="str">
        <f t="shared" si="887"/>
        <v>0</v>
      </c>
      <c r="AD4742" t="s">
        <v>9815</v>
      </c>
      <c r="AE4742" s="3">
        <v>1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</row>
    <row r="4743" spans="3:41" x14ac:dyDescent="0.25">
      <c r="C4743" s="6" t="s">
        <v>9829</v>
      </c>
      <c r="D4743" s="9" t="s">
        <v>10229</v>
      </c>
      <c r="E4743" s="9" t="s">
        <v>2959</v>
      </c>
      <c r="F4743" s="9" t="s">
        <v>2959</v>
      </c>
      <c r="G4743" s="9" t="s">
        <v>2770</v>
      </c>
      <c r="H4743" s="9" t="s">
        <v>2770</v>
      </c>
      <c r="I4743" s="9" t="s">
        <v>2764</v>
      </c>
      <c r="J4743" s="9" t="s">
        <v>2764</v>
      </c>
      <c r="K4743" s="9" t="s">
        <v>2764</v>
      </c>
      <c r="L4743" s="9" t="s">
        <v>2764</v>
      </c>
      <c r="M4743" s="9" t="s">
        <v>2764</v>
      </c>
      <c r="N4743" s="9" t="s">
        <v>2764</v>
      </c>
      <c r="P4743" t="str">
        <f t="shared" si="876"/>
        <v>Nebraska - made Three Point Jumper.</v>
      </c>
      <c r="Q4743" s="8" t="str">
        <f t="shared" si="877"/>
        <v>2</v>
      </c>
      <c r="R4743" s="8" t="str">
        <f t="shared" si="878"/>
        <v>2</v>
      </c>
      <c r="S4743" s="8" t="str">
        <f t="shared" si="879"/>
        <v>2</v>
      </c>
      <c r="T4743" s="8" t="str">
        <f t="shared" si="880"/>
        <v>1</v>
      </c>
      <c r="U4743" s="8" t="str">
        <f t="shared" si="881"/>
        <v>1</v>
      </c>
      <c r="V4743" s="8" t="str">
        <f t="shared" si="882"/>
        <v>0</v>
      </c>
      <c r="W4743" s="8" t="str">
        <f t="shared" si="883"/>
        <v>0</v>
      </c>
      <c r="X4743" s="8" t="str">
        <f t="shared" si="884"/>
        <v>0</v>
      </c>
      <c r="Y4743" s="8" t="str">
        <f t="shared" si="885"/>
        <v>0</v>
      </c>
      <c r="Z4743" s="8" t="str">
        <f t="shared" si="886"/>
        <v>0</v>
      </c>
      <c r="AA4743" s="8" t="str">
        <f t="shared" si="887"/>
        <v>0</v>
      </c>
      <c r="AD4743" t="s">
        <v>9816</v>
      </c>
      <c r="AE4743" s="3">
        <v>1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</row>
    <row r="4744" spans="3:41" x14ac:dyDescent="0.25">
      <c r="C4744" s="5" t="s">
        <v>9830</v>
      </c>
      <c r="D4744" s="8" t="s">
        <v>2865</v>
      </c>
      <c r="E4744" s="8" t="s">
        <v>2764</v>
      </c>
      <c r="F4744" s="8" t="s">
        <v>2764</v>
      </c>
      <c r="G4744" s="8" t="s">
        <v>2764</v>
      </c>
      <c r="H4744" s="8" t="s">
        <v>2764</v>
      </c>
      <c r="I4744" s="8" t="s">
        <v>2764</v>
      </c>
      <c r="J4744" s="8" t="s">
        <v>2764</v>
      </c>
      <c r="K4744" s="8" t="s">
        <v>2764</v>
      </c>
      <c r="L4744" s="8" t="s">
        <v>2764</v>
      </c>
      <c r="M4744" s="8" t="s">
        <v>2764</v>
      </c>
      <c r="N4744" s="8" t="s">
        <v>2764</v>
      </c>
      <c r="P4744" t="str">
        <f t="shared" ref="P4744:P4807" si="888">C4744</f>
        <v>USC - missed Jumper.</v>
      </c>
      <c r="Q4744" s="8" t="str">
        <f t="shared" ref="Q4744:Q4807" si="889">RIGHT(D4744,LEN(D4744)-FIND("/",D4744))</f>
        <v>1</v>
      </c>
      <c r="R4744" s="8" t="str">
        <f t="shared" ref="R4744:R4807" si="890">RIGHT(E4744,LEN(E4744)-FIND("/",E4744))</f>
        <v>0</v>
      </c>
      <c r="S4744" s="8" t="str">
        <f t="shared" ref="S4744:S4807" si="891">RIGHT(F4744,LEN(F4744)-FIND("/",F4744))</f>
        <v>0</v>
      </c>
      <c r="T4744" s="8" t="str">
        <f t="shared" ref="T4744:T4807" si="892">RIGHT(G4744,LEN(G4744)-FIND("/",G4744))</f>
        <v>0</v>
      </c>
      <c r="U4744" s="8" t="str">
        <f t="shared" ref="U4744:U4807" si="893">RIGHT(H4744,LEN(H4744)-FIND("/",H4744))</f>
        <v>0</v>
      </c>
      <c r="V4744" s="8" t="str">
        <f t="shared" ref="V4744:V4807" si="894">RIGHT(I4744,LEN(I4744)-FIND("/",I4744))</f>
        <v>0</v>
      </c>
      <c r="W4744" s="8" t="str">
        <f t="shared" ref="W4744:W4807" si="895">RIGHT(J4744,LEN(J4744)-FIND("/",J4744))</f>
        <v>0</v>
      </c>
      <c r="X4744" s="8" t="str">
        <f t="shared" ref="X4744:X4807" si="896">RIGHT(K4744,LEN(K4744)-FIND("/",K4744))</f>
        <v>0</v>
      </c>
      <c r="Y4744" s="8" t="str">
        <f t="shared" ref="Y4744:Y4807" si="897">RIGHT(L4744,LEN(L4744)-FIND("/",L4744))</f>
        <v>0</v>
      </c>
      <c r="Z4744" s="8" t="str">
        <f t="shared" ref="Z4744:Z4807" si="898">RIGHT(M4744,LEN(M4744)-FIND("/",M4744))</f>
        <v>0</v>
      </c>
      <c r="AA4744" s="8" t="str">
        <f t="shared" ref="AA4744:AA4807" si="899">RIGHT(N4744,LEN(N4744)-FIND("/",N4744))</f>
        <v>0</v>
      </c>
      <c r="AD4744" t="s">
        <v>9817</v>
      </c>
      <c r="AE4744" s="3">
        <v>3</v>
      </c>
      <c r="AF4744" s="3">
        <v>1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</row>
    <row r="4745" spans="3:41" x14ac:dyDescent="0.25">
      <c r="C4745" s="6" t="s">
        <v>9831</v>
      </c>
      <c r="D4745" s="9" t="s">
        <v>10029</v>
      </c>
      <c r="E4745" s="9" t="s">
        <v>2764</v>
      </c>
      <c r="F4745" s="9" t="s">
        <v>2764</v>
      </c>
      <c r="G4745" s="9" t="s">
        <v>2764</v>
      </c>
      <c r="H4745" s="9" t="s">
        <v>2764</v>
      </c>
      <c r="I4745" s="9" t="s">
        <v>2764</v>
      </c>
      <c r="J4745" s="9" t="s">
        <v>2764</v>
      </c>
      <c r="K4745" s="9" t="s">
        <v>2764</v>
      </c>
      <c r="L4745" s="9" t="s">
        <v>2764</v>
      </c>
      <c r="M4745" s="9" t="s">
        <v>2764</v>
      </c>
      <c r="N4745" s="9" t="s">
        <v>2764</v>
      </c>
      <c r="P4745" t="str">
        <f t="shared" si="888"/>
        <v>USC - made Three Point Jumper. Assisted by Derryck Thornton.</v>
      </c>
      <c r="Q4745" s="8" t="str">
        <f t="shared" si="889"/>
        <v>1</v>
      </c>
      <c r="R4745" s="8" t="str">
        <f t="shared" si="890"/>
        <v>0</v>
      </c>
      <c r="S4745" s="8" t="str">
        <f t="shared" si="891"/>
        <v>0</v>
      </c>
      <c r="T4745" s="8" t="str">
        <f t="shared" si="892"/>
        <v>0</v>
      </c>
      <c r="U4745" s="8" t="str">
        <f t="shared" si="893"/>
        <v>0</v>
      </c>
      <c r="V4745" s="8" t="str">
        <f t="shared" si="894"/>
        <v>0</v>
      </c>
      <c r="W4745" s="8" t="str">
        <f t="shared" si="895"/>
        <v>0</v>
      </c>
      <c r="X4745" s="8" t="str">
        <f t="shared" si="896"/>
        <v>0</v>
      </c>
      <c r="Y4745" s="8" t="str">
        <f t="shared" si="897"/>
        <v>0</v>
      </c>
      <c r="Z4745" s="8" t="str">
        <f t="shared" si="898"/>
        <v>0</v>
      </c>
      <c r="AA4745" s="8" t="str">
        <f t="shared" si="899"/>
        <v>0</v>
      </c>
      <c r="AD4745" t="s">
        <v>9818</v>
      </c>
      <c r="AE4745" s="3">
        <v>1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</row>
    <row r="4746" spans="3:41" x14ac:dyDescent="0.25">
      <c r="C4746" s="5" t="s">
        <v>9832</v>
      </c>
      <c r="D4746" s="8" t="s">
        <v>2840</v>
      </c>
      <c r="E4746" s="8" t="s">
        <v>2764</v>
      </c>
      <c r="F4746" s="8" t="s">
        <v>2764</v>
      </c>
      <c r="G4746" s="8" t="s">
        <v>2764</v>
      </c>
      <c r="H4746" s="8" t="s">
        <v>2764</v>
      </c>
      <c r="I4746" s="8" t="s">
        <v>2764</v>
      </c>
      <c r="J4746" s="8" t="s">
        <v>2764</v>
      </c>
      <c r="K4746" s="8" t="s">
        <v>2764</v>
      </c>
      <c r="L4746" s="8" t="s">
        <v>2764</v>
      </c>
      <c r="M4746" s="8" t="s">
        <v>2764</v>
      </c>
      <c r="N4746" s="8" t="s">
        <v>2764</v>
      </c>
      <c r="P4746" t="str">
        <f t="shared" si="888"/>
        <v>USC - missed Three Point Jumper.</v>
      </c>
      <c r="Q4746" s="8" t="str">
        <f t="shared" si="889"/>
        <v>2</v>
      </c>
      <c r="R4746" s="8" t="str">
        <f t="shared" si="890"/>
        <v>0</v>
      </c>
      <c r="S4746" s="8" t="str">
        <f t="shared" si="891"/>
        <v>0</v>
      </c>
      <c r="T4746" s="8" t="str">
        <f t="shared" si="892"/>
        <v>0</v>
      </c>
      <c r="U4746" s="8" t="str">
        <f t="shared" si="893"/>
        <v>0</v>
      </c>
      <c r="V4746" s="8" t="str">
        <f t="shared" si="894"/>
        <v>0</v>
      </c>
      <c r="W4746" s="8" t="str">
        <f t="shared" si="895"/>
        <v>0</v>
      </c>
      <c r="X4746" s="8" t="str">
        <f t="shared" si="896"/>
        <v>0</v>
      </c>
      <c r="Y4746" s="8" t="str">
        <f t="shared" si="897"/>
        <v>0</v>
      </c>
      <c r="Z4746" s="8" t="str">
        <f t="shared" si="898"/>
        <v>0</v>
      </c>
      <c r="AA4746" s="8" t="str">
        <f t="shared" si="899"/>
        <v>0</v>
      </c>
      <c r="AD4746" t="s">
        <v>9819</v>
      </c>
      <c r="AE4746" s="3">
        <v>3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</row>
    <row r="4747" spans="3:41" x14ac:dyDescent="0.25">
      <c r="C4747" s="6" t="s">
        <v>9833</v>
      </c>
      <c r="D4747" s="9" t="s">
        <v>10029</v>
      </c>
      <c r="E4747" s="9" t="s">
        <v>2764</v>
      </c>
      <c r="F4747" s="9" t="s">
        <v>2764</v>
      </c>
      <c r="G4747" s="9" t="s">
        <v>2764</v>
      </c>
      <c r="H4747" s="9" t="s">
        <v>2764</v>
      </c>
      <c r="I4747" s="9" t="s">
        <v>2764</v>
      </c>
      <c r="J4747" s="9" t="s">
        <v>2764</v>
      </c>
      <c r="K4747" s="9" t="s">
        <v>2764</v>
      </c>
      <c r="L4747" s="9" t="s">
        <v>2764</v>
      </c>
      <c r="M4747" s="9" t="s">
        <v>2764</v>
      </c>
      <c r="N4747" s="9" t="s">
        <v>2764</v>
      </c>
      <c r="P4747" t="str">
        <f t="shared" si="888"/>
        <v>USC - made Jumper.</v>
      </c>
      <c r="Q4747" s="8" t="str">
        <f t="shared" si="889"/>
        <v>1</v>
      </c>
      <c r="R4747" s="8" t="str">
        <f t="shared" si="890"/>
        <v>0</v>
      </c>
      <c r="S4747" s="8" t="str">
        <f t="shared" si="891"/>
        <v>0</v>
      </c>
      <c r="T4747" s="8" t="str">
        <f t="shared" si="892"/>
        <v>0</v>
      </c>
      <c r="U4747" s="8" t="str">
        <f t="shared" si="893"/>
        <v>0</v>
      </c>
      <c r="V4747" s="8" t="str">
        <f t="shared" si="894"/>
        <v>0</v>
      </c>
      <c r="W4747" s="8" t="str">
        <f t="shared" si="895"/>
        <v>0</v>
      </c>
      <c r="X4747" s="8" t="str">
        <f t="shared" si="896"/>
        <v>0</v>
      </c>
      <c r="Y4747" s="8" t="str">
        <f t="shared" si="897"/>
        <v>0</v>
      </c>
      <c r="Z4747" s="8" t="str">
        <f t="shared" si="898"/>
        <v>0</v>
      </c>
      <c r="AA4747" s="8" t="str">
        <f t="shared" si="899"/>
        <v>0</v>
      </c>
      <c r="AD4747" t="s">
        <v>9820</v>
      </c>
      <c r="AE4747" s="3">
        <v>4</v>
      </c>
      <c r="AF4747" s="3">
        <v>1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</row>
    <row r="4748" spans="3:41" x14ac:dyDescent="0.25">
      <c r="C4748" s="5" t="s">
        <v>9834</v>
      </c>
      <c r="D4748" s="8" t="s">
        <v>10029</v>
      </c>
      <c r="E4748" s="8" t="s">
        <v>2764</v>
      </c>
      <c r="F4748" s="8" t="s">
        <v>2764</v>
      </c>
      <c r="G4748" s="8" t="s">
        <v>2764</v>
      </c>
      <c r="H4748" s="8" t="s">
        <v>2764</v>
      </c>
      <c r="I4748" s="8" t="s">
        <v>2764</v>
      </c>
      <c r="J4748" s="8" t="s">
        <v>2764</v>
      </c>
      <c r="K4748" s="8" t="s">
        <v>2764</v>
      </c>
      <c r="L4748" s="8" t="s">
        <v>2764</v>
      </c>
      <c r="M4748" s="8" t="s">
        <v>2764</v>
      </c>
      <c r="N4748" s="8" t="s">
        <v>2764</v>
      </c>
      <c r="P4748" t="str">
        <f t="shared" si="888"/>
        <v>USC - made Three Point Jumper.</v>
      </c>
      <c r="Q4748" s="8" t="str">
        <f t="shared" si="889"/>
        <v>1</v>
      </c>
      <c r="R4748" s="8" t="str">
        <f t="shared" si="890"/>
        <v>0</v>
      </c>
      <c r="S4748" s="8" t="str">
        <f t="shared" si="891"/>
        <v>0</v>
      </c>
      <c r="T4748" s="8" t="str">
        <f t="shared" si="892"/>
        <v>0</v>
      </c>
      <c r="U4748" s="8" t="str">
        <f t="shared" si="893"/>
        <v>0</v>
      </c>
      <c r="V4748" s="8" t="str">
        <f t="shared" si="894"/>
        <v>0</v>
      </c>
      <c r="W4748" s="8" t="str">
        <f t="shared" si="895"/>
        <v>0</v>
      </c>
      <c r="X4748" s="8" t="str">
        <f t="shared" si="896"/>
        <v>0</v>
      </c>
      <c r="Y4748" s="8" t="str">
        <f t="shared" si="897"/>
        <v>0</v>
      </c>
      <c r="Z4748" s="8" t="str">
        <f t="shared" si="898"/>
        <v>0</v>
      </c>
      <c r="AA4748" s="8" t="str">
        <f t="shared" si="899"/>
        <v>0</v>
      </c>
      <c r="AD4748" t="s">
        <v>9821</v>
      </c>
      <c r="AE4748" s="3">
        <v>1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</row>
    <row r="4749" spans="3:41" x14ac:dyDescent="0.25">
      <c r="C4749" s="6" t="s">
        <v>9835</v>
      </c>
      <c r="D4749" s="9" t="s">
        <v>2865</v>
      </c>
      <c r="E4749" s="9" t="s">
        <v>2764</v>
      </c>
      <c r="F4749" s="9" t="s">
        <v>2764</v>
      </c>
      <c r="G4749" s="9" t="s">
        <v>2764</v>
      </c>
      <c r="H4749" s="9" t="s">
        <v>2764</v>
      </c>
      <c r="I4749" s="9" t="s">
        <v>2764</v>
      </c>
      <c r="J4749" s="9" t="s">
        <v>2764</v>
      </c>
      <c r="K4749" s="9" t="s">
        <v>2764</v>
      </c>
      <c r="L4749" s="9" t="s">
        <v>2764</v>
      </c>
      <c r="M4749" s="9" t="s">
        <v>2764</v>
      </c>
      <c r="N4749" s="9" t="s">
        <v>2764</v>
      </c>
      <c r="P4749" t="str">
        <f t="shared" si="888"/>
        <v>Jacksonville State - Jacob Hyde</v>
      </c>
      <c r="Q4749" s="8" t="str">
        <f t="shared" si="889"/>
        <v>1</v>
      </c>
      <c r="R4749" s="8" t="str">
        <f t="shared" si="890"/>
        <v>0</v>
      </c>
      <c r="S4749" s="8" t="str">
        <f t="shared" si="891"/>
        <v>0</v>
      </c>
      <c r="T4749" s="8" t="str">
        <f t="shared" si="892"/>
        <v>0</v>
      </c>
      <c r="U4749" s="8" t="str">
        <f t="shared" si="893"/>
        <v>0</v>
      </c>
      <c r="V4749" s="8" t="str">
        <f t="shared" si="894"/>
        <v>0</v>
      </c>
      <c r="W4749" s="8" t="str">
        <f t="shared" si="895"/>
        <v>0</v>
      </c>
      <c r="X4749" s="8" t="str">
        <f t="shared" si="896"/>
        <v>0</v>
      </c>
      <c r="Y4749" s="8" t="str">
        <f t="shared" si="897"/>
        <v>0</v>
      </c>
      <c r="Z4749" s="8" t="str">
        <f t="shared" si="898"/>
        <v>0</v>
      </c>
      <c r="AA4749" s="8" t="str">
        <f t="shared" si="899"/>
        <v>0</v>
      </c>
      <c r="AD4749" t="s">
        <v>9822</v>
      </c>
      <c r="AE4749" s="3">
        <v>3</v>
      </c>
      <c r="AF4749" s="3">
        <v>1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</row>
    <row r="4750" spans="3:41" x14ac:dyDescent="0.25">
      <c r="C4750" s="5" t="s">
        <v>9836</v>
      </c>
      <c r="D4750" s="8" t="s">
        <v>2840</v>
      </c>
      <c r="E4750" s="8" t="s">
        <v>2764</v>
      </c>
      <c r="F4750" s="8" t="s">
        <v>2764</v>
      </c>
      <c r="G4750" s="8" t="s">
        <v>2764</v>
      </c>
      <c r="H4750" s="8" t="s">
        <v>2764</v>
      </c>
      <c r="I4750" s="8" t="s">
        <v>2764</v>
      </c>
      <c r="J4750" s="8" t="s">
        <v>2764</v>
      </c>
      <c r="K4750" s="8" t="s">
        <v>2764</v>
      </c>
      <c r="L4750" s="8" t="s">
        <v>2764</v>
      </c>
      <c r="M4750" s="8" t="s">
        <v>2764</v>
      </c>
      <c r="N4750" s="8" t="s">
        <v>2764</v>
      </c>
      <c r="P4750" t="str">
        <f t="shared" si="888"/>
        <v>Western Carolina - Maurice Smith</v>
      </c>
      <c r="Q4750" s="8" t="str">
        <f t="shared" si="889"/>
        <v>2</v>
      </c>
      <c r="R4750" s="8" t="str">
        <f t="shared" si="890"/>
        <v>0</v>
      </c>
      <c r="S4750" s="8" t="str">
        <f t="shared" si="891"/>
        <v>0</v>
      </c>
      <c r="T4750" s="8" t="str">
        <f t="shared" si="892"/>
        <v>0</v>
      </c>
      <c r="U4750" s="8" t="str">
        <f t="shared" si="893"/>
        <v>0</v>
      </c>
      <c r="V4750" s="8" t="str">
        <f t="shared" si="894"/>
        <v>0</v>
      </c>
      <c r="W4750" s="8" t="str">
        <f t="shared" si="895"/>
        <v>0</v>
      </c>
      <c r="X4750" s="8" t="str">
        <f t="shared" si="896"/>
        <v>0</v>
      </c>
      <c r="Y4750" s="8" t="str">
        <f t="shared" si="897"/>
        <v>0</v>
      </c>
      <c r="Z4750" s="8" t="str">
        <f t="shared" si="898"/>
        <v>0</v>
      </c>
      <c r="AA4750" s="8" t="str">
        <f t="shared" si="899"/>
        <v>0</v>
      </c>
      <c r="AD4750" t="s">
        <v>9823</v>
      </c>
      <c r="AE4750" s="3">
        <v>1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</row>
    <row r="4751" spans="3:41" x14ac:dyDescent="0.25">
      <c r="C4751" s="6" t="s">
        <v>9837</v>
      </c>
      <c r="D4751" s="9" t="s">
        <v>10029</v>
      </c>
      <c r="E4751" s="9" t="s">
        <v>2764</v>
      </c>
      <c r="F4751" s="9" t="s">
        <v>2764</v>
      </c>
      <c r="G4751" s="9" t="s">
        <v>2764</v>
      </c>
      <c r="H4751" s="9" t="s">
        <v>2764</v>
      </c>
      <c r="I4751" s="9" t="s">
        <v>2764</v>
      </c>
      <c r="J4751" s="9" t="s">
        <v>2764</v>
      </c>
      <c r="K4751" s="9" t="s">
        <v>2764</v>
      </c>
      <c r="L4751" s="9" t="s">
        <v>2764</v>
      </c>
      <c r="M4751" s="9" t="s">
        <v>2764</v>
      </c>
      <c r="N4751" s="9" t="s">
        <v>2764</v>
      </c>
      <c r="P4751" t="str">
        <f t="shared" si="888"/>
        <v>Alabama A&amp;M - made Jumper. Assisted by Andre Kennedy.</v>
      </c>
      <c r="Q4751" s="8" t="str">
        <f t="shared" si="889"/>
        <v>1</v>
      </c>
      <c r="R4751" s="8" t="str">
        <f t="shared" si="890"/>
        <v>0</v>
      </c>
      <c r="S4751" s="8" t="str">
        <f t="shared" si="891"/>
        <v>0</v>
      </c>
      <c r="T4751" s="8" t="str">
        <f t="shared" si="892"/>
        <v>0</v>
      </c>
      <c r="U4751" s="8" t="str">
        <f t="shared" si="893"/>
        <v>0</v>
      </c>
      <c r="V4751" s="8" t="str">
        <f t="shared" si="894"/>
        <v>0</v>
      </c>
      <c r="W4751" s="8" t="str">
        <f t="shared" si="895"/>
        <v>0</v>
      </c>
      <c r="X4751" s="8" t="str">
        <f t="shared" si="896"/>
        <v>0</v>
      </c>
      <c r="Y4751" s="8" t="str">
        <f t="shared" si="897"/>
        <v>0</v>
      </c>
      <c r="Z4751" s="8" t="str">
        <f t="shared" si="898"/>
        <v>0</v>
      </c>
      <c r="AA4751" s="8" t="str">
        <f t="shared" si="899"/>
        <v>0</v>
      </c>
      <c r="AD4751" t="s">
        <v>9824</v>
      </c>
      <c r="AE4751" s="3">
        <v>1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</row>
    <row r="4752" spans="3:41" x14ac:dyDescent="0.25">
      <c r="C4752" s="5" t="s">
        <v>9838</v>
      </c>
      <c r="D4752" s="8" t="s">
        <v>2840</v>
      </c>
      <c r="E4752" s="8" t="s">
        <v>2764</v>
      </c>
      <c r="F4752" s="8" t="s">
        <v>2764</v>
      </c>
      <c r="G4752" s="8" t="s">
        <v>2764</v>
      </c>
      <c r="H4752" s="8" t="s">
        <v>2764</v>
      </c>
      <c r="I4752" s="8" t="s">
        <v>2764</v>
      </c>
      <c r="J4752" s="8" t="s">
        <v>2764</v>
      </c>
      <c r="K4752" s="8" t="s">
        <v>2764</v>
      </c>
      <c r="L4752" s="8" t="s">
        <v>2764</v>
      </c>
      <c r="M4752" s="8" t="s">
        <v>2764</v>
      </c>
      <c r="N4752" s="8" t="s">
        <v>2764</v>
      </c>
      <c r="P4752" t="str">
        <f t="shared" si="888"/>
        <v>Michigan - Austin Davis</v>
      </c>
      <c r="Q4752" s="8" t="str">
        <f t="shared" si="889"/>
        <v>2</v>
      </c>
      <c r="R4752" s="8" t="str">
        <f t="shared" si="890"/>
        <v>0</v>
      </c>
      <c r="S4752" s="8" t="str">
        <f t="shared" si="891"/>
        <v>0</v>
      </c>
      <c r="T4752" s="8" t="str">
        <f t="shared" si="892"/>
        <v>0</v>
      </c>
      <c r="U4752" s="8" t="str">
        <f t="shared" si="893"/>
        <v>0</v>
      </c>
      <c r="V4752" s="8" t="str">
        <f t="shared" si="894"/>
        <v>0</v>
      </c>
      <c r="W4752" s="8" t="str">
        <f t="shared" si="895"/>
        <v>0</v>
      </c>
      <c r="X4752" s="8" t="str">
        <f t="shared" si="896"/>
        <v>0</v>
      </c>
      <c r="Y4752" s="8" t="str">
        <f t="shared" si="897"/>
        <v>0</v>
      </c>
      <c r="Z4752" s="8" t="str">
        <f t="shared" si="898"/>
        <v>0</v>
      </c>
      <c r="AA4752" s="8" t="str">
        <f t="shared" si="899"/>
        <v>0</v>
      </c>
      <c r="AD4752" t="s">
        <v>9825</v>
      </c>
      <c r="AE4752" s="3">
        <v>1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</row>
    <row r="4753" spans="3:41" x14ac:dyDescent="0.25">
      <c r="C4753" s="6" t="s">
        <v>9839</v>
      </c>
      <c r="D4753" s="9" t="s">
        <v>10099</v>
      </c>
      <c r="E4753" s="9" t="s">
        <v>2763</v>
      </c>
      <c r="F4753" s="9" t="s">
        <v>2764</v>
      </c>
      <c r="G4753" s="9" t="s">
        <v>2764</v>
      </c>
      <c r="H4753" s="9" t="s">
        <v>2764</v>
      </c>
      <c r="I4753" s="9" t="s">
        <v>2764</v>
      </c>
      <c r="J4753" s="9" t="s">
        <v>2764</v>
      </c>
      <c r="K4753" s="9" t="s">
        <v>2764</v>
      </c>
      <c r="L4753" s="9" t="s">
        <v>2764</v>
      </c>
      <c r="M4753" s="9" t="s">
        <v>2764</v>
      </c>
      <c r="N4753" s="9" t="s">
        <v>2764</v>
      </c>
      <c r="P4753" t="str">
        <f t="shared" si="888"/>
        <v>Mars Hill - Vernon Jackson</v>
      </c>
      <c r="Q4753" s="8" t="str">
        <f t="shared" si="889"/>
        <v>2</v>
      </c>
      <c r="R4753" s="8" t="str">
        <f t="shared" si="890"/>
        <v>1</v>
      </c>
      <c r="S4753" s="8" t="str">
        <f t="shared" si="891"/>
        <v>0</v>
      </c>
      <c r="T4753" s="8" t="str">
        <f t="shared" si="892"/>
        <v>0</v>
      </c>
      <c r="U4753" s="8" t="str">
        <f t="shared" si="893"/>
        <v>0</v>
      </c>
      <c r="V4753" s="8" t="str">
        <f t="shared" si="894"/>
        <v>0</v>
      </c>
      <c r="W4753" s="8" t="str">
        <f t="shared" si="895"/>
        <v>0</v>
      </c>
      <c r="X4753" s="8" t="str">
        <f t="shared" si="896"/>
        <v>0</v>
      </c>
      <c r="Y4753" s="8" t="str">
        <f t="shared" si="897"/>
        <v>0</v>
      </c>
      <c r="Z4753" s="8" t="str">
        <f t="shared" si="898"/>
        <v>0</v>
      </c>
      <c r="AA4753" s="8" t="str">
        <f t="shared" si="899"/>
        <v>0</v>
      </c>
      <c r="AD4753" t="s">
        <v>9826</v>
      </c>
      <c r="AE4753" s="3">
        <v>2</v>
      </c>
      <c r="AF4753" s="3">
        <v>1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</row>
    <row r="4754" spans="3:41" x14ac:dyDescent="0.25">
      <c r="C4754" s="5" t="s">
        <v>9840</v>
      </c>
      <c r="D4754" s="8" t="s">
        <v>3918</v>
      </c>
      <c r="E4754" s="8" t="s">
        <v>2764</v>
      </c>
      <c r="F4754" s="8" t="s">
        <v>2764</v>
      </c>
      <c r="G4754" s="8" t="s">
        <v>2764</v>
      </c>
      <c r="H4754" s="8" t="s">
        <v>2764</v>
      </c>
      <c r="I4754" s="8" t="s">
        <v>2764</v>
      </c>
      <c r="J4754" s="8" t="s">
        <v>2764</v>
      </c>
      <c r="K4754" s="8" t="s">
        <v>2764</v>
      </c>
      <c r="L4754" s="8" t="s">
        <v>2764</v>
      </c>
      <c r="M4754" s="8" t="s">
        <v>2764</v>
      </c>
      <c r="N4754" s="8" t="s">
        <v>2764</v>
      </c>
      <c r="P4754" t="str">
        <f t="shared" si="888"/>
        <v>Mars Hill - John Eck</v>
      </c>
      <c r="Q4754" s="8" t="str">
        <f t="shared" si="889"/>
        <v>3</v>
      </c>
      <c r="R4754" s="8" t="str">
        <f t="shared" si="890"/>
        <v>0</v>
      </c>
      <c r="S4754" s="8" t="str">
        <f t="shared" si="891"/>
        <v>0</v>
      </c>
      <c r="T4754" s="8" t="str">
        <f t="shared" si="892"/>
        <v>0</v>
      </c>
      <c r="U4754" s="8" t="str">
        <f t="shared" si="893"/>
        <v>0</v>
      </c>
      <c r="V4754" s="8" t="str">
        <f t="shared" si="894"/>
        <v>0</v>
      </c>
      <c r="W4754" s="8" t="str">
        <f t="shared" si="895"/>
        <v>0</v>
      </c>
      <c r="X4754" s="8" t="str">
        <f t="shared" si="896"/>
        <v>0</v>
      </c>
      <c r="Y4754" s="8" t="str">
        <f t="shared" si="897"/>
        <v>0</v>
      </c>
      <c r="Z4754" s="8" t="str">
        <f t="shared" si="898"/>
        <v>0</v>
      </c>
      <c r="AA4754" s="8" t="str">
        <f t="shared" si="899"/>
        <v>0</v>
      </c>
      <c r="AD4754" t="s">
        <v>9827</v>
      </c>
      <c r="AE4754" s="3">
        <v>1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</row>
    <row r="4755" spans="3:41" x14ac:dyDescent="0.25">
      <c r="C4755" s="6" t="s">
        <v>9841</v>
      </c>
      <c r="D4755" s="9" t="s">
        <v>10029</v>
      </c>
      <c r="E4755" s="9" t="s">
        <v>2764</v>
      </c>
      <c r="F4755" s="9" t="s">
        <v>2764</v>
      </c>
      <c r="G4755" s="9" t="s">
        <v>2764</v>
      </c>
      <c r="H4755" s="9" t="s">
        <v>2764</v>
      </c>
      <c r="I4755" s="9" t="s">
        <v>2764</v>
      </c>
      <c r="J4755" s="9" t="s">
        <v>2764</v>
      </c>
      <c r="K4755" s="9" t="s">
        <v>2764</v>
      </c>
      <c r="L4755" s="9" t="s">
        <v>2764</v>
      </c>
      <c r="M4755" s="9" t="s">
        <v>2764</v>
      </c>
      <c r="N4755" s="9" t="s">
        <v>2764</v>
      </c>
      <c r="P4755" t="str">
        <f t="shared" si="888"/>
        <v>Mars Hill - Logen Warren</v>
      </c>
      <c r="Q4755" s="8" t="str">
        <f t="shared" si="889"/>
        <v>1</v>
      </c>
      <c r="R4755" s="8" t="str">
        <f t="shared" si="890"/>
        <v>0</v>
      </c>
      <c r="S4755" s="8" t="str">
        <f t="shared" si="891"/>
        <v>0</v>
      </c>
      <c r="T4755" s="8" t="str">
        <f t="shared" si="892"/>
        <v>0</v>
      </c>
      <c r="U4755" s="8" t="str">
        <f t="shared" si="893"/>
        <v>0</v>
      </c>
      <c r="V4755" s="8" t="str">
        <f t="shared" si="894"/>
        <v>0</v>
      </c>
      <c r="W4755" s="8" t="str">
        <f t="shared" si="895"/>
        <v>0</v>
      </c>
      <c r="X4755" s="8" t="str">
        <f t="shared" si="896"/>
        <v>0</v>
      </c>
      <c r="Y4755" s="8" t="str">
        <f t="shared" si="897"/>
        <v>0</v>
      </c>
      <c r="Z4755" s="8" t="str">
        <f t="shared" si="898"/>
        <v>0</v>
      </c>
      <c r="AA4755" s="8" t="str">
        <f t="shared" si="899"/>
        <v>0</v>
      </c>
      <c r="AD4755" t="s">
        <v>9828</v>
      </c>
      <c r="AE4755" s="3">
        <v>2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</row>
    <row r="4756" spans="3:41" x14ac:dyDescent="0.25">
      <c r="C4756" s="5" t="s">
        <v>9842</v>
      </c>
      <c r="D4756" s="8" t="s">
        <v>2865</v>
      </c>
      <c r="E4756" s="8" t="s">
        <v>2764</v>
      </c>
      <c r="F4756" s="8" t="s">
        <v>2764</v>
      </c>
      <c r="G4756" s="8" t="s">
        <v>2764</v>
      </c>
      <c r="H4756" s="8" t="s">
        <v>2764</v>
      </c>
      <c r="I4756" s="8" t="s">
        <v>2764</v>
      </c>
      <c r="J4756" s="8" t="s">
        <v>2764</v>
      </c>
      <c r="K4756" s="8" t="s">
        <v>2764</v>
      </c>
      <c r="L4756" s="8" t="s">
        <v>2764</v>
      </c>
      <c r="M4756" s="8" t="s">
        <v>2764</v>
      </c>
      <c r="N4756" s="8" t="s">
        <v>2764</v>
      </c>
      <c r="P4756" t="str">
        <f t="shared" si="888"/>
        <v>Mars Hill - Justen Hartfield</v>
      </c>
      <c r="Q4756" s="8" t="str">
        <f t="shared" si="889"/>
        <v>1</v>
      </c>
      <c r="R4756" s="8" t="str">
        <f t="shared" si="890"/>
        <v>0</v>
      </c>
      <c r="S4756" s="8" t="str">
        <f t="shared" si="891"/>
        <v>0</v>
      </c>
      <c r="T4756" s="8" t="str">
        <f t="shared" si="892"/>
        <v>0</v>
      </c>
      <c r="U4756" s="8" t="str">
        <f t="shared" si="893"/>
        <v>0</v>
      </c>
      <c r="V4756" s="8" t="str">
        <f t="shared" si="894"/>
        <v>0</v>
      </c>
      <c r="W4756" s="8" t="str">
        <f t="shared" si="895"/>
        <v>0</v>
      </c>
      <c r="X4756" s="8" t="str">
        <f t="shared" si="896"/>
        <v>0</v>
      </c>
      <c r="Y4756" s="8" t="str">
        <f t="shared" si="897"/>
        <v>0</v>
      </c>
      <c r="Z4756" s="8" t="str">
        <f t="shared" si="898"/>
        <v>0</v>
      </c>
      <c r="AA4756" s="8" t="str">
        <f t="shared" si="899"/>
        <v>0</v>
      </c>
      <c r="AD4756" t="s">
        <v>9830</v>
      </c>
      <c r="AE4756" s="3">
        <v>1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</row>
    <row r="4757" spans="3:41" x14ac:dyDescent="0.25">
      <c r="C4757" s="6" t="s">
        <v>9843</v>
      </c>
      <c r="D4757" s="9" t="s">
        <v>10066</v>
      </c>
      <c r="E4757" s="9" t="s">
        <v>2780</v>
      </c>
      <c r="F4757" s="9" t="s">
        <v>2764</v>
      </c>
      <c r="G4757" s="9" t="s">
        <v>2764</v>
      </c>
      <c r="H4757" s="9" t="s">
        <v>2764</v>
      </c>
      <c r="I4757" s="9" t="s">
        <v>2764</v>
      </c>
      <c r="J4757" s="9" t="s">
        <v>2764</v>
      </c>
      <c r="K4757" s="9" t="s">
        <v>2764</v>
      </c>
      <c r="L4757" s="9" t="s">
        <v>2764</v>
      </c>
      <c r="M4757" s="9" t="s">
        <v>2764</v>
      </c>
      <c r="N4757" s="9" t="s">
        <v>2764</v>
      </c>
      <c r="P4757" t="str">
        <f t="shared" si="888"/>
        <v>Southern Utah - Dwayne Morgan</v>
      </c>
      <c r="Q4757" s="8" t="str">
        <f t="shared" si="889"/>
        <v>7</v>
      </c>
      <c r="R4757" s="8" t="str">
        <f t="shared" si="890"/>
        <v>3</v>
      </c>
      <c r="S4757" s="8" t="str">
        <f t="shared" si="891"/>
        <v>0</v>
      </c>
      <c r="T4757" s="8" t="str">
        <f t="shared" si="892"/>
        <v>0</v>
      </c>
      <c r="U4757" s="8" t="str">
        <f t="shared" si="893"/>
        <v>0</v>
      </c>
      <c r="V4757" s="8" t="str">
        <f t="shared" si="894"/>
        <v>0</v>
      </c>
      <c r="W4757" s="8" t="str">
        <f t="shared" si="895"/>
        <v>0</v>
      </c>
      <c r="X4757" s="8" t="str">
        <f t="shared" si="896"/>
        <v>0</v>
      </c>
      <c r="Y4757" s="8" t="str">
        <f t="shared" si="897"/>
        <v>0</v>
      </c>
      <c r="Z4757" s="8" t="str">
        <f t="shared" si="898"/>
        <v>0</v>
      </c>
      <c r="AA4757" s="8" t="str">
        <f t="shared" si="899"/>
        <v>0</v>
      </c>
      <c r="AD4757" t="s">
        <v>9831</v>
      </c>
      <c r="AE4757" s="3">
        <v>1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</row>
    <row r="4758" spans="3:41" x14ac:dyDescent="0.25">
      <c r="C4758" s="5" t="s">
        <v>9844</v>
      </c>
      <c r="D4758" s="8" t="s">
        <v>10133</v>
      </c>
      <c r="E4758" s="8" t="s">
        <v>2831</v>
      </c>
      <c r="F4758" s="8" t="s">
        <v>2763</v>
      </c>
      <c r="G4758" s="8" t="s">
        <v>2764</v>
      </c>
      <c r="H4758" s="8" t="s">
        <v>2764</v>
      </c>
      <c r="I4758" s="8" t="s">
        <v>2764</v>
      </c>
      <c r="J4758" s="8" t="s">
        <v>2764</v>
      </c>
      <c r="K4758" s="8" t="s">
        <v>2764</v>
      </c>
      <c r="L4758" s="8" t="s">
        <v>2764</v>
      </c>
      <c r="M4758" s="8" t="s">
        <v>2764</v>
      </c>
      <c r="N4758" s="8" t="s">
        <v>2764</v>
      </c>
      <c r="P4758" t="str">
        <f t="shared" si="888"/>
        <v>Elon - Dainan Swoope</v>
      </c>
      <c r="Q4758" s="8" t="str">
        <f t="shared" si="889"/>
        <v>13</v>
      </c>
      <c r="R4758" s="8" t="str">
        <f t="shared" si="890"/>
        <v>2</v>
      </c>
      <c r="S4758" s="8" t="str">
        <f t="shared" si="891"/>
        <v>1</v>
      </c>
      <c r="T4758" s="8" t="str">
        <f t="shared" si="892"/>
        <v>0</v>
      </c>
      <c r="U4758" s="8" t="str">
        <f t="shared" si="893"/>
        <v>0</v>
      </c>
      <c r="V4758" s="8" t="str">
        <f t="shared" si="894"/>
        <v>0</v>
      </c>
      <c r="W4758" s="8" t="str">
        <f t="shared" si="895"/>
        <v>0</v>
      </c>
      <c r="X4758" s="8" t="str">
        <f t="shared" si="896"/>
        <v>0</v>
      </c>
      <c r="Y4758" s="8" t="str">
        <f t="shared" si="897"/>
        <v>0</v>
      </c>
      <c r="Z4758" s="8" t="str">
        <f t="shared" si="898"/>
        <v>0</v>
      </c>
      <c r="AA4758" s="8" t="str">
        <f t="shared" si="899"/>
        <v>0</v>
      </c>
      <c r="AD4758" t="s">
        <v>9832</v>
      </c>
      <c r="AE4758" s="3">
        <v>2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</row>
    <row r="4759" spans="3:41" x14ac:dyDescent="0.25">
      <c r="C4759" s="6" t="s">
        <v>9845</v>
      </c>
      <c r="D4759" s="9" t="s">
        <v>10099</v>
      </c>
      <c r="E4759" s="9" t="s">
        <v>2770</v>
      </c>
      <c r="F4759" s="9" t="s">
        <v>2764</v>
      </c>
      <c r="G4759" s="9" t="s">
        <v>2764</v>
      </c>
      <c r="H4759" s="9" t="s">
        <v>2764</v>
      </c>
      <c r="I4759" s="9" t="s">
        <v>2764</v>
      </c>
      <c r="J4759" s="9" t="s">
        <v>2764</v>
      </c>
      <c r="K4759" s="9" t="s">
        <v>2764</v>
      </c>
      <c r="L4759" s="9" t="s">
        <v>2764</v>
      </c>
      <c r="M4759" s="9" t="s">
        <v>2764</v>
      </c>
      <c r="N4759" s="9" t="s">
        <v>2764</v>
      </c>
      <c r="P4759" t="str">
        <f t="shared" si="888"/>
        <v>UC Santa Barbara - Zack Moore</v>
      </c>
      <c r="Q4759" s="8" t="str">
        <f t="shared" si="889"/>
        <v>2</v>
      </c>
      <c r="R4759" s="8" t="str">
        <f t="shared" si="890"/>
        <v>1</v>
      </c>
      <c r="S4759" s="8" t="str">
        <f t="shared" si="891"/>
        <v>0</v>
      </c>
      <c r="T4759" s="8" t="str">
        <f t="shared" si="892"/>
        <v>0</v>
      </c>
      <c r="U4759" s="8" t="str">
        <f t="shared" si="893"/>
        <v>0</v>
      </c>
      <c r="V4759" s="8" t="str">
        <f t="shared" si="894"/>
        <v>0</v>
      </c>
      <c r="W4759" s="8" t="str">
        <f t="shared" si="895"/>
        <v>0</v>
      </c>
      <c r="X4759" s="8" t="str">
        <f t="shared" si="896"/>
        <v>0</v>
      </c>
      <c r="Y4759" s="8" t="str">
        <f t="shared" si="897"/>
        <v>0</v>
      </c>
      <c r="Z4759" s="8" t="str">
        <f t="shared" si="898"/>
        <v>0</v>
      </c>
      <c r="AA4759" s="8" t="str">
        <f t="shared" si="899"/>
        <v>0</v>
      </c>
      <c r="AD4759" t="s">
        <v>9833</v>
      </c>
      <c r="AE4759" s="3">
        <v>1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</row>
    <row r="4760" spans="3:41" x14ac:dyDescent="0.25">
      <c r="C4760" s="5" t="s">
        <v>9846</v>
      </c>
      <c r="D4760" s="8" t="s">
        <v>2840</v>
      </c>
      <c r="E4760" s="8" t="s">
        <v>2764</v>
      </c>
      <c r="F4760" s="8" t="s">
        <v>2764</v>
      </c>
      <c r="G4760" s="8" t="s">
        <v>2764</v>
      </c>
      <c r="H4760" s="8" t="s">
        <v>2764</v>
      </c>
      <c r="I4760" s="8" t="s">
        <v>2764</v>
      </c>
      <c r="J4760" s="8" t="s">
        <v>2764</v>
      </c>
      <c r="K4760" s="8" t="s">
        <v>2764</v>
      </c>
      <c r="L4760" s="8" t="s">
        <v>2764</v>
      </c>
      <c r="M4760" s="8" t="s">
        <v>2764</v>
      </c>
      <c r="N4760" s="8" t="s">
        <v>2764</v>
      </c>
      <c r="P4760" t="str">
        <f t="shared" si="888"/>
        <v>Western Illinois - Otis Dortch</v>
      </c>
      <c r="Q4760" s="8" t="str">
        <f t="shared" si="889"/>
        <v>2</v>
      </c>
      <c r="R4760" s="8" t="str">
        <f t="shared" si="890"/>
        <v>0</v>
      </c>
      <c r="S4760" s="8" t="str">
        <f t="shared" si="891"/>
        <v>0</v>
      </c>
      <c r="T4760" s="8" t="str">
        <f t="shared" si="892"/>
        <v>0</v>
      </c>
      <c r="U4760" s="8" t="str">
        <f t="shared" si="893"/>
        <v>0</v>
      </c>
      <c r="V4760" s="8" t="str">
        <f t="shared" si="894"/>
        <v>0</v>
      </c>
      <c r="W4760" s="8" t="str">
        <f t="shared" si="895"/>
        <v>0</v>
      </c>
      <c r="X4760" s="8" t="str">
        <f t="shared" si="896"/>
        <v>0</v>
      </c>
      <c r="Y4760" s="8" t="str">
        <f t="shared" si="897"/>
        <v>0</v>
      </c>
      <c r="Z4760" s="8" t="str">
        <f t="shared" si="898"/>
        <v>0</v>
      </c>
      <c r="AA4760" s="8" t="str">
        <f t="shared" si="899"/>
        <v>0</v>
      </c>
      <c r="AD4760" t="s">
        <v>9834</v>
      </c>
      <c r="AE4760" s="3">
        <v>1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</row>
    <row r="4761" spans="3:41" x14ac:dyDescent="0.25">
      <c r="C4761" s="6" t="s">
        <v>9847</v>
      </c>
      <c r="D4761" s="9" t="s">
        <v>2865</v>
      </c>
      <c r="E4761" s="9" t="s">
        <v>2764</v>
      </c>
      <c r="F4761" s="9" t="s">
        <v>2764</v>
      </c>
      <c r="G4761" s="9" t="s">
        <v>2764</v>
      </c>
      <c r="H4761" s="9" t="s">
        <v>2764</v>
      </c>
      <c r="I4761" s="9" t="s">
        <v>2764</v>
      </c>
      <c r="J4761" s="9" t="s">
        <v>2764</v>
      </c>
      <c r="K4761" s="9" t="s">
        <v>2764</v>
      </c>
      <c r="L4761" s="9" t="s">
        <v>2764</v>
      </c>
      <c r="M4761" s="9" t="s">
        <v>2764</v>
      </c>
      <c r="N4761" s="9" t="s">
        <v>2764</v>
      </c>
      <c r="P4761" t="str">
        <f t="shared" si="888"/>
        <v>Fordham - Luka Radovich</v>
      </c>
      <c r="Q4761" s="8" t="str">
        <f t="shared" si="889"/>
        <v>1</v>
      </c>
      <c r="R4761" s="8" t="str">
        <f t="shared" si="890"/>
        <v>0</v>
      </c>
      <c r="S4761" s="8" t="str">
        <f t="shared" si="891"/>
        <v>0</v>
      </c>
      <c r="T4761" s="8" t="str">
        <f t="shared" si="892"/>
        <v>0</v>
      </c>
      <c r="U4761" s="8" t="str">
        <f t="shared" si="893"/>
        <v>0</v>
      </c>
      <c r="V4761" s="8" t="str">
        <f t="shared" si="894"/>
        <v>0</v>
      </c>
      <c r="W4761" s="8" t="str">
        <f t="shared" si="895"/>
        <v>0</v>
      </c>
      <c r="X4761" s="8" t="str">
        <f t="shared" si="896"/>
        <v>0</v>
      </c>
      <c r="Y4761" s="8" t="str">
        <f t="shared" si="897"/>
        <v>0</v>
      </c>
      <c r="Z4761" s="8" t="str">
        <f t="shared" si="898"/>
        <v>0</v>
      </c>
      <c r="AA4761" s="8" t="str">
        <f t="shared" si="899"/>
        <v>0</v>
      </c>
      <c r="AD4761" t="s">
        <v>9835</v>
      </c>
      <c r="AE4761" s="3">
        <v>1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</row>
    <row r="4762" spans="3:41" x14ac:dyDescent="0.25">
      <c r="C4762" s="5" t="s">
        <v>9848</v>
      </c>
      <c r="D4762" s="8" t="s">
        <v>2865</v>
      </c>
      <c r="E4762" s="8" t="s">
        <v>2764</v>
      </c>
      <c r="F4762" s="8" t="s">
        <v>2764</v>
      </c>
      <c r="G4762" s="8" t="s">
        <v>2764</v>
      </c>
      <c r="H4762" s="8" t="s">
        <v>2764</v>
      </c>
      <c r="I4762" s="8" t="s">
        <v>2764</v>
      </c>
      <c r="J4762" s="8" t="s">
        <v>2764</v>
      </c>
      <c r="K4762" s="8" t="s">
        <v>2764</v>
      </c>
      <c r="L4762" s="8" t="s">
        <v>2764</v>
      </c>
      <c r="M4762" s="8" t="s">
        <v>2764</v>
      </c>
      <c r="N4762" s="8" t="s">
        <v>2764</v>
      </c>
      <c r="P4762" t="str">
        <f t="shared" si="888"/>
        <v>SIU-Edwardsville - DQuan Applewhite</v>
      </c>
      <c r="Q4762" s="8" t="str">
        <f t="shared" si="889"/>
        <v>1</v>
      </c>
      <c r="R4762" s="8" t="str">
        <f t="shared" si="890"/>
        <v>0</v>
      </c>
      <c r="S4762" s="8" t="str">
        <f t="shared" si="891"/>
        <v>0</v>
      </c>
      <c r="T4762" s="8" t="str">
        <f t="shared" si="892"/>
        <v>0</v>
      </c>
      <c r="U4762" s="8" t="str">
        <f t="shared" si="893"/>
        <v>0</v>
      </c>
      <c r="V4762" s="8" t="str">
        <f t="shared" si="894"/>
        <v>0</v>
      </c>
      <c r="W4762" s="8" t="str">
        <f t="shared" si="895"/>
        <v>0</v>
      </c>
      <c r="X4762" s="8" t="str">
        <f t="shared" si="896"/>
        <v>0</v>
      </c>
      <c r="Y4762" s="8" t="str">
        <f t="shared" si="897"/>
        <v>0</v>
      </c>
      <c r="Z4762" s="8" t="str">
        <f t="shared" si="898"/>
        <v>0</v>
      </c>
      <c r="AA4762" s="8" t="str">
        <f t="shared" si="899"/>
        <v>0</v>
      </c>
      <c r="AD4762" t="s">
        <v>9836</v>
      </c>
      <c r="AE4762" s="3">
        <v>2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</row>
    <row r="4763" spans="3:41" x14ac:dyDescent="0.25">
      <c r="C4763" s="6" t="s">
        <v>9849</v>
      </c>
      <c r="D4763" s="9" t="s">
        <v>2865</v>
      </c>
      <c r="E4763" s="9" t="s">
        <v>2764</v>
      </c>
      <c r="F4763" s="9" t="s">
        <v>2764</v>
      </c>
      <c r="G4763" s="9" t="s">
        <v>2764</v>
      </c>
      <c r="H4763" s="9" t="s">
        <v>2764</v>
      </c>
      <c r="I4763" s="9" t="s">
        <v>2764</v>
      </c>
      <c r="J4763" s="9" t="s">
        <v>2764</v>
      </c>
      <c r="K4763" s="9" t="s">
        <v>2764</v>
      </c>
      <c r="L4763" s="9" t="s">
        <v>2764</v>
      </c>
      <c r="M4763" s="9" t="s">
        <v>2764</v>
      </c>
      <c r="N4763" s="9" t="s">
        <v>2764</v>
      </c>
      <c r="P4763" t="str">
        <f t="shared" si="888"/>
        <v>La Salle - Andrew Lafond</v>
      </c>
      <c r="Q4763" s="8" t="str">
        <f t="shared" si="889"/>
        <v>1</v>
      </c>
      <c r="R4763" s="8" t="str">
        <f t="shared" si="890"/>
        <v>0</v>
      </c>
      <c r="S4763" s="8" t="str">
        <f t="shared" si="891"/>
        <v>0</v>
      </c>
      <c r="T4763" s="8" t="str">
        <f t="shared" si="892"/>
        <v>0</v>
      </c>
      <c r="U4763" s="8" t="str">
        <f t="shared" si="893"/>
        <v>0</v>
      </c>
      <c r="V4763" s="8" t="str">
        <f t="shared" si="894"/>
        <v>0</v>
      </c>
      <c r="W4763" s="8" t="str">
        <f t="shared" si="895"/>
        <v>0</v>
      </c>
      <c r="X4763" s="8" t="str">
        <f t="shared" si="896"/>
        <v>0</v>
      </c>
      <c r="Y4763" s="8" t="str">
        <f t="shared" si="897"/>
        <v>0</v>
      </c>
      <c r="Z4763" s="8" t="str">
        <f t="shared" si="898"/>
        <v>0</v>
      </c>
      <c r="AA4763" s="8" t="str">
        <f t="shared" si="899"/>
        <v>0</v>
      </c>
      <c r="AD4763" t="s">
        <v>9837</v>
      </c>
      <c r="AE4763" s="3">
        <v>1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</row>
    <row r="4764" spans="3:41" x14ac:dyDescent="0.25">
      <c r="C4764" s="5" t="s">
        <v>9850</v>
      </c>
      <c r="D4764" s="8" t="s">
        <v>10029</v>
      </c>
      <c r="E4764" s="8" t="s">
        <v>2763</v>
      </c>
      <c r="F4764" s="8" t="s">
        <v>2764</v>
      </c>
      <c r="G4764" s="8" t="s">
        <v>2764</v>
      </c>
      <c r="H4764" s="8" t="s">
        <v>2764</v>
      </c>
      <c r="I4764" s="8" t="s">
        <v>2764</v>
      </c>
      <c r="J4764" s="8" t="s">
        <v>2764</v>
      </c>
      <c r="K4764" s="8" t="s">
        <v>2764</v>
      </c>
      <c r="L4764" s="8" t="s">
        <v>2764</v>
      </c>
      <c r="M4764" s="8" t="s">
        <v>2764</v>
      </c>
      <c r="N4764" s="8" t="s">
        <v>2764</v>
      </c>
      <c r="P4764" t="str">
        <f t="shared" si="888"/>
        <v>Illinois - Samson Oladimeji</v>
      </c>
      <c r="Q4764" s="8" t="str">
        <f t="shared" si="889"/>
        <v>1</v>
      </c>
      <c r="R4764" s="8" t="str">
        <f t="shared" si="890"/>
        <v>1</v>
      </c>
      <c r="S4764" s="8" t="str">
        <f t="shared" si="891"/>
        <v>0</v>
      </c>
      <c r="T4764" s="8" t="str">
        <f t="shared" si="892"/>
        <v>0</v>
      </c>
      <c r="U4764" s="8" t="str">
        <f t="shared" si="893"/>
        <v>0</v>
      </c>
      <c r="V4764" s="8" t="str">
        <f t="shared" si="894"/>
        <v>0</v>
      </c>
      <c r="W4764" s="8" t="str">
        <f t="shared" si="895"/>
        <v>0</v>
      </c>
      <c r="X4764" s="8" t="str">
        <f t="shared" si="896"/>
        <v>0</v>
      </c>
      <c r="Y4764" s="8" t="str">
        <f t="shared" si="897"/>
        <v>0</v>
      </c>
      <c r="Z4764" s="8" t="str">
        <f t="shared" si="898"/>
        <v>0</v>
      </c>
      <c r="AA4764" s="8" t="str">
        <f t="shared" si="899"/>
        <v>0</v>
      </c>
      <c r="AD4764" t="s">
        <v>9838</v>
      </c>
      <c r="AE4764" s="3">
        <v>2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</row>
    <row r="4765" spans="3:41" x14ac:dyDescent="0.25">
      <c r="C4765" s="6" t="s">
        <v>9851</v>
      </c>
      <c r="D4765" s="9" t="s">
        <v>10099</v>
      </c>
      <c r="E4765" s="9" t="s">
        <v>2763</v>
      </c>
      <c r="F4765" s="9" t="s">
        <v>2764</v>
      </c>
      <c r="G4765" s="9" t="s">
        <v>2764</v>
      </c>
      <c r="H4765" s="9" t="s">
        <v>2764</v>
      </c>
      <c r="I4765" s="9" t="s">
        <v>2764</v>
      </c>
      <c r="J4765" s="9" t="s">
        <v>2764</v>
      </c>
      <c r="K4765" s="9" t="s">
        <v>2764</v>
      </c>
      <c r="L4765" s="9" t="s">
        <v>2764</v>
      </c>
      <c r="M4765" s="9" t="s">
        <v>2764</v>
      </c>
      <c r="N4765" s="9" t="s">
        <v>2764</v>
      </c>
      <c r="P4765" t="str">
        <f t="shared" si="888"/>
        <v>Winston Salem - Julius Barnes</v>
      </c>
      <c r="Q4765" s="8" t="str">
        <f t="shared" si="889"/>
        <v>2</v>
      </c>
      <c r="R4765" s="8" t="str">
        <f t="shared" si="890"/>
        <v>1</v>
      </c>
      <c r="S4765" s="8" t="str">
        <f t="shared" si="891"/>
        <v>0</v>
      </c>
      <c r="T4765" s="8" t="str">
        <f t="shared" si="892"/>
        <v>0</v>
      </c>
      <c r="U4765" s="8" t="str">
        <f t="shared" si="893"/>
        <v>0</v>
      </c>
      <c r="V4765" s="8" t="str">
        <f t="shared" si="894"/>
        <v>0</v>
      </c>
      <c r="W4765" s="8" t="str">
        <f t="shared" si="895"/>
        <v>0</v>
      </c>
      <c r="X4765" s="8" t="str">
        <f t="shared" si="896"/>
        <v>0</v>
      </c>
      <c r="Y4765" s="8" t="str">
        <f t="shared" si="897"/>
        <v>0</v>
      </c>
      <c r="Z4765" s="8" t="str">
        <f t="shared" si="898"/>
        <v>0</v>
      </c>
      <c r="AA4765" s="8" t="str">
        <f t="shared" si="899"/>
        <v>0</v>
      </c>
      <c r="AD4765" t="s">
        <v>9839</v>
      </c>
      <c r="AE4765" s="3">
        <v>2</v>
      </c>
      <c r="AF4765" s="3">
        <v>1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</row>
    <row r="4766" spans="3:41" x14ac:dyDescent="0.25">
      <c r="C4766" s="5" t="s">
        <v>9852</v>
      </c>
      <c r="D4766" s="8" t="s">
        <v>10024</v>
      </c>
      <c r="E4766" s="8" t="s">
        <v>2775</v>
      </c>
      <c r="F4766" s="8" t="s">
        <v>2764</v>
      </c>
      <c r="G4766" s="8" t="s">
        <v>2764</v>
      </c>
      <c r="H4766" s="8" t="s">
        <v>2764</v>
      </c>
      <c r="I4766" s="8" t="s">
        <v>2764</v>
      </c>
      <c r="J4766" s="8" t="s">
        <v>2764</v>
      </c>
      <c r="K4766" s="8" t="s">
        <v>2764</v>
      </c>
      <c r="L4766" s="8" t="s">
        <v>2764</v>
      </c>
      <c r="M4766" s="8" t="s">
        <v>2764</v>
      </c>
      <c r="N4766" s="8" t="s">
        <v>2764</v>
      </c>
      <c r="P4766" t="str">
        <f t="shared" si="888"/>
        <v>Winston Salem - Robert Colon</v>
      </c>
      <c r="Q4766" s="8" t="str">
        <f t="shared" si="889"/>
        <v>6</v>
      </c>
      <c r="R4766" s="8" t="str">
        <f t="shared" si="890"/>
        <v>2</v>
      </c>
      <c r="S4766" s="8" t="str">
        <f t="shared" si="891"/>
        <v>0</v>
      </c>
      <c r="T4766" s="8" t="str">
        <f t="shared" si="892"/>
        <v>0</v>
      </c>
      <c r="U4766" s="8" t="str">
        <f t="shared" si="893"/>
        <v>0</v>
      </c>
      <c r="V4766" s="8" t="str">
        <f t="shared" si="894"/>
        <v>0</v>
      </c>
      <c r="W4766" s="8" t="str">
        <f t="shared" si="895"/>
        <v>0</v>
      </c>
      <c r="X4766" s="8" t="str">
        <f t="shared" si="896"/>
        <v>0</v>
      </c>
      <c r="Y4766" s="8" t="str">
        <f t="shared" si="897"/>
        <v>0</v>
      </c>
      <c r="Z4766" s="8" t="str">
        <f t="shared" si="898"/>
        <v>0</v>
      </c>
      <c r="AA4766" s="8" t="str">
        <f t="shared" si="899"/>
        <v>0</v>
      </c>
      <c r="AD4766" t="s">
        <v>9840</v>
      </c>
      <c r="AE4766" s="3">
        <v>3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</row>
    <row r="4767" spans="3:41" x14ac:dyDescent="0.25">
      <c r="C4767" s="6" t="s">
        <v>9853</v>
      </c>
      <c r="D4767" s="9" t="s">
        <v>10089</v>
      </c>
      <c r="E4767" s="9" t="s">
        <v>2763</v>
      </c>
      <c r="F4767" s="9" t="s">
        <v>2764</v>
      </c>
      <c r="G4767" s="9" t="s">
        <v>2764</v>
      </c>
      <c r="H4767" s="9" t="s">
        <v>2764</v>
      </c>
      <c r="I4767" s="9" t="s">
        <v>2764</v>
      </c>
      <c r="J4767" s="9" t="s">
        <v>2764</v>
      </c>
      <c r="K4767" s="9" t="s">
        <v>2764</v>
      </c>
      <c r="L4767" s="9" t="s">
        <v>2764</v>
      </c>
      <c r="M4767" s="9" t="s">
        <v>2764</v>
      </c>
      <c r="N4767" s="9" t="s">
        <v>2764</v>
      </c>
      <c r="P4767" t="str">
        <f t="shared" si="888"/>
        <v>Winston Salem - James Rucker II</v>
      </c>
      <c r="Q4767" s="8" t="str">
        <f t="shared" si="889"/>
        <v>4</v>
      </c>
      <c r="R4767" s="8" t="str">
        <f t="shared" si="890"/>
        <v>1</v>
      </c>
      <c r="S4767" s="8" t="str">
        <f t="shared" si="891"/>
        <v>0</v>
      </c>
      <c r="T4767" s="8" t="str">
        <f t="shared" si="892"/>
        <v>0</v>
      </c>
      <c r="U4767" s="8" t="str">
        <f t="shared" si="893"/>
        <v>0</v>
      </c>
      <c r="V4767" s="8" t="str">
        <f t="shared" si="894"/>
        <v>0</v>
      </c>
      <c r="W4767" s="8" t="str">
        <f t="shared" si="895"/>
        <v>0</v>
      </c>
      <c r="X4767" s="8" t="str">
        <f t="shared" si="896"/>
        <v>0</v>
      </c>
      <c r="Y4767" s="8" t="str">
        <f t="shared" si="897"/>
        <v>0</v>
      </c>
      <c r="Z4767" s="8" t="str">
        <f t="shared" si="898"/>
        <v>0</v>
      </c>
      <c r="AA4767" s="8" t="str">
        <f t="shared" si="899"/>
        <v>0</v>
      </c>
      <c r="AD4767" t="s">
        <v>9841</v>
      </c>
      <c r="AE4767" s="3">
        <v>1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</row>
    <row r="4768" spans="3:41" x14ac:dyDescent="0.25">
      <c r="C4768" s="5" t="s">
        <v>9854</v>
      </c>
      <c r="D4768" s="8" t="s">
        <v>2865</v>
      </c>
      <c r="E4768" s="8" t="s">
        <v>2764</v>
      </c>
      <c r="F4768" s="8" t="s">
        <v>2764</v>
      </c>
      <c r="G4768" s="8" t="s">
        <v>2764</v>
      </c>
      <c r="H4768" s="8" t="s">
        <v>2764</v>
      </c>
      <c r="I4768" s="8" t="s">
        <v>2764</v>
      </c>
      <c r="J4768" s="8" t="s">
        <v>2764</v>
      </c>
      <c r="K4768" s="8" t="s">
        <v>2764</v>
      </c>
      <c r="L4768" s="8" t="s">
        <v>2764</v>
      </c>
      <c r="M4768" s="8" t="s">
        <v>2764</v>
      </c>
      <c r="N4768" s="8" t="s">
        <v>2764</v>
      </c>
      <c r="P4768" t="str">
        <f t="shared" si="888"/>
        <v>Winston Salem - Andrew Lopez</v>
      </c>
      <c r="Q4768" s="8" t="str">
        <f t="shared" si="889"/>
        <v>1</v>
      </c>
      <c r="R4768" s="8" t="str">
        <f t="shared" si="890"/>
        <v>0</v>
      </c>
      <c r="S4768" s="8" t="str">
        <f t="shared" si="891"/>
        <v>0</v>
      </c>
      <c r="T4768" s="8" t="str">
        <f t="shared" si="892"/>
        <v>0</v>
      </c>
      <c r="U4768" s="8" t="str">
        <f t="shared" si="893"/>
        <v>0</v>
      </c>
      <c r="V4768" s="8" t="str">
        <f t="shared" si="894"/>
        <v>0</v>
      </c>
      <c r="W4768" s="8" t="str">
        <f t="shared" si="895"/>
        <v>0</v>
      </c>
      <c r="X4768" s="8" t="str">
        <f t="shared" si="896"/>
        <v>0</v>
      </c>
      <c r="Y4768" s="8" t="str">
        <f t="shared" si="897"/>
        <v>0</v>
      </c>
      <c r="Z4768" s="8" t="str">
        <f t="shared" si="898"/>
        <v>0</v>
      </c>
      <c r="AA4768" s="8" t="str">
        <f t="shared" si="899"/>
        <v>0</v>
      </c>
      <c r="AD4768" t="s">
        <v>9842</v>
      </c>
      <c r="AE4768" s="3">
        <v>1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</row>
    <row r="4769" spans="3:41" x14ac:dyDescent="0.25">
      <c r="C4769" s="6" t="s">
        <v>9855</v>
      </c>
      <c r="D4769" s="9" t="s">
        <v>10025</v>
      </c>
      <c r="E4769" s="9" t="s">
        <v>2831</v>
      </c>
      <c r="F4769" s="9" t="s">
        <v>2763</v>
      </c>
      <c r="G4769" s="9" t="s">
        <v>2764</v>
      </c>
      <c r="H4769" s="9" t="s">
        <v>2764</v>
      </c>
      <c r="I4769" s="9" t="s">
        <v>2764</v>
      </c>
      <c r="J4769" s="9" t="s">
        <v>2764</v>
      </c>
      <c r="K4769" s="9" t="s">
        <v>2764</v>
      </c>
      <c r="L4769" s="9" t="s">
        <v>2764</v>
      </c>
      <c r="M4769" s="9" t="s">
        <v>2764</v>
      </c>
      <c r="N4769" s="9" t="s">
        <v>2764</v>
      </c>
      <c r="P4769" t="str">
        <f t="shared" si="888"/>
        <v>Winston Salem - Jamel McAllister</v>
      </c>
      <c r="Q4769" s="8" t="str">
        <f t="shared" si="889"/>
        <v>5</v>
      </c>
      <c r="R4769" s="8" t="str">
        <f t="shared" si="890"/>
        <v>2</v>
      </c>
      <c r="S4769" s="8" t="str">
        <f t="shared" si="891"/>
        <v>1</v>
      </c>
      <c r="T4769" s="8" t="str">
        <f t="shared" si="892"/>
        <v>0</v>
      </c>
      <c r="U4769" s="8" t="str">
        <f t="shared" si="893"/>
        <v>0</v>
      </c>
      <c r="V4769" s="8" t="str">
        <f t="shared" si="894"/>
        <v>0</v>
      </c>
      <c r="W4769" s="8" t="str">
        <f t="shared" si="895"/>
        <v>0</v>
      </c>
      <c r="X4769" s="8" t="str">
        <f t="shared" si="896"/>
        <v>0</v>
      </c>
      <c r="Y4769" s="8" t="str">
        <f t="shared" si="897"/>
        <v>0</v>
      </c>
      <c r="Z4769" s="8" t="str">
        <f t="shared" si="898"/>
        <v>0</v>
      </c>
      <c r="AA4769" s="8" t="str">
        <f t="shared" si="899"/>
        <v>0</v>
      </c>
      <c r="AD4769" t="s">
        <v>9843</v>
      </c>
      <c r="AE4769" s="3">
        <v>7</v>
      </c>
      <c r="AF4769" s="3">
        <v>3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</row>
    <row r="4770" spans="3:41" x14ac:dyDescent="0.25">
      <c r="C4770" s="5" t="s">
        <v>9856</v>
      </c>
      <c r="D4770" s="8" t="s">
        <v>10099</v>
      </c>
      <c r="E4770" s="8" t="s">
        <v>2770</v>
      </c>
      <c r="F4770" s="8" t="s">
        <v>2763</v>
      </c>
      <c r="G4770" s="8" t="s">
        <v>2764</v>
      </c>
      <c r="H4770" s="8" t="s">
        <v>2764</v>
      </c>
      <c r="I4770" s="8" t="s">
        <v>2764</v>
      </c>
      <c r="J4770" s="8" t="s">
        <v>2764</v>
      </c>
      <c r="K4770" s="8" t="s">
        <v>2764</v>
      </c>
      <c r="L4770" s="8" t="s">
        <v>2764</v>
      </c>
      <c r="M4770" s="8" t="s">
        <v>2764</v>
      </c>
      <c r="N4770" s="8" t="s">
        <v>2764</v>
      </c>
      <c r="P4770" t="str">
        <f t="shared" si="888"/>
        <v>Winston Salem - Jalyn McKoy</v>
      </c>
      <c r="Q4770" s="8" t="str">
        <f t="shared" si="889"/>
        <v>2</v>
      </c>
      <c r="R4770" s="8" t="str">
        <f t="shared" si="890"/>
        <v>1</v>
      </c>
      <c r="S4770" s="8" t="str">
        <f t="shared" si="891"/>
        <v>1</v>
      </c>
      <c r="T4770" s="8" t="str">
        <f t="shared" si="892"/>
        <v>0</v>
      </c>
      <c r="U4770" s="8" t="str">
        <f t="shared" si="893"/>
        <v>0</v>
      </c>
      <c r="V4770" s="8" t="str">
        <f t="shared" si="894"/>
        <v>0</v>
      </c>
      <c r="W4770" s="8" t="str">
        <f t="shared" si="895"/>
        <v>0</v>
      </c>
      <c r="X4770" s="8" t="str">
        <f t="shared" si="896"/>
        <v>0</v>
      </c>
      <c r="Y4770" s="8" t="str">
        <f t="shared" si="897"/>
        <v>0</v>
      </c>
      <c r="Z4770" s="8" t="str">
        <f t="shared" si="898"/>
        <v>0</v>
      </c>
      <c r="AA4770" s="8" t="str">
        <f t="shared" si="899"/>
        <v>0</v>
      </c>
      <c r="AD4770" t="s">
        <v>9844</v>
      </c>
      <c r="AE4770" s="3">
        <v>13</v>
      </c>
      <c r="AF4770" s="3">
        <v>2</v>
      </c>
      <c r="AG4770" s="3">
        <v>1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</row>
    <row r="4771" spans="3:41" x14ac:dyDescent="0.25">
      <c r="C4771" s="6" t="s">
        <v>9857</v>
      </c>
      <c r="D4771" s="9" t="s">
        <v>10099</v>
      </c>
      <c r="E4771" s="9" t="s">
        <v>2764</v>
      </c>
      <c r="F4771" s="9" t="s">
        <v>2764</v>
      </c>
      <c r="G4771" s="9" t="s">
        <v>2764</v>
      </c>
      <c r="H4771" s="9" t="s">
        <v>2764</v>
      </c>
      <c r="I4771" s="9" t="s">
        <v>2764</v>
      </c>
      <c r="J4771" s="9" t="s">
        <v>2764</v>
      </c>
      <c r="K4771" s="9" t="s">
        <v>2764</v>
      </c>
      <c r="L4771" s="9" t="s">
        <v>2764</v>
      </c>
      <c r="M4771" s="9" t="s">
        <v>2764</v>
      </c>
      <c r="N4771" s="9" t="s">
        <v>2764</v>
      </c>
      <c r="P4771" t="str">
        <f t="shared" si="888"/>
        <v>Winston Salem - William Crandell</v>
      </c>
      <c r="Q4771" s="8" t="str">
        <f t="shared" si="889"/>
        <v>2</v>
      </c>
      <c r="R4771" s="8" t="str">
        <f t="shared" si="890"/>
        <v>0</v>
      </c>
      <c r="S4771" s="8" t="str">
        <f t="shared" si="891"/>
        <v>0</v>
      </c>
      <c r="T4771" s="8" t="str">
        <f t="shared" si="892"/>
        <v>0</v>
      </c>
      <c r="U4771" s="8" t="str">
        <f t="shared" si="893"/>
        <v>0</v>
      </c>
      <c r="V4771" s="8" t="str">
        <f t="shared" si="894"/>
        <v>0</v>
      </c>
      <c r="W4771" s="8" t="str">
        <f t="shared" si="895"/>
        <v>0</v>
      </c>
      <c r="X4771" s="8" t="str">
        <f t="shared" si="896"/>
        <v>0</v>
      </c>
      <c r="Y4771" s="8" t="str">
        <f t="shared" si="897"/>
        <v>0</v>
      </c>
      <c r="Z4771" s="8" t="str">
        <f t="shared" si="898"/>
        <v>0</v>
      </c>
      <c r="AA4771" s="8" t="str">
        <f t="shared" si="899"/>
        <v>0</v>
      </c>
      <c r="AD4771" t="s">
        <v>9845</v>
      </c>
      <c r="AE4771" s="3">
        <v>2</v>
      </c>
      <c r="AF4771" s="3">
        <v>1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</row>
    <row r="4772" spans="3:41" x14ac:dyDescent="0.25">
      <c r="C4772" s="5" t="s">
        <v>9858</v>
      </c>
      <c r="D4772" s="8" t="s">
        <v>2840</v>
      </c>
      <c r="E4772" s="8" t="s">
        <v>2764</v>
      </c>
      <c r="F4772" s="8" t="s">
        <v>2764</v>
      </c>
      <c r="G4772" s="8" t="s">
        <v>2764</v>
      </c>
      <c r="H4772" s="8" t="s">
        <v>2764</v>
      </c>
      <c r="I4772" s="8" t="s">
        <v>2764</v>
      </c>
      <c r="J4772" s="8" t="s">
        <v>2764</v>
      </c>
      <c r="K4772" s="8" t="s">
        <v>2764</v>
      </c>
      <c r="L4772" s="8" t="s">
        <v>2764</v>
      </c>
      <c r="M4772" s="8" t="s">
        <v>2764</v>
      </c>
      <c r="N4772" s="8" t="s">
        <v>2764</v>
      </c>
      <c r="P4772" t="str">
        <f t="shared" si="888"/>
        <v>Winston Salem - Xavier Fennell</v>
      </c>
      <c r="Q4772" s="8" t="str">
        <f t="shared" si="889"/>
        <v>2</v>
      </c>
      <c r="R4772" s="8" t="str">
        <f t="shared" si="890"/>
        <v>0</v>
      </c>
      <c r="S4772" s="8" t="str">
        <f t="shared" si="891"/>
        <v>0</v>
      </c>
      <c r="T4772" s="8" t="str">
        <f t="shared" si="892"/>
        <v>0</v>
      </c>
      <c r="U4772" s="8" t="str">
        <f t="shared" si="893"/>
        <v>0</v>
      </c>
      <c r="V4772" s="8" t="str">
        <f t="shared" si="894"/>
        <v>0</v>
      </c>
      <c r="W4772" s="8" t="str">
        <f t="shared" si="895"/>
        <v>0</v>
      </c>
      <c r="X4772" s="8" t="str">
        <f t="shared" si="896"/>
        <v>0</v>
      </c>
      <c r="Y4772" s="8" t="str">
        <f t="shared" si="897"/>
        <v>0</v>
      </c>
      <c r="Z4772" s="8" t="str">
        <f t="shared" si="898"/>
        <v>0</v>
      </c>
      <c r="AA4772" s="8" t="str">
        <f t="shared" si="899"/>
        <v>0</v>
      </c>
      <c r="AD4772" t="s">
        <v>9846</v>
      </c>
      <c r="AE4772" s="3">
        <v>2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</row>
    <row r="4773" spans="3:41" x14ac:dyDescent="0.25">
      <c r="C4773" s="6" t="s">
        <v>9859</v>
      </c>
      <c r="D4773" s="9" t="s">
        <v>2865</v>
      </c>
      <c r="E4773" s="9" t="s">
        <v>2764</v>
      </c>
      <c r="F4773" s="9" t="s">
        <v>2764</v>
      </c>
      <c r="G4773" s="9" t="s">
        <v>2764</v>
      </c>
      <c r="H4773" s="9" t="s">
        <v>2764</v>
      </c>
      <c r="I4773" s="9" t="s">
        <v>2764</v>
      </c>
      <c r="J4773" s="9" t="s">
        <v>2764</v>
      </c>
      <c r="K4773" s="9" t="s">
        <v>2764</v>
      </c>
      <c r="L4773" s="9" t="s">
        <v>2764</v>
      </c>
      <c r="M4773" s="9" t="s">
        <v>2764</v>
      </c>
      <c r="N4773" s="9" t="s">
        <v>2764</v>
      </c>
      <c r="P4773" t="str">
        <f t="shared" si="888"/>
        <v>Winston Salem - Mason Harrell</v>
      </c>
      <c r="Q4773" s="8" t="str">
        <f t="shared" si="889"/>
        <v>1</v>
      </c>
      <c r="R4773" s="8" t="str">
        <f t="shared" si="890"/>
        <v>0</v>
      </c>
      <c r="S4773" s="8" t="str">
        <f t="shared" si="891"/>
        <v>0</v>
      </c>
      <c r="T4773" s="8" t="str">
        <f t="shared" si="892"/>
        <v>0</v>
      </c>
      <c r="U4773" s="8" t="str">
        <f t="shared" si="893"/>
        <v>0</v>
      </c>
      <c r="V4773" s="8" t="str">
        <f t="shared" si="894"/>
        <v>0</v>
      </c>
      <c r="W4773" s="8" t="str">
        <f t="shared" si="895"/>
        <v>0</v>
      </c>
      <c r="X4773" s="8" t="str">
        <f t="shared" si="896"/>
        <v>0</v>
      </c>
      <c r="Y4773" s="8" t="str">
        <f t="shared" si="897"/>
        <v>0</v>
      </c>
      <c r="Z4773" s="8" t="str">
        <f t="shared" si="898"/>
        <v>0</v>
      </c>
      <c r="AA4773" s="8" t="str">
        <f t="shared" si="899"/>
        <v>0</v>
      </c>
      <c r="AD4773" t="s">
        <v>9847</v>
      </c>
      <c r="AE4773" s="3">
        <v>1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</row>
    <row r="4774" spans="3:41" x14ac:dyDescent="0.25">
      <c r="C4774" s="5" t="s">
        <v>9860</v>
      </c>
      <c r="D4774" s="8" t="s">
        <v>10099</v>
      </c>
      <c r="E4774" s="8" t="s">
        <v>2763</v>
      </c>
      <c r="F4774" s="8" t="s">
        <v>2764</v>
      </c>
      <c r="G4774" s="8" t="s">
        <v>2764</v>
      </c>
      <c r="H4774" s="8" t="s">
        <v>2764</v>
      </c>
      <c r="I4774" s="8" t="s">
        <v>2764</v>
      </c>
      <c r="J4774" s="8" t="s">
        <v>2764</v>
      </c>
      <c r="K4774" s="8" t="s">
        <v>2764</v>
      </c>
      <c r="L4774" s="8" t="s">
        <v>2764</v>
      </c>
      <c r="M4774" s="8" t="s">
        <v>2764</v>
      </c>
      <c r="N4774" s="8" t="s">
        <v>2764</v>
      </c>
      <c r="P4774" t="str">
        <f t="shared" si="888"/>
        <v>Winston Salem - Derick Brewer Jr.</v>
      </c>
      <c r="Q4774" s="8" t="str">
        <f t="shared" si="889"/>
        <v>2</v>
      </c>
      <c r="R4774" s="8" t="str">
        <f t="shared" si="890"/>
        <v>1</v>
      </c>
      <c r="S4774" s="8" t="str">
        <f t="shared" si="891"/>
        <v>0</v>
      </c>
      <c r="T4774" s="8" t="str">
        <f t="shared" si="892"/>
        <v>0</v>
      </c>
      <c r="U4774" s="8" t="str">
        <f t="shared" si="893"/>
        <v>0</v>
      </c>
      <c r="V4774" s="8" t="str">
        <f t="shared" si="894"/>
        <v>0</v>
      </c>
      <c r="W4774" s="8" t="str">
        <f t="shared" si="895"/>
        <v>0</v>
      </c>
      <c r="X4774" s="8" t="str">
        <f t="shared" si="896"/>
        <v>0</v>
      </c>
      <c r="Y4774" s="8" t="str">
        <f t="shared" si="897"/>
        <v>0</v>
      </c>
      <c r="Z4774" s="8" t="str">
        <f t="shared" si="898"/>
        <v>0</v>
      </c>
      <c r="AA4774" s="8" t="str">
        <f t="shared" si="899"/>
        <v>0</v>
      </c>
      <c r="AD4774" t="s">
        <v>9848</v>
      </c>
      <c r="AE4774" s="3">
        <v>1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</row>
    <row r="4775" spans="3:41" x14ac:dyDescent="0.25">
      <c r="C4775" s="6" t="s">
        <v>9861</v>
      </c>
      <c r="D4775" s="9" t="s">
        <v>2865</v>
      </c>
      <c r="E4775" s="9" t="s">
        <v>2764</v>
      </c>
      <c r="F4775" s="9" t="s">
        <v>2764</v>
      </c>
      <c r="G4775" s="9" t="s">
        <v>2764</v>
      </c>
      <c r="H4775" s="9" t="s">
        <v>2764</v>
      </c>
      <c r="I4775" s="9" t="s">
        <v>2764</v>
      </c>
      <c r="J4775" s="9" t="s">
        <v>2764</v>
      </c>
      <c r="K4775" s="9" t="s">
        <v>2764</v>
      </c>
      <c r="L4775" s="9" t="s">
        <v>2764</v>
      </c>
      <c r="M4775" s="9" t="s">
        <v>2764</v>
      </c>
      <c r="N4775" s="9" t="s">
        <v>2764</v>
      </c>
      <c r="P4775" t="str">
        <f t="shared" si="888"/>
        <v>Winston Salem - Justin Ross</v>
      </c>
      <c r="Q4775" s="8" t="str">
        <f t="shared" si="889"/>
        <v>1</v>
      </c>
      <c r="R4775" s="8" t="str">
        <f t="shared" si="890"/>
        <v>0</v>
      </c>
      <c r="S4775" s="8" t="str">
        <f t="shared" si="891"/>
        <v>0</v>
      </c>
      <c r="T4775" s="8" t="str">
        <f t="shared" si="892"/>
        <v>0</v>
      </c>
      <c r="U4775" s="8" t="str">
        <f t="shared" si="893"/>
        <v>0</v>
      </c>
      <c r="V4775" s="8" t="str">
        <f t="shared" si="894"/>
        <v>0</v>
      </c>
      <c r="W4775" s="8" t="str">
        <f t="shared" si="895"/>
        <v>0</v>
      </c>
      <c r="X4775" s="8" t="str">
        <f t="shared" si="896"/>
        <v>0</v>
      </c>
      <c r="Y4775" s="8" t="str">
        <f t="shared" si="897"/>
        <v>0</v>
      </c>
      <c r="Z4775" s="8" t="str">
        <f t="shared" si="898"/>
        <v>0</v>
      </c>
      <c r="AA4775" s="8" t="str">
        <f t="shared" si="899"/>
        <v>0</v>
      </c>
      <c r="AD4775" t="s">
        <v>9849</v>
      </c>
      <c r="AE4775" s="3">
        <v>1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</row>
    <row r="4776" spans="3:41" x14ac:dyDescent="0.25">
      <c r="C4776" s="5" t="s">
        <v>9862</v>
      </c>
      <c r="D4776" s="8" t="s">
        <v>3918</v>
      </c>
      <c r="E4776" s="8" t="s">
        <v>2764</v>
      </c>
      <c r="F4776" s="8" t="s">
        <v>2764</v>
      </c>
      <c r="G4776" s="8" t="s">
        <v>2764</v>
      </c>
      <c r="H4776" s="8" t="s">
        <v>2764</v>
      </c>
      <c r="I4776" s="8" t="s">
        <v>2764</v>
      </c>
      <c r="J4776" s="8" t="s">
        <v>2764</v>
      </c>
      <c r="K4776" s="8" t="s">
        <v>2764</v>
      </c>
      <c r="L4776" s="8" t="s">
        <v>2764</v>
      </c>
      <c r="M4776" s="8" t="s">
        <v>2764</v>
      </c>
      <c r="N4776" s="8" t="s">
        <v>2764</v>
      </c>
      <c r="P4776" t="str">
        <f t="shared" si="888"/>
        <v xml:space="preserve">Arkansas-Pine Bluff - Shaun Doss	</v>
      </c>
      <c r="Q4776" s="8" t="str">
        <f t="shared" si="889"/>
        <v>3</v>
      </c>
      <c r="R4776" s="8" t="str">
        <f t="shared" si="890"/>
        <v>0</v>
      </c>
      <c r="S4776" s="8" t="str">
        <f t="shared" si="891"/>
        <v>0</v>
      </c>
      <c r="T4776" s="8" t="str">
        <f t="shared" si="892"/>
        <v>0</v>
      </c>
      <c r="U4776" s="8" t="str">
        <f t="shared" si="893"/>
        <v>0</v>
      </c>
      <c r="V4776" s="8" t="str">
        <f t="shared" si="894"/>
        <v>0</v>
      </c>
      <c r="W4776" s="8" t="str">
        <f t="shared" si="895"/>
        <v>0</v>
      </c>
      <c r="X4776" s="8" t="str">
        <f t="shared" si="896"/>
        <v>0</v>
      </c>
      <c r="Y4776" s="8" t="str">
        <f t="shared" si="897"/>
        <v>0</v>
      </c>
      <c r="Z4776" s="8" t="str">
        <f t="shared" si="898"/>
        <v>0</v>
      </c>
      <c r="AA4776" s="8" t="str">
        <f t="shared" si="899"/>
        <v>0</v>
      </c>
      <c r="AD4776" t="s">
        <v>9850</v>
      </c>
      <c r="AE4776" s="3">
        <v>1</v>
      </c>
      <c r="AF4776" s="3">
        <v>1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</row>
    <row r="4777" spans="3:41" x14ac:dyDescent="0.25">
      <c r="C4777" s="6" t="s">
        <v>9863</v>
      </c>
      <c r="D4777" s="9" t="s">
        <v>2865</v>
      </c>
      <c r="E4777" s="9" t="s">
        <v>2764</v>
      </c>
      <c r="F4777" s="9" t="s">
        <v>2764</v>
      </c>
      <c r="G4777" s="9" t="s">
        <v>2764</v>
      </c>
      <c r="H4777" s="9" t="s">
        <v>2764</v>
      </c>
      <c r="I4777" s="9" t="s">
        <v>2764</v>
      </c>
      <c r="J4777" s="9" t="s">
        <v>2764</v>
      </c>
      <c r="K4777" s="9" t="s">
        <v>2764</v>
      </c>
      <c r="L4777" s="9" t="s">
        <v>2764</v>
      </c>
      <c r="M4777" s="9" t="s">
        <v>2764</v>
      </c>
      <c r="N4777" s="9" t="s">
        <v>2764</v>
      </c>
      <c r="P4777" t="str">
        <f t="shared" si="888"/>
        <v>Arkansas-Pine Bluff - Dwain Whitfield</v>
      </c>
      <c r="Q4777" s="8" t="str">
        <f t="shared" si="889"/>
        <v>1</v>
      </c>
      <c r="R4777" s="8" t="str">
        <f t="shared" si="890"/>
        <v>0</v>
      </c>
      <c r="S4777" s="8" t="str">
        <f t="shared" si="891"/>
        <v>0</v>
      </c>
      <c r="T4777" s="8" t="str">
        <f t="shared" si="892"/>
        <v>0</v>
      </c>
      <c r="U4777" s="8" t="str">
        <f t="shared" si="893"/>
        <v>0</v>
      </c>
      <c r="V4777" s="8" t="str">
        <f t="shared" si="894"/>
        <v>0</v>
      </c>
      <c r="W4777" s="8" t="str">
        <f t="shared" si="895"/>
        <v>0</v>
      </c>
      <c r="X4777" s="8" t="str">
        <f t="shared" si="896"/>
        <v>0</v>
      </c>
      <c r="Y4777" s="8" t="str">
        <f t="shared" si="897"/>
        <v>0</v>
      </c>
      <c r="Z4777" s="8" t="str">
        <f t="shared" si="898"/>
        <v>0</v>
      </c>
      <c r="AA4777" s="8" t="str">
        <f t="shared" si="899"/>
        <v>0</v>
      </c>
      <c r="AD4777" t="s">
        <v>9851</v>
      </c>
      <c r="AE4777" s="3">
        <v>2</v>
      </c>
      <c r="AF4777" s="3">
        <v>1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</row>
    <row r="4778" spans="3:41" x14ac:dyDescent="0.25">
      <c r="C4778" s="5" t="s">
        <v>9864</v>
      </c>
      <c r="D4778" s="8" t="s">
        <v>2840</v>
      </c>
      <c r="E4778" s="8" t="s">
        <v>2764</v>
      </c>
      <c r="F4778" s="8" t="s">
        <v>2764</v>
      </c>
      <c r="G4778" s="8" t="s">
        <v>2764</v>
      </c>
      <c r="H4778" s="8" t="s">
        <v>2764</v>
      </c>
      <c r="I4778" s="8" t="s">
        <v>2764</v>
      </c>
      <c r="J4778" s="8" t="s">
        <v>2764</v>
      </c>
      <c r="K4778" s="8" t="s">
        <v>2764</v>
      </c>
      <c r="L4778" s="8" t="s">
        <v>2764</v>
      </c>
      <c r="M4778" s="8" t="s">
        <v>2764</v>
      </c>
      <c r="N4778" s="8" t="s">
        <v>2764</v>
      </c>
      <c r="P4778" t="str">
        <f t="shared" si="888"/>
        <v xml:space="preserve">Arkansas-Pine Bluff - Trevor Banks	</v>
      </c>
      <c r="Q4778" s="8" t="str">
        <f t="shared" si="889"/>
        <v>2</v>
      </c>
      <c r="R4778" s="8" t="str">
        <f t="shared" si="890"/>
        <v>0</v>
      </c>
      <c r="S4778" s="8" t="str">
        <f t="shared" si="891"/>
        <v>0</v>
      </c>
      <c r="T4778" s="8" t="str">
        <f t="shared" si="892"/>
        <v>0</v>
      </c>
      <c r="U4778" s="8" t="str">
        <f t="shared" si="893"/>
        <v>0</v>
      </c>
      <c r="V4778" s="8" t="str">
        <f t="shared" si="894"/>
        <v>0</v>
      </c>
      <c r="W4778" s="8" t="str">
        <f t="shared" si="895"/>
        <v>0</v>
      </c>
      <c r="X4778" s="8" t="str">
        <f t="shared" si="896"/>
        <v>0</v>
      </c>
      <c r="Y4778" s="8" t="str">
        <f t="shared" si="897"/>
        <v>0</v>
      </c>
      <c r="Z4778" s="8" t="str">
        <f t="shared" si="898"/>
        <v>0</v>
      </c>
      <c r="AA4778" s="8" t="str">
        <f t="shared" si="899"/>
        <v>0</v>
      </c>
      <c r="AD4778" t="s">
        <v>9852</v>
      </c>
      <c r="AE4778" s="3">
        <v>6</v>
      </c>
      <c r="AF4778" s="3">
        <v>2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</row>
    <row r="4779" spans="3:41" x14ac:dyDescent="0.25">
      <c r="C4779" s="6" t="s">
        <v>9865</v>
      </c>
      <c r="D4779" s="9" t="s">
        <v>2865</v>
      </c>
      <c r="E4779" s="9" t="s">
        <v>2764</v>
      </c>
      <c r="F4779" s="9" t="s">
        <v>2764</v>
      </c>
      <c r="G4779" s="9" t="s">
        <v>2764</v>
      </c>
      <c r="H4779" s="9" t="s">
        <v>2764</v>
      </c>
      <c r="I4779" s="9" t="s">
        <v>2764</v>
      </c>
      <c r="J4779" s="9" t="s">
        <v>2764</v>
      </c>
      <c r="K4779" s="9" t="s">
        <v>2764</v>
      </c>
      <c r="L4779" s="9" t="s">
        <v>2764</v>
      </c>
      <c r="M4779" s="9" t="s">
        <v>2764</v>
      </c>
      <c r="N4779" s="9" t="s">
        <v>2764</v>
      </c>
      <c r="P4779" t="str">
        <f t="shared" si="888"/>
        <v>Arkansas-Pine Bluff - JBreun Sprinkle</v>
      </c>
      <c r="Q4779" s="8" t="str">
        <f t="shared" si="889"/>
        <v>1</v>
      </c>
      <c r="R4779" s="8" t="str">
        <f t="shared" si="890"/>
        <v>0</v>
      </c>
      <c r="S4779" s="8" t="str">
        <f t="shared" si="891"/>
        <v>0</v>
      </c>
      <c r="T4779" s="8" t="str">
        <f t="shared" si="892"/>
        <v>0</v>
      </c>
      <c r="U4779" s="8" t="str">
        <f t="shared" si="893"/>
        <v>0</v>
      </c>
      <c r="V4779" s="8" t="str">
        <f t="shared" si="894"/>
        <v>0</v>
      </c>
      <c r="W4779" s="8" t="str">
        <f t="shared" si="895"/>
        <v>0</v>
      </c>
      <c r="X4779" s="8" t="str">
        <f t="shared" si="896"/>
        <v>0</v>
      </c>
      <c r="Y4779" s="8" t="str">
        <f t="shared" si="897"/>
        <v>0</v>
      </c>
      <c r="Z4779" s="8" t="str">
        <f t="shared" si="898"/>
        <v>0</v>
      </c>
      <c r="AA4779" s="8" t="str">
        <f t="shared" si="899"/>
        <v>0</v>
      </c>
      <c r="AD4779" t="s">
        <v>9853</v>
      </c>
      <c r="AE4779" s="3">
        <v>4</v>
      </c>
      <c r="AF4779" s="3">
        <v>1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</row>
    <row r="4780" spans="3:41" x14ac:dyDescent="0.25">
      <c r="C4780" s="5" t="s">
        <v>9866</v>
      </c>
      <c r="D4780" s="8" t="s">
        <v>10029</v>
      </c>
      <c r="E4780" s="8" t="s">
        <v>2764</v>
      </c>
      <c r="F4780" s="8" t="s">
        <v>2764</v>
      </c>
      <c r="G4780" s="8" t="s">
        <v>2764</v>
      </c>
      <c r="H4780" s="8" t="s">
        <v>2764</v>
      </c>
      <c r="I4780" s="8" t="s">
        <v>2764</v>
      </c>
      <c r="J4780" s="8" t="s">
        <v>2764</v>
      </c>
      <c r="K4780" s="8" t="s">
        <v>2764</v>
      </c>
      <c r="L4780" s="8" t="s">
        <v>2764</v>
      </c>
      <c r="M4780" s="8" t="s">
        <v>2764</v>
      </c>
      <c r="N4780" s="8" t="s">
        <v>2764</v>
      </c>
      <c r="P4780" t="str">
        <f t="shared" si="888"/>
        <v>Cincinnati - Sam Martin</v>
      </c>
      <c r="Q4780" s="8" t="str">
        <f t="shared" si="889"/>
        <v>1</v>
      </c>
      <c r="R4780" s="8" t="str">
        <f t="shared" si="890"/>
        <v>0</v>
      </c>
      <c r="S4780" s="8" t="str">
        <f t="shared" si="891"/>
        <v>0</v>
      </c>
      <c r="T4780" s="8" t="str">
        <f t="shared" si="892"/>
        <v>0</v>
      </c>
      <c r="U4780" s="8" t="str">
        <f t="shared" si="893"/>
        <v>0</v>
      </c>
      <c r="V4780" s="8" t="str">
        <f t="shared" si="894"/>
        <v>0</v>
      </c>
      <c r="W4780" s="8" t="str">
        <f t="shared" si="895"/>
        <v>0</v>
      </c>
      <c r="X4780" s="8" t="str">
        <f t="shared" si="896"/>
        <v>0</v>
      </c>
      <c r="Y4780" s="8" t="str">
        <f t="shared" si="897"/>
        <v>0</v>
      </c>
      <c r="Z4780" s="8" t="str">
        <f t="shared" si="898"/>
        <v>0</v>
      </c>
      <c r="AA4780" s="8" t="str">
        <f t="shared" si="899"/>
        <v>0</v>
      </c>
      <c r="AD4780" t="s">
        <v>9854</v>
      </c>
      <c r="AE4780" s="3">
        <v>1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</row>
    <row r="4781" spans="3:41" x14ac:dyDescent="0.25">
      <c r="C4781" s="6" t="s">
        <v>9867</v>
      </c>
      <c r="D4781" s="9" t="s">
        <v>10025</v>
      </c>
      <c r="E4781" s="9" t="s">
        <v>2763</v>
      </c>
      <c r="F4781" s="9" t="s">
        <v>2764</v>
      </c>
      <c r="G4781" s="9" t="s">
        <v>2764</v>
      </c>
      <c r="H4781" s="9" t="s">
        <v>2764</v>
      </c>
      <c r="I4781" s="9" t="s">
        <v>2764</v>
      </c>
      <c r="J4781" s="9" t="s">
        <v>2764</v>
      </c>
      <c r="K4781" s="9" t="s">
        <v>2764</v>
      </c>
      <c r="L4781" s="9" t="s">
        <v>2764</v>
      </c>
      <c r="M4781" s="9" t="s">
        <v>2764</v>
      </c>
      <c r="N4781" s="9" t="s">
        <v>2764</v>
      </c>
      <c r="P4781" t="str">
        <f t="shared" si="888"/>
        <v>Cedarville - Kollin Van Horn</v>
      </c>
      <c r="Q4781" s="8" t="str">
        <f t="shared" si="889"/>
        <v>5</v>
      </c>
      <c r="R4781" s="8" t="str">
        <f t="shared" si="890"/>
        <v>1</v>
      </c>
      <c r="S4781" s="8" t="str">
        <f t="shared" si="891"/>
        <v>0</v>
      </c>
      <c r="T4781" s="8" t="str">
        <f t="shared" si="892"/>
        <v>0</v>
      </c>
      <c r="U4781" s="8" t="str">
        <f t="shared" si="893"/>
        <v>0</v>
      </c>
      <c r="V4781" s="8" t="str">
        <f t="shared" si="894"/>
        <v>0</v>
      </c>
      <c r="W4781" s="8" t="str">
        <f t="shared" si="895"/>
        <v>0</v>
      </c>
      <c r="X4781" s="8" t="str">
        <f t="shared" si="896"/>
        <v>0</v>
      </c>
      <c r="Y4781" s="8" t="str">
        <f t="shared" si="897"/>
        <v>0</v>
      </c>
      <c r="Z4781" s="8" t="str">
        <f t="shared" si="898"/>
        <v>0</v>
      </c>
      <c r="AA4781" s="8" t="str">
        <f t="shared" si="899"/>
        <v>0</v>
      </c>
      <c r="AD4781" t="s">
        <v>9855</v>
      </c>
      <c r="AE4781" s="3">
        <v>5</v>
      </c>
      <c r="AF4781" s="3">
        <v>2</v>
      </c>
      <c r="AG4781" s="3">
        <v>1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</row>
    <row r="4782" spans="3:41" x14ac:dyDescent="0.25">
      <c r="C4782" s="5" t="s">
        <v>9868</v>
      </c>
      <c r="D4782" s="8" t="s">
        <v>10238</v>
      </c>
      <c r="E4782" s="8" t="s">
        <v>2770</v>
      </c>
      <c r="F4782" s="8" t="s">
        <v>2770</v>
      </c>
      <c r="G4782" s="8" t="s">
        <v>2763</v>
      </c>
      <c r="H4782" s="8" t="s">
        <v>2764</v>
      </c>
      <c r="I4782" s="8" t="s">
        <v>2764</v>
      </c>
      <c r="J4782" s="8" t="s">
        <v>2764</v>
      </c>
      <c r="K4782" s="8" t="s">
        <v>2764</v>
      </c>
      <c r="L4782" s="8" t="s">
        <v>2764</v>
      </c>
      <c r="M4782" s="8" t="s">
        <v>2764</v>
      </c>
      <c r="N4782" s="8" t="s">
        <v>2764</v>
      </c>
      <c r="P4782" t="str">
        <f t="shared" si="888"/>
        <v>Cedarville - Conner TenHove</v>
      </c>
      <c r="Q4782" s="8" t="str">
        <f t="shared" si="889"/>
        <v>10</v>
      </c>
      <c r="R4782" s="8" t="str">
        <f t="shared" si="890"/>
        <v>1</v>
      </c>
      <c r="S4782" s="8" t="str">
        <f t="shared" si="891"/>
        <v>1</v>
      </c>
      <c r="T4782" s="8" t="str">
        <f t="shared" si="892"/>
        <v>1</v>
      </c>
      <c r="U4782" s="8" t="str">
        <f t="shared" si="893"/>
        <v>0</v>
      </c>
      <c r="V4782" s="8" t="str">
        <f t="shared" si="894"/>
        <v>0</v>
      </c>
      <c r="W4782" s="8" t="str">
        <f t="shared" si="895"/>
        <v>0</v>
      </c>
      <c r="X4782" s="8" t="str">
        <f t="shared" si="896"/>
        <v>0</v>
      </c>
      <c r="Y4782" s="8" t="str">
        <f t="shared" si="897"/>
        <v>0</v>
      </c>
      <c r="Z4782" s="8" t="str">
        <f t="shared" si="898"/>
        <v>0</v>
      </c>
      <c r="AA4782" s="8" t="str">
        <f t="shared" si="899"/>
        <v>0</v>
      </c>
      <c r="AD4782" t="s">
        <v>9856</v>
      </c>
      <c r="AE4782" s="3">
        <v>2</v>
      </c>
      <c r="AF4782" s="3">
        <v>1</v>
      </c>
      <c r="AG4782" s="3">
        <v>1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</row>
    <row r="4783" spans="3:41" x14ac:dyDescent="0.25">
      <c r="C4783" s="6" t="s">
        <v>9869</v>
      </c>
      <c r="D4783" s="9" t="s">
        <v>10147</v>
      </c>
      <c r="E4783" s="9" t="s">
        <v>2831</v>
      </c>
      <c r="F4783" s="9" t="s">
        <v>2770</v>
      </c>
      <c r="G4783" s="9" t="s">
        <v>2770</v>
      </c>
      <c r="H4783" s="9" t="s">
        <v>2763</v>
      </c>
      <c r="I4783" s="9" t="s">
        <v>2764</v>
      </c>
      <c r="J4783" s="9" t="s">
        <v>2764</v>
      </c>
      <c r="K4783" s="9" t="s">
        <v>2764</v>
      </c>
      <c r="L4783" s="9" t="s">
        <v>2764</v>
      </c>
      <c r="M4783" s="9" t="s">
        <v>2764</v>
      </c>
      <c r="N4783" s="9" t="s">
        <v>2764</v>
      </c>
      <c r="P4783" t="str">
        <f t="shared" si="888"/>
        <v>Cedarville - Branden Maughmer</v>
      </c>
      <c r="Q4783" s="8" t="str">
        <f t="shared" si="889"/>
        <v>8</v>
      </c>
      <c r="R4783" s="8" t="str">
        <f t="shared" si="890"/>
        <v>2</v>
      </c>
      <c r="S4783" s="8" t="str">
        <f t="shared" si="891"/>
        <v>1</v>
      </c>
      <c r="T4783" s="8" t="str">
        <f t="shared" si="892"/>
        <v>1</v>
      </c>
      <c r="U4783" s="8" t="str">
        <f t="shared" si="893"/>
        <v>1</v>
      </c>
      <c r="V4783" s="8" t="str">
        <f t="shared" si="894"/>
        <v>0</v>
      </c>
      <c r="W4783" s="8" t="str">
        <f t="shared" si="895"/>
        <v>0</v>
      </c>
      <c r="X4783" s="8" t="str">
        <f t="shared" si="896"/>
        <v>0</v>
      </c>
      <c r="Y4783" s="8" t="str">
        <f t="shared" si="897"/>
        <v>0</v>
      </c>
      <c r="Z4783" s="8" t="str">
        <f t="shared" si="898"/>
        <v>0</v>
      </c>
      <c r="AA4783" s="8" t="str">
        <f t="shared" si="899"/>
        <v>0</v>
      </c>
      <c r="AD4783" t="s">
        <v>9857</v>
      </c>
      <c r="AE4783" s="3">
        <v>2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</row>
    <row r="4784" spans="3:41" x14ac:dyDescent="0.25">
      <c r="C4784" s="5" t="s">
        <v>9870</v>
      </c>
      <c r="D4784" s="8" t="s">
        <v>10104</v>
      </c>
      <c r="E4784" s="8" t="s">
        <v>2763</v>
      </c>
      <c r="F4784" s="8" t="s">
        <v>2764</v>
      </c>
      <c r="G4784" s="8" t="s">
        <v>2764</v>
      </c>
      <c r="H4784" s="8" t="s">
        <v>2764</v>
      </c>
      <c r="I4784" s="8" t="s">
        <v>2764</v>
      </c>
      <c r="J4784" s="8" t="s">
        <v>2764</v>
      </c>
      <c r="K4784" s="8" t="s">
        <v>2764</v>
      </c>
      <c r="L4784" s="8" t="s">
        <v>2764</v>
      </c>
      <c r="M4784" s="8" t="s">
        <v>2764</v>
      </c>
      <c r="N4784" s="8" t="s">
        <v>2764</v>
      </c>
      <c r="P4784" t="str">
        <f t="shared" si="888"/>
        <v>Cedarville - Robert Okoro</v>
      </c>
      <c r="Q4784" s="8" t="str">
        <f t="shared" si="889"/>
        <v>5</v>
      </c>
      <c r="R4784" s="8" t="str">
        <f t="shared" si="890"/>
        <v>1</v>
      </c>
      <c r="S4784" s="8" t="str">
        <f t="shared" si="891"/>
        <v>0</v>
      </c>
      <c r="T4784" s="8" t="str">
        <f t="shared" si="892"/>
        <v>0</v>
      </c>
      <c r="U4784" s="8" t="str">
        <f t="shared" si="893"/>
        <v>0</v>
      </c>
      <c r="V4784" s="8" t="str">
        <f t="shared" si="894"/>
        <v>0</v>
      </c>
      <c r="W4784" s="8" t="str">
        <f t="shared" si="895"/>
        <v>0</v>
      </c>
      <c r="X4784" s="8" t="str">
        <f t="shared" si="896"/>
        <v>0</v>
      </c>
      <c r="Y4784" s="8" t="str">
        <f t="shared" si="897"/>
        <v>0</v>
      </c>
      <c r="Z4784" s="8" t="str">
        <f t="shared" si="898"/>
        <v>0</v>
      </c>
      <c r="AA4784" s="8" t="str">
        <f t="shared" si="899"/>
        <v>0</v>
      </c>
      <c r="AD4784" t="s">
        <v>9858</v>
      </c>
      <c r="AE4784" s="3">
        <v>2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</row>
    <row r="4785" spans="3:41" x14ac:dyDescent="0.25">
      <c r="C4785" s="6" t="s">
        <v>9871</v>
      </c>
      <c r="D4785" s="9" t="s">
        <v>10171</v>
      </c>
      <c r="E4785" s="9" t="s">
        <v>2770</v>
      </c>
      <c r="F4785" s="9" t="s">
        <v>2764</v>
      </c>
      <c r="G4785" s="9" t="s">
        <v>2764</v>
      </c>
      <c r="H4785" s="9" t="s">
        <v>2764</v>
      </c>
      <c r="I4785" s="9" t="s">
        <v>2764</v>
      </c>
      <c r="J4785" s="9" t="s">
        <v>2764</v>
      </c>
      <c r="K4785" s="9" t="s">
        <v>2764</v>
      </c>
      <c r="L4785" s="9" t="s">
        <v>2764</v>
      </c>
      <c r="M4785" s="9" t="s">
        <v>2764</v>
      </c>
      <c r="N4785" s="9" t="s">
        <v>2764</v>
      </c>
      <c r="P4785" t="str">
        <f t="shared" si="888"/>
        <v>Cedarville - Colton Linkous</v>
      </c>
      <c r="Q4785" s="8" t="str">
        <f t="shared" si="889"/>
        <v>8</v>
      </c>
      <c r="R4785" s="8" t="str">
        <f t="shared" si="890"/>
        <v>1</v>
      </c>
      <c r="S4785" s="8" t="str">
        <f t="shared" si="891"/>
        <v>0</v>
      </c>
      <c r="T4785" s="8" t="str">
        <f t="shared" si="892"/>
        <v>0</v>
      </c>
      <c r="U4785" s="8" t="str">
        <f t="shared" si="893"/>
        <v>0</v>
      </c>
      <c r="V4785" s="8" t="str">
        <f t="shared" si="894"/>
        <v>0</v>
      </c>
      <c r="W4785" s="8" t="str">
        <f t="shared" si="895"/>
        <v>0</v>
      </c>
      <c r="X4785" s="8" t="str">
        <f t="shared" si="896"/>
        <v>0</v>
      </c>
      <c r="Y4785" s="8" t="str">
        <f t="shared" si="897"/>
        <v>0</v>
      </c>
      <c r="Z4785" s="8" t="str">
        <f t="shared" si="898"/>
        <v>0</v>
      </c>
      <c r="AA4785" s="8" t="str">
        <f t="shared" si="899"/>
        <v>0</v>
      </c>
      <c r="AD4785" t="s">
        <v>9859</v>
      </c>
      <c r="AE4785" s="3">
        <v>1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</row>
    <row r="4786" spans="3:41" x14ac:dyDescent="0.25">
      <c r="C4786" s="5" t="s">
        <v>9872</v>
      </c>
      <c r="D4786" s="8" t="s">
        <v>10089</v>
      </c>
      <c r="E4786" s="8" t="s">
        <v>2763</v>
      </c>
      <c r="F4786" s="8" t="s">
        <v>2764</v>
      </c>
      <c r="G4786" s="8" t="s">
        <v>2764</v>
      </c>
      <c r="H4786" s="8" t="s">
        <v>2764</v>
      </c>
      <c r="I4786" s="8" t="s">
        <v>2764</v>
      </c>
      <c r="J4786" s="8" t="s">
        <v>2764</v>
      </c>
      <c r="K4786" s="8" t="s">
        <v>2764</v>
      </c>
      <c r="L4786" s="8" t="s">
        <v>2764</v>
      </c>
      <c r="M4786" s="8" t="s">
        <v>2764</v>
      </c>
      <c r="N4786" s="8" t="s">
        <v>2764</v>
      </c>
      <c r="P4786" t="str">
        <f t="shared" si="888"/>
        <v>Cedarville - Isaiah Speelman</v>
      </c>
      <c r="Q4786" s="8" t="str">
        <f t="shared" si="889"/>
        <v>4</v>
      </c>
      <c r="R4786" s="8" t="str">
        <f t="shared" si="890"/>
        <v>1</v>
      </c>
      <c r="S4786" s="8" t="str">
        <f t="shared" si="891"/>
        <v>0</v>
      </c>
      <c r="T4786" s="8" t="str">
        <f t="shared" si="892"/>
        <v>0</v>
      </c>
      <c r="U4786" s="8" t="str">
        <f t="shared" si="893"/>
        <v>0</v>
      </c>
      <c r="V4786" s="8" t="str">
        <f t="shared" si="894"/>
        <v>0</v>
      </c>
      <c r="W4786" s="8" t="str">
        <f t="shared" si="895"/>
        <v>0</v>
      </c>
      <c r="X4786" s="8" t="str">
        <f t="shared" si="896"/>
        <v>0</v>
      </c>
      <c r="Y4786" s="8" t="str">
        <f t="shared" si="897"/>
        <v>0</v>
      </c>
      <c r="Z4786" s="8" t="str">
        <f t="shared" si="898"/>
        <v>0</v>
      </c>
      <c r="AA4786" s="8" t="str">
        <f t="shared" si="899"/>
        <v>0</v>
      </c>
      <c r="AD4786" t="s">
        <v>9860</v>
      </c>
      <c r="AE4786" s="3">
        <v>2</v>
      </c>
      <c r="AF4786" s="3">
        <v>1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</row>
    <row r="4787" spans="3:41" x14ac:dyDescent="0.25">
      <c r="C4787" s="6" t="s">
        <v>9873</v>
      </c>
      <c r="D4787" s="9" t="s">
        <v>10238</v>
      </c>
      <c r="E4787" s="9" t="s">
        <v>2763</v>
      </c>
      <c r="F4787" s="9" t="s">
        <v>2764</v>
      </c>
      <c r="G4787" s="9" t="s">
        <v>2764</v>
      </c>
      <c r="H4787" s="9" t="s">
        <v>2764</v>
      </c>
      <c r="I4787" s="9" t="s">
        <v>2764</v>
      </c>
      <c r="J4787" s="9" t="s">
        <v>2764</v>
      </c>
      <c r="K4787" s="9" t="s">
        <v>2764</v>
      </c>
      <c r="L4787" s="9" t="s">
        <v>2764</v>
      </c>
      <c r="M4787" s="9" t="s">
        <v>2764</v>
      </c>
      <c r="N4787" s="9" t="s">
        <v>2764</v>
      </c>
      <c r="P4787" t="str">
        <f t="shared" si="888"/>
        <v>Cedarville - Demond Parker</v>
      </c>
      <c r="Q4787" s="8" t="str">
        <f t="shared" si="889"/>
        <v>10</v>
      </c>
      <c r="R4787" s="8" t="str">
        <f t="shared" si="890"/>
        <v>1</v>
      </c>
      <c r="S4787" s="8" t="str">
        <f t="shared" si="891"/>
        <v>0</v>
      </c>
      <c r="T4787" s="8" t="str">
        <f t="shared" si="892"/>
        <v>0</v>
      </c>
      <c r="U4787" s="8" t="str">
        <f t="shared" si="893"/>
        <v>0</v>
      </c>
      <c r="V4787" s="8" t="str">
        <f t="shared" si="894"/>
        <v>0</v>
      </c>
      <c r="W4787" s="8" t="str">
        <f t="shared" si="895"/>
        <v>0</v>
      </c>
      <c r="X4787" s="8" t="str">
        <f t="shared" si="896"/>
        <v>0</v>
      </c>
      <c r="Y4787" s="8" t="str">
        <f t="shared" si="897"/>
        <v>0</v>
      </c>
      <c r="Z4787" s="8" t="str">
        <f t="shared" si="898"/>
        <v>0</v>
      </c>
      <c r="AA4787" s="8" t="str">
        <f t="shared" si="899"/>
        <v>0</v>
      </c>
      <c r="AD4787" t="s">
        <v>9861</v>
      </c>
      <c r="AE4787" s="3">
        <v>1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</row>
    <row r="4788" spans="3:41" x14ac:dyDescent="0.25">
      <c r="C4788" s="5" t="s">
        <v>9874</v>
      </c>
      <c r="D4788" s="8" t="s">
        <v>10174</v>
      </c>
      <c r="E4788" s="8" t="s">
        <v>2831</v>
      </c>
      <c r="F4788" s="8" t="s">
        <v>2763</v>
      </c>
      <c r="G4788" s="8" t="s">
        <v>2764</v>
      </c>
      <c r="H4788" s="8" t="s">
        <v>2764</v>
      </c>
      <c r="I4788" s="8" t="s">
        <v>2764</v>
      </c>
      <c r="J4788" s="8" t="s">
        <v>2764</v>
      </c>
      <c r="K4788" s="8" t="s">
        <v>2764</v>
      </c>
      <c r="L4788" s="8" t="s">
        <v>2764</v>
      </c>
      <c r="M4788" s="8" t="s">
        <v>2764</v>
      </c>
      <c r="N4788" s="8" t="s">
        <v>2764</v>
      </c>
      <c r="P4788" t="str">
        <f t="shared" si="888"/>
        <v>Cedarville - Quinton Green</v>
      </c>
      <c r="Q4788" s="8" t="str">
        <f t="shared" si="889"/>
        <v>7</v>
      </c>
      <c r="R4788" s="8" t="str">
        <f t="shared" si="890"/>
        <v>2</v>
      </c>
      <c r="S4788" s="8" t="str">
        <f t="shared" si="891"/>
        <v>1</v>
      </c>
      <c r="T4788" s="8" t="str">
        <f t="shared" si="892"/>
        <v>0</v>
      </c>
      <c r="U4788" s="8" t="str">
        <f t="shared" si="893"/>
        <v>0</v>
      </c>
      <c r="V4788" s="8" t="str">
        <f t="shared" si="894"/>
        <v>0</v>
      </c>
      <c r="W4788" s="8" t="str">
        <f t="shared" si="895"/>
        <v>0</v>
      </c>
      <c r="X4788" s="8" t="str">
        <f t="shared" si="896"/>
        <v>0</v>
      </c>
      <c r="Y4788" s="8" t="str">
        <f t="shared" si="897"/>
        <v>0</v>
      </c>
      <c r="Z4788" s="8" t="str">
        <f t="shared" si="898"/>
        <v>0</v>
      </c>
      <c r="AA4788" s="8" t="str">
        <f t="shared" si="899"/>
        <v>0</v>
      </c>
      <c r="AD4788" t="s">
        <v>9862</v>
      </c>
      <c r="AE4788" s="3">
        <v>3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</row>
    <row r="4789" spans="3:41" x14ac:dyDescent="0.25">
      <c r="C4789" s="6" t="s">
        <v>9875</v>
      </c>
      <c r="D4789" s="9" t="s">
        <v>2840</v>
      </c>
      <c r="E4789" s="9" t="s">
        <v>2764</v>
      </c>
      <c r="F4789" s="9" t="s">
        <v>2764</v>
      </c>
      <c r="G4789" s="9" t="s">
        <v>2764</v>
      </c>
      <c r="H4789" s="9" t="s">
        <v>2764</v>
      </c>
      <c r="I4789" s="9" t="s">
        <v>2764</v>
      </c>
      <c r="J4789" s="9" t="s">
        <v>2764</v>
      </c>
      <c r="K4789" s="9" t="s">
        <v>2764</v>
      </c>
      <c r="L4789" s="9" t="s">
        <v>2764</v>
      </c>
      <c r="M4789" s="9" t="s">
        <v>2764</v>
      </c>
      <c r="N4789" s="9" t="s">
        <v>2764</v>
      </c>
      <c r="P4789" t="str">
        <f t="shared" si="888"/>
        <v>Cedarville - Gabriel Portillo</v>
      </c>
      <c r="Q4789" s="8" t="str">
        <f t="shared" si="889"/>
        <v>2</v>
      </c>
      <c r="R4789" s="8" t="str">
        <f t="shared" si="890"/>
        <v>0</v>
      </c>
      <c r="S4789" s="8" t="str">
        <f t="shared" si="891"/>
        <v>0</v>
      </c>
      <c r="T4789" s="8" t="str">
        <f t="shared" si="892"/>
        <v>0</v>
      </c>
      <c r="U4789" s="8" t="str">
        <f t="shared" si="893"/>
        <v>0</v>
      </c>
      <c r="V4789" s="8" t="str">
        <f t="shared" si="894"/>
        <v>0</v>
      </c>
      <c r="W4789" s="8" t="str">
        <f t="shared" si="895"/>
        <v>0</v>
      </c>
      <c r="X4789" s="8" t="str">
        <f t="shared" si="896"/>
        <v>0</v>
      </c>
      <c r="Y4789" s="8" t="str">
        <f t="shared" si="897"/>
        <v>0</v>
      </c>
      <c r="Z4789" s="8" t="str">
        <f t="shared" si="898"/>
        <v>0</v>
      </c>
      <c r="AA4789" s="8" t="str">
        <f t="shared" si="899"/>
        <v>0</v>
      </c>
      <c r="AD4789" t="s">
        <v>9863</v>
      </c>
      <c r="AE4789" s="3">
        <v>1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</row>
    <row r="4790" spans="3:41" x14ac:dyDescent="0.25">
      <c r="C4790" s="5" t="s">
        <v>9876</v>
      </c>
      <c r="D4790" s="8" t="s">
        <v>2865</v>
      </c>
      <c r="E4790" s="8" t="s">
        <v>2764</v>
      </c>
      <c r="F4790" s="8" t="s">
        <v>2764</v>
      </c>
      <c r="G4790" s="8" t="s">
        <v>2764</v>
      </c>
      <c r="H4790" s="8" t="s">
        <v>2764</v>
      </c>
      <c r="I4790" s="8" t="s">
        <v>2764</v>
      </c>
      <c r="J4790" s="8" t="s">
        <v>2764</v>
      </c>
      <c r="K4790" s="8" t="s">
        <v>2764</v>
      </c>
      <c r="L4790" s="8" t="s">
        <v>2764</v>
      </c>
      <c r="M4790" s="8" t="s">
        <v>2764</v>
      </c>
      <c r="N4790" s="8" t="s">
        <v>2764</v>
      </c>
      <c r="P4790" t="str">
        <f t="shared" si="888"/>
        <v>Washington - Travis Rice</v>
      </c>
      <c r="Q4790" s="8" t="str">
        <f t="shared" si="889"/>
        <v>1</v>
      </c>
      <c r="R4790" s="8" t="str">
        <f t="shared" si="890"/>
        <v>0</v>
      </c>
      <c r="S4790" s="8" t="str">
        <f t="shared" si="891"/>
        <v>0</v>
      </c>
      <c r="T4790" s="8" t="str">
        <f t="shared" si="892"/>
        <v>0</v>
      </c>
      <c r="U4790" s="8" t="str">
        <f t="shared" si="893"/>
        <v>0</v>
      </c>
      <c r="V4790" s="8" t="str">
        <f t="shared" si="894"/>
        <v>0</v>
      </c>
      <c r="W4790" s="8" t="str">
        <f t="shared" si="895"/>
        <v>0</v>
      </c>
      <c r="X4790" s="8" t="str">
        <f t="shared" si="896"/>
        <v>0</v>
      </c>
      <c r="Y4790" s="8" t="str">
        <f t="shared" si="897"/>
        <v>0</v>
      </c>
      <c r="Z4790" s="8" t="str">
        <f t="shared" si="898"/>
        <v>0</v>
      </c>
      <c r="AA4790" s="8" t="str">
        <f t="shared" si="899"/>
        <v>0</v>
      </c>
      <c r="AD4790" t="s">
        <v>9864</v>
      </c>
      <c r="AE4790" s="3">
        <v>2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</row>
    <row r="4791" spans="3:41" x14ac:dyDescent="0.25">
      <c r="C4791" s="6" t="s">
        <v>9877</v>
      </c>
      <c r="D4791" s="9" t="s">
        <v>2865</v>
      </c>
      <c r="E4791" s="9" t="s">
        <v>2764</v>
      </c>
      <c r="F4791" s="9" t="s">
        <v>2764</v>
      </c>
      <c r="G4791" s="9" t="s">
        <v>2764</v>
      </c>
      <c r="H4791" s="9" t="s">
        <v>2764</v>
      </c>
      <c r="I4791" s="9" t="s">
        <v>2764</v>
      </c>
      <c r="J4791" s="9" t="s">
        <v>2764</v>
      </c>
      <c r="K4791" s="9" t="s">
        <v>2764</v>
      </c>
      <c r="L4791" s="9" t="s">
        <v>2764</v>
      </c>
      <c r="M4791" s="9" t="s">
        <v>2764</v>
      </c>
      <c r="N4791" s="9" t="s">
        <v>2764</v>
      </c>
      <c r="P4791" t="str">
        <f t="shared" si="888"/>
        <v>Jackson State - Demetrice Clopton</v>
      </c>
      <c r="Q4791" s="8" t="str">
        <f t="shared" si="889"/>
        <v>1</v>
      </c>
      <c r="R4791" s="8" t="str">
        <f t="shared" si="890"/>
        <v>0</v>
      </c>
      <c r="S4791" s="8" t="str">
        <f t="shared" si="891"/>
        <v>0</v>
      </c>
      <c r="T4791" s="8" t="str">
        <f t="shared" si="892"/>
        <v>0</v>
      </c>
      <c r="U4791" s="8" t="str">
        <f t="shared" si="893"/>
        <v>0</v>
      </c>
      <c r="V4791" s="8" t="str">
        <f t="shared" si="894"/>
        <v>0</v>
      </c>
      <c r="W4791" s="8" t="str">
        <f t="shared" si="895"/>
        <v>0</v>
      </c>
      <c r="X4791" s="8" t="str">
        <f t="shared" si="896"/>
        <v>0</v>
      </c>
      <c r="Y4791" s="8" t="str">
        <f t="shared" si="897"/>
        <v>0</v>
      </c>
      <c r="Z4791" s="8" t="str">
        <f t="shared" si="898"/>
        <v>0</v>
      </c>
      <c r="AA4791" s="8" t="str">
        <f t="shared" si="899"/>
        <v>0</v>
      </c>
      <c r="AD4791" t="s">
        <v>9865</v>
      </c>
      <c r="AE4791" s="3">
        <v>1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</row>
    <row r="4792" spans="3:41" x14ac:dyDescent="0.25">
      <c r="C4792" s="5" t="s">
        <v>9878</v>
      </c>
      <c r="D4792" s="8" t="s">
        <v>10099</v>
      </c>
      <c r="E4792" s="8" t="s">
        <v>2764</v>
      </c>
      <c r="F4792" s="8" t="s">
        <v>2764</v>
      </c>
      <c r="G4792" s="8" t="s">
        <v>2764</v>
      </c>
      <c r="H4792" s="8" t="s">
        <v>2764</v>
      </c>
      <c r="I4792" s="8" t="s">
        <v>2764</v>
      </c>
      <c r="J4792" s="8" t="s">
        <v>2764</v>
      </c>
      <c r="K4792" s="8" t="s">
        <v>2764</v>
      </c>
      <c r="L4792" s="8" t="s">
        <v>2764</v>
      </c>
      <c r="M4792" s="8" t="s">
        <v>2764</v>
      </c>
      <c r="N4792" s="8" t="s">
        <v>2764</v>
      </c>
      <c r="P4792" t="str">
        <f t="shared" si="888"/>
        <v>Wisconsin - Trevor Anderson</v>
      </c>
      <c r="Q4792" s="8" t="str">
        <f t="shared" si="889"/>
        <v>2</v>
      </c>
      <c r="R4792" s="8" t="str">
        <f t="shared" si="890"/>
        <v>0</v>
      </c>
      <c r="S4792" s="8" t="str">
        <f t="shared" si="891"/>
        <v>0</v>
      </c>
      <c r="T4792" s="8" t="str">
        <f t="shared" si="892"/>
        <v>0</v>
      </c>
      <c r="U4792" s="8" t="str">
        <f t="shared" si="893"/>
        <v>0</v>
      </c>
      <c r="V4792" s="8" t="str">
        <f t="shared" si="894"/>
        <v>0</v>
      </c>
      <c r="W4792" s="8" t="str">
        <f t="shared" si="895"/>
        <v>0</v>
      </c>
      <c r="X4792" s="8" t="str">
        <f t="shared" si="896"/>
        <v>0</v>
      </c>
      <c r="Y4792" s="8" t="str">
        <f t="shared" si="897"/>
        <v>0</v>
      </c>
      <c r="Z4792" s="8" t="str">
        <f t="shared" si="898"/>
        <v>0</v>
      </c>
      <c r="AA4792" s="8" t="str">
        <f t="shared" si="899"/>
        <v>0</v>
      </c>
      <c r="AD4792" t="s">
        <v>9866</v>
      </c>
      <c r="AE4792" s="3">
        <v>1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</row>
    <row r="4793" spans="3:41" x14ac:dyDescent="0.25">
      <c r="C4793" s="6" t="s">
        <v>9879</v>
      </c>
      <c r="D4793" s="9" t="s">
        <v>10029</v>
      </c>
      <c r="E4793" s="9" t="s">
        <v>2763</v>
      </c>
      <c r="F4793" s="9" t="s">
        <v>2764</v>
      </c>
      <c r="G4793" s="9" t="s">
        <v>2764</v>
      </c>
      <c r="H4793" s="9" t="s">
        <v>2764</v>
      </c>
      <c r="I4793" s="9" t="s">
        <v>2764</v>
      </c>
      <c r="J4793" s="9" t="s">
        <v>2764</v>
      </c>
      <c r="K4793" s="9" t="s">
        <v>2764</v>
      </c>
      <c r="L4793" s="9" t="s">
        <v>2764</v>
      </c>
      <c r="M4793" s="9" t="s">
        <v>2764</v>
      </c>
      <c r="N4793" s="9" t="s">
        <v>2764</v>
      </c>
      <c r="P4793" t="str">
        <f t="shared" si="888"/>
        <v>Colorado State - Zo Tyson</v>
      </c>
      <c r="Q4793" s="8" t="str">
        <f t="shared" si="889"/>
        <v>1</v>
      </c>
      <c r="R4793" s="8" t="str">
        <f t="shared" si="890"/>
        <v>1</v>
      </c>
      <c r="S4793" s="8" t="str">
        <f t="shared" si="891"/>
        <v>0</v>
      </c>
      <c r="T4793" s="8" t="str">
        <f t="shared" si="892"/>
        <v>0</v>
      </c>
      <c r="U4793" s="8" t="str">
        <f t="shared" si="893"/>
        <v>0</v>
      </c>
      <c r="V4793" s="8" t="str">
        <f t="shared" si="894"/>
        <v>0</v>
      </c>
      <c r="W4793" s="8" t="str">
        <f t="shared" si="895"/>
        <v>0</v>
      </c>
      <c r="X4793" s="8" t="str">
        <f t="shared" si="896"/>
        <v>0</v>
      </c>
      <c r="Y4793" s="8" t="str">
        <f t="shared" si="897"/>
        <v>0</v>
      </c>
      <c r="Z4793" s="8" t="str">
        <f t="shared" si="898"/>
        <v>0</v>
      </c>
      <c r="AA4793" s="8" t="str">
        <f t="shared" si="899"/>
        <v>0</v>
      </c>
      <c r="AD4793" t="s">
        <v>9867</v>
      </c>
      <c r="AE4793" s="3">
        <v>5</v>
      </c>
      <c r="AF4793" s="3">
        <v>1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</row>
    <row r="4794" spans="3:41" x14ac:dyDescent="0.25">
      <c r="C4794" s="5" t="s">
        <v>9880</v>
      </c>
      <c r="D4794" s="8" t="s">
        <v>10025</v>
      </c>
      <c r="E4794" s="8" t="s">
        <v>2763</v>
      </c>
      <c r="F4794" s="8" t="s">
        <v>2764</v>
      </c>
      <c r="G4794" s="8" t="s">
        <v>2764</v>
      </c>
      <c r="H4794" s="8" t="s">
        <v>2764</v>
      </c>
      <c r="I4794" s="8" t="s">
        <v>2764</v>
      </c>
      <c r="J4794" s="8" t="s">
        <v>2764</v>
      </c>
      <c r="K4794" s="8" t="s">
        <v>2764</v>
      </c>
      <c r="L4794" s="8" t="s">
        <v>2764</v>
      </c>
      <c r="M4794" s="8" t="s">
        <v>2764</v>
      </c>
      <c r="N4794" s="8" t="s">
        <v>2764</v>
      </c>
      <c r="P4794" t="str">
        <f t="shared" si="888"/>
        <v>Wiley - Ashton DeMurrell</v>
      </c>
      <c r="Q4794" s="8" t="str">
        <f t="shared" si="889"/>
        <v>5</v>
      </c>
      <c r="R4794" s="8" t="str">
        <f t="shared" si="890"/>
        <v>1</v>
      </c>
      <c r="S4794" s="8" t="str">
        <f t="shared" si="891"/>
        <v>0</v>
      </c>
      <c r="T4794" s="8" t="str">
        <f t="shared" si="892"/>
        <v>0</v>
      </c>
      <c r="U4794" s="8" t="str">
        <f t="shared" si="893"/>
        <v>0</v>
      </c>
      <c r="V4794" s="8" t="str">
        <f t="shared" si="894"/>
        <v>0</v>
      </c>
      <c r="W4794" s="8" t="str">
        <f t="shared" si="895"/>
        <v>0</v>
      </c>
      <c r="X4794" s="8" t="str">
        <f t="shared" si="896"/>
        <v>0</v>
      </c>
      <c r="Y4794" s="8" t="str">
        <f t="shared" si="897"/>
        <v>0</v>
      </c>
      <c r="Z4794" s="8" t="str">
        <f t="shared" si="898"/>
        <v>0</v>
      </c>
      <c r="AA4794" s="8" t="str">
        <f t="shared" si="899"/>
        <v>0</v>
      </c>
      <c r="AD4794" t="s">
        <v>9870</v>
      </c>
      <c r="AE4794" s="3">
        <v>5</v>
      </c>
      <c r="AF4794" s="3">
        <v>1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</row>
    <row r="4795" spans="3:41" x14ac:dyDescent="0.25">
      <c r="C4795" s="6" t="s">
        <v>9881</v>
      </c>
      <c r="D4795" s="9" t="s">
        <v>10127</v>
      </c>
      <c r="E4795" s="9" t="s">
        <v>2862</v>
      </c>
      <c r="F4795" s="9" t="s">
        <v>2770</v>
      </c>
      <c r="G4795" s="9" t="s">
        <v>2763</v>
      </c>
      <c r="H4795" s="9" t="s">
        <v>2764</v>
      </c>
      <c r="I4795" s="9" t="s">
        <v>2764</v>
      </c>
      <c r="J4795" s="9" t="s">
        <v>2764</v>
      </c>
      <c r="K4795" s="9" t="s">
        <v>2764</v>
      </c>
      <c r="L4795" s="9" t="s">
        <v>2764</v>
      </c>
      <c r="M4795" s="9" t="s">
        <v>2764</v>
      </c>
      <c r="N4795" s="9" t="s">
        <v>2764</v>
      </c>
      <c r="P4795" t="str">
        <f t="shared" si="888"/>
        <v>Wiley - Joshua Hamilton</v>
      </c>
      <c r="Q4795" s="8" t="str">
        <f t="shared" si="889"/>
        <v>15</v>
      </c>
      <c r="R4795" s="8" t="str">
        <f t="shared" si="890"/>
        <v>5</v>
      </c>
      <c r="S4795" s="8" t="str">
        <f t="shared" si="891"/>
        <v>1</v>
      </c>
      <c r="T4795" s="8" t="str">
        <f t="shared" si="892"/>
        <v>1</v>
      </c>
      <c r="U4795" s="8" t="str">
        <f t="shared" si="893"/>
        <v>0</v>
      </c>
      <c r="V4795" s="8" t="str">
        <f t="shared" si="894"/>
        <v>0</v>
      </c>
      <c r="W4795" s="8" t="str">
        <f t="shared" si="895"/>
        <v>0</v>
      </c>
      <c r="X4795" s="8" t="str">
        <f t="shared" si="896"/>
        <v>0</v>
      </c>
      <c r="Y4795" s="8" t="str">
        <f t="shared" si="897"/>
        <v>0</v>
      </c>
      <c r="Z4795" s="8" t="str">
        <f t="shared" si="898"/>
        <v>0</v>
      </c>
      <c r="AA4795" s="8" t="str">
        <f t="shared" si="899"/>
        <v>0</v>
      </c>
      <c r="AD4795" t="s">
        <v>9871</v>
      </c>
      <c r="AE4795" s="3">
        <v>8</v>
      </c>
      <c r="AF4795" s="3">
        <v>1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</row>
    <row r="4796" spans="3:41" x14ac:dyDescent="0.25">
      <c r="C4796" s="5" t="s">
        <v>9882</v>
      </c>
      <c r="D4796" s="8" t="s">
        <v>10026</v>
      </c>
      <c r="E4796" s="8" t="s">
        <v>2763</v>
      </c>
      <c r="F4796" s="8" t="s">
        <v>2764</v>
      </c>
      <c r="G4796" s="8" t="s">
        <v>2764</v>
      </c>
      <c r="H4796" s="8" t="s">
        <v>2764</v>
      </c>
      <c r="I4796" s="8" t="s">
        <v>2764</v>
      </c>
      <c r="J4796" s="8" t="s">
        <v>2764</v>
      </c>
      <c r="K4796" s="8" t="s">
        <v>2764</v>
      </c>
      <c r="L4796" s="8" t="s">
        <v>2764</v>
      </c>
      <c r="M4796" s="8" t="s">
        <v>2764</v>
      </c>
      <c r="N4796" s="8" t="s">
        <v>2764</v>
      </c>
      <c r="P4796" t="str">
        <f t="shared" si="888"/>
        <v>Wiley - Traylin Prejean</v>
      </c>
      <c r="Q4796" s="8" t="str">
        <f t="shared" si="889"/>
        <v>3</v>
      </c>
      <c r="R4796" s="8" t="str">
        <f t="shared" si="890"/>
        <v>1</v>
      </c>
      <c r="S4796" s="8" t="str">
        <f t="shared" si="891"/>
        <v>0</v>
      </c>
      <c r="T4796" s="8" t="str">
        <f t="shared" si="892"/>
        <v>0</v>
      </c>
      <c r="U4796" s="8" t="str">
        <f t="shared" si="893"/>
        <v>0</v>
      </c>
      <c r="V4796" s="8" t="str">
        <f t="shared" si="894"/>
        <v>0</v>
      </c>
      <c r="W4796" s="8" t="str">
        <f t="shared" si="895"/>
        <v>0</v>
      </c>
      <c r="X4796" s="8" t="str">
        <f t="shared" si="896"/>
        <v>0</v>
      </c>
      <c r="Y4796" s="8" t="str">
        <f t="shared" si="897"/>
        <v>0</v>
      </c>
      <c r="Z4796" s="8" t="str">
        <f t="shared" si="898"/>
        <v>0</v>
      </c>
      <c r="AA4796" s="8" t="str">
        <f t="shared" si="899"/>
        <v>0</v>
      </c>
      <c r="AD4796" t="s">
        <v>9872</v>
      </c>
      <c r="AE4796" s="3">
        <v>4</v>
      </c>
      <c r="AF4796" s="3">
        <v>1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</row>
    <row r="4797" spans="3:41" x14ac:dyDescent="0.25">
      <c r="C4797" s="6" t="s">
        <v>9883</v>
      </c>
      <c r="D4797" s="9" t="s">
        <v>10323</v>
      </c>
      <c r="E4797" s="9" t="s">
        <v>2769</v>
      </c>
      <c r="F4797" s="9" t="s">
        <v>2763</v>
      </c>
      <c r="G4797" s="9" t="s">
        <v>2764</v>
      </c>
      <c r="H4797" s="9" t="s">
        <v>2764</v>
      </c>
      <c r="I4797" s="9" t="s">
        <v>2764</v>
      </c>
      <c r="J4797" s="9" t="s">
        <v>2764</v>
      </c>
      <c r="K4797" s="9" t="s">
        <v>2764</v>
      </c>
      <c r="L4797" s="9" t="s">
        <v>2764</v>
      </c>
      <c r="M4797" s="9" t="s">
        <v>2764</v>
      </c>
      <c r="N4797" s="9" t="s">
        <v>2764</v>
      </c>
      <c r="P4797" t="str">
        <f t="shared" si="888"/>
        <v>Wiley - Ferontay Banks</v>
      </c>
      <c r="Q4797" s="8" t="str">
        <f t="shared" si="889"/>
        <v>3</v>
      </c>
      <c r="R4797" s="8" t="str">
        <f t="shared" si="890"/>
        <v>3</v>
      </c>
      <c r="S4797" s="8" t="str">
        <f t="shared" si="891"/>
        <v>1</v>
      </c>
      <c r="T4797" s="8" t="str">
        <f t="shared" si="892"/>
        <v>0</v>
      </c>
      <c r="U4797" s="8" t="str">
        <f t="shared" si="893"/>
        <v>0</v>
      </c>
      <c r="V4797" s="8" t="str">
        <f t="shared" si="894"/>
        <v>0</v>
      </c>
      <c r="W4797" s="8" t="str">
        <f t="shared" si="895"/>
        <v>0</v>
      </c>
      <c r="X4797" s="8" t="str">
        <f t="shared" si="896"/>
        <v>0</v>
      </c>
      <c r="Y4797" s="8" t="str">
        <f t="shared" si="897"/>
        <v>0</v>
      </c>
      <c r="Z4797" s="8" t="str">
        <f t="shared" si="898"/>
        <v>0</v>
      </c>
      <c r="AA4797" s="8" t="str">
        <f t="shared" si="899"/>
        <v>0</v>
      </c>
      <c r="AD4797" t="s">
        <v>9873</v>
      </c>
      <c r="AE4797" s="3">
        <v>10</v>
      </c>
      <c r="AF4797" s="3">
        <v>1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</row>
    <row r="4798" spans="3:41" x14ac:dyDescent="0.25">
      <c r="C4798" s="5" t="s">
        <v>9884</v>
      </c>
      <c r="D4798" s="8" t="s">
        <v>10029</v>
      </c>
      <c r="E4798" s="8" t="s">
        <v>2763</v>
      </c>
      <c r="F4798" s="8" t="s">
        <v>2764</v>
      </c>
      <c r="G4798" s="8" t="s">
        <v>2764</v>
      </c>
      <c r="H4798" s="8" t="s">
        <v>2764</v>
      </c>
      <c r="I4798" s="8" t="s">
        <v>2764</v>
      </c>
      <c r="J4798" s="8" t="s">
        <v>2764</v>
      </c>
      <c r="K4798" s="8" t="s">
        <v>2764</v>
      </c>
      <c r="L4798" s="8" t="s">
        <v>2764</v>
      </c>
      <c r="M4798" s="8" t="s">
        <v>2764</v>
      </c>
      <c r="N4798" s="8" t="s">
        <v>2764</v>
      </c>
      <c r="P4798" t="str">
        <f t="shared" si="888"/>
        <v>Wiley - Travious Grubbs</v>
      </c>
      <c r="Q4798" s="8" t="str">
        <f t="shared" si="889"/>
        <v>1</v>
      </c>
      <c r="R4798" s="8" t="str">
        <f t="shared" si="890"/>
        <v>1</v>
      </c>
      <c r="S4798" s="8" t="str">
        <f t="shared" si="891"/>
        <v>0</v>
      </c>
      <c r="T4798" s="8" t="str">
        <f t="shared" si="892"/>
        <v>0</v>
      </c>
      <c r="U4798" s="8" t="str">
        <f t="shared" si="893"/>
        <v>0</v>
      </c>
      <c r="V4798" s="8" t="str">
        <f t="shared" si="894"/>
        <v>0</v>
      </c>
      <c r="W4798" s="8" t="str">
        <f t="shared" si="895"/>
        <v>0</v>
      </c>
      <c r="X4798" s="8" t="str">
        <f t="shared" si="896"/>
        <v>0</v>
      </c>
      <c r="Y4798" s="8" t="str">
        <f t="shared" si="897"/>
        <v>0</v>
      </c>
      <c r="Z4798" s="8" t="str">
        <f t="shared" si="898"/>
        <v>0</v>
      </c>
      <c r="AA4798" s="8" t="str">
        <f t="shared" si="899"/>
        <v>0</v>
      </c>
      <c r="AD4798" t="s">
        <v>9874</v>
      </c>
      <c r="AE4798" s="3">
        <v>7</v>
      </c>
      <c r="AF4798" s="3">
        <v>2</v>
      </c>
      <c r="AG4798" s="3">
        <v>1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</row>
    <row r="4799" spans="3:41" x14ac:dyDescent="0.25">
      <c r="C4799" s="6" t="s">
        <v>9885</v>
      </c>
      <c r="D4799" s="9" t="s">
        <v>10026</v>
      </c>
      <c r="E4799" s="9" t="s">
        <v>2763</v>
      </c>
      <c r="F4799" s="9" t="s">
        <v>2764</v>
      </c>
      <c r="G4799" s="9" t="s">
        <v>2764</v>
      </c>
      <c r="H4799" s="9" t="s">
        <v>2764</v>
      </c>
      <c r="I4799" s="9" t="s">
        <v>2764</v>
      </c>
      <c r="J4799" s="9" t="s">
        <v>2764</v>
      </c>
      <c r="K4799" s="9" t="s">
        <v>2764</v>
      </c>
      <c r="L4799" s="9" t="s">
        <v>2764</v>
      </c>
      <c r="M4799" s="9" t="s">
        <v>2764</v>
      </c>
      <c r="N4799" s="9" t="s">
        <v>2764</v>
      </c>
      <c r="P4799" t="str">
        <f t="shared" si="888"/>
        <v>Wiley - Martavious Washington</v>
      </c>
      <c r="Q4799" s="8" t="str">
        <f t="shared" si="889"/>
        <v>3</v>
      </c>
      <c r="R4799" s="8" t="str">
        <f t="shared" si="890"/>
        <v>1</v>
      </c>
      <c r="S4799" s="8" t="str">
        <f t="shared" si="891"/>
        <v>0</v>
      </c>
      <c r="T4799" s="8" t="str">
        <f t="shared" si="892"/>
        <v>0</v>
      </c>
      <c r="U4799" s="8" t="str">
        <f t="shared" si="893"/>
        <v>0</v>
      </c>
      <c r="V4799" s="8" t="str">
        <f t="shared" si="894"/>
        <v>0</v>
      </c>
      <c r="W4799" s="8" t="str">
        <f t="shared" si="895"/>
        <v>0</v>
      </c>
      <c r="X4799" s="8" t="str">
        <f t="shared" si="896"/>
        <v>0</v>
      </c>
      <c r="Y4799" s="8" t="str">
        <f t="shared" si="897"/>
        <v>0</v>
      </c>
      <c r="Z4799" s="8" t="str">
        <f t="shared" si="898"/>
        <v>0</v>
      </c>
      <c r="AA4799" s="8" t="str">
        <f t="shared" si="899"/>
        <v>0</v>
      </c>
      <c r="AD4799" t="s">
        <v>9875</v>
      </c>
      <c r="AE4799" s="3">
        <v>2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</row>
    <row r="4800" spans="3:41" x14ac:dyDescent="0.25">
      <c r="C4800" s="5" t="s">
        <v>9886</v>
      </c>
      <c r="D4800" s="8" t="s">
        <v>2865</v>
      </c>
      <c r="E4800" s="8" t="s">
        <v>2764</v>
      </c>
      <c r="F4800" s="8" t="s">
        <v>2764</v>
      </c>
      <c r="G4800" s="8" t="s">
        <v>2764</v>
      </c>
      <c r="H4800" s="8" t="s">
        <v>2764</v>
      </c>
      <c r="I4800" s="8" t="s">
        <v>2764</v>
      </c>
      <c r="J4800" s="8" t="s">
        <v>2764</v>
      </c>
      <c r="K4800" s="8" t="s">
        <v>2764</v>
      </c>
      <c r="L4800" s="8" t="s">
        <v>2764</v>
      </c>
      <c r="M4800" s="8" t="s">
        <v>2764</v>
      </c>
      <c r="N4800" s="8" t="s">
        <v>2764</v>
      </c>
      <c r="P4800" t="str">
        <f t="shared" si="888"/>
        <v>Wiley - Jamel Robinson</v>
      </c>
      <c r="Q4800" s="8" t="str">
        <f t="shared" si="889"/>
        <v>1</v>
      </c>
      <c r="R4800" s="8" t="str">
        <f t="shared" si="890"/>
        <v>0</v>
      </c>
      <c r="S4800" s="8" t="str">
        <f t="shared" si="891"/>
        <v>0</v>
      </c>
      <c r="T4800" s="8" t="str">
        <f t="shared" si="892"/>
        <v>0</v>
      </c>
      <c r="U4800" s="8" t="str">
        <f t="shared" si="893"/>
        <v>0</v>
      </c>
      <c r="V4800" s="8" t="str">
        <f t="shared" si="894"/>
        <v>0</v>
      </c>
      <c r="W4800" s="8" t="str">
        <f t="shared" si="895"/>
        <v>0</v>
      </c>
      <c r="X4800" s="8" t="str">
        <f t="shared" si="896"/>
        <v>0</v>
      </c>
      <c r="Y4800" s="8" t="str">
        <f t="shared" si="897"/>
        <v>0</v>
      </c>
      <c r="Z4800" s="8" t="str">
        <f t="shared" si="898"/>
        <v>0</v>
      </c>
      <c r="AA4800" s="8" t="str">
        <f t="shared" si="899"/>
        <v>0</v>
      </c>
      <c r="AD4800" t="s">
        <v>9876</v>
      </c>
      <c r="AE4800" s="3">
        <v>1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</row>
    <row r="4801" spans="3:41" x14ac:dyDescent="0.25">
      <c r="C4801" s="6" t="s">
        <v>9887</v>
      </c>
      <c r="D4801" s="9" t="s">
        <v>10353</v>
      </c>
      <c r="E4801" s="9" t="s">
        <v>2800</v>
      </c>
      <c r="F4801" s="9" t="s">
        <v>2764</v>
      </c>
      <c r="G4801" s="9" t="s">
        <v>2764</v>
      </c>
      <c r="H4801" s="9" t="s">
        <v>2764</v>
      </c>
      <c r="I4801" s="9" t="s">
        <v>2764</v>
      </c>
      <c r="J4801" s="9" t="s">
        <v>2764</v>
      </c>
      <c r="K4801" s="9" t="s">
        <v>2764</v>
      </c>
      <c r="L4801" s="9" t="s">
        <v>2764</v>
      </c>
      <c r="M4801" s="9" t="s">
        <v>2764</v>
      </c>
      <c r="N4801" s="9" t="s">
        <v>2764</v>
      </c>
      <c r="P4801" t="str">
        <f t="shared" si="888"/>
        <v>Wiley - Lord Akah</v>
      </c>
      <c r="Q4801" s="8" t="str">
        <f t="shared" si="889"/>
        <v>4</v>
      </c>
      <c r="R4801" s="8" t="str">
        <f t="shared" si="890"/>
        <v>4</v>
      </c>
      <c r="S4801" s="8" t="str">
        <f t="shared" si="891"/>
        <v>0</v>
      </c>
      <c r="T4801" s="8" t="str">
        <f t="shared" si="892"/>
        <v>0</v>
      </c>
      <c r="U4801" s="8" t="str">
        <f t="shared" si="893"/>
        <v>0</v>
      </c>
      <c r="V4801" s="8" t="str">
        <f t="shared" si="894"/>
        <v>0</v>
      </c>
      <c r="W4801" s="8" t="str">
        <f t="shared" si="895"/>
        <v>0</v>
      </c>
      <c r="X4801" s="8" t="str">
        <f t="shared" si="896"/>
        <v>0</v>
      </c>
      <c r="Y4801" s="8" t="str">
        <f t="shared" si="897"/>
        <v>0</v>
      </c>
      <c r="Z4801" s="8" t="str">
        <f t="shared" si="898"/>
        <v>0</v>
      </c>
      <c r="AA4801" s="8" t="str">
        <f t="shared" si="899"/>
        <v>0</v>
      </c>
      <c r="AD4801" t="s">
        <v>9877</v>
      </c>
      <c r="AE4801" s="3">
        <v>1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</row>
    <row r="4802" spans="3:41" x14ac:dyDescent="0.25">
      <c r="C4802" s="5" t="s">
        <v>9888</v>
      </c>
      <c r="D4802" s="8" t="s">
        <v>2840</v>
      </c>
      <c r="E4802" s="8" t="s">
        <v>2764</v>
      </c>
      <c r="F4802" s="8" t="s">
        <v>2764</v>
      </c>
      <c r="G4802" s="8" t="s">
        <v>2764</v>
      </c>
      <c r="H4802" s="8" t="s">
        <v>2764</v>
      </c>
      <c r="I4802" s="8" t="s">
        <v>2764</v>
      </c>
      <c r="J4802" s="8" t="s">
        <v>2764</v>
      </c>
      <c r="K4802" s="8" t="s">
        <v>2764</v>
      </c>
      <c r="L4802" s="8" t="s">
        <v>2764</v>
      </c>
      <c r="M4802" s="8" t="s">
        <v>2764</v>
      </c>
      <c r="N4802" s="8" t="s">
        <v>2764</v>
      </c>
      <c r="P4802" t="str">
        <f t="shared" si="888"/>
        <v>Wiley - Stephen Taylor</v>
      </c>
      <c r="Q4802" s="8" t="str">
        <f t="shared" si="889"/>
        <v>2</v>
      </c>
      <c r="R4802" s="8" t="str">
        <f t="shared" si="890"/>
        <v>0</v>
      </c>
      <c r="S4802" s="8" t="str">
        <f t="shared" si="891"/>
        <v>0</v>
      </c>
      <c r="T4802" s="8" t="str">
        <f t="shared" si="892"/>
        <v>0</v>
      </c>
      <c r="U4802" s="8" t="str">
        <f t="shared" si="893"/>
        <v>0</v>
      </c>
      <c r="V4802" s="8" t="str">
        <f t="shared" si="894"/>
        <v>0</v>
      </c>
      <c r="W4802" s="8" t="str">
        <f t="shared" si="895"/>
        <v>0</v>
      </c>
      <c r="X4802" s="8" t="str">
        <f t="shared" si="896"/>
        <v>0</v>
      </c>
      <c r="Y4802" s="8" t="str">
        <f t="shared" si="897"/>
        <v>0</v>
      </c>
      <c r="Z4802" s="8" t="str">
        <f t="shared" si="898"/>
        <v>0</v>
      </c>
      <c r="AA4802" s="8" t="str">
        <f t="shared" si="899"/>
        <v>0</v>
      </c>
      <c r="AD4802" t="s">
        <v>9878</v>
      </c>
      <c r="AE4802" s="3">
        <v>2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</row>
    <row r="4803" spans="3:41" x14ac:dyDescent="0.25">
      <c r="C4803" s="6" t="s">
        <v>9889</v>
      </c>
      <c r="D4803" s="9" t="s">
        <v>2865</v>
      </c>
      <c r="E4803" s="9" t="s">
        <v>2764</v>
      </c>
      <c r="F4803" s="9" t="s">
        <v>2764</v>
      </c>
      <c r="G4803" s="9" t="s">
        <v>2764</v>
      </c>
      <c r="H4803" s="9" t="s">
        <v>2764</v>
      </c>
      <c r="I4803" s="9" t="s">
        <v>2764</v>
      </c>
      <c r="J4803" s="9" t="s">
        <v>2764</v>
      </c>
      <c r="K4803" s="9" t="s">
        <v>2764</v>
      </c>
      <c r="L4803" s="9" t="s">
        <v>2764</v>
      </c>
      <c r="M4803" s="9" t="s">
        <v>2764</v>
      </c>
      <c r="N4803" s="9" t="s">
        <v>2764</v>
      </c>
      <c r="P4803" t="str">
        <f t="shared" si="888"/>
        <v>Canisius - Ivan Hadzic</v>
      </c>
      <c r="Q4803" s="8" t="str">
        <f t="shared" si="889"/>
        <v>1</v>
      </c>
      <c r="R4803" s="8" t="str">
        <f t="shared" si="890"/>
        <v>0</v>
      </c>
      <c r="S4803" s="8" t="str">
        <f t="shared" si="891"/>
        <v>0</v>
      </c>
      <c r="T4803" s="8" t="str">
        <f t="shared" si="892"/>
        <v>0</v>
      </c>
      <c r="U4803" s="8" t="str">
        <f t="shared" si="893"/>
        <v>0</v>
      </c>
      <c r="V4803" s="8" t="str">
        <f t="shared" si="894"/>
        <v>0</v>
      </c>
      <c r="W4803" s="8" t="str">
        <f t="shared" si="895"/>
        <v>0</v>
      </c>
      <c r="X4803" s="8" t="str">
        <f t="shared" si="896"/>
        <v>0</v>
      </c>
      <c r="Y4803" s="8" t="str">
        <f t="shared" si="897"/>
        <v>0</v>
      </c>
      <c r="Z4803" s="8" t="str">
        <f t="shared" si="898"/>
        <v>0</v>
      </c>
      <c r="AA4803" s="8" t="str">
        <f t="shared" si="899"/>
        <v>0</v>
      </c>
      <c r="AD4803" t="s">
        <v>9879</v>
      </c>
      <c r="AE4803" s="3">
        <v>1</v>
      </c>
      <c r="AF4803" s="3">
        <v>1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</row>
    <row r="4804" spans="3:41" x14ac:dyDescent="0.25">
      <c r="C4804" s="5" t="s">
        <v>9890</v>
      </c>
      <c r="D4804" s="8" t="s">
        <v>10099</v>
      </c>
      <c r="E4804" s="8" t="s">
        <v>2763</v>
      </c>
      <c r="F4804" s="8" t="s">
        <v>2764</v>
      </c>
      <c r="G4804" s="8" t="s">
        <v>2764</v>
      </c>
      <c r="H4804" s="8" t="s">
        <v>2764</v>
      </c>
      <c r="I4804" s="8" t="s">
        <v>2764</v>
      </c>
      <c r="J4804" s="8" t="s">
        <v>2764</v>
      </c>
      <c r="K4804" s="8" t="s">
        <v>2764</v>
      </c>
      <c r="L4804" s="8" t="s">
        <v>2764</v>
      </c>
      <c r="M4804" s="8" t="s">
        <v>2764</v>
      </c>
      <c r="N4804" s="8" t="s">
        <v>2764</v>
      </c>
      <c r="P4804" t="str">
        <f t="shared" si="888"/>
        <v>Indiana State - Blake Brinkmeyer</v>
      </c>
      <c r="Q4804" s="8" t="str">
        <f t="shared" si="889"/>
        <v>2</v>
      </c>
      <c r="R4804" s="8" t="str">
        <f t="shared" si="890"/>
        <v>1</v>
      </c>
      <c r="S4804" s="8" t="str">
        <f t="shared" si="891"/>
        <v>0</v>
      </c>
      <c r="T4804" s="8" t="str">
        <f t="shared" si="892"/>
        <v>0</v>
      </c>
      <c r="U4804" s="8" t="str">
        <f t="shared" si="893"/>
        <v>0</v>
      </c>
      <c r="V4804" s="8" t="str">
        <f t="shared" si="894"/>
        <v>0</v>
      </c>
      <c r="W4804" s="8" t="str">
        <f t="shared" si="895"/>
        <v>0</v>
      </c>
      <c r="X4804" s="8" t="str">
        <f t="shared" si="896"/>
        <v>0</v>
      </c>
      <c r="Y4804" s="8" t="str">
        <f t="shared" si="897"/>
        <v>0</v>
      </c>
      <c r="Z4804" s="8" t="str">
        <f t="shared" si="898"/>
        <v>0</v>
      </c>
      <c r="AA4804" s="8" t="str">
        <f t="shared" si="899"/>
        <v>0</v>
      </c>
      <c r="AD4804" t="s">
        <v>9880</v>
      </c>
      <c r="AE4804" s="3">
        <v>5</v>
      </c>
      <c r="AF4804" s="3">
        <v>1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</row>
    <row r="4805" spans="3:41" x14ac:dyDescent="0.25">
      <c r="C4805" s="6" t="s">
        <v>9891</v>
      </c>
      <c r="D4805" s="9" t="s">
        <v>10099</v>
      </c>
      <c r="E4805" s="9" t="s">
        <v>2764</v>
      </c>
      <c r="F4805" s="9" t="s">
        <v>2764</v>
      </c>
      <c r="G4805" s="9" t="s">
        <v>2764</v>
      </c>
      <c r="H4805" s="9" t="s">
        <v>2764</v>
      </c>
      <c r="I4805" s="9" t="s">
        <v>2764</v>
      </c>
      <c r="J4805" s="9" t="s">
        <v>2764</v>
      </c>
      <c r="K4805" s="9" t="s">
        <v>2764</v>
      </c>
      <c r="L4805" s="9" t="s">
        <v>2764</v>
      </c>
      <c r="M4805" s="9" t="s">
        <v>2764</v>
      </c>
      <c r="N4805" s="9" t="s">
        <v>2764</v>
      </c>
      <c r="P4805" t="str">
        <f t="shared" si="888"/>
        <v>Long Beach State - Breyon Jackson</v>
      </c>
      <c r="Q4805" s="8" t="str">
        <f t="shared" si="889"/>
        <v>2</v>
      </c>
      <c r="R4805" s="8" t="str">
        <f t="shared" si="890"/>
        <v>0</v>
      </c>
      <c r="S4805" s="8" t="str">
        <f t="shared" si="891"/>
        <v>0</v>
      </c>
      <c r="T4805" s="8" t="str">
        <f t="shared" si="892"/>
        <v>0</v>
      </c>
      <c r="U4805" s="8" t="str">
        <f t="shared" si="893"/>
        <v>0</v>
      </c>
      <c r="V4805" s="8" t="str">
        <f t="shared" si="894"/>
        <v>0</v>
      </c>
      <c r="W4805" s="8" t="str">
        <f t="shared" si="895"/>
        <v>0</v>
      </c>
      <c r="X4805" s="8" t="str">
        <f t="shared" si="896"/>
        <v>0</v>
      </c>
      <c r="Y4805" s="8" t="str">
        <f t="shared" si="897"/>
        <v>0</v>
      </c>
      <c r="Z4805" s="8" t="str">
        <f t="shared" si="898"/>
        <v>0</v>
      </c>
      <c r="AA4805" s="8" t="str">
        <f t="shared" si="899"/>
        <v>0</v>
      </c>
      <c r="AD4805" t="s">
        <v>9882</v>
      </c>
      <c r="AE4805" s="3">
        <v>3</v>
      </c>
      <c r="AF4805" s="3">
        <v>1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</row>
    <row r="4806" spans="3:41" x14ac:dyDescent="0.25">
      <c r="C4806" s="5" t="s">
        <v>9892</v>
      </c>
      <c r="D4806" s="8" t="s">
        <v>2865</v>
      </c>
      <c r="E4806" s="8" t="s">
        <v>2764</v>
      </c>
      <c r="F4806" s="8" t="s">
        <v>2764</v>
      </c>
      <c r="G4806" s="8" t="s">
        <v>2764</v>
      </c>
      <c r="H4806" s="8" t="s">
        <v>2764</v>
      </c>
      <c r="I4806" s="8" t="s">
        <v>2764</v>
      </c>
      <c r="J4806" s="8" t="s">
        <v>2764</v>
      </c>
      <c r="K4806" s="8" t="s">
        <v>2764</v>
      </c>
      <c r="L4806" s="8" t="s">
        <v>2764</v>
      </c>
      <c r="M4806" s="8" t="s">
        <v>2764</v>
      </c>
      <c r="N4806" s="8" t="s">
        <v>2764</v>
      </c>
      <c r="P4806" t="str">
        <f t="shared" si="888"/>
        <v>McNeese - Richard Laku</v>
      </c>
      <c r="Q4806" s="8" t="str">
        <f t="shared" si="889"/>
        <v>1</v>
      </c>
      <c r="R4806" s="8" t="str">
        <f t="shared" si="890"/>
        <v>0</v>
      </c>
      <c r="S4806" s="8" t="str">
        <f t="shared" si="891"/>
        <v>0</v>
      </c>
      <c r="T4806" s="8" t="str">
        <f t="shared" si="892"/>
        <v>0</v>
      </c>
      <c r="U4806" s="8" t="str">
        <f t="shared" si="893"/>
        <v>0</v>
      </c>
      <c r="V4806" s="8" t="str">
        <f t="shared" si="894"/>
        <v>0</v>
      </c>
      <c r="W4806" s="8" t="str">
        <f t="shared" si="895"/>
        <v>0</v>
      </c>
      <c r="X4806" s="8" t="str">
        <f t="shared" si="896"/>
        <v>0</v>
      </c>
      <c r="Y4806" s="8" t="str">
        <f t="shared" si="897"/>
        <v>0</v>
      </c>
      <c r="Z4806" s="8" t="str">
        <f t="shared" si="898"/>
        <v>0</v>
      </c>
      <c r="AA4806" s="8" t="str">
        <f t="shared" si="899"/>
        <v>0</v>
      </c>
      <c r="AD4806" t="s">
        <v>9883</v>
      </c>
      <c r="AE4806" s="3">
        <v>3</v>
      </c>
      <c r="AF4806" s="3">
        <v>3</v>
      </c>
      <c r="AG4806" s="3">
        <v>1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</row>
    <row r="4807" spans="3:41" x14ac:dyDescent="0.25">
      <c r="C4807" s="6" t="s">
        <v>9893</v>
      </c>
      <c r="D4807" s="9" t="s">
        <v>10026</v>
      </c>
      <c r="E4807" s="9" t="s">
        <v>2763</v>
      </c>
      <c r="F4807" s="9" t="s">
        <v>2764</v>
      </c>
      <c r="G4807" s="9" t="s">
        <v>2764</v>
      </c>
      <c r="H4807" s="9" t="s">
        <v>2764</v>
      </c>
      <c r="I4807" s="9" t="s">
        <v>2764</v>
      </c>
      <c r="J4807" s="9" t="s">
        <v>2764</v>
      </c>
      <c r="K4807" s="9" t="s">
        <v>2764</v>
      </c>
      <c r="L4807" s="9" t="s">
        <v>2764</v>
      </c>
      <c r="M4807" s="9" t="s">
        <v>2764</v>
      </c>
      <c r="N4807" s="9" t="s">
        <v>2764</v>
      </c>
      <c r="P4807" t="str">
        <f t="shared" si="888"/>
        <v>Montana-Western - Jaycob Payne</v>
      </c>
      <c r="Q4807" s="8" t="str">
        <f t="shared" si="889"/>
        <v>3</v>
      </c>
      <c r="R4807" s="8" t="str">
        <f t="shared" si="890"/>
        <v>1</v>
      </c>
      <c r="S4807" s="8" t="str">
        <f t="shared" si="891"/>
        <v>0</v>
      </c>
      <c r="T4807" s="8" t="str">
        <f t="shared" si="892"/>
        <v>0</v>
      </c>
      <c r="U4807" s="8" t="str">
        <f t="shared" si="893"/>
        <v>0</v>
      </c>
      <c r="V4807" s="8" t="str">
        <f t="shared" si="894"/>
        <v>0</v>
      </c>
      <c r="W4807" s="8" t="str">
        <f t="shared" si="895"/>
        <v>0</v>
      </c>
      <c r="X4807" s="8" t="str">
        <f t="shared" si="896"/>
        <v>0</v>
      </c>
      <c r="Y4807" s="8" t="str">
        <f t="shared" si="897"/>
        <v>0</v>
      </c>
      <c r="Z4807" s="8" t="str">
        <f t="shared" si="898"/>
        <v>0</v>
      </c>
      <c r="AA4807" s="8" t="str">
        <f t="shared" si="899"/>
        <v>0</v>
      </c>
      <c r="AD4807" t="s">
        <v>9884</v>
      </c>
      <c r="AE4807" s="3">
        <v>1</v>
      </c>
      <c r="AF4807" s="3">
        <v>1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</row>
    <row r="4808" spans="3:41" x14ac:dyDescent="0.25">
      <c r="C4808" s="5" t="s">
        <v>9894</v>
      </c>
      <c r="D4808" s="8" t="s">
        <v>10174</v>
      </c>
      <c r="E4808" s="8" t="s">
        <v>2959</v>
      </c>
      <c r="F4808" s="8" t="s">
        <v>2959</v>
      </c>
      <c r="G4808" s="8" t="s">
        <v>2831</v>
      </c>
      <c r="H4808" s="8" t="s">
        <v>2770</v>
      </c>
      <c r="I4808" s="8" t="s">
        <v>2763</v>
      </c>
      <c r="J4808" s="8" t="s">
        <v>2764</v>
      </c>
      <c r="K4808" s="8" t="s">
        <v>2764</v>
      </c>
      <c r="L4808" s="8" t="s">
        <v>2764</v>
      </c>
      <c r="M4808" s="8" t="s">
        <v>2764</v>
      </c>
      <c r="N4808" s="8" t="s">
        <v>2764</v>
      </c>
      <c r="P4808" t="str">
        <f t="shared" ref="P4808:P4871" si="900">C4808</f>
        <v>Montana-Western - Cedric Boone</v>
      </c>
      <c r="Q4808" s="8" t="str">
        <f t="shared" ref="Q4808:Q4871" si="901">RIGHT(D4808,LEN(D4808)-FIND("/",D4808))</f>
        <v>7</v>
      </c>
      <c r="R4808" s="8" t="str">
        <f t="shared" ref="R4808:R4871" si="902">RIGHT(E4808,LEN(E4808)-FIND("/",E4808))</f>
        <v>2</v>
      </c>
      <c r="S4808" s="8" t="str">
        <f t="shared" ref="S4808:S4871" si="903">RIGHT(F4808,LEN(F4808)-FIND("/",F4808))</f>
        <v>2</v>
      </c>
      <c r="T4808" s="8" t="str">
        <f t="shared" ref="T4808:T4871" si="904">RIGHT(G4808,LEN(G4808)-FIND("/",G4808))</f>
        <v>2</v>
      </c>
      <c r="U4808" s="8" t="str">
        <f t="shared" ref="U4808:U4871" si="905">RIGHT(H4808,LEN(H4808)-FIND("/",H4808))</f>
        <v>1</v>
      </c>
      <c r="V4808" s="8" t="str">
        <f t="shared" ref="V4808:V4871" si="906">RIGHT(I4808,LEN(I4808)-FIND("/",I4808))</f>
        <v>1</v>
      </c>
      <c r="W4808" s="8" t="str">
        <f t="shared" ref="W4808:W4871" si="907">RIGHT(J4808,LEN(J4808)-FIND("/",J4808))</f>
        <v>0</v>
      </c>
      <c r="X4808" s="8" t="str">
        <f t="shared" ref="X4808:X4871" si="908">RIGHT(K4808,LEN(K4808)-FIND("/",K4808))</f>
        <v>0</v>
      </c>
      <c r="Y4808" s="8" t="str">
        <f t="shared" ref="Y4808:Y4871" si="909">RIGHT(L4808,LEN(L4808)-FIND("/",L4808))</f>
        <v>0</v>
      </c>
      <c r="Z4808" s="8" t="str">
        <f t="shared" ref="Z4808:Z4871" si="910">RIGHT(M4808,LEN(M4808)-FIND("/",M4808))</f>
        <v>0</v>
      </c>
      <c r="AA4808" s="8" t="str">
        <f t="shared" ref="AA4808:AA4871" si="911">RIGHT(N4808,LEN(N4808)-FIND("/",N4808))</f>
        <v>0</v>
      </c>
      <c r="AD4808" t="s">
        <v>9885</v>
      </c>
      <c r="AE4808" s="3">
        <v>3</v>
      </c>
      <c r="AF4808" s="3">
        <v>1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</row>
    <row r="4809" spans="3:41" x14ac:dyDescent="0.25">
      <c r="C4809" s="6" t="s">
        <v>9895</v>
      </c>
      <c r="D4809" s="9" t="s">
        <v>10024</v>
      </c>
      <c r="E4809" s="9" t="s">
        <v>2775</v>
      </c>
      <c r="F4809" s="9" t="s">
        <v>2764</v>
      </c>
      <c r="G4809" s="9" t="s">
        <v>2764</v>
      </c>
      <c r="H4809" s="9" t="s">
        <v>2764</v>
      </c>
      <c r="I4809" s="9" t="s">
        <v>2764</v>
      </c>
      <c r="J4809" s="9" t="s">
        <v>2764</v>
      </c>
      <c r="K4809" s="9" t="s">
        <v>2764</v>
      </c>
      <c r="L4809" s="9" t="s">
        <v>2764</v>
      </c>
      <c r="M4809" s="9" t="s">
        <v>2764</v>
      </c>
      <c r="N4809" s="9" t="s">
        <v>2764</v>
      </c>
      <c r="P4809" t="str">
        <f t="shared" si="900"/>
        <v>Montana-Western - Kooper Kidgell</v>
      </c>
      <c r="Q4809" s="8" t="str">
        <f t="shared" si="901"/>
        <v>6</v>
      </c>
      <c r="R4809" s="8" t="str">
        <f t="shared" si="902"/>
        <v>2</v>
      </c>
      <c r="S4809" s="8" t="str">
        <f t="shared" si="903"/>
        <v>0</v>
      </c>
      <c r="T4809" s="8" t="str">
        <f t="shared" si="904"/>
        <v>0</v>
      </c>
      <c r="U4809" s="8" t="str">
        <f t="shared" si="905"/>
        <v>0</v>
      </c>
      <c r="V4809" s="8" t="str">
        <f t="shared" si="906"/>
        <v>0</v>
      </c>
      <c r="W4809" s="8" t="str">
        <f t="shared" si="907"/>
        <v>0</v>
      </c>
      <c r="X4809" s="8" t="str">
        <f t="shared" si="908"/>
        <v>0</v>
      </c>
      <c r="Y4809" s="8" t="str">
        <f t="shared" si="909"/>
        <v>0</v>
      </c>
      <c r="Z4809" s="8" t="str">
        <f t="shared" si="910"/>
        <v>0</v>
      </c>
      <c r="AA4809" s="8" t="str">
        <f t="shared" si="911"/>
        <v>0</v>
      </c>
      <c r="AD4809" t="s">
        <v>9886</v>
      </c>
      <c r="AE4809" s="3">
        <v>1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</row>
    <row r="4810" spans="3:41" x14ac:dyDescent="0.25">
      <c r="C4810" s="5" t="s">
        <v>9896</v>
      </c>
      <c r="D4810" s="8" t="s">
        <v>10234</v>
      </c>
      <c r="E4810" s="8" t="s">
        <v>2831</v>
      </c>
      <c r="F4810" s="8" t="s">
        <v>2764</v>
      </c>
      <c r="G4810" s="8" t="s">
        <v>2764</v>
      </c>
      <c r="H4810" s="8" t="s">
        <v>2764</v>
      </c>
      <c r="I4810" s="8" t="s">
        <v>2764</v>
      </c>
      <c r="J4810" s="8" t="s">
        <v>2764</v>
      </c>
      <c r="K4810" s="8" t="s">
        <v>2764</v>
      </c>
      <c r="L4810" s="8" t="s">
        <v>2764</v>
      </c>
      <c r="M4810" s="8" t="s">
        <v>2764</v>
      </c>
      <c r="N4810" s="8" t="s">
        <v>2764</v>
      </c>
      <c r="P4810" t="str">
        <f t="shared" si="900"/>
        <v>Montana-Western - Connor Burkhart</v>
      </c>
      <c r="Q4810" s="8" t="str">
        <f t="shared" si="901"/>
        <v>3</v>
      </c>
      <c r="R4810" s="8" t="str">
        <f t="shared" si="902"/>
        <v>2</v>
      </c>
      <c r="S4810" s="8" t="str">
        <f t="shared" si="903"/>
        <v>0</v>
      </c>
      <c r="T4810" s="8" t="str">
        <f t="shared" si="904"/>
        <v>0</v>
      </c>
      <c r="U4810" s="8" t="str">
        <f t="shared" si="905"/>
        <v>0</v>
      </c>
      <c r="V4810" s="8" t="str">
        <f t="shared" si="906"/>
        <v>0</v>
      </c>
      <c r="W4810" s="8" t="str">
        <f t="shared" si="907"/>
        <v>0</v>
      </c>
      <c r="X4810" s="8" t="str">
        <f t="shared" si="908"/>
        <v>0</v>
      </c>
      <c r="Y4810" s="8" t="str">
        <f t="shared" si="909"/>
        <v>0</v>
      </c>
      <c r="Z4810" s="8" t="str">
        <f t="shared" si="910"/>
        <v>0</v>
      </c>
      <c r="AA4810" s="8" t="str">
        <f t="shared" si="911"/>
        <v>0</v>
      </c>
      <c r="AD4810" t="s">
        <v>9887</v>
      </c>
      <c r="AE4810" s="3">
        <v>4</v>
      </c>
      <c r="AF4810" s="3">
        <v>4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</row>
    <row r="4811" spans="3:41" x14ac:dyDescent="0.25">
      <c r="C4811" s="6" t="s">
        <v>9897</v>
      </c>
      <c r="D4811" s="9" t="s">
        <v>10025</v>
      </c>
      <c r="E4811" s="9" t="s">
        <v>2763</v>
      </c>
      <c r="F4811" s="9" t="s">
        <v>2764</v>
      </c>
      <c r="G4811" s="9" t="s">
        <v>2764</v>
      </c>
      <c r="H4811" s="9" t="s">
        <v>2764</v>
      </c>
      <c r="I4811" s="9" t="s">
        <v>2764</v>
      </c>
      <c r="J4811" s="9" t="s">
        <v>2764</v>
      </c>
      <c r="K4811" s="9" t="s">
        <v>2764</v>
      </c>
      <c r="L4811" s="9" t="s">
        <v>2764</v>
      </c>
      <c r="M4811" s="9" t="s">
        <v>2764</v>
      </c>
      <c r="N4811" s="9" t="s">
        <v>2764</v>
      </c>
      <c r="P4811" t="str">
        <f t="shared" si="900"/>
        <v>Montana-Western - Trey Edwards</v>
      </c>
      <c r="Q4811" s="8" t="str">
        <f t="shared" si="901"/>
        <v>5</v>
      </c>
      <c r="R4811" s="8" t="str">
        <f t="shared" si="902"/>
        <v>1</v>
      </c>
      <c r="S4811" s="8" t="str">
        <f t="shared" si="903"/>
        <v>0</v>
      </c>
      <c r="T4811" s="8" t="str">
        <f t="shared" si="904"/>
        <v>0</v>
      </c>
      <c r="U4811" s="8" t="str">
        <f t="shared" si="905"/>
        <v>0</v>
      </c>
      <c r="V4811" s="8" t="str">
        <f t="shared" si="906"/>
        <v>0</v>
      </c>
      <c r="W4811" s="8" t="str">
        <f t="shared" si="907"/>
        <v>0</v>
      </c>
      <c r="X4811" s="8" t="str">
        <f t="shared" si="908"/>
        <v>0</v>
      </c>
      <c r="Y4811" s="8" t="str">
        <f t="shared" si="909"/>
        <v>0</v>
      </c>
      <c r="Z4811" s="8" t="str">
        <f t="shared" si="910"/>
        <v>0</v>
      </c>
      <c r="AA4811" s="8" t="str">
        <f t="shared" si="911"/>
        <v>0</v>
      </c>
      <c r="AD4811" t="s">
        <v>9888</v>
      </c>
      <c r="AE4811" s="3">
        <v>2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</row>
    <row r="4812" spans="3:41" x14ac:dyDescent="0.25">
      <c r="C4812" s="5" t="s">
        <v>9898</v>
      </c>
      <c r="D4812" s="8" t="s">
        <v>2865</v>
      </c>
      <c r="E4812" s="8" t="s">
        <v>2764</v>
      </c>
      <c r="F4812" s="8" t="s">
        <v>2764</v>
      </c>
      <c r="G4812" s="8" t="s">
        <v>2764</v>
      </c>
      <c r="H4812" s="8" t="s">
        <v>2764</v>
      </c>
      <c r="I4812" s="8" t="s">
        <v>2764</v>
      </c>
      <c r="J4812" s="8" t="s">
        <v>2764</v>
      </c>
      <c r="K4812" s="8" t="s">
        <v>2764</v>
      </c>
      <c r="L4812" s="8" t="s">
        <v>2764</v>
      </c>
      <c r="M4812" s="8" t="s">
        <v>2764</v>
      </c>
      <c r="N4812" s="8" t="s">
        <v>2764</v>
      </c>
      <c r="P4812" t="str">
        <f t="shared" si="900"/>
        <v>Montana-Western - James Ramirez</v>
      </c>
      <c r="Q4812" s="8" t="str">
        <f t="shared" si="901"/>
        <v>1</v>
      </c>
      <c r="R4812" s="8" t="str">
        <f t="shared" si="902"/>
        <v>0</v>
      </c>
      <c r="S4812" s="8" t="str">
        <f t="shared" si="903"/>
        <v>0</v>
      </c>
      <c r="T4812" s="8" t="str">
        <f t="shared" si="904"/>
        <v>0</v>
      </c>
      <c r="U4812" s="8" t="str">
        <f t="shared" si="905"/>
        <v>0</v>
      </c>
      <c r="V4812" s="8" t="str">
        <f t="shared" si="906"/>
        <v>0</v>
      </c>
      <c r="W4812" s="8" t="str">
        <f t="shared" si="907"/>
        <v>0</v>
      </c>
      <c r="X4812" s="8" t="str">
        <f t="shared" si="908"/>
        <v>0</v>
      </c>
      <c r="Y4812" s="8" t="str">
        <f t="shared" si="909"/>
        <v>0</v>
      </c>
      <c r="Z4812" s="8" t="str">
        <f t="shared" si="910"/>
        <v>0</v>
      </c>
      <c r="AA4812" s="8" t="str">
        <f t="shared" si="911"/>
        <v>0</v>
      </c>
      <c r="AD4812" t="s">
        <v>9889</v>
      </c>
      <c r="AE4812" s="3">
        <v>1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</row>
    <row r="4813" spans="3:41" x14ac:dyDescent="0.25">
      <c r="C4813" s="6" t="s">
        <v>9899</v>
      </c>
      <c r="D4813" s="9" t="s">
        <v>2865</v>
      </c>
      <c r="E4813" s="9" t="s">
        <v>2764</v>
      </c>
      <c r="F4813" s="9" t="s">
        <v>2764</v>
      </c>
      <c r="G4813" s="9" t="s">
        <v>2764</v>
      </c>
      <c r="H4813" s="9" t="s">
        <v>2764</v>
      </c>
      <c r="I4813" s="9" t="s">
        <v>2764</v>
      </c>
      <c r="J4813" s="9" t="s">
        <v>2764</v>
      </c>
      <c r="K4813" s="9" t="s">
        <v>2764</v>
      </c>
      <c r="L4813" s="9" t="s">
        <v>2764</v>
      </c>
      <c r="M4813" s="9" t="s">
        <v>2764</v>
      </c>
      <c r="N4813" s="9" t="s">
        <v>2764</v>
      </c>
      <c r="P4813" t="str">
        <f t="shared" si="900"/>
        <v>Montana-Western - Carter Kearns</v>
      </c>
      <c r="Q4813" s="8" t="str">
        <f t="shared" si="901"/>
        <v>1</v>
      </c>
      <c r="R4813" s="8" t="str">
        <f t="shared" si="902"/>
        <v>0</v>
      </c>
      <c r="S4813" s="8" t="str">
        <f t="shared" si="903"/>
        <v>0</v>
      </c>
      <c r="T4813" s="8" t="str">
        <f t="shared" si="904"/>
        <v>0</v>
      </c>
      <c r="U4813" s="8" t="str">
        <f t="shared" si="905"/>
        <v>0</v>
      </c>
      <c r="V4813" s="8" t="str">
        <f t="shared" si="906"/>
        <v>0</v>
      </c>
      <c r="W4813" s="8" t="str">
        <f t="shared" si="907"/>
        <v>0</v>
      </c>
      <c r="X4813" s="8" t="str">
        <f t="shared" si="908"/>
        <v>0</v>
      </c>
      <c r="Y4813" s="8" t="str">
        <f t="shared" si="909"/>
        <v>0</v>
      </c>
      <c r="Z4813" s="8" t="str">
        <f t="shared" si="910"/>
        <v>0</v>
      </c>
      <c r="AA4813" s="8" t="str">
        <f t="shared" si="911"/>
        <v>0</v>
      </c>
      <c r="AD4813" t="s">
        <v>9890</v>
      </c>
      <c r="AE4813" s="3">
        <v>2</v>
      </c>
      <c r="AF4813" s="3">
        <v>1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</row>
    <row r="4814" spans="3:41" x14ac:dyDescent="0.25">
      <c r="C4814" s="5" t="s">
        <v>9900</v>
      </c>
      <c r="D4814" s="8" t="s">
        <v>10104</v>
      </c>
      <c r="E4814" s="8" t="s">
        <v>2770</v>
      </c>
      <c r="F4814" s="8" t="s">
        <v>2763</v>
      </c>
      <c r="G4814" s="8" t="s">
        <v>2764</v>
      </c>
      <c r="H4814" s="8" t="s">
        <v>2764</v>
      </c>
      <c r="I4814" s="8" t="s">
        <v>2764</v>
      </c>
      <c r="J4814" s="8" t="s">
        <v>2764</v>
      </c>
      <c r="K4814" s="8" t="s">
        <v>2764</v>
      </c>
      <c r="L4814" s="8" t="s">
        <v>2764</v>
      </c>
      <c r="M4814" s="8" t="s">
        <v>2764</v>
      </c>
      <c r="N4814" s="8" t="s">
        <v>2764</v>
      </c>
      <c r="P4814" t="str">
        <f t="shared" si="900"/>
        <v>Montana-Western - Derrek Durocher</v>
      </c>
      <c r="Q4814" s="8" t="str">
        <f t="shared" si="901"/>
        <v>5</v>
      </c>
      <c r="R4814" s="8" t="str">
        <f t="shared" si="902"/>
        <v>1</v>
      </c>
      <c r="S4814" s="8" t="str">
        <f t="shared" si="903"/>
        <v>1</v>
      </c>
      <c r="T4814" s="8" t="str">
        <f t="shared" si="904"/>
        <v>0</v>
      </c>
      <c r="U4814" s="8" t="str">
        <f t="shared" si="905"/>
        <v>0</v>
      </c>
      <c r="V4814" s="8" t="str">
        <f t="shared" si="906"/>
        <v>0</v>
      </c>
      <c r="W4814" s="8" t="str">
        <f t="shared" si="907"/>
        <v>0</v>
      </c>
      <c r="X4814" s="8" t="str">
        <f t="shared" si="908"/>
        <v>0</v>
      </c>
      <c r="Y4814" s="8" t="str">
        <f t="shared" si="909"/>
        <v>0</v>
      </c>
      <c r="Z4814" s="8" t="str">
        <f t="shared" si="910"/>
        <v>0</v>
      </c>
      <c r="AA4814" s="8" t="str">
        <f t="shared" si="911"/>
        <v>0</v>
      </c>
      <c r="AD4814" t="s">
        <v>9891</v>
      </c>
      <c r="AE4814" s="3">
        <v>2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</row>
    <row r="4815" spans="3:41" x14ac:dyDescent="0.25">
      <c r="C4815" s="6" t="s">
        <v>9901</v>
      </c>
      <c r="D4815" s="9" t="s">
        <v>10026</v>
      </c>
      <c r="E4815" s="9" t="s">
        <v>2770</v>
      </c>
      <c r="F4815" s="9" t="s">
        <v>2763</v>
      </c>
      <c r="G4815" s="9" t="s">
        <v>2764</v>
      </c>
      <c r="H4815" s="9" t="s">
        <v>2764</v>
      </c>
      <c r="I4815" s="9" t="s">
        <v>2764</v>
      </c>
      <c r="J4815" s="9" t="s">
        <v>2764</v>
      </c>
      <c r="K4815" s="9" t="s">
        <v>2764</v>
      </c>
      <c r="L4815" s="9" t="s">
        <v>2764</v>
      </c>
      <c r="M4815" s="9" t="s">
        <v>2764</v>
      </c>
      <c r="N4815" s="9" t="s">
        <v>2764</v>
      </c>
      <c r="P4815" t="str">
        <f t="shared" si="900"/>
        <v>Montana-Western - Tanner Haverfield</v>
      </c>
      <c r="Q4815" s="8" t="str">
        <f t="shared" si="901"/>
        <v>3</v>
      </c>
      <c r="R4815" s="8" t="str">
        <f t="shared" si="902"/>
        <v>1</v>
      </c>
      <c r="S4815" s="8" t="str">
        <f t="shared" si="903"/>
        <v>1</v>
      </c>
      <c r="T4815" s="8" t="str">
        <f t="shared" si="904"/>
        <v>0</v>
      </c>
      <c r="U4815" s="8" t="str">
        <f t="shared" si="905"/>
        <v>0</v>
      </c>
      <c r="V4815" s="8" t="str">
        <f t="shared" si="906"/>
        <v>0</v>
      </c>
      <c r="W4815" s="8" t="str">
        <f t="shared" si="907"/>
        <v>0</v>
      </c>
      <c r="X4815" s="8" t="str">
        <f t="shared" si="908"/>
        <v>0</v>
      </c>
      <c r="Y4815" s="8" t="str">
        <f t="shared" si="909"/>
        <v>0</v>
      </c>
      <c r="Z4815" s="8" t="str">
        <f t="shared" si="910"/>
        <v>0</v>
      </c>
      <c r="AA4815" s="8" t="str">
        <f t="shared" si="911"/>
        <v>0</v>
      </c>
      <c r="AD4815" t="s">
        <v>9892</v>
      </c>
      <c r="AE4815" s="3">
        <v>1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</row>
    <row r="4816" spans="3:41" x14ac:dyDescent="0.25">
      <c r="C4816" s="5" t="s">
        <v>9902</v>
      </c>
      <c r="D4816" s="8" t="s">
        <v>10070</v>
      </c>
      <c r="E4816" s="8" t="s">
        <v>2763</v>
      </c>
      <c r="F4816" s="8" t="s">
        <v>2764</v>
      </c>
      <c r="G4816" s="8" t="s">
        <v>2764</v>
      </c>
      <c r="H4816" s="8" t="s">
        <v>2764</v>
      </c>
      <c r="I4816" s="8" t="s">
        <v>2764</v>
      </c>
      <c r="J4816" s="8" t="s">
        <v>2764</v>
      </c>
      <c r="K4816" s="8" t="s">
        <v>2764</v>
      </c>
      <c r="L4816" s="8" t="s">
        <v>2764</v>
      </c>
      <c r="M4816" s="8" t="s">
        <v>2764</v>
      </c>
      <c r="N4816" s="8" t="s">
        <v>2764</v>
      </c>
      <c r="P4816" t="str">
        <f t="shared" si="900"/>
        <v>San Diego Christian - Tristan Angelo</v>
      </c>
      <c r="Q4816" s="8" t="str">
        <f t="shared" si="901"/>
        <v>9</v>
      </c>
      <c r="R4816" s="8" t="str">
        <f t="shared" si="902"/>
        <v>1</v>
      </c>
      <c r="S4816" s="8" t="str">
        <f t="shared" si="903"/>
        <v>0</v>
      </c>
      <c r="T4816" s="8" t="str">
        <f t="shared" si="904"/>
        <v>0</v>
      </c>
      <c r="U4816" s="8" t="str">
        <f t="shared" si="905"/>
        <v>0</v>
      </c>
      <c r="V4816" s="8" t="str">
        <f t="shared" si="906"/>
        <v>0</v>
      </c>
      <c r="W4816" s="8" t="str">
        <f t="shared" si="907"/>
        <v>0</v>
      </c>
      <c r="X4816" s="8" t="str">
        <f t="shared" si="908"/>
        <v>0</v>
      </c>
      <c r="Y4816" s="8" t="str">
        <f t="shared" si="909"/>
        <v>0</v>
      </c>
      <c r="Z4816" s="8" t="str">
        <f t="shared" si="910"/>
        <v>0</v>
      </c>
      <c r="AA4816" s="8" t="str">
        <f t="shared" si="911"/>
        <v>0</v>
      </c>
      <c r="AD4816" t="s">
        <v>9893</v>
      </c>
      <c r="AE4816" s="3">
        <v>3</v>
      </c>
      <c r="AF4816" s="3">
        <v>1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</row>
    <row r="4817" spans="3:41" x14ac:dyDescent="0.25">
      <c r="C4817" s="6" t="s">
        <v>9903</v>
      </c>
      <c r="D4817" s="9" t="s">
        <v>10029</v>
      </c>
      <c r="E4817" s="9" t="s">
        <v>2764</v>
      </c>
      <c r="F4817" s="9" t="s">
        <v>2764</v>
      </c>
      <c r="G4817" s="9" t="s">
        <v>2764</v>
      </c>
      <c r="H4817" s="9" t="s">
        <v>2764</v>
      </c>
      <c r="I4817" s="9" t="s">
        <v>2764</v>
      </c>
      <c r="J4817" s="9" t="s">
        <v>2764</v>
      </c>
      <c r="K4817" s="9" t="s">
        <v>2764</v>
      </c>
      <c r="L4817" s="9" t="s">
        <v>2764</v>
      </c>
      <c r="M4817" s="9" t="s">
        <v>2764</v>
      </c>
      <c r="N4817" s="9" t="s">
        <v>2764</v>
      </c>
      <c r="P4817" t="str">
        <f t="shared" si="900"/>
        <v>Buffalo - Brock Bertram</v>
      </c>
      <c r="Q4817" s="8" t="str">
        <f t="shared" si="901"/>
        <v>1</v>
      </c>
      <c r="R4817" s="8" t="str">
        <f t="shared" si="902"/>
        <v>0</v>
      </c>
      <c r="S4817" s="8" t="str">
        <f t="shared" si="903"/>
        <v>0</v>
      </c>
      <c r="T4817" s="8" t="str">
        <f t="shared" si="904"/>
        <v>0</v>
      </c>
      <c r="U4817" s="8" t="str">
        <f t="shared" si="905"/>
        <v>0</v>
      </c>
      <c r="V4817" s="8" t="str">
        <f t="shared" si="906"/>
        <v>0</v>
      </c>
      <c r="W4817" s="8" t="str">
        <f t="shared" si="907"/>
        <v>0</v>
      </c>
      <c r="X4817" s="8" t="str">
        <f t="shared" si="908"/>
        <v>0</v>
      </c>
      <c r="Y4817" s="8" t="str">
        <f t="shared" si="909"/>
        <v>0</v>
      </c>
      <c r="Z4817" s="8" t="str">
        <f t="shared" si="910"/>
        <v>0</v>
      </c>
      <c r="AA4817" s="8" t="str">
        <f t="shared" si="911"/>
        <v>0</v>
      </c>
      <c r="AD4817" t="s">
        <v>9895</v>
      </c>
      <c r="AE4817" s="3">
        <v>6</v>
      </c>
      <c r="AF4817" s="3">
        <v>2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</row>
    <row r="4818" spans="3:41" x14ac:dyDescent="0.25">
      <c r="C4818" s="5" t="s">
        <v>9904</v>
      </c>
      <c r="D4818" s="8" t="s">
        <v>10180</v>
      </c>
      <c r="E4818" s="8" t="s">
        <v>2831</v>
      </c>
      <c r="F4818" s="8" t="s">
        <v>2763</v>
      </c>
      <c r="G4818" s="8" t="s">
        <v>2764</v>
      </c>
      <c r="H4818" s="8" t="s">
        <v>2764</v>
      </c>
      <c r="I4818" s="8" t="s">
        <v>2764</v>
      </c>
      <c r="J4818" s="8" t="s">
        <v>2764</v>
      </c>
      <c r="K4818" s="8" t="s">
        <v>2764</v>
      </c>
      <c r="L4818" s="8" t="s">
        <v>2764</v>
      </c>
      <c r="M4818" s="8" t="s">
        <v>2764</v>
      </c>
      <c r="N4818" s="8" t="s">
        <v>2764</v>
      </c>
      <c r="P4818" t="str">
        <f t="shared" si="900"/>
        <v>Alabama A&amp;M - Jr Walter Jones</v>
      </c>
      <c r="Q4818" s="8" t="str">
        <f t="shared" si="901"/>
        <v>4</v>
      </c>
      <c r="R4818" s="8" t="str">
        <f t="shared" si="902"/>
        <v>2</v>
      </c>
      <c r="S4818" s="8" t="str">
        <f t="shared" si="903"/>
        <v>1</v>
      </c>
      <c r="T4818" s="8" t="str">
        <f t="shared" si="904"/>
        <v>0</v>
      </c>
      <c r="U4818" s="8" t="str">
        <f t="shared" si="905"/>
        <v>0</v>
      </c>
      <c r="V4818" s="8" t="str">
        <f t="shared" si="906"/>
        <v>0</v>
      </c>
      <c r="W4818" s="8" t="str">
        <f t="shared" si="907"/>
        <v>0</v>
      </c>
      <c r="X4818" s="8" t="str">
        <f t="shared" si="908"/>
        <v>0</v>
      </c>
      <c r="Y4818" s="8" t="str">
        <f t="shared" si="909"/>
        <v>0</v>
      </c>
      <c r="Z4818" s="8" t="str">
        <f t="shared" si="910"/>
        <v>0</v>
      </c>
      <c r="AA4818" s="8" t="str">
        <f t="shared" si="911"/>
        <v>0</v>
      </c>
      <c r="AD4818" t="s">
        <v>9896</v>
      </c>
      <c r="AE4818" s="3">
        <v>3</v>
      </c>
      <c r="AF4818" s="3">
        <v>2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</row>
    <row r="4819" spans="3:41" x14ac:dyDescent="0.25">
      <c r="C4819" s="6" t="s">
        <v>9905</v>
      </c>
      <c r="D4819" s="9" t="s">
        <v>10234</v>
      </c>
      <c r="E4819" s="9" t="s">
        <v>2763</v>
      </c>
      <c r="F4819" s="9" t="s">
        <v>2764</v>
      </c>
      <c r="G4819" s="9" t="s">
        <v>2764</v>
      </c>
      <c r="H4819" s="9" t="s">
        <v>2764</v>
      </c>
      <c r="I4819" s="9" t="s">
        <v>2764</v>
      </c>
      <c r="J4819" s="9" t="s">
        <v>2764</v>
      </c>
      <c r="K4819" s="9" t="s">
        <v>2764</v>
      </c>
      <c r="L4819" s="9" t="s">
        <v>2764</v>
      </c>
      <c r="M4819" s="9" t="s">
        <v>2764</v>
      </c>
      <c r="N4819" s="9" t="s">
        <v>2764</v>
      </c>
      <c r="P4819" t="str">
        <f t="shared" si="900"/>
        <v>Alabama State - Therrell Gosier II</v>
      </c>
      <c r="Q4819" s="8" t="str">
        <f t="shared" si="901"/>
        <v>3</v>
      </c>
      <c r="R4819" s="8" t="str">
        <f t="shared" si="902"/>
        <v>1</v>
      </c>
      <c r="S4819" s="8" t="str">
        <f t="shared" si="903"/>
        <v>0</v>
      </c>
      <c r="T4819" s="8" t="str">
        <f t="shared" si="904"/>
        <v>0</v>
      </c>
      <c r="U4819" s="8" t="str">
        <f t="shared" si="905"/>
        <v>0</v>
      </c>
      <c r="V4819" s="8" t="str">
        <f t="shared" si="906"/>
        <v>0</v>
      </c>
      <c r="W4819" s="8" t="str">
        <f t="shared" si="907"/>
        <v>0</v>
      </c>
      <c r="X4819" s="8" t="str">
        <f t="shared" si="908"/>
        <v>0</v>
      </c>
      <c r="Y4819" s="8" t="str">
        <f t="shared" si="909"/>
        <v>0</v>
      </c>
      <c r="Z4819" s="8" t="str">
        <f t="shared" si="910"/>
        <v>0</v>
      </c>
      <c r="AA4819" s="8" t="str">
        <f t="shared" si="911"/>
        <v>0</v>
      </c>
      <c r="AD4819" t="s">
        <v>9897</v>
      </c>
      <c r="AE4819" s="3">
        <v>5</v>
      </c>
      <c r="AF4819" s="3">
        <v>1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</row>
    <row r="4820" spans="3:41" x14ac:dyDescent="0.25">
      <c r="C4820" s="5" t="s">
        <v>9906</v>
      </c>
      <c r="D4820" s="8" t="s">
        <v>10061</v>
      </c>
      <c r="E4820" s="8" t="s">
        <v>2770</v>
      </c>
      <c r="F4820" s="8" t="s">
        <v>2770</v>
      </c>
      <c r="G4820" s="8" t="s">
        <v>2763</v>
      </c>
      <c r="H4820" s="8" t="s">
        <v>2764</v>
      </c>
      <c r="I4820" s="8" t="s">
        <v>2764</v>
      </c>
      <c r="J4820" s="8" t="s">
        <v>2764</v>
      </c>
      <c r="K4820" s="8" t="s">
        <v>2764</v>
      </c>
      <c r="L4820" s="8" t="s">
        <v>2764</v>
      </c>
      <c r="M4820" s="8" t="s">
        <v>2764</v>
      </c>
      <c r="N4820" s="8" t="s">
        <v>2764</v>
      </c>
      <c r="P4820" t="str">
        <f t="shared" si="900"/>
        <v>Alaska Anchorage - Tyler Brimhall</v>
      </c>
      <c r="Q4820" s="8" t="str">
        <f t="shared" si="901"/>
        <v>7</v>
      </c>
      <c r="R4820" s="8" t="str">
        <f t="shared" si="902"/>
        <v>1</v>
      </c>
      <c r="S4820" s="8" t="str">
        <f t="shared" si="903"/>
        <v>1</v>
      </c>
      <c r="T4820" s="8" t="str">
        <f t="shared" si="904"/>
        <v>1</v>
      </c>
      <c r="U4820" s="8" t="str">
        <f t="shared" si="905"/>
        <v>0</v>
      </c>
      <c r="V4820" s="8" t="str">
        <f t="shared" si="906"/>
        <v>0</v>
      </c>
      <c r="W4820" s="8" t="str">
        <f t="shared" si="907"/>
        <v>0</v>
      </c>
      <c r="X4820" s="8" t="str">
        <f t="shared" si="908"/>
        <v>0</v>
      </c>
      <c r="Y4820" s="8" t="str">
        <f t="shared" si="909"/>
        <v>0</v>
      </c>
      <c r="Z4820" s="8" t="str">
        <f t="shared" si="910"/>
        <v>0</v>
      </c>
      <c r="AA4820" s="8" t="str">
        <f t="shared" si="911"/>
        <v>0</v>
      </c>
      <c r="AD4820" t="s">
        <v>9898</v>
      </c>
      <c r="AE4820" s="3">
        <v>1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</row>
    <row r="4821" spans="3:41" x14ac:dyDescent="0.25">
      <c r="C4821" s="6" t="s">
        <v>9907</v>
      </c>
      <c r="D4821" s="9" t="s">
        <v>10025</v>
      </c>
      <c r="E4821" s="9" t="s">
        <v>2763</v>
      </c>
      <c r="F4821" s="9" t="s">
        <v>2764</v>
      </c>
      <c r="G4821" s="9" t="s">
        <v>2764</v>
      </c>
      <c r="H4821" s="9" t="s">
        <v>2764</v>
      </c>
      <c r="I4821" s="9" t="s">
        <v>2764</v>
      </c>
      <c r="J4821" s="9" t="s">
        <v>2764</v>
      </c>
      <c r="K4821" s="9" t="s">
        <v>2764</v>
      </c>
      <c r="L4821" s="9" t="s">
        <v>2764</v>
      </c>
      <c r="M4821" s="9" t="s">
        <v>2764</v>
      </c>
      <c r="N4821" s="9" t="s">
        <v>2764</v>
      </c>
      <c r="P4821" t="str">
        <f t="shared" si="900"/>
        <v>Alaska Anchorage - Brian Pearson</v>
      </c>
      <c r="Q4821" s="8" t="str">
        <f t="shared" si="901"/>
        <v>5</v>
      </c>
      <c r="R4821" s="8" t="str">
        <f t="shared" si="902"/>
        <v>1</v>
      </c>
      <c r="S4821" s="8" t="str">
        <f t="shared" si="903"/>
        <v>0</v>
      </c>
      <c r="T4821" s="8" t="str">
        <f t="shared" si="904"/>
        <v>0</v>
      </c>
      <c r="U4821" s="8" t="str">
        <f t="shared" si="905"/>
        <v>0</v>
      </c>
      <c r="V4821" s="8" t="str">
        <f t="shared" si="906"/>
        <v>0</v>
      </c>
      <c r="W4821" s="8" t="str">
        <f t="shared" si="907"/>
        <v>0</v>
      </c>
      <c r="X4821" s="8" t="str">
        <f t="shared" si="908"/>
        <v>0</v>
      </c>
      <c r="Y4821" s="8" t="str">
        <f t="shared" si="909"/>
        <v>0</v>
      </c>
      <c r="Z4821" s="8" t="str">
        <f t="shared" si="910"/>
        <v>0</v>
      </c>
      <c r="AA4821" s="8" t="str">
        <f t="shared" si="911"/>
        <v>0</v>
      </c>
      <c r="AD4821" t="s">
        <v>9899</v>
      </c>
      <c r="AE4821" s="3">
        <v>1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</row>
    <row r="4822" spans="3:41" x14ac:dyDescent="0.25">
      <c r="C4822" s="5" t="s">
        <v>9908</v>
      </c>
      <c r="D4822" s="8" t="s">
        <v>10024</v>
      </c>
      <c r="E4822" s="8" t="s">
        <v>2831</v>
      </c>
      <c r="F4822" s="8" t="s">
        <v>2770</v>
      </c>
      <c r="G4822" s="8" t="s">
        <v>2763</v>
      </c>
      <c r="H4822" s="8" t="s">
        <v>2764</v>
      </c>
      <c r="I4822" s="8" t="s">
        <v>2764</v>
      </c>
      <c r="J4822" s="8" t="s">
        <v>2764</v>
      </c>
      <c r="K4822" s="8" t="s">
        <v>2764</v>
      </c>
      <c r="L4822" s="8" t="s">
        <v>2764</v>
      </c>
      <c r="M4822" s="8" t="s">
        <v>2764</v>
      </c>
      <c r="N4822" s="8" t="s">
        <v>2764</v>
      </c>
      <c r="P4822" t="str">
        <f t="shared" si="900"/>
        <v>Alaska Anchorage - Niko Bevens</v>
      </c>
      <c r="Q4822" s="8" t="str">
        <f t="shared" si="901"/>
        <v>6</v>
      </c>
      <c r="R4822" s="8" t="str">
        <f t="shared" si="902"/>
        <v>2</v>
      </c>
      <c r="S4822" s="8" t="str">
        <f t="shared" si="903"/>
        <v>1</v>
      </c>
      <c r="T4822" s="8" t="str">
        <f t="shared" si="904"/>
        <v>1</v>
      </c>
      <c r="U4822" s="8" t="str">
        <f t="shared" si="905"/>
        <v>0</v>
      </c>
      <c r="V4822" s="8" t="str">
        <f t="shared" si="906"/>
        <v>0</v>
      </c>
      <c r="W4822" s="8" t="str">
        <f t="shared" si="907"/>
        <v>0</v>
      </c>
      <c r="X4822" s="8" t="str">
        <f t="shared" si="908"/>
        <v>0</v>
      </c>
      <c r="Y4822" s="8" t="str">
        <f t="shared" si="909"/>
        <v>0</v>
      </c>
      <c r="Z4822" s="8" t="str">
        <f t="shared" si="910"/>
        <v>0</v>
      </c>
      <c r="AA4822" s="8" t="str">
        <f t="shared" si="911"/>
        <v>0</v>
      </c>
      <c r="AD4822" t="s">
        <v>9900</v>
      </c>
      <c r="AE4822" s="3">
        <v>5</v>
      </c>
      <c r="AF4822" s="3">
        <v>1</v>
      </c>
      <c r="AG4822" s="3">
        <v>1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</row>
    <row r="4823" spans="3:41" x14ac:dyDescent="0.25">
      <c r="C4823" s="6" t="s">
        <v>9909</v>
      </c>
      <c r="D4823" s="9" t="s">
        <v>10029</v>
      </c>
      <c r="E4823" s="9" t="s">
        <v>2763</v>
      </c>
      <c r="F4823" s="9" t="s">
        <v>2764</v>
      </c>
      <c r="G4823" s="9" t="s">
        <v>2764</v>
      </c>
      <c r="H4823" s="9" t="s">
        <v>2764</v>
      </c>
      <c r="I4823" s="9" t="s">
        <v>2764</v>
      </c>
      <c r="J4823" s="9" t="s">
        <v>2764</v>
      </c>
      <c r="K4823" s="9" t="s">
        <v>2764</v>
      </c>
      <c r="L4823" s="9" t="s">
        <v>2764</v>
      </c>
      <c r="M4823" s="9" t="s">
        <v>2764</v>
      </c>
      <c r="N4823" s="9" t="s">
        <v>2764</v>
      </c>
      <c r="P4823" t="str">
        <f t="shared" si="900"/>
        <v>Alaska Anchorage - Sjur Berg</v>
      </c>
      <c r="Q4823" s="8" t="str">
        <f t="shared" si="901"/>
        <v>1</v>
      </c>
      <c r="R4823" s="8" t="str">
        <f t="shared" si="902"/>
        <v>1</v>
      </c>
      <c r="S4823" s="8" t="str">
        <f t="shared" si="903"/>
        <v>0</v>
      </c>
      <c r="T4823" s="8" t="str">
        <f t="shared" si="904"/>
        <v>0</v>
      </c>
      <c r="U4823" s="8" t="str">
        <f t="shared" si="905"/>
        <v>0</v>
      </c>
      <c r="V4823" s="8" t="str">
        <f t="shared" si="906"/>
        <v>0</v>
      </c>
      <c r="W4823" s="8" t="str">
        <f t="shared" si="907"/>
        <v>0</v>
      </c>
      <c r="X4823" s="8" t="str">
        <f t="shared" si="908"/>
        <v>0</v>
      </c>
      <c r="Y4823" s="8" t="str">
        <f t="shared" si="909"/>
        <v>0</v>
      </c>
      <c r="Z4823" s="8" t="str">
        <f t="shared" si="910"/>
        <v>0</v>
      </c>
      <c r="AA4823" s="8" t="str">
        <f t="shared" si="911"/>
        <v>0</v>
      </c>
      <c r="AD4823" t="s">
        <v>9901</v>
      </c>
      <c r="AE4823" s="3">
        <v>3</v>
      </c>
      <c r="AF4823" s="3">
        <v>1</v>
      </c>
      <c r="AG4823" s="3">
        <v>1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</row>
    <row r="4824" spans="3:41" x14ac:dyDescent="0.25">
      <c r="C4824" s="5" t="s">
        <v>9910</v>
      </c>
      <c r="D4824" s="8" t="s">
        <v>10026</v>
      </c>
      <c r="E4824" s="8" t="s">
        <v>2763</v>
      </c>
      <c r="F4824" s="8" t="s">
        <v>2764</v>
      </c>
      <c r="G4824" s="8" t="s">
        <v>2764</v>
      </c>
      <c r="H4824" s="8" t="s">
        <v>2764</v>
      </c>
      <c r="I4824" s="8" t="s">
        <v>2764</v>
      </c>
      <c r="J4824" s="8" t="s">
        <v>2764</v>
      </c>
      <c r="K4824" s="8" t="s">
        <v>2764</v>
      </c>
      <c r="L4824" s="8" t="s">
        <v>2764</v>
      </c>
      <c r="M4824" s="8" t="s">
        <v>2764</v>
      </c>
      <c r="N4824" s="8" t="s">
        <v>2764</v>
      </c>
      <c r="P4824" t="str">
        <f t="shared" si="900"/>
        <v>Alaska Anchorage - Brennan Rymer</v>
      </c>
      <c r="Q4824" s="8" t="str">
        <f t="shared" si="901"/>
        <v>3</v>
      </c>
      <c r="R4824" s="8" t="str">
        <f t="shared" si="902"/>
        <v>1</v>
      </c>
      <c r="S4824" s="8" t="str">
        <f t="shared" si="903"/>
        <v>0</v>
      </c>
      <c r="T4824" s="8" t="str">
        <f t="shared" si="904"/>
        <v>0</v>
      </c>
      <c r="U4824" s="8" t="str">
        <f t="shared" si="905"/>
        <v>0</v>
      </c>
      <c r="V4824" s="8" t="str">
        <f t="shared" si="906"/>
        <v>0</v>
      </c>
      <c r="W4824" s="8" t="str">
        <f t="shared" si="907"/>
        <v>0</v>
      </c>
      <c r="X4824" s="8" t="str">
        <f t="shared" si="908"/>
        <v>0</v>
      </c>
      <c r="Y4824" s="8" t="str">
        <f t="shared" si="909"/>
        <v>0</v>
      </c>
      <c r="Z4824" s="8" t="str">
        <f t="shared" si="910"/>
        <v>0</v>
      </c>
      <c r="AA4824" s="8" t="str">
        <f t="shared" si="911"/>
        <v>0</v>
      </c>
      <c r="AD4824" t="s">
        <v>9902</v>
      </c>
      <c r="AE4824" s="3">
        <v>9</v>
      </c>
      <c r="AF4824" s="3">
        <v>1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</row>
    <row r="4825" spans="3:41" x14ac:dyDescent="0.25">
      <c r="C4825" s="6" t="s">
        <v>9911</v>
      </c>
      <c r="D4825" s="9" t="s">
        <v>10171</v>
      </c>
      <c r="E4825" s="9" t="s">
        <v>2764</v>
      </c>
      <c r="F4825" s="9" t="s">
        <v>2764</v>
      </c>
      <c r="G4825" s="9" t="s">
        <v>2764</v>
      </c>
      <c r="H4825" s="9" t="s">
        <v>2764</v>
      </c>
      <c r="I4825" s="9" t="s">
        <v>2764</v>
      </c>
      <c r="J4825" s="9" t="s">
        <v>2764</v>
      </c>
      <c r="K4825" s="9" t="s">
        <v>2764</v>
      </c>
      <c r="L4825" s="9" t="s">
        <v>2764</v>
      </c>
      <c r="M4825" s="9" t="s">
        <v>2764</v>
      </c>
      <c r="N4825" s="9" t="s">
        <v>2764</v>
      </c>
      <c r="P4825" t="str">
        <f t="shared" si="900"/>
        <v>Alaska Anchorage - Tobin Karlberg</v>
      </c>
      <c r="Q4825" s="8" t="str">
        <f t="shared" si="901"/>
        <v>8</v>
      </c>
      <c r="R4825" s="8" t="str">
        <f t="shared" si="902"/>
        <v>0</v>
      </c>
      <c r="S4825" s="8" t="str">
        <f t="shared" si="903"/>
        <v>0</v>
      </c>
      <c r="T4825" s="8" t="str">
        <f t="shared" si="904"/>
        <v>0</v>
      </c>
      <c r="U4825" s="8" t="str">
        <f t="shared" si="905"/>
        <v>0</v>
      </c>
      <c r="V4825" s="8" t="str">
        <f t="shared" si="906"/>
        <v>0</v>
      </c>
      <c r="W4825" s="8" t="str">
        <f t="shared" si="907"/>
        <v>0</v>
      </c>
      <c r="X4825" s="8" t="str">
        <f t="shared" si="908"/>
        <v>0</v>
      </c>
      <c r="Y4825" s="8" t="str">
        <f t="shared" si="909"/>
        <v>0</v>
      </c>
      <c r="Z4825" s="8" t="str">
        <f t="shared" si="910"/>
        <v>0</v>
      </c>
      <c r="AA4825" s="8" t="str">
        <f t="shared" si="911"/>
        <v>0</v>
      </c>
      <c r="AD4825" t="s">
        <v>9903</v>
      </c>
      <c r="AE4825" s="3">
        <v>1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</row>
    <row r="4826" spans="3:41" x14ac:dyDescent="0.25">
      <c r="C4826" s="5" t="s">
        <v>9912</v>
      </c>
      <c r="D4826" s="8" t="s">
        <v>2840</v>
      </c>
      <c r="E4826" s="8" t="s">
        <v>2764</v>
      </c>
      <c r="F4826" s="8" t="s">
        <v>2764</v>
      </c>
      <c r="G4826" s="8" t="s">
        <v>2764</v>
      </c>
      <c r="H4826" s="8" t="s">
        <v>2764</v>
      </c>
      <c r="I4826" s="8" t="s">
        <v>2764</v>
      </c>
      <c r="J4826" s="8" t="s">
        <v>2764</v>
      </c>
      <c r="K4826" s="8" t="s">
        <v>2764</v>
      </c>
      <c r="L4826" s="8" t="s">
        <v>2764</v>
      </c>
      <c r="M4826" s="8" t="s">
        <v>2764</v>
      </c>
      <c r="N4826" s="8" t="s">
        <v>2764</v>
      </c>
      <c r="P4826" t="str">
        <f t="shared" si="900"/>
        <v>Alaska Anchorage - Keenan Dowell</v>
      </c>
      <c r="Q4826" s="8" t="str">
        <f t="shared" si="901"/>
        <v>2</v>
      </c>
      <c r="R4826" s="8" t="str">
        <f t="shared" si="902"/>
        <v>0</v>
      </c>
      <c r="S4826" s="8" t="str">
        <f t="shared" si="903"/>
        <v>0</v>
      </c>
      <c r="T4826" s="8" t="str">
        <f t="shared" si="904"/>
        <v>0</v>
      </c>
      <c r="U4826" s="8" t="str">
        <f t="shared" si="905"/>
        <v>0</v>
      </c>
      <c r="V4826" s="8" t="str">
        <f t="shared" si="906"/>
        <v>0</v>
      </c>
      <c r="W4826" s="8" t="str">
        <f t="shared" si="907"/>
        <v>0</v>
      </c>
      <c r="X4826" s="8" t="str">
        <f t="shared" si="908"/>
        <v>0</v>
      </c>
      <c r="Y4826" s="8" t="str">
        <f t="shared" si="909"/>
        <v>0</v>
      </c>
      <c r="Z4826" s="8" t="str">
        <f t="shared" si="910"/>
        <v>0</v>
      </c>
      <c r="AA4826" s="8" t="str">
        <f t="shared" si="911"/>
        <v>0</v>
      </c>
      <c r="AD4826" t="s">
        <v>9904</v>
      </c>
      <c r="AE4826" s="3">
        <v>4</v>
      </c>
      <c r="AF4826" s="3">
        <v>2</v>
      </c>
      <c r="AG4826" s="3">
        <v>1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</row>
    <row r="4827" spans="3:41" x14ac:dyDescent="0.25">
      <c r="C4827" s="6" t="s">
        <v>9913</v>
      </c>
      <c r="D4827" s="9" t="s">
        <v>10099</v>
      </c>
      <c r="E4827" s="9" t="s">
        <v>2770</v>
      </c>
      <c r="F4827" s="9" t="s">
        <v>2763</v>
      </c>
      <c r="G4827" s="9" t="s">
        <v>2764</v>
      </c>
      <c r="H4827" s="9" t="s">
        <v>2764</v>
      </c>
      <c r="I4827" s="9" t="s">
        <v>2764</v>
      </c>
      <c r="J4827" s="9" t="s">
        <v>2764</v>
      </c>
      <c r="K4827" s="9" t="s">
        <v>2764</v>
      </c>
      <c r="L4827" s="9" t="s">
        <v>2764</v>
      </c>
      <c r="M4827" s="9" t="s">
        <v>2764</v>
      </c>
      <c r="N4827" s="9" t="s">
        <v>2764</v>
      </c>
      <c r="P4827" t="str">
        <f t="shared" si="900"/>
        <v>Alaska Anchorage - Jack Macdonald</v>
      </c>
      <c r="Q4827" s="8" t="str">
        <f t="shared" si="901"/>
        <v>2</v>
      </c>
      <c r="R4827" s="8" t="str">
        <f t="shared" si="902"/>
        <v>1</v>
      </c>
      <c r="S4827" s="8" t="str">
        <f t="shared" si="903"/>
        <v>1</v>
      </c>
      <c r="T4827" s="8" t="str">
        <f t="shared" si="904"/>
        <v>0</v>
      </c>
      <c r="U4827" s="8" t="str">
        <f t="shared" si="905"/>
        <v>0</v>
      </c>
      <c r="V4827" s="8" t="str">
        <f t="shared" si="906"/>
        <v>0</v>
      </c>
      <c r="W4827" s="8" t="str">
        <f t="shared" si="907"/>
        <v>0</v>
      </c>
      <c r="X4827" s="8" t="str">
        <f t="shared" si="908"/>
        <v>0</v>
      </c>
      <c r="Y4827" s="8" t="str">
        <f t="shared" si="909"/>
        <v>0</v>
      </c>
      <c r="Z4827" s="8" t="str">
        <f t="shared" si="910"/>
        <v>0</v>
      </c>
      <c r="AA4827" s="8" t="str">
        <f t="shared" si="911"/>
        <v>0</v>
      </c>
      <c r="AD4827" t="s">
        <v>9905</v>
      </c>
      <c r="AE4827" s="3">
        <v>3</v>
      </c>
      <c r="AF4827" s="3">
        <v>1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</row>
    <row r="4828" spans="3:41" x14ac:dyDescent="0.25">
      <c r="C4828" s="5" t="s">
        <v>9914</v>
      </c>
      <c r="D4828" s="8" t="s">
        <v>10029</v>
      </c>
      <c r="E4828" s="8" t="s">
        <v>2764</v>
      </c>
      <c r="F4828" s="8" t="s">
        <v>2764</v>
      </c>
      <c r="G4828" s="8" t="s">
        <v>2764</v>
      </c>
      <c r="H4828" s="8" t="s">
        <v>2764</v>
      </c>
      <c r="I4828" s="8" t="s">
        <v>2764</v>
      </c>
      <c r="J4828" s="8" t="s">
        <v>2764</v>
      </c>
      <c r="K4828" s="8" t="s">
        <v>2764</v>
      </c>
      <c r="L4828" s="8" t="s">
        <v>2764</v>
      </c>
      <c r="M4828" s="8" t="s">
        <v>2764</v>
      </c>
      <c r="N4828" s="8" t="s">
        <v>2764</v>
      </c>
      <c r="P4828" t="str">
        <f t="shared" si="900"/>
        <v>Alaska Anchorage - Travis Adams</v>
      </c>
      <c r="Q4828" s="8" t="str">
        <f t="shared" si="901"/>
        <v>1</v>
      </c>
      <c r="R4828" s="8" t="str">
        <f t="shared" si="902"/>
        <v>0</v>
      </c>
      <c r="S4828" s="8" t="str">
        <f t="shared" si="903"/>
        <v>0</v>
      </c>
      <c r="T4828" s="8" t="str">
        <f t="shared" si="904"/>
        <v>0</v>
      </c>
      <c r="U4828" s="8" t="str">
        <f t="shared" si="905"/>
        <v>0</v>
      </c>
      <c r="V4828" s="8" t="str">
        <f t="shared" si="906"/>
        <v>0</v>
      </c>
      <c r="W4828" s="8" t="str">
        <f t="shared" si="907"/>
        <v>0</v>
      </c>
      <c r="X4828" s="8" t="str">
        <f t="shared" si="908"/>
        <v>0</v>
      </c>
      <c r="Y4828" s="8" t="str">
        <f t="shared" si="909"/>
        <v>0</v>
      </c>
      <c r="Z4828" s="8" t="str">
        <f t="shared" si="910"/>
        <v>0</v>
      </c>
      <c r="AA4828" s="8" t="str">
        <f t="shared" si="911"/>
        <v>0</v>
      </c>
      <c r="AD4828" t="s">
        <v>9907</v>
      </c>
      <c r="AE4828" s="3">
        <v>5</v>
      </c>
      <c r="AF4828" s="3">
        <v>1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</row>
    <row r="4829" spans="3:41" x14ac:dyDescent="0.25">
      <c r="C4829" s="6" t="s">
        <v>9915</v>
      </c>
      <c r="D4829" s="9" t="s">
        <v>2865</v>
      </c>
      <c r="E4829" s="9" t="s">
        <v>2764</v>
      </c>
      <c r="F4829" s="9" t="s">
        <v>2764</v>
      </c>
      <c r="G4829" s="9" t="s">
        <v>2764</v>
      </c>
      <c r="H4829" s="9" t="s">
        <v>2764</v>
      </c>
      <c r="I4829" s="9" t="s">
        <v>2764</v>
      </c>
      <c r="J4829" s="9" t="s">
        <v>2764</v>
      </c>
      <c r="K4829" s="9" t="s">
        <v>2764</v>
      </c>
      <c r="L4829" s="9" t="s">
        <v>2764</v>
      </c>
      <c r="M4829" s="9" t="s">
        <v>2764</v>
      </c>
      <c r="N4829" s="9" t="s">
        <v>2764</v>
      </c>
      <c r="P4829" t="str">
        <f t="shared" si="900"/>
        <v>Alaska Anchorage - Matt Seymour</v>
      </c>
      <c r="Q4829" s="8" t="str">
        <f t="shared" si="901"/>
        <v>1</v>
      </c>
      <c r="R4829" s="8" t="str">
        <f t="shared" si="902"/>
        <v>0</v>
      </c>
      <c r="S4829" s="8" t="str">
        <f t="shared" si="903"/>
        <v>0</v>
      </c>
      <c r="T4829" s="8" t="str">
        <f t="shared" si="904"/>
        <v>0</v>
      </c>
      <c r="U4829" s="8" t="str">
        <f t="shared" si="905"/>
        <v>0</v>
      </c>
      <c r="V4829" s="8" t="str">
        <f t="shared" si="906"/>
        <v>0</v>
      </c>
      <c r="W4829" s="8" t="str">
        <f t="shared" si="907"/>
        <v>0</v>
      </c>
      <c r="X4829" s="8" t="str">
        <f t="shared" si="908"/>
        <v>0</v>
      </c>
      <c r="Y4829" s="8" t="str">
        <f t="shared" si="909"/>
        <v>0</v>
      </c>
      <c r="Z4829" s="8" t="str">
        <f t="shared" si="910"/>
        <v>0</v>
      </c>
      <c r="AA4829" s="8" t="str">
        <f t="shared" si="911"/>
        <v>0</v>
      </c>
      <c r="AD4829" t="s">
        <v>9909</v>
      </c>
      <c r="AE4829" s="3">
        <v>1</v>
      </c>
      <c r="AF4829" s="3">
        <v>1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</row>
    <row r="4830" spans="3:41" x14ac:dyDescent="0.25">
      <c r="C4830" s="5" t="s">
        <v>9916</v>
      </c>
      <c r="D4830" s="8" t="s">
        <v>2840</v>
      </c>
      <c r="E4830" s="8" t="s">
        <v>2764</v>
      </c>
      <c r="F4830" s="8" t="s">
        <v>2764</v>
      </c>
      <c r="G4830" s="8" t="s">
        <v>2764</v>
      </c>
      <c r="H4830" s="8" t="s">
        <v>2764</v>
      </c>
      <c r="I4830" s="8" t="s">
        <v>2764</v>
      </c>
      <c r="J4830" s="8" t="s">
        <v>2764</v>
      </c>
      <c r="K4830" s="8" t="s">
        <v>2764</v>
      </c>
      <c r="L4830" s="8" t="s">
        <v>2764</v>
      </c>
      <c r="M4830" s="8" t="s">
        <v>2764</v>
      </c>
      <c r="N4830" s="8" t="s">
        <v>2764</v>
      </c>
      <c r="P4830" t="str">
        <f t="shared" si="900"/>
        <v>Alaska Anchorage - Austin White</v>
      </c>
      <c r="Q4830" s="8" t="str">
        <f t="shared" si="901"/>
        <v>2</v>
      </c>
      <c r="R4830" s="8" t="str">
        <f t="shared" si="902"/>
        <v>0</v>
      </c>
      <c r="S4830" s="8" t="str">
        <f t="shared" si="903"/>
        <v>0</v>
      </c>
      <c r="T4830" s="8" t="str">
        <f t="shared" si="904"/>
        <v>0</v>
      </c>
      <c r="U4830" s="8" t="str">
        <f t="shared" si="905"/>
        <v>0</v>
      </c>
      <c r="V4830" s="8" t="str">
        <f t="shared" si="906"/>
        <v>0</v>
      </c>
      <c r="W4830" s="8" t="str">
        <f t="shared" si="907"/>
        <v>0</v>
      </c>
      <c r="X4830" s="8" t="str">
        <f t="shared" si="908"/>
        <v>0</v>
      </c>
      <c r="Y4830" s="8" t="str">
        <f t="shared" si="909"/>
        <v>0</v>
      </c>
      <c r="Z4830" s="8" t="str">
        <f t="shared" si="910"/>
        <v>0</v>
      </c>
      <c r="AA4830" s="8" t="str">
        <f t="shared" si="911"/>
        <v>0</v>
      </c>
      <c r="AD4830" t="s">
        <v>9910</v>
      </c>
      <c r="AE4830" s="3">
        <v>3</v>
      </c>
      <c r="AF4830" s="3">
        <v>1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</row>
    <row r="4831" spans="3:41" x14ac:dyDescent="0.25">
      <c r="C4831" s="6" t="s">
        <v>9917</v>
      </c>
      <c r="D4831" s="9" t="s">
        <v>10234</v>
      </c>
      <c r="E4831" s="9" t="s">
        <v>2831</v>
      </c>
      <c r="F4831" s="9" t="s">
        <v>2763</v>
      </c>
      <c r="G4831" s="9" t="s">
        <v>2764</v>
      </c>
      <c r="H4831" s="9" t="s">
        <v>2764</v>
      </c>
      <c r="I4831" s="9" t="s">
        <v>2764</v>
      </c>
      <c r="J4831" s="9" t="s">
        <v>2764</v>
      </c>
      <c r="K4831" s="9" t="s">
        <v>2764</v>
      </c>
      <c r="L4831" s="9" t="s">
        <v>2764</v>
      </c>
      <c r="M4831" s="9" t="s">
        <v>2764</v>
      </c>
      <c r="N4831" s="9" t="s">
        <v>2764</v>
      </c>
      <c r="P4831" t="str">
        <f t="shared" si="900"/>
        <v>Alcorn State - Jonathan Floyd</v>
      </c>
      <c r="Q4831" s="8" t="str">
        <f t="shared" si="901"/>
        <v>3</v>
      </c>
      <c r="R4831" s="8" t="str">
        <f t="shared" si="902"/>
        <v>2</v>
      </c>
      <c r="S4831" s="8" t="str">
        <f t="shared" si="903"/>
        <v>1</v>
      </c>
      <c r="T4831" s="8" t="str">
        <f t="shared" si="904"/>
        <v>0</v>
      </c>
      <c r="U4831" s="8" t="str">
        <f t="shared" si="905"/>
        <v>0</v>
      </c>
      <c r="V4831" s="8" t="str">
        <f t="shared" si="906"/>
        <v>0</v>
      </c>
      <c r="W4831" s="8" t="str">
        <f t="shared" si="907"/>
        <v>0</v>
      </c>
      <c r="X4831" s="8" t="str">
        <f t="shared" si="908"/>
        <v>0</v>
      </c>
      <c r="Y4831" s="8" t="str">
        <f t="shared" si="909"/>
        <v>0</v>
      </c>
      <c r="Z4831" s="8" t="str">
        <f t="shared" si="910"/>
        <v>0</v>
      </c>
      <c r="AA4831" s="8" t="str">
        <f t="shared" si="911"/>
        <v>0</v>
      </c>
      <c r="AD4831" t="s">
        <v>9911</v>
      </c>
      <c r="AE4831" s="3">
        <v>8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</row>
    <row r="4832" spans="3:41" x14ac:dyDescent="0.25">
      <c r="C4832" s="5" t="s">
        <v>9918</v>
      </c>
      <c r="D4832" s="8" t="s">
        <v>10066</v>
      </c>
      <c r="E4832" s="8" t="s">
        <v>2831</v>
      </c>
      <c r="F4832" s="8" t="s">
        <v>2763</v>
      </c>
      <c r="G4832" s="8" t="s">
        <v>2764</v>
      </c>
      <c r="H4832" s="8" t="s">
        <v>2764</v>
      </c>
      <c r="I4832" s="8" t="s">
        <v>2764</v>
      </c>
      <c r="J4832" s="8" t="s">
        <v>2764</v>
      </c>
      <c r="K4832" s="8" t="s">
        <v>2764</v>
      </c>
      <c r="L4832" s="8" t="s">
        <v>2764</v>
      </c>
      <c r="M4832" s="8" t="s">
        <v>2764</v>
      </c>
      <c r="N4832" s="8" t="s">
        <v>2764</v>
      </c>
      <c r="P4832" t="str">
        <f t="shared" si="900"/>
        <v>Cedarville - Grant Zawadzki</v>
      </c>
      <c r="Q4832" s="8" t="str">
        <f t="shared" si="901"/>
        <v>7</v>
      </c>
      <c r="R4832" s="8" t="str">
        <f t="shared" si="902"/>
        <v>2</v>
      </c>
      <c r="S4832" s="8" t="str">
        <f t="shared" si="903"/>
        <v>1</v>
      </c>
      <c r="T4832" s="8" t="str">
        <f t="shared" si="904"/>
        <v>0</v>
      </c>
      <c r="U4832" s="8" t="str">
        <f t="shared" si="905"/>
        <v>0</v>
      </c>
      <c r="V4832" s="8" t="str">
        <f t="shared" si="906"/>
        <v>0</v>
      </c>
      <c r="W4832" s="8" t="str">
        <f t="shared" si="907"/>
        <v>0</v>
      </c>
      <c r="X4832" s="8" t="str">
        <f t="shared" si="908"/>
        <v>0</v>
      </c>
      <c r="Y4832" s="8" t="str">
        <f t="shared" si="909"/>
        <v>0</v>
      </c>
      <c r="Z4832" s="8" t="str">
        <f t="shared" si="910"/>
        <v>0</v>
      </c>
      <c r="AA4832" s="8" t="str">
        <f t="shared" si="911"/>
        <v>0</v>
      </c>
      <c r="AD4832" t="s">
        <v>9912</v>
      </c>
      <c r="AE4832" s="3">
        <v>2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</row>
    <row r="4833" spans="3:41" x14ac:dyDescent="0.25">
      <c r="C4833" s="6" t="s">
        <v>9919</v>
      </c>
      <c r="D4833" s="9" t="s">
        <v>10024</v>
      </c>
      <c r="E4833" s="9" t="s">
        <v>2831</v>
      </c>
      <c r="F4833" s="9" t="s">
        <v>2763</v>
      </c>
      <c r="G4833" s="9" t="s">
        <v>2764</v>
      </c>
      <c r="H4833" s="9" t="s">
        <v>2764</v>
      </c>
      <c r="I4833" s="9" t="s">
        <v>2764</v>
      </c>
      <c r="J4833" s="9" t="s">
        <v>2764</v>
      </c>
      <c r="K4833" s="9" t="s">
        <v>2764</v>
      </c>
      <c r="L4833" s="9" t="s">
        <v>2764</v>
      </c>
      <c r="M4833" s="9" t="s">
        <v>2764</v>
      </c>
      <c r="N4833" s="9" t="s">
        <v>2764</v>
      </c>
      <c r="P4833" t="str">
        <f t="shared" si="900"/>
        <v>Centenary - Kile Mingo</v>
      </c>
      <c r="Q4833" s="8" t="str">
        <f t="shared" si="901"/>
        <v>6</v>
      </c>
      <c r="R4833" s="8" t="str">
        <f t="shared" si="902"/>
        <v>2</v>
      </c>
      <c r="S4833" s="8" t="str">
        <f t="shared" si="903"/>
        <v>1</v>
      </c>
      <c r="T4833" s="8" t="str">
        <f t="shared" si="904"/>
        <v>0</v>
      </c>
      <c r="U4833" s="8" t="str">
        <f t="shared" si="905"/>
        <v>0</v>
      </c>
      <c r="V4833" s="8" t="str">
        <f t="shared" si="906"/>
        <v>0</v>
      </c>
      <c r="W4833" s="8" t="str">
        <f t="shared" si="907"/>
        <v>0</v>
      </c>
      <c r="X4833" s="8" t="str">
        <f t="shared" si="908"/>
        <v>0</v>
      </c>
      <c r="Y4833" s="8" t="str">
        <f t="shared" si="909"/>
        <v>0</v>
      </c>
      <c r="Z4833" s="8" t="str">
        <f t="shared" si="910"/>
        <v>0</v>
      </c>
      <c r="AA4833" s="8" t="str">
        <f t="shared" si="911"/>
        <v>0</v>
      </c>
      <c r="AD4833" t="s">
        <v>9913</v>
      </c>
      <c r="AE4833" s="3">
        <v>2</v>
      </c>
      <c r="AF4833" s="3">
        <v>1</v>
      </c>
      <c r="AG4833" s="3">
        <v>1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</row>
    <row r="4834" spans="3:41" x14ac:dyDescent="0.25">
      <c r="C4834" s="5" t="s">
        <v>9920</v>
      </c>
      <c r="D4834" s="8" t="s">
        <v>10229</v>
      </c>
      <c r="E4834" s="8" t="s">
        <v>2763</v>
      </c>
      <c r="F4834" s="8" t="s">
        <v>2764</v>
      </c>
      <c r="G4834" s="8" t="s">
        <v>2764</v>
      </c>
      <c r="H4834" s="8" t="s">
        <v>2764</v>
      </c>
      <c r="I4834" s="8" t="s">
        <v>2764</v>
      </c>
      <c r="J4834" s="8" t="s">
        <v>2764</v>
      </c>
      <c r="K4834" s="8" t="s">
        <v>2764</v>
      </c>
      <c r="L4834" s="8" t="s">
        <v>2764</v>
      </c>
      <c r="M4834" s="8" t="s">
        <v>2764</v>
      </c>
      <c r="N4834" s="8" t="s">
        <v>2764</v>
      </c>
      <c r="P4834" t="str">
        <f t="shared" si="900"/>
        <v>Centenary - Treylan Matthews</v>
      </c>
      <c r="Q4834" s="8" t="str">
        <f t="shared" si="901"/>
        <v>2</v>
      </c>
      <c r="R4834" s="8" t="str">
        <f t="shared" si="902"/>
        <v>1</v>
      </c>
      <c r="S4834" s="8" t="str">
        <f t="shared" si="903"/>
        <v>0</v>
      </c>
      <c r="T4834" s="8" t="str">
        <f t="shared" si="904"/>
        <v>0</v>
      </c>
      <c r="U4834" s="8" t="str">
        <f t="shared" si="905"/>
        <v>0</v>
      </c>
      <c r="V4834" s="8" t="str">
        <f t="shared" si="906"/>
        <v>0</v>
      </c>
      <c r="W4834" s="8" t="str">
        <f t="shared" si="907"/>
        <v>0</v>
      </c>
      <c r="X4834" s="8" t="str">
        <f t="shared" si="908"/>
        <v>0</v>
      </c>
      <c r="Y4834" s="8" t="str">
        <f t="shared" si="909"/>
        <v>0</v>
      </c>
      <c r="Z4834" s="8" t="str">
        <f t="shared" si="910"/>
        <v>0</v>
      </c>
      <c r="AA4834" s="8" t="str">
        <f t="shared" si="911"/>
        <v>0</v>
      </c>
      <c r="AD4834" t="s">
        <v>9914</v>
      </c>
      <c r="AE4834" s="3">
        <v>1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</row>
    <row r="4835" spans="3:41" x14ac:dyDescent="0.25">
      <c r="C4835" s="6" t="s">
        <v>9921</v>
      </c>
      <c r="D4835" s="9" t="s">
        <v>10089</v>
      </c>
      <c r="E4835" s="9" t="s">
        <v>2763</v>
      </c>
      <c r="F4835" s="9" t="s">
        <v>2764</v>
      </c>
      <c r="G4835" s="9" t="s">
        <v>2764</v>
      </c>
      <c r="H4835" s="9" t="s">
        <v>2764</v>
      </c>
      <c r="I4835" s="9" t="s">
        <v>2764</v>
      </c>
      <c r="J4835" s="9" t="s">
        <v>2764</v>
      </c>
      <c r="K4835" s="9" t="s">
        <v>2764</v>
      </c>
      <c r="L4835" s="9" t="s">
        <v>2764</v>
      </c>
      <c r="M4835" s="9" t="s">
        <v>2764</v>
      </c>
      <c r="N4835" s="9" t="s">
        <v>2764</v>
      </c>
      <c r="P4835" t="str">
        <f t="shared" si="900"/>
        <v>Centenary - Ricky Ray</v>
      </c>
      <c r="Q4835" s="8" t="str">
        <f t="shared" si="901"/>
        <v>4</v>
      </c>
      <c r="R4835" s="8" t="str">
        <f t="shared" si="902"/>
        <v>1</v>
      </c>
      <c r="S4835" s="8" t="str">
        <f t="shared" si="903"/>
        <v>0</v>
      </c>
      <c r="T4835" s="8" t="str">
        <f t="shared" si="904"/>
        <v>0</v>
      </c>
      <c r="U4835" s="8" t="str">
        <f t="shared" si="905"/>
        <v>0</v>
      </c>
      <c r="V4835" s="8" t="str">
        <f t="shared" si="906"/>
        <v>0</v>
      </c>
      <c r="W4835" s="8" t="str">
        <f t="shared" si="907"/>
        <v>0</v>
      </c>
      <c r="X4835" s="8" t="str">
        <f t="shared" si="908"/>
        <v>0</v>
      </c>
      <c r="Y4835" s="8" t="str">
        <f t="shared" si="909"/>
        <v>0</v>
      </c>
      <c r="Z4835" s="8" t="str">
        <f t="shared" si="910"/>
        <v>0</v>
      </c>
      <c r="AA4835" s="8" t="str">
        <f t="shared" si="911"/>
        <v>0</v>
      </c>
      <c r="AD4835" t="s">
        <v>9915</v>
      </c>
      <c r="AE4835" s="3">
        <v>1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</row>
    <row r="4836" spans="3:41" x14ac:dyDescent="0.25">
      <c r="C4836" s="5" t="s">
        <v>9922</v>
      </c>
      <c r="D4836" s="8" t="s">
        <v>10089</v>
      </c>
      <c r="E4836" s="8" t="s">
        <v>2770</v>
      </c>
      <c r="F4836" s="8" t="s">
        <v>2770</v>
      </c>
      <c r="G4836" s="8" t="s">
        <v>2764</v>
      </c>
      <c r="H4836" s="8" t="s">
        <v>2764</v>
      </c>
      <c r="I4836" s="8" t="s">
        <v>2764</v>
      </c>
      <c r="J4836" s="8" t="s">
        <v>2764</v>
      </c>
      <c r="K4836" s="8" t="s">
        <v>2764</v>
      </c>
      <c r="L4836" s="8" t="s">
        <v>2764</v>
      </c>
      <c r="M4836" s="8" t="s">
        <v>2764</v>
      </c>
      <c r="N4836" s="8" t="s">
        <v>2764</v>
      </c>
      <c r="P4836" t="str">
        <f t="shared" si="900"/>
        <v>Centenary - Jericho Gray</v>
      </c>
      <c r="Q4836" s="8" t="str">
        <f t="shared" si="901"/>
        <v>4</v>
      </c>
      <c r="R4836" s="8" t="str">
        <f t="shared" si="902"/>
        <v>1</v>
      </c>
      <c r="S4836" s="8" t="str">
        <f t="shared" si="903"/>
        <v>1</v>
      </c>
      <c r="T4836" s="8" t="str">
        <f t="shared" si="904"/>
        <v>0</v>
      </c>
      <c r="U4836" s="8" t="str">
        <f t="shared" si="905"/>
        <v>0</v>
      </c>
      <c r="V4836" s="8" t="str">
        <f t="shared" si="906"/>
        <v>0</v>
      </c>
      <c r="W4836" s="8" t="str">
        <f t="shared" si="907"/>
        <v>0</v>
      </c>
      <c r="X4836" s="8" t="str">
        <f t="shared" si="908"/>
        <v>0</v>
      </c>
      <c r="Y4836" s="8" t="str">
        <f t="shared" si="909"/>
        <v>0</v>
      </c>
      <c r="Z4836" s="8" t="str">
        <f t="shared" si="910"/>
        <v>0</v>
      </c>
      <c r="AA4836" s="8" t="str">
        <f t="shared" si="911"/>
        <v>0</v>
      </c>
      <c r="AD4836" t="s">
        <v>9916</v>
      </c>
      <c r="AE4836" s="3">
        <v>2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</row>
    <row r="4837" spans="3:41" x14ac:dyDescent="0.25">
      <c r="C4837" s="6" t="s">
        <v>9923</v>
      </c>
      <c r="D4837" s="9" t="s">
        <v>3918</v>
      </c>
      <c r="E4837" s="9" t="s">
        <v>2764</v>
      </c>
      <c r="F4837" s="9" t="s">
        <v>2764</v>
      </c>
      <c r="G4837" s="9" t="s">
        <v>2764</v>
      </c>
      <c r="H4837" s="9" t="s">
        <v>2764</v>
      </c>
      <c r="I4837" s="9" t="s">
        <v>2764</v>
      </c>
      <c r="J4837" s="9" t="s">
        <v>2764</v>
      </c>
      <c r="K4837" s="9" t="s">
        <v>2764</v>
      </c>
      <c r="L4837" s="9" t="s">
        <v>2764</v>
      </c>
      <c r="M4837" s="9" t="s">
        <v>2764</v>
      </c>
      <c r="N4837" s="9" t="s">
        <v>2764</v>
      </c>
      <c r="P4837" t="str">
        <f t="shared" si="900"/>
        <v>Centenary - Trey Barstow</v>
      </c>
      <c r="Q4837" s="8" t="str">
        <f t="shared" si="901"/>
        <v>3</v>
      </c>
      <c r="R4837" s="8" t="str">
        <f t="shared" si="902"/>
        <v>0</v>
      </c>
      <c r="S4837" s="8" t="str">
        <f t="shared" si="903"/>
        <v>0</v>
      </c>
      <c r="T4837" s="8" t="str">
        <f t="shared" si="904"/>
        <v>0</v>
      </c>
      <c r="U4837" s="8" t="str">
        <f t="shared" si="905"/>
        <v>0</v>
      </c>
      <c r="V4837" s="8" t="str">
        <f t="shared" si="906"/>
        <v>0</v>
      </c>
      <c r="W4837" s="8" t="str">
        <f t="shared" si="907"/>
        <v>0</v>
      </c>
      <c r="X4837" s="8" t="str">
        <f t="shared" si="908"/>
        <v>0</v>
      </c>
      <c r="Y4837" s="8" t="str">
        <f t="shared" si="909"/>
        <v>0</v>
      </c>
      <c r="Z4837" s="8" t="str">
        <f t="shared" si="910"/>
        <v>0</v>
      </c>
      <c r="AA4837" s="8" t="str">
        <f t="shared" si="911"/>
        <v>0</v>
      </c>
      <c r="AD4837" t="s">
        <v>9917</v>
      </c>
      <c r="AE4837" s="3">
        <v>3</v>
      </c>
      <c r="AF4837" s="3">
        <v>2</v>
      </c>
      <c r="AG4837" s="3">
        <v>1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</row>
    <row r="4838" spans="3:41" x14ac:dyDescent="0.25">
      <c r="C4838" s="5" t="s">
        <v>9924</v>
      </c>
      <c r="D4838" s="8" t="s">
        <v>3918</v>
      </c>
      <c r="E4838" s="8" t="s">
        <v>2764</v>
      </c>
      <c r="F4838" s="8" t="s">
        <v>2764</v>
      </c>
      <c r="G4838" s="8" t="s">
        <v>2764</v>
      </c>
      <c r="H4838" s="8" t="s">
        <v>2764</v>
      </c>
      <c r="I4838" s="8" t="s">
        <v>2764</v>
      </c>
      <c r="J4838" s="8" t="s">
        <v>2764</v>
      </c>
      <c r="K4838" s="8" t="s">
        <v>2764</v>
      </c>
      <c r="L4838" s="8" t="s">
        <v>2764</v>
      </c>
      <c r="M4838" s="8" t="s">
        <v>2764</v>
      </c>
      <c r="N4838" s="8" t="s">
        <v>2764</v>
      </c>
      <c r="P4838" t="str">
        <f t="shared" si="900"/>
        <v>Centenary - Tykeem Singleton</v>
      </c>
      <c r="Q4838" s="8" t="str">
        <f t="shared" si="901"/>
        <v>3</v>
      </c>
      <c r="R4838" s="8" t="str">
        <f t="shared" si="902"/>
        <v>0</v>
      </c>
      <c r="S4838" s="8" t="str">
        <f t="shared" si="903"/>
        <v>0</v>
      </c>
      <c r="T4838" s="8" t="str">
        <f t="shared" si="904"/>
        <v>0</v>
      </c>
      <c r="U4838" s="8" t="str">
        <f t="shared" si="905"/>
        <v>0</v>
      </c>
      <c r="V4838" s="8" t="str">
        <f t="shared" si="906"/>
        <v>0</v>
      </c>
      <c r="W4838" s="8" t="str">
        <f t="shared" si="907"/>
        <v>0</v>
      </c>
      <c r="X4838" s="8" t="str">
        <f t="shared" si="908"/>
        <v>0</v>
      </c>
      <c r="Y4838" s="8" t="str">
        <f t="shared" si="909"/>
        <v>0</v>
      </c>
      <c r="Z4838" s="8" t="str">
        <f t="shared" si="910"/>
        <v>0</v>
      </c>
      <c r="AA4838" s="8" t="str">
        <f t="shared" si="911"/>
        <v>0</v>
      </c>
      <c r="AD4838" t="s">
        <v>9918</v>
      </c>
      <c r="AE4838" s="3">
        <v>7</v>
      </c>
      <c r="AF4838" s="3">
        <v>2</v>
      </c>
      <c r="AG4838" s="3">
        <v>1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</row>
    <row r="4839" spans="3:41" x14ac:dyDescent="0.25">
      <c r="C4839" s="6" t="s">
        <v>9925</v>
      </c>
      <c r="D4839" s="9" t="s">
        <v>10089</v>
      </c>
      <c r="E4839" s="9" t="s">
        <v>2763</v>
      </c>
      <c r="F4839" s="9" t="s">
        <v>2764</v>
      </c>
      <c r="G4839" s="9" t="s">
        <v>2764</v>
      </c>
      <c r="H4839" s="9" t="s">
        <v>2764</v>
      </c>
      <c r="I4839" s="9" t="s">
        <v>2764</v>
      </c>
      <c r="J4839" s="9" t="s">
        <v>2764</v>
      </c>
      <c r="K4839" s="9" t="s">
        <v>2764</v>
      </c>
      <c r="L4839" s="9" t="s">
        <v>2764</v>
      </c>
      <c r="M4839" s="9" t="s">
        <v>2764</v>
      </c>
      <c r="N4839" s="9" t="s">
        <v>2764</v>
      </c>
      <c r="P4839" t="str">
        <f t="shared" si="900"/>
        <v>Centenary - Ty Prince</v>
      </c>
      <c r="Q4839" s="8" t="str">
        <f t="shared" si="901"/>
        <v>4</v>
      </c>
      <c r="R4839" s="8" t="str">
        <f t="shared" si="902"/>
        <v>1</v>
      </c>
      <c r="S4839" s="8" t="str">
        <f t="shared" si="903"/>
        <v>0</v>
      </c>
      <c r="T4839" s="8" t="str">
        <f t="shared" si="904"/>
        <v>0</v>
      </c>
      <c r="U4839" s="8" t="str">
        <f t="shared" si="905"/>
        <v>0</v>
      </c>
      <c r="V4839" s="8" t="str">
        <f t="shared" si="906"/>
        <v>0</v>
      </c>
      <c r="W4839" s="8" t="str">
        <f t="shared" si="907"/>
        <v>0</v>
      </c>
      <c r="X4839" s="8" t="str">
        <f t="shared" si="908"/>
        <v>0</v>
      </c>
      <c r="Y4839" s="8" t="str">
        <f t="shared" si="909"/>
        <v>0</v>
      </c>
      <c r="Z4839" s="8" t="str">
        <f t="shared" si="910"/>
        <v>0</v>
      </c>
      <c r="AA4839" s="8" t="str">
        <f t="shared" si="911"/>
        <v>0</v>
      </c>
      <c r="AD4839" t="s">
        <v>9919</v>
      </c>
      <c r="AE4839" s="3">
        <v>6</v>
      </c>
      <c r="AF4839" s="3">
        <v>2</v>
      </c>
      <c r="AG4839" s="3">
        <v>1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</row>
    <row r="4840" spans="3:41" x14ac:dyDescent="0.25">
      <c r="C4840" s="5" t="s">
        <v>9926</v>
      </c>
      <c r="D4840" s="8" t="s">
        <v>2840</v>
      </c>
      <c r="E4840" s="8" t="s">
        <v>2764</v>
      </c>
      <c r="F4840" s="8" t="s">
        <v>2764</v>
      </c>
      <c r="G4840" s="8" t="s">
        <v>2764</v>
      </c>
      <c r="H4840" s="8" t="s">
        <v>2764</v>
      </c>
      <c r="I4840" s="8" t="s">
        <v>2764</v>
      </c>
      <c r="J4840" s="8" t="s">
        <v>2764</v>
      </c>
      <c r="K4840" s="8" t="s">
        <v>2764</v>
      </c>
      <c r="L4840" s="8" t="s">
        <v>2764</v>
      </c>
      <c r="M4840" s="8" t="s">
        <v>2764</v>
      </c>
      <c r="N4840" s="8" t="s">
        <v>2764</v>
      </c>
      <c r="P4840" t="str">
        <f t="shared" si="900"/>
        <v>Centenary - Prentis Washington</v>
      </c>
      <c r="Q4840" s="8" t="str">
        <f t="shared" si="901"/>
        <v>2</v>
      </c>
      <c r="R4840" s="8" t="str">
        <f t="shared" si="902"/>
        <v>0</v>
      </c>
      <c r="S4840" s="8" t="str">
        <f t="shared" si="903"/>
        <v>0</v>
      </c>
      <c r="T4840" s="8" t="str">
        <f t="shared" si="904"/>
        <v>0</v>
      </c>
      <c r="U4840" s="8" t="str">
        <f t="shared" si="905"/>
        <v>0</v>
      </c>
      <c r="V4840" s="8" t="str">
        <f t="shared" si="906"/>
        <v>0</v>
      </c>
      <c r="W4840" s="8" t="str">
        <f t="shared" si="907"/>
        <v>0</v>
      </c>
      <c r="X4840" s="8" t="str">
        <f t="shared" si="908"/>
        <v>0</v>
      </c>
      <c r="Y4840" s="8" t="str">
        <f t="shared" si="909"/>
        <v>0</v>
      </c>
      <c r="Z4840" s="8" t="str">
        <f t="shared" si="910"/>
        <v>0</v>
      </c>
      <c r="AA4840" s="8" t="str">
        <f t="shared" si="911"/>
        <v>0</v>
      </c>
      <c r="AD4840" t="s">
        <v>9920</v>
      </c>
      <c r="AE4840" s="3">
        <v>2</v>
      </c>
      <c r="AF4840" s="3">
        <v>1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</row>
    <row r="4841" spans="3:41" x14ac:dyDescent="0.25">
      <c r="C4841" s="6" t="s">
        <v>9927</v>
      </c>
      <c r="D4841" s="9" t="s">
        <v>2840</v>
      </c>
      <c r="E4841" s="9" t="s">
        <v>2764</v>
      </c>
      <c r="F4841" s="9" t="s">
        <v>2764</v>
      </c>
      <c r="G4841" s="9" t="s">
        <v>2764</v>
      </c>
      <c r="H4841" s="9" t="s">
        <v>2764</v>
      </c>
      <c r="I4841" s="9" t="s">
        <v>2764</v>
      </c>
      <c r="J4841" s="9" t="s">
        <v>2764</v>
      </c>
      <c r="K4841" s="9" t="s">
        <v>2764</v>
      </c>
      <c r="L4841" s="9" t="s">
        <v>2764</v>
      </c>
      <c r="M4841" s="9" t="s">
        <v>2764</v>
      </c>
      <c r="N4841" s="9" t="s">
        <v>2764</v>
      </c>
      <c r="P4841" t="str">
        <f t="shared" si="900"/>
        <v>Centenary - Kaharri Carter</v>
      </c>
      <c r="Q4841" s="8" t="str">
        <f t="shared" si="901"/>
        <v>2</v>
      </c>
      <c r="R4841" s="8" t="str">
        <f t="shared" si="902"/>
        <v>0</v>
      </c>
      <c r="S4841" s="8" t="str">
        <f t="shared" si="903"/>
        <v>0</v>
      </c>
      <c r="T4841" s="8" t="str">
        <f t="shared" si="904"/>
        <v>0</v>
      </c>
      <c r="U4841" s="8" t="str">
        <f t="shared" si="905"/>
        <v>0</v>
      </c>
      <c r="V4841" s="8" t="str">
        <f t="shared" si="906"/>
        <v>0</v>
      </c>
      <c r="W4841" s="8" t="str">
        <f t="shared" si="907"/>
        <v>0</v>
      </c>
      <c r="X4841" s="8" t="str">
        <f t="shared" si="908"/>
        <v>0</v>
      </c>
      <c r="Y4841" s="8" t="str">
        <f t="shared" si="909"/>
        <v>0</v>
      </c>
      <c r="Z4841" s="8" t="str">
        <f t="shared" si="910"/>
        <v>0</v>
      </c>
      <c r="AA4841" s="8" t="str">
        <f t="shared" si="911"/>
        <v>0</v>
      </c>
      <c r="AD4841" t="s">
        <v>9921</v>
      </c>
      <c r="AE4841" s="3">
        <v>4</v>
      </c>
      <c r="AF4841" s="3">
        <v>1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</row>
    <row r="4842" spans="3:41" x14ac:dyDescent="0.25">
      <c r="C4842" s="5" t="s">
        <v>9928</v>
      </c>
      <c r="D4842" s="8" t="s">
        <v>2865</v>
      </c>
      <c r="E4842" s="8" t="s">
        <v>2764</v>
      </c>
      <c r="F4842" s="8" t="s">
        <v>2764</v>
      </c>
      <c r="G4842" s="8" t="s">
        <v>2764</v>
      </c>
      <c r="H4842" s="8" t="s">
        <v>2764</v>
      </c>
      <c r="I4842" s="8" t="s">
        <v>2764</v>
      </c>
      <c r="J4842" s="8" t="s">
        <v>2764</v>
      </c>
      <c r="K4842" s="8" t="s">
        <v>2764</v>
      </c>
      <c r="L4842" s="8" t="s">
        <v>2764</v>
      </c>
      <c r="M4842" s="8" t="s">
        <v>2764</v>
      </c>
      <c r="N4842" s="8" t="s">
        <v>2764</v>
      </c>
      <c r="P4842" t="str">
        <f t="shared" si="900"/>
        <v>Centenary - Gavin Thomas</v>
      </c>
      <c r="Q4842" s="8" t="str">
        <f t="shared" si="901"/>
        <v>1</v>
      </c>
      <c r="R4842" s="8" t="str">
        <f t="shared" si="902"/>
        <v>0</v>
      </c>
      <c r="S4842" s="8" t="str">
        <f t="shared" si="903"/>
        <v>0</v>
      </c>
      <c r="T4842" s="8" t="str">
        <f t="shared" si="904"/>
        <v>0</v>
      </c>
      <c r="U4842" s="8" t="str">
        <f t="shared" si="905"/>
        <v>0</v>
      </c>
      <c r="V4842" s="8" t="str">
        <f t="shared" si="906"/>
        <v>0</v>
      </c>
      <c r="W4842" s="8" t="str">
        <f t="shared" si="907"/>
        <v>0</v>
      </c>
      <c r="X4842" s="8" t="str">
        <f t="shared" si="908"/>
        <v>0</v>
      </c>
      <c r="Y4842" s="8" t="str">
        <f t="shared" si="909"/>
        <v>0</v>
      </c>
      <c r="Z4842" s="8" t="str">
        <f t="shared" si="910"/>
        <v>0</v>
      </c>
      <c r="AA4842" s="8" t="str">
        <f t="shared" si="911"/>
        <v>0</v>
      </c>
      <c r="AD4842" t="s">
        <v>9922</v>
      </c>
      <c r="AE4842" s="3">
        <v>4</v>
      </c>
      <c r="AF4842" s="3">
        <v>1</v>
      </c>
      <c r="AG4842" s="3">
        <v>1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</row>
    <row r="4843" spans="3:41" x14ac:dyDescent="0.25">
      <c r="C4843" s="6" t="s">
        <v>9929</v>
      </c>
      <c r="D4843" s="9" t="s">
        <v>2840</v>
      </c>
      <c r="E4843" s="9" t="s">
        <v>2764</v>
      </c>
      <c r="F4843" s="9" t="s">
        <v>2764</v>
      </c>
      <c r="G4843" s="9" t="s">
        <v>2764</v>
      </c>
      <c r="H4843" s="9" t="s">
        <v>2764</v>
      </c>
      <c r="I4843" s="9" t="s">
        <v>2764</v>
      </c>
      <c r="J4843" s="9" t="s">
        <v>2764</v>
      </c>
      <c r="K4843" s="9" t="s">
        <v>2764</v>
      </c>
      <c r="L4843" s="9" t="s">
        <v>2764</v>
      </c>
      <c r="M4843" s="9" t="s">
        <v>2764</v>
      </c>
      <c r="N4843" s="9" t="s">
        <v>2764</v>
      </c>
      <c r="P4843" t="str">
        <f t="shared" si="900"/>
        <v>Centenary - Jay Reed</v>
      </c>
      <c r="Q4843" s="8" t="str">
        <f t="shared" si="901"/>
        <v>2</v>
      </c>
      <c r="R4843" s="8" t="str">
        <f t="shared" si="902"/>
        <v>0</v>
      </c>
      <c r="S4843" s="8" t="str">
        <f t="shared" si="903"/>
        <v>0</v>
      </c>
      <c r="T4843" s="8" t="str">
        <f t="shared" si="904"/>
        <v>0</v>
      </c>
      <c r="U4843" s="8" t="str">
        <f t="shared" si="905"/>
        <v>0</v>
      </c>
      <c r="V4843" s="8" t="str">
        <f t="shared" si="906"/>
        <v>0</v>
      </c>
      <c r="W4843" s="8" t="str">
        <f t="shared" si="907"/>
        <v>0</v>
      </c>
      <c r="X4843" s="8" t="str">
        <f t="shared" si="908"/>
        <v>0</v>
      </c>
      <c r="Y4843" s="8" t="str">
        <f t="shared" si="909"/>
        <v>0</v>
      </c>
      <c r="Z4843" s="8" t="str">
        <f t="shared" si="910"/>
        <v>0</v>
      </c>
      <c r="AA4843" s="8" t="str">
        <f t="shared" si="911"/>
        <v>0</v>
      </c>
      <c r="AD4843" t="s">
        <v>9923</v>
      </c>
      <c r="AE4843" s="3">
        <v>3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</row>
    <row r="4844" spans="3:41" x14ac:dyDescent="0.25">
      <c r="C4844" s="5" t="s">
        <v>9930</v>
      </c>
      <c r="D4844" s="8" t="s">
        <v>10180</v>
      </c>
      <c r="E4844" s="8" t="s">
        <v>2959</v>
      </c>
      <c r="F4844" s="8" t="s">
        <v>2831</v>
      </c>
      <c r="G4844" s="8" t="s">
        <v>2763</v>
      </c>
      <c r="H4844" s="8" t="s">
        <v>2764</v>
      </c>
      <c r="I4844" s="8" t="s">
        <v>2764</v>
      </c>
      <c r="J4844" s="8" t="s">
        <v>2764</v>
      </c>
      <c r="K4844" s="8" t="s">
        <v>2764</v>
      </c>
      <c r="L4844" s="8" t="s">
        <v>2764</v>
      </c>
      <c r="M4844" s="8" t="s">
        <v>2764</v>
      </c>
      <c r="N4844" s="8" t="s">
        <v>2764</v>
      </c>
      <c r="P4844" t="str">
        <f t="shared" si="900"/>
        <v>NJIT - Reilly Walsh</v>
      </c>
      <c r="Q4844" s="8" t="str">
        <f t="shared" si="901"/>
        <v>4</v>
      </c>
      <c r="R4844" s="8" t="str">
        <f t="shared" si="902"/>
        <v>2</v>
      </c>
      <c r="S4844" s="8" t="str">
        <f t="shared" si="903"/>
        <v>2</v>
      </c>
      <c r="T4844" s="8" t="str">
        <f t="shared" si="904"/>
        <v>1</v>
      </c>
      <c r="U4844" s="8" t="str">
        <f t="shared" si="905"/>
        <v>0</v>
      </c>
      <c r="V4844" s="8" t="str">
        <f t="shared" si="906"/>
        <v>0</v>
      </c>
      <c r="W4844" s="8" t="str">
        <f t="shared" si="907"/>
        <v>0</v>
      </c>
      <c r="X4844" s="8" t="str">
        <f t="shared" si="908"/>
        <v>0</v>
      </c>
      <c r="Y4844" s="8" t="str">
        <f t="shared" si="909"/>
        <v>0</v>
      </c>
      <c r="Z4844" s="8" t="str">
        <f t="shared" si="910"/>
        <v>0</v>
      </c>
      <c r="AA4844" s="8" t="str">
        <f t="shared" si="911"/>
        <v>0</v>
      </c>
      <c r="AD4844" t="s">
        <v>9924</v>
      </c>
      <c r="AE4844" s="3">
        <v>3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</row>
    <row r="4845" spans="3:41" x14ac:dyDescent="0.25">
      <c r="C4845" s="6" t="s">
        <v>9931</v>
      </c>
      <c r="D4845" s="9" t="s">
        <v>2865</v>
      </c>
      <c r="E4845" s="9" t="s">
        <v>2764</v>
      </c>
      <c r="F4845" s="9" t="s">
        <v>2764</v>
      </c>
      <c r="G4845" s="9" t="s">
        <v>2764</v>
      </c>
      <c r="H4845" s="9" t="s">
        <v>2764</v>
      </c>
      <c r="I4845" s="9" t="s">
        <v>2764</v>
      </c>
      <c r="J4845" s="9" t="s">
        <v>2764</v>
      </c>
      <c r="K4845" s="9" t="s">
        <v>2764</v>
      </c>
      <c r="L4845" s="9" t="s">
        <v>2764</v>
      </c>
      <c r="M4845" s="9" t="s">
        <v>2764</v>
      </c>
      <c r="N4845" s="9" t="s">
        <v>2764</v>
      </c>
      <c r="P4845" t="str">
        <f t="shared" si="900"/>
        <v>NJIT - Kjell De Graff</v>
      </c>
      <c r="Q4845" s="8" t="str">
        <f t="shared" si="901"/>
        <v>1</v>
      </c>
      <c r="R4845" s="8" t="str">
        <f t="shared" si="902"/>
        <v>0</v>
      </c>
      <c r="S4845" s="8" t="str">
        <f t="shared" si="903"/>
        <v>0</v>
      </c>
      <c r="T4845" s="8" t="str">
        <f t="shared" si="904"/>
        <v>0</v>
      </c>
      <c r="U4845" s="8" t="str">
        <f t="shared" si="905"/>
        <v>0</v>
      </c>
      <c r="V4845" s="8" t="str">
        <f t="shared" si="906"/>
        <v>0</v>
      </c>
      <c r="W4845" s="8" t="str">
        <f t="shared" si="907"/>
        <v>0</v>
      </c>
      <c r="X4845" s="8" t="str">
        <f t="shared" si="908"/>
        <v>0</v>
      </c>
      <c r="Y4845" s="8" t="str">
        <f t="shared" si="909"/>
        <v>0</v>
      </c>
      <c r="Z4845" s="8" t="str">
        <f t="shared" si="910"/>
        <v>0</v>
      </c>
      <c r="AA4845" s="8" t="str">
        <f t="shared" si="911"/>
        <v>0</v>
      </c>
      <c r="AD4845" t="s">
        <v>9925</v>
      </c>
      <c r="AE4845" s="3">
        <v>4</v>
      </c>
      <c r="AF4845" s="3">
        <v>1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</row>
    <row r="4846" spans="3:41" x14ac:dyDescent="0.25">
      <c r="C4846" s="5" t="s">
        <v>9932</v>
      </c>
      <c r="D4846" s="8" t="s">
        <v>10174</v>
      </c>
      <c r="E4846" s="8" t="s">
        <v>2770</v>
      </c>
      <c r="F4846" s="8" t="s">
        <v>2763</v>
      </c>
      <c r="G4846" s="8" t="s">
        <v>2764</v>
      </c>
      <c r="H4846" s="8" t="s">
        <v>2764</v>
      </c>
      <c r="I4846" s="8" t="s">
        <v>2764</v>
      </c>
      <c r="J4846" s="8" t="s">
        <v>2764</v>
      </c>
      <c r="K4846" s="8" t="s">
        <v>2764</v>
      </c>
      <c r="L4846" s="8" t="s">
        <v>2764</v>
      </c>
      <c r="M4846" s="8" t="s">
        <v>2764</v>
      </c>
      <c r="N4846" s="8" t="s">
        <v>2764</v>
      </c>
      <c r="P4846" t="str">
        <f t="shared" si="900"/>
        <v>Binghamton - Jr Richard Caldwell</v>
      </c>
      <c r="Q4846" s="8" t="str">
        <f t="shared" si="901"/>
        <v>7</v>
      </c>
      <c r="R4846" s="8" t="str">
        <f t="shared" si="902"/>
        <v>1</v>
      </c>
      <c r="S4846" s="8" t="str">
        <f t="shared" si="903"/>
        <v>1</v>
      </c>
      <c r="T4846" s="8" t="str">
        <f t="shared" si="904"/>
        <v>0</v>
      </c>
      <c r="U4846" s="8" t="str">
        <f t="shared" si="905"/>
        <v>0</v>
      </c>
      <c r="V4846" s="8" t="str">
        <f t="shared" si="906"/>
        <v>0</v>
      </c>
      <c r="W4846" s="8" t="str">
        <f t="shared" si="907"/>
        <v>0</v>
      </c>
      <c r="X4846" s="8" t="str">
        <f t="shared" si="908"/>
        <v>0</v>
      </c>
      <c r="Y4846" s="8" t="str">
        <f t="shared" si="909"/>
        <v>0</v>
      </c>
      <c r="Z4846" s="8" t="str">
        <f t="shared" si="910"/>
        <v>0</v>
      </c>
      <c r="AA4846" s="8" t="str">
        <f t="shared" si="911"/>
        <v>0</v>
      </c>
      <c r="AD4846" t="s">
        <v>9926</v>
      </c>
      <c r="AE4846" s="3">
        <v>2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</row>
    <row r="4847" spans="3:41" x14ac:dyDescent="0.25">
      <c r="C4847" s="6" t="s">
        <v>9933</v>
      </c>
      <c r="D4847" s="9" t="s">
        <v>10080</v>
      </c>
      <c r="E4847" s="9" t="s">
        <v>2769</v>
      </c>
      <c r="F4847" s="9" t="s">
        <v>2770</v>
      </c>
      <c r="G4847" s="9" t="s">
        <v>2770</v>
      </c>
      <c r="H4847" s="9" t="s">
        <v>2763</v>
      </c>
      <c r="I4847" s="9" t="s">
        <v>2764</v>
      </c>
      <c r="J4847" s="9" t="s">
        <v>2764</v>
      </c>
      <c r="K4847" s="9" t="s">
        <v>2764</v>
      </c>
      <c r="L4847" s="9" t="s">
        <v>2764</v>
      </c>
      <c r="M4847" s="9" t="s">
        <v>2764</v>
      </c>
      <c r="N4847" s="9" t="s">
        <v>2764</v>
      </c>
      <c r="P4847" t="str">
        <f t="shared" si="900"/>
        <v>CSU Fullerton - Kyle Allman</v>
      </c>
      <c r="Q4847" s="8" t="str">
        <f t="shared" si="901"/>
        <v>11</v>
      </c>
      <c r="R4847" s="8" t="str">
        <f t="shared" si="902"/>
        <v>3</v>
      </c>
      <c r="S4847" s="8" t="str">
        <f t="shared" si="903"/>
        <v>1</v>
      </c>
      <c r="T4847" s="8" t="str">
        <f t="shared" si="904"/>
        <v>1</v>
      </c>
      <c r="U4847" s="8" t="str">
        <f t="shared" si="905"/>
        <v>1</v>
      </c>
      <c r="V4847" s="8" t="str">
        <f t="shared" si="906"/>
        <v>0</v>
      </c>
      <c r="W4847" s="8" t="str">
        <f t="shared" si="907"/>
        <v>0</v>
      </c>
      <c r="X4847" s="8" t="str">
        <f t="shared" si="908"/>
        <v>0</v>
      </c>
      <c r="Y4847" s="8" t="str">
        <f t="shared" si="909"/>
        <v>0</v>
      </c>
      <c r="Z4847" s="8" t="str">
        <f t="shared" si="910"/>
        <v>0</v>
      </c>
      <c r="AA4847" s="8" t="str">
        <f t="shared" si="911"/>
        <v>0</v>
      </c>
      <c r="AD4847" t="s">
        <v>9927</v>
      </c>
      <c r="AE4847" s="3">
        <v>2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</row>
    <row r="4848" spans="3:41" x14ac:dyDescent="0.25">
      <c r="C4848" s="5" t="s">
        <v>9934</v>
      </c>
      <c r="D4848" s="8" t="s">
        <v>10029</v>
      </c>
      <c r="E4848" s="8" t="s">
        <v>2764</v>
      </c>
      <c r="F4848" s="8" t="s">
        <v>2764</v>
      </c>
      <c r="G4848" s="8" t="s">
        <v>2764</v>
      </c>
      <c r="H4848" s="8" t="s">
        <v>2764</v>
      </c>
      <c r="I4848" s="8" t="s">
        <v>2764</v>
      </c>
      <c r="J4848" s="8" t="s">
        <v>2764</v>
      </c>
      <c r="K4848" s="8" t="s">
        <v>2764</v>
      </c>
      <c r="L4848" s="8" t="s">
        <v>2764</v>
      </c>
      <c r="M4848" s="8" t="s">
        <v>2764</v>
      </c>
      <c r="N4848" s="8" t="s">
        <v>2764</v>
      </c>
      <c r="P4848" t="str">
        <f t="shared" si="900"/>
        <v>CSU Fullerton - Daniel Venzant</v>
      </c>
      <c r="Q4848" s="8" t="str">
        <f t="shared" si="901"/>
        <v>1</v>
      </c>
      <c r="R4848" s="8" t="str">
        <f t="shared" si="902"/>
        <v>0</v>
      </c>
      <c r="S4848" s="8" t="str">
        <f t="shared" si="903"/>
        <v>0</v>
      </c>
      <c r="T4848" s="8" t="str">
        <f t="shared" si="904"/>
        <v>0</v>
      </c>
      <c r="U4848" s="8" t="str">
        <f t="shared" si="905"/>
        <v>0</v>
      </c>
      <c r="V4848" s="8" t="str">
        <f t="shared" si="906"/>
        <v>0</v>
      </c>
      <c r="W4848" s="8" t="str">
        <f t="shared" si="907"/>
        <v>0</v>
      </c>
      <c r="X4848" s="8" t="str">
        <f t="shared" si="908"/>
        <v>0</v>
      </c>
      <c r="Y4848" s="8" t="str">
        <f t="shared" si="909"/>
        <v>0</v>
      </c>
      <c r="Z4848" s="8" t="str">
        <f t="shared" si="910"/>
        <v>0</v>
      </c>
      <c r="AA4848" s="8" t="str">
        <f t="shared" si="911"/>
        <v>0</v>
      </c>
      <c r="AD4848" t="s">
        <v>9928</v>
      </c>
      <c r="AE4848" s="3">
        <v>1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</row>
    <row r="4849" spans="3:41" x14ac:dyDescent="0.25">
      <c r="C4849" s="6" t="s">
        <v>9935</v>
      </c>
      <c r="D4849" s="9" t="s">
        <v>10234</v>
      </c>
      <c r="E4849" s="9" t="s">
        <v>2763</v>
      </c>
      <c r="F4849" s="9" t="s">
        <v>2764</v>
      </c>
      <c r="G4849" s="9" t="s">
        <v>2764</v>
      </c>
      <c r="H4849" s="9" t="s">
        <v>2764</v>
      </c>
      <c r="I4849" s="9" t="s">
        <v>2764</v>
      </c>
      <c r="J4849" s="9" t="s">
        <v>2764</v>
      </c>
      <c r="K4849" s="9" t="s">
        <v>2764</v>
      </c>
      <c r="L4849" s="9" t="s">
        <v>2764</v>
      </c>
      <c r="M4849" s="9" t="s">
        <v>2764</v>
      </c>
      <c r="N4849" s="9" t="s">
        <v>2764</v>
      </c>
      <c r="P4849" t="str">
        <f t="shared" si="900"/>
        <v>Western Michigan - - Boyerrichard_William</v>
      </c>
      <c r="Q4849" s="8" t="str">
        <f t="shared" si="901"/>
        <v>3</v>
      </c>
      <c r="R4849" s="8" t="str">
        <f t="shared" si="902"/>
        <v>1</v>
      </c>
      <c r="S4849" s="8" t="str">
        <f t="shared" si="903"/>
        <v>0</v>
      </c>
      <c r="T4849" s="8" t="str">
        <f t="shared" si="904"/>
        <v>0</v>
      </c>
      <c r="U4849" s="8" t="str">
        <f t="shared" si="905"/>
        <v>0</v>
      </c>
      <c r="V4849" s="8" t="str">
        <f t="shared" si="906"/>
        <v>0</v>
      </c>
      <c r="W4849" s="8" t="str">
        <f t="shared" si="907"/>
        <v>0</v>
      </c>
      <c r="X4849" s="8" t="str">
        <f t="shared" si="908"/>
        <v>0</v>
      </c>
      <c r="Y4849" s="8" t="str">
        <f t="shared" si="909"/>
        <v>0</v>
      </c>
      <c r="Z4849" s="8" t="str">
        <f t="shared" si="910"/>
        <v>0</v>
      </c>
      <c r="AA4849" s="8" t="str">
        <f t="shared" si="911"/>
        <v>0</v>
      </c>
      <c r="AD4849" t="s">
        <v>9929</v>
      </c>
      <c r="AE4849" s="3">
        <v>2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</row>
    <row r="4850" spans="3:41" x14ac:dyDescent="0.25">
      <c r="C4850" s="5" t="s">
        <v>9936</v>
      </c>
      <c r="D4850" s="8" t="s">
        <v>10151</v>
      </c>
      <c r="E4850" s="8" t="s">
        <v>2763</v>
      </c>
      <c r="F4850" s="8" t="s">
        <v>2764</v>
      </c>
      <c r="G4850" s="8" t="s">
        <v>2764</v>
      </c>
      <c r="H4850" s="8" t="s">
        <v>2764</v>
      </c>
      <c r="I4850" s="8" t="s">
        <v>2764</v>
      </c>
      <c r="J4850" s="8" t="s">
        <v>2764</v>
      </c>
      <c r="K4850" s="8" t="s">
        <v>2764</v>
      </c>
      <c r="L4850" s="8" t="s">
        <v>2764</v>
      </c>
      <c r="M4850" s="8" t="s">
        <v>2764</v>
      </c>
      <c r="N4850" s="8" t="s">
        <v>2764</v>
      </c>
      <c r="P4850" t="str">
        <f t="shared" si="900"/>
        <v>Lenoir Rhyne - R.J. Gunn</v>
      </c>
      <c r="Q4850" s="8" t="str">
        <f t="shared" si="901"/>
        <v>6</v>
      </c>
      <c r="R4850" s="8" t="str">
        <f t="shared" si="902"/>
        <v>1</v>
      </c>
      <c r="S4850" s="8" t="str">
        <f t="shared" si="903"/>
        <v>0</v>
      </c>
      <c r="T4850" s="8" t="str">
        <f t="shared" si="904"/>
        <v>0</v>
      </c>
      <c r="U4850" s="8" t="str">
        <f t="shared" si="905"/>
        <v>0</v>
      </c>
      <c r="V4850" s="8" t="str">
        <f t="shared" si="906"/>
        <v>0</v>
      </c>
      <c r="W4850" s="8" t="str">
        <f t="shared" si="907"/>
        <v>0</v>
      </c>
      <c r="X4850" s="8" t="str">
        <f t="shared" si="908"/>
        <v>0</v>
      </c>
      <c r="Y4850" s="8" t="str">
        <f t="shared" si="909"/>
        <v>0</v>
      </c>
      <c r="Z4850" s="8" t="str">
        <f t="shared" si="910"/>
        <v>0</v>
      </c>
      <c r="AA4850" s="8" t="str">
        <f t="shared" si="911"/>
        <v>0</v>
      </c>
      <c r="AD4850" t="s">
        <v>9931</v>
      </c>
      <c r="AE4850" s="3">
        <v>1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</row>
    <row r="4851" spans="3:41" x14ac:dyDescent="0.25">
      <c r="C4851" s="6" t="s">
        <v>9937</v>
      </c>
      <c r="D4851" s="9" t="s">
        <v>2840</v>
      </c>
      <c r="E4851" s="9" t="s">
        <v>2764</v>
      </c>
      <c r="F4851" s="9" t="s">
        <v>2764</v>
      </c>
      <c r="G4851" s="9" t="s">
        <v>2764</v>
      </c>
      <c r="H4851" s="9" t="s">
        <v>2764</v>
      </c>
      <c r="I4851" s="9" t="s">
        <v>2764</v>
      </c>
      <c r="J4851" s="9" t="s">
        <v>2764</v>
      </c>
      <c r="K4851" s="9" t="s">
        <v>2764</v>
      </c>
      <c r="L4851" s="9" t="s">
        <v>2764</v>
      </c>
      <c r="M4851" s="9" t="s">
        <v>2764</v>
      </c>
      <c r="N4851" s="9" t="s">
        <v>2764</v>
      </c>
      <c r="P4851" t="str">
        <f t="shared" si="900"/>
        <v>Lenoir Rhyne - Bertrand Awana</v>
      </c>
      <c r="Q4851" s="8" t="str">
        <f t="shared" si="901"/>
        <v>2</v>
      </c>
      <c r="R4851" s="8" t="str">
        <f t="shared" si="902"/>
        <v>0</v>
      </c>
      <c r="S4851" s="8" t="str">
        <f t="shared" si="903"/>
        <v>0</v>
      </c>
      <c r="T4851" s="8" t="str">
        <f t="shared" si="904"/>
        <v>0</v>
      </c>
      <c r="U4851" s="8" t="str">
        <f t="shared" si="905"/>
        <v>0</v>
      </c>
      <c r="V4851" s="8" t="str">
        <f t="shared" si="906"/>
        <v>0</v>
      </c>
      <c r="W4851" s="8" t="str">
        <f t="shared" si="907"/>
        <v>0</v>
      </c>
      <c r="X4851" s="8" t="str">
        <f t="shared" si="908"/>
        <v>0</v>
      </c>
      <c r="Y4851" s="8" t="str">
        <f t="shared" si="909"/>
        <v>0</v>
      </c>
      <c r="Z4851" s="8" t="str">
        <f t="shared" si="910"/>
        <v>0</v>
      </c>
      <c r="AA4851" s="8" t="str">
        <f t="shared" si="911"/>
        <v>0</v>
      </c>
      <c r="AD4851" t="s">
        <v>9932</v>
      </c>
      <c r="AE4851" s="3">
        <v>7</v>
      </c>
      <c r="AF4851" s="3">
        <v>1</v>
      </c>
      <c r="AG4851" s="3">
        <v>1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</row>
    <row r="4852" spans="3:41" x14ac:dyDescent="0.25">
      <c r="C4852" s="5" t="s">
        <v>9938</v>
      </c>
      <c r="D4852" s="8" t="s">
        <v>10089</v>
      </c>
      <c r="E4852" s="8" t="s">
        <v>2763</v>
      </c>
      <c r="F4852" s="8" t="s">
        <v>2764</v>
      </c>
      <c r="G4852" s="8" t="s">
        <v>2764</v>
      </c>
      <c r="H4852" s="8" t="s">
        <v>2764</v>
      </c>
      <c r="I4852" s="8" t="s">
        <v>2764</v>
      </c>
      <c r="J4852" s="8" t="s">
        <v>2764</v>
      </c>
      <c r="K4852" s="8" t="s">
        <v>2764</v>
      </c>
      <c r="L4852" s="8" t="s">
        <v>2764</v>
      </c>
      <c r="M4852" s="8" t="s">
        <v>2764</v>
      </c>
      <c r="N4852" s="8" t="s">
        <v>2764</v>
      </c>
      <c r="P4852" t="str">
        <f t="shared" si="900"/>
        <v>Lenoir Rhyne - Djibril Diallo</v>
      </c>
      <c r="Q4852" s="8" t="str">
        <f t="shared" si="901"/>
        <v>4</v>
      </c>
      <c r="R4852" s="8" t="str">
        <f t="shared" si="902"/>
        <v>1</v>
      </c>
      <c r="S4852" s="8" t="str">
        <f t="shared" si="903"/>
        <v>0</v>
      </c>
      <c r="T4852" s="8" t="str">
        <f t="shared" si="904"/>
        <v>0</v>
      </c>
      <c r="U4852" s="8" t="str">
        <f t="shared" si="905"/>
        <v>0</v>
      </c>
      <c r="V4852" s="8" t="str">
        <f t="shared" si="906"/>
        <v>0</v>
      </c>
      <c r="W4852" s="8" t="str">
        <f t="shared" si="907"/>
        <v>0</v>
      </c>
      <c r="X4852" s="8" t="str">
        <f t="shared" si="908"/>
        <v>0</v>
      </c>
      <c r="Y4852" s="8" t="str">
        <f t="shared" si="909"/>
        <v>0</v>
      </c>
      <c r="Z4852" s="8" t="str">
        <f t="shared" si="910"/>
        <v>0</v>
      </c>
      <c r="AA4852" s="8" t="str">
        <f t="shared" si="911"/>
        <v>0</v>
      </c>
      <c r="AD4852" t="s">
        <v>9934</v>
      </c>
      <c r="AE4852" s="3">
        <v>1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</row>
    <row r="4853" spans="3:41" x14ac:dyDescent="0.25">
      <c r="C4853" s="6" t="s">
        <v>9939</v>
      </c>
      <c r="D4853" s="9" t="s">
        <v>10026</v>
      </c>
      <c r="E4853" s="9" t="s">
        <v>2763</v>
      </c>
      <c r="F4853" s="9" t="s">
        <v>2764</v>
      </c>
      <c r="G4853" s="9" t="s">
        <v>2764</v>
      </c>
      <c r="H4853" s="9" t="s">
        <v>2764</v>
      </c>
      <c r="I4853" s="9" t="s">
        <v>2764</v>
      </c>
      <c r="J4853" s="9" t="s">
        <v>2764</v>
      </c>
      <c r="K4853" s="9" t="s">
        <v>2764</v>
      </c>
      <c r="L4853" s="9" t="s">
        <v>2764</v>
      </c>
      <c r="M4853" s="9" t="s">
        <v>2764</v>
      </c>
      <c r="N4853" s="9" t="s">
        <v>2764</v>
      </c>
      <c r="P4853" t="str">
        <f t="shared" si="900"/>
        <v>Lenoir Rhyne - Mason Hawks</v>
      </c>
      <c r="Q4853" s="8" t="str">
        <f t="shared" si="901"/>
        <v>3</v>
      </c>
      <c r="R4853" s="8" t="str">
        <f t="shared" si="902"/>
        <v>1</v>
      </c>
      <c r="S4853" s="8" t="str">
        <f t="shared" si="903"/>
        <v>0</v>
      </c>
      <c r="T4853" s="8" t="str">
        <f t="shared" si="904"/>
        <v>0</v>
      </c>
      <c r="U4853" s="8" t="str">
        <f t="shared" si="905"/>
        <v>0</v>
      </c>
      <c r="V4853" s="8" t="str">
        <f t="shared" si="906"/>
        <v>0</v>
      </c>
      <c r="W4853" s="8" t="str">
        <f t="shared" si="907"/>
        <v>0</v>
      </c>
      <c r="X4853" s="8" t="str">
        <f t="shared" si="908"/>
        <v>0</v>
      </c>
      <c r="Y4853" s="8" t="str">
        <f t="shared" si="909"/>
        <v>0</v>
      </c>
      <c r="Z4853" s="8" t="str">
        <f t="shared" si="910"/>
        <v>0</v>
      </c>
      <c r="AA4853" s="8" t="str">
        <f t="shared" si="911"/>
        <v>0</v>
      </c>
      <c r="AD4853" t="s">
        <v>9935</v>
      </c>
      <c r="AE4853" s="3">
        <v>3</v>
      </c>
      <c r="AF4853" s="3">
        <v>1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</row>
    <row r="4854" spans="3:41" x14ac:dyDescent="0.25">
      <c r="C4854" s="5" t="s">
        <v>9940</v>
      </c>
      <c r="D4854" s="8" t="s">
        <v>10061</v>
      </c>
      <c r="E4854" s="8" t="s">
        <v>2763</v>
      </c>
      <c r="F4854" s="8" t="s">
        <v>2764</v>
      </c>
      <c r="G4854" s="8" t="s">
        <v>2764</v>
      </c>
      <c r="H4854" s="8" t="s">
        <v>2764</v>
      </c>
      <c r="I4854" s="8" t="s">
        <v>2764</v>
      </c>
      <c r="J4854" s="8" t="s">
        <v>2764</v>
      </c>
      <c r="K4854" s="8" t="s">
        <v>2764</v>
      </c>
      <c r="L4854" s="8" t="s">
        <v>2764</v>
      </c>
      <c r="M4854" s="8" t="s">
        <v>2764</v>
      </c>
      <c r="N4854" s="8" t="s">
        <v>2764</v>
      </c>
      <c r="P4854" t="str">
        <f t="shared" si="900"/>
        <v>Lenoir Rhyne - Cory Thomas</v>
      </c>
      <c r="Q4854" s="8" t="str">
        <f t="shared" si="901"/>
        <v>7</v>
      </c>
      <c r="R4854" s="8" t="str">
        <f t="shared" si="902"/>
        <v>1</v>
      </c>
      <c r="S4854" s="8" t="str">
        <f t="shared" si="903"/>
        <v>0</v>
      </c>
      <c r="T4854" s="8" t="str">
        <f t="shared" si="904"/>
        <v>0</v>
      </c>
      <c r="U4854" s="8" t="str">
        <f t="shared" si="905"/>
        <v>0</v>
      </c>
      <c r="V4854" s="8" t="str">
        <f t="shared" si="906"/>
        <v>0</v>
      </c>
      <c r="W4854" s="8" t="str">
        <f t="shared" si="907"/>
        <v>0</v>
      </c>
      <c r="X4854" s="8" t="str">
        <f t="shared" si="908"/>
        <v>0</v>
      </c>
      <c r="Y4854" s="8" t="str">
        <f t="shared" si="909"/>
        <v>0</v>
      </c>
      <c r="Z4854" s="8" t="str">
        <f t="shared" si="910"/>
        <v>0</v>
      </c>
      <c r="AA4854" s="8" t="str">
        <f t="shared" si="911"/>
        <v>0</v>
      </c>
      <c r="AD4854" t="s">
        <v>9936</v>
      </c>
      <c r="AE4854" s="3">
        <v>6</v>
      </c>
      <c r="AF4854" s="3">
        <v>1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</row>
    <row r="4855" spans="3:41" x14ac:dyDescent="0.25">
      <c r="C4855" s="6" t="s">
        <v>9941</v>
      </c>
      <c r="D4855" s="9" t="s">
        <v>10099</v>
      </c>
      <c r="E4855" s="9" t="s">
        <v>2770</v>
      </c>
      <c r="F4855" s="9" t="s">
        <v>2763</v>
      </c>
      <c r="G4855" s="9" t="s">
        <v>2764</v>
      </c>
      <c r="H4855" s="9" t="s">
        <v>2764</v>
      </c>
      <c r="I4855" s="9" t="s">
        <v>2764</v>
      </c>
      <c r="J4855" s="9" t="s">
        <v>2764</v>
      </c>
      <c r="K4855" s="9" t="s">
        <v>2764</v>
      </c>
      <c r="L4855" s="9" t="s">
        <v>2764</v>
      </c>
      <c r="M4855" s="9" t="s">
        <v>2764</v>
      </c>
      <c r="N4855" s="9" t="s">
        <v>2764</v>
      </c>
      <c r="P4855" t="str">
        <f t="shared" si="900"/>
        <v>Lenoir Rhyne - Deontae Weaver</v>
      </c>
      <c r="Q4855" s="8" t="str">
        <f t="shared" si="901"/>
        <v>2</v>
      </c>
      <c r="R4855" s="8" t="str">
        <f t="shared" si="902"/>
        <v>1</v>
      </c>
      <c r="S4855" s="8" t="str">
        <f t="shared" si="903"/>
        <v>1</v>
      </c>
      <c r="T4855" s="8" t="str">
        <f t="shared" si="904"/>
        <v>0</v>
      </c>
      <c r="U4855" s="8" t="str">
        <f t="shared" si="905"/>
        <v>0</v>
      </c>
      <c r="V4855" s="8" t="str">
        <f t="shared" si="906"/>
        <v>0</v>
      </c>
      <c r="W4855" s="8" t="str">
        <f t="shared" si="907"/>
        <v>0</v>
      </c>
      <c r="X4855" s="8" t="str">
        <f t="shared" si="908"/>
        <v>0</v>
      </c>
      <c r="Y4855" s="8" t="str">
        <f t="shared" si="909"/>
        <v>0</v>
      </c>
      <c r="Z4855" s="8" t="str">
        <f t="shared" si="910"/>
        <v>0</v>
      </c>
      <c r="AA4855" s="8" t="str">
        <f t="shared" si="911"/>
        <v>0</v>
      </c>
      <c r="AD4855" t="s">
        <v>9937</v>
      </c>
      <c r="AE4855" s="3">
        <v>2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</row>
    <row r="4856" spans="3:41" x14ac:dyDescent="0.25">
      <c r="C4856" s="5" t="s">
        <v>9942</v>
      </c>
      <c r="D4856" s="8" t="s">
        <v>10151</v>
      </c>
      <c r="E4856" s="8" t="s">
        <v>2763</v>
      </c>
      <c r="F4856" s="8" t="s">
        <v>2764</v>
      </c>
      <c r="G4856" s="8" t="s">
        <v>2764</v>
      </c>
      <c r="H4856" s="8" t="s">
        <v>2764</v>
      </c>
      <c r="I4856" s="8" t="s">
        <v>2764</v>
      </c>
      <c r="J4856" s="8" t="s">
        <v>2764</v>
      </c>
      <c r="K4856" s="8" t="s">
        <v>2764</v>
      </c>
      <c r="L4856" s="8" t="s">
        <v>2764</v>
      </c>
      <c r="M4856" s="8" t="s">
        <v>2764</v>
      </c>
      <c r="N4856" s="8" t="s">
        <v>2764</v>
      </c>
      <c r="P4856" t="str">
        <f t="shared" si="900"/>
        <v>Lenoir Rhyne - Jalen Johnson</v>
      </c>
      <c r="Q4856" s="8" t="str">
        <f t="shared" si="901"/>
        <v>6</v>
      </c>
      <c r="R4856" s="8" t="str">
        <f t="shared" si="902"/>
        <v>1</v>
      </c>
      <c r="S4856" s="8" t="str">
        <f t="shared" si="903"/>
        <v>0</v>
      </c>
      <c r="T4856" s="8" t="str">
        <f t="shared" si="904"/>
        <v>0</v>
      </c>
      <c r="U4856" s="8" t="str">
        <f t="shared" si="905"/>
        <v>0</v>
      </c>
      <c r="V4856" s="8" t="str">
        <f t="shared" si="906"/>
        <v>0</v>
      </c>
      <c r="W4856" s="8" t="str">
        <f t="shared" si="907"/>
        <v>0</v>
      </c>
      <c r="X4856" s="8" t="str">
        <f t="shared" si="908"/>
        <v>0</v>
      </c>
      <c r="Y4856" s="8" t="str">
        <f t="shared" si="909"/>
        <v>0</v>
      </c>
      <c r="Z4856" s="8" t="str">
        <f t="shared" si="910"/>
        <v>0</v>
      </c>
      <c r="AA4856" s="8" t="str">
        <f t="shared" si="911"/>
        <v>0</v>
      </c>
      <c r="AD4856" t="s">
        <v>9938</v>
      </c>
      <c r="AE4856" s="3">
        <v>4</v>
      </c>
      <c r="AF4856" s="3">
        <v>1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</row>
    <row r="4857" spans="3:41" x14ac:dyDescent="0.25">
      <c r="C4857" s="6" t="s">
        <v>9943</v>
      </c>
      <c r="D4857" s="9" t="s">
        <v>10099</v>
      </c>
      <c r="E4857" s="9" t="s">
        <v>2763</v>
      </c>
      <c r="F4857" s="9" t="s">
        <v>2764</v>
      </c>
      <c r="G4857" s="9" t="s">
        <v>2764</v>
      </c>
      <c r="H4857" s="9" t="s">
        <v>2764</v>
      </c>
      <c r="I4857" s="9" t="s">
        <v>2764</v>
      </c>
      <c r="J4857" s="9" t="s">
        <v>2764</v>
      </c>
      <c r="K4857" s="9" t="s">
        <v>2764</v>
      </c>
      <c r="L4857" s="9" t="s">
        <v>2764</v>
      </c>
      <c r="M4857" s="9" t="s">
        <v>2764</v>
      </c>
      <c r="N4857" s="9" t="s">
        <v>2764</v>
      </c>
      <c r="P4857" t="str">
        <f t="shared" si="900"/>
        <v>Lenoir Rhyne - Manny Wembi</v>
      </c>
      <c r="Q4857" s="8" t="str">
        <f t="shared" si="901"/>
        <v>2</v>
      </c>
      <c r="R4857" s="8" t="str">
        <f t="shared" si="902"/>
        <v>1</v>
      </c>
      <c r="S4857" s="8" t="str">
        <f t="shared" si="903"/>
        <v>0</v>
      </c>
      <c r="T4857" s="8" t="str">
        <f t="shared" si="904"/>
        <v>0</v>
      </c>
      <c r="U4857" s="8" t="str">
        <f t="shared" si="905"/>
        <v>0</v>
      </c>
      <c r="V4857" s="8" t="str">
        <f t="shared" si="906"/>
        <v>0</v>
      </c>
      <c r="W4857" s="8" t="str">
        <f t="shared" si="907"/>
        <v>0</v>
      </c>
      <c r="X4857" s="8" t="str">
        <f t="shared" si="908"/>
        <v>0</v>
      </c>
      <c r="Y4857" s="8" t="str">
        <f t="shared" si="909"/>
        <v>0</v>
      </c>
      <c r="Z4857" s="8" t="str">
        <f t="shared" si="910"/>
        <v>0</v>
      </c>
      <c r="AA4857" s="8" t="str">
        <f t="shared" si="911"/>
        <v>0</v>
      </c>
      <c r="AD4857" t="s">
        <v>9939</v>
      </c>
      <c r="AE4857" s="3">
        <v>3</v>
      </c>
      <c r="AF4857" s="3">
        <v>1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</row>
    <row r="4858" spans="3:41" x14ac:dyDescent="0.25">
      <c r="C4858" s="5" t="s">
        <v>9944</v>
      </c>
      <c r="D4858" s="8" t="s">
        <v>2840</v>
      </c>
      <c r="E4858" s="8" t="s">
        <v>2764</v>
      </c>
      <c r="F4858" s="8" t="s">
        <v>2764</v>
      </c>
      <c r="G4858" s="8" t="s">
        <v>2764</v>
      </c>
      <c r="H4858" s="8" t="s">
        <v>2764</v>
      </c>
      <c r="I4858" s="8" t="s">
        <v>2764</v>
      </c>
      <c r="J4858" s="8" t="s">
        <v>2764</v>
      </c>
      <c r="K4858" s="8" t="s">
        <v>2764</v>
      </c>
      <c r="L4858" s="8" t="s">
        <v>2764</v>
      </c>
      <c r="M4858" s="8" t="s">
        <v>2764</v>
      </c>
      <c r="N4858" s="8" t="s">
        <v>2764</v>
      </c>
      <c r="P4858" t="str">
        <f t="shared" si="900"/>
        <v>Lenoir Rhyne - Khaileel Dailey</v>
      </c>
      <c r="Q4858" s="8" t="str">
        <f t="shared" si="901"/>
        <v>2</v>
      </c>
      <c r="R4858" s="8" t="str">
        <f t="shared" si="902"/>
        <v>0</v>
      </c>
      <c r="S4858" s="8" t="str">
        <f t="shared" si="903"/>
        <v>0</v>
      </c>
      <c r="T4858" s="8" t="str">
        <f t="shared" si="904"/>
        <v>0</v>
      </c>
      <c r="U4858" s="8" t="str">
        <f t="shared" si="905"/>
        <v>0</v>
      </c>
      <c r="V4858" s="8" t="str">
        <f t="shared" si="906"/>
        <v>0</v>
      </c>
      <c r="W4858" s="8" t="str">
        <f t="shared" si="907"/>
        <v>0</v>
      </c>
      <c r="X4858" s="8" t="str">
        <f t="shared" si="908"/>
        <v>0</v>
      </c>
      <c r="Y4858" s="8" t="str">
        <f t="shared" si="909"/>
        <v>0</v>
      </c>
      <c r="Z4858" s="8" t="str">
        <f t="shared" si="910"/>
        <v>0</v>
      </c>
      <c r="AA4858" s="8" t="str">
        <f t="shared" si="911"/>
        <v>0</v>
      </c>
      <c r="AD4858" t="s">
        <v>9940</v>
      </c>
      <c r="AE4858" s="3">
        <v>7</v>
      </c>
      <c r="AF4858" s="3">
        <v>1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</row>
    <row r="4859" spans="3:41" x14ac:dyDescent="0.25">
      <c r="C4859" s="6" t="s">
        <v>9945</v>
      </c>
      <c r="D4859" s="9" t="s">
        <v>2840</v>
      </c>
      <c r="E4859" s="9" t="s">
        <v>2764</v>
      </c>
      <c r="F4859" s="9" t="s">
        <v>2764</v>
      </c>
      <c r="G4859" s="9" t="s">
        <v>2764</v>
      </c>
      <c r="H4859" s="9" t="s">
        <v>2764</v>
      </c>
      <c r="I4859" s="9" t="s">
        <v>2764</v>
      </c>
      <c r="J4859" s="9" t="s">
        <v>2764</v>
      </c>
      <c r="K4859" s="9" t="s">
        <v>2764</v>
      </c>
      <c r="L4859" s="9" t="s">
        <v>2764</v>
      </c>
      <c r="M4859" s="9" t="s">
        <v>2764</v>
      </c>
      <c r="N4859" s="9" t="s">
        <v>2764</v>
      </c>
      <c r="P4859" t="str">
        <f t="shared" si="900"/>
        <v>Lenoir Rhyne - Davion Bradford</v>
      </c>
      <c r="Q4859" s="8" t="str">
        <f t="shared" si="901"/>
        <v>2</v>
      </c>
      <c r="R4859" s="8" t="str">
        <f t="shared" si="902"/>
        <v>0</v>
      </c>
      <c r="S4859" s="8" t="str">
        <f t="shared" si="903"/>
        <v>0</v>
      </c>
      <c r="T4859" s="8" t="str">
        <f t="shared" si="904"/>
        <v>0</v>
      </c>
      <c r="U4859" s="8" t="str">
        <f t="shared" si="905"/>
        <v>0</v>
      </c>
      <c r="V4859" s="8" t="str">
        <f t="shared" si="906"/>
        <v>0</v>
      </c>
      <c r="W4859" s="8" t="str">
        <f t="shared" si="907"/>
        <v>0</v>
      </c>
      <c r="X4859" s="8" t="str">
        <f t="shared" si="908"/>
        <v>0</v>
      </c>
      <c r="Y4859" s="8" t="str">
        <f t="shared" si="909"/>
        <v>0</v>
      </c>
      <c r="Z4859" s="8" t="str">
        <f t="shared" si="910"/>
        <v>0</v>
      </c>
      <c r="AA4859" s="8" t="str">
        <f t="shared" si="911"/>
        <v>0</v>
      </c>
      <c r="AD4859" t="s">
        <v>9941</v>
      </c>
      <c r="AE4859" s="3">
        <v>2</v>
      </c>
      <c r="AF4859" s="3">
        <v>1</v>
      </c>
      <c r="AG4859" s="3">
        <v>1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</row>
    <row r="4860" spans="3:41" x14ac:dyDescent="0.25">
      <c r="C4860" s="5" t="s">
        <v>9946</v>
      </c>
      <c r="D4860" s="8" t="s">
        <v>2833</v>
      </c>
      <c r="E4860" s="8" t="s">
        <v>2764</v>
      </c>
      <c r="F4860" s="8" t="s">
        <v>2764</v>
      </c>
      <c r="G4860" s="8" t="s">
        <v>2764</v>
      </c>
      <c r="H4860" s="8" t="s">
        <v>2764</v>
      </c>
      <c r="I4860" s="8" t="s">
        <v>2764</v>
      </c>
      <c r="J4860" s="8" t="s">
        <v>2764</v>
      </c>
      <c r="K4860" s="8" t="s">
        <v>2764</v>
      </c>
      <c r="L4860" s="8" t="s">
        <v>2764</v>
      </c>
      <c r="M4860" s="8" t="s">
        <v>2764</v>
      </c>
      <c r="N4860" s="8" t="s">
        <v>2764</v>
      </c>
      <c r="P4860" t="str">
        <f t="shared" si="900"/>
        <v>Lenoir Rhyne - Darius Simmons</v>
      </c>
      <c r="Q4860" s="8" t="str">
        <f t="shared" si="901"/>
        <v>4</v>
      </c>
      <c r="R4860" s="8" t="str">
        <f t="shared" si="902"/>
        <v>0</v>
      </c>
      <c r="S4860" s="8" t="str">
        <f t="shared" si="903"/>
        <v>0</v>
      </c>
      <c r="T4860" s="8" t="str">
        <f t="shared" si="904"/>
        <v>0</v>
      </c>
      <c r="U4860" s="8" t="str">
        <f t="shared" si="905"/>
        <v>0</v>
      </c>
      <c r="V4860" s="8" t="str">
        <f t="shared" si="906"/>
        <v>0</v>
      </c>
      <c r="W4860" s="8" t="str">
        <f t="shared" si="907"/>
        <v>0</v>
      </c>
      <c r="X4860" s="8" t="str">
        <f t="shared" si="908"/>
        <v>0</v>
      </c>
      <c r="Y4860" s="8" t="str">
        <f t="shared" si="909"/>
        <v>0</v>
      </c>
      <c r="Z4860" s="8" t="str">
        <f t="shared" si="910"/>
        <v>0</v>
      </c>
      <c r="AA4860" s="8" t="str">
        <f t="shared" si="911"/>
        <v>0</v>
      </c>
      <c r="AD4860" t="s">
        <v>9942</v>
      </c>
      <c r="AE4860" s="3">
        <v>6</v>
      </c>
      <c r="AF4860" s="3">
        <v>1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</row>
    <row r="4861" spans="3:41" x14ac:dyDescent="0.25">
      <c r="C4861" s="6" t="s">
        <v>9947</v>
      </c>
      <c r="D4861" s="9" t="s">
        <v>2865</v>
      </c>
      <c r="E4861" s="9" t="s">
        <v>2764</v>
      </c>
      <c r="F4861" s="9" t="s">
        <v>2764</v>
      </c>
      <c r="G4861" s="9" t="s">
        <v>2764</v>
      </c>
      <c r="H4861" s="9" t="s">
        <v>2764</v>
      </c>
      <c r="I4861" s="9" t="s">
        <v>2764</v>
      </c>
      <c r="J4861" s="9" t="s">
        <v>2764</v>
      </c>
      <c r="K4861" s="9" t="s">
        <v>2764</v>
      </c>
      <c r="L4861" s="9" t="s">
        <v>2764</v>
      </c>
      <c r="M4861" s="9" t="s">
        <v>2764</v>
      </c>
      <c r="N4861" s="9" t="s">
        <v>2764</v>
      </c>
      <c r="P4861" t="str">
        <f t="shared" si="900"/>
        <v>Tennessee - Brock Jancek</v>
      </c>
      <c r="Q4861" s="8" t="str">
        <f t="shared" si="901"/>
        <v>1</v>
      </c>
      <c r="R4861" s="8" t="str">
        <f t="shared" si="902"/>
        <v>0</v>
      </c>
      <c r="S4861" s="8" t="str">
        <f t="shared" si="903"/>
        <v>0</v>
      </c>
      <c r="T4861" s="8" t="str">
        <f t="shared" si="904"/>
        <v>0</v>
      </c>
      <c r="U4861" s="8" t="str">
        <f t="shared" si="905"/>
        <v>0</v>
      </c>
      <c r="V4861" s="8" t="str">
        <f t="shared" si="906"/>
        <v>0</v>
      </c>
      <c r="W4861" s="8" t="str">
        <f t="shared" si="907"/>
        <v>0</v>
      </c>
      <c r="X4861" s="8" t="str">
        <f t="shared" si="908"/>
        <v>0</v>
      </c>
      <c r="Y4861" s="8" t="str">
        <f t="shared" si="909"/>
        <v>0</v>
      </c>
      <c r="Z4861" s="8" t="str">
        <f t="shared" si="910"/>
        <v>0</v>
      </c>
      <c r="AA4861" s="8" t="str">
        <f t="shared" si="911"/>
        <v>0</v>
      </c>
      <c r="AD4861" t="s">
        <v>9943</v>
      </c>
      <c r="AE4861" s="3">
        <v>2</v>
      </c>
      <c r="AF4861" s="3">
        <v>1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</row>
    <row r="4862" spans="3:41" x14ac:dyDescent="0.25">
      <c r="C4862" s="5" t="s">
        <v>9948</v>
      </c>
      <c r="D4862" s="8" t="s">
        <v>10029</v>
      </c>
      <c r="E4862" s="8" t="s">
        <v>2764</v>
      </c>
      <c r="F4862" s="8" t="s">
        <v>2764</v>
      </c>
      <c r="G4862" s="8" t="s">
        <v>2764</v>
      </c>
      <c r="H4862" s="8" t="s">
        <v>2764</v>
      </c>
      <c r="I4862" s="8" t="s">
        <v>2764</v>
      </c>
      <c r="J4862" s="8" t="s">
        <v>2764</v>
      </c>
      <c r="K4862" s="8" t="s">
        <v>2764</v>
      </c>
      <c r="L4862" s="8" t="s">
        <v>2764</v>
      </c>
      <c r="M4862" s="8" t="s">
        <v>2764</v>
      </c>
      <c r="N4862" s="8" t="s">
        <v>2764</v>
      </c>
      <c r="P4862" t="str">
        <f t="shared" si="900"/>
        <v>Denver - made Jumper. Assisted by Jase Townsend.</v>
      </c>
      <c r="Q4862" s="8" t="str">
        <f t="shared" si="901"/>
        <v>1</v>
      </c>
      <c r="R4862" s="8" t="str">
        <f t="shared" si="902"/>
        <v>0</v>
      </c>
      <c r="S4862" s="8" t="str">
        <f t="shared" si="903"/>
        <v>0</v>
      </c>
      <c r="T4862" s="8" t="str">
        <f t="shared" si="904"/>
        <v>0</v>
      </c>
      <c r="U4862" s="8" t="str">
        <f t="shared" si="905"/>
        <v>0</v>
      </c>
      <c r="V4862" s="8" t="str">
        <f t="shared" si="906"/>
        <v>0</v>
      </c>
      <c r="W4862" s="8" t="str">
        <f t="shared" si="907"/>
        <v>0</v>
      </c>
      <c r="X4862" s="8" t="str">
        <f t="shared" si="908"/>
        <v>0</v>
      </c>
      <c r="Y4862" s="8" t="str">
        <f t="shared" si="909"/>
        <v>0</v>
      </c>
      <c r="Z4862" s="8" t="str">
        <f t="shared" si="910"/>
        <v>0</v>
      </c>
      <c r="AA4862" s="8" t="str">
        <f t="shared" si="911"/>
        <v>0</v>
      </c>
      <c r="AD4862" t="s">
        <v>9944</v>
      </c>
      <c r="AE4862" s="3">
        <v>2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</row>
    <row r="4863" spans="3:41" x14ac:dyDescent="0.25">
      <c r="C4863" s="6" t="s">
        <v>9949</v>
      </c>
      <c r="D4863" s="9" t="s">
        <v>10061</v>
      </c>
      <c r="E4863" s="9" t="s">
        <v>2763</v>
      </c>
      <c r="F4863" s="9" t="s">
        <v>2764</v>
      </c>
      <c r="G4863" s="9" t="s">
        <v>2764</v>
      </c>
      <c r="H4863" s="9" t="s">
        <v>2764</v>
      </c>
      <c r="I4863" s="9" t="s">
        <v>2764</v>
      </c>
      <c r="J4863" s="9" t="s">
        <v>2764</v>
      </c>
      <c r="K4863" s="9" t="s">
        <v>2764</v>
      </c>
      <c r="L4863" s="9" t="s">
        <v>2764</v>
      </c>
      <c r="M4863" s="9" t="s">
        <v>2764</v>
      </c>
      <c r="N4863" s="9" t="s">
        <v>2764</v>
      </c>
      <c r="P4863" t="str">
        <f t="shared" si="900"/>
        <v>Maine - Mykhailo Yagodin</v>
      </c>
      <c r="Q4863" s="8" t="str">
        <f t="shared" si="901"/>
        <v>7</v>
      </c>
      <c r="R4863" s="8" t="str">
        <f t="shared" si="902"/>
        <v>1</v>
      </c>
      <c r="S4863" s="8" t="str">
        <f t="shared" si="903"/>
        <v>0</v>
      </c>
      <c r="T4863" s="8" t="str">
        <f t="shared" si="904"/>
        <v>0</v>
      </c>
      <c r="U4863" s="8" t="str">
        <f t="shared" si="905"/>
        <v>0</v>
      </c>
      <c r="V4863" s="8" t="str">
        <f t="shared" si="906"/>
        <v>0</v>
      </c>
      <c r="W4863" s="8" t="str">
        <f t="shared" si="907"/>
        <v>0</v>
      </c>
      <c r="X4863" s="8" t="str">
        <f t="shared" si="908"/>
        <v>0</v>
      </c>
      <c r="Y4863" s="8" t="str">
        <f t="shared" si="909"/>
        <v>0</v>
      </c>
      <c r="Z4863" s="8" t="str">
        <f t="shared" si="910"/>
        <v>0</v>
      </c>
      <c r="AA4863" s="8" t="str">
        <f t="shared" si="911"/>
        <v>0</v>
      </c>
      <c r="AD4863" t="s">
        <v>9945</v>
      </c>
      <c r="AE4863" s="3">
        <v>2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</row>
    <row r="4864" spans="3:41" x14ac:dyDescent="0.25">
      <c r="C4864" s="5" t="s">
        <v>9950</v>
      </c>
      <c r="D4864" s="8" t="s">
        <v>2865</v>
      </c>
      <c r="E4864" s="8" t="s">
        <v>2764</v>
      </c>
      <c r="F4864" s="8" t="s">
        <v>2764</v>
      </c>
      <c r="G4864" s="8" t="s">
        <v>2764</v>
      </c>
      <c r="H4864" s="8" t="s">
        <v>2764</v>
      </c>
      <c r="I4864" s="8" t="s">
        <v>2764</v>
      </c>
      <c r="J4864" s="8" t="s">
        <v>2764</v>
      </c>
      <c r="K4864" s="8" t="s">
        <v>2764</v>
      </c>
      <c r="L4864" s="8" t="s">
        <v>2764</v>
      </c>
      <c r="M4864" s="8" t="s">
        <v>2764</v>
      </c>
      <c r="N4864" s="8" t="s">
        <v>2764</v>
      </c>
      <c r="P4864" t="str">
        <f t="shared" si="900"/>
        <v>Maine - Solomon Iluyomade</v>
      </c>
      <c r="Q4864" s="8" t="str">
        <f t="shared" si="901"/>
        <v>1</v>
      </c>
      <c r="R4864" s="8" t="str">
        <f t="shared" si="902"/>
        <v>0</v>
      </c>
      <c r="S4864" s="8" t="str">
        <f t="shared" si="903"/>
        <v>0</v>
      </c>
      <c r="T4864" s="8" t="str">
        <f t="shared" si="904"/>
        <v>0</v>
      </c>
      <c r="U4864" s="8" t="str">
        <f t="shared" si="905"/>
        <v>0</v>
      </c>
      <c r="V4864" s="8" t="str">
        <f t="shared" si="906"/>
        <v>0</v>
      </c>
      <c r="W4864" s="8" t="str">
        <f t="shared" si="907"/>
        <v>0</v>
      </c>
      <c r="X4864" s="8" t="str">
        <f t="shared" si="908"/>
        <v>0</v>
      </c>
      <c r="Y4864" s="8" t="str">
        <f t="shared" si="909"/>
        <v>0</v>
      </c>
      <c r="Z4864" s="8" t="str">
        <f t="shared" si="910"/>
        <v>0</v>
      </c>
      <c r="AA4864" s="8" t="str">
        <f t="shared" si="911"/>
        <v>0</v>
      </c>
      <c r="AD4864" t="s">
        <v>9946</v>
      </c>
      <c r="AE4864" s="3">
        <v>4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</row>
    <row r="4865" spans="3:41" x14ac:dyDescent="0.25">
      <c r="C4865" s="6" t="s">
        <v>9951</v>
      </c>
      <c r="D4865" s="9" t="s">
        <v>2840</v>
      </c>
      <c r="E4865" s="9" t="s">
        <v>2764</v>
      </c>
      <c r="F4865" s="9" t="s">
        <v>2764</v>
      </c>
      <c r="G4865" s="9" t="s">
        <v>2764</v>
      </c>
      <c r="H4865" s="9" t="s">
        <v>2764</v>
      </c>
      <c r="I4865" s="9" t="s">
        <v>2764</v>
      </c>
      <c r="J4865" s="9" t="s">
        <v>2764</v>
      </c>
      <c r="K4865" s="9" t="s">
        <v>2764</v>
      </c>
      <c r="L4865" s="9" t="s">
        <v>2764</v>
      </c>
      <c r="M4865" s="9" t="s">
        <v>2764</v>
      </c>
      <c r="N4865" s="9" t="s">
        <v>2764</v>
      </c>
      <c r="P4865" t="str">
        <f t="shared" si="900"/>
        <v>Mars Hill - Nassyr Daniel</v>
      </c>
      <c r="Q4865" s="8" t="str">
        <f t="shared" si="901"/>
        <v>2</v>
      </c>
      <c r="R4865" s="8" t="str">
        <f t="shared" si="902"/>
        <v>0</v>
      </c>
      <c r="S4865" s="8" t="str">
        <f t="shared" si="903"/>
        <v>0</v>
      </c>
      <c r="T4865" s="8" t="str">
        <f t="shared" si="904"/>
        <v>0</v>
      </c>
      <c r="U4865" s="8" t="str">
        <f t="shared" si="905"/>
        <v>0</v>
      </c>
      <c r="V4865" s="8" t="str">
        <f t="shared" si="906"/>
        <v>0</v>
      </c>
      <c r="W4865" s="8" t="str">
        <f t="shared" si="907"/>
        <v>0</v>
      </c>
      <c r="X4865" s="8" t="str">
        <f t="shared" si="908"/>
        <v>0</v>
      </c>
      <c r="Y4865" s="8" t="str">
        <f t="shared" si="909"/>
        <v>0</v>
      </c>
      <c r="Z4865" s="8" t="str">
        <f t="shared" si="910"/>
        <v>0</v>
      </c>
      <c r="AA4865" s="8" t="str">
        <f t="shared" si="911"/>
        <v>0</v>
      </c>
      <c r="AD4865" t="s">
        <v>9947</v>
      </c>
      <c r="AE4865" s="3">
        <v>1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</row>
    <row r="4866" spans="3:41" x14ac:dyDescent="0.25">
      <c r="C4866" s="5" t="s">
        <v>9952</v>
      </c>
      <c r="D4866" s="8" t="s">
        <v>2865</v>
      </c>
      <c r="E4866" s="8" t="s">
        <v>2764</v>
      </c>
      <c r="F4866" s="8" t="s">
        <v>2764</v>
      </c>
      <c r="G4866" s="8" t="s">
        <v>2764</v>
      </c>
      <c r="H4866" s="8" t="s">
        <v>2764</v>
      </c>
      <c r="I4866" s="8" t="s">
        <v>2764</v>
      </c>
      <c r="J4866" s="8" t="s">
        <v>2764</v>
      </c>
      <c r="K4866" s="8" t="s">
        <v>2764</v>
      </c>
      <c r="L4866" s="8" t="s">
        <v>2764</v>
      </c>
      <c r="M4866" s="8" t="s">
        <v>2764</v>
      </c>
      <c r="N4866" s="8" t="s">
        <v>2764</v>
      </c>
      <c r="P4866" t="str">
        <f t="shared" si="900"/>
        <v>Mars Hill - Jarrod Evans</v>
      </c>
      <c r="Q4866" s="8" t="str">
        <f t="shared" si="901"/>
        <v>1</v>
      </c>
      <c r="R4866" s="8" t="str">
        <f t="shared" si="902"/>
        <v>0</v>
      </c>
      <c r="S4866" s="8" t="str">
        <f t="shared" si="903"/>
        <v>0</v>
      </c>
      <c r="T4866" s="8" t="str">
        <f t="shared" si="904"/>
        <v>0</v>
      </c>
      <c r="U4866" s="8" t="str">
        <f t="shared" si="905"/>
        <v>0</v>
      </c>
      <c r="V4866" s="8" t="str">
        <f t="shared" si="906"/>
        <v>0</v>
      </c>
      <c r="W4866" s="8" t="str">
        <f t="shared" si="907"/>
        <v>0</v>
      </c>
      <c r="X4866" s="8" t="str">
        <f t="shared" si="908"/>
        <v>0</v>
      </c>
      <c r="Y4866" s="8" t="str">
        <f t="shared" si="909"/>
        <v>0</v>
      </c>
      <c r="Z4866" s="8" t="str">
        <f t="shared" si="910"/>
        <v>0</v>
      </c>
      <c r="AA4866" s="8" t="str">
        <f t="shared" si="911"/>
        <v>0</v>
      </c>
      <c r="AD4866" t="s">
        <v>9948</v>
      </c>
      <c r="AE4866" s="3">
        <v>1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</row>
    <row r="4867" spans="3:41" x14ac:dyDescent="0.25">
      <c r="C4867" s="6" t="s">
        <v>9953</v>
      </c>
      <c r="D4867" s="9" t="s">
        <v>2865</v>
      </c>
      <c r="E4867" s="9" t="s">
        <v>2764</v>
      </c>
      <c r="F4867" s="9" t="s">
        <v>2764</v>
      </c>
      <c r="G4867" s="9" t="s">
        <v>2764</v>
      </c>
      <c r="H4867" s="9" t="s">
        <v>2764</v>
      </c>
      <c r="I4867" s="9" t="s">
        <v>2764</v>
      </c>
      <c r="J4867" s="9" t="s">
        <v>2764</v>
      </c>
      <c r="K4867" s="9" t="s">
        <v>2764</v>
      </c>
      <c r="L4867" s="9" t="s">
        <v>2764</v>
      </c>
      <c r="M4867" s="9" t="s">
        <v>2764</v>
      </c>
      <c r="N4867" s="9" t="s">
        <v>2764</v>
      </c>
      <c r="P4867" t="str">
        <f t="shared" si="900"/>
        <v>Maryland-Eastern Shore - Gabriel Gyamnfi</v>
      </c>
      <c r="Q4867" s="8" t="str">
        <f t="shared" si="901"/>
        <v>1</v>
      </c>
      <c r="R4867" s="8" t="str">
        <f t="shared" si="902"/>
        <v>0</v>
      </c>
      <c r="S4867" s="8" t="str">
        <f t="shared" si="903"/>
        <v>0</v>
      </c>
      <c r="T4867" s="8" t="str">
        <f t="shared" si="904"/>
        <v>0</v>
      </c>
      <c r="U4867" s="8" t="str">
        <f t="shared" si="905"/>
        <v>0</v>
      </c>
      <c r="V4867" s="8" t="str">
        <f t="shared" si="906"/>
        <v>0</v>
      </c>
      <c r="W4867" s="8" t="str">
        <f t="shared" si="907"/>
        <v>0</v>
      </c>
      <c r="X4867" s="8" t="str">
        <f t="shared" si="908"/>
        <v>0</v>
      </c>
      <c r="Y4867" s="8" t="str">
        <f t="shared" si="909"/>
        <v>0</v>
      </c>
      <c r="Z4867" s="8" t="str">
        <f t="shared" si="910"/>
        <v>0</v>
      </c>
      <c r="AA4867" s="8" t="str">
        <f t="shared" si="911"/>
        <v>0</v>
      </c>
      <c r="AD4867" t="s">
        <v>9949</v>
      </c>
      <c r="AE4867" s="3">
        <v>7</v>
      </c>
      <c r="AF4867" s="3">
        <v>1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</row>
    <row r="4868" spans="3:41" x14ac:dyDescent="0.25">
      <c r="C4868" s="5" t="s">
        <v>9954</v>
      </c>
      <c r="D4868" s="8" t="s">
        <v>10029</v>
      </c>
      <c r="E4868" s="8" t="s">
        <v>2764</v>
      </c>
      <c r="F4868" s="8" t="s">
        <v>2764</v>
      </c>
      <c r="G4868" s="8" t="s">
        <v>2764</v>
      </c>
      <c r="H4868" s="8" t="s">
        <v>2764</v>
      </c>
      <c r="I4868" s="8" t="s">
        <v>2764</v>
      </c>
      <c r="J4868" s="8" t="s">
        <v>2764</v>
      </c>
      <c r="K4868" s="8" t="s">
        <v>2764</v>
      </c>
      <c r="L4868" s="8" t="s">
        <v>2764</v>
      </c>
      <c r="M4868" s="8" t="s">
        <v>2764</v>
      </c>
      <c r="N4868" s="8" t="s">
        <v>2764</v>
      </c>
      <c r="P4868" t="str">
        <f t="shared" si="900"/>
        <v>NC State - Ian Steere</v>
      </c>
      <c r="Q4868" s="8" t="str">
        <f t="shared" si="901"/>
        <v>1</v>
      </c>
      <c r="R4868" s="8" t="str">
        <f t="shared" si="902"/>
        <v>0</v>
      </c>
      <c r="S4868" s="8" t="str">
        <f t="shared" si="903"/>
        <v>0</v>
      </c>
      <c r="T4868" s="8" t="str">
        <f t="shared" si="904"/>
        <v>0</v>
      </c>
      <c r="U4868" s="8" t="str">
        <f t="shared" si="905"/>
        <v>0</v>
      </c>
      <c r="V4868" s="8" t="str">
        <f t="shared" si="906"/>
        <v>0</v>
      </c>
      <c r="W4868" s="8" t="str">
        <f t="shared" si="907"/>
        <v>0</v>
      </c>
      <c r="X4868" s="8" t="str">
        <f t="shared" si="908"/>
        <v>0</v>
      </c>
      <c r="Y4868" s="8" t="str">
        <f t="shared" si="909"/>
        <v>0</v>
      </c>
      <c r="Z4868" s="8" t="str">
        <f t="shared" si="910"/>
        <v>0</v>
      </c>
      <c r="AA4868" s="8" t="str">
        <f t="shared" si="911"/>
        <v>0</v>
      </c>
      <c r="AD4868" t="s">
        <v>9950</v>
      </c>
      <c r="AE4868" s="3">
        <v>1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</row>
    <row r="4869" spans="3:41" x14ac:dyDescent="0.25">
      <c r="C4869" s="6" t="s">
        <v>9955</v>
      </c>
      <c r="D4869" s="9" t="s">
        <v>2865</v>
      </c>
      <c r="E4869" s="9" t="s">
        <v>2764</v>
      </c>
      <c r="F4869" s="9" t="s">
        <v>2764</v>
      </c>
      <c r="G4869" s="9" t="s">
        <v>2764</v>
      </c>
      <c r="H4869" s="9" t="s">
        <v>2764</v>
      </c>
      <c r="I4869" s="9" t="s">
        <v>2764</v>
      </c>
      <c r="J4869" s="9" t="s">
        <v>2764</v>
      </c>
      <c r="K4869" s="9" t="s">
        <v>2764</v>
      </c>
      <c r="L4869" s="9" t="s">
        <v>2764</v>
      </c>
      <c r="M4869" s="9" t="s">
        <v>2764</v>
      </c>
      <c r="N4869" s="9" t="s">
        <v>2764</v>
      </c>
      <c r="P4869" t="str">
        <f t="shared" si="900"/>
        <v>North Carolina - Rechon Black</v>
      </c>
      <c r="Q4869" s="8" t="str">
        <f t="shared" si="901"/>
        <v>1</v>
      </c>
      <c r="R4869" s="8" t="str">
        <f t="shared" si="902"/>
        <v>0</v>
      </c>
      <c r="S4869" s="8" t="str">
        <f t="shared" si="903"/>
        <v>0</v>
      </c>
      <c r="T4869" s="8" t="str">
        <f t="shared" si="904"/>
        <v>0</v>
      </c>
      <c r="U4869" s="8" t="str">
        <f t="shared" si="905"/>
        <v>0</v>
      </c>
      <c r="V4869" s="8" t="str">
        <f t="shared" si="906"/>
        <v>0</v>
      </c>
      <c r="W4869" s="8" t="str">
        <f t="shared" si="907"/>
        <v>0</v>
      </c>
      <c r="X4869" s="8" t="str">
        <f t="shared" si="908"/>
        <v>0</v>
      </c>
      <c r="Y4869" s="8" t="str">
        <f t="shared" si="909"/>
        <v>0</v>
      </c>
      <c r="Z4869" s="8" t="str">
        <f t="shared" si="910"/>
        <v>0</v>
      </c>
      <c r="AA4869" s="8" t="str">
        <f t="shared" si="911"/>
        <v>0</v>
      </c>
      <c r="AD4869" t="s">
        <v>9951</v>
      </c>
      <c r="AE4869" s="3">
        <v>2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</row>
    <row r="4870" spans="3:41" x14ac:dyDescent="0.25">
      <c r="C4870" s="5" t="s">
        <v>9956</v>
      </c>
      <c r="D4870" s="8" t="s">
        <v>10099</v>
      </c>
      <c r="E4870" s="8" t="s">
        <v>2763</v>
      </c>
      <c r="F4870" s="8" t="s">
        <v>2764</v>
      </c>
      <c r="G4870" s="8" t="s">
        <v>2764</v>
      </c>
      <c r="H4870" s="8" t="s">
        <v>2764</v>
      </c>
      <c r="I4870" s="8" t="s">
        <v>2764</v>
      </c>
      <c r="J4870" s="8" t="s">
        <v>2764</v>
      </c>
      <c r="K4870" s="8" t="s">
        <v>2764</v>
      </c>
      <c r="L4870" s="8" t="s">
        <v>2764</v>
      </c>
      <c r="M4870" s="8" t="s">
        <v>2764</v>
      </c>
      <c r="N4870" s="8" t="s">
        <v>2764</v>
      </c>
      <c r="P4870" t="str">
        <f t="shared" si="900"/>
        <v>Pennsylvania - Ryan Betley</v>
      </c>
      <c r="Q4870" s="8" t="str">
        <f t="shared" si="901"/>
        <v>2</v>
      </c>
      <c r="R4870" s="8" t="str">
        <f t="shared" si="902"/>
        <v>1</v>
      </c>
      <c r="S4870" s="8" t="str">
        <f t="shared" si="903"/>
        <v>0</v>
      </c>
      <c r="T4870" s="8" t="str">
        <f t="shared" si="904"/>
        <v>0</v>
      </c>
      <c r="U4870" s="8" t="str">
        <f t="shared" si="905"/>
        <v>0</v>
      </c>
      <c r="V4870" s="8" t="str">
        <f t="shared" si="906"/>
        <v>0</v>
      </c>
      <c r="W4870" s="8" t="str">
        <f t="shared" si="907"/>
        <v>0</v>
      </c>
      <c r="X4870" s="8" t="str">
        <f t="shared" si="908"/>
        <v>0</v>
      </c>
      <c r="Y4870" s="8" t="str">
        <f t="shared" si="909"/>
        <v>0</v>
      </c>
      <c r="Z4870" s="8" t="str">
        <f t="shared" si="910"/>
        <v>0</v>
      </c>
      <c r="AA4870" s="8" t="str">
        <f t="shared" si="911"/>
        <v>0</v>
      </c>
      <c r="AD4870" t="s">
        <v>9952</v>
      </c>
      <c r="AE4870" s="3">
        <v>1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</row>
    <row r="4871" spans="3:41" x14ac:dyDescent="0.25">
      <c r="C4871" s="6" t="s">
        <v>9957</v>
      </c>
      <c r="D4871" s="9" t="s">
        <v>10180</v>
      </c>
      <c r="E4871" s="9" t="s">
        <v>2831</v>
      </c>
      <c r="F4871" s="9" t="s">
        <v>2763</v>
      </c>
      <c r="G4871" s="9" t="s">
        <v>2764</v>
      </c>
      <c r="H4871" s="9" t="s">
        <v>2764</v>
      </c>
      <c r="I4871" s="9" t="s">
        <v>2764</v>
      </c>
      <c r="J4871" s="9" t="s">
        <v>2764</v>
      </c>
      <c r="K4871" s="9" t="s">
        <v>2764</v>
      </c>
      <c r="L4871" s="9" t="s">
        <v>2764</v>
      </c>
      <c r="M4871" s="9" t="s">
        <v>2764</v>
      </c>
      <c r="N4871" s="9" t="s">
        <v>2764</v>
      </c>
      <c r="P4871" t="str">
        <f t="shared" si="900"/>
        <v>UC Davis - Gonzalez Stefan</v>
      </c>
      <c r="Q4871" s="8" t="str">
        <f t="shared" si="901"/>
        <v>4</v>
      </c>
      <c r="R4871" s="8" t="str">
        <f t="shared" si="902"/>
        <v>2</v>
      </c>
      <c r="S4871" s="8" t="str">
        <f t="shared" si="903"/>
        <v>1</v>
      </c>
      <c r="T4871" s="8" t="str">
        <f t="shared" si="904"/>
        <v>0</v>
      </c>
      <c r="U4871" s="8" t="str">
        <f t="shared" si="905"/>
        <v>0</v>
      </c>
      <c r="V4871" s="8" t="str">
        <f t="shared" si="906"/>
        <v>0</v>
      </c>
      <c r="W4871" s="8" t="str">
        <f t="shared" si="907"/>
        <v>0</v>
      </c>
      <c r="X4871" s="8" t="str">
        <f t="shared" si="908"/>
        <v>0</v>
      </c>
      <c r="Y4871" s="8" t="str">
        <f t="shared" si="909"/>
        <v>0</v>
      </c>
      <c r="Z4871" s="8" t="str">
        <f t="shared" si="910"/>
        <v>0</v>
      </c>
      <c r="AA4871" s="8" t="str">
        <f t="shared" si="911"/>
        <v>0</v>
      </c>
      <c r="AD4871" t="s">
        <v>9953</v>
      </c>
      <c r="AE4871" s="3">
        <v>1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</row>
    <row r="4872" spans="3:41" x14ac:dyDescent="0.25">
      <c r="C4872" s="5" t="s">
        <v>9958</v>
      </c>
      <c r="D4872" s="8" t="s">
        <v>3918</v>
      </c>
      <c r="E4872" s="8" t="s">
        <v>2764</v>
      </c>
      <c r="F4872" s="8" t="s">
        <v>2764</v>
      </c>
      <c r="G4872" s="8" t="s">
        <v>2764</v>
      </c>
      <c r="H4872" s="8" t="s">
        <v>2764</v>
      </c>
      <c r="I4872" s="8" t="s">
        <v>2764</v>
      </c>
      <c r="J4872" s="8" t="s">
        <v>2764</v>
      </c>
      <c r="K4872" s="8" t="s">
        <v>2764</v>
      </c>
      <c r="L4872" s="8" t="s">
        <v>2764</v>
      </c>
      <c r="M4872" s="8" t="s">
        <v>2764</v>
      </c>
      <c r="N4872" s="8" t="s">
        <v>2764</v>
      </c>
      <c r="P4872" t="str">
        <f t="shared" ref="P4872:P4934" si="912">C4872</f>
        <v>San Francisco - Dylan Belquist</v>
      </c>
      <c r="Q4872" s="8" t="str">
        <f t="shared" ref="Q4872:Q4934" si="913">RIGHT(D4872,LEN(D4872)-FIND("/",D4872))</f>
        <v>3</v>
      </c>
      <c r="R4872" s="8" t="str">
        <f t="shared" ref="R4872:R4934" si="914">RIGHT(E4872,LEN(E4872)-FIND("/",E4872))</f>
        <v>0</v>
      </c>
      <c r="S4872" s="8" t="str">
        <f t="shared" ref="S4872:S4934" si="915">RIGHT(F4872,LEN(F4872)-FIND("/",F4872))</f>
        <v>0</v>
      </c>
      <c r="T4872" s="8" t="str">
        <f t="shared" ref="T4872:T4934" si="916">RIGHT(G4872,LEN(G4872)-FIND("/",G4872))</f>
        <v>0</v>
      </c>
      <c r="U4872" s="8" t="str">
        <f t="shared" ref="U4872:U4934" si="917">RIGHT(H4872,LEN(H4872)-FIND("/",H4872))</f>
        <v>0</v>
      </c>
      <c r="V4872" s="8" t="str">
        <f t="shared" ref="V4872:V4934" si="918">RIGHT(I4872,LEN(I4872)-FIND("/",I4872))</f>
        <v>0</v>
      </c>
      <c r="W4872" s="8" t="str">
        <f t="shared" ref="W4872:W4934" si="919">RIGHT(J4872,LEN(J4872)-FIND("/",J4872))</f>
        <v>0</v>
      </c>
      <c r="X4872" s="8" t="str">
        <f t="shared" ref="X4872:X4934" si="920">RIGHT(K4872,LEN(K4872)-FIND("/",K4872))</f>
        <v>0</v>
      </c>
      <c r="Y4872" s="8" t="str">
        <f t="shared" ref="Y4872:Y4934" si="921">RIGHT(L4872,LEN(L4872)-FIND("/",L4872))</f>
        <v>0</v>
      </c>
      <c r="Z4872" s="8" t="str">
        <f t="shared" ref="Z4872:Z4934" si="922">RIGHT(M4872,LEN(M4872)-FIND("/",M4872))</f>
        <v>0</v>
      </c>
      <c r="AA4872" s="8" t="str">
        <f t="shared" ref="AA4872:AA4934" si="923">RIGHT(N4872,LEN(N4872)-FIND("/",N4872))</f>
        <v>0</v>
      </c>
      <c r="AD4872" t="s">
        <v>9954</v>
      </c>
      <c r="AE4872" s="3">
        <v>1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</row>
    <row r="4873" spans="3:41" x14ac:dyDescent="0.25">
      <c r="C4873" s="6" t="s">
        <v>9959</v>
      </c>
      <c r="D4873" s="9" t="s">
        <v>10343</v>
      </c>
      <c r="E4873" s="9" t="s">
        <v>2873</v>
      </c>
      <c r="F4873" s="9" t="s">
        <v>2763</v>
      </c>
      <c r="G4873" s="9" t="s">
        <v>2764</v>
      </c>
      <c r="H4873" s="9" t="s">
        <v>2764</v>
      </c>
      <c r="I4873" s="9" t="s">
        <v>2764</v>
      </c>
      <c r="J4873" s="9" t="s">
        <v>2764</v>
      </c>
      <c r="K4873" s="9" t="s">
        <v>2764</v>
      </c>
      <c r="L4873" s="9" t="s">
        <v>2764</v>
      </c>
      <c r="M4873" s="9" t="s">
        <v>2764</v>
      </c>
      <c r="N4873" s="9" t="s">
        <v>2764</v>
      </c>
      <c r="P4873" t="str">
        <f t="shared" si="912"/>
        <v>Alabama - John Petty Jr.</v>
      </c>
      <c r="Q4873" s="8" t="str">
        <f t="shared" si="913"/>
        <v>5</v>
      </c>
      <c r="R4873" s="8" t="str">
        <f t="shared" si="914"/>
        <v>4</v>
      </c>
      <c r="S4873" s="8" t="str">
        <f t="shared" si="915"/>
        <v>1</v>
      </c>
      <c r="T4873" s="8" t="str">
        <f t="shared" si="916"/>
        <v>0</v>
      </c>
      <c r="U4873" s="8" t="str">
        <f t="shared" si="917"/>
        <v>0</v>
      </c>
      <c r="V4873" s="8" t="str">
        <f t="shared" si="918"/>
        <v>0</v>
      </c>
      <c r="W4873" s="8" t="str">
        <f t="shared" si="919"/>
        <v>0</v>
      </c>
      <c r="X4873" s="8" t="str">
        <f t="shared" si="920"/>
        <v>0</v>
      </c>
      <c r="Y4873" s="8" t="str">
        <f t="shared" si="921"/>
        <v>0</v>
      </c>
      <c r="Z4873" s="8" t="str">
        <f t="shared" si="922"/>
        <v>0</v>
      </c>
      <c r="AA4873" s="8" t="str">
        <f t="shared" si="923"/>
        <v>0</v>
      </c>
      <c r="AD4873" t="s">
        <v>9955</v>
      </c>
      <c r="AE4873" s="3">
        <v>1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</row>
    <row r="4874" spans="3:41" x14ac:dyDescent="0.25">
      <c r="C4874" s="5" t="s">
        <v>9960</v>
      </c>
      <c r="D4874" s="8" t="s">
        <v>10025</v>
      </c>
      <c r="E4874" s="8" t="s">
        <v>2763</v>
      </c>
      <c r="F4874" s="8" t="s">
        <v>2764</v>
      </c>
      <c r="G4874" s="8" t="s">
        <v>2764</v>
      </c>
      <c r="H4874" s="8" t="s">
        <v>2764</v>
      </c>
      <c r="I4874" s="8" t="s">
        <v>2764</v>
      </c>
      <c r="J4874" s="8" t="s">
        <v>2764</v>
      </c>
      <c r="K4874" s="8" t="s">
        <v>2764</v>
      </c>
      <c r="L4874" s="8" t="s">
        <v>2764</v>
      </c>
      <c r="M4874" s="8" t="s">
        <v>2764</v>
      </c>
      <c r="N4874" s="8" t="s">
        <v>2764</v>
      </c>
      <c r="P4874" t="str">
        <f t="shared" si="912"/>
        <v>Southern - Jayden Sadler</v>
      </c>
      <c r="Q4874" s="8" t="str">
        <f t="shared" si="913"/>
        <v>5</v>
      </c>
      <c r="R4874" s="8" t="str">
        <f t="shared" si="914"/>
        <v>1</v>
      </c>
      <c r="S4874" s="8" t="str">
        <f t="shared" si="915"/>
        <v>0</v>
      </c>
      <c r="T4874" s="8" t="str">
        <f t="shared" si="916"/>
        <v>0</v>
      </c>
      <c r="U4874" s="8" t="str">
        <f t="shared" si="917"/>
        <v>0</v>
      </c>
      <c r="V4874" s="8" t="str">
        <f t="shared" si="918"/>
        <v>0</v>
      </c>
      <c r="W4874" s="8" t="str">
        <f t="shared" si="919"/>
        <v>0</v>
      </c>
      <c r="X4874" s="8" t="str">
        <f t="shared" si="920"/>
        <v>0</v>
      </c>
      <c r="Y4874" s="8" t="str">
        <f t="shared" si="921"/>
        <v>0</v>
      </c>
      <c r="Z4874" s="8" t="str">
        <f t="shared" si="922"/>
        <v>0</v>
      </c>
      <c r="AA4874" s="8" t="str">
        <f t="shared" si="923"/>
        <v>0</v>
      </c>
      <c r="AD4874" t="s">
        <v>9956</v>
      </c>
      <c r="AE4874" s="3">
        <v>2</v>
      </c>
      <c r="AF4874" s="3">
        <v>1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</row>
    <row r="4875" spans="3:41" x14ac:dyDescent="0.25">
      <c r="C4875" s="6" t="s">
        <v>9961</v>
      </c>
      <c r="D4875" s="9" t="s">
        <v>2865</v>
      </c>
      <c r="E4875" s="9" t="s">
        <v>2764</v>
      </c>
      <c r="F4875" s="9" t="s">
        <v>2764</v>
      </c>
      <c r="G4875" s="9" t="s">
        <v>2764</v>
      </c>
      <c r="H4875" s="9" t="s">
        <v>2764</v>
      </c>
      <c r="I4875" s="9" t="s">
        <v>2764</v>
      </c>
      <c r="J4875" s="9" t="s">
        <v>2764</v>
      </c>
      <c r="K4875" s="9" t="s">
        <v>2764</v>
      </c>
      <c r="L4875" s="9" t="s">
        <v>2764</v>
      </c>
      <c r="M4875" s="9" t="s">
        <v>2764</v>
      </c>
      <c r="N4875" s="9" t="s">
        <v>2764</v>
      </c>
      <c r="P4875" t="str">
        <f t="shared" si="912"/>
        <v>Southern - LaQuentin Collins</v>
      </c>
      <c r="Q4875" s="8" t="str">
        <f t="shared" si="913"/>
        <v>1</v>
      </c>
      <c r="R4875" s="8" t="str">
        <f t="shared" si="914"/>
        <v>0</v>
      </c>
      <c r="S4875" s="8" t="str">
        <f t="shared" si="915"/>
        <v>0</v>
      </c>
      <c r="T4875" s="8" t="str">
        <f t="shared" si="916"/>
        <v>0</v>
      </c>
      <c r="U4875" s="8" t="str">
        <f t="shared" si="917"/>
        <v>0</v>
      </c>
      <c r="V4875" s="8" t="str">
        <f t="shared" si="918"/>
        <v>0</v>
      </c>
      <c r="W4875" s="8" t="str">
        <f t="shared" si="919"/>
        <v>0</v>
      </c>
      <c r="X4875" s="8" t="str">
        <f t="shared" si="920"/>
        <v>0</v>
      </c>
      <c r="Y4875" s="8" t="str">
        <f t="shared" si="921"/>
        <v>0</v>
      </c>
      <c r="Z4875" s="8" t="str">
        <f t="shared" si="922"/>
        <v>0</v>
      </c>
      <c r="AA4875" s="8" t="str">
        <f t="shared" si="923"/>
        <v>0</v>
      </c>
      <c r="AD4875" t="s">
        <v>9957</v>
      </c>
      <c r="AE4875" s="3">
        <v>4</v>
      </c>
      <c r="AF4875" s="3">
        <v>2</v>
      </c>
      <c r="AG4875" s="3">
        <v>1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</row>
    <row r="4876" spans="3:41" x14ac:dyDescent="0.25">
      <c r="C4876" s="5" t="s">
        <v>9962</v>
      </c>
      <c r="D4876" s="8" t="s">
        <v>10026</v>
      </c>
      <c r="E4876" s="8" t="s">
        <v>2770</v>
      </c>
      <c r="F4876" s="8" t="s">
        <v>2764</v>
      </c>
      <c r="G4876" s="8" t="s">
        <v>2764</v>
      </c>
      <c r="H4876" s="8" t="s">
        <v>2764</v>
      </c>
      <c r="I4876" s="8" t="s">
        <v>2764</v>
      </c>
      <c r="J4876" s="8" t="s">
        <v>2764</v>
      </c>
      <c r="K4876" s="8" t="s">
        <v>2764</v>
      </c>
      <c r="L4876" s="8" t="s">
        <v>2764</v>
      </c>
      <c r="M4876" s="8" t="s">
        <v>2764</v>
      </c>
      <c r="N4876" s="8" t="s">
        <v>2764</v>
      </c>
      <c r="P4876" t="str">
        <f t="shared" si="912"/>
        <v>Southern - Mubashar Ali</v>
      </c>
      <c r="Q4876" s="8" t="str">
        <f t="shared" si="913"/>
        <v>3</v>
      </c>
      <c r="R4876" s="8" t="str">
        <f t="shared" si="914"/>
        <v>1</v>
      </c>
      <c r="S4876" s="8" t="str">
        <f t="shared" si="915"/>
        <v>0</v>
      </c>
      <c r="T4876" s="8" t="str">
        <f t="shared" si="916"/>
        <v>0</v>
      </c>
      <c r="U4876" s="8" t="str">
        <f t="shared" si="917"/>
        <v>0</v>
      </c>
      <c r="V4876" s="8" t="str">
        <f t="shared" si="918"/>
        <v>0</v>
      </c>
      <c r="W4876" s="8" t="str">
        <f t="shared" si="919"/>
        <v>0</v>
      </c>
      <c r="X4876" s="8" t="str">
        <f t="shared" si="920"/>
        <v>0</v>
      </c>
      <c r="Y4876" s="8" t="str">
        <f t="shared" si="921"/>
        <v>0</v>
      </c>
      <c r="Z4876" s="8" t="str">
        <f t="shared" si="922"/>
        <v>0</v>
      </c>
      <c r="AA4876" s="8" t="str">
        <f t="shared" si="923"/>
        <v>0</v>
      </c>
      <c r="AD4876" t="s">
        <v>9958</v>
      </c>
      <c r="AE4876" s="3">
        <v>3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</row>
    <row r="4877" spans="3:41" x14ac:dyDescent="0.25">
      <c r="C4877" s="6" t="s">
        <v>9963</v>
      </c>
      <c r="D4877" s="9" t="s">
        <v>3918</v>
      </c>
      <c r="E4877" s="9" t="s">
        <v>2764</v>
      </c>
      <c r="F4877" s="9" t="s">
        <v>2764</v>
      </c>
      <c r="G4877" s="9" t="s">
        <v>2764</v>
      </c>
      <c r="H4877" s="9" t="s">
        <v>2764</v>
      </c>
      <c r="I4877" s="9" t="s">
        <v>2764</v>
      </c>
      <c r="J4877" s="9" t="s">
        <v>2764</v>
      </c>
      <c r="K4877" s="9" t="s">
        <v>2764</v>
      </c>
      <c r="L4877" s="9" t="s">
        <v>2764</v>
      </c>
      <c r="M4877" s="9" t="s">
        <v>2764</v>
      </c>
      <c r="N4877" s="9" t="s">
        <v>2764</v>
      </c>
      <c r="P4877" t="str">
        <f t="shared" si="912"/>
        <v>Southern - Brooks Brendon</v>
      </c>
      <c r="Q4877" s="8" t="str">
        <f t="shared" si="913"/>
        <v>3</v>
      </c>
      <c r="R4877" s="8" t="str">
        <f t="shared" si="914"/>
        <v>0</v>
      </c>
      <c r="S4877" s="8" t="str">
        <f t="shared" si="915"/>
        <v>0</v>
      </c>
      <c r="T4877" s="8" t="str">
        <f t="shared" si="916"/>
        <v>0</v>
      </c>
      <c r="U4877" s="8" t="str">
        <f t="shared" si="917"/>
        <v>0</v>
      </c>
      <c r="V4877" s="8" t="str">
        <f t="shared" si="918"/>
        <v>0</v>
      </c>
      <c r="W4877" s="8" t="str">
        <f t="shared" si="919"/>
        <v>0</v>
      </c>
      <c r="X4877" s="8" t="str">
        <f t="shared" si="920"/>
        <v>0</v>
      </c>
      <c r="Y4877" s="8" t="str">
        <f t="shared" si="921"/>
        <v>0</v>
      </c>
      <c r="Z4877" s="8" t="str">
        <f t="shared" si="922"/>
        <v>0</v>
      </c>
      <c r="AA4877" s="8" t="str">
        <f t="shared" si="923"/>
        <v>0</v>
      </c>
      <c r="AD4877" t="s">
        <v>9959</v>
      </c>
      <c r="AE4877" s="3">
        <v>5</v>
      </c>
      <c r="AF4877" s="3">
        <v>4</v>
      </c>
      <c r="AG4877" s="3">
        <v>1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</row>
    <row r="4878" spans="3:41" x14ac:dyDescent="0.25">
      <c r="C4878" s="5" t="s">
        <v>9964</v>
      </c>
      <c r="D4878" s="8" t="s">
        <v>2865</v>
      </c>
      <c r="E4878" s="8" t="s">
        <v>2764</v>
      </c>
      <c r="F4878" s="8" t="s">
        <v>2764</v>
      </c>
      <c r="G4878" s="8" t="s">
        <v>2764</v>
      </c>
      <c r="H4878" s="8" t="s">
        <v>2764</v>
      </c>
      <c r="I4878" s="8" t="s">
        <v>2764</v>
      </c>
      <c r="J4878" s="8" t="s">
        <v>2764</v>
      </c>
      <c r="K4878" s="8" t="s">
        <v>2764</v>
      </c>
      <c r="L4878" s="8" t="s">
        <v>2764</v>
      </c>
      <c r="M4878" s="8" t="s">
        <v>2764</v>
      </c>
      <c r="N4878" s="8" t="s">
        <v>2764</v>
      </c>
      <c r="P4878" t="str">
        <f t="shared" si="912"/>
        <v>St. Leo - Labis Filippou</v>
      </c>
      <c r="Q4878" s="8" t="str">
        <f t="shared" si="913"/>
        <v>1</v>
      </c>
      <c r="R4878" s="8" t="str">
        <f t="shared" si="914"/>
        <v>0</v>
      </c>
      <c r="S4878" s="8" t="str">
        <f t="shared" si="915"/>
        <v>0</v>
      </c>
      <c r="T4878" s="8" t="str">
        <f t="shared" si="916"/>
        <v>0</v>
      </c>
      <c r="U4878" s="8" t="str">
        <f t="shared" si="917"/>
        <v>0</v>
      </c>
      <c r="V4878" s="8" t="str">
        <f t="shared" si="918"/>
        <v>0</v>
      </c>
      <c r="W4878" s="8" t="str">
        <f t="shared" si="919"/>
        <v>0</v>
      </c>
      <c r="X4878" s="8" t="str">
        <f t="shared" si="920"/>
        <v>0</v>
      </c>
      <c r="Y4878" s="8" t="str">
        <f t="shared" si="921"/>
        <v>0</v>
      </c>
      <c r="Z4878" s="8" t="str">
        <f t="shared" si="922"/>
        <v>0</v>
      </c>
      <c r="AA4878" s="8" t="str">
        <f t="shared" si="923"/>
        <v>0</v>
      </c>
      <c r="AD4878" t="s">
        <v>9960</v>
      </c>
      <c r="AE4878" s="3">
        <v>5</v>
      </c>
      <c r="AF4878" s="3">
        <v>1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</row>
    <row r="4879" spans="3:41" x14ac:dyDescent="0.25">
      <c r="C4879" s="6" t="s">
        <v>9965</v>
      </c>
      <c r="D4879" s="9" t="s">
        <v>3918</v>
      </c>
      <c r="E4879" s="9" t="s">
        <v>2764</v>
      </c>
      <c r="F4879" s="9" t="s">
        <v>2764</v>
      </c>
      <c r="G4879" s="9" t="s">
        <v>2764</v>
      </c>
      <c r="H4879" s="9" t="s">
        <v>2764</v>
      </c>
      <c r="I4879" s="9" t="s">
        <v>2764</v>
      </c>
      <c r="J4879" s="9" t="s">
        <v>2764</v>
      </c>
      <c r="K4879" s="9" t="s">
        <v>2764</v>
      </c>
      <c r="L4879" s="9" t="s">
        <v>2764</v>
      </c>
      <c r="M4879" s="9" t="s">
        <v>2764</v>
      </c>
      <c r="N4879" s="9" t="s">
        <v>2764</v>
      </c>
      <c r="P4879" t="str">
        <f t="shared" si="912"/>
        <v>St. Leo - Wesley Williams</v>
      </c>
      <c r="Q4879" s="8" t="str">
        <f t="shared" si="913"/>
        <v>3</v>
      </c>
      <c r="R4879" s="8" t="str">
        <f t="shared" si="914"/>
        <v>0</v>
      </c>
      <c r="S4879" s="8" t="str">
        <f t="shared" si="915"/>
        <v>0</v>
      </c>
      <c r="T4879" s="8" t="str">
        <f t="shared" si="916"/>
        <v>0</v>
      </c>
      <c r="U4879" s="8" t="str">
        <f t="shared" si="917"/>
        <v>0</v>
      </c>
      <c r="V4879" s="8" t="str">
        <f t="shared" si="918"/>
        <v>0</v>
      </c>
      <c r="W4879" s="8" t="str">
        <f t="shared" si="919"/>
        <v>0</v>
      </c>
      <c r="X4879" s="8" t="str">
        <f t="shared" si="920"/>
        <v>0</v>
      </c>
      <c r="Y4879" s="8" t="str">
        <f t="shared" si="921"/>
        <v>0</v>
      </c>
      <c r="Z4879" s="8" t="str">
        <f t="shared" si="922"/>
        <v>0</v>
      </c>
      <c r="AA4879" s="8" t="str">
        <f t="shared" si="923"/>
        <v>0</v>
      </c>
      <c r="AD4879" t="s">
        <v>9961</v>
      </c>
      <c r="AE4879" s="3">
        <v>1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</row>
    <row r="4880" spans="3:41" x14ac:dyDescent="0.25">
      <c r="C4880" s="5" t="s">
        <v>9966</v>
      </c>
      <c r="D4880" s="8" t="s">
        <v>2865</v>
      </c>
      <c r="E4880" s="8" t="s">
        <v>2764</v>
      </c>
      <c r="F4880" s="8" t="s">
        <v>2764</v>
      </c>
      <c r="G4880" s="8" t="s">
        <v>2764</v>
      </c>
      <c r="H4880" s="8" t="s">
        <v>2764</v>
      </c>
      <c r="I4880" s="8" t="s">
        <v>2764</v>
      </c>
      <c r="J4880" s="8" t="s">
        <v>2764</v>
      </c>
      <c r="K4880" s="8" t="s">
        <v>2764</v>
      </c>
      <c r="L4880" s="8" t="s">
        <v>2764</v>
      </c>
      <c r="M4880" s="8" t="s">
        <v>2764</v>
      </c>
      <c r="N4880" s="8" t="s">
        <v>2764</v>
      </c>
      <c r="P4880" t="str">
        <f t="shared" si="912"/>
        <v>St. Leo - Malik Fuller</v>
      </c>
      <c r="Q4880" s="8" t="str">
        <f t="shared" si="913"/>
        <v>1</v>
      </c>
      <c r="R4880" s="8" t="str">
        <f t="shared" si="914"/>
        <v>0</v>
      </c>
      <c r="S4880" s="8" t="str">
        <f t="shared" si="915"/>
        <v>0</v>
      </c>
      <c r="T4880" s="8" t="str">
        <f t="shared" si="916"/>
        <v>0</v>
      </c>
      <c r="U4880" s="8" t="str">
        <f t="shared" si="917"/>
        <v>0</v>
      </c>
      <c r="V4880" s="8" t="str">
        <f t="shared" si="918"/>
        <v>0</v>
      </c>
      <c r="W4880" s="8" t="str">
        <f t="shared" si="919"/>
        <v>0</v>
      </c>
      <c r="X4880" s="8" t="str">
        <f t="shared" si="920"/>
        <v>0</v>
      </c>
      <c r="Y4880" s="8" t="str">
        <f t="shared" si="921"/>
        <v>0</v>
      </c>
      <c r="Z4880" s="8" t="str">
        <f t="shared" si="922"/>
        <v>0</v>
      </c>
      <c r="AA4880" s="8" t="str">
        <f t="shared" si="923"/>
        <v>0</v>
      </c>
      <c r="AD4880" t="s">
        <v>9962</v>
      </c>
      <c r="AE4880" s="3">
        <v>3</v>
      </c>
      <c r="AF4880" s="3">
        <v>1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</row>
    <row r="4881" spans="3:41" x14ac:dyDescent="0.25">
      <c r="C4881" s="6" t="s">
        <v>9967</v>
      </c>
      <c r="D4881" s="9" t="s">
        <v>10029</v>
      </c>
      <c r="E4881" s="9" t="s">
        <v>2764</v>
      </c>
      <c r="F4881" s="9" t="s">
        <v>2764</v>
      </c>
      <c r="G4881" s="9" t="s">
        <v>2764</v>
      </c>
      <c r="H4881" s="9" t="s">
        <v>2764</v>
      </c>
      <c r="I4881" s="9" t="s">
        <v>2764</v>
      </c>
      <c r="J4881" s="9" t="s">
        <v>2764</v>
      </c>
      <c r="K4881" s="9" t="s">
        <v>2764</v>
      </c>
      <c r="L4881" s="9" t="s">
        <v>2764</v>
      </c>
      <c r="M4881" s="9" t="s">
        <v>2764</v>
      </c>
      <c r="N4881" s="9" t="s">
        <v>2764</v>
      </c>
      <c r="P4881" t="str">
        <f t="shared" si="912"/>
        <v>UMass Lowell - Connor Bennett</v>
      </c>
      <c r="Q4881" s="8" t="str">
        <f t="shared" si="913"/>
        <v>1</v>
      </c>
      <c r="R4881" s="8" t="str">
        <f t="shared" si="914"/>
        <v>0</v>
      </c>
      <c r="S4881" s="8" t="str">
        <f t="shared" si="915"/>
        <v>0</v>
      </c>
      <c r="T4881" s="8" t="str">
        <f t="shared" si="916"/>
        <v>0</v>
      </c>
      <c r="U4881" s="8" t="str">
        <f t="shared" si="917"/>
        <v>0</v>
      </c>
      <c r="V4881" s="8" t="str">
        <f t="shared" si="918"/>
        <v>0</v>
      </c>
      <c r="W4881" s="8" t="str">
        <f t="shared" si="919"/>
        <v>0</v>
      </c>
      <c r="X4881" s="8" t="str">
        <f t="shared" si="920"/>
        <v>0</v>
      </c>
      <c r="Y4881" s="8" t="str">
        <f t="shared" si="921"/>
        <v>0</v>
      </c>
      <c r="Z4881" s="8" t="str">
        <f t="shared" si="922"/>
        <v>0</v>
      </c>
      <c r="AA4881" s="8" t="str">
        <f t="shared" si="923"/>
        <v>0</v>
      </c>
      <c r="AD4881" t="s">
        <v>9963</v>
      </c>
      <c r="AE4881" s="3">
        <v>3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</row>
    <row r="4882" spans="3:41" x14ac:dyDescent="0.25">
      <c r="C4882" s="5" t="s">
        <v>9968</v>
      </c>
      <c r="D4882" s="8" t="s">
        <v>2865</v>
      </c>
      <c r="E4882" s="8" t="s">
        <v>2764</v>
      </c>
      <c r="F4882" s="8" t="s">
        <v>2764</v>
      </c>
      <c r="G4882" s="8" t="s">
        <v>2764</v>
      </c>
      <c r="H4882" s="8" t="s">
        <v>2764</v>
      </c>
      <c r="I4882" s="8" t="s">
        <v>2764</v>
      </c>
      <c r="J4882" s="8" t="s">
        <v>2764</v>
      </c>
      <c r="K4882" s="8" t="s">
        <v>2764</v>
      </c>
      <c r="L4882" s="8" t="s">
        <v>2764</v>
      </c>
      <c r="M4882" s="8" t="s">
        <v>2764</v>
      </c>
      <c r="N4882" s="8" t="s">
        <v>2764</v>
      </c>
      <c r="P4882" t="str">
        <f t="shared" si="912"/>
        <v>UNC Wilmington - Jacque Brown</v>
      </c>
      <c r="Q4882" s="8" t="str">
        <f t="shared" si="913"/>
        <v>1</v>
      </c>
      <c r="R4882" s="8" t="str">
        <f t="shared" si="914"/>
        <v>0</v>
      </c>
      <c r="S4882" s="8" t="str">
        <f t="shared" si="915"/>
        <v>0</v>
      </c>
      <c r="T4882" s="8" t="str">
        <f t="shared" si="916"/>
        <v>0</v>
      </c>
      <c r="U4882" s="8" t="str">
        <f t="shared" si="917"/>
        <v>0</v>
      </c>
      <c r="V4882" s="8" t="str">
        <f t="shared" si="918"/>
        <v>0</v>
      </c>
      <c r="W4882" s="8" t="str">
        <f t="shared" si="919"/>
        <v>0</v>
      </c>
      <c r="X4882" s="8" t="str">
        <f t="shared" si="920"/>
        <v>0</v>
      </c>
      <c r="Y4882" s="8" t="str">
        <f t="shared" si="921"/>
        <v>0</v>
      </c>
      <c r="Z4882" s="8" t="str">
        <f t="shared" si="922"/>
        <v>0</v>
      </c>
      <c r="AA4882" s="8" t="str">
        <f t="shared" si="923"/>
        <v>0</v>
      </c>
      <c r="AD4882" t="s">
        <v>9964</v>
      </c>
      <c r="AE4882" s="3">
        <v>1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</row>
    <row r="4883" spans="3:41" x14ac:dyDescent="0.25">
      <c r="C4883" s="6" t="s">
        <v>9969</v>
      </c>
      <c r="D4883" s="9" t="s">
        <v>10099</v>
      </c>
      <c r="E4883" s="9" t="s">
        <v>2763</v>
      </c>
      <c r="F4883" s="9" t="s">
        <v>2764</v>
      </c>
      <c r="G4883" s="9" t="s">
        <v>2764</v>
      </c>
      <c r="H4883" s="9" t="s">
        <v>2764</v>
      </c>
      <c r="I4883" s="9" t="s">
        <v>2764</v>
      </c>
      <c r="J4883" s="9" t="s">
        <v>2764</v>
      </c>
      <c r="K4883" s="9" t="s">
        <v>2764</v>
      </c>
      <c r="L4883" s="9" t="s">
        <v>2764</v>
      </c>
      <c r="M4883" s="9" t="s">
        <v>2764</v>
      </c>
      <c r="N4883" s="9" t="s">
        <v>2764</v>
      </c>
      <c r="P4883" t="str">
        <f t="shared" si="912"/>
        <v>CSU Bakersfield - Justin Elder-Davis</v>
      </c>
      <c r="Q4883" s="8" t="str">
        <f t="shared" si="913"/>
        <v>2</v>
      </c>
      <c r="R4883" s="8" t="str">
        <f t="shared" si="914"/>
        <v>1</v>
      </c>
      <c r="S4883" s="8" t="str">
        <f t="shared" si="915"/>
        <v>0</v>
      </c>
      <c r="T4883" s="8" t="str">
        <f t="shared" si="916"/>
        <v>0</v>
      </c>
      <c r="U4883" s="8" t="str">
        <f t="shared" si="917"/>
        <v>0</v>
      </c>
      <c r="V4883" s="8" t="str">
        <f t="shared" si="918"/>
        <v>0</v>
      </c>
      <c r="W4883" s="8" t="str">
        <f t="shared" si="919"/>
        <v>0</v>
      </c>
      <c r="X4883" s="8" t="str">
        <f t="shared" si="920"/>
        <v>0</v>
      </c>
      <c r="Y4883" s="8" t="str">
        <f t="shared" si="921"/>
        <v>0</v>
      </c>
      <c r="Z4883" s="8" t="str">
        <f t="shared" si="922"/>
        <v>0</v>
      </c>
      <c r="AA4883" s="8" t="str">
        <f t="shared" si="923"/>
        <v>0</v>
      </c>
      <c r="AD4883" t="s">
        <v>9965</v>
      </c>
      <c r="AE4883" s="3">
        <v>3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</row>
    <row r="4884" spans="3:41" x14ac:dyDescent="0.25">
      <c r="C4884" s="5" t="s">
        <v>9970</v>
      </c>
      <c r="D4884" s="8" t="s">
        <v>10104</v>
      </c>
      <c r="E4884" s="8" t="s">
        <v>2763</v>
      </c>
      <c r="F4884" s="8" t="s">
        <v>2764</v>
      </c>
      <c r="G4884" s="8" t="s">
        <v>2764</v>
      </c>
      <c r="H4884" s="8" t="s">
        <v>2764</v>
      </c>
      <c r="I4884" s="8" t="s">
        <v>2764</v>
      </c>
      <c r="J4884" s="8" t="s">
        <v>2764</v>
      </c>
      <c r="K4884" s="8" t="s">
        <v>2764</v>
      </c>
      <c r="L4884" s="8" t="s">
        <v>2764</v>
      </c>
      <c r="M4884" s="8" t="s">
        <v>2764</v>
      </c>
      <c r="N4884" s="8" t="s">
        <v>2764</v>
      </c>
      <c r="P4884" t="str">
        <f t="shared" si="912"/>
        <v>Florida Tech - Antonis Pefanis</v>
      </c>
      <c r="Q4884" s="8" t="str">
        <f t="shared" si="913"/>
        <v>5</v>
      </c>
      <c r="R4884" s="8" t="str">
        <f t="shared" si="914"/>
        <v>1</v>
      </c>
      <c r="S4884" s="8" t="str">
        <f t="shared" si="915"/>
        <v>0</v>
      </c>
      <c r="T4884" s="8" t="str">
        <f t="shared" si="916"/>
        <v>0</v>
      </c>
      <c r="U4884" s="8" t="str">
        <f t="shared" si="917"/>
        <v>0</v>
      </c>
      <c r="V4884" s="8" t="str">
        <f t="shared" si="918"/>
        <v>0</v>
      </c>
      <c r="W4884" s="8" t="str">
        <f t="shared" si="919"/>
        <v>0</v>
      </c>
      <c r="X4884" s="8" t="str">
        <f t="shared" si="920"/>
        <v>0</v>
      </c>
      <c r="Y4884" s="8" t="str">
        <f t="shared" si="921"/>
        <v>0</v>
      </c>
      <c r="Z4884" s="8" t="str">
        <f t="shared" si="922"/>
        <v>0</v>
      </c>
      <c r="AA4884" s="8" t="str">
        <f t="shared" si="923"/>
        <v>0</v>
      </c>
      <c r="AD4884" t="s">
        <v>9966</v>
      </c>
      <c r="AE4884" s="3">
        <v>1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</row>
    <row r="4885" spans="3:41" x14ac:dyDescent="0.25">
      <c r="C4885" s="6" t="s">
        <v>9971</v>
      </c>
      <c r="D4885" s="9" t="s">
        <v>3918</v>
      </c>
      <c r="E4885" s="9" t="s">
        <v>2764</v>
      </c>
      <c r="F4885" s="9" t="s">
        <v>2764</v>
      </c>
      <c r="G4885" s="9" t="s">
        <v>2764</v>
      </c>
      <c r="H4885" s="9" t="s">
        <v>2764</v>
      </c>
      <c r="I4885" s="9" t="s">
        <v>2764</v>
      </c>
      <c r="J4885" s="9" t="s">
        <v>2764</v>
      </c>
      <c r="K4885" s="9" t="s">
        <v>2764</v>
      </c>
      <c r="L4885" s="9" t="s">
        <v>2764</v>
      </c>
      <c r="M4885" s="9" t="s">
        <v>2764</v>
      </c>
      <c r="N4885" s="9" t="s">
        <v>2764</v>
      </c>
      <c r="P4885" t="str">
        <f t="shared" si="912"/>
        <v>Florida Tech - Darius Wright</v>
      </c>
      <c r="Q4885" s="8" t="str">
        <f t="shared" si="913"/>
        <v>3</v>
      </c>
      <c r="R4885" s="8" t="str">
        <f t="shared" si="914"/>
        <v>0</v>
      </c>
      <c r="S4885" s="8" t="str">
        <f t="shared" si="915"/>
        <v>0</v>
      </c>
      <c r="T4885" s="8" t="str">
        <f t="shared" si="916"/>
        <v>0</v>
      </c>
      <c r="U4885" s="8" t="str">
        <f t="shared" si="917"/>
        <v>0</v>
      </c>
      <c r="V4885" s="8" t="str">
        <f t="shared" si="918"/>
        <v>0</v>
      </c>
      <c r="W4885" s="8" t="str">
        <f t="shared" si="919"/>
        <v>0</v>
      </c>
      <c r="X4885" s="8" t="str">
        <f t="shared" si="920"/>
        <v>0</v>
      </c>
      <c r="Y4885" s="8" t="str">
        <f t="shared" si="921"/>
        <v>0</v>
      </c>
      <c r="Z4885" s="8" t="str">
        <f t="shared" si="922"/>
        <v>0</v>
      </c>
      <c r="AA4885" s="8" t="str">
        <f t="shared" si="923"/>
        <v>0</v>
      </c>
      <c r="AD4885" t="s">
        <v>9967</v>
      </c>
      <c r="AE4885" s="3">
        <v>1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</row>
    <row r="4886" spans="3:41" x14ac:dyDescent="0.25">
      <c r="C4886" s="5" t="s">
        <v>9972</v>
      </c>
      <c r="D4886" s="8" t="s">
        <v>10029</v>
      </c>
      <c r="E4886" s="8" t="s">
        <v>2763</v>
      </c>
      <c r="F4886" s="8" t="s">
        <v>2764</v>
      </c>
      <c r="G4886" s="8" t="s">
        <v>2764</v>
      </c>
      <c r="H4886" s="8" t="s">
        <v>2764</v>
      </c>
      <c r="I4886" s="8" t="s">
        <v>2764</v>
      </c>
      <c r="J4886" s="8" t="s">
        <v>2764</v>
      </c>
      <c r="K4886" s="8" t="s">
        <v>2764</v>
      </c>
      <c r="L4886" s="8" t="s">
        <v>2764</v>
      </c>
      <c r="M4886" s="8" t="s">
        <v>2764</v>
      </c>
      <c r="N4886" s="8" t="s">
        <v>2764</v>
      </c>
      <c r="P4886" t="str">
        <f t="shared" si="912"/>
        <v>Florida Tech - Mate Papai</v>
      </c>
      <c r="Q4886" s="8" t="str">
        <f t="shared" si="913"/>
        <v>1</v>
      </c>
      <c r="R4886" s="8" t="str">
        <f t="shared" si="914"/>
        <v>1</v>
      </c>
      <c r="S4886" s="8" t="str">
        <f t="shared" si="915"/>
        <v>0</v>
      </c>
      <c r="T4886" s="8" t="str">
        <f t="shared" si="916"/>
        <v>0</v>
      </c>
      <c r="U4886" s="8" t="str">
        <f t="shared" si="917"/>
        <v>0</v>
      </c>
      <c r="V4886" s="8" t="str">
        <f t="shared" si="918"/>
        <v>0</v>
      </c>
      <c r="W4886" s="8" t="str">
        <f t="shared" si="919"/>
        <v>0</v>
      </c>
      <c r="X4886" s="8" t="str">
        <f t="shared" si="920"/>
        <v>0</v>
      </c>
      <c r="Y4886" s="8" t="str">
        <f t="shared" si="921"/>
        <v>0</v>
      </c>
      <c r="Z4886" s="8" t="str">
        <f t="shared" si="922"/>
        <v>0</v>
      </c>
      <c r="AA4886" s="8" t="str">
        <f t="shared" si="923"/>
        <v>0</v>
      </c>
      <c r="AD4886" t="s">
        <v>9968</v>
      </c>
      <c r="AE4886" s="3">
        <v>1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</row>
    <row r="4887" spans="3:41" x14ac:dyDescent="0.25">
      <c r="C4887" s="6" t="s">
        <v>9973</v>
      </c>
      <c r="D4887" s="9" t="s">
        <v>10247</v>
      </c>
      <c r="E4887" s="9" t="s">
        <v>2862</v>
      </c>
      <c r="F4887" s="9" t="s">
        <v>2763</v>
      </c>
      <c r="G4887" s="9" t="s">
        <v>2764</v>
      </c>
      <c r="H4887" s="9" t="s">
        <v>2764</v>
      </c>
      <c r="I4887" s="9" t="s">
        <v>2764</v>
      </c>
      <c r="J4887" s="9" t="s">
        <v>2764</v>
      </c>
      <c r="K4887" s="9" t="s">
        <v>2764</v>
      </c>
      <c r="L4887" s="9" t="s">
        <v>2764</v>
      </c>
      <c r="M4887" s="9" t="s">
        <v>2764</v>
      </c>
      <c r="N4887" s="9" t="s">
        <v>2764</v>
      </c>
      <c r="P4887" t="str">
        <f t="shared" si="912"/>
        <v>Florida Tech - Derek Murphy</v>
      </c>
      <c r="Q4887" s="8" t="str">
        <f t="shared" si="913"/>
        <v>13</v>
      </c>
      <c r="R4887" s="8" t="str">
        <f t="shared" si="914"/>
        <v>5</v>
      </c>
      <c r="S4887" s="8" t="str">
        <f t="shared" si="915"/>
        <v>1</v>
      </c>
      <c r="T4887" s="8" t="str">
        <f t="shared" si="916"/>
        <v>0</v>
      </c>
      <c r="U4887" s="8" t="str">
        <f t="shared" si="917"/>
        <v>0</v>
      </c>
      <c r="V4887" s="8" t="str">
        <f t="shared" si="918"/>
        <v>0</v>
      </c>
      <c r="W4887" s="8" t="str">
        <f t="shared" si="919"/>
        <v>0</v>
      </c>
      <c r="X4887" s="8" t="str">
        <f t="shared" si="920"/>
        <v>0</v>
      </c>
      <c r="Y4887" s="8" t="str">
        <f t="shared" si="921"/>
        <v>0</v>
      </c>
      <c r="Z4887" s="8" t="str">
        <f t="shared" si="922"/>
        <v>0</v>
      </c>
      <c r="AA4887" s="8" t="str">
        <f t="shared" si="923"/>
        <v>0</v>
      </c>
      <c r="AD4887" t="s">
        <v>9969</v>
      </c>
      <c r="AE4887" s="3">
        <v>2</v>
      </c>
      <c r="AF4887" s="3">
        <v>1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</row>
    <row r="4888" spans="3:41" x14ac:dyDescent="0.25">
      <c r="C4888" s="5" t="s">
        <v>9974</v>
      </c>
      <c r="D4888" s="8" t="s">
        <v>5769</v>
      </c>
      <c r="E4888" s="8" t="s">
        <v>2764</v>
      </c>
      <c r="F4888" s="8" t="s">
        <v>2764</v>
      </c>
      <c r="G4888" s="8" t="s">
        <v>2764</v>
      </c>
      <c r="H4888" s="8" t="s">
        <v>2764</v>
      </c>
      <c r="I4888" s="8" t="s">
        <v>2764</v>
      </c>
      <c r="J4888" s="8" t="s">
        <v>2764</v>
      </c>
      <c r="K4888" s="8" t="s">
        <v>2764</v>
      </c>
      <c r="L4888" s="8" t="s">
        <v>2764</v>
      </c>
      <c r="M4888" s="8" t="s">
        <v>2764</v>
      </c>
      <c r="N4888" s="8" t="s">
        <v>2764</v>
      </c>
      <c r="P4888" t="str">
        <f t="shared" si="912"/>
        <v>Florida Tech - Cory Kaplan</v>
      </c>
      <c r="Q4888" s="8" t="str">
        <f t="shared" si="913"/>
        <v>5</v>
      </c>
      <c r="R4888" s="8" t="str">
        <f t="shared" si="914"/>
        <v>0</v>
      </c>
      <c r="S4888" s="8" t="str">
        <f t="shared" si="915"/>
        <v>0</v>
      </c>
      <c r="T4888" s="8" t="str">
        <f t="shared" si="916"/>
        <v>0</v>
      </c>
      <c r="U4888" s="8" t="str">
        <f t="shared" si="917"/>
        <v>0</v>
      </c>
      <c r="V4888" s="8" t="str">
        <f t="shared" si="918"/>
        <v>0</v>
      </c>
      <c r="W4888" s="8" t="str">
        <f t="shared" si="919"/>
        <v>0</v>
      </c>
      <c r="X4888" s="8" t="str">
        <f t="shared" si="920"/>
        <v>0</v>
      </c>
      <c r="Y4888" s="8" t="str">
        <f t="shared" si="921"/>
        <v>0</v>
      </c>
      <c r="Z4888" s="8" t="str">
        <f t="shared" si="922"/>
        <v>0</v>
      </c>
      <c r="AA4888" s="8" t="str">
        <f t="shared" si="923"/>
        <v>0</v>
      </c>
      <c r="AD4888" t="s">
        <v>9970</v>
      </c>
      <c r="AE4888" s="3">
        <v>5</v>
      </c>
      <c r="AF4888" s="3">
        <v>1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</row>
    <row r="4889" spans="3:41" x14ac:dyDescent="0.25">
      <c r="C4889" s="6" t="s">
        <v>9975</v>
      </c>
      <c r="D4889" s="9" t="s">
        <v>2840</v>
      </c>
      <c r="E4889" s="9" t="s">
        <v>2764</v>
      </c>
      <c r="F4889" s="9" t="s">
        <v>2764</v>
      </c>
      <c r="G4889" s="9" t="s">
        <v>2764</v>
      </c>
      <c r="H4889" s="9" t="s">
        <v>2764</v>
      </c>
      <c r="I4889" s="9" t="s">
        <v>2764</v>
      </c>
      <c r="J4889" s="9" t="s">
        <v>2764</v>
      </c>
      <c r="K4889" s="9" t="s">
        <v>2764</v>
      </c>
      <c r="L4889" s="9" t="s">
        <v>2764</v>
      </c>
      <c r="M4889" s="9" t="s">
        <v>2764</v>
      </c>
      <c r="N4889" s="9" t="s">
        <v>2764</v>
      </c>
      <c r="P4889" t="str">
        <f t="shared" si="912"/>
        <v>Florida Tech - Nieja Jordan</v>
      </c>
      <c r="Q4889" s="8" t="str">
        <f t="shared" si="913"/>
        <v>2</v>
      </c>
      <c r="R4889" s="8" t="str">
        <f t="shared" si="914"/>
        <v>0</v>
      </c>
      <c r="S4889" s="8" t="str">
        <f t="shared" si="915"/>
        <v>0</v>
      </c>
      <c r="T4889" s="8" t="str">
        <f t="shared" si="916"/>
        <v>0</v>
      </c>
      <c r="U4889" s="8" t="str">
        <f t="shared" si="917"/>
        <v>0</v>
      </c>
      <c r="V4889" s="8" t="str">
        <f t="shared" si="918"/>
        <v>0</v>
      </c>
      <c r="W4889" s="8" t="str">
        <f t="shared" si="919"/>
        <v>0</v>
      </c>
      <c r="X4889" s="8" t="str">
        <f t="shared" si="920"/>
        <v>0</v>
      </c>
      <c r="Y4889" s="8" t="str">
        <f t="shared" si="921"/>
        <v>0</v>
      </c>
      <c r="Z4889" s="8" t="str">
        <f t="shared" si="922"/>
        <v>0</v>
      </c>
      <c r="AA4889" s="8" t="str">
        <f t="shared" si="923"/>
        <v>0</v>
      </c>
      <c r="AD4889" t="s">
        <v>9971</v>
      </c>
      <c r="AE4889" s="3">
        <v>3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</row>
    <row r="4890" spans="3:41" x14ac:dyDescent="0.25">
      <c r="C4890" s="5" t="s">
        <v>9976</v>
      </c>
      <c r="D4890" s="8" t="s">
        <v>2865</v>
      </c>
      <c r="E4890" s="8" t="s">
        <v>2764</v>
      </c>
      <c r="F4890" s="8" t="s">
        <v>2764</v>
      </c>
      <c r="G4890" s="8" t="s">
        <v>2764</v>
      </c>
      <c r="H4890" s="8" t="s">
        <v>2764</v>
      </c>
      <c r="I4890" s="8" t="s">
        <v>2764</v>
      </c>
      <c r="J4890" s="8" t="s">
        <v>2764</v>
      </c>
      <c r="K4890" s="8" t="s">
        <v>2764</v>
      </c>
      <c r="L4890" s="8" t="s">
        <v>2764</v>
      </c>
      <c r="M4890" s="8" t="s">
        <v>2764</v>
      </c>
      <c r="N4890" s="8" t="s">
        <v>2764</v>
      </c>
      <c r="P4890" t="str">
        <f t="shared" si="912"/>
        <v>Florida Tech - Mekhii Noble</v>
      </c>
      <c r="Q4890" s="8" t="str">
        <f t="shared" si="913"/>
        <v>1</v>
      </c>
      <c r="R4890" s="8" t="str">
        <f t="shared" si="914"/>
        <v>0</v>
      </c>
      <c r="S4890" s="8" t="str">
        <f t="shared" si="915"/>
        <v>0</v>
      </c>
      <c r="T4890" s="8" t="str">
        <f t="shared" si="916"/>
        <v>0</v>
      </c>
      <c r="U4890" s="8" t="str">
        <f t="shared" si="917"/>
        <v>0</v>
      </c>
      <c r="V4890" s="8" t="str">
        <f t="shared" si="918"/>
        <v>0</v>
      </c>
      <c r="W4890" s="8" t="str">
        <f t="shared" si="919"/>
        <v>0</v>
      </c>
      <c r="X4890" s="8" t="str">
        <f t="shared" si="920"/>
        <v>0</v>
      </c>
      <c r="Y4890" s="8" t="str">
        <f t="shared" si="921"/>
        <v>0</v>
      </c>
      <c r="Z4890" s="8" t="str">
        <f t="shared" si="922"/>
        <v>0</v>
      </c>
      <c r="AA4890" s="8" t="str">
        <f t="shared" si="923"/>
        <v>0</v>
      </c>
      <c r="AD4890" t="s">
        <v>9972</v>
      </c>
      <c r="AE4890" s="3">
        <v>1</v>
      </c>
      <c r="AF4890" s="3">
        <v>1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</row>
    <row r="4891" spans="3:41" x14ac:dyDescent="0.25">
      <c r="C4891" s="6" t="s">
        <v>9977</v>
      </c>
      <c r="D4891" s="9" t="s">
        <v>10089</v>
      </c>
      <c r="E4891" s="9" t="s">
        <v>2763</v>
      </c>
      <c r="F4891" s="9" t="s">
        <v>2764</v>
      </c>
      <c r="G4891" s="9" t="s">
        <v>2764</v>
      </c>
      <c r="H4891" s="9" t="s">
        <v>2764</v>
      </c>
      <c r="I4891" s="9" t="s">
        <v>2764</v>
      </c>
      <c r="J4891" s="9" t="s">
        <v>2764</v>
      </c>
      <c r="K4891" s="9" t="s">
        <v>2764</v>
      </c>
      <c r="L4891" s="9" t="s">
        <v>2764</v>
      </c>
      <c r="M4891" s="9" t="s">
        <v>2764</v>
      </c>
      <c r="N4891" s="9" t="s">
        <v>2764</v>
      </c>
      <c r="P4891" t="str">
        <f t="shared" si="912"/>
        <v>Florida Tech - Dwayne Orija</v>
      </c>
      <c r="Q4891" s="8" t="str">
        <f t="shared" si="913"/>
        <v>4</v>
      </c>
      <c r="R4891" s="8" t="str">
        <f t="shared" si="914"/>
        <v>1</v>
      </c>
      <c r="S4891" s="8" t="str">
        <f t="shared" si="915"/>
        <v>0</v>
      </c>
      <c r="T4891" s="8" t="str">
        <f t="shared" si="916"/>
        <v>0</v>
      </c>
      <c r="U4891" s="8" t="str">
        <f t="shared" si="917"/>
        <v>0</v>
      </c>
      <c r="V4891" s="8" t="str">
        <f t="shared" si="918"/>
        <v>0</v>
      </c>
      <c r="W4891" s="8" t="str">
        <f t="shared" si="919"/>
        <v>0</v>
      </c>
      <c r="X4891" s="8" t="str">
        <f t="shared" si="920"/>
        <v>0</v>
      </c>
      <c r="Y4891" s="8" t="str">
        <f t="shared" si="921"/>
        <v>0</v>
      </c>
      <c r="Z4891" s="8" t="str">
        <f t="shared" si="922"/>
        <v>0</v>
      </c>
      <c r="AA4891" s="8" t="str">
        <f t="shared" si="923"/>
        <v>0</v>
      </c>
      <c r="AD4891" t="s">
        <v>9973</v>
      </c>
      <c r="AE4891" s="3">
        <v>13</v>
      </c>
      <c r="AF4891" s="3">
        <v>5</v>
      </c>
      <c r="AG4891" s="3">
        <v>1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</row>
    <row r="4892" spans="3:41" x14ac:dyDescent="0.25">
      <c r="C4892" s="5" t="s">
        <v>9978</v>
      </c>
      <c r="D4892" s="8" t="s">
        <v>2840</v>
      </c>
      <c r="E4892" s="8" t="s">
        <v>2764</v>
      </c>
      <c r="F4892" s="8" t="s">
        <v>2764</v>
      </c>
      <c r="G4892" s="8" t="s">
        <v>2764</v>
      </c>
      <c r="H4892" s="8" t="s">
        <v>2764</v>
      </c>
      <c r="I4892" s="8" t="s">
        <v>2764</v>
      </c>
      <c r="J4892" s="8" t="s">
        <v>2764</v>
      </c>
      <c r="K4892" s="8" t="s">
        <v>2764</v>
      </c>
      <c r="L4892" s="8" t="s">
        <v>2764</v>
      </c>
      <c r="M4892" s="8" t="s">
        <v>2764</v>
      </c>
      <c r="N4892" s="8" t="s">
        <v>2764</v>
      </c>
      <c r="P4892" t="str">
        <f t="shared" si="912"/>
        <v>Florida Tech - Valur Valsson</v>
      </c>
      <c r="Q4892" s="8" t="str">
        <f t="shared" si="913"/>
        <v>2</v>
      </c>
      <c r="R4892" s="8" t="str">
        <f t="shared" si="914"/>
        <v>0</v>
      </c>
      <c r="S4892" s="8" t="str">
        <f t="shared" si="915"/>
        <v>0</v>
      </c>
      <c r="T4892" s="8" t="str">
        <f t="shared" si="916"/>
        <v>0</v>
      </c>
      <c r="U4892" s="8" t="str">
        <f t="shared" si="917"/>
        <v>0</v>
      </c>
      <c r="V4892" s="8" t="str">
        <f t="shared" si="918"/>
        <v>0</v>
      </c>
      <c r="W4892" s="8" t="str">
        <f t="shared" si="919"/>
        <v>0</v>
      </c>
      <c r="X4892" s="8" t="str">
        <f t="shared" si="920"/>
        <v>0</v>
      </c>
      <c r="Y4892" s="8" t="str">
        <f t="shared" si="921"/>
        <v>0</v>
      </c>
      <c r="Z4892" s="8" t="str">
        <f t="shared" si="922"/>
        <v>0</v>
      </c>
      <c r="AA4892" s="8" t="str">
        <f t="shared" si="923"/>
        <v>0</v>
      </c>
      <c r="AD4892" t="s">
        <v>9974</v>
      </c>
      <c r="AE4892" s="3">
        <v>5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</row>
    <row r="4893" spans="3:41" x14ac:dyDescent="0.25">
      <c r="C4893" s="6" t="s">
        <v>9979</v>
      </c>
      <c r="D4893" s="9" t="s">
        <v>10061</v>
      </c>
      <c r="E4893" s="9" t="s">
        <v>2763</v>
      </c>
      <c r="F4893" s="9" t="s">
        <v>2764</v>
      </c>
      <c r="G4893" s="9" t="s">
        <v>2764</v>
      </c>
      <c r="H4893" s="9" t="s">
        <v>2764</v>
      </c>
      <c r="I4893" s="9" t="s">
        <v>2764</v>
      </c>
      <c r="J4893" s="9" t="s">
        <v>2764</v>
      </c>
      <c r="K4893" s="9" t="s">
        <v>2764</v>
      </c>
      <c r="L4893" s="9" t="s">
        <v>2764</v>
      </c>
      <c r="M4893" s="9" t="s">
        <v>2764</v>
      </c>
      <c r="N4893" s="9" t="s">
        <v>2764</v>
      </c>
      <c r="P4893" t="str">
        <f t="shared" si="912"/>
        <v>Buena Vista - Joe Lind</v>
      </c>
      <c r="Q4893" s="8" t="str">
        <f t="shared" si="913"/>
        <v>7</v>
      </c>
      <c r="R4893" s="8" t="str">
        <f t="shared" si="914"/>
        <v>1</v>
      </c>
      <c r="S4893" s="8" t="str">
        <f t="shared" si="915"/>
        <v>0</v>
      </c>
      <c r="T4893" s="8" t="str">
        <f t="shared" si="916"/>
        <v>0</v>
      </c>
      <c r="U4893" s="8" t="str">
        <f t="shared" si="917"/>
        <v>0</v>
      </c>
      <c r="V4893" s="8" t="str">
        <f t="shared" si="918"/>
        <v>0</v>
      </c>
      <c r="W4893" s="8" t="str">
        <f t="shared" si="919"/>
        <v>0</v>
      </c>
      <c r="X4893" s="8" t="str">
        <f t="shared" si="920"/>
        <v>0</v>
      </c>
      <c r="Y4893" s="8" t="str">
        <f t="shared" si="921"/>
        <v>0</v>
      </c>
      <c r="Z4893" s="8" t="str">
        <f t="shared" si="922"/>
        <v>0</v>
      </c>
      <c r="AA4893" s="8" t="str">
        <f t="shared" si="923"/>
        <v>0</v>
      </c>
      <c r="AD4893" t="s">
        <v>9975</v>
      </c>
      <c r="AE4893" s="3">
        <v>2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</row>
    <row r="4894" spans="3:41" x14ac:dyDescent="0.25">
      <c r="C4894" s="5" t="s">
        <v>9980</v>
      </c>
      <c r="D4894" s="8" t="s">
        <v>10024</v>
      </c>
      <c r="E4894" s="8" t="s">
        <v>2959</v>
      </c>
      <c r="F4894" s="8" t="s">
        <v>2770</v>
      </c>
      <c r="G4894" s="8" t="s">
        <v>2770</v>
      </c>
      <c r="H4894" s="8" t="s">
        <v>2763</v>
      </c>
      <c r="I4894" s="8" t="s">
        <v>2764</v>
      </c>
      <c r="J4894" s="8" t="s">
        <v>2764</v>
      </c>
      <c r="K4894" s="8" t="s">
        <v>2764</v>
      </c>
      <c r="L4894" s="8" t="s">
        <v>2764</v>
      </c>
      <c r="M4894" s="8" t="s">
        <v>2764</v>
      </c>
      <c r="N4894" s="8" t="s">
        <v>2764</v>
      </c>
      <c r="P4894" t="str">
        <f t="shared" si="912"/>
        <v>Buena Vista - Dominic Sesma</v>
      </c>
      <c r="Q4894" s="8" t="str">
        <f t="shared" si="913"/>
        <v>6</v>
      </c>
      <c r="R4894" s="8" t="str">
        <f t="shared" si="914"/>
        <v>2</v>
      </c>
      <c r="S4894" s="8" t="str">
        <f t="shared" si="915"/>
        <v>1</v>
      </c>
      <c r="T4894" s="8" t="str">
        <f t="shared" si="916"/>
        <v>1</v>
      </c>
      <c r="U4894" s="8" t="str">
        <f t="shared" si="917"/>
        <v>1</v>
      </c>
      <c r="V4894" s="8" t="str">
        <f t="shared" si="918"/>
        <v>0</v>
      </c>
      <c r="W4894" s="8" t="str">
        <f t="shared" si="919"/>
        <v>0</v>
      </c>
      <c r="X4894" s="8" t="str">
        <f t="shared" si="920"/>
        <v>0</v>
      </c>
      <c r="Y4894" s="8" t="str">
        <f t="shared" si="921"/>
        <v>0</v>
      </c>
      <c r="Z4894" s="8" t="str">
        <f t="shared" si="922"/>
        <v>0</v>
      </c>
      <c r="AA4894" s="8" t="str">
        <f t="shared" si="923"/>
        <v>0</v>
      </c>
      <c r="AD4894" t="s">
        <v>9976</v>
      </c>
      <c r="AE4894" s="3">
        <v>1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</row>
    <row r="4895" spans="3:41" x14ac:dyDescent="0.25">
      <c r="C4895" s="6" t="s">
        <v>9981</v>
      </c>
      <c r="D4895" s="9" t="s">
        <v>10104</v>
      </c>
      <c r="E4895" s="9" t="s">
        <v>2763</v>
      </c>
      <c r="F4895" s="9" t="s">
        <v>2764</v>
      </c>
      <c r="G4895" s="9" t="s">
        <v>2764</v>
      </c>
      <c r="H4895" s="9" t="s">
        <v>2764</v>
      </c>
      <c r="I4895" s="9" t="s">
        <v>2764</v>
      </c>
      <c r="J4895" s="9" t="s">
        <v>2764</v>
      </c>
      <c r="K4895" s="9" t="s">
        <v>2764</v>
      </c>
      <c r="L4895" s="9" t="s">
        <v>2764</v>
      </c>
      <c r="M4895" s="9" t="s">
        <v>2764</v>
      </c>
      <c r="N4895" s="9" t="s">
        <v>2764</v>
      </c>
      <c r="P4895" t="str">
        <f t="shared" si="912"/>
        <v>Buena Vista - Connor Winkelman</v>
      </c>
      <c r="Q4895" s="8" t="str">
        <f t="shared" si="913"/>
        <v>5</v>
      </c>
      <c r="R4895" s="8" t="str">
        <f t="shared" si="914"/>
        <v>1</v>
      </c>
      <c r="S4895" s="8" t="str">
        <f t="shared" si="915"/>
        <v>0</v>
      </c>
      <c r="T4895" s="8" t="str">
        <f t="shared" si="916"/>
        <v>0</v>
      </c>
      <c r="U4895" s="8" t="str">
        <f t="shared" si="917"/>
        <v>0</v>
      </c>
      <c r="V4895" s="8" t="str">
        <f t="shared" si="918"/>
        <v>0</v>
      </c>
      <c r="W4895" s="8" t="str">
        <f t="shared" si="919"/>
        <v>0</v>
      </c>
      <c r="X4895" s="8" t="str">
        <f t="shared" si="920"/>
        <v>0</v>
      </c>
      <c r="Y4895" s="8" t="str">
        <f t="shared" si="921"/>
        <v>0</v>
      </c>
      <c r="Z4895" s="8" t="str">
        <f t="shared" si="922"/>
        <v>0</v>
      </c>
      <c r="AA4895" s="8" t="str">
        <f t="shared" si="923"/>
        <v>0</v>
      </c>
      <c r="AD4895" t="s">
        <v>9977</v>
      </c>
      <c r="AE4895" s="3">
        <v>4</v>
      </c>
      <c r="AF4895" s="3">
        <v>1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</row>
    <row r="4896" spans="3:41" x14ac:dyDescent="0.25">
      <c r="C4896" s="5" t="s">
        <v>9982</v>
      </c>
      <c r="D4896" s="8" t="s">
        <v>10180</v>
      </c>
      <c r="E4896" s="8" t="s">
        <v>2831</v>
      </c>
      <c r="F4896" s="8" t="s">
        <v>2770</v>
      </c>
      <c r="G4896" s="8" t="s">
        <v>2763</v>
      </c>
      <c r="H4896" s="8" t="s">
        <v>2764</v>
      </c>
      <c r="I4896" s="8" t="s">
        <v>2764</v>
      </c>
      <c r="J4896" s="8" t="s">
        <v>2764</v>
      </c>
      <c r="K4896" s="8" t="s">
        <v>2764</v>
      </c>
      <c r="L4896" s="8" t="s">
        <v>2764</v>
      </c>
      <c r="M4896" s="8" t="s">
        <v>2764</v>
      </c>
      <c r="N4896" s="8" t="s">
        <v>2764</v>
      </c>
      <c r="P4896" t="str">
        <f t="shared" si="912"/>
        <v>Buena Vista - Michael Demers</v>
      </c>
      <c r="Q4896" s="8" t="str">
        <f t="shared" si="913"/>
        <v>4</v>
      </c>
      <c r="R4896" s="8" t="str">
        <f t="shared" si="914"/>
        <v>2</v>
      </c>
      <c r="S4896" s="8" t="str">
        <f t="shared" si="915"/>
        <v>1</v>
      </c>
      <c r="T4896" s="8" t="str">
        <f t="shared" si="916"/>
        <v>1</v>
      </c>
      <c r="U4896" s="8" t="str">
        <f t="shared" si="917"/>
        <v>0</v>
      </c>
      <c r="V4896" s="8" t="str">
        <f t="shared" si="918"/>
        <v>0</v>
      </c>
      <c r="W4896" s="8" t="str">
        <f t="shared" si="919"/>
        <v>0</v>
      </c>
      <c r="X4896" s="8" t="str">
        <f t="shared" si="920"/>
        <v>0</v>
      </c>
      <c r="Y4896" s="8" t="str">
        <f t="shared" si="921"/>
        <v>0</v>
      </c>
      <c r="Z4896" s="8" t="str">
        <f t="shared" si="922"/>
        <v>0</v>
      </c>
      <c r="AA4896" s="8" t="str">
        <f t="shared" si="923"/>
        <v>0</v>
      </c>
      <c r="AD4896" t="s">
        <v>9978</v>
      </c>
      <c r="AE4896" s="3">
        <v>2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</row>
    <row r="4897" spans="3:41" x14ac:dyDescent="0.25">
      <c r="C4897" s="6" t="s">
        <v>9983</v>
      </c>
      <c r="D4897" s="9" t="s">
        <v>10343</v>
      </c>
      <c r="E4897" s="9" t="s">
        <v>2800</v>
      </c>
      <c r="F4897" s="9" t="s">
        <v>2764</v>
      </c>
      <c r="G4897" s="9" t="s">
        <v>2764</v>
      </c>
      <c r="H4897" s="9" t="s">
        <v>2764</v>
      </c>
      <c r="I4897" s="9" t="s">
        <v>2764</v>
      </c>
      <c r="J4897" s="9" t="s">
        <v>2764</v>
      </c>
      <c r="K4897" s="9" t="s">
        <v>2764</v>
      </c>
      <c r="L4897" s="9" t="s">
        <v>2764</v>
      </c>
      <c r="M4897" s="9" t="s">
        <v>2764</v>
      </c>
      <c r="N4897" s="9" t="s">
        <v>2764</v>
      </c>
      <c r="P4897" t="str">
        <f t="shared" si="912"/>
        <v>Buena Vista - Timothy Jeffries</v>
      </c>
      <c r="Q4897" s="8" t="str">
        <f t="shared" si="913"/>
        <v>5</v>
      </c>
      <c r="R4897" s="8" t="str">
        <f t="shared" si="914"/>
        <v>4</v>
      </c>
      <c r="S4897" s="8" t="str">
        <f t="shared" si="915"/>
        <v>0</v>
      </c>
      <c r="T4897" s="8" t="str">
        <f t="shared" si="916"/>
        <v>0</v>
      </c>
      <c r="U4897" s="8" t="str">
        <f t="shared" si="917"/>
        <v>0</v>
      </c>
      <c r="V4897" s="8" t="str">
        <f t="shared" si="918"/>
        <v>0</v>
      </c>
      <c r="W4897" s="8" t="str">
        <f t="shared" si="919"/>
        <v>0</v>
      </c>
      <c r="X4897" s="8" t="str">
        <f t="shared" si="920"/>
        <v>0</v>
      </c>
      <c r="Y4897" s="8" t="str">
        <f t="shared" si="921"/>
        <v>0</v>
      </c>
      <c r="Z4897" s="8" t="str">
        <f t="shared" si="922"/>
        <v>0</v>
      </c>
      <c r="AA4897" s="8" t="str">
        <f t="shared" si="923"/>
        <v>0</v>
      </c>
      <c r="AD4897" t="s">
        <v>9979</v>
      </c>
      <c r="AE4897" s="3">
        <v>7</v>
      </c>
      <c r="AF4897" s="3">
        <v>1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</row>
    <row r="4898" spans="3:41" x14ac:dyDescent="0.25">
      <c r="C4898" s="5" t="s">
        <v>9984</v>
      </c>
      <c r="D4898" s="8" t="s">
        <v>4133</v>
      </c>
      <c r="E4898" s="8" t="s">
        <v>2764</v>
      </c>
      <c r="F4898" s="8" t="s">
        <v>2764</v>
      </c>
      <c r="G4898" s="8" t="s">
        <v>2764</v>
      </c>
      <c r="H4898" s="8" t="s">
        <v>2764</v>
      </c>
      <c r="I4898" s="8" t="s">
        <v>2764</v>
      </c>
      <c r="J4898" s="8" t="s">
        <v>2764</v>
      </c>
      <c r="K4898" s="8" t="s">
        <v>2764</v>
      </c>
      <c r="L4898" s="8" t="s">
        <v>2764</v>
      </c>
      <c r="M4898" s="8" t="s">
        <v>2764</v>
      </c>
      <c r="N4898" s="8" t="s">
        <v>2764</v>
      </c>
      <c r="P4898" t="str">
        <f t="shared" si="912"/>
        <v>Buena Vista - Ryan Vogelei</v>
      </c>
      <c r="Q4898" s="8" t="str">
        <f t="shared" si="913"/>
        <v>6</v>
      </c>
      <c r="R4898" s="8" t="str">
        <f t="shared" si="914"/>
        <v>0</v>
      </c>
      <c r="S4898" s="8" t="str">
        <f t="shared" si="915"/>
        <v>0</v>
      </c>
      <c r="T4898" s="8" t="str">
        <f t="shared" si="916"/>
        <v>0</v>
      </c>
      <c r="U4898" s="8" t="str">
        <f t="shared" si="917"/>
        <v>0</v>
      </c>
      <c r="V4898" s="8" t="str">
        <f t="shared" si="918"/>
        <v>0</v>
      </c>
      <c r="W4898" s="8" t="str">
        <f t="shared" si="919"/>
        <v>0</v>
      </c>
      <c r="X4898" s="8" t="str">
        <f t="shared" si="920"/>
        <v>0</v>
      </c>
      <c r="Y4898" s="8" t="str">
        <f t="shared" si="921"/>
        <v>0</v>
      </c>
      <c r="Z4898" s="8" t="str">
        <f t="shared" si="922"/>
        <v>0</v>
      </c>
      <c r="AA4898" s="8" t="str">
        <f t="shared" si="923"/>
        <v>0</v>
      </c>
      <c r="AD4898" t="s">
        <v>9981</v>
      </c>
      <c r="AE4898" s="3">
        <v>5</v>
      </c>
      <c r="AF4898" s="3">
        <v>1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</row>
    <row r="4899" spans="3:41" x14ac:dyDescent="0.25">
      <c r="C4899" s="6" t="s">
        <v>9985</v>
      </c>
      <c r="D4899" s="9" t="s">
        <v>10269</v>
      </c>
      <c r="E4899" s="9" t="s">
        <v>2800</v>
      </c>
      <c r="F4899" s="9" t="s">
        <v>2764</v>
      </c>
      <c r="G4899" s="9" t="s">
        <v>2764</v>
      </c>
      <c r="H4899" s="9" t="s">
        <v>2764</v>
      </c>
      <c r="I4899" s="9" t="s">
        <v>2764</v>
      </c>
      <c r="J4899" s="9" t="s">
        <v>2764</v>
      </c>
      <c r="K4899" s="9" t="s">
        <v>2764</v>
      </c>
      <c r="L4899" s="9" t="s">
        <v>2764</v>
      </c>
      <c r="M4899" s="9" t="s">
        <v>2764</v>
      </c>
      <c r="N4899" s="9" t="s">
        <v>2764</v>
      </c>
      <c r="P4899" t="str">
        <f t="shared" si="912"/>
        <v>Buena Vista - Garrett Sittner</v>
      </c>
      <c r="Q4899" s="8" t="str">
        <f t="shared" si="913"/>
        <v>10</v>
      </c>
      <c r="R4899" s="8" t="str">
        <f t="shared" si="914"/>
        <v>4</v>
      </c>
      <c r="S4899" s="8" t="str">
        <f t="shared" si="915"/>
        <v>0</v>
      </c>
      <c r="T4899" s="8" t="str">
        <f t="shared" si="916"/>
        <v>0</v>
      </c>
      <c r="U4899" s="8" t="str">
        <f t="shared" si="917"/>
        <v>0</v>
      </c>
      <c r="V4899" s="8" t="str">
        <f t="shared" si="918"/>
        <v>0</v>
      </c>
      <c r="W4899" s="8" t="str">
        <f t="shared" si="919"/>
        <v>0</v>
      </c>
      <c r="X4899" s="8" t="str">
        <f t="shared" si="920"/>
        <v>0</v>
      </c>
      <c r="Y4899" s="8" t="str">
        <f t="shared" si="921"/>
        <v>0</v>
      </c>
      <c r="Z4899" s="8" t="str">
        <f t="shared" si="922"/>
        <v>0</v>
      </c>
      <c r="AA4899" s="8" t="str">
        <f t="shared" si="923"/>
        <v>0</v>
      </c>
      <c r="AD4899" t="s">
        <v>9983</v>
      </c>
      <c r="AE4899" s="3">
        <v>5</v>
      </c>
      <c r="AF4899" s="3">
        <v>4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</row>
    <row r="4900" spans="3:41" x14ac:dyDescent="0.25">
      <c r="C4900" s="5" t="s">
        <v>9986</v>
      </c>
      <c r="D4900" s="8" t="s">
        <v>10025</v>
      </c>
      <c r="E4900" s="8" t="s">
        <v>2831</v>
      </c>
      <c r="F4900" s="8" t="s">
        <v>2770</v>
      </c>
      <c r="G4900" s="8" t="s">
        <v>2763</v>
      </c>
      <c r="H4900" s="8" t="s">
        <v>2764</v>
      </c>
      <c r="I4900" s="8" t="s">
        <v>2764</v>
      </c>
      <c r="J4900" s="8" t="s">
        <v>2764</v>
      </c>
      <c r="K4900" s="8" t="s">
        <v>2764</v>
      </c>
      <c r="L4900" s="8" t="s">
        <v>2764</v>
      </c>
      <c r="M4900" s="8" t="s">
        <v>2764</v>
      </c>
      <c r="N4900" s="8" t="s">
        <v>2764</v>
      </c>
      <c r="P4900" t="str">
        <f t="shared" si="912"/>
        <v>Buena Vista - Robert Hawkins</v>
      </c>
      <c r="Q4900" s="8" t="str">
        <f t="shared" si="913"/>
        <v>5</v>
      </c>
      <c r="R4900" s="8" t="str">
        <f t="shared" si="914"/>
        <v>2</v>
      </c>
      <c r="S4900" s="8" t="str">
        <f t="shared" si="915"/>
        <v>1</v>
      </c>
      <c r="T4900" s="8" t="str">
        <f t="shared" si="916"/>
        <v>1</v>
      </c>
      <c r="U4900" s="8" t="str">
        <f t="shared" si="917"/>
        <v>0</v>
      </c>
      <c r="V4900" s="8" t="str">
        <f t="shared" si="918"/>
        <v>0</v>
      </c>
      <c r="W4900" s="8" t="str">
        <f t="shared" si="919"/>
        <v>0</v>
      </c>
      <c r="X4900" s="8" t="str">
        <f t="shared" si="920"/>
        <v>0</v>
      </c>
      <c r="Y4900" s="8" t="str">
        <f t="shared" si="921"/>
        <v>0</v>
      </c>
      <c r="Z4900" s="8" t="str">
        <f t="shared" si="922"/>
        <v>0</v>
      </c>
      <c r="AA4900" s="8" t="str">
        <f t="shared" si="923"/>
        <v>0</v>
      </c>
      <c r="AD4900" t="s">
        <v>9984</v>
      </c>
      <c r="AE4900" s="3">
        <v>6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</row>
    <row r="4901" spans="3:41" x14ac:dyDescent="0.25">
      <c r="C4901" s="6" t="s">
        <v>9987</v>
      </c>
      <c r="D4901" s="9" t="s">
        <v>10234</v>
      </c>
      <c r="E4901" s="9" t="s">
        <v>2775</v>
      </c>
      <c r="F4901" s="9" t="s">
        <v>2764</v>
      </c>
      <c r="G4901" s="9" t="s">
        <v>2764</v>
      </c>
      <c r="H4901" s="9" t="s">
        <v>2764</v>
      </c>
      <c r="I4901" s="9" t="s">
        <v>2764</v>
      </c>
      <c r="J4901" s="9" t="s">
        <v>2764</v>
      </c>
      <c r="K4901" s="9" t="s">
        <v>2764</v>
      </c>
      <c r="L4901" s="9" t="s">
        <v>2764</v>
      </c>
      <c r="M4901" s="9" t="s">
        <v>2764</v>
      </c>
      <c r="N4901" s="9" t="s">
        <v>2764</v>
      </c>
      <c r="P4901" t="str">
        <f t="shared" si="912"/>
        <v>Buena Vista - Connor Sonius</v>
      </c>
      <c r="Q4901" s="8" t="str">
        <f t="shared" si="913"/>
        <v>3</v>
      </c>
      <c r="R4901" s="8" t="str">
        <f t="shared" si="914"/>
        <v>2</v>
      </c>
      <c r="S4901" s="8" t="str">
        <f t="shared" si="915"/>
        <v>0</v>
      </c>
      <c r="T4901" s="8" t="str">
        <f t="shared" si="916"/>
        <v>0</v>
      </c>
      <c r="U4901" s="8" t="str">
        <f t="shared" si="917"/>
        <v>0</v>
      </c>
      <c r="V4901" s="8" t="str">
        <f t="shared" si="918"/>
        <v>0</v>
      </c>
      <c r="W4901" s="8" t="str">
        <f t="shared" si="919"/>
        <v>0</v>
      </c>
      <c r="X4901" s="8" t="str">
        <f t="shared" si="920"/>
        <v>0</v>
      </c>
      <c r="Y4901" s="8" t="str">
        <f t="shared" si="921"/>
        <v>0</v>
      </c>
      <c r="Z4901" s="8" t="str">
        <f t="shared" si="922"/>
        <v>0</v>
      </c>
      <c r="AA4901" s="8" t="str">
        <f t="shared" si="923"/>
        <v>0</v>
      </c>
      <c r="AD4901" t="s">
        <v>9985</v>
      </c>
      <c r="AE4901" s="3">
        <v>10</v>
      </c>
      <c r="AF4901" s="3">
        <v>4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</row>
    <row r="4902" spans="3:41" x14ac:dyDescent="0.25">
      <c r="C4902" s="5" t="s">
        <v>9988</v>
      </c>
      <c r="D4902" s="8" t="s">
        <v>10099</v>
      </c>
      <c r="E4902" s="8" t="s">
        <v>2763</v>
      </c>
      <c r="F4902" s="8" t="s">
        <v>2764</v>
      </c>
      <c r="G4902" s="8" t="s">
        <v>2764</v>
      </c>
      <c r="H4902" s="8" t="s">
        <v>2764</v>
      </c>
      <c r="I4902" s="8" t="s">
        <v>2764</v>
      </c>
      <c r="J4902" s="8" t="s">
        <v>2764</v>
      </c>
      <c r="K4902" s="8" t="s">
        <v>2764</v>
      </c>
      <c r="L4902" s="8" t="s">
        <v>2764</v>
      </c>
      <c r="M4902" s="8" t="s">
        <v>2764</v>
      </c>
      <c r="N4902" s="8" t="s">
        <v>2764</v>
      </c>
      <c r="P4902" t="str">
        <f t="shared" si="912"/>
        <v>Buena Vista - Noah Schmitt</v>
      </c>
      <c r="Q4902" s="8" t="str">
        <f t="shared" si="913"/>
        <v>2</v>
      </c>
      <c r="R4902" s="8" t="str">
        <f t="shared" si="914"/>
        <v>1</v>
      </c>
      <c r="S4902" s="8" t="str">
        <f t="shared" si="915"/>
        <v>0</v>
      </c>
      <c r="T4902" s="8" t="str">
        <f t="shared" si="916"/>
        <v>0</v>
      </c>
      <c r="U4902" s="8" t="str">
        <f t="shared" si="917"/>
        <v>0</v>
      </c>
      <c r="V4902" s="8" t="str">
        <f t="shared" si="918"/>
        <v>0</v>
      </c>
      <c r="W4902" s="8" t="str">
        <f t="shared" si="919"/>
        <v>0</v>
      </c>
      <c r="X4902" s="8" t="str">
        <f t="shared" si="920"/>
        <v>0</v>
      </c>
      <c r="Y4902" s="8" t="str">
        <f t="shared" si="921"/>
        <v>0</v>
      </c>
      <c r="Z4902" s="8" t="str">
        <f t="shared" si="922"/>
        <v>0</v>
      </c>
      <c r="AA4902" s="8" t="str">
        <f t="shared" si="923"/>
        <v>0</v>
      </c>
      <c r="AD4902" t="s">
        <v>9987</v>
      </c>
      <c r="AE4902" s="3">
        <v>3</v>
      </c>
      <c r="AF4902" s="3">
        <v>2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</row>
    <row r="4903" spans="3:41" x14ac:dyDescent="0.25">
      <c r="C4903" s="6" t="s">
        <v>9989</v>
      </c>
      <c r="D4903" s="9" t="s">
        <v>10099</v>
      </c>
      <c r="E4903" s="9" t="s">
        <v>2763</v>
      </c>
      <c r="F4903" s="9" t="s">
        <v>2764</v>
      </c>
      <c r="G4903" s="9" t="s">
        <v>2764</v>
      </c>
      <c r="H4903" s="9" t="s">
        <v>2764</v>
      </c>
      <c r="I4903" s="9" t="s">
        <v>2764</v>
      </c>
      <c r="J4903" s="9" t="s">
        <v>2764</v>
      </c>
      <c r="K4903" s="9" t="s">
        <v>2764</v>
      </c>
      <c r="L4903" s="9" t="s">
        <v>2764</v>
      </c>
      <c r="M4903" s="9" t="s">
        <v>2764</v>
      </c>
      <c r="N4903" s="9" t="s">
        <v>2764</v>
      </c>
      <c r="P4903" t="str">
        <f t="shared" si="912"/>
        <v>Buena Vista - Alex Rogers Jr</v>
      </c>
      <c r="Q4903" s="8" t="str">
        <f t="shared" si="913"/>
        <v>2</v>
      </c>
      <c r="R4903" s="8" t="str">
        <f t="shared" si="914"/>
        <v>1</v>
      </c>
      <c r="S4903" s="8" t="str">
        <f t="shared" si="915"/>
        <v>0</v>
      </c>
      <c r="T4903" s="8" t="str">
        <f t="shared" si="916"/>
        <v>0</v>
      </c>
      <c r="U4903" s="8" t="str">
        <f t="shared" si="917"/>
        <v>0</v>
      </c>
      <c r="V4903" s="8" t="str">
        <f t="shared" si="918"/>
        <v>0</v>
      </c>
      <c r="W4903" s="8" t="str">
        <f t="shared" si="919"/>
        <v>0</v>
      </c>
      <c r="X4903" s="8" t="str">
        <f t="shared" si="920"/>
        <v>0</v>
      </c>
      <c r="Y4903" s="8" t="str">
        <f t="shared" si="921"/>
        <v>0</v>
      </c>
      <c r="Z4903" s="8" t="str">
        <f t="shared" si="922"/>
        <v>0</v>
      </c>
      <c r="AA4903" s="8" t="str">
        <f t="shared" si="923"/>
        <v>0</v>
      </c>
      <c r="AD4903" t="s">
        <v>9988</v>
      </c>
      <c r="AE4903" s="3">
        <v>2</v>
      </c>
      <c r="AF4903" s="3">
        <v>1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</row>
    <row r="4904" spans="3:41" x14ac:dyDescent="0.25">
      <c r="C4904" s="5" t="s">
        <v>9990</v>
      </c>
      <c r="D4904" s="8" t="s">
        <v>2840</v>
      </c>
      <c r="E4904" s="8" t="s">
        <v>2764</v>
      </c>
      <c r="F4904" s="8" t="s">
        <v>2764</v>
      </c>
      <c r="G4904" s="8" t="s">
        <v>2764</v>
      </c>
      <c r="H4904" s="8" t="s">
        <v>2764</v>
      </c>
      <c r="I4904" s="8" t="s">
        <v>2764</v>
      </c>
      <c r="J4904" s="8" t="s">
        <v>2764</v>
      </c>
      <c r="K4904" s="8" t="s">
        <v>2764</v>
      </c>
      <c r="L4904" s="8" t="s">
        <v>2764</v>
      </c>
      <c r="M4904" s="8" t="s">
        <v>2764</v>
      </c>
      <c r="N4904" s="8" t="s">
        <v>2764</v>
      </c>
      <c r="P4904" t="str">
        <f t="shared" si="912"/>
        <v>Buena Vista - DJ McNeal</v>
      </c>
      <c r="Q4904" s="8" t="str">
        <f t="shared" si="913"/>
        <v>2</v>
      </c>
      <c r="R4904" s="8" t="str">
        <f t="shared" si="914"/>
        <v>0</v>
      </c>
      <c r="S4904" s="8" t="str">
        <f t="shared" si="915"/>
        <v>0</v>
      </c>
      <c r="T4904" s="8" t="str">
        <f t="shared" si="916"/>
        <v>0</v>
      </c>
      <c r="U4904" s="8" t="str">
        <f t="shared" si="917"/>
        <v>0</v>
      </c>
      <c r="V4904" s="8" t="str">
        <f t="shared" si="918"/>
        <v>0</v>
      </c>
      <c r="W4904" s="8" t="str">
        <f t="shared" si="919"/>
        <v>0</v>
      </c>
      <c r="X4904" s="8" t="str">
        <f t="shared" si="920"/>
        <v>0</v>
      </c>
      <c r="Y4904" s="8" t="str">
        <f t="shared" si="921"/>
        <v>0</v>
      </c>
      <c r="Z4904" s="8" t="str">
        <f t="shared" si="922"/>
        <v>0</v>
      </c>
      <c r="AA4904" s="8" t="str">
        <f t="shared" si="923"/>
        <v>0</v>
      </c>
      <c r="AD4904" t="s">
        <v>9989</v>
      </c>
      <c r="AE4904" s="3">
        <v>2</v>
      </c>
      <c r="AF4904" s="3">
        <v>1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</row>
    <row r="4905" spans="3:41" x14ac:dyDescent="0.25">
      <c r="C4905" s="6" t="s">
        <v>9991</v>
      </c>
      <c r="D4905" s="9" t="s">
        <v>2865</v>
      </c>
      <c r="E4905" s="9" t="s">
        <v>2764</v>
      </c>
      <c r="F4905" s="9" t="s">
        <v>2764</v>
      </c>
      <c r="G4905" s="9" t="s">
        <v>2764</v>
      </c>
      <c r="H4905" s="9" t="s">
        <v>2764</v>
      </c>
      <c r="I4905" s="9" t="s">
        <v>2764</v>
      </c>
      <c r="J4905" s="9" t="s">
        <v>2764</v>
      </c>
      <c r="K4905" s="9" t="s">
        <v>2764</v>
      </c>
      <c r="L4905" s="9" t="s">
        <v>2764</v>
      </c>
      <c r="M4905" s="9" t="s">
        <v>2764</v>
      </c>
      <c r="N4905" s="9" t="s">
        <v>2764</v>
      </c>
      <c r="P4905" t="str">
        <f t="shared" si="912"/>
        <v>Buena Vista - Quentin Pharis</v>
      </c>
      <c r="Q4905" s="8" t="str">
        <f t="shared" si="913"/>
        <v>1</v>
      </c>
      <c r="R4905" s="8" t="str">
        <f t="shared" si="914"/>
        <v>0</v>
      </c>
      <c r="S4905" s="8" t="str">
        <f t="shared" si="915"/>
        <v>0</v>
      </c>
      <c r="T4905" s="8" t="str">
        <f t="shared" si="916"/>
        <v>0</v>
      </c>
      <c r="U4905" s="8" t="str">
        <f t="shared" si="917"/>
        <v>0</v>
      </c>
      <c r="V4905" s="8" t="str">
        <f t="shared" si="918"/>
        <v>0</v>
      </c>
      <c r="W4905" s="8" t="str">
        <f t="shared" si="919"/>
        <v>0</v>
      </c>
      <c r="X4905" s="8" t="str">
        <f t="shared" si="920"/>
        <v>0</v>
      </c>
      <c r="Y4905" s="8" t="str">
        <f t="shared" si="921"/>
        <v>0</v>
      </c>
      <c r="Z4905" s="8" t="str">
        <f t="shared" si="922"/>
        <v>0</v>
      </c>
      <c r="AA4905" s="8" t="str">
        <f t="shared" si="923"/>
        <v>0</v>
      </c>
      <c r="AD4905" t="s">
        <v>9990</v>
      </c>
      <c r="AE4905" s="3">
        <v>2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</row>
    <row r="4906" spans="3:41" x14ac:dyDescent="0.25">
      <c r="C4906" s="5" t="s">
        <v>9992</v>
      </c>
      <c r="D4906" s="8" t="s">
        <v>2840</v>
      </c>
      <c r="E4906" s="8" t="s">
        <v>2764</v>
      </c>
      <c r="F4906" s="8" t="s">
        <v>2764</v>
      </c>
      <c r="G4906" s="8" t="s">
        <v>2764</v>
      </c>
      <c r="H4906" s="8" t="s">
        <v>2764</v>
      </c>
      <c r="I4906" s="8" t="s">
        <v>2764</v>
      </c>
      <c r="J4906" s="8" t="s">
        <v>2764</v>
      </c>
      <c r="K4906" s="8" t="s">
        <v>2764</v>
      </c>
      <c r="L4906" s="8" t="s">
        <v>2764</v>
      </c>
      <c r="M4906" s="8" t="s">
        <v>2764</v>
      </c>
      <c r="N4906" s="8" t="s">
        <v>2764</v>
      </c>
      <c r="P4906" t="str">
        <f t="shared" si="912"/>
        <v>Buena Vista - Lincoln Rock</v>
      </c>
      <c r="Q4906" s="8" t="str">
        <f t="shared" si="913"/>
        <v>2</v>
      </c>
      <c r="R4906" s="8" t="str">
        <f t="shared" si="914"/>
        <v>0</v>
      </c>
      <c r="S4906" s="8" t="str">
        <f t="shared" si="915"/>
        <v>0</v>
      </c>
      <c r="T4906" s="8" t="str">
        <f t="shared" si="916"/>
        <v>0</v>
      </c>
      <c r="U4906" s="8" t="str">
        <f t="shared" si="917"/>
        <v>0</v>
      </c>
      <c r="V4906" s="8" t="str">
        <f t="shared" si="918"/>
        <v>0</v>
      </c>
      <c r="W4906" s="8" t="str">
        <f t="shared" si="919"/>
        <v>0</v>
      </c>
      <c r="X4906" s="8" t="str">
        <f t="shared" si="920"/>
        <v>0</v>
      </c>
      <c r="Y4906" s="8" t="str">
        <f t="shared" si="921"/>
        <v>0</v>
      </c>
      <c r="Z4906" s="8" t="str">
        <f t="shared" si="922"/>
        <v>0</v>
      </c>
      <c r="AA4906" s="8" t="str">
        <f t="shared" si="923"/>
        <v>0</v>
      </c>
      <c r="AD4906" t="s">
        <v>9991</v>
      </c>
      <c r="AE4906" s="3">
        <v>1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</row>
    <row r="4907" spans="3:41" x14ac:dyDescent="0.25">
      <c r="C4907" s="6" t="s">
        <v>9993</v>
      </c>
      <c r="D4907" s="9" t="s">
        <v>10029</v>
      </c>
      <c r="E4907" s="9" t="s">
        <v>2764</v>
      </c>
      <c r="F4907" s="9" t="s">
        <v>2764</v>
      </c>
      <c r="G4907" s="9" t="s">
        <v>2764</v>
      </c>
      <c r="H4907" s="9" t="s">
        <v>2764</v>
      </c>
      <c r="I4907" s="9" t="s">
        <v>2764</v>
      </c>
      <c r="J4907" s="9" t="s">
        <v>2764</v>
      </c>
      <c r="K4907" s="9" t="s">
        <v>2764</v>
      </c>
      <c r="L4907" s="9" t="s">
        <v>2764</v>
      </c>
      <c r="M4907" s="9" t="s">
        <v>2764</v>
      </c>
      <c r="N4907" s="9" t="s">
        <v>2764</v>
      </c>
      <c r="P4907" t="str">
        <f t="shared" si="912"/>
        <v>Central Michigan - Matty Smith</v>
      </c>
      <c r="Q4907" s="8" t="str">
        <f t="shared" si="913"/>
        <v>1</v>
      </c>
      <c r="R4907" s="8" t="str">
        <f t="shared" si="914"/>
        <v>0</v>
      </c>
      <c r="S4907" s="8" t="str">
        <f t="shared" si="915"/>
        <v>0</v>
      </c>
      <c r="T4907" s="8" t="str">
        <f t="shared" si="916"/>
        <v>0</v>
      </c>
      <c r="U4907" s="8" t="str">
        <f t="shared" si="917"/>
        <v>0</v>
      </c>
      <c r="V4907" s="8" t="str">
        <f t="shared" si="918"/>
        <v>0</v>
      </c>
      <c r="W4907" s="8" t="str">
        <f t="shared" si="919"/>
        <v>0</v>
      </c>
      <c r="X4907" s="8" t="str">
        <f t="shared" si="920"/>
        <v>0</v>
      </c>
      <c r="Y4907" s="8" t="str">
        <f t="shared" si="921"/>
        <v>0</v>
      </c>
      <c r="Z4907" s="8" t="str">
        <f t="shared" si="922"/>
        <v>0</v>
      </c>
      <c r="AA4907" s="8" t="str">
        <f t="shared" si="923"/>
        <v>0</v>
      </c>
      <c r="AD4907" t="s">
        <v>9992</v>
      </c>
      <c r="AE4907" s="3">
        <v>2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</row>
    <row r="4908" spans="3:41" x14ac:dyDescent="0.25">
      <c r="C4908" s="5" t="s">
        <v>9994</v>
      </c>
      <c r="D4908" s="8" t="s">
        <v>10029</v>
      </c>
      <c r="E4908" s="8" t="s">
        <v>2763</v>
      </c>
      <c r="F4908" s="8" t="s">
        <v>2764</v>
      </c>
      <c r="G4908" s="8" t="s">
        <v>2764</v>
      </c>
      <c r="H4908" s="8" t="s">
        <v>2764</v>
      </c>
      <c r="I4908" s="8" t="s">
        <v>2764</v>
      </c>
      <c r="J4908" s="8" t="s">
        <v>2764</v>
      </c>
      <c r="K4908" s="8" t="s">
        <v>2764</v>
      </c>
      <c r="L4908" s="8" t="s">
        <v>2764</v>
      </c>
      <c r="M4908" s="8" t="s">
        <v>2764</v>
      </c>
      <c r="N4908" s="8" t="s">
        <v>2764</v>
      </c>
      <c r="P4908" t="str">
        <f t="shared" si="912"/>
        <v>Coastal Carolina - Sanders Ajay</v>
      </c>
      <c r="Q4908" s="8" t="str">
        <f t="shared" si="913"/>
        <v>1</v>
      </c>
      <c r="R4908" s="8" t="str">
        <f t="shared" si="914"/>
        <v>1</v>
      </c>
      <c r="S4908" s="8" t="str">
        <f t="shared" si="915"/>
        <v>0</v>
      </c>
      <c r="T4908" s="8" t="str">
        <f t="shared" si="916"/>
        <v>0</v>
      </c>
      <c r="U4908" s="8" t="str">
        <f t="shared" si="917"/>
        <v>0</v>
      </c>
      <c r="V4908" s="8" t="str">
        <f t="shared" si="918"/>
        <v>0</v>
      </c>
      <c r="W4908" s="8" t="str">
        <f t="shared" si="919"/>
        <v>0</v>
      </c>
      <c r="X4908" s="8" t="str">
        <f t="shared" si="920"/>
        <v>0</v>
      </c>
      <c r="Y4908" s="8" t="str">
        <f t="shared" si="921"/>
        <v>0</v>
      </c>
      <c r="Z4908" s="8" t="str">
        <f t="shared" si="922"/>
        <v>0</v>
      </c>
      <c r="AA4908" s="8" t="str">
        <f t="shared" si="923"/>
        <v>0</v>
      </c>
      <c r="AD4908" t="s">
        <v>9993</v>
      </c>
      <c r="AE4908" s="3">
        <v>1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</row>
    <row r="4909" spans="3:41" x14ac:dyDescent="0.25">
      <c r="C4909" s="6" t="s">
        <v>9995</v>
      </c>
      <c r="D4909" s="9" t="s">
        <v>10025</v>
      </c>
      <c r="E4909" s="9" t="s">
        <v>2775</v>
      </c>
      <c r="F4909" s="9" t="s">
        <v>2764</v>
      </c>
      <c r="G4909" s="9" t="s">
        <v>2764</v>
      </c>
      <c r="H4909" s="9" t="s">
        <v>2764</v>
      </c>
      <c r="I4909" s="9" t="s">
        <v>2764</v>
      </c>
      <c r="J4909" s="9" t="s">
        <v>2764</v>
      </c>
      <c r="K4909" s="9" t="s">
        <v>2764</v>
      </c>
      <c r="L4909" s="9" t="s">
        <v>2764</v>
      </c>
      <c r="M4909" s="9" t="s">
        <v>2764</v>
      </c>
      <c r="N4909" s="9" t="s">
        <v>2764</v>
      </c>
      <c r="P4909" t="str">
        <f t="shared" si="912"/>
        <v>Colorado College - CooXooEii Black</v>
      </c>
      <c r="Q4909" s="8" t="str">
        <f t="shared" si="913"/>
        <v>5</v>
      </c>
      <c r="R4909" s="8" t="str">
        <f t="shared" si="914"/>
        <v>2</v>
      </c>
      <c r="S4909" s="8" t="str">
        <f t="shared" si="915"/>
        <v>0</v>
      </c>
      <c r="T4909" s="8" t="str">
        <f t="shared" si="916"/>
        <v>0</v>
      </c>
      <c r="U4909" s="8" t="str">
        <f t="shared" si="917"/>
        <v>0</v>
      </c>
      <c r="V4909" s="8" t="str">
        <f t="shared" si="918"/>
        <v>0</v>
      </c>
      <c r="W4909" s="8" t="str">
        <f t="shared" si="919"/>
        <v>0</v>
      </c>
      <c r="X4909" s="8" t="str">
        <f t="shared" si="920"/>
        <v>0</v>
      </c>
      <c r="Y4909" s="8" t="str">
        <f t="shared" si="921"/>
        <v>0</v>
      </c>
      <c r="Z4909" s="8" t="str">
        <f t="shared" si="922"/>
        <v>0</v>
      </c>
      <c r="AA4909" s="8" t="str">
        <f t="shared" si="923"/>
        <v>0</v>
      </c>
      <c r="AD4909" t="s">
        <v>9994</v>
      </c>
      <c r="AE4909" s="3">
        <v>1</v>
      </c>
      <c r="AF4909" s="3">
        <v>1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</row>
    <row r="4910" spans="3:41" x14ac:dyDescent="0.25">
      <c r="C4910" s="5" t="s">
        <v>9996</v>
      </c>
      <c r="D4910" s="8" t="s">
        <v>2865</v>
      </c>
      <c r="E4910" s="8" t="s">
        <v>2764</v>
      </c>
      <c r="F4910" s="8" t="s">
        <v>2764</v>
      </c>
      <c r="G4910" s="8" t="s">
        <v>2764</v>
      </c>
      <c r="H4910" s="8" t="s">
        <v>2764</v>
      </c>
      <c r="I4910" s="8" t="s">
        <v>2764</v>
      </c>
      <c r="J4910" s="8" t="s">
        <v>2764</v>
      </c>
      <c r="K4910" s="8" t="s">
        <v>2764</v>
      </c>
      <c r="L4910" s="8" t="s">
        <v>2764</v>
      </c>
      <c r="M4910" s="8" t="s">
        <v>2764</v>
      </c>
      <c r="N4910" s="8" t="s">
        <v>2764</v>
      </c>
      <c r="P4910" t="str">
        <f t="shared" si="912"/>
        <v>Colorado College - Nabeel Elabdeia</v>
      </c>
      <c r="Q4910" s="8" t="str">
        <f t="shared" si="913"/>
        <v>1</v>
      </c>
      <c r="R4910" s="8" t="str">
        <f t="shared" si="914"/>
        <v>0</v>
      </c>
      <c r="S4910" s="8" t="str">
        <f t="shared" si="915"/>
        <v>0</v>
      </c>
      <c r="T4910" s="8" t="str">
        <f t="shared" si="916"/>
        <v>0</v>
      </c>
      <c r="U4910" s="8" t="str">
        <f t="shared" si="917"/>
        <v>0</v>
      </c>
      <c r="V4910" s="8" t="str">
        <f t="shared" si="918"/>
        <v>0</v>
      </c>
      <c r="W4910" s="8" t="str">
        <f t="shared" si="919"/>
        <v>0</v>
      </c>
      <c r="X4910" s="8" t="str">
        <f t="shared" si="920"/>
        <v>0</v>
      </c>
      <c r="Y4910" s="8" t="str">
        <f t="shared" si="921"/>
        <v>0</v>
      </c>
      <c r="Z4910" s="8" t="str">
        <f t="shared" si="922"/>
        <v>0</v>
      </c>
      <c r="AA4910" s="8" t="str">
        <f t="shared" si="923"/>
        <v>0</v>
      </c>
      <c r="AD4910" t="s">
        <v>9995</v>
      </c>
      <c r="AE4910" s="3">
        <v>5</v>
      </c>
      <c r="AF4910" s="3">
        <v>2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</row>
    <row r="4911" spans="3:41" x14ac:dyDescent="0.25">
      <c r="C4911" s="6" t="s">
        <v>9997</v>
      </c>
      <c r="D4911" s="9" t="s">
        <v>2840</v>
      </c>
      <c r="E4911" s="9" t="s">
        <v>2764</v>
      </c>
      <c r="F4911" s="9" t="s">
        <v>2764</v>
      </c>
      <c r="G4911" s="9" t="s">
        <v>2764</v>
      </c>
      <c r="H4911" s="9" t="s">
        <v>2764</v>
      </c>
      <c r="I4911" s="9" t="s">
        <v>2764</v>
      </c>
      <c r="J4911" s="9" t="s">
        <v>2764</v>
      </c>
      <c r="K4911" s="9" t="s">
        <v>2764</v>
      </c>
      <c r="L4911" s="9" t="s">
        <v>2764</v>
      </c>
      <c r="M4911" s="9" t="s">
        <v>2764</v>
      </c>
      <c r="N4911" s="9" t="s">
        <v>2764</v>
      </c>
      <c r="P4911" t="str">
        <f t="shared" si="912"/>
        <v>Colorado College - Scott Cunningham</v>
      </c>
      <c r="Q4911" s="8" t="str">
        <f t="shared" si="913"/>
        <v>2</v>
      </c>
      <c r="R4911" s="8" t="str">
        <f t="shared" si="914"/>
        <v>0</v>
      </c>
      <c r="S4911" s="8" t="str">
        <f t="shared" si="915"/>
        <v>0</v>
      </c>
      <c r="T4911" s="8" t="str">
        <f t="shared" si="916"/>
        <v>0</v>
      </c>
      <c r="U4911" s="8" t="str">
        <f t="shared" si="917"/>
        <v>0</v>
      </c>
      <c r="V4911" s="8" t="str">
        <f t="shared" si="918"/>
        <v>0</v>
      </c>
      <c r="W4911" s="8" t="str">
        <f t="shared" si="919"/>
        <v>0</v>
      </c>
      <c r="X4911" s="8" t="str">
        <f t="shared" si="920"/>
        <v>0</v>
      </c>
      <c r="Y4911" s="8" t="str">
        <f t="shared" si="921"/>
        <v>0</v>
      </c>
      <c r="Z4911" s="8" t="str">
        <f t="shared" si="922"/>
        <v>0</v>
      </c>
      <c r="AA4911" s="8" t="str">
        <f t="shared" si="923"/>
        <v>0</v>
      </c>
      <c r="AD4911" t="s">
        <v>9996</v>
      </c>
      <c r="AE4911" s="3">
        <v>1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</row>
    <row r="4912" spans="3:41" x14ac:dyDescent="0.25">
      <c r="C4912" s="5" t="s">
        <v>9998</v>
      </c>
      <c r="D4912" s="8" t="s">
        <v>10026</v>
      </c>
      <c r="E4912" s="8" t="s">
        <v>2763</v>
      </c>
      <c r="F4912" s="8" t="s">
        <v>2764</v>
      </c>
      <c r="G4912" s="8" t="s">
        <v>2764</v>
      </c>
      <c r="H4912" s="8" t="s">
        <v>2764</v>
      </c>
      <c r="I4912" s="8" t="s">
        <v>2764</v>
      </c>
      <c r="J4912" s="8" t="s">
        <v>2764</v>
      </c>
      <c r="K4912" s="8" t="s">
        <v>2764</v>
      </c>
      <c r="L4912" s="8" t="s">
        <v>2764</v>
      </c>
      <c r="M4912" s="8" t="s">
        <v>2764</v>
      </c>
      <c r="N4912" s="8" t="s">
        <v>2764</v>
      </c>
      <c r="P4912" t="str">
        <f t="shared" si="912"/>
        <v>Colorado College - Edmund Pendleton</v>
      </c>
      <c r="Q4912" s="8" t="str">
        <f t="shared" si="913"/>
        <v>3</v>
      </c>
      <c r="R4912" s="8" t="str">
        <f t="shared" si="914"/>
        <v>1</v>
      </c>
      <c r="S4912" s="8" t="str">
        <f t="shared" si="915"/>
        <v>0</v>
      </c>
      <c r="T4912" s="8" t="str">
        <f t="shared" si="916"/>
        <v>0</v>
      </c>
      <c r="U4912" s="8" t="str">
        <f t="shared" si="917"/>
        <v>0</v>
      </c>
      <c r="V4912" s="8" t="str">
        <f t="shared" si="918"/>
        <v>0</v>
      </c>
      <c r="W4912" s="8" t="str">
        <f t="shared" si="919"/>
        <v>0</v>
      </c>
      <c r="X4912" s="8" t="str">
        <f t="shared" si="920"/>
        <v>0</v>
      </c>
      <c r="Y4912" s="8" t="str">
        <f t="shared" si="921"/>
        <v>0</v>
      </c>
      <c r="Z4912" s="8" t="str">
        <f t="shared" si="922"/>
        <v>0</v>
      </c>
      <c r="AA4912" s="8" t="str">
        <f t="shared" si="923"/>
        <v>0</v>
      </c>
      <c r="AD4912" t="s">
        <v>9997</v>
      </c>
      <c r="AE4912" s="3">
        <v>2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</row>
    <row r="4913" spans="3:41" x14ac:dyDescent="0.25">
      <c r="C4913" s="6" t="s">
        <v>9999</v>
      </c>
      <c r="D4913" s="9" t="s">
        <v>10089</v>
      </c>
      <c r="E4913" s="9" t="s">
        <v>2763</v>
      </c>
      <c r="F4913" s="9" t="s">
        <v>2764</v>
      </c>
      <c r="G4913" s="9" t="s">
        <v>2764</v>
      </c>
      <c r="H4913" s="9" t="s">
        <v>2764</v>
      </c>
      <c r="I4913" s="9" t="s">
        <v>2764</v>
      </c>
      <c r="J4913" s="9" t="s">
        <v>2764</v>
      </c>
      <c r="K4913" s="9" t="s">
        <v>2764</v>
      </c>
      <c r="L4913" s="9" t="s">
        <v>2764</v>
      </c>
      <c r="M4913" s="9" t="s">
        <v>2764</v>
      </c>
      <c r="N4913" s="9" t="s">
        <v>2764</v>
      </c>
      <c r="P4913" t="str">
        <f t="shared" si="912"/>
        <v>Colorado College - Devin Martinez</v>
      </c>
      <c r="Q4913" s="8" t="str">
        <f t="shared" si="913"/>
        <v>4</v>
      </c>
      <c r="R4913" s="8" t="str">
        <f t="shared" si="914"/>
        <v>1</v>
      </c>
      <c r="S4913" s="8" t="str">
        <f t="shared" si="915"/>
        <v>0</v>
      </c>
      <c r="T4913" s="8" t="str">
        <f t="shared" si="916"/>
        <v>0</v>
      </c>
      <c r="U4913" s="8" t="str">
        <f t="shared" si="917"/>
        <v>0</v>
      </c>
      <c r="V4913" s="8" t="str">
        <f t="shared" si="918"/>
        <v>0</v>
      </c>
      <c r="W4913" s="8" t="str">
        <f t="shared" si="919"/>
        <v>0</v>
      </c>
      <c r="X4913" s="8" t="str">
        <f t="shared" si="920"/>
        <v>0</v>
      </c>
      <c r="Y4913" s="8" t="str">
        <f t="shared" si="921"/>
        <v>0</v>
      </c>
      <c r="Z4913" s="8" t="str">
        <f t="shared" si="922"/>
        <v>0</v>
      </c>
      <c r="AA4913" s="8" t="str">
        <f t="shared" si="923"/>
        <v>0</v>
      </c>
      <c r="AD4913" t="s">
        <v>9998</v>
      </c>
      <c r="AE4913" s="3">
        <v>3</v>
      </c>
      <c r="AF4913" s="3">
        <v>1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</row>
    <row r="4914" spans="3:41" x14ac:dyDescent="0.25">
      <c r="C4914" s="5" t="s">
        <v>10000</v>
      </c>
      <c r="D4914" s="8" t="s">
        <v>5769</v>
      </c>
      <c r="E4914" s="8" t="s">
        <v>2764</v>
      </c>
      <c r="F4914" s="8" t="s">
        <v>2764</v>
      </c>
      <c r="G4914" s="8" t="s">
        <v>2764</v>
      </c>
      <c r="H4914" s="8" t="s">
        <v>2764</v>
      </c>
      <c r="I4914" s="8" t="s">
        <v>2764</v>
      </c>
      <c r="J4914" s="8" t="s">
        <v>2764</v>
      </c>
      <c r="K4914" s="8" t="s">
        <v>2764</v>
      </c>
      <c r="L4914" s="8" t="s">
        <v>2764</v>
      </c>
      <c r="M4914" s="8" t="s">
        <v>2764</v>
      </c>
      <c r="N4914" s="8" t="s">
        <v>2764</v>
      </c>
      <c r="P4914" t="str">
        <f t="shared" si="912"/>
        <v>Colorado College - Aaron Acosta</v>
      </c>
      <c r="Q4914" s="8" t="str">
        <f t="shared" si="913"/>
        <v>5</v>
      </c>
      <c r="R4914" s="8" t="str">
        <f t="shared" si="914"/>
        <v>0</v>
      </c>
      <c r="S4914" s="8" t="str">
        <f t="shared" si="915"/>
        <v>0</v>
      </c>
      <c r="T4914" s="8" t="str">
        <f t="shared" si="916"/>
        <v>0</v>
      </c>
      <c r="U4914" s="8" t="str">
        <f t="shared" si="917"/>
        <v>0</v>
      </c>
      <c r="V4914" s="8" t="str">
        <f t="shared" si="918"/>
        <v>0</v>
      </c>
      <c r="W4914" s="8" t="str">
        <f t="shared" si="919"/>
        <v>0</v>
      </c>
      <c r="X4914" s="8" t="str">
        <f t="shared" si="920"/>
        <v>0</v>
      </c>
      <c r="Y4914" s="8" t="str">
        <f t="shared" si="921"/>
        <v>0</v>
      </c>
      <c r="Z4914" s="8" t="str">
        <f t="shared" si="922"/>
        <v>0</v>
      </c>
      <c r="AA4914" s="8" t="str">
        <f t="shared" si="923"/>
        <v>0</v>
      </c>
      <c r="AD4914" t="s">
        <v>9999</v>
      </c>
      <c r="AE4914" s="3">
        <v>4</v>
      </c>
      <c r="AF4914" s="3">
        <v>1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</row>
    <row r="4915" spans="3:41" x14ac:dyDescent="0.25">
      <c r="C4915" s="6" t="s">
        <v>10001</v>
      </c>
      <c r="D4915" s="9" t="s">
        <v>10029</v>
      </c>
      <c r="E4915" s="9" t="s">
        <v>2764</v>
      </c>
      <c r="F4915" s="9" t="s">
        <v>2764</v>
      </c>
      <c r="G4915" s="9" t="s">
        <v>2764</v>
      </c>
      <c r="H4915" s="9" t="s">
        <v>2764</v>
      </c>
      <c r="I4915" s="9" t="s">
        <v>2764</v>
      </c>
      <c r="J4915" s="9" t="s">
        <v>2764</v>
      </c>
      <c r="K4915" s="9" t="s">
        <v>2764</v>
      </c>
      <c r="L4915" s="9" t="s">
        <v>2764</v>
      </c>
      <c r="M4915" s="9" t="s">
        <v>2764</v>
      </c>
      <c r="N4915" s="9" t="s">
        <v>2764</v>
      </c>
      <c r="P4915" t="str">
        <f t="shared" si="912"/>
        <v>Colorado College - Ryan Flippo</v>
      </c>
      <c r="Q4915" s="8" t="str">
        <f t="shared" si="913"/>
        <v>1</v>
      </c>
      <c r="R4915" s="8" t="str">
        <f t="shared" si="914"/>
        <v>0</v>
      </c>
      <c r="S4915" s="8" t="str">
        <f t="shared" si="915"/>
        <v>0</v>
      </c>
      <c r="T4915" s="8" t="str">
        <f t="shared" si="916"/>
        <v>0</v>
      </c>
      <c r="U4915" s="8" t="str">
        <f t="shared" si="917"/>
        <v>0</v>
      </c>
      <c r="V4915" s="8" t="str">
        <f t="shared" si="918"/>
        <v>0</v>
      </c>
      <c r="W4915" s="8" t="str">
        <f t="shared" si="919"/>
        <v>0</v>
      </c>
      <c r="X4915" s="8" t="str">
        <f t="shared" si="920"/>
        <v>0</v>
      </c>
      <c r="Y4915" s="8" t="str">
        <f t="shared" si="921"/>
        <v>0</v>
      </c>
      <c r="Z4915" s="8" t="str">
        <f t="shared" si="922"/>
        <v>0</v>
      </c>
      <c r="AA4915" s="8" t="str">
        <f t="shared" si="923"/>
        <v>0</v>
      </c>
      <c r="AD4915" t="s">
        <v>10000</v>
      </c>
      <c r="AE4915" s="3">
        <v>5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</row>
    <row r="4916" spans="3:41" x14ac:dyDescent="0.25">
      <c r="C4916" s="5" t="s">
        <v>10002</v>
      </c>
      <c r="D4916" s="8" t="s">
        <v>10180</v>
      </c>
      <c r="E4916" s="8" t="s">
        <v>2770</v>
      </c>
      <c r="F4916" s="8" t="s">
        <v>2763</v>
      </c>
      <c r="G4916" s="8" t="s">
        <v>2764</v>
      </c>
      <c r="H4916" s="8" t="s">
        <v>2764</v>
      </c>
      <c r="I4916" s="8" t="s">
        <v>2764</v>
      </c>
      <c r="J4916" s="8" t="s">
        <v>2764</v>
      </c>
      <c r="K4916" s="8" t="s">
        <v>2764</v>
      </c>
      <c r="L4916" s="8" t="s">
        <v>2764</v>
      </c>
      <c r="M4916" s="8" t="s">
        <v>2764</v>
      </c>
      <c r="N4916" s="8" t="s">
        <v>2764</v>
      </c>
      <c r="P4916" t="str">
        <f t="shared" si="912"/>
        <v>Colorado College - Eric Jonas</v>
      </c>
      <c r="Q4916" s="8" t="str">
        <f t="shared" si="913"/>
        <v>4</v>
      </c>
      <c r="R4916" s="8" t="str">
        <f t="shared" si="914"/>
        <v>1</v>
      </c>
      <c r="S4916" s="8" t="str">
        <f t="shared" si="915"/>
        <v>1</v>
      </c>
      <c r="T4916" s="8" t="str">
        <f t="shared" si="916"/>
        <v>0</v>
      </c>
      <c r="U4916" s="8" t="str">
        <f t="shared" si="917"/>
        <v>0</v>
      </c>
      <c r="V4916" s="8" t="str">
        <f t="shared" si="918"/>
        <v>0</v>
      </c>
      <c r="W4916" s="8" t="str">
        <f t="shared" si="919"/>
        <v>0</v>
      </c>
      <c r="X4916" s="8" t="str">
        <f t="shared" si="920"/>
        <v>0</v>
      </c>
      <c r="Y4916" s="8" t="str">
        <f t="shared" si="921"/>
        <v>0</v>
      </c>
      <c r="Z4916" s="8" t="str">
        <f t="shared" si="922"/>
        <v>0</v>
      </c>
      <c r="AA4916" s="8" t="str">
        <f t="shared" si="923"/>
        <v>0</v>
      </c>
      <c r="AD4916" t="s">
        <v>10001</v>
      </c>
      <c r="AE4916" s="3">
        <v>1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</row>
    <row r="4917" spans="3:41" x14ac:dyDescent="0.25">
      <c r="C4917" s="6" t="s">
        <v>10003</v>
      </c>
      <c r="D4917" s="9" t="s">
        <v>2865</v>
      </c>
      <c r="E4917" s="9" t="s">
        <v>2764</v>
      </c>
      <c r="F4917" s="9" t="s">
        <v>2764</v>
      </c>
      <c r="G4917" s="9" t="s">
        <v>2764</v>
      </c>
      <c r="H4917" s="9" t="s">
        <v>2764</v>
      </c>
      <c r="I4917" s="9" t="s">
        <v>2764</v>
      </c>
      <c r="J4917" s="9" t="s">
        <v>2764</v>
      </c>
      <c r="K4917" s="9" t="s">
        <v>2764</v>
      </c>
      <c r="L4917" s="9" t="s">
        <v>2764</v>
      </c>
      <c r="M4917" s="9" t="s">
        <v>2764</v>
      </c>
      <c r="N4917" s="9" t="s">
        <v>2764</v>
      </c>
      <c r="P4917" t="str">
        <f t="shared" si="912"/>
        <v>Colorado College - Sean Stem</v>
      </c>
      <c r="Q4917" s="8" t="str">
        <f t="shared" si="913"/>
        <v>1</v>
      </c>
      <c r="R4917" s="8" t="str">
        <f t="shared" si="914"/>
        <v>0</v>
      </c>
      <c r="S4917" s="8" t="str">
        <f t="shared" si="915"/>
        <v>0</v>
      </c>
      <c r="T4917" s="8" t="str">
        <f t="shared" si="916"/>
        <v>0</v>
      </c>
      <c r="U4917" s="8" t="str">
        <f t="shared" si="917"/>
        <v>0</v>
      </c>
      <c r="V4917" s="8" t="str">
        <f t="shared" si="918"/>
        <v>0</v>
      </c>
      <c r="W4917" s="8" t="str">
        <f t="shared" si="919"/>
        <v>0</v>
      </c>
      <c r="X4917" s="8" t="str">
        <f t="shared" si="920"/>
        <v>0</v>
      </c>
      <c r="Y4917" s="8" t="str">
        <f t="shared" si="921"/>
        <v>0</v>
      </c>
      <c r="Z4917" s="8" t="str">
        <f t="shared" si="922"/>
        <v>0</v>
      </c>
      <c r="AA4917" s="8" t="str">
        <f t="shared" si="923"/>
        <v>0</v>
      </c>
      <c r="AD4917" t="s">
        <v>10002</v>
      </c>
      <c r="AE4917" s="3">
        <v>4</v>
      </c>
      <c r="AF4917" s="3">
        <v>1</v>
      </c>
      <c r="AG4917" s="3">
        <v>1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</row>
    <row r="4918" spans="3:41" x14ac:dyDescent="0.25">
      <c r="C4918" s="5" t="s">
        <v>10004</v>
      </c>
      <c r="D4918" s="8" t="s">
        <v>10029</v>
      </c>
      <c r="E4918" s="8" t="s">
        <v>2764</v>
      </c>
      <c r="F4918" s="8" t="s">
        <v>2764</v>
      </c>
      <c r="G4918" s="8" t="s">
        <v>2764</v>
      </c>
      <c r="H4918" s="8" t="s">
        <v>2764</v>
      </c>
      <c r="I4918" s="8" t="s">
        <v>2764</v>
      </c>
      <c r="J4918" s="8" t="s">
        <v>2764</v>
      </c>
      <c r="K4918" s="8" t="s">
        <v>2764</v>
      </c>
      <c r="L4918" s="8" t="s">
        <v>2764</v>
      </c>
      <c r="M4918" s="8" t="s">
        <v>2764</v>
      </c>
      <c r="N4918" s="8" t="s">
        <v>2764</v>
      </c>
      <c r="P4918" t="str">
        <f t="shared" si="912"/>
        <v>Colorado College - Isaac Zachem</v>
      </c>
      <c r="Q4918" s="8" t="str">
        <f t="shared" si="913"/>
        <v>1</v>
      </c>
      <c r="R4918" s="8" t="str">
        <f t="shared" si="914"/>
        <v>0</v>
      </c>
      <c r="S4918" s="8" t="str">
        <f t="shared" si="915"/>
        <v>0</v>
      </c>
      <c r="T4918" s="8" t="str">
        <f t="shared" si="916"/>
        <v>0</v>
      </c>
      <c r="U4918" s="8" t="str">
        <f t="shared" si="917"/>
        <v>0</v>
      </c>
      <c r="V4918" s="8" t="str">
        <f t="shared" si="918"/>
        <v>0</v>
      </c>
      <c r="W4918" s="8" t="str">
        <f t="shared" si="919"/>
        <v>0</v>
      </c>
      <c r="X4918" s="8" t="str">
        <f t="shared" si="920"/>
        <v>0</v>
      </c>
      <c r="Y4918" s="8" t="str">
        <f t="shared" si="921"/>
        <v>0</v>
      </c>
      <c r="Z4918" s="8" t="str">
        <f t="shared" si="922"/>
        <v>0</v>
      </c>
      <c r="AA4918" s="8" t="str">
        <f t="shared" si="923"/>
        <v>0</v>
      </c>
      <c r="AD4918" t="s">
        <v>10003</v>
      </c>
      <c r="AE4918" s="3">
        <v>1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</row>
    <row r="4919" spans="3:41" x14ac:dyDescent="0.25">
      <c r="C4919" s="6" t="s">
        <v>10005</v>
      </c>
      <c r="D4919" s="9" t="s">
        <v>2865</v>
      </c>
      <c r="E4919" s="9" t="s">
        <v>2764</v>
      </c>
      <c r="F4919" s="9" t="s">
        <v>2764</v>
      </c>
      <c r="G4919" s="9" t="s">
        <v>2764</v>
      </c>
      <c r="H4919" s="9" t="s">
        <v>2764</v>
      </c>
      <c r="I4919" s="9" t="s">
        <v>2764</v>
      </c>
      <c r="J4919" s="9" t="s">
        <v>2764</v>
      </c>
      <c r="K4919" s="9" t="s">
        <v>2764</v>
      </c>
      <c r="L4919" s="9" t="s">
        <v>2764</v>
      </c>
      <c r="M4919" s="9" t="s">
        <v>2764</v>
      </c>
      <c r="N4919" s="9" t="s">
        <v>2764</v>
      </c>
      <c r="P4919" t="str">
        <f t="shared" si="912"/>
        <v>Colorado College - Fisher Gates</v>
      </c>
      <c r="Q4919" s="8" t="str">
        <f t="shared" si="913"/>
        <v>1</v>
      </c>
      <c r="R4919" s="8" t="str">
        <f t="shared" si="914"/>
        <v>0</v>
      </c>
      <c r="S4919" s="8" t="str">
        <f t="shared" si="915"/>
        <v>0</v>
      </c>
      <c r="T4919" s="8" t="str">
        <f t="shared" si="916"/>
        <v>0</v>
      </c>
      <c r="U4919" s="8" t="str">
        <f t="shared" si="917"/>
        <v>0</v>
      </c>
      <c r="V4919" s="8" t="str">
        <f t="shared" si="918"/>
        <v>0</v>
      </c>
      <c r="W4919" s="8" t="str">
        <f t="shared" si="919"/>
        <v>0</v>
      </c>
      <c r="X4919" s="8" t="str">
        <f t="shared" si="920"/>
        <v>0</v>
      </c>
      <c r="Y4919" s="8" t="str">
        <f t="shared" si="921"/>
        <v>0</v>
      </c>
      <c r="Z4919" s="8" t="str">
        <f t="shared" si="922"/>
        <v>0</v>
      </c>
      <c r="AA4919" s="8" t="str">
        <f t="shared" si="923"/>
        <v>0</v>
      </c>
      <c r="AD4919" t="s">
        <v>10004</v>
      </c>
      <c r="AE4919" s="3">
        <v>1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</row>
    <row r="4920" spans="3:41" x14ac:dyDescent="0.25">
      <c r="C4920" s="5" t="s">
        <v>10006</v>
      </c>
      <c r="D4920" s="8" t="s">
        <v>10216</v>
      </c>
      <c r="E4920" s="8" t="s">
        <v>2873</v>
      </c>
      <c r="F4920" s="8" t="s">
        <v>2770</v>
      </c>
      <c r="G4920" s="8" t="s">
        <v>2770</v>
      </c>
      <c r="H4920" s="8" t="s">
        <v>2763</v>
      </c>
      <c r="I4920" s="8" t="s">
        <v>2764</v>
      </c>
      <c r="J4920" s="8" t="s">
        <v>2764</v>
      </c>
      <c r="K4920" s="8" t="s">
        <v>2764</v>
      </c>
      <c r="L4920" s="8" t="s">
        <v>2764</v>
      </c>
      <c r="M4920" s="8" t="s">
        <v>2764</v>
      </c>
      <c r="N4920" s="8" t="s">
        <v>2764</v>
      </c>
      <c r="P4920" t="str">
        <f t="shared" si="912"/>
        <v>Temple - Jr. Shizz Alston</v>
      </c>
      <c r="Q4920" s="8" t="str">
        <f t="shared" si="913"/>
        <v>8</v>
      </c>
      <c r="R4920" s="8" t="str">
        <f t="shared" si="914"/>
        <v>4</v>
      </c>
      <c r="S4920" s="8" t="str">
        <f t="shared" si="915"/>
        <v>1</v>
      </c>
      <c r="T4920" s="8" t="str">
        <f t="shared" si="916"/>
        <v>1</v>
      </c>
      <c r="U4920" s="8" t="str">
        <f t="shared" si="917"/>
        <v>1</v>
      </c>
      <c r="V4920" s="8" t="str">
        <f t="shared" si="918"/>
        <v>0</v>
      </c>
      <c r="W4920" s="8" t="str">
        <f t="shared" si="919"/>
        <v>0</v>
      </c>
      <c r="X4920" s="8" t="str">
        <f t="shared" si="920"/>
        <v>0</v>
      </c>
      <c r="Y4920" s="8" t="str">
        <f t="shared" si="921"/>
        <v>0</v>
      </c>
      <c r="Z4920" s="8" t="str">
        <f t="shared" si="922"/>
        <v>0</v>
      </c>
      <c r="AA4920" s="8" t="str">
        <f t="shared" si="923"/>
        <v>0</v>
      </c>
      <c r="AD4920" t="s">
        <v>10005</v>
      </c>
      <c r="AE4920" s="3">
        <v>1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</row>
    <row r="4921" spans="3:41" x14ac:dyDescent="0.25">
      <c r="C4921" s="6" t="s">
        <v>10007</v>
      </c>
      <c r="D4921" s="9" t="s">
        <v>10026</v>
      </c>
      <c r="E4921" s="9" t="s">
        <v>2770</v>
      </c>
      <c r="F4921" s="9" t="s">
        <v>2764</v>
      </c>
      <c r="G4921" s="9" t="s">
        <v>2764</v>
      </c>
      <c r="H4921" s="9" t="s">
        <v>2764</v>
      </c>
      <c r="I4921" s="9" t="s">
        <v>2764</v>
      </c>
      <c r="J4921" s="9" t="s">
        <v>2764</v>
      </c>
      <c r="K4921" s="9" t="s">
        <v>2764</v>
      </c>
      <c r="L4921" s="9" t="s">
        <v>2764</v>
      </c>
      <c r="M4921" s="9" t="s">
        <v>2764</v>
      </c>
      <c r="N4921" s="9" t="s">
        <v>2764</v>
      </c>
      <c r="P4921" t="str">
        <f t="shared" si="912"/>
        <v>Fairleigh Dickinson - Nadi Beciri</v>
      </c>
      <c r="Q4921" s="8" t="str">
        <f t="shared" si="913"/>
        <v>3</v>
      </c>
      <c r="R4921" s="8" t="str">
        <f t="shared" si="914"/>
        <v>1</v>
      </c>
      <c r="S4921" s="8" t="str">
        <f t="shared" si="915"/>
        <v>0</v>
      </c>
      <c r="T4921" s="8" t="str">
        <f t="shared" si="916"/>
        <v>0</v>
      </c>
      <c r="U4921" s="8" t="str">
        <f t="shared" si="917"/>
        <v>0</v>
      </c>
      <c r="V4921" s="8" t="str">
        <f t="shared" si="918"/>
        <v>0</v>
      </c>
      <c r="W4921" s="8" t="str">
        <f t="shared" si="919"/>
        <v>0</v>
      </c>
      <c r="X4921" s="8" t="str">
        <f t="shared" si="920"/>
        <v>0</v>
      </c>
      <c r="Y4921" s="8" t="str">
        <f t="shared" si="921"/>
        <v>0</v>
      </c>
      <c r="Z4921" s="8" t="str">
        <f t="shared" si="922"/>
        <v>0</v>
      </c>
      <c r="AA4921" s="8" t="str">
        <f t="shared" si="923"/>
        <v>0</v>
      </c>
      <c r="AD4921" t="s">
        <v>10007</v>
      </c>
      <c r="AE4921" s="3">
        <v>3</v>
      </c>
      <c r="AF4921" s="3">
        <v>1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</row>
    <row r="4922" spans="3:41" x14ac:dyDescent="0.25">
      <c r="C4922" s="5" t="s">
        <v>10008</v>
      </c>
      <c r="D4922" s="8" t="s">
        <v>2865</v>
      </c>
      <c r="E4922" s="8" t="s">
        <v>2764</v>
      </c>
      <c r="F4922" s="8" t="s">
        <v>2764</v>
      </c>
      <c r="G4922" s="8" t="s">
        <v>2764</v>
      </c>
      <c r="H4922" s="8" t="s">
        <v>2764</v>
      </c>
      <c r="I4922" s="8" t="s">
        <v>2764</v>
      </c>
      <c r="J4922" s="8" t="s">
        <v>2764</v>
      </c>
      <c r="K4922" s="8" t="s">
        <v>2764</v>
      </c>
      <c r="L4922" s="8" t="s">
        <v>2764</v>
      </c>
      <c r="M4922" s="8" t="s">
        <v>2764</v>
      </c>
      <c r="N4922" s="8" t="s">
        <v>2764</v>
      </c>
      <c r="P4922" t="str">
        <f t="shared" si="912"/>
        <v>Hartford - Hunter Marks</v>
      </c>
      <c r="Q4922" s="8" t="str">
        <f t="shared" si="913"/>
        <v>1</v>
      </c>
      <c r="R4922" s="8" t="str">
        <f t="shared" si="914"/>
        <v>0</v>
      </c>
      <c r="S4922" s="8" t="str">
        <f t="shared" si="915"/>
        <v>0</v>
      </c>
      <c r="T4922" s="8" t="str">
        <f t="shared" si="916"/>
        <v>0</v>
      </c>
      <c r="U4922" s="8" t="str">
        <f t="shared" si="917"/>
        <v>0</v>
      </c>
      <c r="V4922" s="8" t="str">
        <f t="shared" si="918"/>
        <v>0</v>
      </c>
      <c r="W4922" s="8" t="str">
        <f t="shared" si="919"/>
        <v>0</v>
      </c>
      <c r="X4922" s="8" t="str">
        <f t="shared" si="920"/>
        <v>0</v>
      </c>
      <c r="Y4922" s="8" t="str">
        <f t="shared" si="921"/>
        <v>0</v>
      </c>
      <c r="Z4922" s="8" t="str">
        <f t="shared" si="922"/>
        <v>0</v>
      </c>
      <c r="AA4922" s="8" t="str">
        <f t="shared" si="923"/>
        <v>0</v>
      </c>
      <c r="AD4922" t="s">
        <v>10008</v>
      </c>
      <c r="AE4922" s="3">
        <v>1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</row>
    <row r="4923" spans="3:41" x14ac:dyDescent="0.25">
      <c r="C4923" s="6" t="s">
        <v>10009</v>
      </c>
      <c r="D4923" s="9" t="s">
        <v>2865</v>
      </c>
      <c r="E4923" s="9" t="s">
        <v>2764</v>
      </c>
      <c r="F4923" s="9" t="s">
        <v>2764</v>
      </c>
      <c r="G4923" s="9" t="s">
        <v>2764</v>
      </c>
      <c r="H4923" s="9" t="s">
        <v>2764</v>
      </c>
      <c r="I4923" s="9" t="s">
        <v>2764</v>
      </c>
      <c r="J4923" s="9" t="s">
        <v>2764</v>
      </c>
      <c r="K4923" s="9" t="s">
        <v>2764</v>
      </c>
      <c r="L4923" s="9" t="s">
        <v>2764</v>
      </c>
      <c r="M4923" s="9" t="s">
        <v>2764</v>
      </c>
      <c r="N4923" s="9" t="s">
        <v>2764</v>
      </c>
      <c r="P4923" t="str">
        <f t="shared" si="912"/>
        <v>Maryland - missed Jumper.</v>
      </c>
      <c r="Q4923" s="8" t="str">
        <f t="shared" si="913"/>
        <v>1</v>
      </c>
      <c r="R4923" s="8" t="str">
        <f t="shared" si="914"/>
        <v>0</v>
      </c>
      <c r="S4923" s="8" t="str">
        <f t="shared" si="915"/>
        <v>0</v>
      </c>
      <c r="T4923" s="8" t="str">
        <f t="shared" si="916"/>
        <v>0</v>
      </c>
      <c r="U4923" s="8" t="str">
        <f t="shared" si="917"/>
        <v>0</v>
      </c>
      <c r="V4923" s="8" t="str">
        <f t="shared" si="918"/>
        <v>0</v>
      </c>
      <c r="W4923" s="8" t="str">
        <f t="shared" si="919"/>
        <v>0</v>
      </c>
      <c r="X4923" s="8" t="str">
        <f t="shared" si="920"/>
        <v>0</v>
      </c>
      <c r="Y4923" s="8" t="str">
        <f t="shared" si="921"/>
        <v>0</v>
      </c>
      <c r="Z4923" s="8" t="str">
        <f t="shared" si="922"/>
        <v>0</v>
      </c>
      <c r="AA4923" s="8" t="str">
        <f t="shared" si="923"/>
        <v>0</v>
      </c>
      <c r="AD4923" t="s">
        <v>10009</v>
      </c>
      <c r="AE4923" s="3">
        <v>1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</row>
    <row r="4924" spans="3:41" x14ac:dyDescent="0.25">
      <c r="C4924" s="5" t="s">
        <v>10010</v>
      </c>
      <c r="D4924" s="8" t="s">
        <v>2840</v>
      </c>
      <c r="E4924" s="8" t="s">
        <v>2764</v>
      </c>
      <c r="F4924" s="8" t="s">
        <v>2764</v>
      </c>
      <c r="G4924" s="8" t="s">
        <v>2764</v>
      </c>
      <c r="H4924" s="8" t="s">
        <v>2764</v>
      </c>
      <c r="I4924" s="8" t="s">
        <v>2764</v>
      </c>
      <c r="J4924" s="8" t="s">
        <v>2764</v>
      </c>
      <c r="K4924" s="8" t="s">
        <v>2764</v>
      </c>
      <c r="L4924" s="8" t="s">
        <v>2764</v>
      </c>
      <c r="M4924" s="8" t="s">
        <v>2764</v>
      </c>
      <c r="N4924" s="8" t="s">
        <v>2764</v>
      </c>
      <c r="P4924" t="str">
        <f t="shared" si="912"/>
        <v>Maryland - missed Three Point Jumper.</v>
      </c>
      <c r="Q4924" s="8" t="str">
        <f t="shared" si="913"/>
        <v>2</v>
      </c>
      <c r="R4924" s="8" t="str">
        <f t="shared" si="914"/>
        <v>0</v>
      </c>
      <c r="S4924" s="8" t="str">
        <f t="shared" si="915"/>
        <v>0</v>
      </c>
      <c r="T4924" s="8" t="str">
        <f t="shared" si="916"/>
        <v>0</v>
      </c>
      <c r="U4924" s="8" t="str">
        <f t="shared" si="917"/>
        <v>0</v>
      </c>
      <c r="V4924" s="8" t="str">
        <f t="shared" si="918"/>
        <v>0</v>
      </c>
      <c r="W4924" s="8" t="str">
        <f t="shared" si="919"/>
        <v>0</v>
      </c>
      <c r="X4924" s="8" t="str">
        <f t="shared" si="920"/>
        <v>0</v>
      </c>
      <c r="Y4924" s="8" t="str">
        <f t="shared" si="921"/>
        <v>0</v>
      </c>
      <c r="Z4924" s="8" t="str">
        <f t="shared" si="922"/>
        <v>0</v>
      </c>
      <c r="AA4924" s="8" t="str">
        <f t="shared" si="923"/>
        <v>0</v>
      </c>
      <c r="AD4924" t="s">
        <v>10010</v>
      </c>
      <c r="AE4924" s="3">
        <v>2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</row>
    <row r="4925" spans="3:41" x14ac:dyDescent="0.25">
      <c r="C4925" s="6" t="s">
        <v>10011</v>
      </c>
      <c r="D4925" s="9" t="s">
        <v>2865</v>
      </c>
      <c r="E4925" s="9" t="s">
        <v>2764</v>
      </c>
      <c r="F4925" s="9" t="s">
        <v>2764</v>
      </c>
      <c r="G4925" s="9" t="s">
        <v>2764</v>
      </c>
      <c r="H4925" s="9" t="s">
        <v>2764</v>
      </c>
      <c r="I4925" s="9" t="s">
        <v>2764</v>
      </c>
      <c r="J4925" s="9" t="s">
        <v>2764</v>
      </c>
      <c r="K4925" s="9" t="s">
        <v>2764</v>
      </c>
      <c r="L4925" s="9" t="s">
        <v>2764</v>
      </c>
      <c r="M4925" s="9" t="s">
        <v>2764</v>
      </c>
      <c r="N4925" s="9" t="s">
        <v>2764</v>
      </c>
      <c r="P4925" t="str">
        <f t="shared" si="912"/>
        <v>Arizona State - Jordan Salzman</v>
      </c>
      <c r="Q4925" s="8" t="str">
        <f t="shared" si="913"/>
        <v>1</v>
      </c>
      <c r="R4925" s="8" t="str">
        <f t="shared" si="914"/>
        <v>0</v>
      </c>
      <c r="S4925" s="8" t="str">
        <f t="shared" si="915"/>
        <v>0</v>
      </c>
      <c r="T4925" s="8" t="str">
        <f t="shared" si="916"/>
        <v>0</v>
      </c>
      <c r="U4925" s="8" t="str">
        <f t="shared" si="917"/>
        <v>0</v>
      </c>
      <c r="V4925" s="8" t="str">
        <f t="shared" si="918"/>
        <v>0</v>
      </c>
      <c r="W4925" s="8" t="str">
        <f t="shared" si="919"/>
        <v>0</v>
      </c>
      <c r="X4925" s="8" t="str">
        <f t="shared" si="920"/>
        <v>0</v>
      </c>
      <c r="Y4925" s="8" t="str">
        <f t="shared" si="921"/>
        <v>0</v>
      </c>
      <c r="Z4925" s="8" t="str">
        <f t="shared" si="922"/>
        <v>0</v>
      </c>
      <c r="AA4925" s="8" t="str">
        <f t="shared" si="923"/>
        <v>0</v>
      </c>
      <c r="AD4925" t="s">
        <v>10011</v>
      </c>
      <c r="AE4925" s="3">
        <v>1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</row>
    <row r="4926" spans="3:41" x14ac:dyDescent="0.25">
      <c r="C4926" s="5" t="s">
        <v>10012</v>
      </c>
      <c r="D4926" s="8" t="s">
        <v>2865</v>
      </c>
      <c r="E4926" s="8" t="s">
        <v>2764</v>
      </c>
      <c r="F4926" s="8" t="s">
        <v>2764</v>
      </c>
      <c r="G4926" s="8" t="s">
        <v>2764</v>
      </c>
      <c r="H4926" s="8" t="s">
        <v>2764</v>
      </c>
      <c r="I4926" s="8" t="s">
        <v>2764</v>
      </c>
      <c r="J4926" s="8" t="s">
        <v>2764</v>
      </c>
      <c r="K4926" s="8" t="s">
        <v>2764</v>
      </c>
      <c r="L4926" s="8" t="s">
        <v>2764</v>
      </c>
      <c r="M4926" s="8" t="s">
        <v>2764</v>
      </c>
      <c r="N4926" s="8" t="s">
        <v>2764</v>
      </c>
      <c r="P4926" t="str">
        <f t="shared" si="912"/>
        <v>Indiana - Johnny Jager</v>
      </c>
      <c r="Q4926" s="8" t="str">
        <f t="shared" si="913"/>
        <v>1</v>
      </c>
      <c r="R4926" s="8" t="str">
        <f t="shared" si="914"/>
        <v>0</v>
      </c>
      <c r="S4926" s="8" t="str">
        <f t="shared" si="915"/>
        <v>0</v>
      </c>
      <c r="T4926" s="8" t="str">
        <f t="shared" si="916"/>
        <v>0</v>
      </c>
      <c r="U4926" s="8" t="str">
        <f t="shared" si="917"/>
        <v>0</v>
      </c>
      <c r="V4926" s="8" t="str">
        <f t="shared" si="918"/>
        <v>0</v>
      </c>
      <c r="W4926" s="8" t="str">
        <f t="shared" si="919"/>
        <v>0</v>
      </c>
      <c r="X4926" s="8" t="str">
        <f t="shared" si="920"/>
        <v>0</v>
      </c>
      <c r="Y4926" s="8" t="str">
        <f t="shared" si="921"/>
        <v>0</v>
      </c>
      <c r="Z4926" s="8" t="str">
        <f t="shared" si="922"/>
        <v>0</v>
      </c>
      <c r="AA4926" s="8" t="str">
        <f t="shared" si="923"/>
        <v>0</v>
      </c>
      <c r="AD4926" t="s">
        <v>10012</v>
      </c>
      <c r="AE4926" s="3">
        <v>1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</row>
    <row r="4927" spans="3:41" x14ac:dyDescent="0.25">
      <c r="C4927" s="6" t="s">
        <v>10013</v>
      </c>
      <c r="D4927" s="9" t="s">
        <v>2865</v>
      </c>
      <c r="E4927" s="9" t="s">
        <v>2764</v>
      </c>
      <c r="F4927" s="9" t="s">
        <v>2764</v>
      </c>
      <c r="G4927" s="9" t="s">
        <v>2764</v>
      </c>
      <c r="H4927" s="9" t="s">
        <v>2764</v>
      </c>
      <c r="I4927" s="9" t="s">
        <v>2764</v>
      </c>
      <c r="J4927" s="9" t="s">
        <v>2764</v>
      </c>
      <c r="K4927" s="9" t="s">
        <v>2764</v>
      </c>
      <c r="L4927" s="9" t="s">
        <v>2764</v>
      </c>
      <c r="M4927" s="9" t="s">
        <v>2764</v>
      </c>
      <c r="N4927" s="9" t="s">
        <v>2764</v>
      </c>
      <c r="P4927" t="str">
        <f t="shared" si="912"/>
        <v>Indiana - Vijay Blackmon</v>
      </c>
      <c r="Q4927" s="8" t="str">
        <f t="shared" si="913"/>
        <v>1</v>
      </c>
      <c r="R4927" s="8" t="str">
        <f t="shared" si="914"/>
        <v>0</v>
      </c>
      <c r="S4927" s="8" t="str">
        <f t="shared" si="915"/>
        <v>0</v>
      </c>
      <c r="T4927" s="8" t="str">
        <f t="shared" si="916"/>
        <v>0</v>
      </c>
      <c r="U4927" s="8" t="str">
        <f t="shared" si="917"/>
        <v>0</v>
      </c>
      <c r="V4927" s="8" t="str">
        <f t="shared" si="918"/>
        <v>0</v>
      </c>
      <c r="W4927" s="8" t="str">
        <f t="shared" si="919"/>
        <v>0</v>
      </c>
      <c r="X4927" s="8" t="str">
        <f t="shared" si="920"/>
        <v>0</v>
      </c>
      <c r="Y4927" s="8" t="str">
        <f t="shared" si="921"/>
        <v>0</v>
      </c>
      <c r="Z4927" s="8" t="str">
        <f t="shared" si="922"/>
        <v>0</v>
      </c>
      <c r="AA4927" s="8" t="str">
        <f t="shared" si="923"/>
        <v>0</v>
      </c>
      <c r="AD4927" t="s">
        <v>10013</v>
      </c>
      <c r="AE4927" s="3">
        <v>1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</row>
    <row r="4928" spans="3:41" x14ac:dyDescent="0.25">
      <c r="C4928" s="5" t="s">
        <v>10014</v>
      </c>
      <c r="D4928" s="8" t="s">
        <v>2865</v>
      </c>
      <c r="E4928" s="8" t="s">
        <v>2764</v>
      </c>
      <c r="F4928" s="8" t="s">
        <v>2764</v>
      </c>
      <c r="G4928" s="8" t="s">
        <v>2764</v>
      </c>
      <c r="H4928" s="8" t="s">
        <v>2764</v>
      </c>
      <c r="I4928" s="8" t="s">
        <v>2764</v>
      </c>
      <c r="J4928" s="8" t="s">
        <v>2764</v>
      </c>
      <c r="K4928" s="8" t="s">
        <v>2764</v>
      </c>
      <c r="L4928" s="8" t="s">
        <v>2764</v>
      </c>
      <c r="M4928" s="8" t="s">
        <v>2764</v>
      </c>
      <c r="N4928" s="8" t="s">
        <v>2764</v>
      </c>
      <c r="P4928" t="str">
        <f t="shared" si="912"/>
        <v>NJIT - Souleymane Diakite</v>
      </c>
      <c r="Q4928" s="8" t="str">
        <f t="shared" si="913"/>
        <v>1</v>
      </c>
      <c r="R4928" s="8" t="str">
        <f t="shared" si="914"/>
        <v>0</v>
      </c>
      <c r="S4928" s="8" t="str">
        <f t="shared" si="915"/>
        <v>0</v>
      </c>
      <c r="T4928" s="8" t="str">
        <f t="shared" si="916"/>
        <v>0</v>
      </c>
      <c r="U4928" s="8" t="str">
        <f t="shared" si="917"/>
        <v>0</v>
      </c>
      <c r="V4928" s="8" t="str">
        <f t="shared" si="918"/>
        <v>0</v>
      </c>
      <c r="W4928" s="8" t="str">
        <f t="shared" si="919"/>
        <v>0</v>
      </c>
      <c r="X4928" s="8" t="str">
        <f t="shared" si="920"/>
        <v>0</v>
      </c>
      <c r="Y4928" s="8" t="str">
        <f t="shared" si="921"/>
        <v>0</v>
      </c>
      <c r="Z4928" s="8" t="str">
        <f t="shared" si="922"/>
        <v>0</v>
      </c>
      <c r="AA4928" s="8" t="str">
        <f t="shared" si="923"/>
        <v>0</v>
      </c>
      <c r="AD4928" t="s">
        <v>10014</v>
      </c>
      <c r="AE4928" s="3">
        <v>1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</row>
    <row r="4929" spans="3:41" x14ac:dyDescent="0.25">
      <c r="C4929" s="6" t="s">
        <v>10015</v>
      </c>
      <c r="D4929" s="9" t="s">
        <v>2865</v>
      </c>
      <c r="E4929" s="9" t="s">
        <v>2764</v>
      </c>
      <c r="F4929" s="9" t="s">
        <v>2764</v>
      </c>
      <c r="G4929" s="9" t="s">
        <v>2764</v>
      </c>
      <c r="H4929" s="9" t="s">
        <v>2764</v>
      </c>
      <c r="I4929" s="9" t="s">
        <v>2764</v>
      </c>
      <c r="J4929" s="9" t="s">
        <v>2764</v>
      </c>
      <c r="K4929" s="9" t="s">
        <v>2764</v>
      </c>
      <c r="L4929" s="9" t="s">
        <v>2764</v>
      </c>
      <c r="M4929" s="9" t="s">
        <v>2764</v>
      </c>
      <c r="N4929" s="9" t="s">
        <v>2764</v>
      </c>
      <c r="P4929" t="str">
        <f t="shared" si="912"/>
        <v>Northern Illinois - Alize Travis</v>
      </c>
      <c r="Q4929" s="8" t="str">
        <f t="shared" si="913"/>
        <v>1</v>
      </c>
      <c r="R4929" s="8" t="str">
        <f t="shared" si="914"/>
        <v>0</v>
      </c>
      <c r="S4929" s="8" t="str">
        <f t="shared" si="915"/>
        <v>0</v>
      </c>
      <c r="T4929" s="8" t="str">
        <f t="shared" si="916"/>
        <v>0</v>
      </c>
      <c r="U4929" s="8" t="str">
        <f t="shared" si="917"/>
        <v>0</v>
      </c>
      <c r="V4929" s="8" t="str">
        <f t="shared" si="918"/>
        <v>0</v>
      </c>
      <c r="W4929" s="8" t="str">
        <f t="shared" si="919"/>
        <v>0</v>
      </c>
      <c r="X4929" s="8" t="str">
        <f t="shared" si="920"/>
        <v>0</v>
      </c>
      <c r="Y4929" s="8" t="str">
        <f t="shared" si="921"/>
        <v>0</v>
      </c>
      <c r="Z4929" s="8" t="str">
        <f t="shared" si="922"/>
        <v>0</v>
      </c>
      <c r="AA4929" s="8" t="str">
        <f t="shared" si="923"/>
        <v>0</v>
      </c>
      <c r="AD4929" t="s">
        <v>10015</v>
      </c>
      <c r="AE4929" s="3">
        <v>1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</row>
    <row r="4930" spans="3:41" x14ac:dyDescent="0.25">
      <c r="C4930" s="5" t="s">
        <v>10016</v>
      </c>
      <c r="D4930" s="8" t="s">
        <v>10174</v>
      </c>
      <c r="E4930" s="8" t="s">
        <v>2831</v>
      </c>
      <c r="F4930" s="8" t="s">
        <v>2763</v>
      </c>
      <c r="G4930" s="8" t="s">
        <v>2764</v>
      </c>
      <c r="H4930" s="8" t="s">
        <v>2764</v>
      </c>
      <c r="I4930" s="8" t="s">
        <v>2764</v>
      </c>
      <c r="J4930" s="8" t="s">
        <v>2764</v>
      </c>
      <c r="K4930" s="8" t="s">
        <v>2764</v>
      </c>
      <c r="L4930" s="8" t="s">
        <v>2764</v>
      </c>
      <c r="M4930" s="8" t="s">
        <v>2764</v>
      </c>
      <c r="N4930" s="8" t="s">
        <v>2764</v>
      </c>
      <c r="P4930" t="str">
        <f t="shared" si="912"/>
        <v>UT Rio Grande Valley - Greg Bowie</v>
      </c>
      <c r="Q4930" s="8" t="str">
        <f t="shared" si="913"/>
        <v>7</v>
      </c>
      <c r="R4930" s="8" t="str">
        <f t="shared" si="914"/>
        <v>2</v>
      </c>
      <c r="S4930" s="8" t="str">
        <f t="shared" si="915"/>
        <v>1</v>
      </c>
      <c r="T4930" s="8" t="str">
        <f t="shared" si="916"/>
        <v>0</v>
      </c>
      <c r="U4930" s="8" t="str">
        <f t="shared" si="917"/>
        <v>0</v>
      </c>
      <c r="V4930" s="8" t="str">
        <f t="shared" si="918"/>
        <v>0</v>
      </c>
      <c r="W4930" s="8" t="str">
        <f t="shared" si="919"/>
        <v>0</v>
      </c>
      <c r="X4930" s="8" t="str">
        <f t="shared" si="920"/>
        <v>0</v>
      </c>
      <c r="Y4930" s="8" t="str">
        <f t="shared" si="921"/>
        <v>0</v>
      </c>
      <c r="Z4930" s="8" t="str">
        <f t="shared" si="922"/>
        <v>0</v>
      </c>
      <c r="AA4930" s="8" t="str">
        <f t="shared" si="923"/>
        <v>0</v>
      </c>
      <c r="AD4930" t="s">
        <v>10016</v>
      </c>
      <c r="AE4930" s="3">
        <v>7</v>
      </c>
      <c r="AF4930" s="3">
        <v>2</v>
      </c>
      <c r="AG4930" s="3">
        <v>1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</row>
    <row r="4931" spans="3:41" x14ac:dyDescent="0.25">
      <c r="C4931" s="6" t="s">
        <v>10017</v>
      </c>
      <c r="D4931" s="9" t="s">
        <v>10029</v>
      </c>
      <c r="E4931" s="9" t="s">
        <v>2763</v>
      </c>
      <c r="F4931" s="9" t="s">
        <v>2764</v>
      </c>
      <c r="G4931" s="9" t="s">
        <v>2764</v>
      </c>
      <c r="H4931" s="9" t="s">
        <v>2764</v>
      </c>
      <c r="I4931" s="9" t="s">
        <v>2764</v>
      </c>
      <c r="J4931" s="9" t="s">
        <v>2764</v>
      </c>
      <c r="K4931" s="9" t="s">
        <v>2764</v>
      </c>
      <c r="L4931" s="9" t="s">
        <v>2764</v>
      </c>
      <c r="M4931" s="9" t="s">
        <v>2764</v>
      </c>
      <c r="N4931" s="9" t="s">
        <v>2764</v>
      </c>
      <c r="P4931" t="str">
        <f t="shared" si="912"/>
        <v>UT Rio Grande Valley - Lesley Varner Jr.</v>
      </c>
      <c r="Q4931" s="8" t="str">
        <f t="shared" si="913"/>
        <v>1</v>
      </c>
      <c r="R4931" s="8" t="str">
        <f t="shared" si="914"/>
        <v>1</v>
      </c>
      <c r="S4931" s="8" t="str">
        <f t="shared" si="915"/>
        <v>0</v>
      </c>
      <c r="T4931" s="8" t="str">
        <f t="shared" si="916"/>
        <v>0</v>
      </c>
      <c r="U4931" s="8" t="str">
        <f t="shared" si="917"/>
        <v>0</v>
      </c>
      <c r="V4931" s="8" t="str">
        <f t="shared" si="918"/>
        <v>0</v>
      </c>
      <c r="W4931" s="8" t="str">
        <f t="shared" si="919"/>
        <v>0</v>
      </c>
      <c r="X4931" s="8" t="str">
        <f t="shared" si="920"/>
        <v>0</v>
      </c>
      <c r="Y4931" s="8" t="str">
        <f t="shared" si="921"/>
        <v>0</v>
      </c>
      <c r="Z4931" s="8" t="str">
        <f t="shared" si="922"/>
        <v>0</v>
      </c>
      <c r="AA4931" s="8" t="str">
        <f t="shared" si="923"/>
        <v>0</v>
      </c>
      <c r="AD4931" t="s">
        <v>10017</v>
      </c>
      <c r="AE4931" s="3">
        <v>1</v>
      </c>
      <c r="AF4931" s="3">
        <v>1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</row>
    <row r="4932" spans="3:41" x14ac:dyDescent="0.25">
      <c r="C4932" s="5" t="s">
        <v>10018</v>
      </c>
      <c r="D4932" s="8" t="s">
        <v>10099</v>
      </c>
      <c r="E4932" s="8" t="s">
        <v>2770</v>
      </c>
      <c r="F4932" s="8" t="s">
        <v>2764</v>
      </c>
      <c r="G4932" s="8" t="s">
        <v>2764</v>
      </c>
      <c r="H4932" s="8" t="s">
        <v>2764</v>
      </c>
      <c r="I4932" s="8" t="s">
        <v>2764</v>
      </c>
      <c r="J4932" s="8" t="s">
        <v>2764</v>
      </c>
      <c r="K4932" s="8" t="s">
        <v>2764</v>
      </c>
      <c r="L4932" s="8" t="s">
        <v>2764</v>
      </c>
      <c r="M4932" s="8" t="s">
        <v>2764</v>
      </c>
      <c r="N4932" s="8" t="s">
        <v>2764</v>
      </c>
      <c r="P4932" t="str">
        <f t="shared" si="912"/>
        <v>Pacific - Jahbril Price Noel</v>
      </c>
      <c r="Q4932" s="8" t="str">
        <f t="shared" si="913"/>
        <v>2</v>
      </c>
      <c r="R4932" s="8" t="str">
        <f t="shared" si="914"/>
        <v>1</v>
      </c>
      <c r="S4932" s="8" t="str">
        <f t="shared" si="915"/>
        <v>0</v>
      </c>
      <c r="T4932" s="8" t="str">
        <f t="shared" si="916"/>
        <v>0</v>
      </c>
      <c r="U4932" s="8" t="str">
        <f t="shared" si="917"/>
        <v>0</v>
      </c>
      <c r="V4932" s="8" t="str">
        <f t="shared" si="918"/>
        <v>0</v>
      </c>
      <c r="W4932" s="8" t="str">
        <f t="shared" si="919"/>
        <v>0</v>
      </c>
      <c r="X4932" s="8" t="str">
        <f t="shared" si="920"/>
        <v>0</v>
      </c>
      <c r="Y4932" s="8" t="str">
        <f t="shared" si="921"/>
        <v>0</v>
      </c>
      <c r="Z4932" s="8" t="str">
        <f t="shared" si="922"/>
        <v>0</v>
      </c>
      <c r="AA4932" s="8" t="str">
        <f t="shared" si="923"/>
        <v>0</v>
      </c>
      <c r="AD4932" t="s">
        <v>10018</v>
      </c>
      <c r="AE4932" s="3">
        <v>2</v>
      </c>
      <c r="AF4932" s="3">
        <v>1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</row>
    <row r="4933" spans="3:41" x14ac:dyDescent="0.25">
      <c r="C4933" s="6" t="s">
        <v>10019</v>
      </c>
      <c r="D4933" s="9" t="s">
        <v>10029</v>
      </c>
      <c r="E4933" s="9" t="s">
        <v>2764</v>
      </c>
      <c r="F4933" s="9" t="s">
        <v>2764</v>
      </c>
      <c r="G4933" s="9" t="s">
        <v>2764</v>
      </c>
      <c r="H4933" s="9" t="s">
        <v>2764</v>
      </c>
      <c r="I4933" s="9" t="s">
        <v>2764</v>
      </c>
      <c r="J4933" s="9" t="s">
        <v>2764</v>
      </c>
      <c r="K4933" s="9" t="s">
        <v>2764</v>
      </c>
      <c r="L4933" s="9" t="s">
        <v>2764</v>
      </c>
      <c r="M4933" s="9" t="s">
        <v>2764</v>
      </c>
      <c r="N4933" s="9" t="s">
        <v>2764</v>
      </c>
      <c r="P4933" t="str">
        <f t="shared" si="912"/>
        <v>Portland - made Three Point Jumper. Assisted by Hugh Hogland.</v>
      </c>
      <c r="Q4933" s="8" t="str">
        <f t="shared" si="913"/>
        <v>1</v>
      </c>
      <c r="R4933" s="8" t="str">
        <f t="shared" si="914"/>
        <v>0</v>
      </c>
      <c r="S4933" s="8" t="str">
        <f t="shared" si="915"/>
        <v>0</v>
      </c>
      <c r="T4933" s="8" t="str">
        <f t="shared" si="916"/>
        <v>0</v>
      </c>
      <c r="U4933" s="8" t="str">
        <f t="shared" si="917"/>
        <v>0</v>
      </c>
      <c r="V4933" s="8" t="str">
        <f t="shared" si="918"/>
        <v>0</v>
      </c>
      <c r="W4933" s="8" t="str">
        <f t="shared" si="919"/>
        <v>0</v>
      </c>
      <c r="X4933" s="8" t="str">
        <f t="shared" si="920"/>
        <v>0</v>
      </c>
      <c r="Y4933" s="8" t="str">
        <f t="shared" si="921"/>
        <v>0</v>
      </c>
      <c r="Z4933" s="8" t="str">
        <f t="shared" si="922"/>
        <v>0</v>
      </c>
      <c r="AA4933" s="8" t="str">
        <f t="shared" si="923"/>
        <v>0</v>
      </c>
      <c r="AD4933" t="s">
        <v>10019</v>
      </c>
      <c r="AE4933" s="3">
        <v>1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</row>
    <row r="4934" spans="3:41" x14ac:dyDescent="0.25">
      <c r="C4934" s="5" t="s">
        <v>10020</v>
      </c>
      <c r="D4934" s="8" t="s">
        <v>2865</v>
      </c>
      <c r="E4934" s="8" t="s">
        <v>2764</v>
      </c>
      <c r="F4934" s="8" t="s">
        <v>2764</v>
      </c>
      <c r="G4934" s="8" t="s">
        <v>2764</v>
      </c>
      <c r="H4934" s="8" t="s">
        <v>2764</v>
      </c>
      <c r="I4934" s="8" t="s">
        <v>2764</v>
      </c>
      <c r="J4934" s="8" t="s">
        <v>2764</v>
      </c>
      <c r="K4934" s="8" t="s">
        <v>2764</v>
      </c>
      <c r="L4934" s="8" t="s">
        <v>2764</v>
      </c>
      <c r="M4934" s="8" t="s">
        <v>2764</v>
      </c>
      <c r="N4934" s="8" t="s">
        <v>2764</v>
      </c>
      <c r="P4934" t="str">
        <f t="shared" si="912"/>
        <v>Auburn - Thomas Collier</v>
      </c>
      <c r="Q4934" s="8" t="str">
        <f t="shared" si="913"/>
        <v>1</v>
      </c>
      <c r="R4934" s="8" t="str">
        <f t="shared" si="914"/>
        <v>0</v>
      </c>
      <c r="S4934" s="8" t="str">
        <f t="shared" si="915"/>
        <v>0</v>
      </c>
      <c r="T4934" s="8" t="str">
        <f t="shared" si="916"/>
        <v>0</v>
      </c>
      <c r="U4934" s="8" t="str">
        <f t="shared" si="917"/>
        <v>0</v>
      </c>
      <c r="V4934" s="8" t="str">
        <f t="shared" si="918"/>
        <v>0</v>
      </c>
      <c r="W4934" s="8" t="str">
        <f t="shared" si="919"/>
        <v>0</v>
      </c>
      <c r="X4934" s="8" t="str">
        <f t="shared" si="920"/>
        <v>0</v>
      </c>
      <c r="Y4934" s="8" t="str">
        <f t="shared" si="921"/>
        <v>0</v>
      </c>
      <c r="Z4934" s="8" t="str">
        <f t="shared" si="922"/>
        <v>0</v>
      </c>
      <c r="AA4934" s="8" t="str">
        <f t="shared" si="923"/>
        <v>0</v>
      </c>
      <c r="AD4934" t="s">
        <v>10020</v>
      </c>
      <c r="AE4934" s="3">
        <v>1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</row>
  </sheetData>
  <sortState xmlns:xlrd2="http://schemas.microsoft.com/office/spreadsheetml/2017/richdata2" ref="AD8:AO4934">
    <sortCondition descending="1" ref="AO8:AO493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0A030D-4E5E-47FC-90DE-A6B24842A7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dunks</vt:lpstr>
      <vt:lpstr>Sheet2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Soares</dc:creator>
  <cp:lastModifiedBy>Dominic Soares</cp:lastModifiedBy>
  <dcterms:created xsi:type="dcterms:W3CDTF">2019-03-31T23:40:30Z</dcterms:created>
  <dcterms:modified xsi:type="dcterms:W3CDTF">2019-04-08T06:01:40Z</dcterms:modified>
</cp:coreProperties>
</file>